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2240" windowHeight="7950" tabRatio="895"/>
  </bookViews>
  <sheets>
    <sheet name="Percentages of Energy" sheetId="18" r:id="rId1"/>
    <sheet name="Rankings" sheetId="17" r:id="rId2"/>
    <sheet name="Data January" sheetId="4" r:id="rId3"/>
    <sheet name="Data September" sheetId="8" r:id="rId4"/>
    <sheet name="CE TTI" sheetId="1" r:id="rId5"/>
    <sheet name="CE TTI N" sheetId="3" r:id="rId6"/>
    <sheet name="Jack E.Brown" sheetId="10" r:id="rId7"/>
    <sheet name="MorningJ" sheetId="19" r:id="rId8"/>
    <sheet name="NightJ" sheetId="20" r:id="rId9"/>
    <sheet name="DayOThers" sheetId="22" r:id="rId10"/>
    <sheet name="NightOthers" sheetId="21" r:id="rId11"/>
    <sheet name="Richardson" sheetId="11" r:id="rId12"/>
    <sheet name="Cain" sheetId="13" r:id="rId13"/>
    <sheet name="DayC" sheetId="23" r:id="rId14"/>
    <sheet name="cainspecialday" sheetId="24" r:id="rId15"/>
    <sheet name="cainSpecialnight" sheetId="29" r:id="rId16"/>
    <sheet name="Zachry" sheetId="14" r:id="rId17"/>
    <sheet name="SpecialDayz" sheetId="28" r:id="rId18"/>
    <sheet name="SpecialNightz" sheetId="30" r:id="rId19"/>
    <sheet name="Heldenfelds" sheetId="15" r:id="rId20"/>
    <sheet name="HeldenfelsN" sheetId="25" r:id="rId21"/>
    <sheet name="GSC" sheetId="16" r:id="rId22"/>
    <sheet name="GSCN" sheetId="26" r:id="rId23"/>
    <sheet name="Sheet3" sheetId="12" r:id="rId24"/>
    <sheet name="Morning" sheetId="5" r:id="rId25"/>
    <sheet name="Night" sheetId="6" r:id="rId26"/>
    <sheet name="Sheet2" sheetId="2" r:id="rId27"/>
    <sheet name="Sheet8" sheetId="9" r:id="rId28"/>
    <sheet name="Sheet20" sheetId="27" r:id="rId29"/>
  </sheets>
  <calcPr calcId="145621"/>
</workbook>
</file>

<file path=xl/calcChain.xml><?xml version="1.0" encoding="utf-8"?>
<calcChain xmlns="http://schemas.openxmlformats.org/spreadsheetml/2006/main">
  <c r="L449" i="20" l="1"/>
  <c r="F58" i="8" s="1"/>
  <c r="L448" i="20"/>
  <c r="F49" i="8" s="1"/>
  <c r="H449" i="20"/>
  <c r="M58" i="8" s="1"/>
  <c r="H448" i="20"/>
  <c r="M49" i="8" s="1"/>
  <c r="D449" i="20"/>
  <c r="B58" i="8" s="1"/>
  <c r="D448" i="20"/>
  <c r="B49" i="8" s="1"/>
  <c r="F463" i="20"/>
  <c r="M49" i="4" s="1"/>
  <c r="J463" i="20"/>
  <c r="F49" i="4" s="1"/>
  <c r="F464" i="20"/>
  <c r="M58" i="4" s="1"/>
  <c r="J464" i="20"/>
  <c r="F58" i="4" s="1"/>
  <c r="B464" i="20"/>
  <c r="B58" i="4" s="1"/>
  <c r="B463" i="20"/>
  <c r="B49" i="4" s="1"/>
  <c r="T49" i="4" s="1"/>
  <c r="N464" i="21"/>
  <c r="B60" i="4" s="1"/>
  <c r="N463" i="21"/>
  <c r="B51" i="4" s="1"/>
  <c r="T448" i="21"/>
  <c r="M51" i="8" s="1"/>
  <c r="X448" i="21"/>
  <c r="F51" i="8" s="1"/>
  <c r="T449" i="21"/>
  <c r="M60" i="8" s="1"/>
  <c r="X449" i="21"/>
  <c r="F60" i="8" s="1"/>
  <c r="P449" i="21"/>
  <c r="B60" i="8" s="1"/>
  <c r="P448" i="21"/>
  <c r="B51" i="8" s="1"/>
  <c r="T51" i="8" s="1"/>
  <c r="L449" i="21"/>
  <c r="F59" i="8" s="1"/>
  <c r="L448" i="21"/>
  <c r="F50" i="8" s="1"/>
  <c r="H449" i="21"/>
  <c r="M59" i="8" s="1"/>
  <c r="H448" i="21"/>
  <c r="M50" i="8" s="1"/>
  <c r="D449" i="21"/>
  <c r="B59" i="8" s="1"/>
  <c r="D448" i="21"/>
  <c r="B50" i="8" s="1"/>
  <c r="J464" i="21"/>
  <c r="F59" i="4" s="1"/>
  <c r="F464" i="21"/>
  <c r="M59" i="4" s="1"/>
  <c r="B464" i="21"/>
  <c r="B59" i="4" s="1"/>
  <c r="J463" i="21"/>
  <c r="F50" i="4" s="1"/>
  <c r="F463" i="21"/>
  <c r="M50" i="4" s="1"/>
  <c r="B463" i="21"/>
  <c r="B50" i="4" s="1"/>
  <c r="T50" i="4" s="1"/>
  <c r="BF448" i="21"/>
  <c r="M52" i="8" s="1"/>
  <c r="BJ448" i="21"/>
  <c r="F52" i="8" s="1"/>
  <c r="BF449" i="21"/>
  <c r="M61" i="8" s="1"/>
  <c r="BJ449" i="21"/>
  <c r="F61" i="8" s="1"/>
  <c r="BB449" i="21"/>
  <c r="B61" i="8" s="1"/>
  <c r="BB448" i="21"/>
  <c r="B52" i="8" s="1"/>
  <c r="T52" i="8" s="1"/>
  <c r="AZ464" i="21"/>
  <c r="B61" i="4" s="1"/>
  <c r="AZ463" i="21"/>
  <c r="B52" i="4" s="1"/>
  <c r="AW449" i="21"/>
  <c r="F62" i="8" s="1"/>
  <c r="AW448" i="21"/>
  <c r="F53" i="8" s="1"/>
  <c r="AS449" i="21"/>
  <c r="M62" i="8" s="1"/>
  <c r="AS448" i="21"/>
  <c r="M53" i="8" s="1"/>
  <c r="AO449" i="21"/>
  <c r="B62" i="8" s="1"/>
  <c r="AO448" i="21"/>
  <c r="B53" i="8" s="1"/>
  <c r="T53" i="8" s="1"/>
  <c r="AM463" i="21"/>
  <c r="B53" i="4" s="1"/>
  <c r="AQ463" i="21"/>
  <c r="M53" i="4" s="1"/>
  <c r="AU463" i="21"/>
  <c r="F53" i="4" s="1"/>
  <c r="AM464" i="21"/>
  <c r="B62" i="4" s="1"/>
  <c r="AQ464" i="21"/>
  <c r="M62" i="4" s="1"/>
  <c r="AU464" i="21"/>
  <c r="F62" i="4" s="1"/>
  <c r="AG449" i="21"/>
  <c r="M63" i="8" s="1"/>
  <c r="AG448" i="21"/>
  <c r="M54" i="8" s="1"/>
  <c r="AC449" i="21"/>
  <c r="B63" i="8" s="1"/>
  <c r="AC448" i="21"/>
  <c r="B54" i="8" s="1"/>
  <c r="AE463" i="21"/>
  <c r="M54" i="4" s="1"/>
  <c r="AI463" i="21"/>
  <c r="F54" i="4" s="1"/>
  <c r="AK463" i="21"/>
  <c r="F54" i="8" s="1"/>
  <c r="AE464" i="21"/>
  <c r="M63" i="4" s="1"/>
  <c r="AI464" i="21"/>
  <c r="F63" i="4" s="1"/>
  <c r="AK464" i="21"/>
  <c r="F63" i="8" s="1"/>
  <c r="AA464" i="21"/>
  <c r="B63" i="4" s="1"/>
  <c r="AA463" i="21"/>
  <c r="B54" i="4" s="1"/>
  <c r="T54" i="4" s="1"/>
  <c r="AK356" i="22"/>
  <c r="E45" i="8" s="1"/>
  <c r="AK355" i="22"/>
  <c r="E36" i="8" s="1"/>
  <c r="AG356" i="22"/>
  <c r="J45" i="8" s="1"/>
  <c r="AG355" i="22"/>
  <c r="J36" i="8" s="1"/>
  <c r="AC356" i="22"/>
  <c r="B45" i="8" s="1"/>
  <c r="P45" i="8" s="1"/>
  <c r="AC355" i="22"/>
  <c r="B36" i="8" s="1"/>
  <c r="AE366" i="22"/>
  <c r="J36" i="4" s="1"/>
  <c r="AI366" i="22"/>
  <c r="E36" i="4" s="1"/>
  <c r="AE367" i="22"/>
  <c r="J45" i="4" s="1"/>
  <c r="AI367" i="22"/>
  <c r="E45" i="4" s="1"/>
  <c r="AA367" i="22"/>
  <c r="B45" i="4" s="1"/>
  <c r="P45" i="4" s="1"/>
  <c r="AA366" i="22"/>
  <c r="B36" i="4" s="1"/>
  <c r="BF355" i="22"/>
  <c r="J34" i="8" s="1"/>
  <c r="BJ355" i="22"/>
  <c r="E34" i="8" s="1"/>
  <c r="BF356" i="22"/>
  <c r="J43" i="8" s="1"/>
  <c r="BJ356" i="22"/>
  <c r="E43" i="8" s="1"/>
  <c r="BB356" i="22"/>
  <c r="B43" i="8" s="1"/>
  <c r="BB355" i="22"/>
  <c r="B34" i="8" s="1"/>
  <c r="AZ367" i="22"/>
  <c r="B43" i="4" s="1"/>
  <c r="AZ366" i="22"/>
  <c r="B34" i="4" s="1"/>
  <c r="AW356" i="22"/>
  <c r="E44" i="8" s="1"/>
  <c r="AW355" i="22"/>
  <c r="E35" i="8" s="1"/>
  <c r="AS356" i="22"/>
  <c r="J44" i="8" s="1"/>
  <c r="AS355" i="22"/>
  <c r="J35" i="8" s="1"/>
  <c r="AO356" i="22"/>
  <c r="B44" i="8" s="1"/>
  <c r="P44" i="8" s="1"/>
  <c r="AO355" i="22"/>
  <c r="B35" i="8" s="1"/>
  <c r="AQ366" i="22"/>
  <c r="J35" i="4" s="1"/>
  <c r="AU366" i="22"/>
  <c r="E35" i="4" s="1"/>
  <c r="AQ367" i="22"/>
  <c r="J44" i="4" s="1"/>
  <c r="AU367" i="22"/>
  <c r="E44" i="4" s="1"/>
  <c r="AM367" i="22"/>
  <c r="B44" i="4" s="1"/>
  <c r="AM366" i="22"/>
  <c r="B35" i="4" s="1"/>
  <c r="X356" i="22"/>
  <c r="E42" i="8" s="1"/>
  <c r="X355" i="22"/>
  <c r="E33" i="8" s="1"/>
  <c r="T356" i="22"/>
  <c r="J42" i="8" s="1"/>
  <c r="T355" i="22"/>
  <c r="J33" i="8" s="1"/>
  <c r="P356" i="22"/>
  <c r="B42" i="8" s="1"/>
  <c r="P42" i="8" s="1"/>
  <c r="P355" i="22"/>
  <c r="B33" i="8" s="1"/>
  <c r="P33" i="8" s="1"/>
  <c r="L356" i="22"/>
  <c r="E41" i="8" s="1"/>
  <c r="L355" i="22"/>
  <c r="E32" i="8" s="1"/>
  <c r="H356" i="22"/>
  <c r="J41" i="8" s="1"/>
  <c r="H355" i="22"/>
  <c r="J32" i="8" s="1"/>
  <c r="D356" i="22"/>
  <c r="B41" i="8" s="1"/>
  <c r="P41" i="8" s="1"/>
  <c r="D355" i="22"/>
  <c r="B32" i="8" s="1"/>
  <c r="F366" i="22"/>
  <c r="J32" i="4" s="1"/>
  <c r="J366" i="22"/>
  <c r="E32" i="4" s="1"/>
  <c r="N366" i="22"/>
  <c r="B33" i="4" s="1"/>
  <c r="F367" i="22"/>
  <c r="J41" i="4" s="1"/>
  <c r="J367" i="22"/>
  <c r="E41" i="4" s="1"/>
  <c r="N367" i="22"/>
  <c r="B42" i="4" s="1"/>
  <c r="B367" i="22"/>
  <c r="B41" i="4" s="1"/>
  <c r="B366" i="22"/>
  <c r="B32" i="4" s="1"/>
  <c r="D422" i="30"/>
  <c r="F52" i="4" s="1"/>
  <c r="D423" i="30"/>
  <c r="F61" i="4" s="1"/>
  <c r="B423" i="30"/>
  <c r="M61" i="4" s="1"/>
  <c r="B422" i="30"/>
  <c r="M52" i="4" s="1"/>
  <c r="D302" i="28"/>
  <c r="E34" i="4" s="1"/>
  <c r="D303" i="28"/>
  <c r="E43" i="4" s="1"/>
  <c r="B303" i="28"/>
  <c r="J43" i="4" s="1"/>
  <c r="B302" i="28"/>
  <c r="J34" i="4" s="1"/>
  <c r="P36" i="4" l="1"/>
  <c r="T49" i="8"/>
  <c r="T63" i="8"/>
  <c r="T62" i="4"/>
  <c r="T53" i="4"/>
  <c r="T62" i="8"/>
  <c r="T61" i="8"/>
  <c r="T59" i="4"/>
  <c r="T60" i="8"/>
  <c r="T58" i="4"/>
  <c r="T58" i="8"/>
  <c r="T63" i="4"/>
  <c r="T52" i="4"/>
  <c r="T50" i="8"/>
  <c r="T54" i="8"/>
  <c r="T61" i="4"/>
  <c r="T59" i="8"/>
  <c r="P36" i="8"/>
  <c r="P32" i="8"/>
  <c r="P32" i="4"/>
  <c r="P41" i="4"/>
  <c r="P44" i="4"/>
  <c r="P35" i="4"/>
  <c r="P34" i="4"/>
  <c r="P34" i="8"/>
  <c r="P43" i="4"/>
  <c r="P43" i="8"/>
  <c r="P35" i="8"/>
  <c r="B421" i="29"/>
  <c r="M51" i="4" s="1"/>
  <c r="D421" i="29"/>
  <c r="F51" i="4" s="1"/>
  <c r="D422" i="29"/>
  <c r="F60" i="4" s="1"/>
  <c r="B422" i="29"/>
  <c r="M60" i="4" s="1"/>
  <c r="T60" i="4" s="1"/>
  <c r="D314" i="24"/>
  <c r="E42" i="4" s="1"/>
  <c r="D313" i="24"/>
  <c r="E33" i="4" s="1"/>
  <c r="B314" i="24"/>
  <c r="J42" i="4" s="1"/>
  <c r="P42" i="4" s="1"/>
  <c r="B313" i="24"/>
  <c r="J33" i="4" s="1"/>
  <c r="L345" i="19"/>
  <c r="E40" i="8" s="1"/>
  <c r="L344" i="19"/>
  <c r="E31" i="8" s="1"/>
  <c r="J356" i="19"/>
  <c r="E40" i="4" s="1"/>
  <c r="J355" i="19"/>
  <c r="E31" i="4" s="1"/>
  <c r="H345" i="19"/>
  <c r="J40" i="8" s="1"/>
  <c r="H344" i="19"/>
  <c r="J31" i="8" s="1"/>
  <c r="F356" i="19"/>
  <c r="J40" i="4" s="1"/>
  <c r="F355" i="19"/>
  <c r="J31" i="4" s="1"/>
  <c r="D345" i="19"/>
  <c r="B40" i="8" s="1"/>
  <c r="P40" i="8" s="1"/>
  <c r="D344" i="19"/>
  <c r="B31" i="8" s="1"/>
  <c r="P31" i="8" s="1"/>
  <c r="B356" i="19"/>
  <c r="B40" i="4" s="1"/>
  <c r="P40" i="4" s="1"/>
  <c r="B355" i="19"/>
  <c r="B31" i="4" s="1"/>
  <c r="P31" i="4" s="1"/>
  <c r="J22" i="4"/>
  <c r="J23" i="4"/>
  <c r="J24" i="4"/>
  <c r="J25" i="4"/>
  <c r="J26" i="4"/>
  <c r="J27" i="4"/>
  <c r="J13" i="4"/>
  <c r="J14" i="4"/>
  <c r="J15" i="4"/>
  <c r="J16" i="4"/>
  <c r="J17" i="4"/>
  <c r="J18" i="4"/>
  <c r="AR753" i="12"/>
  <c r="AO753" i="12"/>
  <c r="AL753" i="12"/>
  <c r="AI753" i="12"/>
  <c r="AF753" i="12"/>
  <c r="AC753" i="12"/>
  <c r="AR752" i="12"/>
  <c r="AO752" i="12"/>
  <c r="AL752" i="12"/>
  <c r="AI752" i="12"/>
  <c r="AF752" i="12"/>
  <c r="AC752" i="12"/>
  <c r="AR751" i="12"/>
  <c r="AO751" i="12"/>
  <c r="AL751" i="12"/>
  <c r="AI751" i="12"/>
  <c r="AF751" i="12"/>
  <c r="AC751" i="12"/>
  <c r="AR750" i="12"/>
  <c r="AO750" i="12"/>
  <c r="AL750" i="12"/>
  <c r="AI750" i="12"/>
  <c r="AF750" i="12"/>
  <c r="AC750" i="12"/>
  <c r="AR749" i="12"/>
  <c r="AO749" i="12"/>
  <c r="AL749" i="12"/>
  <c r="AI749" i="12"/>
  <c r="AF749" i="12"/>
  <c r="AC749" i="12"/>
  <c r="AR748" i="12"/>
  <c r="AO748" i="12"/>
  <c r="AL748" i="12"/>
  <c r="AI748" i="12"/>
  <c r="AF748" i="12"/>
  <c r="AC748" i="12"/>
  <c r="AR747" i="12"/>
  <c r="AO747" i="12"/>
  <c r="AL747" i="12"/>
  <c r="AI747" i="12"/>
  <c r="AF747" i="12"/>
  <c r="AC747" i="12"/>
  <c r="AR746" i="12"/>
  <c r="AO746" i="12"/>
  <c r="AL746" i="12"/>
  <c r="AI746" i="12"/>
  <c r="AF746" i="12"/>
  <c r="AC746" i="12"/>
  <c r="AR745" i="12"/>
  <c r="AO745" i="12"/>
  <c r="AL745" i="12"/>
  <c r="AI745" i="12"/>
  <c r="AF745" i="12"/>
  <c r="AC745" i="12"/>
  <c r="AR744" i="12"/>
  <c r="AO744" i="12"/>
  <c r="AL744" i="12"/>
  <c r="AI744" i="12"/>
  <c r="AF744" i="12"/>
  <c r="AC744" i="12"/>
  <c r="AR743" i="12"/>
  <c r="AO743" i="12"/>
  <c r="AL743" i="12"/>
  <c r="AI743" i="12"/>
  <c r="AF743" i="12"/>
  <c r="AC743" i="12"/>
  <c r="AR742" i="12"/>
  <c r="AO742" i="12"/>
  <c r="AL742" i="12"/>
  <c r="AI742" i="12"/>
  <c r="AF742" i="12"/>
  <c r="AC742" i="12"/>
  <c r="AR741" i="12"/>
  <c r="AO741" i="12"/>
  <c r="AL741" i="12"/>
  <c r="AI741" i="12"/>
  <c r="AF741" i="12"/>
  <c r="AC741" i="12"/>
  <c r="AR740" i="12"/>
  <c r="AO740" i="12"/>
  <c r="AL740" i="12"/>
  <c r="AI740" i="12"/>
  <c r="AF740" i="12"/>
  <c r="AC740" i="12"/>
  <c r="AR739" i="12"/>
  <c r="AO739" i="12"/>
  <c r="AL739" i="12"/>
  <c r="AI739" i="12"/>
  <c r="AF739" i="12"/>
  <c r="AC739" i="12"/>
  <c r="AR738" i="12"/>
  <c r="AO738" i="12"/>
  <c r="AL738" i="12"/>
  <c r="AI738" i="12"/>
  <c r="AF738" i="12"/>
  <c r="AC738" i="12"/>
  <c r="AR737" i="12"/>
  <c r="AO737" i="12"/>
  <c r="AL737" i="12"/>
  <c r="AI737" i="12"/>
  <c r="AF737" i="12"/>
  <c r="AC737" i="12"/>
  <c r="AR736" i="12"/>
  <c r="AO736" i="12"/>
  <c r="AL736" i="12"/>
  <c r="AI736" i="12"/>
  <c r="AF736" i="12"/>
  <c r="AC736" i="12"/>
  <c r="AR735" i="12"/>
  <c r="AO735" i="12"/>
  <c r="AL735" i="12"/>
  <c r="AI735" i="12"/>
  <c r="AF735" i="12"/>
  <c r="AC735" i="12"/>
  <c r="AR734" i="12"/>
  <c r="AO734" i="12"/>
  <c r="AL734" i="12"/>
  <c r="AI734" i="12"/>
  <c r="AF734" i="12"/>
  <c r="AC734" i="12"/>
  <c r="AR733" i="12"/>
  <c r="AO733" i="12"/>
  <c r="AL733" i="12"/>
  <c r="AI733" i="12"/>
  <c r="AF733" i="12"/>
  <c r="AC733" i="12"/>
  <c r="AR732" i="12"/>
  <c r="AO732" i="12"/>
  <c r="AL732" i="12"/>
  <c r="AI732" i="12"/>
  <c r="AF732" i="12"/>
  <c r="AC732" i="12"/>
  <c r="AR731" i="12"/>
  <c r="AO731" i="12"/>
  <c r="AL731" i="12"/>
  <c r="AI731" i="12"/>
  <c r="AF731" i="12"/>
  <c r="AC731" i="12"/>
  <c r="AR730" i="12"/>
  <c r="AO730" i="12"/>
  <c r="AL730" i="12"/>
  <c r="AI730" i="12"/>
  <c r="AF730" i="12"/>
  <c r="AC730" i="12"/>
  <c r="AR729" i="12"/>
  <c r="AO729" i="12"/>
  <c r="AL729" i="12"/>
  <c r="AI729" i="12"/>
  <c r="AF729" i="12"/>
  <c r="AC729" i="12"/>
  <c r="AR728" i="12"/>
  <c r="AO728" i="12"/>
  <c r="AL728" i="12"/>
  <c r="AI728" i="12"/>
  <c r="AF728" i="12"/>
  <c r="AC728" i="12"/>
  <c r="AR727" i="12"/>
  <c r="AO727" i="12"/>
  <c r="AL727" i="12"/>
  <c r="AI727" i="12"/>
  <c r="AF727" i="12"/>
  <c r="AC727" i="12"/>
  <c r="AR726" i="12"/>
  <c r="AO726" i="12"/>
  <c r="AL726" i="12"/>
  <c r="AI726" i="12"/>
  <c r="AF726" i="12"/>
  <c r="AC726" i="12"/>
  <c r="AR725" i="12"/>
  <c r="AO725" i="12"/>
  <c r="AL725" i="12"/>
  <c r="AI725" i="12"/>
  <c r="AF725" i="12"/>
  <c r="AC725" i="12"/>
  <c r="AR724" i="12"/>
  <c r="AO724" i="12"/>
  <c r="AL724" i="12"/>
  <c r="AI724" i="12"/>
  <c r="AF724" i="12"/>
  <c r="AC724" i="12"/>
  <c r="AR723" i="12"/>
  <c r="AO723" i="12"/>
  <c r="AL723" i="12"/>
  <c r="AI723" i="12"/>
  <c r="AF723" i="12"/>
  <c r="AC723" i="12"/>
  <c r="AR722" i="12"/>
  <c r="AO722" i="12"/>
  <c r="AL722" i="12"/>
  <c r="AI722" i="12"/>
  <c r="AF722" i="12"/>
  <c r="AC722" i="12"/>
  <c r="AR721" i="12"/>
  <c r="AO721" i="12"/>
  <c r="AL721" i="12"/>
  <c r="AI721" i="12"/>
  <c r="AF721" i="12"/>
  <c r="AC721" i="12"/>
  <c r="AR720" i="12"/>
  <c r="AO720" i="12"/>
  <c r="AL720" i="12"/>
  <c r="AI720" i="12"/>
  <c r="AF720" i="12"/>
  <c r="AC720" i="12"/>
  <c r="AR719" i="12"/>
  <c r="AO719" i="12"/>
  <c r="AL719" i="12"/>
  <c r="AI719" i="12"/>
  <c r="AF719" i="12"/>
  <c r="AC719" i="12"/>
  <c r="AR718" i="12"/>
  <c r="AO718" i="12"/>
  <c r="AL718" i="12"/>
  <c r="AI718" i="12"/>
  <c r="AF718" i="12"/>
  <c r="AC718" i="12"/>
  <c r="AR717" i="12"/>
  <c r="AO717" i="12"/>
  <c r="AL717" i="12"/>
  <c r="AI717" i="12"/>
  <c r="AF717" i="12"/>
  <c r="AC717" i="12"/>
  <c r="AR716" i="12"/>
  <c r="AO716" i="12"/>
  <c r="AL716" i="12"/>
  <c r="AI716" i="12"/>
  <c r="AF716" i="12"/>
  <c r="AC716" i="12"/>
  <c r="AR715" i="12"/>
  <c r="AO715" i="12"/>
  <c r="AL715" i="12"/>
  <c r="AI715" i="12"/>
  <c r="AF715" i="12"/>
  <c r="AC715" i="12"/>
  <c r="AR714" i="12"/>
  <c r="AO714" i="12"/>
  <c r="AL714" i="12"/>
  <c r="AI714" i="12"/>
  <c r="AF714" i="12"/>
  <c r="AC714" i="12"/>
  <c r="AR713" i="12"/>
  <c r="AO713" i="12"/>
  <c r="AL713" i="12"/>
  <c r="AI713" i="12"/>
  <c r="AF713" i="12"/>
  <c r="AC713" i="12"/>
  <c r="AR712" i="12"/>
  <c r="AO712" i="12"/>
  <c r="AL712" i="12"/>
  <c r="AI712" i="12"/>
  <c r="AF712" i="12"/>
  <c r="AC712" i="12"/>
  <c r="AR711" i="12"/>
  <c r="AO711" i="12"/>
  <c r="AL711" i="12"/>
  <c r="AI711" i="12"/>
  <c r="AF711" i="12"/>
  <c r="AC711" i="12"/>
  <c r="AR710" i="12"/>
  <c r="AO710" i="12"/>
  <c r="AL710" i="12"/>
  <c r="AI710" i="12"/>
  <c r="AF710" i="12"/>
  <c r="AC710" i="12"/>
  <c r="AR709" i="12"/>
  <c r="AO709" i="12"/>
  <c r="AL709" i="12"/>
  <c r="AI709" i="12"/>
  <c r="AF709" i="12"/>
  <c r="AC709" i="12"/>
  <c r="AR708" i="12"/>
  <c r="AO708" i="12"/>
  <c r="AL708" i="12"/>
  <c r="AI708" i="12"/>
  <c r="AF708" i="12"/>
  <c r="AC708" i="12"/>
  <c r="AR707" i="12"/>
  <c r="AO707" i="12"/>
  <c r="AL707" i="12"/>
  <c r="AI707" i="12"/>
  <c r="AF707" i="12"/>
  <c r="AC707" i="12"/>
  <c r="AR706" i="12"/>
  <c r="AO706" i="12"/>
  <c r="AL706" i="12"/>
  <c r="AI706" i="12"/>
  <c r="AF706" i="12"/>
  <c r="AC706" i="12"/>
  <c r="AR705" i="12"/>
  <c r="AO705" i="12"/>
  <c r="AL705" i="12"/>
  <c r="AI705" i="12"/>
  <c r="AF705" i="12"/>
  <c r="AC705" i="12"/>
  <c r="AR704" i="12"/>
  <c r="AO704" i="12"/>
  <c r="AL704" i="12"/>
  <c r="AI704" i="12"/>
  <c r="AF704" i="12"/>
  <c r="AC704" i="12"/>
  <c r="AR703" i="12"/>
  <c r="AO703" i="12"/>
  <c r="AL703" i="12"/>
  <c r="AI703" i="12"/>
  <c r="AF703" i="12"/>
  <c r="AC703" i="12"/>
  <c r="AR702" i="12"/>
  <c r="AO702" i="12"/>
  <c r="AL702" i="12"/>
  <c r="AI702" i="12"/>
  <c r="AF702" i="12"/>
  <c r="AC702" i="12"/>
  <c r="AR701" i="12"/>
  <c r="AO701" i="12"/>
  <c r="AL701" i="12"/>
  <c r="AI701" i="12"/>
  <c r="AF701" i="12"/>
  <c r="AC701" i="12"/>
  <c r="AR700" i="12"/>
  <c r="AO700" i="12"/>
  <c r="AL700" i="12"/>
  <c r="AI700" i="12"/>
  <c r="AF700" i="12"/>
  <c r="AC700" i="12"/>
  <c r="AR699" i="12"/>
  <c r="AO699" i="12"/>
  <c r="AL699" i="12"/>
  <c r="AI699" i="12"/>
  <c r="AF699" i="12"/>
  <c r="AC699" i="12"/>
  <c r="AR698" i="12"/>
  <c r="AO698" i="12"/>
  <c r="AL698" i="12"/>
  <c r="AI698" i="12"/>
  <c r="AF698" i="12"/>
  <c r="AC698" i="12"/>
  <c r="AR697" i="12"/>
  <c r="AO697" i="12"/>
  <c r="AL697" i="12"/>
  <c r="AI697" i="12"/>
  <c r="AF697" i="12"/>
  <c r="AC697" i="12"/>
  <c r="AR696" i="12"/>
  <c r="AO696" i="12"/>
  <c r="AL696" i="12"/>
  <c r="AI696" i="12"/>
  <c r="AF696" i="12"/>
  <c r="AC696" i="12"/>
  <c r="AR695" i="12"/>
  <c r="AO695" i="12"/>
  <c r="AL695" i="12"/>
  <c r="AI695" i="12"/>
  <c r="AF695" i="12"/>
  <c r="AC695" i="12"/>
  <c r="AR694" i="12"/>
  <c r="AO694" i="12"/>
  <c r="AL694" i="12"/>
  <c r="AI694" i="12"/>
  <c r="AF694" i="12"/>
  <c r="AC694" i="12"/>
  <c r="AR693" i="12"/>
  <c r="AO693" i="12"/>
  <c r="AL693" i="12"/>
  <c r="AI693" i="12"/>
  <c r="AF693" i="12"/>
  <c r="AC693" i="12"/>
  <c r="AR692" i="12"/>
  <c r="AO692" i="12"/>
  <c r="AL692" i="12"/>
  <c r="AI692" i="12"/>
  <c r="AF692" i="12"/>
  <c r="AC692" i="12"/>
  <c r="AR691" i="12"/>
  <c r="AO691" i="12"/>
  <c r="AL691" i="12"/>
  <c r="AI691" i="12"/>
  <c r="AF691" i="12"/>
  <c r="AC691" i="12"/>
  <c r="AR690" i="12"/>
  <c r="AO690" i="12"/>
  <c r="AL690" i="12"/>
  <c r="AI690" i="12"/>
  <c r="AF690" i="12"/>
  <c r="AC690" i="12"/>
  <c r="AR689" i="12"/>
  <c r="AO689" i="12"/>
  <c r="AL689" i="12"/>
  <c r="AI689" i="12"/>
  <c r="AF689" i="12"/>
  <c r="AC689" i="12"/>
  <c r="AR688" i="12"/>
  <c r="AO688" i="12"/>
  <c r="AL688" i="12"/>
  <c r="AI688" i="12"/>
  <c r="AF688" i="12"/>
  <c r="AC688" i="12"/>
  <c r="AR687" i="12"/>
  <c r="AO687" i="12"/>
  <c r="AL687" i="12"/>
  <c r="AI687" i="12"/>
  <c r="AF687" i="12"/>
  <c r="AC687" i="12"/>
  <c r="AR686" i="12"/>
  <c r="AO686" i="12"/>
  <c r="AL686" i="12"/>
  <c r="AI686" i="12"/>
  <c r="AF686" i="12"/>
  <c r="AC686" i="12"/>
  <c r="AR685" i="12"/>
  <c r="AO685" i="12"/>
  <c r="AL685" i="12"/>
  <c r="AI685" i="12"/>
  <c r="AF685" i="12"/>
  <c r="AC685" i="12"/>
  <c r="AR684" i="12"/>
  <c r="AO684" i="12"/>
  <c r="AL684" i="12"/>
  <c r="AI684" i="12"/>
  <c r="AF684" i="12"/>
  <c r="AC684" i="12"/>
  <c r="AR683" i="12"/>
  <c r="AO683" i="12"/>
  <c r="AL683" i="12"/>
  <c r="AI683" i="12"/>
  <c r="AF683" i="12"/>
  <c r="AC683" i="12"/>
  <c r="AR682" i="12"/>
  <c r="AO682" i="12"/>
  <c r="AL682" i="12"/>
  <c r="AI682" i="12"/>
  <c r="AF682" i="12"/>
  <c r="AC682" i="12"/>
  <c r="AR681" i="12"/>
  <c r="AO681" i="12"/>
  <c r="AL681" i="12"/>
  <c r="AI681" i="12"/>
  <c r="AF681" i="12"/>
  <c r="AC681" i="12"/>
  <c r="AR680" i="12"/>
  <c r="AO680" i="12"/>
  <c r="AL680" i="12"/>
  <c r="AI680" i="12"/>
  <c r="AF680" i="12"/>
  <c r="AC680" i="12"/>
  <c r="AR679" i="12"/>
  <c r="AO679" i="12"/>
  <c r="AL679" i="12"/>
  <c r="AI679" i="12"/>
  <c r="AF679" i="12"/>
  <c r="AC679" i="12"/>
  <c r="AR678" i="12"/>
  <c r="AO678" i="12"/>
  <c r="AL678" i="12"/>
  <c r="AI678" i="12"/>
  <c r="AF678" i="12"/>
  <c r="AC678" i="12"/>
  <c r="AR677" i="12"/>
  <c r="AO677" i="12"/>
  <c r="AL677" i="12"/>
  <c r="AI677" i="12"/>
  <c r="AF677" i="12"/>
  <c r="AC677" i="12"/>
  <c r="AR676" i="12"/>
  <c r="AO676" i="12"/>
  <c r="AL676" i="12"/>
  <c r="AI676" i="12"/>
  <c r="AF676" i="12"/>
  <c r="AC676" i="12"/>
  <c r="AR675" i="12"/>
  <c r="AO675" i="12"/>
  <c r="AL675" i="12"/>
  <c r="AI675" i="12"/>
  <c r="AF675" i="12"/>
  <c r="AC675" i="12"/>
  <c r="AR674" i="12"/>
  <c r="AO674" i="12"/>
  <c r="AL674" i="12"/>
  <c r="AI674" i="12"/>
  <c r="AF674" i="12"/>
  <c r="AC674" i="12"/>
  <c r="AR673" i="12"/>
  <c r="AO673" i="12"/>
  <c r="AL673" i="12"/>
  <c r="AI673" i="12"/>
  <c r="AF673" i="12"/>
  <c r="AC673" i="12"/>
  <c r="AR672" i="12"/>
  <c r="AO672" i="12"/>
  <c r="AL672" i="12"/>
  <c r="AI672" i="12"/>
  <c r="AF672" i="12"/>
  <c r="AC672" i="12"/>
  <c r="AR671" i="12"/>
  <c r="AO671" i="12"/>
  <c r="AL671" i="12"/>
  <c r="AI671" i="12"/>
  <c r="AF671" i="12"/>
  <c r="AC671" i="12"/>
  <c r="AR670" i="12"/>
  <c r="AO670" i="12"/>
  <c r="AL670" i="12"/>
  <c r="AI670" i="12"/>
  <c r="AF670" i="12"/>
  <c r="AC670" i="12"/>
  <c r="AR669" i="12"/>
  <c r="AO669" i="12"/>
  <c r="AL669" i="12"/>
  <c r="AI669" i="12"/>
  <c r="AF669" i="12"/>
  <c r="AC669" i="12"/>
  <c r="AR668" i="12"/>
  <c r="AO668" i="12"/>
  <c r="AL668" i="12"/>
  <c r="AI668" i="12"/>
  <c r="AF668" i="12"/>
  <c r="AC668" i="12"/>
  <c r="AR667" i="12"/>
  <c r="AO667" i="12"/>
  <c r="AL667" i="12"/>
  <c r="AI667" i="12"/>
  <c r="AF667" i="12"/>
  <c r="AC667" i="12"/>
  <c r="AR666" i="12"/>
  <c r="AO666" i="12"/>
  <c r="AL666" i="12"/>
  <c r="AI666" i="12"/>
  <c r="AF666" i="12"/>
  <c r="AC666" i="12"/>
  <c r="AR665" i="12"/>
  <c r="AO665" i="12"/>
  <c r="AL665" i="12"/>
  <c r="AI665" i="12"/>
  <c r="AF665" i="12"/>
  <c r="AC665" i="12"/>
  <c r="AR664" i="12"/>
  <c r="AO664" i="12"/>
  <c r="AL664" i="12"/>
  <c r="AI664" i="12"/>
  <c r="AF664" i="12"/>
  <c r="AC664" i="12"/>
  <c r="AR663" i="12"/>
  <c r="AO663" i="12"/>
  <c r="AL663" i="12"/>
  <c r="AI663" i="12"/>
  <c r="AF663" i="12"/>
  <c r="AC663" i="12"/>
  <c r="AR662" i="12"/>
  <c r="AO662" i="12"/>
  <c r="AL662" i="12"/>
  <c r="AI662" i="12"/>
  <c r="AF662" i="12"/>
  <c r="AC662" i="12"/>
  <c r="AR661" i="12"/>
  <c r="AO661" i="12"/>
  <c r="AL661" i="12"/>
  <c r="AI661" i="12"/>
  <c r="AF661" i="12"/>
  <c r="AC661" i="12"/>
  <c r="AR660" i="12"/>
  <c r="AO660" i="12"/>
  <c r="AL660" i="12"/>
  <c r="AI660" i="12"/>
  <c r="AF660" i="12"/>
  <c r="AC660" i="12"/>
  <c r="AR659" i="12"/>
  <c r="AO659" i="12"/>
  <c r="AL659" i="12"/>
  <c r="AI659" i="12"/>
  <c r="AF659" i="12"/>
  <c r="AC659" i="12"/>
  <c r="AR658" i="12"/>
  <c r="AO658" i="12"/>
  <c r="AL658" i="12"/>
  <c r="AI658" i="12"/>
  <c r="AF658" i="12"/>
  <c r="AC658" i="12"/>
  <c r="AR657" i="12"/>
  <c r="AO657" i="12"/>
  <c r="AL657" i="12"/>
  <c r="AI657" i="12"/>
  <c r="AF657" i="12"/>
  <c r="AC657" i="12"/>
  <c r="AR656" i="12"/>
  <c r="AO656" i="12"/>
  <c r="AL656" i="12"/>
  <c r="AI656" i="12"/>
  <c r="AF656" i="12"/>
  <c r="AC656" i="12"/>
  <c r="AR655" i="12"/>
  <c r="AO655" i="12"/>
  <c r="AL655" i="12"/>
  <c r="AI655" i="12"/>
  <c r="AF655" i="12"/>
  <c r="AC655" i="12"/>
  <c r="AR654" i="12"/>
  <c r="AO654" i="12"/>
  <c r="AL654" i="12"/>
  <c r="AI654" i="12"/>
  <c r="AF654" i="12"/>
  <c r="AC654" i="12"/>
  <c r="AR653" i="12"/>
  <c r="AO653" i="12"/>
  <c r="AL653" i="12"/>
  <c r="AI653" i="12"/>
  <c r="AF653" i="12"/>
  <c r="AC653" i="12"/>
  <c r="AR652" i="12"/>
  <c r="AO652" i="12"/>
  <c r="AL652" i="12"/>
  <c r="AI652" i="12"/>
  <c r="AF652" i="12"/>
  <c r="AC652" i="12"/>
  <c r="AR651" i="12"/>
  <c r="AO651" i="12"/>
  <c r="AL651" i="12"/>
  <c r="AI651" i="12"/>
  <c r="AF651" i="12"/>
  <c r="AC651" i="12"/>
  <c r="AR650" i="12"/>
  <c r="AO650" i="12"/>
  <c r="AL650" i="12"/>
  <c r="AI650" i="12"/>
  <c r="AF650" i="12"/>
  <c r="AC650" i="12"/>
  <c r="AR649" i="12"/>
  <c r="AO649" i="12"/>
  <c r="AL649" i="12"/>
  <c r="AI649" i="12"/>
  <c r="AF649" i="12"/>
  <c r="AC649" i="12"/>
  <c r="AR648" i="12"/>
  <c r="AO648" i="12"/>
  <c r="AL648" i="12"/>
  <c r="AI648" i="12"/>
  <c r="AF648" i="12"/>
  <c r="AC648" i="12"/>
  <c r="AR647" i="12"/>
  <c r="AO647" i="12"/>
  <c r="AL647" i="12"/>
  <c r="AI647" i="12"/>
  <c r="AF647" i="12"/>
  <c r="AC647" i="12"/>
  <c r="AR646" i="12"/>
  <c r="AO646" i="12"/>
  <c r="AL646" i="12"/>
  <c r="AI646" i="12"/>
  <c r="AF646" i="12"/>
  <c r="AC646" i="12"/>
  <c r="AR645" i="12"/>
  <c r="AO645" i="12"/>
  <c r="AL645" i="12"/>
  <c r="AI645" i="12"/>
  <c r="AF645" i="12"/>
  <c r="AC645" i="12"/>
  <c r="AR644" i="12"/>
  <c r="AO644" i="12"/>
  <c r="AL644" i="12"/>
  <c r="AI644" i="12"/>
  <c r="AF644" i="12"/>
  <c r="AC644" i="12"/>
  <c r="AR643" i="12"/>
  <c r="AO643" i="12"/>
  <c r="AL643" i="12"/>
  <c r="AI643" i="12"/>
  <c r="AF643" i="12"/>
  <c r="AC643" i="12"/>
  <c r="AR642" i="12"/>
  <c r="AO642" i="12"/>
  <c r="AL642" i="12"/>
  <c r="AI642" i="12"/>
  <c r="AF642" i="12"/>
  <c r="AC642" i="12"/>
  <c r="AR641" i="12"/>
  <c r="AO641" i="12"/>
  <c r="AL641" i="12"/>
  <c r="AI641" i="12"/>
  <c r="AF641" i="12"/>
  <c r="AC641" i="12"/>
  <c r="AR640" i="12"/>
  <c r="AO640" i="12"/>
  <c r="AL640" i="12"/>
  <c r="AI640" i="12"/>
  <c r="AF640" i="12"/>
  <c r="AC640" i="12"/>
  <c r="AR639" i="12"/>
  <c r="AO639" i="12"/>
  <c r="AL639" i="12"/>
  <c r="AI639" i="12"/>
  <c r="AF639" i="12"/>
  <c r="AC639" i="12"/>
  <c r="AR638" i="12"/>
  <c r="AO638" i="12"/>
  <c r="AL638" i="12"/>
  <c r="AI638" i="12"/>
  <c r="AF638" i="12"/>
  <c r="AC638" i="12"/>
  <c r="AR637" i="12"/>
  <c r="AO637" i="12"/>
  <c r="AL637" i="12"/>
  <c r="AI637" i="12"/>
  <c r="AF637" i="12"/>
  <c r="AC637" i="12"/>
  <c r="AR636" i="12"/>
  <c r="AO636" i="12"/>
  <c r="AL636" i="12"/>
  <c r="AI636" i="12"/>
  <c r="AF636" i="12"/>
  <c r="AC636" i="12"/>
  <c r="AR635" i="12"/>
  <c r="AO635" i="12"/>
  <c r="AL635" i="12"/>
  <c r="AI635" i="12"/>
  <c r="AF635" i="12"/>
  <c r="AC635" i="12"/>
  <c r="AR634" i="12"/>
  <c r="AO634" i="12"/>
  <c r="AL634" i="12"/>
  <c r="AI634" i="12"/>
  <c r="AF634" i="12"/>
  <c r="AC634" i="12"/>
  <c r="AR633" i="12"/>
  <c r="AO633" i="12"/>
  <c r="AL633" i="12"/>
  <c r="AI633" i="12"/>
  <c r="AF633" i="12"/>
  <c r="AC633" i="12"/>
  <c r="AR632" i="12"/>
  <c r="AO632" i="12"/>
  <c r="AL632" i="12"/>
  <c r="AI632" i="12"/>
  <c r="AF632" i="12"/>
  <c r="AC632" i="12"/>
  <c r="AR631" i="12"/>
  <c r="AO631" i="12"/>
  <c r="AL631" i="12"/>
  <c r="AI631" i="12"/>
  <c r="AF631" i="12"/>
  <c r="AC631" i="12"/>
  <c r="AR630" i="12"/>
  <c r="AO630" i="12"/>
  <c r="AL630" i="12"/>
  <c r="AI630" i="12"/>
  <c r="AF630" i="12"/>
  <c r="AC630" i="12"/>
  <c r="AR629" i="12"/>
  <c r="AO629" i="12"/>
  <c r="AL629" i="12"/>
  <c r="AI629" i="12"/>
  <c r="AF629" i="12"/>
  <c r="AC629" i="12"/>
  <c r="AR628" i="12"/>
  <c r="AO628" i="12"/>
  <c r="AL628" i="12"/>
  <c r="AI628" i="12"/>
  <c r="AF628" i="12"/>
  <c r="AC628" i="12"/>
  <c r="AR627" i="12"/>
  <c r="AO627" i="12"/>
  <c r="AL627" i="12"/>
  <c r="AI627" i="12"/>
  <c r="AF627" i="12"/>
  <c r="AC627" i="12"/>
  <c r="AR626" i="12"/>
  <c r="AO626" i="12"/>
  <c r="AL626" i="12"/>
  <c r="AI626" i="12"/>
  <c r="AF626" i="12"/>
  <c r="AC626" i="12"/>
  <c r="AR625" i="12"/>
  <c r="AO625" i="12"/>
  <c r="AL625" i="12"/>
  <c r="AI625" i="12"/>
  <c r="AF625" i="12"/>
  <c r="AC625" i="12"/>
  <c r="AR624" i="12"/>
  <c r="AO624" i="12"/>
  <c r="AL624" i="12"/>
  <c r="AI624" i="12"/>
  <c r="AF624" i="12"/>
  <c r="AC624" i="12"/>
  <c r="AR623" i="12"/>
  <c r="AO623" i="12"/>
  <c r="AL623" i="12"/>
  <c r="AI623" i="12"/>
  <c r="AF623" i="12"/>
  <c r="AC623" i="12"/>
  <c r="AR622" i="12"/>
  <c r="AO622" i="12"/>
  <c r="AL622" i="12"/>
  <c r="AI622" i="12"/>
  <c r="AF622" i="12"/>
  <c r="AC622" i="12"/>
  <c r="AR621" i="12"/>
  <c r="AO621" i="12"/>
  <c r="AL621" i="12"/>
  <c r="AI621" i="12"/>
  <c r="AF621" i="12"/>
  <c r="AC621" i="12"/>
  <c r="AR620" i="12"/>
  <c r="AO620" i="12"/>
  <c r="AL620" i="12"/>
  <c r="AI620" i="12"/>
  <c r="AF620" i="12"/>
  <c r="AC620" i="12"/>
  <c r="AR619" i="12"/>
  <c r="AO619" i="12"/>
  <c r="AL619" i="12"/>
  <c r="AI619" i="12"/>
  <c r="AF619" i="12"/>
  <c r="AC619" i="12"/>
  <c r="AR618" i="12"/>
  <c r="AO618" i="12"/>
  <c r="AL618" i="12"/>
  <c r="AI618" i="12"/>
  <c r="AF618" i="12"/>
  <c r="AC618" i="12"/>
  <c r="AR617" i="12"/>
  <c r="AO617" i="12"/>
  <c r="AL617" i="12"/>
  <c r="AI617" i="12"/>
  <c r="AF617" i="12"/>
  <c r="AC617" i="12"/>
  <c r="AR616" i="12"/>
  <c r="AO616" i="12"/>
  <c r="AL616" i="12"/>
  <c r="AI616" i="12"/>
  <c r="AF616" i="12"/>
  <c r="AC616" i="12"/>
  <c r="AR615" i="12"/>
  <c r="AO615" i="12"/>
  <c r="AL615" i="12"/>
  <c r="AI615" i="12"/>
  <c r="AF615" i="12"/>
  <c r="AC615" i="12"/>
  <c r="AR614" i="12"/>
  <c r="AO614" i="12"/>
  <c r="AL614" i="12"/>
  <c r="AI614" i="12"/>
  <c r="AF614" i="12"/>
  <c r="AC614" i="12"/>
  <c r="AR613" i="12"/>
  <c r="AO613" i="12"/>
  <c r="AL613" i="12"/>
  <c r="AI613" i="12"/>
  <c r="AF613" i="12"/>
  <c r="AC613" i="12"/>
  <c r="AR612" i="12"/>
  <c r="AO612" i="12"/>
  <c r="AL612" i="12"/>
  <c r="AI612" i="12"/>
  <c r="AF612" i="12"/>
  <c r="AC612" i="12"/>
  <c r="AR611" i="12"/>
  <c r="AO611" i="12"/>
  <c r="AL611" i="12"/>
  <c r="AI611" i="12"/>
  <c r="AF611" i="12"/>
  <c r="AC611" i="12"/>
  <c r="AR610" i="12"/>
  <c r="AO610" i="12"/>
  <c r="AL610" i="12"/>
  <c r="AI610" i="12"/>
  <c r="AF610" i="12"/>
  <c r="AC610" i="12"/>
  <c r="AR609" i="12"/>
  <c r="AO609" i="12"/>
  <c r="AL609" i="12"/>
  <c r="AI609" i="12"/>
  <c r="AF609" i="12"/>
  <c r="AC609" i="12"/>
  <c r="AR608" i="12"/>
  <c r="AO608" i="12"/>
  <c r="AL608" i="12"/>
  <c r="AI608" i="12"/>
  <c r="AF608" i="12"/>
  <c r="AC608" i="12"/>
  <c r="AR607" i="12"/>
  <c r="AO607" i="12"/>
  <c r="AL607" i="12"/>
  <c r="AI607" i="12"/>
  <c r="AF607" i="12"/>
  <c r="AC607" i="12"/>
  <c r="AR606" i="12"/>
  <c r="AO606" i="12"/>
  <c r="AL606" i="12"/>
  <c r="AI606" i="12"/>
  <c r="AF606" i="12"/>
  <c r="AC606" i="12"/>
  <c r="AR605" i="12"/>
  <c r="AO605" i="12"/>
  <c r="AL605" i="12"/>
  <c r="AI605" i="12"/>
  <c r="AF605" i="12"/>
  <c r="AC605" i="12"/>
  <c r="AR604" i="12"/>
  <c r="AO604" i="12"/>
  <c r="AL604" i="12"/>
  <c r="AI604" i="12"/>
  <c r="AF604" i="12"/>
  <c r="AC604" i="12"/>
  <c r="AR603" i="12"/>
  <c r="AO603" i="12"/>
  <c r="AL603" i="12"/>
  <c r="AI603" i="12"/>
  <c r="AF603" i="12"/>
  <c r="AC603" i="12"/>
  <c r="AR602" i="12"/>
  <c r="AO602" i="12"/>
  <c r="AL602" i="12"/>
  <c r="AI602" i="12"/>
  <c r="AF602" i="12"/>
  <c r="AC602" i="12"/>
  <c r="AR601" i="12"/>
  <c r="AO601" i="12"/>
  <c r="AL601" i="12"/>
  <c r="AI601" i="12"/>
  <c r="AF601" i="12"/>
  <c r="AC601" i="12"/>
  <c r="AR600" i="12"/>
  <c r="AO600" i="12"/>
  <c r="AL600" i="12"/>
  <c r="AI600" i="12"/>
  <c r="AF600" i="12"/>
  <c r="AC600" i="12"/>
  <c r="AR599" i="12"/>
  <c r="AO599" i="12"/>
  <c r="AL599" i="12"/>
  <c r="AI599" i="12"/>
  <c r="AF599" i="12"/>
  <c r="AC599" i="12"/>
  <c r="AR598" i="12"/>
  <c r="AO598" i="12"/>
  <c r="AL598" i="12"/>
  <c r="AI598" i="12"/>
  <c r="AF598" i="12"/>
  <c r="AC598" i="12"/>
  <c r="AR597" i="12"/>
  <c r="AO597" i="12"/>
  <c r="AL597" i="12"/>
  <c r="AI597" i="12"/>
  <c r="AF597" i="12"/>
  <c r="AC597" i="12"/>
  <c r="AR596" i="12"/>
  <c r="AO596" i="12"/>
  <c r="AL596" i="12"/>
  <c r="AI596" i="12"/>
  <c r="AF596" i="12"/>
  <c r="AC596" i="12"/>
  <c r="AR595" i="12"/>
  <c r="AO595" i="12"/>
  <c r="AL595" i="12"/>
  <c r="AI595" i="12"/>
  <c r="AF595" i="12"/>
  <c r="AC595" i="12"/>
  <c r="AR594" i="12"/>
  <c r="AO594" i="12"/>
  <c r="AL594" i="12"/>
  <c r="AI594" i="12"/>
  <c r="AF594" i="12"/>
  <c r="AC594" i="12"/>
  <c r="AR593" i="12"/>
  <c r="AO593" i="12"/>
  <c r="AL593" i="12"/>
  <c r="AI593" i="12"/>
  <c r="AF593" i="12"/>
  <c r="AC593" i="12"/>
  <c r="AR592" i="12"/>
  <c r="AO592" i="12"/>
  <c r="AL592" i="12"/>
  <c r="AI592" i="12"/>
  <c r="AF592" i="12"/>
  <c r="AC592" i="12"/>
  <c r="AR591" i="12"/>
  <c r="AO591" i="12"/>
  <c r="AL591" i="12"/>
  <c r="AI591" i="12"/>
  <c r="AF591" i="12"/>
  <c r="AC591" i="12"/>
  <c r="AR590" i="12"/>
  <c r="AO590" i="12"/>
  <c r="AL590" i="12"/>
  <c r="AI590" i="12"/>
  <c r="AF590" i="12"/>
  <c r="AC590" i="12"/>
  <c r="AR589" i="12"/>
  <c r="AO589" i="12"/>
  <c r="AL589" i="12"/>
  <c r="AI589" i="12"/>
  <c r="AF589" i="12"/>
  <c r="AC589" i="12"/>
  <c r="AR588" i="12"/>
  <c r="AO588" i="12"/>
  <c r="AL588" i="12"/>
  <c r="AI588" i="12"/>
  <c r="AF588" i="12"/>
  <c r="AC588" i="12"/>
  <c r="AR587" i="12"/>
  <c r="AO587" i="12"/>
  <c r="AL587" i="12"/>
  <c r="AI587" i="12"/>
  <c r="AF587" i="12"/>
  <c r="AC587" i="12"/>
  <c r="AR586" i="12"/>
  <c r="AO586" i="12"/>
  <c r="AL586" i="12"/>
  <c r="AI586" i="12"/>
  <c r="AF586" i="12"/>
  <c r="AC586" i="12"/>
  <c r="AR585" i="12"/>
  <c r="AO585" i="12"/>
  <c r="AL585" i="12"/>
  <c r="AI585" i="12"/>
  <c r="AF585" i="12"/>
  <c r="AC585" i="12"/>
  <c r="AR584" i="12"/>
  <c r="AO584" i="12"/>
  <c r="AL584" i="12"/>
  <c r="AI584" i="12"/>
  <c r="AF584" i="12"/>
  <c r="AC584" i="12"/>
  <c r="AR583" i="12"/>
  <c r="AO583" i="12"/>
  <c r="AL583" i="12"/>
  <c r="AI583" i="12"/>
  <c r="AF583" i="12"/>
  <c r="AC583" i="12"/>
  <c r="AR582" i="12"/>
  <c r="AO582" i="12"/>
  <c r="AL582" i="12"/>
  <c r="AI582" i="12"/>
  <c r="AF582" i="12"/>
  <c r="AC582" i="12"/>
  <c r="AR581" i="12"/>
  <c r="AO581" i="12"/>
  <c r="AL581" i="12"/>
  <c r="AI581" i="12"/>
  <c r="AF581" i="12"/>
  <c r="AC581" i="12"/>
  <c r="AR580" i="12"/>
  <c r="AO580" i="12"/>
  <c r="AL580" i="12"/>
  <c r="AI580" i="12"/>
  <c r="AF580" i="12"/>
  <c r="AC580" i="12"/>
  <c r="AR579" i="12"/>
  <c r="AO579" i="12"/>
  <c r="AL579" i="12"/>
  <c r="AI579" i="12"/>
  <c r="AF579" i="12"/>
  <c r="AC579" i="12"/>
  <c r="AR578" i="12"/>
  <c r="AO578" i="12"/>
  <c r="AL578" i="12"/>
  <c r="AI578" i="12"/>
  <c r="AF578" i="12"/>
  <c r="AC578" i="12"/>
  <c r="AR577" i="12"/>
  <c r="AO577" i="12"/>
  <c r="AL577" i="12"/>
  <c r="AI577" i="12"/>
  <c r="AF577" i="12"/>
  <c r="AC577" i="12"/>
  <c r="AR576" i="12"/>
  <c r="AO576" i="12"/>
  <c r="AL576" i="12"/>
  <c r="AI576" i="12"/>
  <c r="AF576" i="12"/>
  <c r="AC576" i="12"/>
  <c r="AR575" i="12"/>
  <c r="AO575" i="12"/>
  <c r="AL575" i="12"/>
  <c r="AI575" i="12"/>
  <c r="AF575" i="12"/>
  <c r="AC575" i="12"/>
  <c r="AR574" i="12"/>
  <c r="AO574" i="12"/>
  <c r="AL574" i="12"/>
  <c r="AI574" i="12"/>
  <c r="AF574" i="12"/>
  <c r="AC574" i="12"/>
  <c r="AR573" i="12"/>
  <c r="AO573" i="12"/>
  <c r="AL573" i="12"/>
  <c r="AI573" i="12"/>
  <c r="AF573" i="12"/>
  <c r="AC573" i="12"/>
  <c r="AR572" i="12"/>
  <c r="AO572" i="12"/>
  <c r="AL572" i="12"/>
  <c r="AI572" i="12"/>
  <c r="AF572" i="12"/>
  <c r="AC572" i="12"/>
  <c r="AR571" i="12"/>
  <c r="AO571" i="12"/>
  <c r="AL571" i="12"/>
  <c r="AI571" i="12"/>
  <c r="AF571" i="12"/>
  <c r="AC571" i="12"/>
  <c r="AR570" i="12"/>
  <c r="AO570" i="12"/>
  <c r="AL570" i="12"/>
  <c r="AI570" i="12"/>
  <c r="AF570" i="12"/>
  <c r="AC570" i="12"/>
  <c r="AR569" i="12"/>
  <c r="AO569" i="12"/>
  <c r="AL569" i="12"/>
  <c r="AI569" i="12"/>
  <c r="AF569" i="12"/>
  <c r="AC569" i="12"/>
  <c r="AR568" i="12"/>
  <c r="AO568" i="12"/>
  <c r="AL568" i="12"/>
  <c r="AI568" i="12"/>
  <c r="AF568" i="12"/>
  <c r="AC568" i="12"/>
  <c r="AR567" i="12"/>
  <c r="AO567" i="12"/>
  <c r="AL567" i="12"/>
  <c r="AI567" i="12"/>
  <c r="AF567" i="12"/>
  <c r="AC567" i="12"/>
  <c r="AR566" i="12"/>
  <c r="AO566" i="12"/>
  <c r="AL566" i="12"/>
  <c r="AI566" i="12"/>
  <c r="AF566" i="12"/>
  <c r="AC566" i="12"/>
  <c r="AR565" i="12"/>
  <c r="AO565" i="12"/>
  <c r="AL565" i="12"/>
  <c r="AI565" i="12"/>
  <c r="AF565" i="12"/>
  <c r="AC565" i="12"/>
  <c r="AR564" i="12"/>
  <c r="AO564" i="12"/>
  <c r="AL564" i="12"/>
  <c r="AI564" i="12"/>
  <c r="AF564" i="12"/>
  <c r="AC564" i="12"/>
  <c r="AR563" i="12"/>
  <c r="AO563" i="12"/>
  <c r="AL563" i="12"/>
  <c r="AI563" i="12"/>
  <c r="AF563" i="12"/>
  <c r="AC563" i="12"/>
  <c r="AR562" i="12"/>
  <c r="AO562" i="12"/>
  <c r="AL562" i="12"/>
  <c r="AI562" i="12"/>
  <c r="AF562" i="12"/>
  <c r="AC562" i="12"/>
  <c r="AR561" i="12"/>
  <c r="AO561" i="12"/>
  <c r="AL561" i="12"/>
  <c r="AI561" i="12"/>
  <c r="AF561" i="12"/>
  <c r="AC561" i="12"/>
  <c r="AR560" i="12"/>
  <c r="AO560" i="12"/>
  <c r="AL560" i="12"/>
  <c r="AI560" i="12"/>
  <c r="AF560" i="12"/>
  <c r="AC560" i="12"/>
  <c r="AR559" i="12"/>
  <c r="AO559" i="12"/>
  <c r="AL559" i="12"/>
  <c r="AI559" i="12"/>
  <c r="AF559" i="12"/>
  <c r="AC559" i="12"/>
  <c r="AR558" i="12"/>
  <c r="AO558" i="12"/>
  <c r="AL558" i="12"/>
  <c r="AI558" i="12"/>
  <c r="AF558" i="12"/>
  <c r="AC558" i="12"/>
  <c r="AR557" i="12"/>
  <c r="AO557" i="12"/>
  <c r="AL557" i="12"/>
  <c r="AI557" i="12"/>
  <c r="AF557" i="12"/>
  <c r="AC557" i="12"/>
  <c r="AR556" i="12"/>
  <c r="AO556" i="12"/>
  <c r="AL556" i="12"/>
  <c r="AI556" i="12"/>
  <c r="AF556" i="12"/>
  <c r="AC556" i="12"/>
  <c r="AR555" i="12"/>
  <c r="AO555" i="12"/>
  <c r="AL555" i="12"/>
  <c r="AI555" i="12"/>
  <c r="AF555" i="12"/>
  <c r="AC555" i="12"/>
  <c r="AR554" i="12"/>
  <c r="AO554" i="12"/>
  <c r="AL554" i="12"/>
  <c r="AI554" i="12"/>
  <c r="AF554" i="12"/>
  <c r="AC554" i="12"/>
  <c r="AR553" i="12"/>
  <c r="AO553" i="12"/>
  <c r="AL553" i="12"/>
  <c r="AI553" i="12"/>
  <c r="AF553" i="12"/>
  <c r="AC553" i="12"/>
  <c r="AR552" i="12"/>
  <c r="AO552" i="12"/>
  <c r="AL552" i="12"/>
  <c r="AI552" i="12"/>
  <c r="AF552" i="12"/>
  <c r="AC552" i="12"/>
  <c r="AR551" i="12"/>
  <c r="AO551" i="12"/>
  <c r="AL551" i="12"/>
  <c r="AI551" i="12"/>
  <c r="AF551" i="12"/>
  <c r="AC551" i="12"/>
  <c r="AR550" i="12"/>
  <c r="AO550" i="12"/>
  <c r="AL550" i="12"/>
  <c r="AI550" i="12"/>
  <c r="AF550" i="12"/>
  <c r="AC550" i="12"/>
  <c r="AR549" i="12"/>
  <c r="AO549" i="12"/>
  <c r="AL549" i="12"/>
  <c r="AI549" i="12"/>
  <c r="AF549" i="12"/>
  <c r="AC549" i="12"/>
  <c r="AR548" i="12"/>
  <c r="AO548" i="12"/>
  <c r="AL548" i="12"/>
  <c r="AI548" i="12"/>
  <c r="AF548" i="12"/>
  <c r="AC548" i="12"/>
  <c r="AR547" i="12"/>
  <c r="AO547" i="12"/>
  <c r="AL547" i="12"/>
  <c r="AI547" i="12"/>
  <c r="AF547" i="12"/>
  <c r="AC547" i="12"/>
  <c r="AR546" i="12"/>
  <c r="AO546" i="12"/>
  <c r="AL546" i="12"/>
  <c r="AI546" i="12"/>
  <c r="AF546" i="12"/>
  <c r="AC546" i="12"/>
  <c r="AR545" i="12"/>
  <c r="AO545" i="12"/>
  <c r="AL545" i="12"/>
  <c r="AI545" i="12"/>
  <c r="AF545" i="12"/>
  <c r="AC545" i="12"/>
  <c r="AR544" i="12"/>
  <c r="AO544" i="12"/>
  <c r="AL544" i="12"/>
  <c r="AI544" i="12"/>
  <c r="AF544" i="12"/>
  <c r="AC544" i="12"/>
  <c r="AR543" i="12"/>
  <c r="AO543" i="12"/>
  <c r="AL543" i="12"/>
  <c r="AI543" i="12"/>
  <c r="AF543" i="12"/>
  <c r="AC543" i="12"/>
  <c r="AR542" i="12"/>
  <c r="AO542" i="12"/>
  <c r="AL542" i="12"/>
  <c r="AI542" i="12"/>
  <c r="AF542" i="12"/>
  <c r="AC542" i="12"/>
  <c r="AR541" i="12"/>
  <c r="AO541" i="12"/>
  <c r="AL541" i="12"/>
  <c r="AI541" i="12"/>
  <c r="AF541" i="12"/>
  <c r="AC541" i="12"/>
  <c r="AR540" i="12"/>
  <c r="AO540" i="12"/>
  <c r="AL540" i="12"/>
  <c r="AI540" i="12"/>
  <c r="AF540" i="12"/>
  <c r="AC540" i="12"/>
  <c r="AR539" i="12"/>
  <c r="AO539" i="12"/>
  <c r="AL539" i="12"/>
  <c r="AI539" i="12"/>
  <c r="AF539" i="12"/>
  <c r="AC539" i="12"/>
  <c r="AR538" i="12"/>
  <c r="AO538" i="12"/>
  <c r="AL538" i="12"/>
  <c r="AI538" i="12"/>
  <c r="AF538" i="12"/>
  <c r="AC538" i="12"/>
  <c r="AR537" i="12"/>
  <c r="AO537" i="12"/>
  <c r="AL537" i="12"/>
  <c r="AI537" i="12"/>
  <c r="AF537" i="12"/>
  <c r="AC537" i="12"/>
  <c r="AR536" i="12"/>
  <c r="AO536" i="12"/>
  <c r="AL536" i="12"/>
  <c r="AI536" i="12"/>
  <c r="AF536" i="12"/>
  <c r="AC536" i="12"/>
  <c r="AR535" i="12"/>
  <c r="AO535" i="12"/>
  <c r="AL535" i="12"/>
  <c r="AI535" i="12"/>
  <c r="AF535" i="12"/>
  <c r="AC535" i="12"/>
  <c r="AR534" i="12"/>
  <c r="AO534" i="12"/>
  <c r="AL534" i="12"/>
  <c r="AI534" i="12"/>
  <c r="AF534" i="12"/>
  <c r="AC534" i="12"/>
  <c r="AR533" i="12"/>
  <c r="AO533" i="12"/>
  <c r="AL533" i="12"/>
  <c r="AI533" i="12"/>
  <c r="AF533" i="12"/>
  <c r="AC533" i="12"/>
  <c r="AR532" i="12"/>
  <c r="AO532" i="12"/>
  <c r="AL532" i="12"/>
  <c r="AI532" i="12"/>
  <c r="AF532" i="12"/>
  <c r="AC532" i="12"/>
  <c r="AR531" i="12"/>
  <c r="AO531" i="12"/>
  <c r="AL531" i="12"/>
  <c r="AI531" i="12"/>
  <c r="AF531" i="12"/>
  <c r="AC531" i="12"/>
  <c r="AR530" i="12"/>
  <c r="AO530" i="12"/>
  <c r="AL530" i="12"/>
  <c r="AI530" i="12"/>
  <c r="AF530" i="12"/>
  <c r="AC530" i="12"/>
  <c r="AR529" i="12"/>
  <c r="AO529" i="12"/>
  <c r="AL529" i="12"/>
  <c r="AI529" i="12"/>
  <c r="AF529" i="12"/>
  <c r="AC529" i="12"/>
  <c r="AR528" i="12"/>
  <c r="AO528" i="12"/>
  <c r="AL528" i="12"/>
  <c r="AI528" i="12"/>
  <c r="AF528" i="12"/>
  <c r="AC528" i="12"/>
  <c r="AR527" i="12"/>
  <c r="AO527" i="12"/>
  <c r="AL527" i="12"/>
  <c r="AI527" i="12"/>
  <c r="AF527" i="12"/>
  <c r="AC527" i="12"/>
  <c r="AR526" i="12"/>
  <c r="AO526" i="12"/>
  <c r="AL526" i="12"/>
  <c r="AI526" i="12"/>
  <c r="AF526" i="12"/>
  <c r="AC526" i="12"/>
  <c r="AR525" i="12"/>
  <c r="AO525" i="12"/>
  <c r="AL525" i="12"/>
  <c r="AI525" i="12"/>
  <c r="AF525" i="12"/>
  <c r="AC525" i="12"/>
  <c r="AR524" i="12"/>
  <c r="AO524" i="12"/>
  <c r="AL524" i="12"/>
  <c r="AI524" i="12"/>
  <c r="AF524" i="12"/>
  <c r="AC524" i="12"/>
  <c r="AR523" i="12"/>
  <c r="AO523" i="12"/>
  <c r="AL523" i="12"/>
  <c r="AI523" i="12"/>
  <c r="AF523" i="12"/>
  <c r="AC523" i="12"/>
  <c r="AR522" i="12"/>
  <c r="AO522" i="12"/>
  <c r="AL522" i="12"/>
  <c r="AI522" i="12"/>
  <c r="AF522" i="12"/>
  <c r="AC522" i="12"/>
  <c r="AR521" i="12"/>
  <c r="AO521" i="12"/>
  <c r="AL521" i="12"/>
  <c r="AI521" i="12"/>
  <c r="AF521" i="12"/>
  <c r="AC521" i="12"/>
  <c r="AR520" i="12"/>
  <c r="AO520" i="12"/>
  <c r="AL520" i="12"/>
  <c r="AI520" i="12"/>
  <c r="AF520" i="12"/>
  <c r="AC520" i="12"/>
  <c r="AR519" i="12"/>
  <c r="AO519" i="12"/>
  <c r="AL519" i="12"/>
  <c r="AI519" i="12"/>
  <c r="AF519" i="12"/>
  <c r="AC519" i="12"/>
  <c r="AR518" i="12"/>
  <c r="AO518" i="12"/>
  <c r="AL518" i="12"/>
  <c r="AI518" i="12"/>
  <c r="AF518" i="12"/>
  <c r="AC518" i="12"/>
  <c r="AR517" i="12"/>
  <c r="AO517" i="12"/>
  <c r="AL517" i="12"/>
  <c r="AI517" i="12"/>
  <c r="AF517" i="12"/>
  <c r="AC517" i="12"/>
  <c r="AR516" i="12"/>
  <c r="AO516" i="12"/>
  <c r="AL516" i="12"/>
  <c r="AI516" i="12"/>
  <c r="AF516" i="12"/>
  <c r="AC516" i="12"/>
  <c r="AR515" i="12"/>
  <c r="AO515" i="12"/>
  <c r="AL515" i="12"/>
  <c r="AI515" i="12"/>
  <c r="AF515" i="12"/>
  <c r="AC515" i="12"/>
  <c r="AR514" i="12"/>
  <c r="AO514" i="12"/>
  <c r="AL514" i="12"/>
  <c r="AI514" i="12"/>
  <c r="AF514" i="12"/>
  <c r="AC514" i="12"/>
  <c r="AR513" i="12"/>
  <c r="AO513" i="12"/>
  <c r="AL513" i="12"/>
  <c r="AI513" i="12"/>
  <c r="AF513" i="12"/>
  <c r="AC513" i="12"/>
  <c r="AR512" i="12"/>
  <c r="AO512" i="12"/>
  <c r="AL512" i="12"/>
  <c r="AI512" i="12"/>
  <c r="AF512" i="12"/>
  <c r="AC512" i="12"/>
  <c r="AR511" i="12"/>
  <c r="AO511" i="12"/>
  <c r="AL511" i="12"/>
  <c r="AI511" i="12"/>
  <c r="AF511" i="12"/>
  <c r="AC511" i="12"/>
  <c r="AR510" i="12"/>
  <c r="AO510" i="12"/>
  <c r="AL510" i="12"/>
  <c r="AI510" i="12"/>
  <c r="AF510" i="12"/>
  <c r="AC510" i="12"/>
  <c r="AR509" i="12"/>
  <c r="AO509" i="12"/>
  <c r="AL509" i="12"/>
  <c r="AI509" i="12"/>
  <c r="AF509" i="12"/>
  <c r="AC509" i="12"/>
  <c r="AR508" i="12"/>
  <c r="AO508" i="12"/>
  <c r="AL508" i="12"/>
  <c r="AI508" i="12"/>
  <c r="AF508" i="12"/>
  <c r="AC508" i="12"/>
  <c r="AR507" i="12"/>
  <c r="AO507" i="12"/>
  <c r="AL507" i="12"/>
  <c r="AI507" i="12"/>
  <c r="AF507" i="12"/>
  <c r="AC507" i="12"/>
  <c r="AR506" i="12"/>
  <c r="AO506" i="12"/>
  <c r="AL506" i="12"/>
  <c r="AI506" i="12"/>
  <c r="AF506" i="12"/>
  <c r="AC506" i="12"/>
  <c r="AR505" i="12"/>
  <c r="AO505" i="12"/>
  <c r="AL505" i="12"/>
  <c r="AI505" i="12"/>
  <c r="AF505" i="12"/>
  <c r="AC505" i="12"/>
  <c r="AR504" i="12"/>
  <c r="AO504" i="12"/>
  <c r="AL504" i="12"/>
  <c r="AI504" i="12"/>
  <c r="AF504" i="12"/>
  <c r="AC504" i="12"/>
  <c r="AR503" i="12"/>
  <c r="AO503" i="12"/>
  <c r="AL503" i="12"/>
  <c r="AI503" i="12"/>
  <c r="AF503" i="12"/>
  <c r="AC503" i="12"/>
  <c r="AR502" i="12"/>
  <c r="AO502" i="12"/>
  <c r="AL502" i="12"/>
  <c r="AI502" i="12"/>
  <c r="AF502" i="12"/>
  <c r="AC502" i="12"/>
  <c r="AR501" i="12"/>
  <c r="AO501" i="12"/>
  <c r="AL501" i="12"/>
  <c r="AI501" i="12"/>
  <c r="AF501" i="12"/>
  <c r="AC501" i="12"/>
  <c r="AR500" i="12"/>
  <c r="AO500" i="12"/>
  <c r="AL500" i="12"/>
  <c r="AI500" i="12"/>
  <c r="AF500" i="12"/>
  <c r="AC500" i="12"/>
  <c r="AR499" i="12"/>
  <c r="AO499" i="12"/>
  <c r="AL499" i="12"/>
  <c r="AI499" i="12"/>
  <c r="AF499" i="12"/>
  <c r="AC499" i="12"/>
  <c r="AR498" i="12"/>
  <c r="AO498" i="12"/>
  <c r="AL498" i="12"/>
  <c r="AI498" i="12"/>
  <c r="AF498" i="12"/>
  <c r="AC498" i="12"/>
  <c r="AR497" i="12"/>
  <c r="AO497" i="12"/>
  <c r="AL497" i="12"/>
  <c r="AI497" i="12"/>
  <c r="AF497" i="12"/>
  <c r="AC497" i="12"/>
  <c r="AR496" i="12"/>
  <c r="AO496" i="12"/>
  <c r="AL496" i="12"/>
  <c r="AI496" i="12"/>
  <c r="AF496" i="12"/>
  <c r="AC496" i="12"/>
  <c r="AR495" i="12"/>
  <c r="AO495" i="12"/>
  <c r="AL495" i="12"/>
  <c r="AI495" i="12"/>
  <c r="AF495" i="12"/>
  <c r="AC495" i="12"/>
  <c r="AR494" i="12"/>
  <c r="AO494" i="12"/>
  <c r="AL494" i="12"/>
  <c r="AI494" i="12"/>
  <c r="AF494" i="12"/>
  <c r="AC494" i="12"/>
  <c r="AR493" i="12"/>
  <c r="AO493" i="12"/>
  <c r="AL493" i="12"/>
  <c r="AI493" i="12"/>
  <c r="AF493" i="12"/>
  <c r="AC493" i="12"/>
  <c r="AR492" i="12"/>
  <c r="AO492" i="12"/>
  <c r="AL492" i="12"/>
  <c r="AI492" i="12"/>
  <c r="AF492" i="12"/>
  <c r="AC492" i="12"/>
  <c r="AR491" i="12"/>
  <c r="AO491" i="12"/>
  <c r="AL491" i="12"/>
  <c r="AI491" i="12"/>
  <c r="AF491" i="12"/>
  <c r="AC491" i="12"/>
  <c r="AR490" i="12"/>
  <c r="AO490" i="12"/>
  <c r="AL490" i="12"/>
  <c r="AI490" i="12"/>
  <c r="AF490" i="12"/>
  <c r="AC490" i="12"/>
  <c r="AR489" i="12"/>
  <c r="AO489" i="12"/>
  <c r="AL489" i="12"/>
  <c r="AI489" i="12"/>
  <c r="AF489" i="12"/>
  <c r="AC489" i="12"/>
  <c r="AR488" i="12"/>
  <c r="AO488" i="12"/>
  <c r="AL488" i="12"/>
  <c r="AI488" i="12"/>
  <c r="AF488" i="12"/>
  <c r="AC488" i="12"/>
  <c r="AR487" i="12"/>
  <c r="AO487" i="12"/>
  <c r="AL487" i="12"/>
  <c r="AI487" i="12"/>
  <c r="AF487" i="12"/>
  <c r="AC487" i="12"/>
  <c r="AR486" i="12"/>
  <c r="AO486" i="12"/>
  <c r="AL486" i="12"/>
  <c r="AI486" i="12"/>
  <c r="AF486" i="12"/>
  <c r="AC486" i="12"/>
  <c r="AR485" i="12"/>
  <c r="AO485" i="12"/>
  <c r="AL485" i="12"/>
  <c r="AI485" i="12"/>
  <c r="AF485" i="12"/>
  <c r="AC485" i="12"/>
  <c r="AR484" i="12"/>
  <c r="AO484" i="12"/>
  <c r="AL484" i="12"/>
  <c r="AI484" i="12"/>
  <c r="AF484" i="12"/>
  <c r="AC484" i="12"/>
  <c r="AR483" i="12"/>
  <c r="AO483" i="12"/>
  <c r="AL483" i="12"/>
  <c r="AI483" i="12"/>
  <c r="AF483" i="12"/>
  <c r="AC483" i="12"/>
  <c r="AR482" i="12"/>
  <c r="AO482" i="12"/>
  <c r="AL482" i="12"/>
  <c r="AI482" i="12"/>
  <c r="AF482" i="12"/>
  <c r="AC482" i="12"/>
  <c r="AR481" i="12"/>
  <c r="AO481" i="12"/>
  <c r="AL481" i="12"/>
  <c r="AI481" i="12"/>
  <c r="AF481" i="12"/>
  <c r="AC481" i="12"/>
  <c r="AR480" i="12"/>
  <c r="AO480" i="12"/>
  <c r="AL480" i="12"/>
  <c r="AI480" i="12"/>
  <c r="AF480" i="12"/>
  <c r="AC480" i="12"/>
  <c r="AR479" i="12"/>
  <c r="AO479" i="12"/>
  <c r="AL479" i="12"/>
  <c r="AI479" i="12"/>
  <c r="AF479" i="12"/>
  <c r="AC479" i="12"/>
  <c r="AR478" i="12"/>
  <c r="AO478" i="12"/>
  <c r="AL478" i="12"/>
  <c r="AI478" i="12"/>
  <c r="AF478" i="12"/>
  <c r="AC478" i="12"/>
  <c r="AR477" i="12"/>
  <c r="AO477" i="12"/>
  <c r="AL477" i="12"/>
  <c r="AI477" i="12"/>
  <c r="AF477" i="12"/>
  <c r="AC477" i="12"/>
  <c r="AR476" i="12"/>
  <c r="AO476" i="12"/>
  <c r="AL476" i="12"/>
  <c r="AI476" i="12"/>
  <c r="AF476" i="12"/>
  <c r="AC476" i="12"/>
  <c r="AR475" i="12"/>
  <c r="AO475" i="12"/>
  <c r="AL475" i="12"/>
  <c r="AI475" i="12"/>
  <c r="AF475" i="12"/>
  <c r="AC475" i="12"/>
  <c r="AR474" i="12"/>
  <c r="AO474" i="12"/>
  <c r="AL474" i="12"/>
  <c r="AI474" i="12"/>
  <c r="AF474" i="12"/>
  <c r="AC474" i="12"/>
  <c r="AR473" i="12"/>
  <c r="AO473" i="12"/>
  <c r="AL473" i="12"/>
  <c r="AI473" i="12"/>
  <c r="AF473" i="12"/>
  <c r="AC473" i="12"/>
  <c r="AR472" i="12"/>
  <c r="AO472" i="12"/>
  <c r="AL472" i="12"/>
  <c r="AI472" i="12"/>
  <c r="AF472" i="12"/>
  <c r="AC472" i="12"/>
  <c r="AR471" i="12"/>
  <c r="AO471" i="12"/>
  <c r="AL471" i="12"/>
  <c r="AI471" i="12"/>
  <c r="AF471" i="12"/>
  <c r="AC471" i="12"/>
  <c r="AR470" i="12"/>
  <c r="AO470" i="12"/>
  <c r="AL470" i="12"/>
  <c r="AI470" i="12"/>
  <c r="AF470" i="12"/>
  <c r="AC470" i="12"/>
  <c r="AR469" i="12"/>
  <c r="AO469" i="12"/>
  <c r="AL469" i="12"/>
  <c r="AI469" i="12"/>
  <c r="AF469" i="12"/>
  <c r="AC469" i="12"/>
  <c r="AR468" i="12"/>
  <c r="AO468" i="12"/>
  <c r="AL468" i="12"/>
  <c r="AI468" i="12"/>
  <c r="AF468" i="12"/>
  <c r="AC468" i="12"/>
  <c r="AR467" i="12"/>
  <c r="AO467" i="12"/>
  <c r="AL467" i="12"/>
  <c r="AI467" i="12"/>
  <c r="AF467" i="12"/>
  <c r="AC467" i="12"/>
  <c r="AR466" i="12"/>
  <c r="AO466" i="12"/>
  <c r="AL466" i="12"/>
  <c r="AI466" i="12"/>
  <c r="AF466" i="12"/>
  <c r="AC466" i="12"/>
  <c r="AR465" i="12"/>
  <c r="AO465" i="12"/>
  <c r="AL465" i="12"/>
  <c r="AI465" i="12"/>
  <c r="AF465" i="12"/>
  <c r="AC465" i="12"/>
  <c r="AR464" i="12"/>
  <c r="AO464" i="12"/>
  <c r="AL464" i="12"/>
  <c r="AI464" i="12"/>
  <c r="AF464" i="12"/>
  <c r="AC464" i="12"/>
  <c r="AR463" i="12"/>
  <c r="AO463" i="12"/>
  <c r="AL463" i="12"/>
  <c r="AI463" i="12"/>
  <c r="AF463" i="12"/>
  <c r="AC463" i="12"/>
  <c r="AR462" i="12"/>
  <c r="AO462" i="12"/>
  <c r="AL462" i="12"/>
  <c r="AI462" i="12"/>
  <c r="AF462" i="12"/>
  <c r="AC462" i="12"/>
  <c r="AR461" i="12"/>
  <c r="AO461" i="12"/>
  <c r="AL461" i="12"/>
  <c r="AI461" i="12"/>
  <c r="AF461" i="12"/>
  <c r="AC461" i="12"/>
  <c r="AR460" i="12"/>
  <c r="AO460" i="12"/>
  <c r="AL460" i="12"/>
  <c r="AI460" i="12"/>
  <c r="AF460" i="12"/>
  <c r="AC460" i="12"/>
  <c r="AR459" i="12"/>
  <c r="AO459" i="12"/>
  <c r="AL459" i="12"/>
  <c r="AI459" i="12"/>
  <c r="AF459" i="12"/>
  <c r="AC459" i="12"/>
  <c r="AR458" i="12"/>
  <c r="AO458" i="12"/>
  <c r="AL458" i="12"/>
  <c r="AI458" i="12"/>
  <c r="AF458" i="12"/>
  <c r="AC458" i="12"/>
  <c r="AR457" i="12"/>
  <c r="AO457" i="12"/>
  <c r="AL457" i="12"/>
  <c r="AI457" i="12"/>
  <c r="AF457" i="12"/>
  <c r="AC457" i="12"/>
  <c r="AR456" i="12"/>
  <c r="AO456" i="12"/>
  <c r="AL456" i="12"/>
  <c r="AI456" i="12"/>
  <c r="AF456" i="12"/>
  <c r="AC456" i="12"/>
  <c r="AR455" i="12"/>
  <c r="AO455" i="12"/>
  <c r="AL455" i="12"/>
  <c r="AI455" i="12"/>
  <c r="AF455" i="12"/>
  <c r="AC455" i="12"/>
  <c r="AR454" i="12"/>
  <c r="AO454" i="12"/>
  <c r="AL454" i="12"/>
  <c r="AI454" i="12"/>
  <c r="AF454" i="12"/>
  <c r="AC454" i="12"/>
  <c r="AR453" i="12"/>
  <c r="AO453" i="12"/>
  <c r="AL453" i="12"/>
  <c r="AI453" i="12"/>
  <c r="AF453" i="12"/>
  <c r="AC453" i="12"/>
  <c r="AR452" i="12"/>
  <c r="AO452" i="12"/>
  <c r="AL452" i="12"/>
  <c r="AI452" i="12"/>
  <c r="AF452" i="12"/>
  <c r="AC452" i="12"/>
  <c r="AR451" i="12"/>
  <c r="AO451" i="12"/>
  <c r="AL451" i="12"/>
  <c r="AI451" i="12"/>
  <c r="AF451" i="12"/>
  <c r="AC451" i="12"/>
  <c r="AR450" i="12"/>
  <c r="AO450" i="12"/>
  <c r="AL450" i="12"/>
  <c r="AI450" i="12"/>
  <c r="AF450" i="12"/>
  <c r="AC450" i="12"/>
  <c r="AR449" i="12"/>
  <c r="AO449" i="12"/>
  <c r="AL449" i="12"/>
  <c r="AI449" i="12"/>
  <c r="AF449" i="12"/>
  <c r="AC449" i="12"/>
  <c r="AR448" i="12"/>
  <c r="AO448" i="12"/>
  <c r="AL448" i="12"/>
  <c r="AI448" i="12"/>
  <c r="AF448" i="12"/>
  <c r="AC448" i="12"/>
  <c r="AR447" i="12"/>
  <c r="AO447" i="12"/>
  <c r="AL447" i="12"/>
  <c r="AI447" i="12"/>
  <c r="AF447" i="12"/>
  <c r="AC447" i="12"/>
  <c r="AR446" i="12"/>
  <c r="AO446" i="12"/>
  <c r="AL446" i="12"/>
  <c r="AI446" i="12"/>
  <c r="AF446" i="12"/>
  <c r="AC446" i="12"/>
  <c r="AR445" i="12"/>
  <c r="AO445" i="12"/>
  <c r="AL445" i="12"/>
  <c r="AI445" i="12"/>
  <c r="AF445" i="12"/>
  <c r="AC445" i="12"/>
  <c r="AR444" i="12"/>
  <c r="AO444" i="12"/>
  <c r="AL444" i="12"/>
  <c r="AI444" i="12"/>
  <c r="AF444" i="12"/>
  <c r="AC444" i="12"/>
  <c r="AR443" i="12"/>
  <c r="AO443" i="12"/>
  <c r="AL443" i="12"/>
  <c r="AI443" i="12"/>
  <c r="AF443" i="12"/>
  <c r="AC443" i="12"/>
  <c r="AR442" i="12"/>
  <c r="AO442" i="12"/>
  <c r="AL442" i="12"/>
  <c r="AI442" i="12"/>
  <c r="AF442" i="12"/>
  <c r="AC442" i="12"/>
  <c r="AR441" i="12"/>
  <c r="AO441" i="12"/>
  <c r="AL441" i="12"/>
  <c r="AI441" i="12"/>
  <c r="AF441" i="12"/>
  <c r="AC441" i="12"/>
  <c r="AR440" i="12"/>
  <c r="AO440" i="12"/>
  <c r="AL440" i="12"/>
  <c r="AI440" i="12"/>
  <c r="AF440" i="12"/>
  <c r="AC440" i="12"/>
  <c r="AR439" i="12"/>
  <c r="AO439" i="12"/>
  <c r="AL439" i="12"/>
  <c r="AI439" i="12"/>
  <c r="AF439" i="12"/>
  <c r="AC439" i="12"/>
  <c r="AR438" i="12"/>
  <c r="AO438" i="12"/>
  <c r="AL438" i="12"/>
  <c r="AI438" i="12"/>
  <c r="AF438" i="12"/>
  <c r="AC438" i="12"/>
  <c r="AR437" i="12"/>
  <c r="AO437" i="12"/>
  <c r="AL437" i="12"/>
  <c r="AI437" i="12"/>
  <c r="AF437" i="12"/>
  <c r="AC437" i="12"/>
  <c r="AR436" i="12"/>
  <c r="AO436" i="12"/>
  <c r="AL436" i="12"/>
  <c r="AI436" i="12"/>
  <c r="AF436" i="12"/>
  <c r="AC436" i="12"/>
  <c r="AR435" i="12"/>
  <c r="AO435" i="12"/>
  <c r="AL435" i="12"/>
  <c r="AI435" i="12"/>
  <c r="AF435" i="12"/>
  <c r="AC435" i="12"/>
  <c r="AR434" i="12"/>
  <c r="AO434" i="12"/>
  <c r="AL434" i="12"/>
  <c r="AI434" i="12"/>
  <c r="AF434" i="12"/>
  <c r="AC434" i="12"/>
  <c r="AR433" i="12"/>
  <c r="AO433" i="12"/>
  <c r="AL433" i="12"/>
  <c r="AI433" i="12"/>
  <c r="AF433" i="12"/>
  <c r="AC433" i="12"/>
  <c r="AR432" i="12"/>
  <c r="AO432" i="12"/>
  <c r="AL432" i="12"/>
  <c r="AI432" i="12"/>
  <c r="AF432" i="12"/>
  <c r="AC432" i="12"/>
  <c r="AR431" i="12"/>
  <c r="AO431" i="12"/>
  <c r="AL431" i="12"/>
  <c r="AI431" i="12"/>
  <c r="AF431" i="12"/>
  <c r="AC431" i="12"/>
  <c r="AR430" i="12"/>
  <c r="AO430" i="12"/>
  <c r="AL430" i="12"/>
  <c r="AI430" i="12"/>
  <c r="AF430" i="12"/>
  <c r="AC430" i="12"/>
  <c r="AR429" i="12"/>
  <c r="AO429" i="12"/>
  <c r="AL429" i="12"/>
  <c r="AI429" i="12"/>
  <c r="AF429" i="12"/>
  <c r="AC429" i="12"/>
  <c r="AR428" i="12"/>
  <c r="AO428" i="12"/>
  <c r="AL428" i="12"/>
  <c r="AI428" i="12"/>
  <c r="AF428" i="12"/>
  <c r="AC428" i="12"/>
  <c r="AR427" i="12"/>
  <c r="AO427" i="12"/>
  <c r="AL427" i="12"/>
  <c r="AI427" i="12"/>
  <c r="AF427" i="12"/>
  <c r="AC427" i="12"/>
  <c r="AR426" i="12"/>
  <c r="AO426" i="12"/>
  <c r="AL426" i="12"/>
  <c r="AI426" i="12"/>
  <c r="AF426" i="12"/>
  <c r="AC426" i="12"/>
  <c r="AR425" i="12"/>
  <c r="AO425" i="12"/>
  <c r="AL425" i="12"/>
  <c r="AI425" i="12"/>
  <c r="AF425" i="12"/>
  <c r="AC425" i="12"/>
  <c r="AR424" i="12"/>
  <c r="AO424" i="12"/>
  <c r="AL424" i="12"/>
  <c r="AI424" i="12"/>
  <c r="AF424" i="12"/>
  <c r="AC424" i="12"/>
  <c r="AR423" i="12"/>
  <c r="AO423" i="12"/>
  <c r="AL423" i="12"/>
  <c r="AI423" i="12"/>
  <c r="AF423" i="12"/>
  <c r="AC423" i="12"/>
  <c r="AR422" i="12"/>
  <c r="AO422" i="12"/>
  <c r="AL422" i="12"/>
  <c r="AI422" i="12"/>
  <c r="AF422" i="12"/>
  <c r="AC422" i="12"/>
  <c r="AR421" i="12"/>
  <c r="AO421" i="12"/>
  <c r="AL421" i="12"/>
  <c r="AI421" i="12"/>
  <c r="AF421" i="12"/>
  <c r="AC421" i="12"/>
  <c r="AR420" i="12"/>
  <c r="AO420" i="12"/>
  <c r="AL420" i="12"/>
  <c r="AI420" i="12"/>
  <c r="AF420" i="12"/>
  <c r="AC420" i="12"/>
  <c r="AR419" i="12"/>
  <c r="AO419" i="12"/>
  <c r="AL419" i="12"/>
  <c r="AI419" i="12"/>
  <c r="AF419" i="12"/>
  <c r="AC419" i="12"/>
  <c r="AR418" i="12"/>
  <c r="AO418" i="12"/>
  <c r="AL418" i="12"/>
  <c r="AI418" i="12"/>
  <c r="AF418" i="12"/>
  <c r="AC418" i="12"/>
  <c r="AR417" i="12"/>
  <c r="AO417" i="12"/>
  <c r="AL417" i="12"/>
  <c r="AI417" i="12"/>
  <c r="AF417" i="12"/>
  <c r="AC417" i="12"/>
  <c r="AR416" i="12"/>
  <c r="AO416" i="12"/>
  <c r="AL416" i="12"/>
  <c r="AI416" i="12"/>
  <c r="AF416" i="12"/>
  <c r="AC416" i="12"/>
  <c r="AR415" i="12"/>
  <c r="AO415" i="12"/>
  <c r="AL415" i="12"/>
  <c r="AI415" i="12"/>
  <c r="AF415" i="12"/>
  <c r="AC415" i="12"/>
  <c r="AR414" i="12"/>
  <c r="AO414" i="12"/>
  <c r="AL414" i="12"/>
  <c r="AI414" i="12"/>
  <c r="AF414" i="12"/>
  <c r="AC414" i="12"/>
  <c r="AR413" i="12"/>
  <c r="AO413" i="12"/>
  <c r="AL413" i="12"/>
  <c r="AI413" i="12"/>
  <c r="AF413" i="12"/>
  <c r="AC413" i="12"/>
  <c r="AR412" i="12"/>
  <c r="AO412" i="12"/>
  <c r="AL412" i="12"/>
  <c r="AI412" i="12"/>
  <c r="AF412" i="12"/>
  <c r="AC412" i="12"/>
  <c r="AR411" i="12"/>
  <c r="AO411" i="12"/>
  <c r="AL411" i="12"/>
  <c r="AI411" i="12"/>
  <c r="AF411" i="12"/>
  <c r="AC411" i="12"/>
  <c r="AR410" i="12"/>
  <c r="AO410" i="12"/>
  <c r="AL410" i="12"/>
  <c r="AI410" i="12"/>
  <c r="AF410" i="12"/>
  <c r="AC410" i="12"/>
  <c r="AR409" i="12"/>
  <c r="AO409" i="12"/>
  <c r="AL409" i="12"/>
  <c r="AI409" i="12"/>
  <c r="AF409" i="12"/>
  <c r="AC409" i="12"/>
  <c r="AR408" i="12"/>
  <c r="AO408" i="12"/>
  <c r="AL408" i="12"/>
  <c r="AI408" i="12"/>
  <c r="AF408" i="12"/>
  <c r="AC408" i="12"/>
  <c r="AR407" i="12"/>
  <c r="AO407" i="12"/>
  <c r="AL407" i="12"/>
  <c r="AI407" i="12"/>
  <c r="AF407" i="12"/>
  <c r="AC407" i="12"/>
  <c r="AR406" i="12"/>
  <c r="AO406" i="12"/>
  <c r="AL406" i="12"/>
  <c r="AI406" i="12"/>
  <c r="AF406" i="12"/>
  <c r="AC406" i="12"/>
  <c r="AR405" i="12"/>
  <c r="AO405" i="12"/>
  <c r="AL405" i="12"/>
  <c r="AI405" i="12"/>
  <c r="AF405" i="12"/>
  <c r="AC405" i="12"/>
  <c r="AR404" i="12"/>
  <c r="AO404" i="12"/>
  <c r="AL404" i="12"/>
  <c r="AI404" i="12"/>
  <c r="AF404" i="12"/>
  <c r="AC404" i="12"/>
  <c r="AR403" i="12"/>
  <c r="AO403" i="12"/>
  <c r="AL403" i="12"/>
  <c r="AI403" i="12"/>
  <c r="AF403" i="12"/>
  <c r="AC403" i="12"/>
  <c r="AR402" i="12"/>
  <c r="AO402" i="12"/>
  <c r="AL402" i="12"/>
  <c r="AI402" i="12"/>
  <c r="AF402" i="12"/>
  <c r="AC402" i="12"/>
  <c r="AR401" i="12"/>
  <c r="AO401" i="12"/>
  <c r="AL401" i="12"/>
  <c r="AI401" i="12"/>
  <c r="AF401" i="12"/>
  <c r="AC401" i="12"/>
  <c r="AR400" i="12"/>
  <c r="AO400" i="12"/>
  <c r="AL400" i="12"/>
  <c r="AI400" i="12"/>
  <c r="AF400" i="12"/>
  <c r="AC400" i="12"/>
  <c r="AR399" i="12"/>
  <c r="AO399" i="12"/>
  <c r="AL399" i="12"/>
  <c r="AI399" i="12"/>
  <c r="AF399" i="12"/>
  <c r="AC399" i="12"/>
  <c r="AR398" i="12"/>
  <c r="AO398" i="12"/>
  <c r="AL398" i="12"/>
  <c r="AI398" i="12"/>
  <c r="AF398" i="12"/>
  <c r="AC398" i="12"/>
  <c r="AR397" i="12"/>
  <c r="AO397" i="12"/>
  <c r="AL397" i="12"/>
  <c r="AI397" i="12"/>
  <c r="AF397" i="12"/>
  <c r="AC397" i="12"/>
  <c r="AR396" i="12"/>
  <c r="AO396" i="12"/>
  <c r="AL396" i="12"/>
  <c r="AI396" i="12"/>
  <c r="AF396" i="12"/>
  <c r="AC396" i="12"/>
  <c r="AR395" i="12"/>
  <c r="AO395" i="12"/>
  <c r="AL395" i="12"/>
  <c r="AI395" i="12"/>
  <c r="AF395" i="12"/>
  <c r="AC395" i="12"/>
  <c r="AR394" i="12"/>
  <c r="AO394" i="12"/>
  <c r="AL394" i="12"/>
  <c r="AI394" i="12"/>
  <c r="AF394" i="12"/>
  <c r="AC394" i="12"/>
  <c r="AR393" i="12"/>
  <c r="AO393" i="12"/>
  <c r="AL393" i="12"/>
  <c r="AI393" i="12"/>
  <c r="AF393" i="12"/>
  <c r="AC393" i="12"/>
  <c r="AR392" i="12"/>
  <c r="AO392" i="12"/>
  <c r="AL392" i="12"/>
  <c r="AI392" i="12"/>
  <c r="AF392" i="12"/>
  <c r="AC392" i="12"/>
  <c r="AR391" i="12"/>
  <c r="AO391" i="12"/>
  <c r="AL391" i="12"/>
  <c r="AI391" i="12"/>
  <c r="AF391" i="12"/>
  <c r="AC391" i="12"/>
  <c r="AR390" i="12"/>
  <c r="AO390" i="12"/>
  <c r="AL390" i="12"/>
  <c r="AI390" i="12"/>
  <c r="AF390" i="12"/>
  <c r="AC390" i="12"/>
  <c r="AR389" i="12"/>
  <c r="AO389" i="12"/>
  <c r="AL389" i="12"/>
  <c r="AI389" i="12"/>
  <c r="AF389" i="12"/>
  <c r="AC389" i="12"/>
  <c r="AR388" i="12"/>
  <c r="AO388" i="12"/>
  <c r="AL388" i="12"/>
  <c r="AI388" i="12"/>
  <c r="AF388" i="12"/>
  <c r="AC388" i="12"/>
  <c r="AR387" i="12"/>
  <c r="AO387" i="12"/>
  <c r="AL387" i="12"/>
  <c r="AI387" i="12"/>
  <c r="AF387" i="12"/>
  <c r="AC387" i="12"/>
  <c r="AR386" i="12"/>
  <c r="AO386" i="12"/>
  <c r="AL386" i="12"/>
  <c r="AI386" i="12"/>
  <c r="AF386" i="12"/>
  <c r="AC386" i="12"/>
  <c r="AR385" i="12"/>
  <c r="AO385" i="12"/>
  <c r="AL385" i="12"/>
  <c r="AI385" i="12"/>
  <c r="AF385" i="12"/>
  <c r="AC385" i="12"/>
  <c r="AR384" i="12"/>
  <c r="AO384" i="12"/>
  <c r="AL384" i="12"/>
  <c r="AI384" i="12"/>
  <c r="AF384" i="12"/>
  <c r="AC384" i="12"/>
  <c r="AR383" i="12"/>
  <c r="AO383" i="12"/>
  <c r="AL383" i="12"/>
  <c r="AI383" i="12"/>
  <c r="AF383" i="12"/>
  <c r="AC383" i="12"/>
  <c r="AR382" i="12"/>
  <c r="AO382" i="12"/>
  <c r="AL382" i="12"/>
  <c r="AI382" i="12"/>
  <c r="AF382" i="12"/>
  <c r="AC382" i="12"/>
  <c r="AR381" i="12"/>
  <c r="AO381" i="12"/>
  <c r="AL381" i="12"/>
  <c r="AI381" i="12"/>
  <c r="AF381" i="12"/>
  <c r="AC381" i="12"/>
  <c r="AR380" i="12"/>
  <c r="AO380" i="12"/>
  <c r="AL380" i="12"/>
  <c r="AI380" i="12"/>
  <c r="AF380" i="12"/>
  <c r="AC380" i="12"/>
  <c r="AR379" i="12"/>
  <c r="AO379" i="12"/>
  <c r="AL379" i="12"/>
  <c r="AI379" i="12"/>
  <c r="AF379" i="12"/>
  <c r="AC379" i="12"/>
  <c r="AR378" i="12"/>
  <c r="AO378" i="12"/>
  <c r="AL378" i="12"/>
  <c r="AI378" i="12"/>
  <c r="AF378" i="12"/>
  <c r="AC378" i="12"/>
  <c r="AR377" i="12"/>
  <c r="AO377" i="12"/>
  <c r="AL377" i="12"/>
  <c r="AI377" i="12"/>
  <c r="AF377" i="12"/>
  <c r="AC377" i="12"/>
  <c r="AR376" i="12"/>
  <c r="AO376" i="12"/>
  <c r="AL376" i="12"/>
  <c r="AI376" i="12"/>
  <c r="AF376" i="12"/>
  <c r="AC376" i="12"/>
  <c r="AR375" i="12"/>
  <c r="AO375" i="12"/>
  <c r="AL375" i="12"/>
  <c r="AI375" i="12"/>
  <c r="AF375" i="12"/>
  <c r="AC375" i="12"/>
  <c r="AR374" i="12"/>
  <c r="AO374" i="12"/>
  <c r="AL374" i="12"/>
  <c r="AI374" i="12"/>
  <c r="AF374" i="12"/>
  <c r="AC374" i="12"/>
  <c r="AR373" i="12"/>
  <c r="AO373" i="12"/>
  <c r="AL373" i="12"/>
  <c r="AI373" i="12"/>
  <c r="AF373" i="12"/>
  <c r="AC373" i="12"/>
  <c r="AR372" i="12"/>
  <c r="AO372" i="12"/>
  <c r="AL372" i="12"/>
  <c r="AI372" i="12"/>
  <c r="AF372" i="12"/>
  <c r="AC372" i="12"/>
  <c r="AR371" i="12"/>
  <c r="AO371" i="12"/>
  <c r="AL371" i="12"/>
  <c r="AI371" i="12"/>
  <c r="AF371" i="12"/>
  <c r="AC371" i="12"/>
  <c r="AR370" i="12"/>
  <c r="AO370" i="12"/>
  <c r="AL370" i="12"/>
  <c r="AI370" i="12"/>
  <c r="AF370" i="12"/>
  <c r="AC370" i="12"/>
  <c r="AR369" i="12"/>
  <c r="AO369" i="12"/>
  <c r="AL369" i="12"/>
  <c r="AI369" i="12"/>
  <c r="AF369" i="12"/>
  <c r="AC369" i="12"/>
  <c r="AR368" i="12"/>
  <c r="AO368" i="12"/>
  <c r="AL368" i="12"/>
  <c r="AI368" i="12"/>
  <c r="AF368" i="12"/>
  <c r="AC368" i="12"/>
  <c r="AR367" i="12"/>
  <c r="AO367" i="12"/>
  <c r="AL367" i="12"/>
  <c r="AI367" i="12"/>
  <c r="AF367" i="12"/>
  <c r="AC367" i="12"/>
  <c r="AR366" i="12"/>
  <c r="AO366" i="12"/>
  <c r="AL366" i="12"/>
  <c r="AI366" i="12"/>
  <c r="AF366" i="12"/>
  <c r="AC366" i="12"/>
  <c r="AR365" i="12"/>
  <c r="AO365" i="12"/>
  <c r="AL365" i="12"/>
  <c r="AI365" i="12"/>
  <c r="AF365" i="12"/>
  <c r="AC365" i="12"/>
  <c r="AR364" i="12"/>
  <c r="AO364" i="12"/>
  <c r="AL364" i="12"/>
  <c r="AI364" i="12"/>
  <c r="AF364" i="12"/>
  <c r="AC364" i="12"/>
  <c r="AR363" i="12"/>
  <c r="AO363" i="12"/>
  <c r="AL363" i="12"/>
  <c r="AI363" i="12"/>
  <c r="AF363" i="12"/>
  <c r="AC363" i="12"/>
  <c r="AR362" i="12"/>
  <c r="AO362" i="12"/>
  <c r="AL362" i="12"/>
  <c r="AI362" i="12"/>
  <c r="AF362" i="12"/>
  <c r="AC362" i="12"/>
  <c r="AR361" i="12"/>
  <c r="AO361" i="12"/>
  <c r="AL361" i="12"/>
  <c r="AI361" i="12"/>
  <c r="AF361" i="12"/>
  <c r="AC361" i="12"/>
  <c r="AR360" i="12"/>
  <c r="AO360" i="12"/>
  <c r="AL360" i="12"/>
  <c r="AI360" i="12"/>
  <c r="AF360" i="12"/>
  <c r="AC360" i="12"/>
  <c r="AR359" i="12"/>
  <c r="AO359" i="12"/>
  <c r="AL359" i="12"/>
  <c r="AI359" i="12"/>
  <c r="AF359" i="12"/>
  <c r="AC359" i="12"/>
  <c r="AR358" i="12"/>
  <c r="AO358" i="12"/>
  <c r="AL358" i="12"/>
  <c r="AI358" i="12"/>
  <c r="AF358" i="12"/>
  <c r="AC358" i="12"/>
  <c r="AR357" i="12"/>
  <c r="AO357" i="12"/>
  <c r="AL357" i="12"/>
  <c r="AI357" i="12"/>
  <c r="AF357" i="12"/>
  <c r="AC357" i="12"/>
  <c r="AR356" i="12"/>
  <c r="AO356" i="12"/>
  <c r="AL356" i="12"/>
  <c r="AI356" i="12"/>
  <c r="AF356" i="12"/>
  <c r="AC356" i="12"/>
  <c r="AR355" i="12"/>
  <c r="AO355" i="12"/>
  <c r="AL355" i="12"/>
  <c r="AI355" i="12"/>
  <c r="AF355" i="12"/>
  <c r="AC355" i="12"/>
  <c r="AR354" i="12"/>
  <c r="AO354" i="12"/>
  <c r="AL354" i="12"/>
  <c r="AI354" i="12"/>
  <c r="AF354" i="12"/>
  <c r="AC354" i="12"/>
  <c r="AR353" i="12"/>
  <c r="AO353" i="12"/>
  <c r="AL353" i="12"/>
  <c r="AI353" i="12"/>
  <c r="AF353" i="12"/>
  <c r="AC353" i="12"/>
  <c r="AR352" i="12"/>
  <c r="AO352" i="12"/>
  <c r="AL352" i="12"/>
  <c r="AI352" i="12"/>
  <c r="AF352" i="12"/>
  <c r="AC352" i="12"/>
  <c r="AR351" i="12"/>
  <c r="AO351" i="12"/>
  <c r="AL351" i="12"/>
  <c r="AI351" i="12"/>
  <c r="AF351" i="12"/>
  <c r="AC351" i="12"/>
  <c r="AR350" i="12"/>
  <c r="AO350" i="12"/>
  <c r="AL350" i="12"/>
  <c r="AI350" i="12"/>
  <c r="AF350" i="12"/>
  <c r="AC350" i="12"/>
  <c r="AR349" i="12"/>
  <c r="AO349" i="12"/>
  <c r="AL349" i="12"/>
  <c r="AI349" i="12"/>
  <c r="AF349" i="12"/>
  <c r="AC349" i="12"/>
  <c r="AR348" i="12"/>
  <c r="AO348" i="12"/>
  <c r="AL348" i="12"/>
  <c r="AI348" i="12"/>
  <c r="AF348" i="12"/>
  <c r="AC348" i="12"/>
  <c r="AR347" i="12"/>
  <c r="AO347" i="12"/>
  <c r="AL347" i="12"/>
  <c r="AI347" i="12"/>
  <c r="AF347" i="12"/>
  <c r="AC347" i="12"/>
  <c r="AR346" i="12"/>
  <c r="AO346" i="12"/>
  <c r="AL346" i="12"/>
  <c r="AI346" i="12"/>
  <c r="AF346" i="12"/>
  <c r="AC346" i="12"/>
  <c r="AR345" i="12"/>
  <c r="AO345" i="12"/>
  <c r="AL345" i="12"/>
  <c r="AI345" i="12"/>
  <c r="AF345" i="12"/>
  <c r="AC345" i="12"/>
  <c r="AR344" i="12"/>
  <c r="AO344" i="12"/>
  <c r="AL344" i="12"/>
  <c r="AI344" i="12"/>
  <c r="AF344" i="12"/>
  <c r="AC344" i="12"/>
  <c r="AR343" i="12"/>
  <c r="AO343" i="12"/>
  <c r="AL343" i="12"/>
  <c r="AI343" i="12"/>
  <c r="AF343" i="12"/>
  <c r="AC343" i="12"/>
  <c r="AR342" i="12"/>
  <c r="AO342" i="12"/>
  <c r="AL342" i="12"/>
  <c r="AI342" i="12"/>
  <c r="AF342" i="12"/>
  <c r="AC342" i="12"/>
  <c r="AR341" i="12"/>
  <c r="AO341" i="12"/>
  <c r="AL341" i="12"/>
  <c r="AI341" i="12"/>
  <c r="AF341" i="12"/>
  <c r="AC341" i="12"/>
  <c r="AR340" i="12"/>
  <c r="AO340" i="12"/>
  <c r="AL340" i="12"/>
  <c r="AI340" i="12"/>
  <c r="AF340" i="12"/>
  <c r="AC340" i="12"/>
  <c r="AR339" i="12"/>
  <c r="AO339" i="12"/>
  <c r="AL339" i="12"/>
  <c r="AI339" i="12"/>
  <c r="AF339" i="12"/>
  <c r="AC339" i="12"/>
  <c r="AR338" i="12"/>
  <c r="AO338" i="12"/>
  <c r="AL338" i="12"/>
  <c r="AI338" i="12"/>
  <c r="AF338" i="12"/>
  <c r="AC338" i="12"/>
  <c r="AR337" i="12"/>
  <c r="AO337" i="12"/>
  <c r="AL337" i="12"/>
  <c r="AI337" i="12"/>
  <c r="AF337" i="12"/>
  <c r="AC337" i="12"/>
  <c r="AR336" i="12"/>
  <c r="AO336" i="12"/>
  <c r="AL336" i="12"/>
  <c r="AI336" i="12"/>
  <c r="AF336" i="12"/>
  <c r="AC336" i="12"/>
  <c r="AR335" i="12"/>
  <c r="AO335" i="12"/>
  <c r="AL335" i="12"/>
  <c r="AI335" i="12"/>
  <c r="AF335" i="12"/>
  <c r="AC335" i="12"/>
  <c r="AR334" i="12"/>
  <c r="AO334" i="12"/>
  <c r="AL334" i="12"/>
  <c r="AI334" i="12"/>
  <c r="AF334" i="12"/>
  <c r="AC334" i="12"/>
  <c r="AR333" i="12"/>
  <c r="AO333" i="12"/>
  <c r="AL333" i="12"/>
  <c r="AI333" i="12"/>
  <c r="AF333" i="12"/>
  <c r="AC333" i="12"/>
  <c r="AR332" i="12"/>
  <c r="AO332" i="12"/>
  <c r="AL332" i="12"/>
  <c r="AI332" i="12"/>
  <c r="AF332" i="12"/>
  <c r="AC332" i="12"/>
  <c r="AR331" i="12"/>
  <c r="AO331" i="12"/>
  <c r="AL331" i="12"/>
  <c r="AI331" i="12"/>
  <c r="AF331" i="12"/>
  <c r="AC331" i="12"/>
  <c r="AR330" i="12"/>
  <c r="AO330" i="12"/>
  <c r="AL330" i="12"/>
  <c r="AI330" i="12"/>
  <c r="AF330" i="12"/>
  <c r="AC330" i="12"/>
  <c r="AR329" i="12"/>
  <c r="AO329" i="12"/>
  <c r="AL329" i="12"/>
  <c r="AI329" i="12"/>
  <c r="AF329" i="12"/>
  <c r="AC329" i="12"/>
  <c r="AR328" i="12"/>
  <c r="AO328" i="12"/>
  <c r="AL328" i="12"/>
  <c r="AI328" i="12"/>
  <c r="AF328" i="12"/>
  <c r="AC328" i="12"/>
  <c r="AR327" i="12"/>
  <c r="AO327" i="12"/>
  <c r="AL327" i="12"/>
  <c r="AI327" i="12"/>
  <c r="AF327" i="12"/>
  <c r="AC327" i="12"/>
  <c r="AR326" i="12"/>
  <c r="AO326" i="12"/>
  <c r="AL326" i="12"/>
  <c r="AI326" i="12"/>
  <c r="AF326" i="12"/>
  <c r="AC326" i="12"/>
  <c r="AR325" i="12"/>
  <c r="AO325" i="12"/>
  <c r="AL325" i="12"/>
  <c r="AI325" i="12"/>
  <c r="AF325" i="12"/>
  <c r="AC325" i="12"/>
  <c r="AR324" i="12"/>
  <c r="AO324" i="12"/>
  <c r="AL324" i="12"/>
  <c r="AI324" i="12"/>
  <c r="AF324" i="12"/>
  <c r="AC324" i="12"/>
  <c r="AR323" i="12"/>
  <c r="AO323" i="12"/>
  <c r="AL323" i="12"/>
  <c r="AI323" i="12"/>
  <c r="AF323" i="12"/>
  <c r="AC323" i="12"/>
  <c r="AR322" i="12"/>
  <c r="AO322" i="12"/>
  <c r="AL322" i="12"/>
  <c r="AI322" i="12"/>
  <c r="AF322" i="12"/>
  <c r="AC322" i="12"/>
  <c r="AR321" i="12"/>
  <c r="AO321" i="12"/>
  <c r="AL321" i="12"/>
  <c r="AI321" i="12"/>
  <c r="AF321" i="12"/>
  <c r="AC321" i="12"/>
  <c r="AR320" i="12"/>
  <c r="AO320" i="12"/>
  <c r="AL320" i="12"/>
  <c r="AI320" i="12"/>
  <c r="AF320" i="12"/>
  <c r="AC320" i="12"/>
  <c r="AR319" i="12"/>
  <c r="AO319" i="12"/>
  <c r="AL319" i="12"/>
  <c r="AI319" i="12"/>
  <c r="AF319" i="12"/>
  <c r="AC319" i="12"/>
  <c r="AR318" i="12"/>
  <c r="AO318" i="12"/>
  <c r="AL318" i="12"/>
  <c r="AI318" i="12"/>
  <c r="AF318" i="12"/>
  <c r="AC318" i="12"/>
  <c r="AR317" i="12"/>
  <c r="AO317" i="12"/>
  <c r="AL317" i="12"/>
  <c r="AI317" i="12"/>
  <c r="AF317" i="12"/>
  <c r="AC317" i="12"/>
  <c r="AR316" i="12"/>
  <c r="AO316" i="12"/>
  <c r="AL316" i="12"/>
  <c r="AI316" i="12"/>
  <c r="AF316" i="12"/>
  <c r="AC316" i="12"/>
  <c r="AR315" i="12"/>
  <c r="AO315" i="12"/>
  <c r="AL315" i="12"/>
  <c r="AI315" i="12"/>
  <c r="AF315" i="12"/>
  <c r="AC315" i="12"/>
  <c r="AR314" i="12"/>
  <c r="AO314" i="12"/>
  <c r="AL314" i="12"/>
  <c r="AI314" i="12"/>
  <c r="AF314" i="12"/>
  <c r="AC314" i="12"/>
  <c r="AR313" i="12"/>
  <c r="AO313" i="12"/>
  <c r="AL313" i="12"/>
  <c r="AI313" i="12"/>
  <c r="AF313" i="12"/>
  <c r="AC313" i="12"/>
  <c r="AR312" i="12"/>
  <c r="AO312" i="12"/>
  <c r="AL312" i="12"/>
  <c r="AI312" i="12"/>
  <c r="AF312" i="12"/>
  <c r="AC312" i="12"/>
  <c r="AR311" i="12"/>
  <c r="AO311" i="12"/>
  <c r="AL311" i="12"/>
  <c r="AI311" i="12"/>
  <c r="AF311" i="12"/>
  <c r="AC311" i="12"/>
  <c r="AR310" i="12"/>
  <c r="AO310" i="12"/>
  <c r="AL310" i="12"/>
  <c r="AI310" i="12"/>
  <c r="AF310" i="12"/>
  <c r="AC310" i="12"/>
  <c r="AR309" i="12"/>
  <c r="AO309" i="12"/>
  <c r="AL309" i="12"/>
  <c r="AI309" i="12"/>
  <c r="AF309" i="12"/>
  <c r="AC309" i="12"/>
  <c r="AR308" i="12"/>
  <c r="AO308" i="12"/>
  <c r="AL308" i="12"/>
  <c r="AI308" i="12"/>
  <c r="AF308" i="12"/>
  <c r="AC308" i="12"/>
  <c r="AR307" i="12"/>
  <c r="AO307" i="12"/>
  <c r="AL307" i="12"/>
  <c r="AI307" i="12"/>
  <c r="AF307" i="12"/>
  <c r="AC307" i="12"/>
  <c r="AR306" i="12"/>
  <c r="AO306" i="12"/>
  <c r="AL306" i="12"/>
  <c r="AI306" i="12"/>
  <c r="AF306" i="12"/>
  <c r="AC306" i="12"/>
  <c r="AR305" i="12"/>
  <c r="AO305" i="12"/>
  <c r="AL305" i="12"/>
  <c r="AI305" i="12"/>
  <c r="AF305" i="12"/>
  <c r="AC305" i="12"/>
  <c r="AR304" i="12"/>
  <c r="AO304" i="12"/>
  <c r="AL304" i="12"/>
  <c r="AI304" i="12"/>
  <c r="AF304" i="12"/>
  <c r="AC304" i="12"/>
  <c r="AR303" i="12"/>
  <c r="AO303" i="12"/>
  <c r="AL303" i="12"/>
  <c r="AI303" i="12"/>
  <c r="AF303" i="12"/>
  <c r="AC303" i="12"/>
  <c r="AR302" i="12"/>
  <c r="AO302" i="12"/>
  <c r="AL302" i="12"/>
  <c r="AI302" i="12"/>
  <c r="AF302" i="12"/>
  <c r="AC302" i="12"/>
  <c r="AR301" i="12"/>
  <c r="AO301" i="12"/>
  <c r="AL301" i="12"/>
  <c r="AI301" i="12"/>
  <c r="AF301" i="12"/>
  <c r="AC301" i="12"/>
  <c r="AR300" i="12"/>
  <c r="AO300" i="12"/>
  <c r="AL300" i="12"/>
  <c r="AI300" i="12"/>
  <c r="AF300" i="12"/>
  <c r="AC300" i="12"/>
  <c r="AR299" i="12"/>
  <c r="AO299" i="12"/>
  <c r="AL299" i="12"/>
  <c r="AI299" i="12"/>
  <c r="AF299" i="12"/>
  <c r="AC299" i="12"/>
  <c r="AR298" i="12"/>
  <c r="AO298" i="12"/>
  <c r="AL298" i="12"/>
  <c r="AI298" i="12"/>
  <c r="AF298" i="12"/>
  <c r="AC298" i="12"/>
  <c r="AR297" i="12"/>
  <c r="AO297" i="12"/>
  <c r="AL297" i="12"/>
  <c r="AI297" i="12"/>
  <c r="AF297" i="12"/>
  <c r="AC297" i="12"/>
  <c r="AR296" i="12"/>
  <c r="AO296" i="12"/>
  <c r="AL296" i="12"/>
  <c r="AI296" i="12"/>
  <c r="AF296" i="12"/>
  <c r="AC296" i="12"/>
  <c r="AR295" i="12"/>
  <c r="AO295" i="12"/>
  <c r="AL295" i="12"/>
  <c r="AI295" i="12"/>
  <c r="AF295" i="12"/>
  <c r="AC295" i="12"/>
  <c r="AR294" i="12"/>
  <c r="AO294" i="12"/>
  <c r="AL294" i="12"/>
  <c r="AI294" i="12"/>
  <c r="AF294" i="12"/>
  <c r="AC294" i="12"/>
  <c r="AR293" i="12"/>
  <c r="AO293" i="12"/>
  <c r="AL293" i="12"/>
  <c r="AI293" i="12"/>
  <c r="AF293" i="12"/>
  <c r="AC293" i="12"/>
  <c r="AR292" i="12"/>
  <c r="AO292" i="12"/>
  <c r="AL292" i="12"/>
  <c r="AI292" i="12"/>
  <c r="AF292" i="12"/>
  <c r="AC292" i="12"/>
  <c r="AR291" i="12"/>
  <c r="AO291" i="12"/>
  <c r="AL291" i="12"/>
  <c r="AI291" i="12"/>
  <c r="AF291" i="12"/>
  <c r="AC291" i="12"/>
  <c r="AR290" i="12"/>
  <c r="AO290" i="12"/>
  <c r="AL290" i="12"/>
  <c r="AI290" i="12"/>
  <c r="AF290" i="12"/>
  <c r="AC290" i="12"/>
  <c r="AR289" i="12"/>
  <c r="AO289" i="12"/>
  <c r="AL289" i="12"/>
  <c r="AI289" i="12"/>
  <c r="AF289" i="12"/>
  <c r="AC289" i="12"/>
  <c r="AR288" i="12"/>
  <c r="AO288" i="12"/>
  <c r="AL288" i="12"/>
  <c r="AI288" i="12"/>
  <c r="AF288" i="12"/>
  <c r="AC288" i="12"/>
  <c r="AR287" i="12"/>
  <c r="AO287" i="12"/>
  <c r="AL287" i="12"/>
  <c r="AI287" i="12"/>
  <c r="AF287" i="12"/>
  <c r="AC287" i="12"/>
  <c r="AR286" i="12"/>
  <c r="AO286" i="12"/>
  <c r="AL286" i="12"/>
  <c r="AI286" i="12"/>
  <c r="AF286" i="12"/>
  <c r="AC286" i="12"/>
  <c r="AR285" i="12"/>
  <c r="AO285" i="12"/>
  <c r="AL285" i="12"/>
  <c r="AI285" i="12"/>
  <c r="AF285" i="12"/>
  <c r="AC285" i="12"/>
  <c r="AR284" i="12"/>
  <c r="AO284" i="12"/>
  <c r="AL284" i="12"/>
  <c r="AI284" i="12"/>
  <c r="AF284" i="12"/>
  <c r="AC284" i="12"/>
  <c r="AR283" i="12"/>
  <c r="AO283" i="12"/>
  <c r="AL283" i="12"/>
  <c r="AI283" i="12"/>
  <c r="AF283" i="12"/>
  <c r="AC283" i="12"/>
  <c r="AR282" i="12"/>
  <c r="AO282" i="12"/>
  <c r="AL282" i="12"/>
  <c r="AI282" i="12"/>
  <c r="AF282" i="12"/>
  <c r="AC282" i="12"/>
  <c r="AR281" i="12"/>
  <c r="AO281" i="12"/>
  <c r="AL281" i="12"/>
  <c r="AI281" i="12"/>
  <c r="AF281" i="12"/>
  <c r="AC281" i="12"/>
  <c r="AR280" i="12"/>
  <c r="AO280" i="12"/>
  <c r="AL280" i="12"/>
  <c r="AI280" i="12"/>
  <c r="AF280" i="12"/>
  <c r="AC280" i="12"/>
  <c r="AR279" i="12"/>
  <c r="AO279" i="12"/>
  <c r="AL279" i="12"/>
  <c r="AI279" i="12"/>
  <c r="AF279" i="12"/>
  <c r="AC279" i="12"/>
  <c r="AR278" i="12"/>
  <c r="AO278" i="12"/>
  <c r="AL278" i="12"/>
  <c r="AI278" i="12"/>
  <c r="AF278" i="12"/>
  <c r="AC278" i="12"/>
  <c r="AR277" i="12"/>
  <c r="AO277" i="12"/>
  <c r="AL277" i="12"/>
  <c r="AI277" i="12"/>
  <c r="AF277" i="12"/>
  <c r="AC277" i="12"/>
  <c r="AR276" i="12"/>
  <c r="AO276" i="12"/>
  <c r="AL276" i="12"/>
  <c r="AI276" i="12"/>
  <c r="AF276" i="12"/>
  <c r="AC276" i="12"/>
  <c r="AR275" i="12"/>
  <c r="AO275" i="12"/>
  <c r="AL275" i="12"/>
  <c r="AI275" i="12"/>
  <c r="AF275" i="12"/>
  <c r="AC275" i="12"/>
  <c r="AR274" i="12"/>
  <c r="AO274" i="12"/>
  <c r="AL274" i="12"/>
  <c r="AI274" i="12"/>
  <c r="AF274" i="12"/>
  <c r="AC274" i="12"/>
  <c r="AR273" i="12"/>
  <c r="AO273" i="12"/>
  <c r="AL273" i="12"/>
  <c r="AI273" i="12"/>
  <c r="AF273" i="12"/>
  <c r="AC273" i="12"/>
  <c r="AR272" i="12"/>
  <c r="AO272" i="12"/>
  <c r="AL272" i="12"/>
  <c r="AI272" i="12"/>
  <c r="AF272" i="12"/>
  <c r="AC272" i="12"/>
  <c r="AR271" i="12"/>
  <c r="AO271" i="12"/>
  <c r="AL271" i="12"/>
  <c r="AI271" i="12"/>
  <c r="AF271" i="12"/>
  <c r="AC271" i="12"/>
  <c r="AR270" i="12"/>
  <c r="AO270" i="12"/>
  <c r="AL270" i="12"/>
  <c r="AI270" i="12"/>
  <c r="AF270" i="12"/>
  <c r="AC270" i="12"/>
  <c r="AR269" i="12"/>
  <c r="AO269" i="12"/>
  <c r="AL269" i="12"/>
  <c r="AI269" i="12"/>
  <c r="AF269" i="12"/>
  <c r="AC269" i="12"/>
  <c r="AR268" i="12"/>
  <c r="AO268" i="12"/>
  <c r="AL268" i="12"/>
  <c r="AI268" i="12"/>
  <c r="AF268" i="12"/>
  <c r="AC268" i="12"/>
  <c r="AR267" i="12"/>
  <c r="AO267" i="12"/>
  <c r="AL267" i="12"/>
  <c r="AI267" i="12"/>
  <c r="AF267" i="12"/>
  <c r="AC267" i="12"/>
  <c r="AR266" i="12"/>
  <c r="AO266" i="12"/>
  <c r="AL266" i="12"/>
  <c r="AI266" i="12"/>
  <c r="AF266" i="12"/>
  <c r="AC266" i="12"/>
  <c r="AR265" i="12"/>
  <c r="AO265" i="12"/>
  <c r="AL265" i="12"/>
  <c r="AI265" i="12"/>
  <c r="AF265" i="12"/>
  <c r="AC265" i="12"/>
  <c r="AR264" i="12"/>
  <c r="AO264" i="12"/>
  <c r="AL264" i="12"/>
  <c r="AI264" i="12"/>
  <c r="AF264" i="12"/>
  <c r="AC264" i="12"/>
  <c r="AR263" i="12"/>
  <c r="AO263" i="12"/>
  <c r="AL263" i="12"/>
  <c r="AI263" i="12"/>
  <c r="AF263" i="12"/>
  <c r="AC263" i="12"/>
  <c r="AR262" i="12"/>
  <c r="AO262" i="12"/>
  <c r="AL262" i="12"/>
  <c r="AI262" i="12"/>
  <c r="AF262" i="12"/>
  <c r="AC262" i="12"/>
  <c r="AR261" i="12"/>
  <c r="AO261" i="12"/>
  <c r="AL261" i="12"/>
  <c r="AI261" i="12"/>
  <c r="AF261" i="12"/>
  <c r="AC261" i="12"/>
  <c r="AR260" i="12"/>
  <c r="AO260" i="12"/>
  <c r="AL260" i="12"/>
  <c r="AI260" i="12"/>
  <c r="AF260" i="12"/>
  <c r="AC260" i="12"/>
  <c r="AR259" i="12"/>
  <c r="AO259" i="12"/>
  <c r="AL259" i="12"/>
  <c r="AI259" i="12"/>
  <c r="AF259" i="12"/>
  <c r="AC259" i="12"/>
  <c r="AR258" i="12"/>
  <c r="AO258" i="12"/>
  <c r="AL258" i="12"/>
  <c r="AI258" i="12"/>
  <c r="AF258" i="12"/>
  <c r="AC258" i="12"/>
  <c r="AR257" i="12"/>
  <c r="AO257" i="12"/>
  <c r="AL257" i="12"/>
  <c r="AI257" i="12"/>
  <c r="AF257" i="12"/>
  <c r="AC257" i="12"/>
  <c r="AR256" i="12"/>
  <c r="AO256" i="12"/>
  <c r="AL256" i="12"/>
  <c r="AI256" i="12"/>
  <c r="AF256" i="12"/>
  <c r="AC256" i="12"/>
  <c r="AR255" i="12"/>
  <c r="AO255" i="12"/>
  <c r="AL255" i="12"/>
  <c r="AI255" i="12"/>
  <c r="AF255" i="12"/>
  <c r="AC255" i="12"/>
  <c r="AR254" i="12"/>
  <c r="AO254" i="12"/>
  <c r="AL254" i="12"/>
  <c r="AI254" i="12"/>
  <c r="AF254" i="12"/>
  <c r="AC254" i="12"/>
  <c r="AR253" i="12"/>
  <c r="AO253" i="12"/>
  <c r="AL253" i="12"/>
  <c r="AI253" i="12"/>
  <c r="AF253" i="12"/>
  <c r="AC253" i="12"/>
  <c r="AR252" i="12"/>
  <c r="AO252" i="12"/>
  <c r="AL252" i="12"/>
  <c r="AI252" i="12"/>
  <c r="AF252" i="12"/>
  <c r="AC252" i="12"/>
  <c r="AR251" i="12"/>
  <c r="AO251" i="12"/>
  <c r="AL251" i="12"/>
  <c r="AI251" i="12"/>
  <c r="AF251" i="12"/>
  <c r="AC251" i="12"/>
  <c r="AR250" i="12"/>
  <c r="AO250" i="12"/>
  <c r="AL250" i="12"/>
  <c r="AI250" i="12"/>
  <c r="AF250" i="12"/>
  <c r="AC250" i="12"/>
  <c r="AR249" i="12"/>
  <c r="AO249" i="12"/>
  <c r="AL249" i="12"/>
  <c r="AI249" i="12"/>
  <c r="AF249" i="12"/>
  <c r="AC249" i="12"/>
  <c r="AR248" i="12"/>
  <c r="AO248" i="12"/>
  <c r="AL248" i="12"/>
  <c r="AI248" i="12"/>
  <c r="AF248" i="12"/>
  <c r="AC248" i="12"/>
  <c r="AR247" i="12"/>
  <c r="AO247" i="12"/>
  <c r="AL247" i="12"/>
  <c r="AI247" i="12"/>
  <c r="AF247" i="12"/>
  <c r="AC247" i="12"/>
  <c r="AR246" i="12"/>
  <c r="AO246" i="12"/>
  <c r="AL246" i="12"/>
  <c r="AI246" i="12"/>
  <c r="AF246" i="12"/>
  <c r="AC246" i="12"/>
  <c r="AR245" i="12"/>
  <c r="AO245" i="12"/>
  <c r="AL245" i="12"/>
  <c r="AI245" i="12"/>
  <c r="AF245" i="12"/>
  <c r="AC245" i="12"/>
  <c r="AR244" i="12"/>
  <c r="AO244" i="12"/>
  <c r="AL244" i="12"/>
  <c r="AI244" i="12"/>
  <c r="AF244" i="12"/>
  <c r="AC244" i="12"/>
  <c r="AR243" i="12"/>
  <c r="AO243" i="12"/>
  <c r="AL243" i="12"/>
  <c r="AI243" i="12"/>
  <c r="AF243" i="12"/>
  <c r="AC243" i="12"/>
  <c r="AR242" i="12"/>
  <c r="AO242" i="12"/>
  <c r="AL242" i="12"/>
  <c r="AI242" i="12"/>
  <c r="AF242" i="12"/>
  <c r="AC242" i="12"/>
  <c r="AR241" i="12"/>
  <c r="AO241" i="12"/>
  <c r="AL241" i="12"/>
  <c r="AI241" i="12"/>
  <c r="AF241" i="12"/>
  <c r="AC241" i="12"/>
  <c r="AR240" i="12"/>
  <c r="AO240" i="12"/>
  <c r="AL240" i="12"/>
  <c r="AI240" i="12"/>
  <c r="AF240" i="12"/>
  <c r="AC240" i="12"/>
  <c r="AR239" i="12"/>
  <c r="AO239" i="12"/>
  <c r="AL239" i="12"/>
  <c r="AI239" i="12"/>
  <c r="AF239" i="12"/>
  <c r="AC239" i="12"/>
  <c r="AR238" i="12"/>
  <c r="AO238" i="12"/>
  <c r="AL238" i="12"/>
  <c r="AI238" i="12"/>
  <c r="AF238" i="12"/>
  <c r="AC238" i="12"/>
  <c r="AR237" i="12"/>
  <c r="AO237" i="12"/>
  <c r="AL237" i="12"/>
  <c r="AI237" i="12"/>
  <c r="AF237" i="12"/>
  <c r="AC237" i="12"/>
  <c r="AR236" i="12"/>
  <c r="AO236" i="12"/>
  <c r="AL236" i="12"/>
  <c r="AI236" i="12"/>
  <c r="AF236" i="12"/>
  <c r="AC236" i="12"/>
  <c r="AR235" i="12"/>
  <c r="AO235" i="12"/>
  <c r="AL235" i="12"/>
  <c r="AI235" i="12"/>
  <c r="AF235" i="12"/>
  <c r="AC235" i="12"/>
  <c r="AR234" i="12"/>
  <c r="AO234" i="12"/>
  <c r="AL234" i="12"/>
  <c r="AI234" i="12"/>
  <c r="AF234" i="12"/>
  <c r="AC234" i="12"/>
  <c r="AR233" i="12"/>
  <c r="AO233" i="12"/>
  <c r="AL233" i="12"/>
  <c r="AI233" i="12"/>
  <c r="AF233" i="12"/>
  <c r="AC233" i="12"/>
  <c r="AR232" i="12"/>
  <c r="AO232" i="12"/>
  <c r="AL232" i="12"/>
  <c r="AI232" i="12"/>
  <c r="AF232" i="12"/>
  <c r="AC232" i="12"/>
  <c r="AR231" i="12"/>
  <c r="AO231" i="12"/>
  <c r="AL231" i="12"/>
  <c r="AI231" i="12"/>
  <c r="AF231" i="12"/>
  <c r="AC231" i="12"/>
  <c r="AR230" i="12"/>
  <c r="AO230" i="12"/>
  <c r="AL230" i="12"/>
  <c r="AI230" i="12"/>
  <c r="AF230" i="12"/>
  <c r="AC230" i="12"/>
  <c r="AR229" i="12"/>
  <c r="AO229" i="12"/>
  <c r="AL229" i="12"/>
  <c r="AI229" i="12"/>
  <c r="AF229" i="12"/>
  <c r="AC229" i="12"/>
  <c r="AR228" i="12"/>
  <c r="AO228" i="12"/>
  <c r="AL228" i="12"/>
  <c r="AI228" i="12"/>
  <c r="AF228" i="12"/>
  <c r="AC228" i="12"/>
  <c r="AR227" i="12"/>
  <c r="AO227" i="12"/>
  <c r="AL227" i="12"/>
  <c r="AI227" i="12"/>
  <c r="AF227" i="12"/>
  <c r="AC227" i="12"/>
  <c r="AR226" i="12"/>
  <c r="AO226" i="12"/>
  <c r="AL226" i="12"/>
  <c r="AI226" i="12"/>
  <c r="AF226" i="12"/>
  <c r="AC226" i="12"/>
  <c r="AR225" i="12"/>
  <c r="AO225" i="12"/>
  <c r="AL225" i="12"/>
  <c r="AI225" i="12"/>
  <c r="AF225" i="12"/>
  <c r="AC225" i="12"/>
  <c r="AR224" i="12"/>
  <c r="AO224" i="12"/>
  <c r="AL224" i="12"/>
  <c r="AI224" i="12"/>
  <c r="AF224" i="12"/>
  <c r="AC224" i="12"/>
  <c r="AR223" i="12"/>
  <c r="AO223" i="12"/>
  <c r="AL223" i="12"/>
  <c r="AI223" i="12"/>
  <c r="AF223" i="12"/>
  <c r="AC223" i="12"/>
  <c r="AR222" i="12"/>
  <c r="AO222" i="12"/>
  <c r="AL222" i="12"/>
  <c r="AI222" i="12"/>
  <c r="AF222" i="12"/>
  <c r="AC222" i="12"/>
  <c r="AR221" i="12"/>
  <c r="AO221" i="12"/>
  <c r="AL221" i="12"/>
  <c r="AI221" i="12"/>
  <c r="AF221" i="12"/>
  <c r="AC221" i="12"/>
  <c r="AR220" i="12"/>
  <c r="AO220" i="12"/>
  <c r="AL220" i="12"/>
  <c r="AI220" i="12"/>
  <c r="AF220" i="12"/>
  <c r="AC220" i="12"/>
  <c r="AR219" i="12"/>
  <c r="AO219" i="12"/>
  <c r="AL219" i="12"/>
  <c r="AI219" i="12"/>
  <c r="AF219" i="12"/>
  <c r="AC219" i="12"/>
  <c r="AR218" i="12"/>
  <c r="AO218" i="12"/>
  <c r="AL218" i="12"/>
  <c r="AI218" i="12"/>
  <c r="AF218" i="12"/>
  <c r="AC218" i="12"/>
  <c r="AR217" i="12"/>
  <c r="AO217" i="12"/>
  <c r="AL217" i="12"/>
  <c r="AI217" i="12"/>
  <c r="AF217" i="12"/>
  <c r="AC217" i="12"/>
  <c r="AR216" i="12"/>
  <c r="AO216" i="12"/>
  <c r="AL216" i="12"/>
  <c r="AI216" i="12"/>
  <c r="AF216" i="12"/>
  <c r="AC216" i="12"/>
  <c r="AR215" i="12"/>
  <c r="AO215" i="12"/>
  <c r="AL215" i="12"/>
  <c r="AI215" i="12"/>
  <c r="AF215" i="12"/>
  <c r="AC215" i="12"/>
  <c r="AR214" i="12"/>
  <c r="AO214" i="12"/>
  <c r="AL214" i="12"/>
  <c r="AI214" i="12"/>
  <c r="AF214" i="12"/>
  <c r="AC214" i="12"/>
  <c r="AR213" i="12"/>
  <c r="AO213" i="12"/>
  <c r="AL213" i="12"/>
  <c r="AI213" i="12"/>
  <c r="AF213" i="12"/>
  <c r="AC213" i="12"/>
  <c r="AR212" i="12"/>
  <c r="AO212" i="12"/>
  <c r="AL212" i="12"/>
  <c r="AI212" i="12"/>
  <c r="AF212" i="12"/>
  <c r="AC212" i="12"/>
  <c r="AR211" i="12"/>
  <c r="AO211" i="12"/>
  <c r="AL211" i="12"/>
  <c r="AI211" i="12"/>
  <c r="AF211" i="12"/>
  <c r="AC211" i="12"/>
  <c r="AR210" i="12"/>
  <c r="AO210" i="12"/>
  <c r="AL210" i="12"/>
  <c r="AI210" i="12"/>
  <c r="AF210" i="12"/>
  <c r="AC210" i="12"/>
  <c r="AR209" i="12"/>
  <c r="AO209" i="12"/>
  <c r="AL209" i="12"/>
  <c r="AI209" i="12"/>
  <c r="AF209" i="12"/>
  <c r="AC209" i="12"/>
  <c r="AR208" i="12"/>
  <c r="AO208" i="12"/>
  <c r="AL208" i="12"/>
  <c r="AI208" i="12"/>
  <c r="AF208" i="12"/>
  <c r="AC208" i="12"/>
  <c r="AR207" i="12"/>
  <c r="AO207" i="12"/>
  <c r="AL207" i="12"/>
  <c r="AI207" i="12"/>
  <c r="AF207" i="12"/>
  <c r="AC207" i="12"/>
  <c r="AR206" i="12"/>
  <c r="AO206" i="12"/>
  <c r="AL206" i="12"/>
  <c r="AI206" i="12"/>
  <c r="AF206" i="12"/>
  <c r="AC206" i="12"/>
  <c r="AR205" i="12"/>
  <c r="AO205" i="12"/>
  <c r="AL205" i="12"/>
  <c r="AI205" i="12"/>
  <c r="AF205" i="12"/>
  <c r="AC205" i="12"/>
  <c r="AR204" i="12"/>
  <c r="AO204" i="12"/>
  <c r="AL204" i="12"/>
  <c r="AI204" i="12"/>
  <c r="AF204" i="12"/>
  <c r="AC204" i="12"/>
  <c r="AR203" i="12"/>
  <c r="AO203" i="12"/>
  <c r="AL203" i="12"/>
  <c r="AI203" i="12"/>
  <c r="AF203" i="12"/>
  <c r="AC203" i="12"/>
  <c r="AR202" i="12"/>
  <c r="AO202" i="12"/>
  <c r="AL202" i="12"/>
  <c r="AI202" i="12"/>
  <c r="AF202" i="12"/>
  <c r="AC202" i="12"/>
  <c r="AR201" i="12"/>
  <c r="AO201" i="12"/>
  <c r="AL201" i="12"/>
  <c r="AI201" i="12"/>
  <c r="AF201" i="12"/>
  <c r="AC201" i="12"/>
  <c r="AR200" i="12"/>
  <c r="AO200" i="12"/>
  <c r="AL200" i="12"/>
  <c r="AI200" i="12"/>
  <c r="AF200" i="12"/>
  <c r="AC200" i="12"/>
  <c r="AR199" i="12"/>
  <c r="AO199" i="12"/>
  <c r="AL199" i="12"/>
  <c r="AI199" i="12"/>
  <c r="AF199" i="12"/>
  <c r="AC199" i="12"/>
  <c r="AR198" i="12"/>
  <c r="AO198" i="12"/>
  <c r="AL198" i="12"/>
  <c r="AI198" i="12"/>
  <c r="AF198" i="12"/>
  <c r="AC198" i="12"/>
  <c r="AR197" i="12"/>
  <c r="AO197" i="12"/>
  <c r="AL197" i="12"/>
  <c r="AI197" i="12"/>
  <c r="AF197" i="12"/>
  <c r="AC197" i="12"/>
  <c r="AR196" i="12"/>
  <c r="AO196" i="12"/>
  <c r="AL196" i="12"/>
  <c r="AI196" i="12"/>
  <c r="AF196" i="12"/>
  <c r="AC196" i="12"/>
  <c r="AR195" i="12"/>
  <c r="AO195" i="12"/>
  <c r="AL195" i="12"/>
  <c r="AI195" i="12"/>
  <c r="AF195" i="12"/>
  <c r="AC195" i="12"/>
  <c r="AR194" i="12"/>
  <c r="AO194" i="12"/>
  <c r="AL194" i="12"/>
  <c r="AI194" i="12"/>
  <c r="AF194" i="12"/>
  <c r="AC194" i="12"/>
  <c r="AR193" i="12"/>
  <c r="AO193" i="12"/>
  <c r="AL193" i="12"/>
  <c r="AI193" i="12"/>
  <c r="AF193" i="12"/>
  <c r="AC193" i="12"/>
  <c r="AR192" i="12"/>
  <c r="AO192" i="12"/>
  <c r="AL192" i="12"/>
  <c r="AI192" i="12"/>
  <c r="AF192" i="12"/>
  <c r="AC192" i="12"/>
  <c r="AR191" i="12"/>
  <c r="AO191" i="12"/>
  <c r="AL191" i="12"/>
  <c r="AI191" i="12"/>
  <c r="AF191" i="12"/>
  <c r="AC191" i="12"/>
  <c r="AR190" i="12"/>
  <c r="AO190" i="12"/>
  <c r="AL190" i="12"/>
  <c r="AI190" i="12"/>
  <c r="AF190" i="12"/>
  <c r="AC190" i="12"/>
  <c r="AR189" i="12"/>
  <c r="AO189" i="12"/>
  <c r="AL189" i="12"/>
  <c r="AI189" i="12"/>
  <c r="AF189" i="12"/>
  <c r="AC189" i="12"/>
  <c r="AR188" i="12"/>
  <c r="AO188" i="12"/>
  <c r="AL188" i="12"/>
  <c r="AI188" i="12"/>
  <c r="AF188" i="12"/>
  <c r="AC188" i="12"/>
  <c r="AR187" i="12"/>
  <c r="AO187" i="12"/>
  <c r="AL187" i="12"/>
  <c r="AI187" i="12"/>
  <c r="AF187" i="12"/>
  <c r="AC187" i="12"/>
  <c r="AR186" i="12"/>
  <c r="AO186" i="12"/>
  <c r="AL186" i="12"/>
  <c r="AI186" i="12"/>
  <c r="AF186" i="12"/>
  <c r="AC186" i="12"/>
  <c r="AR185" i="12"/>
  <c r="AO185" i="12"/>
  <c r="AL185" i="12"/>
  <c r="AI185" i="12"/>
  <c r="AF185" i="12"/>
  <c r="AC185" i="12"/>
  <c r="AR184" i="12"/>
  <c r="AO184" i="12"/>
  <c r="AL184" i="12"/>
  <c r="AI184" i="12"/>
  <c r="AF184" i="12"/>
  <c r="AC184" i="12"/>
  <c r="AR183" i="12"/>
  <c r="AO183" i="12"/>
  <c r="AL183" i="12"/>
  <c r="AI183" i="12"/>
  <c r="AF183" i="12"/>
  <c r="AC183" i="12"/>
  <c r="AR182" i="12"/>
  <c r="AO182" i="12"/>
  <c r="AL182" i="12"/>
  <c r="AI182" i="12"/>
  <c r="AF182" i="12"/>
  <c r="AC182" i="12"/>
  <c r="AR181" i="12"/>
  <c r="AO181" i="12"/>
  <c r="AL181" i="12"/>
  <c r="AI181" i="12"/>
  <c r="AF181" i="12"/>
  <c r="AC181" i="12"/>
  <c r="AR180" i="12"/>
  <c r="AO180" i="12"/>
  <c r="AL180" i="12"/>
  <c r="AI180" i="12"/>
  <c r="AF180" i="12"/>
  <c r="AC180" i="12"/>
  <c r="AR179" i="12"/>
  <c r="AO179" i="12"/>
  <c r="AL179" i="12"/>
  <c r="AI179" i="12"/>
  <c r="AF179" i="12"/>
  <c r="AC179" i="12"/>
  <c r="AR178" i="12"/>
  <c r="AO178" i="12"/>
  <c r="AL178" i="12"/>
  <c r="AI178" i="12"/>
  <c r="AF178" i="12"/>
  <c r="AC178" i="12"/>
  <c r="AR177" i="12"/>
  <c r="AO177" i="12"/>
  <c r="AL177" i="12"/>
  <c r="AI177" i="12"/>
  <c r="AF177" i="12"/>
  <c r="AC177" i="12"/>
  <c r="AR176" i="12"/>
  <c r="AO176" i="12"/>
  <c r="AL176" i="12"/>
  <c r="AI176" i="12"/>
  <c r="AF176" i="12"/>
  <c r="AC176" i="12"/>
  <c r="AR175" i="12"/>
  <c r="AO175" i="12"/>
  <c r="AL175" i="12"/>
  <c r="AI175" i="12"/>
  <c r="AF175" i="12"/>
  <c r="AC175" i="12"/>
  <c r="AR174" i="12"/>
  <c r="AO174" i="12"/>
  <c r="AL174" i="12"/>
  <c r="AI174" i="12"/>
  <c r="AF174" i="12"/>
  <c r="AC174" i="12"/>
  <c r="AR173" i="12"/>
  <c r="AO173" i="12"/>
  <c r="AL173" i="12"/>
  <c r="AI173" i="12"/>
  <c r="AF173" i="12"/>
  <c r="AC173" i="12"/>
  <c r="AR172" i="12"/>
  <c r="AO172" i="12"/>
  <c r="AL172" i="12"/>
  <c r="AI172" i="12"/>
  <c r="AF172" i="12"/>
  <c r="AC172" i="12"/>
  <c r="AR171" i="12"/>
  <c r="AO171" i="12"/>
  <c r="AL171" i="12"/>
  <c r="AI171" i="12"/>
  <c r="AF171" i="12"/>
  <c r="AC171" i="12"/>
  <c r="AR170" i="12"/>
  <c r="AO170" i="12"/>
  <c r="AL170" i="12"/>
  <c r="AI170" i="12"/>
  <c r="AF170" i="12"/>
  <c r="AC170" i="12"/>
  <c r="AR169" i="12"/>
  <c r="AO169" i="12"/>
  <c r="AL169" i="12"/>
  <c r="AI169" i="12"/>
  <c r="AF169" i="12"/>
  <c r="AC169" i="12"/>
  <c r="AR168" i="12"/>
  <c r="AO168" i="12"/>
  <c r="AL168" i="12"/>
  <c r="AI168" i="12"/>
  <c r="AF168" i="12"/>
  <c r="AC168" i="12"/>
  <c r="AR167" i="12"/>
  <c r="AO167" i="12"/>
  <c r="AL167" i="12"/>
  <c r="AI167" i="12"/>
  <c r="AF167" i="12"/>
  <c r="AC167" i="12"/>
  <c r="AR166" i="12"/>
  <c r="AO166" i="12"/>
  <c r="AL166" i="12"/>
  <c r="AI166" i="12"/>
  <c r="AF166" i="12"/>
  <c r="AC166" i="12"/>
  <c r="AR165" i="12"/>
  <c r="AO165" i="12"/>
  <c r="AL165" i="12"/>
  <c r="AI165" i="12"/>
  <c r="AF165" i="12"/>
  <c r="AC165" i="12"/>
  <c r="AR164" i="12"/>
  <c r="AO164" i="12"/>
  <c r="AL164" i="12"/>
  <c r="AI164" i="12"/>
  <c r="AF164" i="12"/>
  <c r="AC164" i="12"/>
  <c r="AR163" i="12"/>
  <c r="AO163" i="12"/>
  <c r="AL163" i="12"/>
  <c r="AI163" i="12"/>
  <c r="AF163" i="12"/>
  <c r="AC163" i="12"/>
  <c r="AR162" i="12"/>
  <c r="AO162" i="12"/>
  <c r="AL162" i="12"/>
  <c r="AI162" i="12"/>
  <c r="AF162" i="12"/>
  <c r="AC162" i="12"/>
  <c r="AR161" i="12"/>
  <c r="AO161" i="12"/>
  <c r="AL161" i="12"/>
  <c r="AI161" i="12"/>
  <c r="AF161" i="12"/>
  <c r="AC161" i="12"/>
  <c r="AR160" i="12"/>
  <c r="AO160" i="12"/>
  <c r="AL160" i="12"/>
  <c r="AI160" i="12"/>
  <c r="AF160" i="12"/>
  <c r="AC160" i="12"/>
  <c r="AR159" i="12"/>
  <c r="AO159" i="12"/>
  <c r="AL159" i="12"/>
  <c r="AI159" i="12"/>
  <c r="AF159" i="12"/>
  <c r="AC159" i="12"/>
  <c r="AR158" i="12"/>
  <c r="AO158" i="12"/>
  <c r="AL158" i="12"/>
  <c r="AI158" i="12"/>
  <c r="AF158" i="12"/>
  <c r="AC158" i="12"/>
  <c r="AR157" i="12"/>
  <c r="AO157" i="12"/>
  <c r="AL157" i="12"/>
  <c r="AI157" i="12"/>
  <c r="AF157" i="12"/>
  <c r="AC157" i="12"/>
  <c r="AR156" i="12"/>
  <c r="AO156" i="12"/>
  <c r="AL156" i="12"/>
  <c r="AI156" i="12"/>
  <c r="AF156" i="12"/>
  <c r="AC156" i="12"/>
  <c r="AR155" i="12"/>
  <c r="AO155" i="12"/>
  <c r="AL155" i="12"/>
  <c r="AI155" i="12"/>
  <c r="AF155" i="12"/>
  <c r="AC155" i="12"/>
  <c r="AR154" i="12"/>
  <c r="AO154" i="12"/>
  <c r="AL154" i="12"/>
  <c r="AI154" i="12"/>
  <c r="AF154" i="12"/>
  <c r="AC154" i="12"/>
  <c r="AR153" i="12"/>
  <c r="AO153" i="12"/>
  <c r="AL153" i="12"/>
  <c r="AI153" i="12"/>
  <c r="AF153" i="12"/>
  <c r="AC153" i="12"/>
  <c r="AR152" i="12"/>
  <c r="AO152" i="12"/>
  <c r="AL152" i="12"/>
  <c r="AI152" i="12"/>
  <c r="AF152" i="12"/>
  <c r="AC152" i="12"/>
  <c r="AR151" i="12"/>
  <c r="AO151" i="12"/>
  <c r="AL151" i="12"/>
  <c r="AI151" i="12"/>
  <c r="AF151" i="12"/>
  <c r="AC151" i="12"/>
  <c r="AR150" i="12"/>
  <c r="AO150" i="12"/>
  <c r="AL150" i="12"/>
  <c r="AI150" i="12"/>
  <c r="AF150" i="12"/>
  <c r="AC150" i="12"/>
  <c r="AR149" i="12"/>
  <c r="AO149" i="12"/>
  <c r="AL149" i="12"/>
  <c r="AI149" i="12"/>
  <c r="AF149" i="12"/>
  <c r="AC149" i="12"/>
  <c r="AR148" i="12"/>
  <c r="AO148" i="12"/>
  <c r="AL148" i="12"/>
  <c r="AI148" i="12"/>
  <c r="AF148" i="12"/>
  <c r="AC148" i="12"/>
  <c r="AR147" i="12"/>
  <c r="AO147" i="12"/>
  <c r="AL147" i="12"/>
  <c r="AI147" i="12"/>
  <c r="AF147" i="12"/>
  <c r="AC147" i="12"/>
  <c r="AR146" i="12"/>
  <c r="AO146" i="12"/>
  <c r="AL146" i="12"/>
  <c r="AI146" i="12"/>
  <c r="AF146" i="12"/>
  <c r="AC146" i="12"/>
  <c r="AR145" i="12"/>
  <c r="AO145" i="12"/>
  <c r="AL145" i="12"/>
  <c r="AI145" i="12"/>
  <c r="AF145" i="12"/>
  <c r="AC145" i="12"/>
  <c r="AR144" i="12"/>
  <c r="AO144" i="12"/>
  <c r="AL144" i="12"/>
  <c r="AI144" i="12"/>
  <c r="AF144" i="12"/>
  <c r="AC144" i="12"/>
  <c r="AR143" i="12"/>
  <c r="AO143" i="12"/>
  <c r="AL143" i="12"/>
  <c r="AI143" i="12"/>
  <c r="AF143" i="12"/>
  <c r="AC143" i="12"/>
  <c r="AR142" i="12"/>
  <c r="AO142" i="12"/>
  <c r="AL142" i="12"/>
  <c r="AI142" i="12"/>
  <c r="AF142" i="12"/>
  <c r="AC142" i="12"/>
  <c r="AR141" i="12"/>
  <c r="AO141" i="12"/>
  <c r="AL141" i="12"/>
  <c r="AI141" i="12"/>
  <c r="AF141" i="12"/>
  <c r="AC141" i="12"/>
  <c r="AR140" i="12"/>
  <c r="AO140" i="12"/>
  <c r="AL140" i="12"/>
  <c r="AI140" i="12"/>
  <c r="AF140" i="12"/>
  <c r="AC140" i="12"/>
  <c r="AR139" i="12"/>
  <c r="AO139" i="12"/>
  <c r="AL139" i="12"/>
  <c r="AI139" i="12"/>
  <c r="AF139" i="12"/>
  <c r="AC139" i="12"/>
  <c r="AR138" i="12"/>
  <c r="AO138" i="12"/>
  <c r="AL138" i="12"/>
  <c r="AI138" i="12"/>
  <c r="AF138" i="12"/>
  <c r="AC138" i="12"/>
  <c r="AR137" i="12"/>
  <c r="AO137" i="12"/>
  <c r="AL137" i="12"/>
  <c r="AI137" i="12"/>
  <c r="AF137" i="12"/>
  <c r="AC137" i="12"/>
  <c r="AR136" i="12"/>
  <c r="AO136" i="12"/>
  <c r="AL136" i="12"/>
  <c r="AI136" i="12"/>
  <c r="AF136" i="12"/>
  <c r="AC136" i="12"/>
  <c r="AR135" i="12"/>
  <c r="AO135" i="12"/>
  <c r="AL135" i="12"/>
  <c r="AI135" i="12"/>
  <c r="AF135" i="12"/>
  <c r="AC135" i="12"/>
  <c r="AR134" i="12"/>
  <c r="AO134" i="12"/>
  <c r="AL134" i="12"/>
  <c r="AI134" i="12"/>
  <c r="AF134" i="12"/>
  <c r="AC134" i="12"/>
  <c r="AR133" i="12"/>
  <c r="AO133" i="12"/>
  <c r="AL133" i="12"/>
  <c r="AI133" i="12"/>
  <c r="AF133" i="12"/>
  <c r="AC133" i="12"/>
  <c r="AR132" i="12"/>
  <c r="AO132" i="12"/>
  <c r="AL132" i="12"/>
  <c r="AI132" i="12"/>
  <c r="AF132" i="12"/>
  <c r="AC132" i="12"/>
  <c r="AR131" i="12"/>
  <c r="AO131" i="12"/>
  <c r="AL131" i="12"/>
  <c r="AI131" i="12"/>
  <c r="AF131" i="12"/>
  <c r="AC131" i="12"/>
  <c r="AR130" i="12"/>
  <c r="AO130" i="12"/>
  <c r="AL130" i="12"/>
  <c r="AI130" i="12"/>
  <c r="AF130" i="12"/>
  <c r="AC130" i="12"/>
  <c r="AR129" i="12"/>
  <c r="AO129" i="12"/>
  <c r="AL129" i="12"/>
  <c r="AI129" i="12"/>
  <c r="AF129" i="12"/>
  <c r="AC129" i="12"/>
  <c r="AR128" i="12"/>
  <c r="AO128" i="12"/>
  <c r="AL128" i="12"/>
  <c r="AI128" i="12"/>
  <c r="AF128" i="12"/>
  <c r="AC128" i="12"/>
  <c r="AR127" i="12"/>
  <c r="AO127" i="12"/>
  <c r="AL127" i="12"/>
  <c r="AI127" i="12"/>
  <c r="AF127" i="12"/>
  <c r="AC127" i="12"/>
  <c r="AR126" i="12"/>
  <c r="AO126" i="12"/>
  <c r="AL126" i="12"/>
  <c r="AI126" i="12"/>
  <c r="AF126" i="12"/>
  <c r="AC126" i="12"/>
  <c r="AR125" i="12"/>
  <c r="AO125" i="12"/>
  <c r="AL125" i="12"/>
  <c r="AI125" i="12"/>
  <c r="AF125" i="12"/>
  <c r="AC125" i="12"/>
  <c r="AR124" i="12"/>
  <c r="AO124" i="12"/>
  <c r="AL124" i="12"/>
  <c r="AI124" i="12"/>
  <c r="AF124" i="12"/>
  <c r="AC124" i="12"/>
  <c r="AR123" i="12"/>
  <c r="AO123" i="12"/>
  <c r="AL123" i="12"/>
  <c r="AI123" i="12"/>
  <c r="AF123" i="12"/>
  <c r="AC123" i="12"/>
  <c r="AR122" i="12"/>
  <c r="AO122" i="12"/>
  <c r="AL122" i="12"/>
  <c r="AI122" i="12"/>
  <c r="AF122" i="12"/>
  <c r="AC122" i="12"/>
  <c r="AR121" i="12"/>
  <c r="AO121" i="12"/>
  <c r="AL121" i="12"/>
  <c r="AI121" i="12"/>
  <c r="AF121" i="12"/>
  <c r="AC121" i="12"/>
  <c r="AR120" i="12"/>
  <c r="AO120" i="12"/>
  <c r="AL120" i="12"/>
  <c r="AI120" i="12"/>
  <c r="AF120" i="12"/>
  <c r="AC120" i="12"/>
  <c r="AR119" i="12"/>
  <c r="AO119" i="12"/>
  <c r="AL119" i="12"/>
  <c r="AI119" i="12"/>
  <c r="AF119" i="12"/>
  <c r="AC119" i="12"/>
  <c r="AR118" i="12"/>
  <c r="AO118" i="12"/>
  <c r="AL118" i="12"/>
  <c r="AI118" i="12"/>
  <c r="AF118" i="12"/>
  <c r="AC118" i="12"/>
  <c r="AR117" i="12"/>
  <c r="AO117" i="12"/>
  <c r="AL117" i="12"/>
  <c r="AI117" i="12"/>
  <c r="AF117" i="12"/>
  <c r="AC117" i="12"/>
  <c r="AR116" i="12"/>
  <c r="AO116" i="12"/>
  <c r="AL116" i="12"/>
  <c r="AI116" i="12"/>
  <c r="AF116" i="12"/>
  <c r="AC116" i="12"/>
  <c r="AR115" i="12"/>
  <c r="AO115" i="12"/>
  <c r="AL115" i="12"/>
  <c r="AI115" i="12"/>
  <c r="AF115" i="12"/>
  <c r="AC115" i="12"/>
  <c r="AR114" i="12"/>
  <c r="AO114" i="12"/>
  <c r="AL114" i="12"/>
  <c r="AI114" i="12"/>
  <c r="AF114" i="12"/>
  <c r="AC114" i="12"/>
  <c r="AR113" i="12"/>
  <c r="AO113" i="12"/>
  <c r="AL113" i="12"/>
  <c r="AI113" i="12"/>
  <c r="AF113" i="12"/>
  <c r="AC113" i="12"/>
  <c r="AR112" i="12"/>
  <c r="AO112" i="12"/>
  <c r="AL112" i="12"/>
  <c r="AI112" i="12"/>
  <c r="AF112" i="12"/>
  <c r="AC112" i="12"/>
  <c r="AR111" i="12"/>
  <c r="AO111" i="12"/>
  <c r="AL111" i="12"/>
  <c r="AI111" i="12"/>
  <c r="AF111" i="12"/>
  <c r="AC111" i="12"/>
  <c r="AR110" i="12"/>
  <c r="AO110" i="12"/>
  <c r="AL110" i="12"/>
  <c r="AI110" i="12"/>
  <c r="AF110" i="12"/>
  <c r="AC110" i="12"/>
  <c r="AR109" i="12"/>
  <c r="AO109" i="12"/>
  <c r="AL109" i="12"/>
  <c r="AI109" i="12"/>
  <c r="AF109" i="12"/>
  <c r="AC109" i="12"/>
  <c r="AR108" i="12"/>
  <c r="AO108" i="12"/>
  <c r="AL108" i="12"/>
  <c r="AI108" i="12"/>
  <c r="AF108" i="12"/>
  <c r="AC108" i="12"/>
  <c r="AR107" i="12"/>
  <c r="AO107" i="12"/>
  <c r="AL107" i="12"/>
  <c r="AI107" i="12"/>
  <c r="AF107" i="12"/>
  <c r="AC107" i="12"/>
  <c r="AR106" i="12"/>
  <c r="AO106" i="12"/>
  <c r="AL106" i="12"/>
  <c r="AI106" i="12"/>
  <c r="AF106" i="12"/>
  <c r="AC106" i="12"/>
  <c r="AR105" i="12"/>
  <c r="AO105" i="12"/>
  <c r="AL105" i="12"/>
  <c r="AI105" i="12"/>
  <c r="AF105" i="12"/>
  <c r="AC105" i="12"/>
  <c r="AR104" i="12"/>
  <c r="AO104" i="12"/>
  <c r="AL104" i="12"/>
  <c r="AI104" i="12"/>
  <c r="AF104" i="12"/>
  <c r="AC104" i="12"/>
  <c r="AR103" i="12"/>
  <c r="AO103" i="12"/>
  <c r="AL103" i="12"/>
  <c r="AI103" i="12"/>
  <c r="AF103" i="12"/>
  <c r="AC103" i="12"/>
  <c r="AR102" i="12"/>
  <c r="AO102" i="12"/>
  <c r="AL102" i="12"/>
  <c r="AI102" i="12"/>
  <c r="AF102" i="12"/>
  <c r="AC102" i="12"/>
  <c r="AR101" i="12"/>
  <c r="AO101" i="12"/>
  <c r="AL101" i="12"/>
  <c r="AI101" i="12"/>
  <c r="AF101" i="12"/>
  <c r="AC101" i="12"/>
  <c r="AR100" i="12"/>
  <c r="AO100" i="12"/>
  <c r="AL100" i="12"/>
  <c r="AI100" i="12"/>
  <c r="AF100" i="12"/>
  <c r="AC100" i="12"/>
  <c r="AR99" i="12"/>
  <c r="AO99" i="12"/>
  <c r="AL99" i="12"/>
  <c r="AI99" i="12"/>
  <c r="AF99" i="12"/>
  <c r="AC99" i="12"/>
  <c r="AR98" i="12"/>
  <c r="AO98" i="12"/>
  <c r="AL98" i="12"/>
  <c r="AI98" i="12"/>
  <c r="AF98" i="12"/>
  <c r="AC98" i="12"/>
  <c r="AR97" i="12"/>
  <c r="AO97" i="12"/>
  <c r="AL97" i="12"/>
  <c r="AI97" i="12"/>
  <c r="AF97" i="12"/>
  <c r="AC97" i="12"/>
  <c r="AR96" i="12"/>
  <c r="AO96" i="12"/>
  <c r="AL96" i="12"/>
  <c r="AI96" i="12"/>
  <c r="AF96" i="12"/>
  <c r="AC96" i="12"/>
  <c r="AR95" i="12"/>
  <c r="AO95" i="12"/>
  <c r="AL95" i="12"/>
  <c r="AI95" i="12"/>
  <c r="AF95" i="12"/>
  <c r="AC95" i="12"/>
  <c r="AR94" i="12"/>
  <c r="AO94" i="12"/>
  <c r="AL94" i="12"/>
  <c r="AI94" i="12"/>
  <c r="AF94" i="12"/>
  <c r="AC94" i="12"/>
  <c r="AR93" i="12"/>
  <c r="AO93" i="12"/>
  <c r="AL93" i="12"/>
  <c r="AI93" i="12"/>
  <c r="AF93" i="12"/>
  <c r="AC93" i="12"/>
  <c r="AR92" i="12"/>
  <c r="AO92" i="12"/>
  <c r="AL92" i="12"/>
  <c r="AI92" i="12"/>
  <c r="AF92" i="12"/>
  <c r="AC92" i="12"/>
  <c r="AR91" i="12"/>
  <c r="AO91" i="12"/>
  <c r="AL91" i="12"/>
  <c r="AI91" i="12"/>
  <c r="AF91" i="12"/>
  <c r="AC91" i="12"/>
  <c r="AR90" i="12"/>
  <c r="AO90" i="12"/>
  <c r="AL90" i="12"/>
  <c r="AI90" i="12"/>
  <c r="AF90" i="12"/>
  <c r="AC90" i="12"/>
  <c r="AR89" i="12"/>
  <c r="AO89" i="12"/>
  <c r="AL89" i="12"/>
  <c r="AI89" i="12"/>
  <c r="AF89" i="12"/>
  <c r="AC89" i="12"/>
  <c r="AR88" i="12"/>
  <c r="AO88" i="12"/>
  <c r="AL88" i="12"/>
  <c r="AI88" i="12"/>
  <c r="AF88" i="12"/>
  <c r="AC88" i="12"/>
  <c r="AR87" i="12"/>
  <c r="AO87" i="12"/>
  <c r="AL87" i="12"/>
  <c r="AI87" i="12"/>
  <c r="AF87" i="12"/>
  <c r="AC87" i="12"/>
  <c r="AR86" i="12"/>
  <c r="AO86" i="12"/>
  <c r="AL86" i="12"/>
  <c r="AI86" i="12"/>
  <c r="AF86" i="12"/>
  <c r="AC86" i="12"/>
  <c r="AR85" i="12"/>
  <c r="AO85" i="12"/>
  <c r="AL85" i="12"/>
  <c r="AI85" i="12"/>
  <c r="AF85" i="12"/>
  <c r="AC85" i="12"/>
  <c r="AR84" i="12"/>
  <c r="AO84" i="12"/>
  <c r="AL84" i="12"/>
  <c r="AI84" i="12"/>
  <c r="AF84" i="12"/>
  <c r="AC84" i="12"/>
  <c r="AR83" i="12"/>
  <c r="AO83" i="12"/>
  <c r="AL83" i="12"/>
  <c r="AI83" i="12"/>
  <c r="AF83" i="12"/>
  <c r="AC83" i="12"/>
  <c r="AR82" i="12"/>
  <c r="AO82" i="12"/>
  <c r="AL82" i="12"/>
  <c r="AI82" i="12"/>
  <c r="AF82" i="12"/>
  <c r="AC82" i="12"/>
  <c r="AR81" i="12"/>
  <c r="AO81" i="12"/>
  <c r="AL81" i="12"/>
  <c r="AI81" i="12"/>
  <c r="AF81" i="12"/>
  <c r="AC81" i="12"/>
  <c r="AR80" i="12"/>
  <c r="AO80" i="12"/>
  <c r="AL80" i="12"/>
  <c r="AI80" i="12"/>
  <c r="AF80" i="12"/>
  <c r="AC80" i="12"/>
  <c r="AR79" i="12"/>
  <c r="AO79" i="12"/>
  <c r="AL79" i="12"/>
  <c r="AI79" i="12"/>
  <c r="AF79" i="12"/>
  <c r="AC79" i="12"/>
  <c r="AR78" i="12"/>
  <c r="AO78" i="12"/>
  <c r="AL78" i="12"/>
  <c r="AI78" i="12"/>
  <c r="AF78" i="12"/>
  <c r="AC78" i="12"/>
  <c r="AR77" i="12"/>
  <c r="AO77" i="12"/>
  <c r="AL77" i="12"/>
  <c r="AI77" i="12"/>
  <c r="AF77" i="12"/>
  <c r="AC77" i="12"/>
  <c r="AR76" i="12"/>
  <c r="AO76" i="12"/>
  <c r="AL76" i="12"/>
  <c r="AI76" i="12"/>
  <c r="AF76" i="12"/>
  <c r="AC76" i="12"/>
  <c r="AR75" i="12"/>
  <c r="AO75" i="12"/>
  <c r="AL75" i="12"/>
  <c r="AI75" i="12"/>
  <c r="AF75" i="12"/>
  <c r="AC75" i="12"/>
  <c r="AR74" i="12"/>
  <c r="AO74" i="12"/>
  <c r="AL74" i="12"/>
  <c r="AI74" i="12"/>
  <c r="AF74" i="12"/>
  <c r="AC74" i="12"/>
  <c r="AR73" i="12"/>
  <c r="AO73" i="12"/>
  <c r="AL73" i="12"/>
  <c r="AI73" i="12"/>
  <c r="AF73" i="12"/>
  <c r="AC73" i="12"/>
  <c r="AR72" i="12"/>
  <c r="AO72" i="12"/>
  <c r="AL72" i="12"/>
  <c r="AI72" i="12"/>
  <c r="AF72" i="12"/>
  <c r="AC72" i="12"/>
  <c r="AR71" i="12"/>
  <c r="AO71" i="12"/>
  <c r="AL71" i="12"/>
  <c r="AI71" i="12"/>
  <c r="AF71" i="12"/>
  <c r="AC71" i="12"/>
  <c r="AR70" i="12"/>
  <c r="AO70" i="12"/>
  <c r="AL70" i="12"/>
  <c r="AI70" i="12"/>
  <c r="AF70" i="12"/>
  <c r="AC70" i="12"/>
  <c r="AR69" i="12"/>
  <c r="AO69" i="12"/>
  <c r="AL69" i="12"/>
  <c r="AI69" i="12"/>
  <c r="AF69" i="12"/>
  <c r="AC69" i="12"/>
  <c r="AR68" i="12"/>
  <c r="AO68" i="12"/>
  <c r="AL68" i="12"/>
  <c r="AI68" i="12"/>
  <c r="AF68" i="12"/>
  <c r="AC68" i="12"/>
  <c r="AR67" i="12"/>
  <c r="AO67" i="12"/>
  <c r="AL67" i="12"/>
  <c r="AI67" i="12"/>
  <c r="AF67" i="12"/>
  <c r="AC67" i="12"/>
  <c r="AR66" i="12"/>
  <c r="AO66" i="12"/>
  <c r="AL66" i="12"/>
  <c r="AI66" i="12"/>
  <c r="AF66" i="12"/>
  <c r="AC66" i="12"/>
  <c r="AR65" i="12"/>
  <c r="AO65" i="12"/>
  <c r="AL65" i="12"/>
  <c r="AI65" i="12"/>
  <c r="AF65" i="12"/>
  <c r="AC65" i="12"/>
  <c r="AR64" i="12"/>
  <c r="AO64" i="12"/>
  <c r="AL64" i="12"/>
  <c r="AI64" i="12"/>
  <c r="AF64" i="12"/>
  <c r="AC64" i="12"/>
  <c r="AR63" i="12"/>
  <c r="AO63" i="12"/>
  <c r="AL63" i="12"/>
  <c r="AI63" i="12"/>
  <c r="AF63" i="12"/>
  <c r="AC63" i="12"/>
  <c r="AR62" i="12"/>
  <c r="AO62" i="12"/>
  <c r="AL62" i="12"/>
  <c r="AI62" i="12"/>
  <c r="AF62" i="12"/>
  <c r="AC62" i="12"/>
  <c r="AR61" i="12"/>
  <c r="AO61" i="12"/>
  <c r="AL61" i="12"/>
  <c r="AI61" i="12"/>
  <c r="AF61" i="12"/>
  <c r="AC61" i="12"/>
  <c r="AR60" i="12"/>
  <c r="AO60" i="12"/>
  <c r="AL60" i="12"/>
  <c r="AI60" i="12"/>
  <c r="AF60" i="12"/>
  <c r="AC60" i="12"/>
  <c r="AR59" i="12"/>
  <c r="AO59" i="12"/>
  <c r="AL59" i="12"/>
  <c r="AI59" i="12"/>
  <c r="AF59" i="12"/>
  <c r="AC59" i="12"/>
  <c r="AR58" i="12"/>
  <c r="AO58" i="12"/>
  <c r="AL58" i="12"/>
  <c r="AI58" i="12"/>
  <c r="AF58" i="12"/>
  <c r="AC58" i="12"/>
  <c r="AR57" i="12"/>
  <c r="AO57" i="12"/>
  <c r="AL57" i="12"/>
  <c r="AI57" i="12"/>
  <c r="AF57" i="12"/>
  <c r="AC57" i="12"/>
  <c r="AR56" i="12"/>
  <c r="AO56" i="12"/>
  <c r="AL56" i="12"/>
  <c r="AI56" i="12"/>
  <c r="AF56" i="12"/>
  <c r="AC56" i="12"/>
  <c r="AR55" i="12"/>
  <c r="AO55" i="12"/>
  <c r="AL55" i="12"/>
  <c r="AI55" i="12"/>
  <c r="AF55" i="12"/>
  <c r="AC55" i="12"/>
  <c r="AR54" i="12"/>
  <c r="AO54" i="12"/>
  <c r="AL54" i="12"/>
  <c r="AI54" i="12"/>
  <c r="AF54" i="12"/>
  <c r="AC54" i="12"/>
  <c r="AR53" i="12"/>
  <c r="AO53" i="12"/>
  <c r="AL53" i="12"/>
  <c r="AI53" i="12"/>
  <c r="AF53" i="12"/>
  <c r="AC53" i="12"/>
  <c r="AR52" i="12"/>
  <c r="AO52" i="12"/>
  <c r="AL52" i="12"/>
  <c r="AI52" i="12"/>
  <c r="AF52" i="12"/>
  <c r="AC52" i="12"/>
  <c r="AR51" i="12"/>
  <c r="AO51" i="12"/>
  <c r="AL51" i="12"/>
  <c r="AI51" i="12"/>
  <c r="AF51" i="12"/>
  <c r="AC51" i="12"/>
  <c r="AR50" i="12"/>
  <c r="AO50" i="12"/>
  <c r="AL50" i="12"/>
  <c r="AI50" i="12"/>
  <c r="AF50" i="12"/>
  <c r="AC50" i="12"/>
  <c r="AR49" i="12"/>
  <c r="AO49" i="12"/>
  <c r="AL49" i="12"/>
  <c r="AI49" i="12"/>
  <c r="AF49" i="12"/>
  <c r="AC49" i="12"/>
  <c r="AR48" i="12"/>
  <c r="AO48" i="12"/>
  <c r="AL48" i="12"/>
  <c r="AI48" i="12"/>
  <c r="AF48" i="12"/>
  <c r="AC48" i="12"/>
  <c r="AR47" i="12"/>
  <c r="AO47" i="12"/>
  <c r="AL47" i="12"/>
  <c r="AI47" i="12"/>
  <c r="AF47" i="12"/>
  <c r="AC47" i="12"/>
  <c r="AR46" i="12"/>
  <c r="AO46" i="12"/>
  <c r="AL46" i="12"/>
  <c r="AI46" i="12"/>
  <c r="AF46" i="12"/>
  <c r="AC46" i="12"/>
  <c r="AR45" i="12"/>
  <c r="AO45" i="12"/>
  <c r="AL45" i="12"/>
  <c r="AI45" i="12"/>
  <c r="AF45" i="12"/>
  <c r="AC45" i="12"/>
  <c r="AR44" i="12"/>
  <c r="AO44" i="12"/>
  <c r="AL44" i="12"/>
  <c r="AI44" i="12"/>
  <c r="AF44" i="12"/>
  <c r="AC44" i="12"/>
  <c r="AR43" i="12"/>
  <c r="AO43" i="12"/>
  <c r="AL43" i="12"/>
  <c r="AI43" i="12"/>
  <c r="AF43" i="12"/>
  <c r="AC43" i="12"/>
  <c r="AR42" i="12"/>
  <c r="AO42" i="12"/>
  <c r="AL42" i="12"/>
  <c r="AI42" i="12"/>
  <c r="AF42" i="12"/>
  <c r="AC42" i="12"/>
  <c r="AR41" i="12"/>
  <c r="AO41" i="12"/>
  <c r="AL41" i="12"/>
  <c r="AI41" i="12"/>
  <c r="AF41" i="12"/>
  <c r="AC41" i="12"/>
  <c r="AR40" i="12"/>
  <c r="AO40" i="12"/>
  <c r="AL40" i="12"/>
  <c r="AI40" i="12"/>
  <c r="AF40" i="12"/>
  <c r="AC40" i="12"/>
  <c r="AR39" i="12"/>
  <c r="AO39" i="12"/>
  <c r="AL39" i="12"/>
  <c r="AI39" i="12"/>
  <c r="AF39" i="12"/>
  <c r="AC39" i="12"/>
  <c r="AR38" i="12"/>
  <c r="AO38" i="12"/>
  <c r="AL38" i="12"/>
  <c r="AI38" i="12"/>
  <c r="AF38" i="12"/>
  <c r="AC38" i="12"/>
  <c r="AR37" i="12"/>
  <c r="AO37" i="12"/>
  <c r="AL37" i="12"/>
  <c r="AI37" i="12"/>
  <c r="AF37" i="12"/>
  <c r="AC37" i="12"/>
  <c r="AR36" i="12"/>
  <c r="AO36" i="12"/>
  <c r="AL36" i="12"/>
  <c r="AI36" i="12"/>
  <c r="AF36" i="12"/>
  <c r="AC36" i="12"/>
  <c r="AR35" i="12"/>
  <c r="AO35" i="12"/>
  <c r="AL35" i="12"/>
  <c r="AI35" i="12"/>
  <c r="AF35" i="12"/>
  <c r="AC35" i="12"/>
  <c r="AR34" i="12"/>
  <c r="AO34" i="12"/>
  <c r="AL34" i="12"/>
  <c r="AI34" i="12"/>
  <c r="AF34" i="12"/>
  <c r="AC34" i="12"/>
  <c r="AR33" i="12"/>
  <c r="AO33" i="12"/>
  <c r="AL33" i="12"/>
  <c r="AI33" i="12"/>
  <c r="AF33" i="12"/>
  <c r="AC33" i="12"/>
  <c r="AR32" i="12"/>
  <c r="AO32" i="12"/>
  <c r="AL32" i="12"/>
  <c r="AI32" i="12"/>
  <c r="AF32" i="12"/>
  <c r="AC32" i="12"/>
  <c r="AR31" i="12"/>
  <c r="AO31" i="12"/>
  <c r="AL31" i="12"/>
  <c r="AI31" i="12"/>
  <c r="AF31" i="12"/>
  <c r="AC31" i="12"/>
  <c r="AR30" i="12"/>
  <c r="AO30" i="12"/>
  <c r="AL30" i="12"/>
  <c r="AI30" i="12"/>
  <c r="AF30" i="12"/>
  <c r="AC30" i="12"/>
  <c r="AR29" i="12"/>
  <c r="AO29" i="12"/>
  <c r="AL29" i="12"/>
  <c r="AI29" i="12"/>
  <c r="AF29" i="12"/>
  <c r="AC29" i="12"/>
  <c r="AR28" i="12"/>
  <c r="AO28" i="12"/>
  <c r="AL28" i="12"/>
  <c r="AI28" i="12"/>
  <c r="AF28" i="12"/>
  <c r="AC28" i="12"/>
  <c r="AR27" i="12"/>
  <c r="AO27" i="12"/>
  <c r="AL27" i="12"/>
  <c r="AI27" i="12"/>
  <c r="AF27" i="12"/>
  <c r="AC27" i="12"/>
  <c r="AR26" i="12"/>
  <c r="AO26" i="12"/>
  <c r="AL26" i="12"/>
  <c r="AI26" i="12"/>
  <c r="AF26" i="12"/>
  <c r="AC26" i="12"/>
  <c r="AR25" i="12"/>
  <c r="AO25" i="12"/>
  <c r="AL25" i="12"/>
  <c r="AI25" i="12"/>
  <c r="AF25" i="12"/>
  <c r="AC25" i="12"/>
  <c r="AR24" i="12"/>
  <c r="AO24" i="12"/>
  <c r="AL24" i="12"/>
  <c r="AI24" i="12"/>
  <c r="AF24" i="12"/>
  <c r="AC24" i="12"/>
  <c r="AR23" i="12"/>
  <c r="AO23" i="12"/>
  <c r="AL23" i="12"/>
  <c r="AI23" i="12"/>
  <c r="AF23" i="12"/>
  <c r="AC23" i="12"/>
  <c r="AR22" i="12"/>
  <c r="AO22" i="12"/>
  <c r="AL22" i="12"/>
  <c r="AI22" i="12"/>
  <c r="AF22" i="12"/>
  <c r="AC22" i="12"/>
  <c r="AR21" i="12"/>
  <c r="AO21" i="12"/>
  <c r="AL21" i="12"/>
  <c r="AI21" i="12"/>
  <c r="AF21" i="12"/>
  <c r="AC21" i="12"/>
  <c r="AR20" i="12"/>
  <c r="AO20" i="12"/>
  <c r="AL20" i="12"/>
  <c r="AI20" i="12"/>
  <c r="AF20" i="12"/>
  <c r="AC20" i="12"/>
  <c r="AR19" i="12"/>
  <c r="AO19" i="12"/>
  <c r="AL19" i="12"/>
  <c r="AI19" i="12"/>
  <c r="AF19" i="12"/>
  <c r="AC19" i="12"/>
  <c r="AR18" i="12"/>
  <c r="AO18" i="12"/>
  <c r="AL18" i="12"/>
  <c r="AI18" i="12"/>
  <c r="AF18" i="12"/>
  <c r="AC18" i="12"/>
  <c r="AR17" i="12"/>
  <c r="AO17" i="12"/>
  <c r="AL17" i="12"/>
  <c r="AI17" i="12"/>
  <c r="AF17" i="12"/>
  <c r="AC17" i="12"/>
  <c r="AR16" i="12"/>
  <c r="AO16" i="12"/>
  <c r="AL16" i="12"/>
  <c r="AI16" i="12"/>
  <c r="AF16" i="12"/>
  <c r="AC16" i="12"/>
  <c r="AR15" i="12"/>
  <c r="AO15" i="12"/>
  <c r="AL15" i="12"/>
  <c r="AI15" i="12"/>
  <c r="AF15" i="12"/>
  <c r="AC15" i="12"/>
  <c r="AR14" i="12"/>
  <c r="AO14" i="12"/>
  <c r="AL14" i="12"/>
  <c r="AI14" i="12"/>
  <c r="AF14" i="12"/>
  <c r="AC14" i="12"/>
  <c r="AR13" i="12"/>
  <c r="AO13" i="12"/>
  <c r="AL13" i="12"/>
  <c r="AI13" i="12"/>
  <c r="AF13" i="12"/>
  <c r="AC13" i="12"/>
  <c r="AR12" i="12"/>
  <c r="AO12" i="12"/>
  <c r="AL12" i="12"/>
  <c r="AI12" i="12"/>
  <c r="AF12" i="12"/>
  <c r="AC12" i="12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R501" i="16"/>
  <c r="R502" i="16"/>
  <c r="R503" i="16"/>
  <c r="R504" i="16"/>
  <c r="R505" i="16"/>
  <c r="R506" i="16"/>
  <c r="R507" i="16"/>
  <c r="R508" i="16"/>
  <c r="R509" i="16"/>
  <c r="R510" i="16"/>
  <c r="R511" i="16"/>
  <c r="R512" i="16"/>
  <c r="R513" i="16"/>
  <c r="R514" i="16"/>
  <c r="R515" i="16"/>
  <c r="R516" i="16"/>
  <c r="R517" i="16"/>
  <c r="R518" i="16"/>
  <c r="R519" i="16"/>
  <c r="R520" i="16"/>
  <c r="R521" i="16"/>
  <c r="R522" i="16"/>
  <c r="R523" i="16"/>
  <c r="R524" i="16"/>
  <c r="R525" i="16"/>
  <c r="R526" i="16"/>
  <c r="R527" i="16"/>
  <c r="R528" i="16"/>
  <c r="R529" i="16"/>
  <c r="R530" i="16"/>
  <c r="R531" i="16"/>
  <c r="R532" i="16"/>
  <c r="R533" i="16"/>
  <c r="R534" i="16"/>
  <c r="R535" i="16"/>
  <c r="R536" i="16"/>
  <c r="R537" i="16"/>
  <c r="R538" i="16"/>
  <c r="R539" i="16"/>
  <c r="R540" i="16"/>
  <c r="R541" i="16"/>
  <c r="R542" i="16"/>
  <c r="R543" i="16"/>
  <c r="R544" i="16"/>
  <c r="R545" i="16"/>
  <c r="R546" i="16"/>
  <c r="R547" i="16"/>
  <c r="R548" i="16"/>
  <c r="R549" i="16"/>
  <c r="R550" i="16"/>
  <c r="R551" i="16"/>
  <c r="R552" i="16"/>
  <c r="R553" i="16"/>
  <c r="R554" i="16"/>
  <c r="R555" i="16"/>
  <c r="R556" i="16"/>
  <c r="R557" i="16"/>
  <c r="R558" i="16"/>
  <c r="R559" i="16"/>
  <c r="R560" i="16"/>
  <c r="R561" i="16"/>
  <c r="R562" i="16"/>
  <c r="R563" i="16"/>
  <c r="R564" i="16"/>
  <c r="R565" i="16"/>
  <c r="R566" i="16"/>
  <c r="R567" i="16"/>
  <c r="R568" i="16"/>
  <c r="R569" i="16"/>
  <c r="R570" i="16"/>
  <c r="R571" i="16"/>
  <c r="R572" i="16"/>
  <c r="R573" i="16"/>
  <c r="R574" i="16"/>
  <c r="R575" i="16"/>
  <c r="R576" i="16"/>
  <c r="R577" i="16"/>
  <c r="R578" i="16"/>
  <c r="R579" i="16"/>
  <c r="R580" i="16"/>
  <c r="R581" i="16"/>
  <c r="R582" i="16"/>
  <c r="R583" i="16"/>
  <c r="R584" i="16"/>
  <c r="R585" i="16"/>
  <c r="R586" i="16"/>
  <c r="R587" i="16"/>
  <c r="R588" i="16"/>
  <c r="R589" i="16"/>
  <c r="R590" i="16"/>
  <c r="R591" i="16"/>
  <c r="R592" i="16"/>
  <c r="R593" i="16"/>
  <c r="R594" i="16"/>
  <c r="R595" i="16"/>
  <c r="R596" i="16"/>
  <c r="R597" i="16"/>
  <c r="R598" i="16"/>
  <c r="R599" i="16"/>
  <c r="R600" i="16"/>
  <c r="R601" i="16"/>
  <c r="R602" i="16"/>
  <c r="R603" i="16"/>
  <c r="R604" i="16"/>
  <c r="R605" i="16"/>
  <c r="R606" i="16"/>
  <c r="R607" i="16"/>
  <c r="R608" i="16"/>
  <c r="R609" i="16"/>
  <c r="R610" i="16"/>
  <c r="R611" i="16"/>
  <c r="R612" i="16"/>
  <c r="R613" i="16"/>
  <c r="R614" i="16"/>
  <c r="R615" i="16"/>
  <c r="R616" i="16"/>
  <c r="R617" i="16"/>
  <c r="R618" i="16"/>
  <c r="R619" i="16"/>
  <c r="R620" i="16"/>
  <c r="R621" i="16"/>
  <c r="R622" i="16"/>
  <c r="R623" i="16"/>
  <c r="R624" i="16"/>
  <c r="R625" i="16"/>
  <c r="R626" i="16"/>
  <c r="R627" i="16"/>
  <c r="R628" i="16"/>
  <c r="R629" i="16"/>
  <c r="R630" i="16"/>
  <c r="R631" i="16"/>
  <c r="R632" i="16"/>
  <c r="R633" i="16"/>
  <c r="R634" i="16"/>
  <c r="R635" i="16"/>
  <c r="R636" i="16"/>
  <c r="R637" i="16"/>
  <c r="R638" i="16"/>
  <c r="R639" i="16"/>
  <c r="R640" i="16"/>
  <c r="R641" i="16"/>
  <c r="R642" i="16"/>
  <c r="R643" i="16"/>
  <c r="R644" i="16"/>
  <c r="R645" i="16"/>
  <c r="R646" i="16"/>
  <c r="R647" i="16"/>
  <c r="R648" i="16"/>
  <c r="R649" i="16"/>
  <c r="R650" i="16"/>
  <c r="R651" i="16"/>
  <c r="R652" i="16"/>
  <c r="R653" i="16"/>
  <c r="R654" i="16"/>
  <c r="R655" i="16"/>
  <c r="R656" i="16"/>
  <c r="R657" i="16"/>
  <c r="R658" i="16"/>
  <c r="R659" i="16"/>
  <c r="R660" i="16"/>
  <c r="R661" i="16"/>
  <c r="R662" i="16"/>
  <c r="R663" i="16"/>
  <c r="R664" i="16"/>
  <c r="R665" i="16"/>
  <c r="R666" i="16"/>
  <c r="R667" i="16"/>
  <c r="R668" i="16"/>
  <c r="R669" i="16"/>
  <c r="R670" i="16"/>
  <c r="R671" i="16"/>
  <c r="R672" i="16"/>
  <c r="R673" i="16"/>
  <c r="R674" i="16"/>
  <c r="R675" i="16"/>
  <c r="R676" i="16"/>
  <c r="R677" i="16"/>
  <c r="R678" i="16"/>
  <c r="R679" i="16"/>
  <c r="R680" i="16"/>
  <c r="R681" i="16"/>
  <c r="R682" i="16"/>
  <c r="R683" i="16"/>
  <c r="R684" i="16"/>
  <c r="R685" i="16"/>
  <c r="R686" i="16"/>
  <c r="R687" i="16"/>
  <c r="R688" i="16"/>
  <c r="R689" i="16"/>
  <c r="R690" i="16"/>
  <c r="R691" i="16"/>
  <c r="R692" i="16"/>
  <c r="R693" i="16"/>
  <c r="R694" i="16"/>
  <c r="R695" i="16"/>
  <c r="R696" i="16"/>
  <c r="R697" i="16"/>
  <c r="R698" i="16"/>
  <c r="R699" i="16"/>
  <c r="R700" i="16"/>
  <c r="R701" i="16"/>
  <c r="R702" i="16"/>
  <c r="R703" i="16"/>
  <c r="R704" i="16"/>
  <c r="R705" i="16"/>
  <c r="R706" i="16"/>
  <c r="R707" i="16"/>
  <c r="R708" i="16"/>
  <c r="R709" i="16"/>
  <c r="R710" i="16"/>
  <c r="R711" i="16"/>
  <c r="R712" i="16"/>
  <c r="R713" i="16"/>
  <c r="R714" i="16"/>
  <c r="R715" i="16"/>
  <c r="R716" i="16"/>
  <c r="R717" i="16"/>
  <c r="R718" i="16"/>
  <c r="R719" i="16"/>
  <c r="R720" i="16"/>
  <c r="R721" i="16"/>
  <c r="R722" i="16"/>
  <c r="R723" i="16"/>
  <c r="R724" i="16"/>
  <c r="R725" i="16"/>
  <c r="R726" i="16"/>
  <c r="R727" i="16"/>
  <c r="R728" i="16"/>
  <c r="R729" i="16"/>
  <c r="R730" i="16"/>
  <c r="R731" i="16"/>
  <c r="R732" i="16"/>
  <c r="R737" i="16"/>
  <c r="R738" i="16"/>
  <c r="R739" i="16"/>
  <c r="R740" i="16"/>
  <c r="R741" i="16"/>
  <c r="R742" i="16"/>
  <c r="R743" i="16"/>
  <c r="R744" i="16"/>
  <c r="R745" i="16"/>
  <c r="R746" i="16"/>
  <c r="R747" i="16"/>
  <c r="R748" i="16"/>
  <c r="R749" i="16"/>
  <c r="R750" i="16"/>
  <c r="R751" i="16"/>
  <c r="R752" i="16"/>
  <c r="R753" i="16"/>
  <c r="R754" i="16"/>
  <c r="R755" i="16"/>
  <c r="R756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2" i="16"/>
  <c r="O63" i="16"/>
  <c r="O64" i="16"/>
  <c r="O65" i="16"/>
  <c r="O66" i="16"/>
  <c r="O67" i="16"/>
  <c r="O68" i="16"/>
  <c r="O69" i="16"/>
  <c r="O70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83" i="16"/>
  <c r="O84" i="16"/>
  <c r="O85" i="16"/>
  <c r="O86" i="16"/>
  <c r="O87" i="16"/>
  <c r="O88" i="16"/>
  <c r="O89" i="16"/>
  <c r="O90" i="16"/>
  <c r="O91" i="16"/>
  <c r="O92" i="16"/>
  <c r="O93" i="16"/>
  <c r="O94" i="16"/>
  <c r="O95" i="16"/>
  <c r="O96" i="16"/>
  <c r="O97" i="16"/>
  <c r="O98" i="16"/>
  <c r="O99" i="16"/>
  <c r="O100" i="16"/>
  <c r="O101" i="16"/>
  <c r="O102" i="16"/>
  <c r="O103" i="16"/>
  <c r="O104" i="16"/>
  <c r="O105" i="16"/>
  <c r="O106" i="16"/>
  <c r="O107" i="16"/>
  <c r="O108" i="16"/>
  <c r="O109" i="16"/>
  <c r="O110" i="16"/>
  <c r="O111" i="16"/>
  <c r="O112" i="16"/>
  <c r="O113" i="16"/>
  <c r="O114" i="16"/>
  <c r="O115" i="16"/>
  <c r="O116" i="16"/>
  <c r="O117" i="16"/>
  <c r="O118" i="16"/>
  <c r="O119" i="16"/>
  <c r="O120" i="16"/>
  <c r="O121" i="16"/>
  <c r="O122" i="16"/>
  <c r="O123" i="16"/>
  <c r="O124" i="16"/>
  <c r="O125" i="16"/>
  <c r="O126" i="16"/>
  <c r="O127" i="16"/>
  <c r="O128" i="16"/>
  <c r="O129" i="16"/>
  <c r="O130" i="16"/>
  <c r="O131" i="16"/>
  <c r="O132" i="16"/>
  <c r="O133" i="16"/>
  <c r="O134" i="16"/>
  <c r="O135" i="16"/>
  <c r="O136" i="16"/>
  <c r="O137" i="16"/>
  <c r="O138" i="16"/>
  <c r="O139" i="16"/>
  <c r="O140" i="16"/>
  <c r="O141" i="16"/>
  <c r="O142" i="16"/>
  <c r="O143" i="16"/>
  <c r="O144" i="16"/>
  <c r="O145" i="16"/>
  <c r="O146" i="16"/>
  <c r="O147" i="16"/>
  <c r="O148" i="16"/>
  <c r="O149" i="16"/>
  <c r="O150" i="16"/>
  <c r="O151" i="16"/>
  <c r="O152" i="16"/>
  <c r="O153" i="16"/>
  <c r="O154" i="16"/>
  <c r="O155" i="16"/>
  <c r="O156" i="16"/>
  <c r="O157" i="16"/>
  <c r="O158" i="16"/>
  <c r="O159" i="16"/>
  <c r="O160" i="16"/>
  <c r="O161" i="16"/>
  <c r="O162" i="16"/>
  <c r="O163" i="16"/>
  <c r="O164" i="16"/>
  <c r="O165" i="16"/>
  <c r="O166" i="16"/>
  <c r="O167" i="16"/>
  <c r="O168" i="16"/>
  <c r="O169" i="16"/>
  <c r="O170" i="16"/>
  <c r="O171" i="16"/>
  <c r="O172" i="16"/>
  <c r="O173" i="16"/>
  <c r="O174" i="16"/>
  <c r="O175" i="16"/>
  <c r="O176" i="16"/>
  <c r="O177" i="16"/>
  <c r="O178" i="16"/>
  <c r="O179" i="16"/>
  <c r="O180" i="16"/>
  <c r="O181" i="16"/>
  <c r="O182" i="16"/>
  <c r="O183" i="16"/>
  <c r="O184" i="16"/>
  <c r="O185" i="16"/>
  <c r="O186" i="16"/>
  <c r="O187" i="16"/>
  <c r="O188" i="16"/>
  <c r="O189" i="16"/>
  <c r="O190" i="16"/>
  <c r="O191" i="16"/>
  <c r="O192" i="16"/>
  <c r="O193" i="16"/>
  <c r="O194" i="16"/>
  <c r="O195" i="16"/>
  <c r="O196" i="16"/>
  <c r="O197" i="16"/>
  <c r="O198" i="16"/>
  <c r="O199" i="16"/>
  <c r="O200" i="16"/>
  <c r="O201" i="16"/>
  <c r="O202" i="16"/>
  <c r="O203" i="16"/>
  <c r="O204" i="16"/>
  <c r="O205" i="16"/>
  <c r="O206" i="16"/>
  <c r="O207" i="16"/>
  <c r="O208" i="16"/>
  <c r="O209" i="16"/>
  <c r="O210" i="16"/>
  <c r="O211" i="16"/>
  <c r="O212" i="16"/>
  <c r="O213" i="16"/>
  <c r="O214" i="16"/>
  <c r="O215" i="16"/>
  <c r="O216" i="16"/>
  <c r="O217" i="16"/>
  <c r="O218" i="16"/>
  <c r="O219" i="16"/>
  <c r="O220" i="16"/>
  <c r="O221" i="16"/>
  <c r="O222" i="16"/>
  <c r="O223" i="16"/>
  <c r="O224" i="16"/>
  <c r="O225" i="16"/>
  <c r="O226" i="16"/>
  <c r="O227" i="16"/>
  <c r="O228" i="16"/>
  <c r="O229" i="16"/>
  <c r="O230" i="16"/>
  <c r="O231" i="16"/>
  <c r="O232" i="16"/>
  <c r="O233" i="16"/>
  <c r="O234" i="16"/>
  <c r="O235" i="16"/>
  <c r="O236" i="16"/>
  <c r="O237" i="16"/>
  <c r="O238" i="16"/>
  <c r="O239" i="16"/>
  <c r="O240" i="16"/>
  <c r="O241" i="16"/>
  <c r="O242" i="16"/>
  <c r="O243" i="16"/>
  <c r="O244" i="16"/>
  <c r="O245" i="16"/>
  <c r="O246" i="16"/>
  <c r="O247" i="16"/>
  <c r="O248" i="16"/>
  <c r="O249" i="16"/>
  <c r="O250" i="16"/>
  <c r="O251" i="16"/>
  <c r="O252" i="16"/>
  <c r="O253" i="16"/>
  <c r="O254" i="16"/>
  <c r="O255" i="16"/>
  <c r="O256" i="16"/>
  <c r="O257" i="16"/>
  <c r="O258" i="16"/>
  <c r="O259" i="16"/>
  <c r="O260" i="16"/>
  <c r="O261" i="16"/>
  <c r="O262" i="16"/>
  <c r="O263" i="16"/>
  <c r="O264" i="16"/>
  <c r="O265" i="16"/>
  <c r="O266" i="16"/>
  <c r="O267" i="16"/>
  <c r="O268" i="16"/>
  <c r="O269" i="16"/>
  <c r="O270" i="16"/>
  <c r="O271" i="16"/>
  <c r="O272" i="16"/>
  <c r="O273" i="16"/>
  <c r="O274" i="16"/>
  <c r="O275" i="16"/>
  <c r="O276" i="16"/>
  <c r="O277" i="16"/>
  <c r="O278" i="16"/>
  <c r="O279" i="16"/>
  <c r="O280" i="16"/>
  <c r="O281" i="16"/>
  <c r="O282" i="16"/>
  <c r="O283" i="16"/>
  <c r="O284" i="16"/>
  <c r="O285" i="16"/>
  <c r="O286" i="16"/>
  <c r="O287" i="16"/>
  <c r="O288" i="16"/>
  <c r="O289" i="16"/>
  <c r="O290" i="16"/>
  <c r="O291" i="16"/>
  <c r="O292" i="16"/>
  <c r="O293" i="16"/>
  <c r="O294" i="16"/>
  <c r="O295" i="16"/>
  <c r="O296" i="16"/>
  <c r="O297" i="16"/>
  <c r="O298" i="16"/>
  <c r="O299" i="16"/>
  <c r="O300" i="16"/>
  <c r="O301" i="16"/>
  <c r="O302" i="16"/>
  <c r="O303" i="16"/>
  <c r="O304" i="16"/>
  <c r="O305" i="16"/>
  <c r="O306" i="16"/>
  <c r="O307" i="16"/>
  <c r="O308" i="16"/>
  <c r="O309" i="16"/>
  <c r="O310" i="16"/>
  <c r="O311" i="16"/>
  <c r="O312" i="16"/>
  <c r="O313" i="16"/>
  <c r="O314" i="16"/>
  <c r="O315" i="16"/>
  <c r="O316" i="16"/>
  <c r="O317" i="16"/>
  <c r="O318" i="16"/>
  <c r="O319" i="16"/>
  <c r="O320" i="16"/>
  <c r="O321" i="16"/>
  <c r="O322" i="16"/>
  <c r="O323" i="16"/>
  <c r="O324" i="16"/>
  <c r="O325" i="16"/>
  <c r="O326" i="16"/>
  <c r="O327" i="16"/>
  <c r="O328" i="16"/>
  <c r="O329" i="16"/>
  <c r="O330" i="16"/>
  <c r="O331" i="16"/>
  <c r="O332" i="16"/>
  <c r="O333" i="16"/>
  <c r="O334" i="16"/>
  <c r="O335" i="16"/>
  <c r="O336" i="16"/>
  <c r="O337" i="16"/>
  <c r="O338" i="16"/>
  <c r="O339" i="16"/>
  <c r="O340" i="16"/>
  <c r="O341" i="16"/>
  <c r="O342" i="16"/>
  <c r="O343" i="16"/>
  <c r="O344" i="16"/>
  <c r="O345" i="16"/>
  <c r="O346" i="16"/>
  <c r="O347" i="16"/>
  <c r="O348" i="16"/>
  <c r="O349" i="16"/>
  <c r="O350" i="16"/>
  <c r="O351" i="16"/>
  <c r="O352" i="16"/>
  <c r="O353" i="16"/>
  <c r="O354" i="16"/>
  <c r="O355" i="16"/>
  <c r="O356" i="16"/>
  <c r="O357" i="16"/>
  <c r="O358" i="16"/>
  <c r="O359" i="16"/>
  <c r="O360" i="16"/>
  <c r="O361" i="16"/>
  <c r="O362" i="16"/>
  <c r="O363" i="16"/>
  <c r="O364" i="16"/>
  <c r="O365" i="16"/>
  <c r="O366" i="16"/>
  <c r="O367" i="16"/>
  <c r="O368" i="16"/>
  <c r="O369" i="16"/>
  <c r="O370" i="16"/>
  <c r="O371" i="16"/>
  <c r="O372" i="16"/>
  <c r="O373" i="16"/>
  <c r="O374" i="16"/>
  <c r="O375" i="16"/>
  <c r="O376" i="16"/>
  <c r="O377" i="16"/>
  <c r="O378" i="16"/>
  <c r="O379" i="16"/>
  <c r="O380" i="16"/>
  <c r="O381" i="16"/>
  <c r="O382" i="16"/>
  <c r="O383" i="16"/>
  <c r="O384" i="16"/>
  <c r="O385" i="16"/>
  <c r="O386" i="16"/>
  <c r="O387" i="16"/>
  <c r="O388" i="16"/>
  <c r="O389" i="16"/>
  <c r="O390" i="16"/>
  <c r="O391" i="16"/>
  <c r="O392" i="16"/>
  <c r="O393" i="16"/>
  <c r="O394" i="16"/>
  <c r="O395" i="16"/>
  <c r="O396" i="16"/>
  <c r="O397" i="16"/>
  <c r="O398" i="16"/>
  <c r="O399" i="16"/>
  <c r="O400" i="16"/>
  <c r="O401" i="16"/>
  <c r="O402" i="16"/>
  <c r="O403" i="16"/>
  <c r="O404" i="16"/>
  <c r="O405" i="16"/>
  <c r="O406" i="16"/>
  <c r="O407" i="16"/>
  <c r="O408" i="16"/>
  <c r="O409" i="16"/>
  <c r="O410" i="16"/>
  <c r="O411" i="16"/>
  <c r="O412" i="16"/>
  <c r="O413" i="16"/>
  <c r="O414" i="16"/>
  <c r="O415" i="16"/>
  <c r="O416" i="16"/>
  <c r="O417" i="16"/>
  <c r="O418" i="16"/>
  <c r="O419" i="16"/>
  <c r="O420" i="16"/>
  <c r="O421" i="16"/>
  <c r="O422" i="16"/>
  <c r="O423" i="16"/>
  <c r="O424" i="16"/>
  <c r="O425" i="16"/>
  <c r="O426" i="16"/>
  <c r="O427" i="16"/>
  <c r="O428" i="16"/>
  <c r="O429" i="16"/>
  <c r="O430" i="16"/>
  <c r="O431" i="16"/>
  <c r="O432" i="16"/>
  <c r="O433" i="16"/>
  <c r="O434" i="16"/>
  <c r="O435" i="16"/>
  <c r="O436" i="16"/>
  <c r="O437" i="16"/>
  <c r="O438" i="16"/>
  <c r="O439" i="16"/>
  <c r="O440" i="16"/>
  <c r="O441" i="16"/>
  <c r="O442" i="16"/>
  <c r="O443" i="16"/>
  <c r="O444" i="16"/>
  <c r="O445" i="16"/>
  <c r="O446" i="16"/>
  <c r="O447" i="16"/>
  <c r="O448" i="16"/>
  <c r="O449" i="16"/>
  <c r="O450" i="16"/>
  <c r="O451" i="16"/>
  <c r="O452" i="16"/>
  <c r="O453" i="16"/>
  <c r="O454" i="16"/>
  <c r="O455" i="16"/>
  <c r="O456" i="16"/>
  <c r="O457" i="16"/>
  <c r="O458" i="16"/>
  <c r="O459" i="16"/>
  <c r="O460" i="16"/>
  <c r="O461" i="16"/>
  <c r="O462" i="16"/>
  <c r="O463" i="16"/>
  <c r="O464" i="16"/>
  <c r="O465" i="16"/>
  <c r="O466" i="16"/>
  <c r="O467" i="16"/>
  <c r="O468" i="16"/>
  <c r="O469" i="16"/>
  <c r="O470" i="16"/>
  <c r="O471" i="16"/>
  <c r="O472" i="16"/>
  <c r="O473" i="16"/>
  <c r="O474" i="16"/>
  <c r="O475" i="16"/>
  <c r="O476" i="16"/>
  <c r="O477" i="16"/>
  <c r="O478" i="16"/>
  <c r="O479" i="16"/>
  <c r="O480" i="16"/>
  <c r="O481" i="16"/>
  <c r="O482" i="16"/>
  <c r="O483" i="16"/>
  <c r="O484" i="16"/>
  <c r="O485" i="16"/>
  <c r="O486" i="16"/>
  <c r="O487" i="16"/>
  <c r="O488" i="16"/>
  <c r="O489" i="16"/>
  <c r="O490" i="16"/>
  <c r="O491" i="16"/>
  <c r="O492" i="16"/>
  <c r="O493" i="16"/>
  <c r="O494" i="16"/>
  <c r="O495" i="16"/>
  <c r="O496" i="16"/>
  <c r="O497" i="16"/>
  <c r="O498" i="16"/>
  <c r="O499" i="16"/>
  <c r="O500" i="16"/>
  <c r="O501" i="16"/>
  <c r="O502" i="16"/>
  <c r="O503" i="16"/>
  <c r="O504" i="16"/>
  <c r="O505" i="16"/>
  <c r="O506" i="16"/>
  <c r="O507" i="16"/>
  <c r="O508" i="16"/>
  <c r="O509" i="16"/>
  <c r="O510" i="16"/>
  <c r="O511" i="16"/>
  <c r="O512" i="16"/>
  <c r="O513" i="16"/>
  <c r="O514" i="16"/>
  <c r="O515" i="16"/>
  <c r="O516" i="16"/>
  <c r="O517" i="16"/>
  <c r="O518" i="16"/>
  <c r="O519" i="16"/>
  <c r="O520" i="16"/>
  <c r="O521" i="16"/>
  <c r="O522" i="16"/>
  <c r="O523" i="16"/>
  <c r="O524" i="16"/>
  <c r="O525" i="16"/>
  <c r="O526" i="16"/>
  <c r="O527" i="16"/>
  <c r="O528" i="16"/>
  <c r="O529" i="16"/>
  <c r="O530" i="16"/>
  <c r="O531" i="16"/>
  <c r="O532" i="16"/>
  <c r="O533" i="16"/>
  <c r="O534" i="16"/>
  <c r="O535" i="16"/>
  <c r="O536" i="16"/>
  <c r="O537" i="16"/>
  <c r="O538" i="16"/>
  <c r="O539" i="16"/>
  <c r="O540" i="16"/>
  <c r="O541" i="16"/>
  <c r="O542" i="16"/>
  <c r="O543" i="16"/>
  <c r="O544" i="16"/>
  <c r="O545" i="16"/>
  <c r="O546" i="16"/>
  <c r="O547" i="16"/>
  <c r="O548" i="16"/>
  <c r="O549" i="16"/>
  <c r="O550" i="16"/>
  <c r="O551" i="16"/>
  <c r="O552" i="16"/>
  <c r="O553" i="16"/>
  <c r="O554" i="16"/>
  <c r="O555" i="16"/>
  <c r="O556" i="16"/>
  <c r="O557" i="16"/>
  <c r="O558" i="16"/>
  <c r="O559" i="16"/>
  <c r="O560" i="16"/>
  <c r="O561" i="16"/>
  <c r="O562" i="16"/>
  <c r="O563" i="16"/>
  <c r="O564" i="16"/>
  <c r="O565" i="16"/>
  <c r="O566" i="16"/>
  <c r="O567" i="16"/>
  <c r="O568" i="16"/>
  <c r="O569" i="16"/>
  <c r="O570" i="16"/>
  <c r="O571" i="16"/>
  <c r="O572" i="16"/>
  <c r="O573" i="16"/>
  <c r="O574" i="16"/>
  <c r="O575" i="16"/>
  <c r="O576" i="16"/>
  <c r="O577" i="16"/>
  <c r="O578" i="16"/>
  <c r="O579" i="16"/>
  <c r="O580" i="16"/>
  <c r="O581" i="16"/>
  <c r="O582" i="16"/>
  <c r="O583" i="16"/>
  <c r="O584" i="16"/>
  <c r="O585" i="16"/>
  <c r="O586" i="16"/>
  <c r="O587" i="16"/>
  <c r="O588" i="16"/>
  <c r="O589" i="16"/>
  <c r="O590" i="16"/>
  <c r="O591" i="16"/>
  <c r="O592" i="16"/>
  <c r="O593" i="16"/>
  <c r="O594" i="16"/>
  <c r="O595" i="16"/>
  <c r="O596" i="16"/>
  <c r="O597" i="16"/>
  <c r="O598" i="16"/>
  <c r="O599" i="16"/>
  <c r="O600" i="16"/>
  <c r="O601" i="16"/>
  <c r="O602" i="16"/>
  <c r="O603" i="16"/>
  <c r="O604" i="16"/>
  <c r="O605" i="16"/>
  <c r="O606" i="16"/>
  <c r="O607" i="16"/>
  <c r="O608" i="16"/>
  <c r="O609" i="16"/>
  <c r="O610" i="16"/>
  <c r="O611" i="16"/>
  <c r="O612" i="16"/>
  <c r="O613" i="16"/>
  <c r="O614" i="16"/>
  <c r="O615" i="16"/>
  <c r="O616" i="16"/>
  <c r="O617" i="16"/>
  <c r="O618" i="16"/>
  <c r="O619" i="16"/>
  <c r="O620" i="16"/>
  <c r="O621" i="16"/>
  <c r="O622" i="16"/>
  <c r="O623" i="16"/>
  <c r="O624" i="16"/>
  <c r="O625" i="16"/>
  <c r="O626" i="16"/>
  <c r="O627" i="16"/>
  <c r="O628" i="16"/>
  <c r="O629" i="16"/>
  <c r="O630" i="16"/>
  <c r="O631" i="16"/>
  <c r="O632" i="16"/>
  <c r="O633" i="16"/>
  <c r="O634" i="16"/>
  <c r="O635" i="16"/>
  <c r="O636" i="16"/>
  <c r="O637" i="16"/>
  <c r="O638" i="16"/>
  <c r="O639" i="16"/>
  <c r="O640" i="16"/>
  <c r="O641" i="16"/>
  <c r="O642" i="16"/>
  <c r="O643" i="16"/>
  <c r="O644" i="16"/>
  <c r="O645" i="16"/>
  <c r="O646" i="16"/>
  <c r="O647" i="16"/>
  <c r="O648" i="16"/>
  <c r="O649" i="16"/>
  <c r="O650" i="16"/>
  <c r="O651" i="16"/>
  <c r="O652" i="16"/>
  <c r="O653" i="16"/>
  <c r="O654" i="16"/>
  <c r="O655" i="16"/>
  <c r="O656" i="16"/>
  <c r="O657" i="16"/>
  <c r="O658" i="16"/>
  <c r="O659" i="16"/>
  <c r="O660" i="16"/>
  <c r="O661" i="16"/>
  <c r="O662" i="16"/>
  <c r="O663" i="16"/>
  <c r="O664" i="16"/>
  <c r="O665" i="16"/>
  <c r="O666" i="16"/>
  <c r="O667" i="16"/>
  <c r="O668" i="16"/>
  <c r="O669" i="16"/>
  <c r="O670" i="16"/>
  <c r="O671" i="16"/>
  <c r="O672" i="16"/>
  <c r="O673" i="16"/>
  <c r="O674" i="16"/>
  <c r="O675" i="16"/>
  <c r="O676" i="16"/>
  <c r="O677" i="16"/>
  <c r="O678" i="16"/>
  <c r="O679" i="16"/>
  <c r="O680" i="16"/>
  <c r="O681" i="16"/>
  <c r="O682" i="16"/>
  <c r="O683" i="16"/>
  <c r="O684" i="16"/>
  <c r="O685" i="16"/>
  <c r="O686" i="16"/>
  <c r="O687" i="16"/>
  <c r="O688" i="16"/>
  <c r="O689" i="16"/>
  <c r="O690" i="16"/>
  <c r="O691" i="16"/>
  <c r="O692" i="16"/>
  <c r="O693" i="16"/>
  <c r="O694" i="16"/>
  <c r="O695" i="16"/>
  <c r="O696" i="16"/>
  <c r="O697" i="16"/>
  <c r="O698" i="16"/>
  <c r="O699" i="16"/>
  <c r="O700" i="16"/>
  <c r="O701" i="16"/>
  <c r="O702" i="16"/>
  <c r="O703" i="16"/>
  <c r="O704" i="16"/>
  <c r="O705" i="16"/>
  <c r="O706" i="16"/>
  <c r="O707" i="16"/>
  <c r="O708" i="16"/>
  <c r="O709" i="16"/>
  <c r="O710" i="16"/>
  <c r="O711" i="16"/>
  <c r="O712" i="16"/>
  <c r="O713" i="16"/>
  <c r="O714" i="16"/>
  <c r="O715" i="16"/>
  <c r="O716" i="16"/>
  <c r="O717" i="16"/>
  <c r="O718" i="16"/>
  <c r="O719" i="16"/>
  <c r="O720" i="16"/>
  <c r="O721" i="16"/>
  <c r="O722" i="16"/>
  <c r="O723" i="16"/>
  <c r="O724" i="16"/>
  <c r="O725" i="16"/>
  <c r="O726" i="16"/>
  <c r="O727" i="16"/>
  <c r="O728" i="16"/>
  <c r="O729" i="16"/>
  <c r="O730" i="16"/>
  <c r="O731" i="16"/>
  <c r="O732" i="16"/>
  <c r="O733" i="16"/>
  <c r="O734" i="16"/>
  <c r="O735" i="16"/>
  <c r="O736" i="16"/>
  <c r="O737" i="16"/>
  <c r="O738" i="16"/>
  <c r="O739" i="16"/>
  <c r="O740" i="16"/>
  <c r="O741" i="16"/>
  <c r="O742" i="16"/>
  <c r="O743" i="16"/>
  <c r="O744" i="16"/>
  <c r="O745" i="16"/>
  <c r="O746" i="16"/>
  <c r="O747" i="16"/>
  <c r="O748" i="16"/>
  <c r="O749" i="16"/>
  <c r="O750" i="16"/>
  <c r="O751" i="16"/>
  <c r="O752" i="16"/>
  <c r="O753" i="16"/>
  <c r="O754" i="16"/>
  <c r="O755" i="16"/>
  <c r="O756" i="16"/>
  <c r="R12" i="16"/>
  <c r="O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23" i="16"/>
  <c r="L124" i="16"/>
  <c r="L125" i="16"/>
  <c r="L126" i="16"/>
  <c r="L127" i="16"/>
  <c r="L128" i="16"/>
  <c r="L129" i="16"/>
  <c r="L130" i="16"/>
  <c r="L131" i="16"/>
  <c r="L132" i="16"/>
  <c r="L133" i="16"/>
  <c r="L134" i="16"/>
  <c r="L135" i="16"/>
  <c r="L136" i="16"/>
  <c r="L137" i="16"/>
  <c r="L138" i="16"/>
  <c r="L139" i="16"/>
  <c r="L140" i="16"/>
  <c r="L141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57" i="16"/>
  <c r="L158" i="16"/>
  <c r="L159" i="16"/>
  <c r="L160" i="16"/>
  <c r="L161" i="16"/>
  <c r="L162" i="16"/>
  <c r="L163" i="16"/>
  <c r="L164" i="16"/>
  <c r="L165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8" i="16"/>
  <c r="L189" i="16"/>
  <c r="L190" i="16"/>
  <c r="L191" i="16"/>
  <c r="L192" i="16"/>
  <c r="L193" i="16"/>
  <c r="L194" i="16"/>
  <c r="L195" i="16"/>
  <c r="L196" i="16"/>
  <c r="L197" i="16"/>
  <c r="L198" i="16"/>
  <c r="L199" i="16"/>
  <c r="L200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218" i="16"/>
  <c r="L219" i="16"/>
  <c r="L220" i="16"/>
  <c r="L221" i="16"/>
  <c r="L222" i="16"/>
  <c r="L223" i="16"/>
  <c r="L224" i="16"/>
  <c r="L225" i="16"/>
  <c r="L226" i="16"/>
  <c r="L227" i="16"/>
  <c r="L228" i="16"/>
  <c r="L229" i="16"/>
  <c r="L230" i="16"/>
  <c r="L231" i="16"/>
  <c r="L232" i="16"/>
  <c r="L233" i="16"/>
  <c r="L234" i="16"/>
  <c r="L235" i="16"/>
  <c r="L236" i="16"/>
  <c r="L237" i="16"/>
  <c r="L238" i="16"/>
  <c r="L239" i="16"/>
  <c r="L240" i="16"/>
  <c r="L241" i="16"/>
  <c r="L242" i="16"/>
  <c r="L243" i="16"/>
  <c r="L244" i="16"/>
  <c r="L245" i="16"/>
  <c r="L246" i="16"/>
  <c r="L247" i="16"/>
  <c r="L248" i="16"/>
  <c r="L249" i="16"/>
  <c r="L250" i="16"/>
  <c r="L251" i="16"/>
  <c r="L252" i="16"/>
  <c r="L253" i="16"/>
  <c r="L254" i="16"/>
  <c r="L255" i="16"/>
  <c r="L256" i="16"/>
  <c r="L257" i="16"/>
  <c r="L258" i="16"/>
  <c r="L259" i="16"/>
  <c r="L260" i="16"/>
  <c r="L261" i="16"/>
  <c r="L262" i="16"/>
  <c r="L263" i="16"/>
  <c r="L264" i="16"/>
  <c r="L265" i="16"/>
  <c r="L266" i="16"/>
  <c r="L267" i="16"/>
  <c r="L268" i="16"/>
  <c r="L269" i="16"/>
  <c r="L270" i="16"/>
  <c r="L271" i="16"/>
  <c r="L272" i="16"/>
  <c r="L273" i="16"/>
  <c r="L274" i="16"/>
  <c r="L275" i="16"/>
  <c r="L276" i="16"/>
  <c r="L277" i="16"/>
  <c r="L278" i="16"/>
  <c r="L279" i="16"/>
  <c r="L280" i="16"/>
  <c r="L281" i="16"/>
  <c r="L282" i="16"/>
  <c r="L283" i="16"/>
  <c r="L284" i="16"/>
  <c r="L285" i="16"/>
  <c r="L286" i="16"/>
  <c r="L287" i="16"/>
  <c r="L288" i="16"/>
  <c r="L289" i="16"/>
  <c r="L290" i="16"/>
  <c r="L291" i="16"/>
  <c r="L292" i="16"/>
  <c r="L293" i="16"/>
  <c r="L294" i="16"/>
  <c r="L295" i="16"/>
  <c r="L296" i="16"/>
  <c r="L297" i="16"/>
  <c r="L298" i="16"/>
  <c r="L299" i="16"/>
  <c r="L300" i="16"/>
  <c r="L301" i="16"/>
  <c r="L302" i="16"/>
  <c r="L303" i="16"/>
  <c r="L304" i="16"/>
  <c r="L305" i="16"/>
  <c r="L306" i="16"/>
  <c r="L307" i="16"/>
  <c r="L308" i="16"/>
  <c r="L309" i="16"/>
  <c r="L310" i="16"/>
  <c r="L311" i="16"/>
  <c r="L312" i="16"/>
  <c r="L313" i="16"/>
  <c r="L314" i="16"/>
  <c r="L315" i="16"/>
  <c r="L316" i="16"/>
  <c r="L317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6" i="16"/>
  <c r="L337" i="16"/>
  <c r="L338" i="16"/>
  <c r="L339" i="16"/>
  <c r="L340" i="16"/>
  <c r="L341" i="16"/>
  <c r="L342" i="16"/>
  <c r="L343" i="16"/>
  <c r="L344" i="16"/>
  <c r="L345" i="16"/>
  <c r="L346" i="16"/>
  <c r="L347" i="16"/>
  <c r="L348" i="16"/>
  <c r="L349" i="16"/>
  <c r="L350" i="16"/>
  <c r="L351" i="16"/>
  <c r="L352" i="16"/>
  <c r="L353" i="16"/>
  <c r="L354" i="16"/>
  <c r="L355" i="16"/>
  <c r="L356" i="16"/>
  <c r="L357" i="16"/>
  <c r="L358" i="16"/>
  <c r="L359" i="16"/>
  <c r="L360" i="16"/>
  <c r="L361" i="16"/>
  <c r="L362" i="16"/>
  <c r="L363" i="16"/>
  <c r="L364" i="16"/>
  <c r="L365" i="16"/>
  <c r="L366" i="16"/>
  <c r="L367" i="16"/>
  <c r="L368" i="16"/>
  <c r="L369" i="16"/>
  <c r="L370" i="16"/>
  <c r="L371" i="16"/>
  <c r="L372" i="16"/>
  <c r="L373" i="16"/>
  <c r="L374" i="16"/>
  <c r="L375" i="16"/>
  <c r="L376" i="16"/>
  <c r="L377" i="16"/>
  <c r="L378" i="16"/>
  <c r="L379" i="16"/>
  <c r="L380" i="16"/>
  <c r="L381" i="16"/>
  <c r="L382" i="16"/>
  <c r="L383" i="16"/>
  <c r="L384" i="16"/>
  <c r="L385" i="16"/>
  <c r="L386" i="16"/>
  <c r="L387" i="16"/>
  <c r="L388" i="16"/>
  <c r="L389" i="16"/>
  <c r="L390" i="16"/>
  <c r="L391" i="16"/>
  <c r="L392" i="16"/>
  <c r="L393" i="16"/>
  <c r="L394" i="16"/>
  <c r="L395" i="16"/>
  <c r="L396" i="16"/>
  <c r="L397" i="16"/>
  <c r="L398" i="16"/>
  <c r="L399" i="16"/>
  <c r="L400" i="16"/>
  <c r="L401" i="16"/>
  <c r="L402" i="16"/>
  <c r="L403" i="16"/>
  <c r="L404" i="16"/>
  <c r="L405" i="16"/>
  <c r="L406" i="16"/>
  <c r="L407" i="16"/>
  <c r="L408" i="16"/>
  <c r="L409" i="16"/>
  <c r="L410" i="16"/>
  <c r="L411" i="16"/>
  <c r="L412" i="16"/>
  <c r="L413" i="16"/>
  <c r="L414" i="16"/>
  <c r="L415" i="16"/>
  <c r="L416" i="16"/>
  <c r="L417" i="16"/>
  <c r="L418" i="16"/>
  <c r="L419" i="16"/>
  <c r="L420" i="16"/>
  <c r="L421" i="16"/>
  <c r="L422" i="16"/>
  <c r="L423" i="16"/>
  <c r="L424" i="16"/>
  <c r="L425" i="16"/>
  <c r="L426" i="16"/>
  <c r="L427" i="16"/>
  <c r="L428" i="16"/>
  <c r="L429" i="16"/>
  <c r="L430" i="16"/>
  <c r="L431" i="16"/>
  <c r="L432" i="16"/>
  <c r="L433" i="16"/>
  <c r="L434" i="16"/>
  <c r="L435" i="16"/>
  <c r="L436" i="16"/>
  <c r="L437" i="16"/>
  <c r="L438" i="16"/>
  <c r="L439" i="16"/>
  <c r="L440" i="16"/>
  <c r="L441" i="16"/>
  <c r="L442" i="16"/>
  <c r="L443" i="16"/>
  <c r="L444" i="16"/>
  <c r="L445" i="16"/>
  <c r="L446" i="16"/>
  <c r="L447" i="16"/>
  <c r="L448" i="16"/>
  <c r="L449" i="16"/>
  <c r="L450" i="16"/>
  <c r="L451" i="16"/>
  <c r="L452" i="16"/>
  <c r="L453" i="16"/>
  <c r="L454" i="16"/>
  <c r="L455" i="16"/>
  <c r="L456" i="16"/>
  <c r="L457" i="16"/>
  <c r="L458" i="16"/>
  <c r="L459" i="16"/>
  <c r="L460" i="16"/>
  <c r="L461" i="16"/>
  <c r="L462" i="16"/>
  <c r="L463" i="16"/>
  <c r="L464" i="16"/>
  <c r="L465" i="16"/>
  <c r="L466" i="16"/>
  <c r="L467" i="16"/>
  <c r="L468" i="16"/>
  <c r="L469" i="16"/>
  <c r="L470" i="16"/>
  <c r="L471" i="16"/>
  <c r="L472" i="16"/>
  <c r="L473" i="16"/>
  <c r="L474" i="16"/>
  <c r="L475" i="16"/>
  <c r="L476" i="16"/>
  <c r="L477" i="16"/>
  <c r="L478" i="16"/>
  <c r="L479" i="16"/>
  <c r="L480" i="16"/>
  <c r="L481" i="16"/>
  <c r="L482" i="16"/>
  <c r="L483" i="16"/>
  <c r="L484" i="16"/>
  <c r="L485" i="16"/>
  <c r="L486" i="16"/>
  <c r="L487" i="16"/>
  <c r="L488" i="16"/>
  <c r="L489" i="16"/>
  <c r="L490" i="16"/>
  <c r="L491" i="16"/>
  <c r="L492" i="16"/>
  <c r="L493" i="16"/>
  <c r="L494" i="16"/>
  <c r="L495" i="16"/>
  <c r="L496" i="16"/>
  <c r="L497" i="16"/>
  <c r="L498" i="16"/>
  <c r="L499" i="16"/>
  <c r="L500" i="16"/>
  <c r="L501" i="16"/>
  <c r="L502" i="16"/>
  <c r="L503" i="16"/>
  <c r="L504" i="16"/>
  <c r="L505" i="16"/>
  <c r="L506" i="16"/>
  <c r="L507" i="16"/>
  <c r="L508" i="16"/>
  <c r="L509" i="16"/>
  <c r="L510" i="16"/>
  <c r="L511" i="16"/>
  <c r="L512" i="16"/>
  <c r="L513" i="16"/>
  <c r="L514" i="16"/>
  <c r="L515" i="16"/>
  <c r="L516" i="16"/>
  <c r="L517" i="16"/>
  <c r="L518" i="16"/>
  <c r="L519" i="16"/>
  <c r="L520" i="16"/>
  <c r="L521" i="16"/>
  <c r="L522" i="16"/>
  <c r="L523" i="16"/>
  <c r="L524" i="16"/>
  <c r="L525" i="16"/>
  <c r="L526" i="16"/>
  <c r="L527" i="16"/>
  <c r="L528" i="16"/>
  <c r="L529" i="16"/>
  <c r="L530" i="16"/>
  <c r="L531" i="16"/>
  <c r="L532" i="16"/>
  <c r="L533" i="16"/>
  <c r="L534" i="16"/>
  <c r="L535" i="16"/>
  <c r="L536" i="16"/>
  <c r="L537" i="16"/>
  <c r="L538" i="16"/>
  <c r="L539" i="16"/>
  <c r="L540" i="16"/>
  <c r="L541" i="16"/>
  <c r="L542" i="16"/>
  <c r="L543" i="16"/>
  <c r="L544" i="16"/>
  <c r="L545" i="16"/>
  <c r="L546" i="16"/>
  <c r="L547" i="16"/>
  <c r="L548" i="16"/>
  <c r="L549" i="16"/>
  <c r="L550" i="16"/>
  <c r="L551" i="16"/>
  <c r="L552" i="16"/>
  <c r="L553" i="16"/>
  <c r="L554" i="16"/>
  <c r="L555" i="16"/>
  <c r="L556" i="16"/>
  <c r="L557" i="16"/>
  <c r="L558" i="16"/>
  <c r="L559" i="16"/>
  <c r="L560" i="16"/>
  <c r="L561" i="16"/>
  <c r="L562" i="16"/>
  <c r="L563" i="16"/>
  <c r="L564" i="16"/>
  <c r="L565" i="16"/>
  <c r="L566" i="16"/>
  <c r="L567" i="16"/>
  <c r="L568" i="16"/>
  <c r="L569" i="16"/>
  <c r="L570" i="16"/>
  <c r="L571" i="16"/>
  <c r="L572" i="16"/>
  <c r="L573" i="16"/>
  <c r="L574" i="16"/>
  <c r="L575" i="16"/>
  <c r="L576" i="16"/>
  <c r="L577" i="16"/>
  <c r="L578" i="16"/>
  <c r="L579" i="16"/>
  <c r="L580" i="16"/>
  <c r="L581" i="16"/>
  <c r="L582" i="16"/>
  <c r="L583" i="16"/>
  <c r="L584" i="16"/>
  <c r="L585" i="16"/>
  <c r="L586" i="16"/>
  <c r="L587" i="16"/>
  <c r="L588" i="16"/>
  <c r="L589" i="16"/>
  <c r="L590" i="16"/>
  <c r="L591" i="16"/>
  <c r="L592" i="16"/>
  <c r="L593" i="16"/>
  <c r="L594" i="16"/>
  <c r="L595" i="16"/>
  <c r="L596" i="16"/>
  <c r="L597" i="16"/>
  <c r="L598" i="16"/>
  <c r="L599" i="16"/>
  <c r="L600" i="16"/>
  <c r="L601" i="16"/>
  <c r="L602" i="16"/>
  <c r="L603" i="16"/>
  <c r="L604" i="16"/>
  <c r="L605" i="16"/>
  <c r="L606" i="16"/>
  <c r="L607" i="16"/>
  <c r="L608" i="16"/>
  <c r="L609" i="16"/>
  <c r="L610" i="16"/>
  <c r="L611" i="16"/>
  <c r="L612" i="16"/>
  <c r="L613" i="16"/>
  <c r="L614" i="16"/>
  <c r="L615" i="16"/>
  <c r="L616" i="16"/>
  <c r="L617" i="16"/>
  <c r="L618" i="16"/>
  <c r="L619" i="16"/>
  <c r="L620" i="16"/>
  <c r="L621" i="16"/>
  <c r="L622" i="16"/>
  <c r="L623" i="16"/>
  <c r="L624" i="16"/>
  <c r="L625" i="16"/>
  <c r="L626" i="16"/>
  <c r="L627" i="16"/>
  <c r="L628" i="16"/>
  <c r="L629" i="16"/>
  <c r="L630" i="16"/>
  <c r="L631" i="16"/>
  <c r="L632" i="16"/>
  <c r="L633" i="16"/>
  <c r="L634" i="16"/>
  <c r="L635" i="16"/>
  <c r="L636" i="16"/>
  <c r="L637" i="16"/>
  <c r="L638" i="16"/>
  <c r="L639" i="16"/>
  <c r="L640" i="16"/>
  <c r="L641" i="16"/>
  <c r="L642" i="16"/>
  <c r="L643" i="16"/>
  <c r="L644" i="16"/>
  <c r="L645" i="16"/>
  <c r="L646" i="16"/>
  <c r="L647" i="16"/>
  <c r="L648" i="16"/>
  <c r="L649" i="16"/>
  <c r="L650" i="16"/>
  <c r="L651" i="16"/>
  <c r="L652" i="16"/>
  <c r="L653" i="16"/>
  <c r="L654" i="16"/>
  <c r="L655" i="16"/>
  <c r="L656" i="16"/>
  <c r="L657" i="16"/>
  <c r="L658" i="16"/>
  <c r="L659" i="16"/>
  <c r="L660" i="16"/>
  <c r="L661" i="16"/>
  <c r="L662" i="16"/>
  <c r="L663" i="16"/>
  <c r="L664" i="16"/>
  <c r="L665" i="16"/>
  <c r="L666" i="16"/>
  <c r="L667" i="16"/>
  <c r="L668" i="16"/>
  <c r="L669" i="16"/>
  <c r="L670" i="16"/>
  <c r="L671" i="16"/>
  <c r="L672" i="16"/>
  <c r="L673" i="16"/>
  <c r="L674" i="16"/>
  <c r="L675" i="16"/>
  <c r="L676" i="16"/>
  <c r="L677" i="16"/>
  <c r="L678" i="16"/>
  <c r="L679" i="16"/>
  <c r="L680" i="16"/>
  <c r="L681" i="16"/>
  <c r="L682" i="16"/>
  <c r="L683" i="16"/>
  <c r="L684" i="16"/>
  <c r="L685" i="16"/>
  <c r="L686" i="16"/>
  <c r="L687" i="16"/>
  <c r="L688" i="16"/>
  <c r="L689" i="16"/>
  <c r="L690" i="16"/>
  <c r="L691" i="16"/>
  <c r="L692" i="16"/>
  <c r="L693" i="16"/>
  <c r="L694" i="16"/>
  <c r="L695" i="16"/>
  <c r="L696" i="16"/>
  <c r="L697" i="16"/>
  <c r="L698" i="16"/>
  <c r="L699" i="16"/>
  <c r="L700" i="16"/>
  <c r="L701" i="16"/>
  <c r="L702" i="16"/>
  <c r="L703" i="16"/>
  <c r="L704" i="16"/>
  <c r="L705" i="16"/>
  <c r="L706" i="16"/>
  <c r="L707" i="16"/>
  <c r="L708" i="16"/>
  <c r="L709" i="16"/>
  <c r="L710" i="16"/>
  <c r="L711" i="16"/>
  <c r="L712" i="16"/>
  <c r="L713" i="16"/>
  <c r="L714" i="16"/>
  <c r="L715" i="16"/>
  <c r="L716" i="16"/>
  <c r="L717" i="16"/>
  <c r="L718" i="16"/>
  <c r="L719" i="16"/>
  <c r="L720" i="16"/>
  <c r="L721" i="16"/>
  <c r="L722" i="16"/>
  <c r="L723" i="16"/>
  <c r="L724" i="16"/>
  <c r="L725" i="16"/>
  <c r="L726" i="16"/>
  <c r="L727" i="16"/>
  <c r="L728" i="16"/>
  <c r="L729" i="16"/>
  <c r="L730" i="16"/>
  <c r="L731" i="16"/>
  <c r="L732" i="16"/>
  <c r="L738" i="16"/>
  <c r="L739" i="16"/>
  <c r="L740" i="16"/>
  <c r="L741" i="16"/>
  <c r="L742" i="16"/>
  <c r="L743" i="16"/>
  <c r="L744" i="16"/>
  <c r="L745" i="16"/>
  <c r="L746" i="16"/>
  <c r="L747" i="16"/>
  <c r="L748" i="16"/>
  <c r="L749" i="16"/>
  <c r="L750" i="16"/>
  <c r="L751" i="16"/>
  <c r="L752" i="16"/>
  <c r="L753" i="16"/>
  <c r="L754" i="16"/>
  <c r="L755" i="16"/>
  <c r="L756" i="16"/>
  <c r="L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12" i="16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R306" i="15"/>
  <c r="R307" i="15"/>
  <c r="R308" i="15"/>
  <c r="R309" i="15"/>
  <c r="R310" i="15"/>
  <c r="R311" i="15"/>
  <c r="R312" i="15"/>
  <c r="R313" i="15"/>
  <c r="R314" i="15"/>
  <c r="R315" i="15"/>
  <c r="R316" i="15"/>
  <c r="R317" i="15"/>
  <c r="R318" i="15"/>
  <c r="R319" i="15"/>
  <c r="R320" i="15"/>
  <c r="R321" i="15"/>
  <c r="R322" i="15"/>
  <c r="R323" i="15"/>
  <c r="R324" i="15"/>
  <c r="R325" i="15"/>
  <c r="R326" i="15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354" i="15"/>
  <c r="R355" i="15"/>
  <c r="R356" i="15"/>
  <c r="R357" i="15"/>
  <c r="R358" i="15"/>
  <c r="R359" i="15"/>
  <c r="R360" i="15"/>
  <c r="R361" i="15"/>
  <c r="R362" i="15"/>
  <c r="R363" i="15"/>
  <c r="R364" i="15"/>
  <c r="R365" i="15"/>
  <c r="R366" i="15"/>
  <c r="R367" i="15"/>
  <c r="R368" i="15"/>
  <c r="R369" i="15"/>
  <c r="R370" i="15"/>
  <c r="R371" i="15"/>
  <c r="R372" i="15"/>
  <c r="R373" i="15"/>
  <c r="R374" i="15"/>
  <c r="R375" i="15"/>
  <c r="R376" i="15"/>
  <c r="R377" i="15"/>
  <c r="R378" i="15"/>
  <c r="R379" i="15"/>
  <c r="R380" i="15"/>
  <c r="R381" i="15"/>
  <c r="R382" i="15"/>
  <c r="R383" i="15"/>
  <c r="R384" i="15"/>
  <c r="R385" i="15"/>
  <c r="R386" i="15"/>
  <c r="R387" i="15"/>
  <c r="R388" i="15"/>
  <c r="R389" i="15"/>
  <c r="R390" i="15"/>
  <c r="R391" i="15"/>
  <c r="R392" i="15"/>
  <c r="R393" i="15"/>
  <c r="R394" i="15"/>
  <c r="R395" i="15"/>
  <c r="R396" i="15"/>
  <c r="R397" i="15"/>
  <c r="R398" i="15"/>
  <c r="R399" i="15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18" i="15"/>
  <c r="R419" i="15"/>
  <c r="R420" i="15"/>
  <c r="R421" i="15"/>
  <c r="R422" i="15"/>
  <c r="R423" i="15"/>
  <c r="R424" i="15"/>
  <c r="R425" i="15"/>
  <c r="R426" i="15"/>
  <c r="R42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R454" i="15"/>
  <c r="R455" i="15"/>
  <c r="R456" i="15"/>
  <c r="R457" i="15"/>
  <c r="R458" i="15"/>
  <c r="R459" i="15"/>
  <c r="R460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R480" i="15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R493" i="15"/>
  <c r="R494" i="15"/>
  <c r="R495" i="15"/>
  <c r="R496" i="15"/>
  <c r="R497" i="15"/>
  <c r="R498" i="15"/>
  <c r="R499" i="15"/>
  <c r="R500" i="15"/>
  <c r="R501" i="15"/>
  <c r="R502" i="15"/>
  <c r="R503" i="15"/>
  <c r="R504" i="15"/>
  <c r="R505" i="15"/>
  <c r="R506" i="15"/>
  <c r="R507" i="15"/>
  <c r="R508" i="15"/>
  <c r="R509" i="15"/>
  <c r="R510" i="15"/>
  <c r="R511" i="15"/>
  <c r="R512" i="15"/>
  <c r="R513" i="15"/>
  <c r="R514" i="15"/>
  <c r="R515" i="15"/>
  <c r="R516" i="15"/>
  <c r="R517" i="15"/>
  <c r="R518" i="15"/>
  <c r="R519" i="15"/>
  <c r="R520" i="15"/>
  <c r="R521" i="15"/>
  <c r="R522" i="15"/>
  <c r="R523" i="15"/>
  <c r="R524" i="15"/>
  <c r="R525" i="15"/>
  <c r="R526" i="15"/>
  <c r="R527" i="15"/>
  <c r="R528" i="15"/>
  <c r="R529" i="15"/>
  <c r="R530" i="15"/>
  <c r="R531" i="15"/>
  <c r="R532" i="15"/>
  <c r="R533" i="15"/>
  <c r="R534" i="15"/>
  <c r="R535" i="15"/>
  <c r="R536" i="15"/>
  <c r="R537" i="15"/>
  <c r="R538" i="15"/>
  <c r="R539" i="15"/>
  <c r="R540" i="15"/>
  <c r="R541" i="15"/>
  <c r="R542" i="15"/>
  <c r="R543" i="15"/>
  <c r="R544" i="15"/>
  <c r="R545" i="15"/>
  <c r="R546" i="15"/>
  <c r="R547" i="15"/>
  <c r="R548" i="15"/>
  <c r="R549" i="15"/>
  <c r="R550" i="15"/>
  <c r="R551" i="15"/>
  <c r="R552" i="15"/>
  <c r="R553" i="15"/>
  <c r="R554" i="15"/>
  <c r="R555" i="15"/>
  <c r="R556" i="15"/>
  <c r="R557" i="15"/>
  <c r="R558" i="15"/>
  <c r="R559" i="15"/>
  <c r="R560" i="15"/>
  <c r="R561" i="15"/>
  <c r="R562" i="15"/>
  <c r="R563" i="15"/>
  <c r="R564" i="15"/>
  <c r="R565" i="15"/>
  <c r="R566" i="15"/>
  <c r="R567" i="15"/>
  <c r="R568" i="15"/>
  <c r="R569" i="15"/>
  <c r="R570" i="15"/>
  <c r="R571" i="15"/>
  <c r="R572" i="15"/>
  <c r="R573" i="15"/>
  <c r="R574" i="15"/>
  <c r="R575" i="15"/>
  <c r="R576" i="15"/>
  <c r="R577" i="15"/>
  <c r="R578" i="15"/>
  <c r="R579" i="15"/>
  <c r="R580" i="15"/>
  <c r="R581" i="15"/>
  <c r="R582" i="15"/>
  <c r="R583" i="15"/>
  <c r="R584" i="15"/>
  <c r="R585" i="15"/>
  <c r="R586" i="15"/>
  <c r="R587" i="15"/>
  <c r="R588" i="15"/>
  <c r="R589" i="15"/>
  <c r="R590" i="15"/>
  <c r="R591" i="15"/>
  <c r="R592" i="15"/>
  <c r="R593" i="15"/>
  <c r="R594" i="15"/>
  <c r="R595" i="15"/>
  <c r="R596" i="15"/>
  <c r="R597" i="15"/>
  <c r="R598" i="15"/>
  <c r="R599" i="15"/>
  <c r="R600" i="15"/>
  <c r="R601" i="15"/>
  <c r="R602" i="15"/>
  <c r="R603" i="15"/>
  <c r="R604" i="15"/>
  <c r="R605" i="15"/>
  <c r="R606" i="15"/>
  <c r="R607" i="15"/>
  <c r="R608" i="15"/>
  <c r="R609" i="15"/>
  <c r="R610" i="15"/>
  <c r="R611" i="15"/>
  <c r="R612" i="15"/>
  <c r="R613" i="15"/>
  <c r="R614" i="15"/>
  <c r="R615" i="15"/>
  <c r="R616" i="15"/>
  <c r="R617" i="15"/>
  <c r="R618" i="15"/>
  <c r="R619" i="15"/>
  <c r="R620" i="15"/>
  <c r="R621" i="15"/>
  <c r="R622" i="15"/>
  <c r="R623" i="15"/>
  <c r="R624" i="15"/>
  <c r="R625" i="15"/>
  <c r="R626" i="15"/>
  <c r="R627" i="15"/>
  <c r="R628" i="15"/>
  <c r="R629" i="15"/>
  <c r="R630" i="15"/>
  <c r="R631" i="15"/>
  <c r="R632" i="15"/>
  <c r="R633" i="15"/>
  <c r="R634" i="15"/>
  <c r="R635" i="15"/>
  <c r="R636" i="15"/>
  <c r="R637" i="15"/>
  <c r="R638" i="15"/>
  <c r="R639" i="15"/>
  <c r="R640" i="15"/>
  <c r="R641" i="15"/>
  <c r="R642" i="15"/>
  <c r="R643" i="15"/>
  <c r="R644" i="15"/>
  <c r="R645" i="15"/>
  <c r="R646" i="15"/>
  <c r="R647" i="15"/>
  <c r="R648" i="15"/>
  <c r="R649" i="15"/>
  <c r="R650" i="15"/>
  <c r="R651" i="15"/>
  <c r="R652" i="15"/>
  <c r="R653" i="15"/>
  <c r="R654" i="15"/>
  <c r="R655" i="15"/>
  <c r="R656" i="15"/>
  <c r="R657" i="15"/>
  <c r="R658" i="15"/>
  <c r="R659" i="15"/>
  <c r="R660" i="15"/>
  <c r="R661" i="15"/>
  <c r="R662" i="15"/>
  <c r="R663" i="15"/>
  <c r="R664" i="15"/>
  <c r="R665" i="15"/>
  <c r="R666" i="15"/>
  <c r="R667" i="15"/>
  <c r="R668" i="15"/>
  <c r="R669" i="15"/>
  <c r="R670" i="15"/>
  <c r="R671" i="15"/>
  <c r="R672" i="15"/>
  <c r="R673" i="15"/>
  <c r="R674" i="15"/>
  <c r="R675" i="15"/>
  <c r="R676" i="15"/>
  <c r="R677" i="15"/>
  <c r="R678" i="15"/>
  <c r="R679" i="15"/>
  <c r="R680" i="15"/>
  <c r="R681" i="15"/>
  <c r="R682" i="15"/>
  <c r="R683" i="15"/>
  <c r="R684" i="15"/>
  <c r="R685" i="15"/>
  <c r="R686" i="15"/>
  <c r="R687" i="15"/>
  <c r="R688" i="15"/>
  <c r="R689" i="15"/>
  <c r="R690" i="15"/>
  <c r="R691" i="15"/>
  <c r="R692" i="15"/>
  <c r="R693" i="15"/>
  <c r="R694" i="15"/>
  <c r="R695" i="15"/>
  <c r="R696" i="15"/>
  <c r="R697" i="15"/>
  <c r="R698" i="15"/>
  <c r="R699" i="15"/>
  <c r="R700" i="15"/>
  <c r="R701" i="15"/>
  <c r="R702" i="15"/>
  <c r="R703" i="15"/>
  <c r="R704" i="15"/>
  <c r="R705" i="15"/>
  <c r="R706" i="15"/>
  <c r="R707" i="15"/>
  <c r="R708" i="15"/>
  <c r="R709" i="15"/>
  <c r="R710" i="15"/>
  <c r="R711" i="15"/>
  <c r="R712" i="15"/>
  <c r="R713" i="15"/>
  <c r="R714" i="15"/>
  <c r="R715" i="15"/>
  <c r="R716" i="15"/>
  <c r="R717" i="15"/>
  <c r="R718" i="15"/>
  <c r="R719" i="15"/>
  <c r="R720" i="15"/>
  <c r="R721" i="15"/>
  <c r="R722" i="15"/>
  <c r="R723" i="15"/>
  <c r="R724" i="15"/>
  <c r="R725" i="15"/>
  <c r="R726" i="15"/>
  <c r="R727" i="15"/>
  <c r="R728" i="15"/>
  <c r="R729" i="15"/>
  <c r="R730" i="15"/>
  <c r="R731" i="15"/>
  <c r="R732" i="15"/>
  <c r="R740" i="15"/>
  <c r="R741" i="15"/>
  <c r="R742" i="15"/>
  <c r="R743" i="15"/>
  <c r="R744" i="15"/>
  <c r="R745" i="15"/>
  <c r="R746" i="15"/>
  <c r="R747" i="15"/>
  <c r="R748" i="15"/>
  <c r="R749" i="15"/>
  <c r="R750" i="15"/>
  <c r="R751" i="15"/>
  <c r="R752" i="15"/>
  <c r="R753" i="15"/>
  <c r="R754" i="15"/>
  <c r="R755" i="15"/>
  <c r="R756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272" i="15"/>
  <c r="O273" i="15"/>
  <c r="O274" i="15"/>
  <c r="O275" i="15"/>
  <c r="O276" i="15"/>
  <c r="O277" i="15"/>
  <c r="O278" i="15"/>
  <c r="O279" i="15"/>
  <c r="O280" i="15"/>
  <c r="O281" i="15"/>
  <c r="O282" i="15"/>
  <c r="O283" i="15"/>
  <c r="O284" i="15"/>
  <c r="O285" i="15"/>
  <c r="O286" i="15"/>
  <c r="O287" i="15"/>
  <c r="O288" i="15"/>
  <c r="O289" i="15"/>
  <c r="O290" i="15"/>
  <c r="O291" i="15"/>
  <c r="O292" i="15"/>
  <c r="O293" i="15"/>
  <c r="O294" i="15"/>
  <c r="O295" i="15"/>
  <c r="O296" i="15"/>
  <c r="O297" i="15"/>
  <c r="O298" i="15"/>
  <c r="O299" i="15"/>
  <c r="O300" i="15"/>
  <c r="O301" i="15"/>
  <c r="O302" i="15"/>
  <c r="O303" i="15"/>
  <c r="O304" i="15"/>
  <c r="O305" i="15"/>
  <c r="O306" i="15"/>
  <c r="O307" i="15"/>
  <c r="O308" i="15"/>
  <c r="O309" i="15"/>
  <c r="O310" i="15"/>
  <c r="O311" i="15"/>
  <c r="O312" i="15"/>
  <c r="O313" i="15"/>
  <c r="O314" i="15"/>
  <c r="O315" i="15"/>
  <c r="O316" i="15"/>
  <c r="O317" i="15"/>
  <c r="O318" i="15"/>
  <c r="O319" i="15"/>
  <c r="O320" i="15"/>
  <c r="O321" i="15"/>
  <c r="O322" i="15"/>
  <c r="O323" i="15"/>
  <c r="O324" i="15"/>
  <c r="O325" i="15"/>
  <c r="O326" i="15"/>
  <c r="O327" i="15"/>
  <c r="O328" i="15"/>
  <c r="O329" i="15"/>
  <c r="O330" i="15"/>
  <c r="O331" i="15"/>
  <c r="O332" i="15"/>
  <c r="O333" i="15"/>
  <c r="O334" i="15"/>
  <c r="O335" i="15"/>
  <c r="O336" i="15"/>
  <c r="O337" i="15"/>
  <c r="O338" i="15"/>
  <c r="O339" i="15"/>
  <c r="O340" i="15"/>
  <c r="O341" i="15"/>
  <c r="O342" i="15"/>
  <c r="O343" i="15"/>
  <c r="O344" i="15"/>
  <c r="O345" i="15"/>
  <c r="O346" i="15"/>
  <c r="O347" i="15"/>
  <c r="O348" i="15"/>
  <c r="O349" i="15"/>
  <c r="O350" i="15"/>
  <c r="O351" i="15"/>
  <c r="O352" i="15"/>
  <c r="O353" i="15"/>
  <c r="O354" i="15"/>
  <c r="O355" i="15"/>
  <c r="O356" i="15"/>
  <c r="O357" i="15"/>
  <c r="O358" i="15"/>
  <c r="O359" i="15"/>
  <c r="O360" i="15"/>
  <c r="O361" i="15"/>
  <c r="O362" i="15"/>
  <c r="O363" i="15"/>
  <c r="O364" i="15"/>
  <c r="O365" i="15"/>
  <c r="O366" i="15"/>
  <c r="O367" i="15"/>
  <c r="O368" i="15"/>
  <c r="O369" i="15"/>
  <c r="O370" i="15"/>
  <c r="O371" i="15"/>
  <c r="O372" i="15"/>
  <c r="O373" i="15"/>
  <c r="O374" i="15"/>
  <c r="O375" i="15"/>
  <c r="O376" i="15"/>
  <c r="O377" i="15"/>
  <c r="O378" i="15"/>
  <c r="O379" i="15"/>
  <c r="O380" i="15"/>
  <c r="O381" i="15"/>
  <c r="O382" i="15"/>
  <c r="O383" i="15"/>
  <c r="O384" i="15"/>
  <c r="O385" i="15"/>
  <c r="O386" i="15"/>
  <c r="O387" i="15"/>
  <c r="O388" i="15"/>
  <c r="O389" i="15"/>
  <c r="O390" i="15"/>
  <c r="O391" i="15"/>
  <c r="O392" i="15"/>
  <c r="O393" i="15"/>
  <c r="O394" i="15"/>
  <c r="O395" i="15"/>
  <c r="O396" i="15"/>
  <c r="O397" i="15"/>
  <c r="O398" i="15"/>
  <c r="O399" i="15"/>
  <c r="O400" i="15"/>
  <c r="O401" i="15"/>
  <c r="O402" i="15"/>
  <c r="O403" i="15"/>
  <c r="O404" i="15"/>
  <c r="O405" i="15"/>
  <c r="O406" i="15"/>
  <c r="O407" i="15"/>
  <c r="O408" i="15"/>
  <c r="O409" i="15"/>
  <c r="O410" i="15"/>
  <c r="O411" i="15"/>
  <c r="O412" i="15"/>
  <c r="O413" i="15"/>
  <c r="O414" i="15"/>
  <c r="O415" i="15"/>
  <c r="O416" i="15"/>
  <c r="O417" i="15"/>
  <c r="O418" i="15"/>
  <c r="O419" i="15"/>
  <c r="O420" i="15"/>
  <c r="O421" i="15"/>
  <c r="O422" i="15"/>
  <c r="O423" i="15"/>
  <c r="O424" i="15"/>
  <c r="O425" i="15"/>
  <c r="O426" i="15"/>
  <c r="O427" i="15"/>
  <c r="O428" i="15"/>
  <c r="O429" i="15"/>
  <c r="O430" i="15"/>
  <c r="O431" i="15"/>
  <c r="O432" i="15"/>
  <c r="O433" i="15"/>
  <c r="O434" i="15"/>
  <c r="O435" i="15"/>
  <c r="O436" i="15"/>
  <c r="O437" i="15"/>
  <c r="O438" i="15"/>
  <c r="O439" i="15"/>
  <c r="O440" i="15"/>
  <c r="O441" i="15"/>
  <c r="O442" i="15"/>
  <c r="O443" i="15"/>
  <c r="O444" i="15"/>
  <c r="O445" i="15"/>
  <c r="O446" i="15"/>
  <c r="O447" i="15"/>
  <c r="O448" i="15"/>
  <c r="O449" i="15"/>
  <c r="O450" i="15"/>
  <c r="O451" i="15"/>
  <c r="O452" i="15"/>
  <c r="O453" i="15"/>
  <c r="O454" i="15"/>
  <c r="O455" i="15"/>
  <c r="O456" i="15"/>
  <c r="O457" i="15"/>
  <c r="O458" i="15"/>
  <c r="O459" i="15"/>
  <c r="O460" i="15"/>
  <c r="O461" i="15"/>
  <c r="O462" i="15"/>
  <c r="O463" i="15"/>
  <c r="O464" i="15"/>
  <c r="O465" i="15"/>
  <c r="O466" i="15"/>
  <c r="O467" i="15"/>
  <c r="O468" i="15"/>
  <c r="O469" i="15"/>
  <c r="O470" i="15"/>
  <c r="O471" i="15"/>
  <c r="O472" i="15"/>
  <c r="O473" i="15"/>
  <c r="O474" i="15"/>
  <c r="O475" i="15"/>
  <c r="O476" i="15"/>
  <c r="O477" i="15"/>
  <c r="O478" i="15"/>
  <c r="O479" i="15"/>
  <c r="O480" i="15"/>
  <c r="O481" i="15"/>
  <c r="O482" i="15"/>
  <c r="O483" i="15"/>
  <c r="O484" i="15"/>
  <c r="O485" i="15"/>
  <c r="O486" i="15"/>
  <c r="O487" i="15"/>
  <c r="O488" i="15"/>
  <c r="O489" i="15"/>
  <c r="O490" i="15"/>
  <c r="O491" i="15"/>
  <c r="O492" i="15"/>
  <c r="O493" i="15"/>
  <c r="O494" i="15"/>
  <c r="O495" i="15"/>
  <c r="O496" i="15"/>
  <c r="O497" i="15"/>
  <c r="O498" i="15"/>
  <c r="O499" i="15"/>
  <c r="O500" i="15"/>
  <c r="O501" i="15"/>
  <c r="O502" i="15"/>
  <c r="O503" i="15"/>
  <c r="O504" i="15"/>
  <c r="O505" i="15"/>
  <c r="O506" i="15"/>
  <c r="O507" i="15"/>
  <c r="O508" i="15"/>
  <c r="O509" i="15"/>
  <c r="O510" i="15"/>
  <c r="O511" i="15"/>
  <c r="O512" i="15"/>
  <c r="O513" i="15"/>
  <c r="O514" i="15"/>
  <c r="O515" i="15"/>
  <c r="O516" i="15"/>
  <c r="O517" i="15"/>
  <c r="O518" i="15"/>
  <c r="O519" i="15"/>
  <c r="O520" i="15"/>
  <c r="O521" i="15"/>
  <c r="O522" i="15"/>
  <c r="O523" i="15"/>
  <c r="O524" i="15"/>
  <c r="O525" i="15"/>
  <c r="O526" i="15"/>
  <c r="O527" i="15"/>
  <c r="O528" i="15"/>
  <c r="O529" i="15"/>
  <c r="O530" i="15"/>
  <c r="O531" i="15"/>
  <c r="O532" i="15"/>
  <c r="O533" i="15"/>
  <c r="O534" i="15"/>
  <c r="O535" i="15"/>
  <c r="O536" i="15"/>
  <c r="O537" i="15"/>
  <c r="O538" i="15"/>
  <c r="O539" i="15"/>
  <c r="O540" i="15"/>
  <c r="O541" i="15"/>
  <c r="O542" i="15"/>
  <c r="O543" i="15"/>
  <c r="O544" i="15"/>
  <c r="O545" i="15"/>
  <c r="O546" i="15"/>
  <c r="O547" i="15"/>
  <c r="O548" i="15"/>
  <c r="O549" i="15"/>
  <c r="O550" i="15"/>
  <c r="O551" i="15"/>
  <c r="O552" i="15"/>
  <c r="O553" i="15"/>
  <c r="O554" i="15"/>
  <c r="O555" i="15"/>
  <c r="O556" i="15"/>
  <c r="O557" i="15"/>
  <c r="O558" i="15"/>
  <c r="O559" i="15"/>
  <c r="O560" i="15"/>
  <c r="O561" i="15"/>
  <c r="O562" i="15"/>
  <c r="O563" i="15"/>
  <c r="O564" i="15"/>
  <c r="O565" i="15"/>
  <c r="O566" i="15"/>
  <c r="O567" i="15"/>
  <c r="O568" i="15"/>
  <c r="O569" i="15"/>
  <c r="O570" i="15"/>
  <c r="O571" i="15"/>
  <c r="O572" i="15"/>
  <c r="O573" i="15"/>
  <c r="O574" i="15"/>
  <c r="O575" i="15"/>
  <c r="O576" i="15"/>
  <c r="O577" i="15"/>
  <c r="O578" i="15"/>
  <c r="O579" i="15"/>
  <c r="O580" i="15"/>
  <c r="O581" i="15"/>
  <c r="O582" i="15"/>
  <c r="O583" i="15"/>
  <c r="O584" i="15"/>
  <c r="O585" i="15"/>
  <c r="O586" i="15"/>
  <c r="O587" i="15"/>
  <c r="O588" i="15"/>
  <c r="O589" i="15"/>
  <c r="O590" i="15"/>
  <c r="O591" i="15"/>
  <c r="O592" i="15"/>
  <c r="O593" i="15"/>
  <c r="O594" i="15"/>
  <c r="O595" i="15"/>
  <c r="O596" i="15"/>
  <c r="O597" i="15"/>
  <c r="O598" i="15"/>
  <c r="O599" i="15"/>
  <c r="O600" i="15"/>
  <c r="O601" i="15"/>
  <c r="O602" i="15"/>
  <c r="O603" i="15"/>
  <c r="O604" i="15"/>
  <c r="O605" i="15"/>
  <c r="O606" i="15"/>
  <c r="O607" i="15"/>
  <c r="O608" i="15"/>
  <c r="O609" i="15"/>
  <c r="O610" i="15"/>
  <c r="O611" i="15"/>
  <c r="O612" i="15"/>
  <c r="O613" i="15"/>
  <c r="O614" i="15"/>
  <c r="O615" i="15"/>
  <c r="O616" i="15"/>
  <c r="O617" i="15"/>
  <c r="O618" i="15"/>
  <c r="O619" i="15"/>
  <c r="O620" i="15"/>
  <c r="O621" i="15"/>
  <c r="O622" i="15"/>
  <c r="O623" i="15"/>
  <c r="O624" i="15"/>
  <c r="O625" i="15"/>
  <c r="O626" i="15"/>
  <c r="O627" i="15"/>
  <c r="O628" i="15"/>
  <c r="O629" i="15"/>
  <c r="O630" i="15"/>
  <c r="O631" i="15"/>
  <c r="O632" i="15"/>
  <c r="O633" i="15"/>
  <c r="O634" i="15"/>
  <c r="O635" i="15"/>
  <c r="O636" i="15"/>
  <c r="O637" i="15"/>
  <c r="O638" i="15"/>
  <c r="O639" i="15"/>
  <c r="O640" i="15"/>
  <c r="O641" i="15"/>
  <c r="O642" i="15"/>
  <c r="O643" i="15"/>
  <c r="O644" i="15"/>
  <c r="O645" i="15"/>
  <c r="O646" i="15"/>
  <c r="O647" i="15"/>
  <c r="O648" i="15"/>
  <c r="O649" i="15"/>
  <c r="O650" i="15"/>
  <c r="O651" i="15"/>
  <c r="O652" i="15"/>
  <c r="O653" i="15"/>
  <c r="O654" i="15"/>
  <c r="O655" i="15"/>
  <c r="O656" i="15"/>
  <c r="O657" i="15"/>
  <c r="O658" i="15"/>
  <c r="O659" i="15"/>
  <c r="O660" i="15"/>
  <c r="O661" i="15"/>
  <c r="O662" i="15"/>
  <c r="O663" i="15"/>
  <c r="O664" i="15"/>
  <c r="O665" i="15"/>
  <c r="O666" i="15"/>
  <c r="O667" i="15"/>
  <c r="O668" i="15"/>
  <c r="O669" i="15"/>
  <c r="O670" i="15"/>
  <c r="O671" i="15"/>
  <c r="O672" i="15"/>
  <c r="O673" i="15"/>
  <c r="O674" i="15"/>
  <c r="O675" i="15"/>
  <c r="O676" i="15"/>
  <c r="O677" i="15"/>
  <c r="O678" i="15"/>
  <c r="O679" i="15"/>
  <c r="O680" i="15"/>
  <c r="O681" i="15"/>
  <c r="O682" i="15"/>
  <c r="O683" i="15"/>
  <c r="O684" i="15"/>
  <c r="O685" i="15"/>
  <c r="O686" i="15"/>
  <c r="O687" i="15"/>
  <c r="O688" i="15"/>
  <c r="O689" i="15"/>
  <c r="O690" i="15"/>
  <c r="O691" i="15"/>
  <c r="O692" i="15"/>
  <c r="O693" i="15"/>
  <c r="O694" i="15"/>
  <c r="O695" i="15"/>
  <c r="O696" i="15"/>
  <c r="O697" i="15"/>
  <c r="O698" i="15"/>
  <c r="O699" i="15"/>
  <c r="O700" i="15"/>
  <c r="O701" i="15"/>
  <c r="O702" i="15"/>
  <c r="O703" i="15"/>
  <c r="O704" i="15"/>
  <c r="O705" i="15"/>
  <c r="O706" i="15"/>
  <c r="O707" i="15"/>
  <c r="O708" i="15"/>
  <c r="O709" i="15"/>
  <c r="O710" i="15"/>
  <c r="O711" i="15"/>
  <c r="O712" i="15"/>
  <c r="O713" i="15"/>
  <c r="O714" i="15"/>
  <c r="O715" i="15"/>
  <c r="O716" i="15"/>
  <c r="O717" i="15"/>
  <c r="O718" i="15"/>
  <c r="O719" i="15"/>
  <c r="O720" i="15"/>
  <c r="O721" i="15"/>
  <c r="O722" i="15"/>
  <c r="O723" i="15"/>
  <c r="O724" i="15"/>
  <c r="O725" i="15"/>
  <c r="O726" i="15"/>
  <c r="O727" i="15"/>
  <c r="O728" i="15"/>
  <c r="O729" i="15"/>
  <c r="O730" i="15"/>
  <c r="O731" i="15"/>
  <c r="O732" i="15"/>
  <c r="O733" i="15"/>
  <c r="O734" i="15"/>
  <c r="O735" i="15"/>
  <c r="O736" i="15"/>
  <c r="O737" i="15"/>
  <c r="O738" i="15"/>
  <c r="O739" i="15"/>
  <c r="O740" i="15"/>
  <c r="O741" i="15"/>
  <c r="O742" i="15"/>
  <c r="O743" i="15"/>
  <c r="O744" i="15"/>
  <c r="O745" i="15"/>
  <c r="O746" i="15"/>
  <c r="O747" i="15"/>
  <c r="O748" i="15"/>
  <c r="O749" i="15"/>
  <c r="O750" i="15"/>
  <c r="O751" i="15"/>
  <c r="O752" i="15"/>
  <c r="O753" i="15"/>
  <c r="O754" i="15"/>
  <c r="O755" i="15"/>
  <c r="O756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L187" i="15"/>
  <c r="L188" i="15"/>
  <c r="L189" i="15"/>
  <c r="L190" i="15"/>
  <c r="L191" i="15"/>
  <c r="L192" i="15"/>
  <c r="L193" i="15"/>
  <c r="L194" i="15"/>
  <c r="L195" i="15"/>
  <c r="L196" i="15"/>
  <c r="L197" i="15"/>
  <c r="L198" i="15"/>
  <c r="L199" i="15"/>
  <c r="L200" i="15"/>
  <c r="L201" i="15"/>
  <c r="L202" i="15"/>
  <c r="L203" i="15"/>
  <c r="L204" i="15"/>
  <c r="L205" i="15"/>
  <c r="L206" i="15"/>
  <c r="L207" i="15"/>
  <c r="L208" i="15"/>
  <c r="L209" i="15"/>
  <c r="L210" i="15"/>
  <c r="L211" i="15"/>
  <c r="L212" i="15"/>
  <c r="L213" i="15"/>
  <c r="L214" i="15"/>
  <c r="L215" i="15"/>
  <c r="L216" i="15"/>
  <c r="L217" i="15"/>
  <c r="L218" i="15"/>
  <c r="L219" i="15"/>
  <c r="L220" i="15"/>
  <c r="L221" i="15"/>
  <c r="L222" i="15"/>
  <c r="L223" i="15"/>
  <c r="L224" i="15"/>
  <c r="L225" i="15"/>
  <c r="L226" i="15"/>
  <c r="L227" i="15"/>
  <c r="L228" i="15"/>
  <c r="L229" i="15"/>
  <c r="L230" i="15"/>
  <c r="L231" i="15"/>
  <c r="L232" i="15"/>
  <c r="L233" i="15"/>
  <c r="L234" i="15"/>
  <c r="L235" i="15"/>
  <c r="L236" i="15"/>
  <c r="L237" i="15"/>
  <c r="L238" i="15"/>
  <c r="L239" i="15"/>
  <c r="L240" i="15"/>
  <c r="L241" i="15"/>
  <c r="L242" i="15"/>
  <c r="L243" i="15"/>
  <c r="L244" i="15"/>
  <c r="L245" i="15"/>
  <c r="L246" i="15"/>
  <c r="L247" i="15"/>
  <c r="L248" i="15"/>
  <c r="L249" i="15"/>
  <c r="L250" i="15"/>
  <c r="L251" i="15"/>
  <c r="L252" i="15"/>
  <c r="L253" i="15"/>
  <c r="L254" i="15"/>
  <c r="L255" i="15"/>
  <c r="L256" i="15"/>
  <c r="L257" i="15"/>
  <c r="L258" i="15"/>
  <c r="L259" i="15"/>
  <c r="L260" i="15"/>
  <c r="L261" i="15"/>
  <c r="L262" i="15"/>
  <c r="L263" i="15"/>
  <c r="L264" i="15"/>
  <c r="L265" i="15"/>
  <c r="L266" i="15"/>
  <c r="L267" i="15"/>
  <c r="L268" i="15"/>
  <c r="L269" i="15"/>
  <c r="L270" i="15"/>
  <c r="L271" i="15"/>
  <c r="L272" i="15"/>
  <c r="L273" i="15"/>
  <c r="L274" i="15"/>
  <c r="L275" i="15"/>
  <c r="L276" i="15"/>
  <c r="L277" i="15"/>
  <c r="L278" i="15"/>
  <c r="L279" i="15"/>
  <c r="L280" i="15"/>
  <c r="L281" i="15"/>
  <c r="L282" i="15"/>
  <c r="L283" i="15"/>
  <c r="L284" i="15"/>
  <c r="L285" i="15"/>
  <c r="L286" i="15"/>
  <c r="L287" i="15"/>
  <c r="L288" i="15"/>
  <c r="L289" i="15"/>
  <c r="L290" i="15"/>
  <c r="L291" i="15"/>
  <c r="L292" i="15"/>
  <c r="L293" i="15"/>
  <c r="L294" i="15"/>
  <c r="L295" i="15"/>
  <c r="L296" i="15"/>
  <c r="L297" i="15"/>
  <c r="L298" i="15"/>
  <c r="L299" i="15"/>
  <c r="L300" i="15"/>
  <c r="L301" i="15"/>
  <c r="L302" i="15"/>
  <c r="L303" i="15"/>
  <c r="L304" i="15"/>
  <c r="L305" i="15"/>
  <c r="L306" i="15"/>
  <c r="L307" i="15"/>
  <c r="L308" i="15"/>
  <c r="L309" i="15"/>
  <c r="L310" i="15"/>
  <c r="L311" i="15"/>
  <c r="L312" i="15"/>
  <c r="L313" i="15"/>
  <c r="L314" i="15"/>
  <c r="L315" i="15"/>
  <c r="L316" i="15"/>
  <c r="L317" i="15"/>
  <c r="L318" i="15"/>
  <c r="L319" i="15"/>
  <c r="L320" i="15"/>
  <c r="L321" i="15"/>
  <c r="L322" i="15"/>
  <c r="L323" i="15"/>
  <c r="L324" i="15"/>
  <c r="L325" i="15"/>
  <c r="L326" i="15"/>
  <c r="L327" i="15"/>
  <c r="L328" i="15"/>
  <c r="L329" i="15"/>
  <c r="L330" i="15"/>
  <c r="L331" i="15"/>
  <c r="L332" i="15"/>
  <c r="L333" i="15"/>
  <c r="L334" i="15"/>
  <c r="L335" i="15"/>
  <c r="L336" i="15"/>
  <c r="L337" i="15"/>
  <c r="L338" i="15"/>
  <c r="L339" i="15"/>
  <c r="L340" i="15"/>
  <c r="L341" i="15"/>
  <c r="L342" i="15"/>
  <c r="L343" i="15"/>
  <c r="L344" i="15"/>
  <c r="L345" i="15"/>
  <c r="L346" i="15"/>
  <c r="L347" i="15"/>
  <c r="L348" i="15"/>
  <c r="L349" i="15"/>
  <c r="L350" i="15"/>
  <c r="L351" i="15"/>
  <c r="L352" i="15"/>
  <c r="L353" i="15"/>
  <c r="L354" i="15"/>
  <c r="L355" i="15"/>
  <c r="L356" i="15"/>
  <c r="L357" i="15"/>
  <c r="L358" i="15"/>
  <c r="L359" i="15"/>
  <c r="L360" i="15"/>
  <c r="L361" i="15"/>
  <c r="L362" i="15"/>
  <c r="L363" i="15"/>
  <c r="L364" i="15"/>
  <c r="L365" i="15"/>
  <c r="L366" i="15"/>
  <c r="L367" i="15"/>
  <c r="L368" i="15"/>
  <c r="L369" i="15"/>
  <c r="L370" i="15"/>
  <c r="L371" i="15"/>
  <c r="L372" i="15"/>
  <c r="L373" i="15"/>
  <c r="L374" i="15"/>
  <c r="L375" i="15"/>
  <c r="L376" i="15"/>
  <c r="L377" i="15"/>
  <c r="L378" i="15"/>
  <c r="L379" i="15"/>
  <c r="L380" i="15"/>
  <c r="L381" i="15"/>
  <c r="L382" i="15"/>
  <c r="L383" i="15"/>
  <c r="L384" i="15"/>
  <c r="L385" i="15"/>
  <c r="L386" i="15"/>
  <c r="L387" i="15"/>
  <c r="L388" i="15"/>
  <c r="L389" i="15"/>
  <c r="L390" i="15"/>
  <c r="L391" i="15"/>
  <c r="L392" i="15"/>
  <c r="L393" i="15"/>
  <c r="L394" i="15"/>
  <c r="L395" i="15"/>
  <c r="L396" i="15"/>
  <c r="L397" i="15"/>
  <c r="L398" i="15"/>
  <c r="L399" i="15"/>
  <c r="L400" i="15"/>
  <c r="L401" i="15"/>
  <c r="L402" i="15"/>
  <c r="L403" i="15"/>
  <c r="L404" i="15"/>
  <c r="L405" i="15"/>
  <c r="L406" i="15"/>
  <c r="L407" i="15"/>
  <c r="L408" i="15"/>
  <c r="L409" i="15"/>
  <c r="L410" i="15"/>
  <c r="L411" i="15"/>
  <c r="L412" i="15"/>
  <c r="L413" i="15"/>
  <c r="L414" i="15"/>
  <c r="L415" i="15"/>
  <c r="L416" i="15"/>
  <c r="L417" i="15"/>
  <c r="L418" i="15"/>
  <c r="L419" i="15"/>
  <c r="L420" i="15"/>
  <c r="L421" i="15"/>
  <c r="L422" i="15"/>
  <c r="L423" i="15"/>
  <c r="L424" i="15"/>
  <c r="L425" i="15"/>
  <c r="L426" i="15"/>
  <c r="L427" i="15"/>
  <c r="L428" i="15"/>
  <c r="L429" i="15"/>
  <c r="L430" i="15"/>
  <c r="L431" i="15"/>
  <c r="L432" i="15"/>
  <c r="L433" i="15"/>
  <c r="L434" i="15"/>
  <c r="L435" i="15"/>
  <c r="L436" i="15"/>
  <c r="L437" i="15"/>
  <c r="L438" i="15"/>
  <c r="L439" i="15"/>
  <c r="L440" i="15"/>
  <c r="L441" i="15"/>
  <c r="L442" i="15"/>
  <c r="L443" i="15"/>
  <c r="L444" i="15"/>
  <c r="L445" i="15"/>
  <c r="L446" i="15"/>
  <c r="L447" i="15"/>
  <c r="L448" i="15"/>
  <c r="L449" i="15"/>
  <c r="L450" i="15"/>
  <c r="L451" i="15"/>
  <c r="L452" i="15"/>
  <c r="L453" i="15"/>
  <c r="L454" i="15"/>
  <c r="L455" i="15"/>
  <c r="L456" i="15"/>
  <c r="L457" i="15"/>
  <c r="L458" i="15"/>
  <c r="L459" i="15"/>
  <c r="L460" i="15"/>
  <c r="L461" i="15"/>
  <c r="L462" i="15"/>
  <c r="L463" i="15"/>
  <c r="L464" i="15"/>
  <c r="L465" i="15"/>
  <c r="L466" i="15"/>
  <c r="L467" i="15"/>
  <c r="L468" i="15"/>
  <c r="L469" i="15"/>
  <c r="L470" i="15"/>
  <c r="L471" i="15"/>
  <c r="L472" i="15"/>
  <c r="L473" i="15"/>
  <c r="L474" i="15"/>
  <c r="L475" i="15"/>
  <c r="L476" i="15"/>
  <c r="L477" i="15"/>
  <c r="L478" i="15"/>
  <c r="L479" i="15"/>
  <c r="L480" i="15"/>
  <c r="L481" i="15"/>
  <c r="L482" i="15"/>
  <c r="L483" i="15"/>
  <c r="L484" i="15"/>
  <c r="L485" i="15"/>
  <c r="L486" i="15"/>
  <c r="L487" i="15"/>
  <c r="L488" i="15"/>
  <c r="L489" i="15"/>
  <c r="L490" i="15"/>
  <c r="L491" i="15"/>
  <c r="L492" i="15"/>
  <c r="L493" i="15"/>
  <c r="L494" i="15"/>
  <c r="L495" i="15"/>
  <c r="L496" i="15"/>
  <c r="L497" i="15"/>
  <c r="L498" i="15"/>
  <c r="L499" i="15"/>
  <c r="L500" i="15"/>
  <c r="L501" i="15"/>
  <c r="L502" i="15"/>
  <c r="L503" i="15"/>
  <c r="L504" i="15"/>
  <c r="L505" i="15"/>
  <c r="L506" i="15"/>
  <c r="L507" i="15"/>
  <c r="L508" i="15"/>
  <c r="L509" i="15"/>
  <c r="L510" i="15"/>
  <c r="L511" i="15"/>
  <c r="L512" i="15"/>
  <c r="L513" i="15"/>
  <c r="L514" i="15"/>
  <c r="L515" i="15"/>
  <c r="L516" i="15"/>
  <c r="L517" i="15"/>
  <c r="L518" i="15"/>
  <c r="L519" i="15"/>
  <c r="L520" i="15"/>
  <c r="L521" i="15"/>
  <c r="L522" i="15"/>
  <c r="L523" i="15"/>
  <c r="L524" i="15"/>
  <c r="L525" i="15"/>
  <c r="L526" i="15"/>
  <c r="L527" i="15"/>
  <c r="L528" i="15"/>
  <c r="L529" i="15"/>
  <c r="L530" i="15"/>
  <c r="L531" i="15"/>
  <c r="L532" i="15"/>
  <c r="L533" i="15"/>
  <c r="L534" i="15"/>
  <c r="L535" i="15"/>
  <c r="L536" i="15"/>
  <c r="L537" i="15"/>
  <c r="L538" i="15"/>
  <c r="L539" i="15"/>
  <c r="L540" i="15"/>
  <c r="L541" i="15"/>
  <c r="L542" i="15"/>
  <c r="L543" i="15"/>
  <c r="L544" i="15"/>
  <c r="L545" i="15"/>
  <c r="L546" i="15"/>
  <c r="L547" i="15"/>
  <c r="L548" i="15"/>
  <c r="L549" i="15"/>
  <c r="L550" i="15"/>
  <c r="L551" i="15"/>
  <c r="L552" i="15"/>
  <c r="L553" i="15"/>
  <c r="L554" i="15"/>
  <c r="L555" i="15"/>
  <c r="L556" i="15"/>
  <c r="L557" i="15"/>
  <c r="L558" i="15"/>
  <c r="L559" i="15"/>
  <c r="L560" i="15"/>
  <c r="L561" i="15"/>
  <c r="L562" i="15"/>
  <c r="L563" i="15"/>
  <c r="L564" i="15"/>
  <c r="L565" i="15"/>
  <c r="L566" i="15"/>
  <c r="L567" i="15"/>
  <c r="L568" i="15"/>
  <c r="L569" i="15"/>
  <c r="L570" i="15"/>
  <c r="L571" i="15"/>
  <c r="L572" i="15"/>
  <c r="L573" i="15"/>
  <c r="L574" i="15"/>
  <c r="L575" i="15"/>
  <c r="L576" i="15"/>
  <c r="L577" i="15"/>
  <c r="L578" i="15"/>
  <c r="L579" i="15"/>
  <c r="L580" i="15"/>
  <c r="L581" i="15"/>
  <c r="L582" i="15"/>
  <c r="L583" i="15"/>
  <c r="L584" i="15"/>
  <c r="L585" i="15"/>
  <c r="L586" i="15"/>
  <c r="L587" i="15"/>
  <c r="L588" i="15"/>
  <c r="L589" i="15"/>
  <c r="L590" i="15"/>
  <c r="L591" i="15"/>
  <c r="L592" i="15"/>
  <c r="L593" i="15"/>
  <c r="L594" i="15"/>
  <c r="L595" i="15"/>
  <c r="L596" i="15"/>
  <c r="L597" i="15"/>
  <c r="L598" i="15"/>
  <c r="L599" i="15"/>
  <c r="L600" i="15"/>
  <c r="L601" i="15"/>
  <c r="L602" i="15"/>
  <c r="L603" i="15"/>
  <c r="L604" i="15"/>
  <c r="L605" i="15"/>
  <c r="L606" i="15"/>
  <c r="L607" i="15"/>
  <c r="L608" i="15"/>
  <c r="L609" i="15"/>
  <c r="L610" i="15"/>
  <c r="L611" i="15"/>
  <c r="L612" i="15"/>
  <c r="L613" i="15"/>
  <c r="L614" i="15"/>
  <c r="L615" i="15"/>
  <c r="L616" i="15"/>
  <c r="L617" i="15"/>
  <c r="L618" i="15"/>
  <c r="L619" i="15"/>
  <c r="L620" i="15"/>
  <c r="L621" i="15"/>
  <c r="L622" i="15"/>
  <c r="L623" i="15"/>
  <c r="L624" i="15"/>
  <c r="L625" i="15"/>
  <c r="L626" i="15"/>
  <c r="L627" i="15"/>
  <c r="L628" i="15"/>
  <c r="L629" i="15"/>
  <c r="L630" i="15"/>
  <c r="L631" i="15"/>
  <c r="L632" i="15"/>
  <c r="L633" i="15"/>
  <c r="L634" i="15"/>
  <c r="L635" i="15"/>
  <c r="L636" i="15"/>
  <c r="L637" i="15"/>
  <c r="L638" i="15"/>
  <c r="L639" i="15"/>
  <c r="L640" i="15"/>
  <c r="L641" i="15"/>
  <c r="L642" i="15"/>
  <c r="L643" i="15"/>
  <c r="L644" i="15"/>
  <c r="L645" i="15"/>
  <c r="L646" i="15"/>
  <c r="L647" i="15"/>
  <c r="L648" i="15"/>
  <c r="L649" i="15"/>
  <c r="L650" i="15"/>
  <c r="L651" i="15"/>
  <c r="L652" i="15"/>
  <c r="L653" i="15"/>
  <c r="L654" i="15"/>
  <c r="L655" i="15"/>
  <c r="L656" i="15"/>
  <c r="L657" i="15"/>
  <c r="L658" i="15"/>
  <c r="L659" i="15"/>
  <c r="L660" i="15"/>
  <c r="L661" i="15"/>
  <c r="L662" i="15"/>
  <c r="L663" i="15"/>
  <c r="L664" i="15"/>
  <c r="L665" i="15"/>
  <c r="L666" i="15"/>
  <c r="L667" i="15"/>
  <c r="L668" i="15"/>
  <c r="L669" i="15"/>
  <c r="L670" i="15"/>
  <c r="L671" i="15"/>
  <c r="L672" i="15"/>
  <c r="L673" i="15"/>
  <c r="L674" i="15"/>
  <c r="L675" i="15"/>
  <c r="L676" i="15"/>
  <c r="L677" i="15"/>
  <c r="L678" i="15"/>
  <c r="L679" i="15"/>
  <c r="L680" i="15"/>
  <c r="L681" i="15"/>
  <c r="L682" i="15"/>
  <c r="L683" i="15"/>
  <c r="L684" i="15"/>
  <c r="L685" i="15"/>
  <c r="L686" i="15"/>
  <c r="L687" i="15"/>
  <c r="L688" i="15"/>
  <c r="L689" i="15"/>
  <c r="L690" i="15"/>
  <c r="L691" i="15"/>
  <c r="L692" i="15"/>
  <c r="L693" i="15"/>
  <c r="L694" i="15"/>
  <c r="L695" i="15"/>
  <c r="L696" i="15"/>
  <c r="L697" i="15"/>
  <c r="L698" i="15"/>
  <c r="L699" i="15"/>
  <c r="L700" i="15"/>
  <c r="L701" i="15"/>
  <c r="L702" i="15"/>
  <c r="L703" i="15"/>
  <c r="L704" i="15"/>
  <c r="L705" i="15"/>
  <c r="L706" i="15"/>
  <c r="L707" i="15"/>
  <c r="L708" i="15"/>
  <c r="L709" i="15"/>
  <c r="L710" i="15"/>
  <c r="L711" i="15"/>
  <c r="L712" i="15"/>
  <c r="L713" i="15"/>
  <c r="L714" i="15"/>
  <c r="L715" i="15"/>
  <c r="L716" i="15"/>
  <c r="L717" i="15"/>
  <c r="L718" i="15"/>
  <c r="L719" i="15"/>
  <c r="L720" i="15"/>
  <c r="L721" i="15"/>
  <c r="L722" i="15"/>
  <c r="L723" i="15"/>
  <c r="L724" i="15"/>
  <c r="L725" i="15"/>
  <c r="L726" i="15"/>
  <c r="L727" i="15"/>
  <c r="L728" i="15"/>
  <c r="L729" i="15"/>
  <c r="L730" i="15"/>
  <c r="L731" i="15"/>
  <c r="L732" i="15"/>
  <c r="L743" i="15"/>
  <c r="L744" i="15"/>
  <c r="L745" i="15"/>
  <c r="L746" i="15"/>
  <c r="L747" i="15"/>
  <c r="L748" i="15"/>
  <c r="L749" i="15"/>
  <c r="L750" i="15"/>
  <c r="L751" i="15"/>
  <c r="L752" i="15"/>
  <c r="L753" i="15"/>
  <c r="L754" i="15"/>
  <c r="L755" i="15"/>
  <c r="L756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R12" i="15"/>
  <c r="O12" i="15"/>
  <c r="L12" i="15"/>
  <c r="I12" i="15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9" i="14"/>
  <c r="I640" i="14"/>
  <c r="I641" i="14"/>
  <c r="I642" i="14"/>
  <c r="I643" i="14"/>
  <c r="I644" i="14"/>
  <c r="I645" i="14"/>
  <c r="I646" i="14"/>
  <c r="I647" i="14"/>
  <c r="I648" i="14"/>
  <c r="I649" i="14"/>
  <c r="I745" i="14"/>
  <c r="I746" i="14"/>
  <c r="I747" i="14"/>
  <c r="I748" i="14"/>
  <c r="I749" i="14"/>
  <c r="I750" i="14"/>
  <c r="I751" i="14"/>
  <c r="I752" i="14"/>
  <c r="I753" i="14"/>
  <c r="I754" i="14"/>
  <c r="I755" i="14"/>
  <c r="I756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64" i="14"/>
  <c r="R165" i="14"/>
  <c r="R166" i="14"/>
  <c r="R167" i="14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R234" i="14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88" i="14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R474" i="14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R519" i="14"/>
  <c r="R520" i="14"/>
  <c r="R521" i="14"/>
  <c r="R522" i="14"/>
  <c r="R523" i="14"/>
  <c r="R524" i="14"/>
  <c r="R525" i="14"/>
  <c r="R526" i="14"/>
  <c r="R527" i="14"/>
  <c r="R528" i="14"/>
  <c r="R529" i="14"/>
  <c r="R530" i="14"/>
  <c r="R531" i="14"/>
  <c r="R532" i="14"/>
  <c r="R533" i="14"/>
  <c r="R534" i="14"/>
  <c r="R535" i="14"/>
  <c r="R536" i="14"/>
  <c r="R537" i="14"/>
  <c r="R538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65" i="14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606" i="14"/>
  <c r="R607" i="14"/>
  <c r="R608" i="14"/>
  <c r="R609" i="14"/>
  <c r="R610" i="14"/>
  <c r="R611" i="14"/>
  <c r="R612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41" i="14"/>
  <c r="R642" i="14"/>
  <c r="R643" i="14"/>
  <c r="R644" i="14"/>
  <c r="R645" i="14"/>
  <c r="R646" i="14"/>
  <c r="R647" i="14"/>
  <c r="R648" i="14"/>
  <c r="R649" i="14"/>
  <c r="R650" i="14"/>
  <c r="R651" i="14"/>
  <c r="R652" i="14"/>
  <c r="R653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0" i="14"/>
  <c r="R671" i="14"/>
  <c r="R672" i="14"/>
  <c r="R673" i="14"/>
  <c r="R674" i="14"/>
  <c r="R675" i="14"/>
  <c r="R676" i="14"/>
  <c r="R677" i="14"/>
  <c r="R678" i="14"/>
  <c r="R679" i="14"/>
  <c r="R680" i="14"/>
  <c r="R681" i="14"/>
  <c r="R682" i="14"/>
  <c r="R683" i="14"/>
  <c r="R684" i="14"/>
  <c r="R685" i="14"/>
  <c r="R686" i="14"/>
  <c r="R687" i="14"/>
  <c r="R688" i="14"/>
  <c r="R689" i="14"/>
  <c r="R690" i="14"/>
  <c r="R691" i="14"/>
  <c r="R692" i="14"/>
  <c r="R693" i="14"/>
  <c r="R694" i="14"/>
  <c r="R695" i="14"/>
  <c r="R696" i="14"/>
  <c r="R697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726" i="14"/>
  <c r="R727" i="14"/>
  <c r="R728" i="14"/>
  <c r="R729" i="14"/>
  <c r="R730" i="14"/>
  <c r="R731" i="14"/>
  <c r="R732" i="14"/>
  <c r="R738" i="14"/>
  <c r="R739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53" i="14"/>
  <c r="R754" i="14"/>
  <c r="R755" i="14"/>
  <c r="R756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187" i="14"/>
  <c r="O188" i="14"/>
  <c r="O189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2" i="14"/>
  <c r="O223" i="14"/>
  <c r="O224" i="14"/>
  <c r="O225" i="14"/>
  <c r="O226" i="14"/>
  <c r="O227" i="14"/>
  <c r="O228" i="14"/>
  <c r="O229" i="14"/>
  <c r="O230" i="14"/>
  <c r="O231" i="14"/>
  <c r="O232" i="14"/>
  <c r="O233" i="14"/>
  <c r="O234" i="14"/>
  <c r="O235" i="14"/>
  <c r="O236" i="14"/>
  <c r="O237" i="14"/>
  <c r="O238" i="14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O267" i="14"/>
  <c r="O268" i="14"/>
  <c r="O269" i="14"/>
  <c r="O270" i="14"/>
  <c r="O271" i="14"/>
  <c r="O272" i="14"/>
  <c r="O273" i="14"/>
  <c r="O274" i="14"/>
  <c r="O275" i="14"/>
  <c r="O276" i="14"/>
  <c r="O277" i="14"/>
  <c r="O278" i="14"/>
  <c r="O279" i="14"/>
  <c r="O280" i="14"/>
  <c r="O281" i="14"/>
  <c r="O282" i="14"/>
  <c r="O283" i="14"/>
  <c r="O284" i="14"/>
  <c r="O285" i="14"/>
  <c r="O286" i="14"/>
  <c r="O287" i="14"/>
  <c r="O288" i="14"/>
  <c r="O289" i="14"/>
  <c r="O290" i="14"/>
  <c r="O291" i="14"/>
  <c r="O292" i="14"/>
  <c r="O293" i="14"/>
  <c r="O294" i="14"/>
  <c r="O295" i="14"/>
  <c r="O296" i="14"/>
  <c r="O297" i="14"/>
  <c r="O298" i="14"/>
  <c r="O299" i="14"/>
  <c r="O300" i="14"/>
  <c r="O301" i="14"/>
  <c r="O302" i="14"/>
  <c r="O303" i="14"/>
  <c r="O304" i="14"/>
  <c r="O305" i="14"/>
  <c r="O306" i="14"/>
  <c r="O307" i="14"/>
  <c r="O308" i="14"/>
  <c r="O309" i="14"/>
  <c r="O310" i="14"/>
  <c r="O311" i="14"/>
  <c r="O312" i="14"/>
  <c r="O313" i="14"/>
  <c r="O314" i="14"/>
  <c r="O315" i="14"/>
  <c r="O316" i="14"/>
  <c r="O317" i="14"/>
  <c r="O318" i="14"/>
  <c r="O319" i="14"/>
  <c r="O320" i="14"/>
  <c r="O321" i="14"/>
  <c r="O322" i="14"/>
  <c r="O323" i="14"/>
  <c r="O324" i="14"/>
  <c r="O325" i="14"/>
  <c r="O326" i="14"/>
  <c r="O327" i="14"/>
  <c r="O328" i="14"/>
  <c r="O329" i="14"/>
  <c r="O330" i="14"/>
  <c r="O331" i="14"/>
  <c r="O332" i="14"/>
  <c r="O333" i="14"/>
  <c r="O334" i="14"/>
  <c r="O335" i="14"/>
  <c r="O336" i="14"/>
  <c r="O337" i="14"/>
  <c r="O338" i="14"/>
  <c r="O339" i="14"/>
  <c r="O340" i="14"/>
  <c r="O341" i="14"/>
  <c r="O342" i="14"/>
  <c r="O343" i="14"/>
  <c r="O344" i="14"/>
  <c r="O345" i="14"/>
  <c r="O346" i="14"/>
  <c r="O347" i="14"/>
  <c r="O348" i="14"/>
  <c r="O349" i="14"/>
  <c r="O350" i="14"/>
  <c r="O351" i="14"/>
  <c r="O352" i="14"/>
  <c r="O353" i="14"/>
  <c r="O354" i="14"/>
  <c r="O355" i="14"/>
  <c r="O356" i="14"/>
  <c r="O357" i="14"/>
  <c r="O358" i="14"/>
  <c r="O359" i="14"/>
  <c r="O360" i="14"/>
  <c r="O361" i="14"/>
  <c r="O362" i="14"/>
  <c r="O363" i="14"/>
  <c r="O364" i="14"/>
  <c r="O365" i="14"/>
  <c r="O366" i="14"/>
  <c r="O367" i="14"/>
  <c r="O368" i="14"/>
  <c r="O369" i="14"/>
  <c r="O370" i="14"/>
  <c r="O371" i="14"/>
  <c r="O372" i="14"/>
  <c r="O373" i="14"/>
  <c r="O374" i="14"/>
  <c r="O375" i="14"/>
  <c r="O376" i="14"/>
  <c r="O377" i="14"/>
  <c r="O378" i="14"/>
  <c r="O379" i="14"/>
  <c r="O380" i="14"/>
  <c r="O381" i="14"/>
  <c r="O382" i="14"/>
  <c r="O383" i="14"/>
  <c r="O384" i="14"/>
  <c r="O385" i="14"/>
  <c r="O386" i="14"/>
  <c r="O387" i="14"/>
  <c r="O388" i="14"/>
  <c r="O389" i="14"/>
  <c r="O390" i="14"/>
  <c r="O391" i="14"/>
  <c r="O392" i="14"/>
  <c r="O393" i="14"/>
  <c r="O394" i="14"/>
  <c r="O395" i="14"/>
  <c r="O396" i="14"/>
  <c r="O397" i="14"/>
  <c r="O398" i="14"/>
  <c r="O399" i="14"/>
  <c r="O400" i="14"/>
  <c r="O401" i="14"/>
  <c r="O402" i="14"/>
  <c r="O403" i="14"/>
  <c r="O404" i="14"/>
  <c r="O405" i="14"/>
  <c r="O406" i="14"/>
  <c r="O407" i="14"/>
  <c r="O408" i="14"/>
  <c r="O409" i="14"/>
  <c r="O410" i="14"/>
  <c r="O411" i="14"/>
  <c r="O412" i="14"/>
  <c r="O413" i="14"/>
  <c r="O414" i="14"/>
  <c r="O415" i="14"/>
  <c r="O416" i="14"/>
  <c r="O417" i="14"/>
  <c r="O418" i="14"/>
  <c r="O419" i="14"/>
  <c r="O420" i="14"/>
  <c r="O421" i="14"/>
  <c r="O422" i="14"/>
  <c r="O423" i="14"/>
  <c r="O424" i="14"/>
  <c r="O425" i="14"/>
  <c r="O426" i="14"/>
  <c r="O427" i="14"/>
  <c r="O428" i="14"/>
  <c r="O429" i="14"/>
  <c r="O430" i="14"/>
  <c r="O431" i="14"/>
  <c r="O432" i="14"/>
  <c r="O433" i="14"/>
  <c r="O434" i="14"/>
  <c r="O435" i="14"/>
  <c r="O436" i="14"/>
  <c r="O437" i="14"/>
  <c r="O438" i="14"/>
  <c r="O439" i="14"/>
  <c r="O440" i="14"/>
  <c r="O441" i="14"/>
  <c r="O442" i="14"/>
  <c r="O443" i="14"/>
  <c r="O444" i="14"/>
  <c r="O445" i="14"/>
  <c r="O446" i="14"/>
  <c r="O447" i="14"/>
  <c r="O448" i="14"/>
  <c r="O449" i="14"/>
  <c r="O450" i="14"/>
  <c r="O451" i="14"/>
  <c r="O452" i="14"/>
  <c r="O453" i="14"/>
  <c r="O454" i="14"/>
  <c r="O455" i="14"/>
  <c r="O456" i="14"/>
  <c r="O457" i="14"/>
  <c r="O458" i="14"/>
  <c r="O459" i="14"/>
  <c r="O460" i="14"/>
  <c r="O461" i="14"/>
  <c r="O462" i="14"/>
  <c r="O463" i="14"/>
  <c r="O464" i="14"/>
  <c r="O465" i="14"/>
  <c r="O466" i="14"/>
  <c r="O467" i="14"/>
  <c r="O468" i="14"/>
  <c r="O469" i="14"/>
  <c r="O470" i="14"/>
  <c r="O471" i="14"/>
  <c r="O472" i="14"/>
  <c r="O473" i="14"/>
  <c r="O474" i="14"/>
  <c r="O475" i="14"/>
  <c r="O476" i="14"/>
  <c r="O477" i="14"/>
  <c r="O478" i="14"/>
  <c r="O479" i="14"/>
  <c r="O480" i="14"/>
  <c r="O481" i="14"/>
  <c r="O482" i="14"/>
  <c r="O483" i="14"/>
  <c r="O484" i="14"/>
  <c r="O485" i="14"/>
  <c r="O486" i="14"/>
  <c r="O487" i="14"/>
  <c r="O488" i="14"/>
  <c r="O489" i="14"/>
  <c r="O490" i="14"/>
  <c r="O491" i="14"/>
  <c r="O492" i="14"/>
  <c r="O493" i="14"/>
  <c r="O494" i="14"/>
  <c r="O495" i="14"/>
  <c r="O496" i="14"/>
  <c r="O497" i="14"/>
  <c r="O498" i="14"/>
  <c r="O499" i="14"/>
  <c r="O500" i="14"/>
  <c r="O501" i="14"/>
  <c r="O502" i="14"/>
  <c r="O503" i="14"/>
  <c r="O504" i="14"/>
  <c r="O505" i="14"/>
  <c r="O506" i="14"/>
  <c r="O507" i="14"/>
  <c r="O508" i="14"/>
  <c r="O509" i="14"/>
  <c r="O510" i="14"/>
  <c r="O511" i="14"/>
  <c r="O512" i="14"/>
  <c r="O513" i="14"/>
  <c r="O514" i="14"/>
  <c r="O515" i="14"/>
  <c r="O516" i="14"/>
  <c r="O517" i="14"/>
  <c r="O518" i="14"/>
  <c r="O519" i="14"/>
  <c r="O520" i="14"/>
  <c r="O521" i="14"/>
  <c r="O522" i="14"/>
  <c r="O523" i="14"/>
  <c r="O524" i="14"/>
  <c r="O525" i="14"/>
  <c r="O526" i="14"/>
  <c r="O527" i="14"/>
  <c r="O528" i="14"/>
  <c r="O529" i="14"/>
  <c r="O530" i="14"/>
  <c r="O531" i="14"/>
  <c r="O532" i="14"/>
  <c r="O533" i="14"/>
  <c r="O534" i="14"/>
  <c r="O535" i="14"/>
  <c r="O536" i="14"/>
  <c r="O537" i="14"/>
  <c r="O538" i="14"/>
  <c r="O539" i="14"/>
  <c r="O540" i="14"/>
  <c r="O541" i="14"/>
  <c r="O542" i="14"/>
  <c r="O543" i="14"/>
  <c r="O544" i="14"/>
  <c r="O545" i="14"/>
  <c r="O546" i="14"/>
  <c r="O547" i="14"/>
  <c r="O548" i="14"/>
  <c r="O549" i="14"/>
  <c r="O550" i="14"/>
  <c r="O551" i="14"/>
  <c r="O552" i="14"/>
  <c r="O553" i="14"/>
  <c r="O554" i="14"/>
  <c r="O555" i="14"/>
  <c r="O556" i="14"/>
  <c r="O557" i="14"/>
  <c r="O558" i="14"/>
  <c r="O559" i="14"/>
  <c r="O560" i="14"/>
  <c r="O561" i="14"/>
  <c r="O562" i="14"/>
  <c r="O563" i="14"/>
  <c r="O564" i="14"/>
  <c r="O565" i="14"/>
  <c r="O566" i="14"/>
  <c r="O567" i="14"/>
  <c r="O568" i="14"/>
  <c r="O569" i="14"/>
  <c r="O570" i="14"/>
  <c r="O571" i="14"/>
  <c r="O572" i="14"/>
  <c r="O574" i="14"/>
  <c r="O575" i="14"/>
  <c r="O576" i="14"/>
  <c r="O577" i="14"/>
  <c r="O578" i="14"/>
  <c r="O579" i="14"/>
  <c r="O580" i="14"/>
  <c r="O581" i="14"/>
  <c r="O582" i="14"/>
  <c r="O583" i="14"/>
  <c r="O584" i="14"/>
  <c r="O585" i="14"/>
  <c r="O586" i="14"/>
  <c r="O587" i="14"/>
  <c r="O588" i="14"/>
  <c r="O589" i="14"/>
  <c r="O590" i="14"/>
  <c r="O591" i="14"/>
  <c r="O592" i="14"/>
  <c r="O593" i="14"/>
  <c r="O594" i="14"/>
  <c r="O595" i="14"/>
  <c r="O596" i="14"/>
  <c r="O598" i="14"/>
  <c r="O599" i="14"/>
  <c r="O600" i="14"/>
  <c r="O601" i="14"/>
  <c r="O602" i="14"/>
  <c r="O603" i="14"/>
  <c r="O604" i="14"/>
  <c r="O605" i="14"/>
  <c r="O606" i="14"/>
  <c r="O607" i="14"/>
  <c r="O608" i="14"/>
  <c r="O609" i="14"/>
  <c r="O610" i="14"/>
  <c r="O611" i="14"/>
  <c r="O612" i="14"/>
  <c r="O613" i="14"/>
  <c r="O614" i="14"/>
  <c r="O615" i="14"/>
  <c r="O616" i="14"/>
  <c r="O617" i="14"/>
  <c r="O618" i="14"/>
  <c r="O619" i="14"/>
  <c r="O620" i="14"/>
  <c r="O621" i="14"/>
  <c r="O622" i="14"/>
  <c r="O623" i="14"/>
  <c r="O624" i="14"/>
  <c r="O625" i="14"/>
  <c r="O626" i="14"/>
  <c r="O627" i="14"/>
  <c r="O628" i="14"/>
  <c r="O629" i="14"/>
  <c r="O630" i="14"/>
  <c r="O631" i="14"/>
  <c r="O632" i="14"/>
  <c r="O633" i="14"/>
  <c r="O634" i="14"/>
  <c r="O635" i="14"/>
  <c r="O636" i="14"/>
  <c r="O637" i="14"/>
  <c r="O639" i="14"/>
  <c r="O640" i="14"/>
  <c r="O641" i="14"/>
  <c r="O642" i="14"/>
  <c r="O643" i="14"/>
  <c r="O644" i="14"/>
  <c r="O645" i="14"/>
  <c r="O646" i="14"/>
  <c r="O647" i="14"/>
  <c r="O648" i="14"/>
  <c r="O649" i="14"/>
  <c r="O655" i="14"/>
  <c r="O656" i="14"/>
  <c r="O657" i="14"/>
  <c r="O658" i="14"/>
  <c r="O659" i="14"/>
  <c r="O660" i="14"/>
  <c r="O661" i="14"/>
  <c r="O662" i="14"/>
  <c r="O663" i="14"/>
  <c r="O664" i="14"/>
  <c r="O665" i="14"/>
  <c r="O666" i="14"/>
  <c r="O667" i="14"/>
  <c r="O668" i="14"/>
  <c r="O669" i="14"/>
  <c r="O670" i="14"/>
  <c r="O671" i="14"/>
  <c r="O672" i="14"/>
  <c r="O673" i="14"/>
  <c r="O674" i="14"/>
  <c r="O675" i="14"/>
  <c r="O676" i="14"/>
  <c r="O677" i="14"/>
  <c r="O678" i="14"/>
  <c r="O679" i="14"/>
  <c r="O680" i="14"/>
  <c r="O681" i="14"/>
  <c r="O682" i="14"/>
  <c r="O683" i="14"/>
  <c r="O684" i="14"/>
  <c r="O685" i="14"/>
  <c r="O686" i="14"/>
  <c r="O687" i="14"/>
  <c r="O688" i="14"/>
  <c r="O689" i="14"/>
  <c r="O690" i="14"/>
  <c r="O691" i="14"/>
  <c r="O692" i="14"/>
  <c r="O693" i="14"/>
  <c r="O694" i="14"/>
  <c r="O695" i="14"/>
  <c r="O696" i="14"/>
  <c r="O697" i="14"/>
  <c r="O698" i="14"/>
  <c r="O699" i="14"/>
  <c r="O700" i="14"/>
  <c r="O701" i="14"/>
  <c r="O702" i="14"/>
  <c r="O703" i="14"/>
  <c r="O704" i="14"/>
  <c r="O705" i="14"/>
  <c r="O706" i="14"/>
  <c r="O707" i="14"/>
  <c r="O708" i="14"/>
  <c r="O709" i="14"/>
  <c r="O710" i="14"/>
  <c r="O711" i="14"/>
  <c r="O712" i="14"/>
  <c r="O713" i="14"/>
  <c r="O714" i="14"/>
  <c r="O715" i="14"/>
  <c r="O716" i="14"/>
  <c r="O717" i="14"/>
  <c r="O718" i="14"/>
  <c r="O719" i="14"/>
  <c r="O720" i="14"/>
  <c r="O721" i="14"/>
  <c r="O722" i="14"/>
  <c r="O723" i="14"/>
  <c r="O724" i="14"/>
  <c r="O725" i="14"/>
  <c r="O726" i="14"/>
  <c r="O727" i="14"/>
  <c r="O728" i="14"/>
  <c r="O729" i="14"/>
  <c r="O730" i="14"/>
  <c r="O731" i="14"/>
  <c r="O732" i="14"/>
  <c r="O733" i="14"/>
  <c r="O734" i="14"/>
  <c r="O735" i="14"/>
  <c r="O736" i="14"/>
  <c r="O737" i="14"/>
  <c r="O738" i="14"/>
  <c r="O739" i="14"/>
  <c r="O740" i="14"/>
  <c r="O741" i="14"/>
  <c r="O742" i="14"/>
  <c r="O743" i="14"/>
  <c r="O744" i="14"/>
  <c r="O745" i="14"/>
  <c r="O746" i="14"/>
  <c r="O747" i="14"/>
  <c r="O748" i="14"/>
  <c r="O749" i="14"/>
  <c r="O750" i="14"/>
  <c r="O751" i="14"/>
  <c r="O752" i="14"/>
  <c r="O753" i="14"/>
  <c r="O754" i="14"/>
  <c r="O755" i="14"/>
  <c r="O756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226" i="14"/>
  <c r="L227" i="14"/>
  <c r="L228" i="14"/>
  <c r="L229" i="14"/>
  <c r="L230" i="14"/>
  <c r="L231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252" i="14"/>
  <c r="L253" i="14"/>
  <c r="L254" i="14"/>
  <c r="L255" i="14"/>
  <c r="L256" i="14"/>
  <c r="L257" i="14"/>
  <c r="L258" i="14"/>
  <c r="L259" i="14"/>
  <c r="L260" i="14"/>
  <c r="L261" i="14"/>
  <c r="L262" i="14"/>
  <c r="L263" i="14"/>
  <c r="L264" i="14"/>
  <c r="L265" i="14"/>
  <c r="L266" i="14"/>
  <c r="L267" i="14"/>
  <c r="L268" i="14"/>
  <c r="L269" i="14"/>
  <c r="L270" i="14"/>
  <c r="L271" i="14"/>
  <c r="L272" i="14"/>
  <c r="L273" i="14"/>
  <c r="L274" i="14"/>
  <c r="L275" i="14"/>
  <c r="L276" i="14"/>
  <c r="L277" i="14"/>
  <c r="L278" i="14"/>
  <c r="L279" i="14"/>
  <c r="L280" i="14"/>
  <c r="L281" i="14"/>
  <c r="L282" i="14"/>
  <c r="L283" i="14"/>
  <c r="L284" i="14"/>
  <c r="L285" i="14"/>
  <c r="L286" i="14"/>
  <c r="L287" i="14"/>
  <c r="L288" i="14"/>
  <c r="L289" i="14"/>
  <c r="L290" i="14"/>
  <c r="L291" i="14"/>
  <c r="L292" i="14"/>
  <c r="L293" i="14"/>
  <c r="L294" i="14"/>
  <c r="L295" i="14"/>
  <c r="L296" i="14"/>
  <c r="L297" i="14"/>
  <c r="L298" i="14"/>
  <c r="L299" i="14"/>
  <c r="L300" i="14"/>
  <c r="L301" i="14"/>
  <c r="L302" i="14"/>
  <c r="L303" i="14"/>
  <c r="L304" i="14"/>
  <c r="L305" i="14"/>
  <c r="L306" i="14"/>
  <c r="L307" i="14"/>
  <c r="L308" i="14"/>
  <c r="L309" i="14"/>
  <c r="L310" i="14"/>
  <c r="L311" i="14"/>
  <c r="L312" i="14"/>
  <c r="L313" i="14"/>
  <c r="L314" i="14"/>
  <c r="L315" i="14"/>
  <c r="L316" i="14"/>
  <c r="L317" i="14"/>
  <c r="L318" i="14"/>
  <c r="L319" i="14"/>
  <c r="L320" i="14"/>
  <c r="L321" i="14"/>
  <c r="L322" i="14"/>
  <c r="L323" i="14"/>
  <c r="L324" i="14"/>
  <c r="L325" i="14"/>
  <c r="L326" i="14"/>
  <c r="L327" i="14"/>
  <c r="L328" i="14"/>
  <c r="L329" i="14"/>
  <c r="L330" i="14"/>
  <c r="L331" i="14"/>
  <c r="L332" i="14"/>
  <c r="L333" i="14"/>
  <c r="L334" i="14"/>
  <c r="L335" i="14"/>
  <c r="L336" i="14"/>
  <c r="L337" i="14"/>
  <c r="L338" i="14"/>
  <c r="L339" i="14"/>
  <c r="L340" i="14"/>
  <c r="L341" i="14"/>
  <c r="L342" i="14"/>
  <c r="L343" i="14"/>
  <c r="L344" i="14"/>
  <c r="L345" i="14"/>
  <c r="L346" i="14"/>
  <c r="L347" i="14"/>
  <c r="L348" i="14"/>
  <c r="L349" i="14"/>
  <c r="L350" i="14"/>
  <c r="L351" i="14"/>
  <c r="L352" i="14"/>
  <c r="L353" i="14"/>
  <c r="L354" i="14"/>
  <c r="L355" i="14"/>
  <c r="L356" i="14"/>
  <c r="L357" i="14"/>
  <c r="L358" i="14"/>
  <c r="L359" i="14"/>
  <c r="L360" i="14"/>
  <c r="L361" i="14"/>
  <c r="L362" i="14"/>
  <c r="L363" i="14"/>
  <c r="L364" i="14"/>
  <c r="L365" i="14"/>
  <c r="L366" i="14"/>
  <c r="L367" i="14"/>
  <c r="L368" i="14"/>
  <c r="L369" i="14"/>
  <c r="L370" i="14"/>
  <c r="L371" i="14"/>
  <c r="L372" i="14"/>
  <c r="L373" i="14"/>
  <c r="L374" i="14"/>
  <c r="L375" i="14"/>
  <c r="L376" i="14"/>
  <c r="L377" i="14"/>
  <c r="L378" i="14"/>
  <c r="L379" i="14"/>
  <c r="L380" i="14"/>
  <c r="L381" i="14"/>
  <c r="L382" i="14"/>
  <c r="L383" i="14"/>
  <c r="L384" i="14"/>
  <c r="L385" i="14"/>
  <c r="L386" i="14"/>
  <c r="L387" i="14"/>
  <c r="L388" i="14"/>
  <c r="L389" i="14"/>
  <c r="L390" i="14"/>
  <c r="L391" i="14"/>
  <c r="L392" i="14"/>
  <c r="L393" i="14"/>
  <c r="L394" i="14"/>
  <c r="L395" i="14"/>
  <c r="L396" i="14"/>
  <c r="L397" i="14"/>
  <c r="L398" i="14"/>
  <c r="L399" i="14"/>
  <c r="L400" i="14"/>
  <c r="L401" i="14"/>
  <c r="L402" i="14"/>
  <c r="L403" i="14"/>
  <c r="L404" i="14"/>
  <c r="L405" i="14"/>
  <c r="L406" i="14"/>
  <c r="L407" i="14"/>
  <c r="L408" i="14"/>
  <c r="L409" i="14"/>
  <c r="L410" i="14"/>
  <c r="L411" i="14"/>
  <c r="L412" i="14"/>
  <c r="L413" i="14"/>
  <c r="L414" i="14"/>
  <c r="L415" i="14"/>
  <c r="L416" i="14"/>
  <c r="L417" i="14"/>
  <c r="L418" i="14"/>
  <c r="L419" i="14"/>
  <c r="L420" i="14"/>
  <c r="L421" i="14"/>
  <c r="L422" i="14"/>
  <c r="L423" i="14"/>
  <c r="L424" i="14"/>
  <c r="L425" i="14"/>
  <c r="L426" i="14"/>
  <c r="L427" i="14"/>
  <c r="L428" i="14"/>
  <c r="L429" i="14"/>
  <c r="L430" i="14"/>
  <c r="L431" i="14"/>
  <c r="L432" i="14"/>
  <c r="L433" i="14"/>
  <c r="L434" i="14"/>
  <c r="L435" i="14"/>
  <c r="L436" i="14"/>
  <c r="L437" i="14"/>
  <c r="L438" i="14"/>
  <c r="L439" i="14"/>
  <c r="L440" i="14"/>
  <c r="L441" i="14"/>
  <c r="L442" i="14"/>
  <c r="L443" i="14"/>
  <c r="L444" i="14"/>
  <c r="L445" i="14"/>
  <c r="L446" i="14"/>
  <c r="L447" i="14"/>
  <c r="L448" i="14"/>
  <c r="L449" i="14"/>
  <c r="L450" i="14"/>
  <c r="L451" i="14"/>
  <c r="L452" i="14"/>
  <c r="L453" i="14"/>
  <c r="L454" i="14"/>
  <c r="L455" i="14"/>
  <c r="L456" i="14"/>
  <c r="L457" i="14"/>
  <c r="L458" i="14"/>
  <c r="L459" i="14"/>
  <c r="L460" i="14"/>
  <c r="L461" i="14"/>
  <c r="L462" i="14"/>
  <c r="L463" i="14"/>
  <c r="L464" i="14"/>
  <c r="L465" i="14"/>
  <c r="L466" i="14"/>
  <c r="L467" i="14"/>
  <c r="L468" i="14"/>
  <c r="L469" i="14"/>
  <c r="L470" i="14"/>
  <c r="L471" i="14"/>
  <c r="L472" i="14"/>
  <c r="L473" i="14"/>
  <c r="L474" i="14"/>
  <c r="L475" i="14"/>
  <c r="L476" i="14"/>
  <c r="L477" i="14"/>
  <c r="L478" i="14"/>
  <c r="L479" i="14"/>
  <c r="L480" i="14"/>
  <c r="L481" i="14"/>
  <c r="L482" i="14"/>
  <c r="L483" i="14"/>
  <c r="L484" i="14"/>
  <c r="L485" i="14"/>
  <c r="L486" i="14"/>
  <c r="L487" i="14"/>
  <c r="L488" i="14"/>
  <c r="L489" i="14"/>
  <c r="L490" i="14"/>
  <c r="L491" i="14"/>
  <c r="L492" i="14"/>
  <c r="L493" i="14"/>
  <c r="L494" i="14"/>
  <c r="L495" i="14"/>
  <c r="L496" i="14"/>
  <c r="L497" i="14"/>
  <c r="L498" i="14"/>
  <c r="L499" i="14"/>
  <c r="L500" i="14"/>
  <c r="L501" i="14"/>
  <c r="L502" i="14"/>
  <c r="L503" i="14"/>
  <c r="L504" i="14"/>
  <c r="L505" i="14"/>
  <c r="L506" i="14"/>
  <c r="L507" i="14"/>
  <c r="L508" i="14"/>
  <c r="L509" i="14"/>
  <c r="L510" i="14"/>
  <c r="L511" i="14"/>
  <c r="L512" i="14"/>
  <c r="L513" i="14"/>
  <c r="L514" i="14"/>
  <c r="L515" i="14"/>
  <c r="L516" i="14"/>
  <c r="L517" i="14"/>
  <c r="L518" i="14"/>
  <c r="L519" i="14"/>
  <c r="L520" i="14"/>
  <c r="L521" i="14"/>
  <c r="L522" i="14"/>
  <c r="L523" i="14"/>
  <c r="L524" i="14"/>
  <c r="L525" i="14"/>
  <c r="L526" i="14"/>
  <c r="L527" i="14"/>
  <c r="L528" i="14"/>
  <c r="L529" i="14"/>
  <c r="L530" i="14"/>
  <c r="L531" i="14"/>
  <c r="L532" i="14"/>
  <c r="L533" i="14"/>
  <c r="L534" i="14"/>
  <c r="L535" i="14"/>
  <c r="L536" i="14"/>
  <c r="L537" i="14"/>
  <c r="L538" i="14"/>
  <c r="L539" i="14"/>
  <c r="L540" i="14"/>
  <c r="L541" i="14"/>
  <c r="L542" i="14"/>
  <c r="L543" i="14"/>
  <c r="L544" i="14"/>
  <c r="L545" i="14"/>
  <c r="L546" i="14"/>
  <c r="L547" i="14"/>
  <c r="L548" i="14"/>
  <c r="L549" i="14"/>
  <c r="L550" i="14"/>
  <c r="L551" i="14"/>
  <c r="L552" i="14"/>
  <c r="L553" i="14"/>
  <c r="L554" i="14"/>
  <c r="L555" i="14"/>
  <c r="L556" i="14"/>
  <c r="L557" i="14"/>
  <c r="L558" i="14"/>
  <c r="L559" i="14"/>
  <c r="L560" i="14"/>
  <c r="L561" i="14"/>
  <c r="L562" i="14"/>
  <c r="L563" i="14"/>
  <c r="L564" i="14"/>
  <c r="L565" i="14"/>
  <c r="L566" i="14"/>
  <c r="L567" i="14"/>
  <c r="L568" i="14"/>
  <c r="L569" i="14"/>
  <c r="L570" i="14"/>
  <c r="L571" i="14"/>
  <c r="L572" i="14"/>
  <c r="L573" i="14"/>
  <c r="L574" i="14"/>
  <c r="L575" i="14"/>
  <c r="L576" i="14"/>
  <c r="L577" i="14"/>
  <c r="L578" i="14"/>
  <c r="L579" i="14"/>
  <c r="L580" i="14"/>
  <c r="L581" i="14"/>
  <c r="L582" i="14"/>
  <c r="L583" i="14"/>
  <c r="L584" i="14"/>
  <c r="L585" i="14"/>
  <c r="L586" i="14"/>
  <c r="L587" i="14"/>
  <c r="L588" i="14"/>
  <c r="L589" i="14"/>
  <c r="L590" i="14"/>
  <c r="L591" i="14"/>
  <c r="L592" i="14"/>
  <c r="L593" i="14"/>
  <c r="L594" i="14"/>
  <c r="L595" i="14"/>
  <c r="L596" i="14"/>
  <c r="L597" i="14"/>
  <c r="L598" i="14"/>
  <c r="L599" i="14"/>
  <c r="L600" i="14"/>
  <c r="L601" i="14"/>
  <c r="L602" i="14"/>
  <c r="L603" i="14"/>
  <c r="L604" i="14"/>
  <c r="L605" i="14"/>
  <c r="L606" i="14"/>
  <c r="L607" i="14"/>
  <c r="L608" i="14"/>
  <c r="L609" i="14"/>
  <c r="L610" i="14"/>
  <c r="L611" i="14"/>
  <c r="L612" i="14"/>
  <c r="L613" i="14"/>
  <c r="L614" i="14"/>
  <c r="L615" i="14"/>
  <c r="L616" i="14"/>
  <c r="L617" i="14"/>
  <c r="L618" i="14"/>
  <c r="L619" i="14"/>
  <c r="L620" i="14"/>
  <c r="L621" i="14"/>
  <c r="L622" i="14"/>
  <c r="L623" i="14"/>
  <c r="L624" i="14"/>
  <c r="L625" i="14"/>
  <c r="L626" i="14"/>
  <c r="L627" i="14"/>
  <c r="L628" i="14"/>
  <c r="L629" i="14"/>
  <c r="L630" i="14"/>
  <c r="L631" i="14"/>
  <c r="L632" i="14"/>
  <c r="L633" i="14"/>
  <c r="L634" i="14"/>
  <c r="L635" i="14"/>
  <c r="L636" i="14"/>
  <c r="L637" i="14"/>
  <c r="L638" i="14"/>
  <c r="L639" i="14"/>
  <c r="L640" i="14"/>
  <c r="L641" i="14"/>
  <c r="L642" i="14"/>
  <c r="L643" i="14"/>
  <c r="L644" i="14"/>
  <c r="L645" i="14"/>
  <c r="L646" i="14"/>
  <c r="L647" i="14"/>
  <c r="L648" i="14"/>
  <c r="L649" i="14"/>
  <c r="L650" i="14"/>
  <c r="L651" i="14"/>
  <c r="L652" i="14"/>
  <c r="L653" i="14"/>
  <c r="L654" i="14"/>
  <c r="L655" i="14"/>
  <c r="L656" i="14"/>
  <c r="L657" i="14"/>
  <c r="L658" i="14"/>
  <c r="L659" i="14"/>
  <c r="L660" i="14"/>
  <c r="L661" i="14"/>
  <c r="L662" i="14"/>
  <c r="L663" i="14"/>
  <c r="L664" i="14"/>
  <c r="L665" i="14"/>
  <c r="L666" i="14"/>
  <c r="L667" i="14"/>
  <c r="L668" i="14"/>
  <c r="L669" i="14"/>
  <c r="L670" i="14"/>
  <c r="L671" i="14"/>
  <c r="L672" i="14"/>
  <c r="L673" i="14"/>
  <c r="L674" i="14"/>
  <c r="L675" i="14"/>
  <c r="L676" i="14"/>
  <c r="L677" i="14"/>
  <c r="L678" i="14"/>
  <c r="L679" i="14"/>
  <c r="L680" i="14"/>
  <c r="L681" i="14"/>
  <c r="L682" i="14"/>
  <c r="L683" i="14"/>
  <c r="L684" i="14"/>
  <c r="L685" i="14"/>
  <c r="L686" i="14"/>
  <c r="L687" i="14"/>
  <c r="L688" i="14"/>
  <c r="L689" i="14"/>
  <c r="L690" i="14"/>
  <c r="L691" i="14"/>
  <c r="L692" i="14"/>
  <c r="L693" i="14"/>
  <c r="L694" i="14"/>
  <c r="L695" i="14"/>
  <c r="L696" i="14"/>
  <c r="L697" i="14"/>
  <c r="L698" i="14"/>
  <c r="L699" i="14"/>
  <c r="L700" i="14"/>
  <c r="L701" i="14"/>
  <c r="L702" i="14"/>
  <c r="L703" i="14"/>
  <c r="L704" i="14"/>
  <c r="L705" i="14"/>
  <c r="L706" i="14"/>
  <c r="L707" i="14"/>
  <c r="L708" i="14"/>
  <c r="L709" i="14"/>
  <c r="L710" i="14"/>
  <c r="L711" i="14"/>
  <c r="L712" i="14"/>
  <c r="L713" i="14"/>
  <c r="L714" i="14"/>
  <c r="L715" i="14"/>
  <c r="L716" i="14"/>
  <c r="L717" i="14"/>
  <c r="L718" i="14"/>
  <c r="L719" i="14"/>
  <c r="L720" i="14"/>
  <c r="L721" i="14"/>
  <c r="L722" i="14"/>
  <c r="L723" i="14"/>
  <c r="L724" i="14"/>
  <c r="L725" i="14"/>
  <c r="L726" i="14"/>
  <c r="L727" i="14"/>
  <c r="L728" i="14"/>
  <c r="L729" i="14"/>
  <c r="L730" i="14"/>
  <c r="L731" i="14"/>
  <c r="L732" i="14"/>
  <c r="L745" i="14"/>
  <c r="L746" i="14"/>
  <c r="L747" i="14"/>
  <c r="L748" i="14"/>
  <c r="L749" i="14"/>
  <c r="L750" i="14"/>
  <c r="L751" i="14"/>
  <c r="L752" i="14"/>
  <c r="L753" i="14"/>
  <c r="L754" i="14"/>
  <c r="L755" i="14"/>
  <c r="L756" i="14"/>
  <c r="R12" i="14"/>
  <c r="O12" i="14"/>
  <c r="L12" i="14"/>
  <c r="I12" i="14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8" i="13"/>
  <c r="R109" i="13"/>
  <c r="R110" i="13"/>
  <c r="R111" i="13"/>
  <c r="R112" i="13"/>
  <c r="R113" i="13"/>
  <c r="R114" i="13"/>
  <c r="R115" i="13"/>
  <c r="R116" i="13"/>
  <c r="R117" i="13"/>
  <c r="R118" i="13"/>
  <c r="R119" i="13"/>
  <c r="R120" i="13"/>
  <c r="R121" i="13"/>
  <c r="R122" i="13"/>
  <c r="R123" i="13"/>
  <c r="R124" i="13"/>
  <c r="R125" i="13"/>
  <c r="R126" i="13"/>
  <c r="R127" i="13"/>
  <c r="R128" i="13"/>
  <c r="R129" i="13"/>
  <c r="R130" i="13"/>
  <c r="R131" i="13"/>
  <c r="R132" i="13"/>
  <c r="R133" i="13"/>
  <c r="R134" i="13"/>
  <c r="R135" i="13"/>
  <c r="R136" i="13"/>
  <c r="R137" i="13"/>
  <c r="R138" i="13"/>
  <c r="R139" i="13"/>
  <c r="R140" i="13"/>
  <c r="R141" i="13"/>
  <c r="R142" i="13"/>
  <c r="R143" i="13"/>
  <c r="R144" i="13"/>
  <c r="R145" i="13"/>
  <c r="R146" i="13"/>
  <c r="R147" i="13"/>
  <c r="R148" i="13"/>
  <c r="R149" i="13"/>
  <c r="R150" i="13"/>
  <c r="R151" i="13"/>
  <c r="R152" i="13"/>
  <c r="R153" i="13"/>
  <c r="R154" i="13"/>
  <c r="R155" i="13"/>
  <c r="R156" i="13"/>
  <c r="R157" i="13"/>
  <c r="R158" i="13"/>
  <c r="R159" i="13"/>
  <c r="R160" i="13"/>
  <c r="R161" i="13"/>
  <c r="R162" i="13"/>
  <c r="R163" i="13"/>
  <c r="R164" i="13"/>
  <c r="R165" i="13"/>
  <c r="R166" i="13"/>
  <c r="R167" i="13"/>
  <c r="R168" i="13"/>
  <c r="R169" i="13"/>
  <c r="R170" i="13"/>
  <c r="R171" i="13"/>
  <c r="R172" i="13"/>
  <c r="R173" i="13"/>
  <c r="R174" i="13"/>
  <c r="R175" i="13"/>
  <c r="R176" i="13"/>
  <c r="R177" i="13"/>
  <c r="R178" i="13"/>
  <c r="R179" i="13"/>
  <c r="R180" i="13"/>
  <c r="R181" i="13"/>
  <c r="R182" i="13"/>
  <c r="R183" i="13"/>
  <c r="R184" i="13"/>
  <c r="R185" i="13"/>
  <c r="R186" i="13"/>
  <c r="R187" i="13"/>
  <c r="R188" i="13"/>
  <c r="R189" i="13"/>
  <c r="R190" i="13"/>
  <c r="R191" i="13"/>
  <c r="R192" i="13"/>
  <c r="R193" i="13"/>
  <c r="R194" i="13"/>
  <c r="R195" i="13"/>
  <c r="R196" i="13"/>
  <c r="R197" i="13"/>
  <c r="R198" i="13"/>
  <c r="R199" i="13"/>
  <c r="R200" i="13"/>
  <c r="R201" i="13"/>
  <c r="R202" i="13"/>
  <c r="R203" i="13"/>
  <c r="R204" i="13"/>
  <c r="R205" i="13"/>
  <c r="R206" i="13"/>
  <c r="R207" i="13"/>
  <c r="R208" i="13"/>
  <c r="R209" i="13"/>
  <c r="R210" i="13"/>
  <c r="R211" i="13"/>
  <c r="R212" i="13"/>
  <c r="R213" i="13"/>
  <c r="R214" i="13"/>
  <c r="R215" i="13"/>
  <c r="R216" i="13"/>
  <c r="R217" i="13"/>
  <c r="R218" i="13"/>
  <c r="R219" i="13"/>
  <c r="R220" i="13"/>
  <c r="R221" i="13"/>
  <c r="R222" i="13"/>
  <c r="R223" i="13"/>
  <c r="R224" i="13"/>
  <c r="R225" i="13"/>
  <c r="R226" i="13"/>
  <c r="R227" i="13"/>
  <c r="R228" i="13"/>
  <c r="R229" i="13"/>
  <c r="R230" i="13"/>
  <c r="R231" i="13"/>
  <c r="R232" i="13"/>
  <c r="R233" i="13"/>
  <c r="R234" i="13"/>
  <c r="R235" i="13"/>
  <c r="R236" i="13"/>
  <c r="R237" i="13"/>
  <c r="R238" i="13"/>
  <c r="R239" i="13"/>
  <c r="R240" i="13"/>
  <c r="R241" i="13"/>
  <c r="R242" i="13"/>
  <c r="R243" i="13"/>
  <c r="R244" i="13"/>
  <c r="R245" i="13"/>
  <c r="R246" i="13"/>
  <c r="R247" i="13"/>
  <c r="R248" i="13"/>
  <c r="R249" i="13"/>
  <c r="R250" i="13"/>
  <c r="R251" i="13"/>
  <c r="R252" i="13"/>
  <c r="R253" i="13"/>
  <c r="R254" i="13"/>
  <c r="R255" i="13"/>
  <c r="R256" i="13"/>
  <c r="R257" i="13"/>
  <c r="R258" i="13"/>
  <c r="R259" i="13"/>
  <c r="R260" i="13"/>
  <c r="R261" i="13"/>
  <c r="R262" i="13"/>
  <c r="R263" i="13"/>
  <c r="R264" i="13"/>
  <c r="R265" i="13"/>
  <c r="R266" i="13"/>
  <c r="R267" i="13"/>
  <c r="R268" i="13"/>
  <c r="R269" i="13"/>
  <c r="R270" i="13"/>
  <c r="R271" i="13"/>
  <c r="R272" i="13"/>
  <c r="R273" i="13"/>
  <c r="R274" i="13"/>
  <c r="R275" i="13"/>
  <c r="R276" i="13"/>
  <c r="R277" i="13"/>
  <c r="R278" i="13"/>
  <c r="R279" i="13"/>
  <c r="R280" i="13"/>
  <c r="R281" i="13"/>
  <c r="R282" i="13"/>
  <c r="R283" i="13"/>
  <c r="R284" i="13"/>
  <c r="R285" i="13"/>
  <c r="R286" i="13"/>
  <c r="R287" i="13"/>
  <c r="R288" i="13"/>
  <c r="R289" i="13"/>
  <c r="R290" i="13"/>
  <c r="R291" i="13"/>
  <c r="R292" i="13"/>
  <c r="R293" i="13"/>
  <c r="R294" i="13"/>
  <c r="R295" i="13"/>
  <c r="R296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319" i="13"/>
  <c r="R320" i="13"/>
  <c r="R321" i="13"/>
  <c r="R322" i="13"/>
  <c r="R323" i="13"/>
  <c r="R324" i="13"/>
  <c r="R325" i="13"/>
  <c r="R326" i="13"/>
  <c r="R327" i="13"/>
  <c r="R328" i="13"/>
  <c r="R329" i="13"/>
  <c r="R330" i="13"/>
  <c r="R331" i="13"/>
  <c r="R332" i="13"/>
  <c r="R333" i="13"/>
  <c r="R334" i="13"/>
  <c r="R335" i="13"/>
  <c r="R336" i="13"/>
  <c r="R337" i="13"/>
  <c r="R338" i="13"/>
  <c r="R339" i="13"/>
  <c r="R340" i="13"/>
  <c r="R341" i="13"/>
  <c r="R342" i="13"/>
  <c r="R343" i="13"/>
  <c r="R344" i="13"/>
  <c r="R345" i="13"/>
  <c r="R346" i="13"/>
  <c r="R347" i="13"/>
  <c r="R348" i="13"/>
  <c r="R349" i="13"/>
  <c r="R350" i="13"/>
  <c r="R351" i="13"/>
  <c r="R352" i="13"/>
  <c r="R353" i="13"/>
  <c r="R354" i="13"/>
  <c r="R355" i="13"/>
  <c r="R356" i="13"/>
  <c r="R357" i="13"/>
  <c r="R358" i="13"/>
  <c r="R359" i="13"/>
  <c r="R360" i="13"/>
  <c r="R361" i="13"/>
  <c r="R362" i="13"/>
  <c r="R363" i="13"/>
  <c r="R364" i="13"/>
  <c r="R365" i="13"/>
  <c r="R366" i="13"/>
  <c r="R367" i="13"/>
  <c r="R368" i="13"/>
  <c r="R369" i="13"/>
  <c r="R370" i="13"/>
  <c r="R371" i="13"/>
  <c r="R372" i="13"/>
  <c r="R373" i="13"/>
  <c r="R374" i="13"/>
  <c r="R375" i="13"/>
  <c r="R376" i="13"/>
  <c r="R377" i="13"/>
  <c r="R378" i="13"/>
  <c r="R379" i="13"/>
  <c r="R380" i="13"/>
  <c r="R381" i="13"/>
  <c r="R382" i="13"/>
  <c r="R383" i="13"/>
  <c r="R384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97" i="13"/>
  <c r="R398" i="13"/>
  <c r="R399" i="13"/>
  <c r="R400" i="13"/>
  <c r="R401" i="13"/>
  <c r="R402" i="13"/>
  <c r="R403" i="13"/>
  <c r="R404" i="13"/>
  <c r="R405" i="13"/>
  <c r="R406" i="13"/>
  <c r="R407" i="13"/>
  <c r="R408" i="13"/>
  <c r="R409" i="13"/>
  <c r="R410" i="13"/>
  <c r="R411" i="13"/>
  <c r="R412" i="13"/>
  <c r="R413" i="13"/>
  <c r="R414" i="13"/>
  <c r="R415" i="13"/>
  <c r="R416" i="13"/>
  <c r="R417" i="13"/>
  <c r="R418" i="13"/>
  <c r="R419" i="13"/>
  <c r="R420" i="13"/>
  <c r="R421" i="13"/>
  <c r="R422" i="13"/>
  <c r="R423" i="13"/>
  <c r="R424" i="13"/>
  <c r="R425" i="13"/>
  <c r="R426" i="13"/>
  <c r="R427" i="13"/>
  <c r="R428" i="13"/>
  <c r="R429" i="13"/>
  <c r="R430" i="13"/>
  <c r="R431" i="13"/>
  <c r="R432" i="13"/>
  <c r="R433" i="13"/>
  <c r="R434" i="13"/>
  <c r="R435" i="13"/>
  <c r="R436" i="13"/>
  <c r="R437" i="13"/>
  <c r="R438" i="13"/>
  <c r="R439" i="13"/>
  <c r="R440" i="13"/>
  <c r="R441" i="13"/>
  <c r="R442" i="13"/>
  <c r="R443" i="13"/>
  <c r="R444" i="13"/>
  <c r="R445" i="13"/>
  <c r="R446" i="13"/>
  <c r="R447" i="13"/>
  <c r="R448" i="13"/>
  <c r="R449" i="13"/>
  <c r="R450" i="13"/>
  <c r="R451" i="13"/>
  <c r="R452" i="13"/>
  <c r="R453" i="13"/>
  <c r="R454" i="13"/>
  <c r="R455" i="13"/>
  <c r="R456" i="13"/>
  <c r="R457" i="13"/>
  <c r="R458" i="13"/>
  <c r="R459" i="13"/>
  <c r="R460" i="13"/>
  <c r="R461" i="13"/>
  <c r="R462" i="13"/>
  <c r="R463" i="13"/>
  <c r="R464" i="13"/>
  <c r="R465" i="13"/>
  <c r="R466" i="13"/>
  <c r="R467" i="13"/>
  <c r="R468" i="13"/>
  <c r="R469" i="13"/>
  <c r="R470" i="13"/>
  <c r="R471" i="13"/>
  <c r="R472" i="13"/>
  <c r="R473" i="13"/>
  <c r="R474" i="13"/>
  <c r="R475" i="13"/>
  <c r="R476" i="13"/>
  <c r="R477" i="13"/>
  <c r="R478" i="13"/>
  <c r="R479" i="13"/>
  <c r="R480" i="13"/>
  <c r="R481" i="13"/>
  <c r="R482" i="13"/>
  <c r="R483" i="13"/>
  <c r="R484" i="13"/>
  <c r="R485" i="13"/>
  <c r="R486" i="13"/>
  <c r="R487" i="13"/>
  <c r="R488" i="13"/>
  <c r="R489" i="13"/>
  <c r="R490" i="13"/>
  <c r="R491" i="13"/>
  <c r="R492" i="13"/>
  <c r="R493" i="13"/>
  <c r="R494" i="13"/>
  <c r="R495" i="13"/>
  <c r="R496" i="13"/>
  <c r="R497" i="13"/>
  <c r="R498" i="13"/>
  <c r="R499" i="13"/>
  <c r="R500" i="13"/>
  <c r="R501" i="13"/>
  <c r="R502" i="13"/>
  <c r="R503" i="13"/>
  <c r="R504" i="13"/>
  <c r="R505" i="13"/>
  <c r="R506" i="13"/>
  <c r="R507" i="13"/>
  <c r="R508" i="13"/>
  <c r="R509" i="13"/>
  <c r="R510" i="13"/>
  <c r="R511" i="13"/>
  <c r="R512" i="13"/>
  <c r="R513" i="13"/>
  <c r="R514" i="13"/>
  <c r="R515" i="13"/>
  <c r="R516" i="13"/>
  <c r="R517" i="13"/>
  <c r="R518" i="13"/>
  <c r="R519" i="13"/>
  <c r="R520" i="13"/>
  <c r="R521" i="13"/>
  <c r="R522" i="13"/>
  <c r="R523" i="13"/>
  <c r="R524" i="13"/>
  <c r="R525" i="13"/>
  <c r="R526" i="13"/>
  <c r="R527" i="13"/>
  <c r="R528" i="13"/>
  <c r="R529" i="13"/>
  <c r="R530" i="13"/>
  <c r="R531" i="13"/>
  <c r="R532" i="13"/>
  <c r="R533" i="13"/>
  <c r="R534" i="13"/>
  <c r="R535" i="13"/>
  <c r="R536" i="13"/>
  <c r="R537" i="13"/>
  <c r="R538" i="13"/>
  <c r="R539" i="13"/>
  <c r="R540" i="13"/>
  <c r="R541" i="13"/>
  <c r="R542" i="13"/>
  <c r="R543" i="13"/>
  <c r="R544" i="13"/>
  <c r="R545" i="13"/>
  <c r="R546" i="13"/>
  <c r="R547" i="13"/>
  <c r="R548" i="13"/>
  <c r="R549" i="13"/>
  <c r="R550" i="13"/>
  <c r="R551" i="13"/>
  <c r="R552" i="13"/>
  <c r="R553" i="13"/>
  <c r="R554" i="13"/>
  <c r="R555" i="13"/>
  <c r="R556" i="13"/>
  <c r="R557" i="13"/>
  <c r="R558" i="13"/>
  <c r="R559" i="13"/>
  <c r="R560" i="13"/>
  <c r="R561" i="13"/>
  <c r="R562" i="13"/>
  <c r="R563" i="13"/>
  <c r="R564" i="13"/>
  <c r="R565" i="13"/>
  <c r="R566" i="13"/>
  <c r="R567" i="13"/>
  <c r="R568" i="13"/>
  <c r="R569" i="13"/>
  <c r="R570" i="13"/>
  <c r="R571" i="13"/>
  <c r="R572" i="13"/>
  <c r="R573" i="13"/>
  <c r="R574" i="13"/>
  <c r="R575" i="13"/>
  <c r="R576" i="13"/>
  <c r="R577" i="13"/>
  <c r="R578" i="13"/>
  <c r="R579" i="13"/>
  <c r="R580" i="13"/>
  <c r="R581" i="13"/>
  <c r="R582" i="13"/>
  <c r="R583" i="13"/>
  <c r="R584" i="13"/>
  <c r="R585" i="13"/>
  <c r="R586" i="13"/>
  <c r="R587" i="13"/>
  <c r="R588" i="13"/>
  <c r="R589" i="13"/>
  <c r="R590" i="13"/>
  <c r="R591" i="13"/>
  <c r="R592" i="13"/>
  <c r="R593" i="13"/>
  <c r="R594" i="13"/>
  <c r="R595" i="13"/>
  <c r="R596" i="13"/>
  <c r="R597" i="13"/>
  <c r="R598" i="13"/>
  <c r="R599" i="13"/>
  <c r="R600" i="13"/>
  <c r="R601" i="13"/>
  <c r="R602" i="13"/>
  <c r="R603" i="13"/>
  <c r="R604" i="13"/>
  <c r="R605" i="13"/>
  <c r="R606" i="13"/>
  <c r="R607" i="13"/>
  <c r="R608" i="13"/>
  <c r="R609" i="13"/>
  <c r="R610" i="13"/>
  <c r="R611" i="13"/>
  <c r="R612" i="13"/>
  <c r="R613" i="13"/>
  <c r="R614" i="13"/>
  <c r="R615" i="13"/>
  <c r="R616" i="13"/>
  <c r="R617" i="13"/>
  <c r="R618" i="13"/>
  <c r="R619" i="13"/>
  <c r="R620" i="13"/>
  <c r="R621" i="13"/>
  <c r="R622" i="13"/>
  <c r="R623" i="13"/>
  <c r="R624" i="13"/>
  <c r="R625" i="13"/>
  <c r="R626" i="13"/>
  <c r="R627" i="13"/>
  <c r="R628" i="13"/>
  <c r="R629" i="13"/>
  <c r="R630" i="13"/>
  <c r="R631" i="13"/>
  <c r="R632" i="13"/>
  <c r="R633" i="13"/>
  <c r="R634" i="13"/>
  <c r="R635" i="13"/>
  <c r="R636" i="13"/>
  <c r="R637" i="13"/>
  <c r="R638" i="13"/>
  <c r="R639" i="13"/>
  <c r="R640" i="13"/>
  <c r="R641" i="13"/>
  <c r="R642" i="13"/>
  <c r="R643" i="13"/>
  <c r="R644" i="13"/>
  <c r="R645" i="13"/>
  <c r="R646" i="13"/>
  <c r="R647" i="13"/>
  <c r="R648" i="13"/>
  <c r="R649" i="13"/>
  <c r="R650" i="13"/>
  <c r="R651" i="13"/>
  <c r="R652" i="13"/>
  <c r="R653" i="13"/>
  <c r="R654" i="13"/>
  <c r="R655" i="13"/>
  <c r="R656" i="13"/>
  <c r="R657" i="13"/>
  <c r="R658" i="13"/>
  <c r="R659" i="13"/>
  <c r="R660" i="13"/>
  <c r="R661" i="13"/>
  <c r="R662" i="13"/>
  <c r="R663" i="13"/>
  <c r="R664" i="13"/>
  <c r="R665" i="13"/>
  <c r="R666" i="13"/>
  <c r="R667" i="13"/>
  <c r="R668" i="13"/>
  <c r="R669" i="13"/>
  <c r="R670" i="13"/>
  <c r="R671" i="13"/>
  <c r="R672" i="13"/>
  <c r="R673" i="13"/>
  <c r="R674" i="13"/>
  <c r="R675" i="13"/>
  <c r="R676" i="13"/>
  <c r="R677" i="13"/>
  <c r="R678" i="13"/>
  <c r="R679" i="13"/>
  <c r="R680" i="13"/>
  <c r="R681" i="13"/>
  <c r="R682" i="13"/>
  <c r="R683" i="13"/>
  <c r="R684" i="13"/>
  <c r="R685" i="13"/>
  <c r="R686" i="13"/>
  <c r="R687" i="13"/>
  <c r="R688" i="13"/>
  <c r="R689" i="13"/>
  <c r="R690" i="13"/>
  <c r="R691" i="13"/>
  <c r="R692" i="13"/>
  <c r="R693" i="13"/>
  <c r="R694" i="13"/>
  <c r="R695" i="13"/>
  <c r="R696" i="13"/>
  <c r="R697" i="13"/>
  <c r="R698" i="13"/>
  <c r="R699" i="13"/>
  <c r="R700" i="13"/>
  <c r="R701" i="13"/>
  <c r="R702" i="13"/>
  <c r="R703" i="13"/>
  <c r="R704" i="13"/>
  <c r="R705" i="13"/>
  <c r="R706" i="13"/>
  <c r="R707" i="13"/>
  <c r="R708" i="13"/>
  <c r="R709" i="13"/>
  <c r="R710" i="13"/>
  <c r="R711" i="13"/>
  <c r="R712" i="13"/>
  <c r="R713" i="13"/>
  <c r="R714" i="13"/>
  <c r="R715" i="13"/>
  <c r="R716" i="13"/>
  <c r="R717" i="13"/>
  <c r="R718" i="13"/>
  <c r="R719" i="13"/>
  <c r="R720" i="13"/>
  <c r="R721" i="13"/>
  <c r="R722" i="13"/>
  <c r="R723" i="13"/>
  <c r="R724" i="13"/>
  <c r="R725" i="13"/>
  <c r="R726" i="13"/>
  <c r="R727" i="13"/>
  <c r="R728" i="13"/>
  <c r="R729" i="13"/>
  <c r="R730" i="13"/>
  <c r="R731" i="13"/>
  <c r="R732" i="13"/>
  <c r="R744" i="13"/>
  <c r="R745" i="13"/>
  <c r="R746" i="13"/>
  <c r="R747" i="13"/>
  <c r="R748" i="13"/>
  <c r="R749" i="13"/>
  <c r="R750" i="13"/>
  <c r="R751" i="13"/>
  <c r="R752" i="13"/>
  <c r="R753" i="13"/>
  <c r="R754" i="13"/>
  <c r="R755" i="13"/>
  <c r="R756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O254" i="13"/>
  <c r="O255" i="13"/>
  <c r="O256" i="13"/>
  <c r="O257" i="13"/>
  <c r="O258" i="13"/>
  <c r="O259" i="13"/>
  <c r="O260" i="13"/>
  <c r="O261" i="13"/>
  <c r="O262" i="13"/>
  <c r="O263" i="13"/>
  <c r="O264" i="13"/>
  <c r="O265" i="13"/>
  <c r="O266" i="13"/>
  <c r="O267" i="13"/>
  <c r="O268" i="13"/>
  <c r="O269" i="13"/>
  <c r="O270" i="13"/>
  <c r="O271" i="13"/>
  <c r="O272" i="13"/>
  <c r="O273" i="13"/>
  <c r="O274" i="13"/>
  <c r="O275" i="13"/>
  <c r="O276" i="13"/>
  <c r="O277" i="13"/>
  <c r="O278" i="13"/>
  <c r="O279" i="13"/>
  <c r="O280" i="13"/>
  <c r="O281" i="13"/>
  <c r="O282" i="13"/>
  <c r="O283" i="13"/>
  <c r="O284" i="13"/>
  <c r="O285" i="13"/>
  <c r="O286" i="13"/>
  <c r="O287" i="13"/>
  <c r="O288" i="13"/>
  <c r="O289" i="13"/>
  <c r="O290" i="13"/>
  <c r="O291" i="13"/>
  <c r="O292" i="13"/>
  <c r="O293" i="13"/>
  <c r="O294" i="13"/>
  <c r="O295" i="13"/>
  <c r="O296" i="13"/>
  <c r="O297" i="13"/>
  <c r="O298" i="13"/>
  <c r="O299" i="13"/>
  <c r="O300" i="13"/>
  <c r="O301" i="13"/>
  <c r="O302" i="13"/>
  <c r="O303" i="13"/>
  <c r="O304" i="13"/>
  <c r="O305" i="13"/>
  <c r="O306" i="13"/>
  <c r="O307" i="13"/>
  <c r="O308" i="13"/>
  <c r="O309" i="13"/>
  <c r="O310" i="13"/>
  <c r="O311" i="13"/>
  <c r="O312" i="13"/>
  <c r="O313" i="13"/>
  <c r="O314" i="13"/>
  <c r="O315" i="13"/>
  <c r="O316" i="13"/>
  <c r="O317" i="13"/>
  <c r="O318" i="13"/>
  <c r="O319" i="13"/>
  <c r="O320" i="13"/>
  <c r="O321" i="13"/>
  <c r="O322" i="13"/>
  <c r="O323" i="13"/>
  <c r="O324" i="13"/>
  <c r="O325" i="13"/>
  <c r="O326" i="13"/>
  <c r="O327" i="13"/>
  <c r="O328" i="13"/>
  <c r="O329" i="13"/>
  <c r="O330" i="13"/>
  <c r="O331" i="13"/>
  <c r="O332" i="13"/>
  <c r="O333" i="13"/>
  <c r="O334" i="13"/>
  <c r="O335" i="13"/>
  <c r="O336" i="13"/>
  <c r="O337" i="13"/>
  <c r="O338" i="13"/>
  <c r="O339" i="13"/>
  <c r="O340" i="13"/>
  <c r="O341" i="13"/>
  <c r="O342" i="13"/>
  <c r="O343" i="13"/>
  <c r="O344" i="13"/>
  <c r="O345" i="13"/>
  <c r="O346" i="13"/>
  <c r="O347" i="13"/>
  <c r="O348" i="13"/>
  <c r="O349" i="13"/>
  <c r="O350" i="13"/>
  <c r="O351" i="13"/>
  <c r="O352" i="13"/>
  <c r="O353" i="13"/>
  <c r="O354" i="13"/>
  <c r="O355" i="13"/>
  <c r="O356" i="13"/>
  <c r="O357" i="13"/>
  <c r="O358" i="13"/>
  <c r="O359" i="13"/>
  <c r="O360" i="13"/>
  <c r="O361" i="13"/>
  <c r="O362" i="13"/>
  <c r="O363" i="13"/>
  <c r="O364" i="13"/>
  <c r="O365" i="13"/>
  <c r="O366" i="13"/>
  <c r="O367" i="13"/>
  <c r="O368" i="13"/>
  <c r="O369" i="13"/>
  <c r="O370" i="13"/>
  <c r="O371" i="13"/>
  <c r="O372" i="13"/>
  <c r="O373" i="13"/>
  <c r="O374" i="13"/>
  <c r="O375" i="13"/>
  <c r="O376" i="13"/>
  <c r="O377" i="13"/>
  <c r="O378" i="13"/>
  <c r="O379" i="13"/>
  <c r="O380" i="13"/>
  <c r="O381" i="13"/>
  <c r="O382" i="13"/>
  <c r="O383" i="13"/>
  <c r="O384" i="13"/>
  <c r="O385" i="13"/>
  <c r="O386" i="13"/>
  <c r="O387" i="13"/>
  <c r="O388" i="13"/>
  <c r="O389" i="13"/>
  <c r="O390" i="13"/>
  <c r="O391" i="13"/>
  <c r="O392" i="13"/>
  <c r="O393" i="13"/>
  <c r="O394" i="13"/>
  <c r="O395" i="13"/>
  <c r="O396" i="13"/>
  <c r="O397" i="13"/>
  <c r="O398" i="13"/>
  <c r="O399" i="13"/>
  <c r="O400" i="13"/>
  <c r="O401" i="13"/>
  <c r="O402" i="13"/>
  <c r="O403" i="13"/>
  <c r="O404" i="13"/>
  <c r="O405" i="13"/>
  <c r="O406" i="13"/>
  <c r="O407" i="13"/>
  <c r="O408" i="13"/>
  <c r="O409" i="13"/>
  <c r="O410" i="13"/>
  <c r="O411" i="13"/>
  <c r="O412" i="13"/>
  <c r="O413" i="13"/>
  <c r="O414" i="13"/>
  <c r="O415" i="13"/>
  <c r="O416" i="13"/>
  <c r="O417" i="13"/>
  <c r="O418" i="13"/>
  <c r="O419" i="13"/>
  <c r="O420" i="13"/>
  <c r="O421" i="13"/>
  <c r="O422" i="13"/>
  <c r="O423" i="13"/>
  <c r="O424" i="13"/>
  <c r="O425" i="13"/>
  <c r="O426" i="13"/>
  <c r="O427" i="13"/>
  <c r="O428" i="13"/>
  <c r="O429" i="13"/>
  <c r="O430" i="13"/>
  <c r="O431" i="13"/>
  <c r="O432" i="13"/>
  <c r="O433" i="13"/>
  <c r="O434" i="13"/>
  <c r="O435" i="13"/>
  <c r="O436" i="13"/>
  <c r="O437" i="13"/>
  <c r="O438" i="13"/>
  <c r="O439" i="13"/>
  <c r="O440" i="13"/>
  <c r="O441" i="13"/>
  <c r="O442" i="13"/>
  <c r="O443" i="13"/>
  <c r="O444" i="13"/>
  <c r="O445" i="13"/>
  <c r="O446" i="13"/>
  <c r="O447" i="13"/>
  <c r="O448" i="13"/>
  <c r="O449" i="13"/>
  <c r="O450" i="13"/>
  <c r="O451" i="13"/>
  <c r="O452" i="13"/>
  <c r="O453" i="13"/>
  <c r="O454" i="13"/>
  <c r="O455" i="13"/>
  <c r="O456" i="13"/>
  <c r="O457" i="13"/>
  <c r="O458" i="13"/>
  <c r="O459" i="13"/>
  <c r="O460" i="13"/>
  <c r="O461" i="13"/>
  <c r="O462" i="13"/>
  <c r="O463" i="13"/>
  <c r="O464" i="13"/>
  <c r="O465" i="13"/>
  <c r="O466" i="13"/>
  <c r="O467" i="13"/>
  <c r="O468" i="13"/>
  <c r="O469" i="13"/>
  <c r="O470" i="13"/>
  <c r="O471" i="13"/>
  <c r="O472" i="13"/>
  <c r="O473" i="13"/>
  <c r="O474" i="13"/>
  <c r="O475" i="13"/>
  <c r="O477" i="13"/>
  <c r="O478" i="13"/>
  <c r="O479" i="13"/>
  <c r="O480" i="13"/>
  <c r="O481" i="13"/>
  <c r="O482" i="13"/>
  <c r="O483" i="13"/>
  <c r="O484" i="13"/>
  <c r="O485" i="13"/>
  <c r="O486" i="13"/>
  <c r="O487" i="13"/>
  <c r="O488" i="13"/>
  <c r="O489" i="13"/>
  <c r="O490" i="13"/>
  <c r="O491" i="13"/>
  <c r="O492" i="13"/>
  <c r="O493" i="13"/>
  <c r="O494" i="13"/>
  <c r="O495" i="13"/>
  <c r="O496" i="13"/>
  <c r="O497" i="13"/>
  <c r="O498" i="13"/>
  <c r="O499" i="13"/>
  <c r="O500" i="13"/>
  <c r="O501" i="13"/>
  <c r="O502" i="13"/>
  <c r="O503" i="13"/>
  <c r="O504" i="13"/>
  <c r="O505" i="13"/>
  <c r="O506" i="13"/>
  <c r="O507" i="13"/>
  <c r="O508" i="13"/>
  <c r="O509" i="13"/>
  <c r="O510" i="13"/>
  <c r="O511" i="13"/>
  <c r="O512" i="13"/>
  <c r="O513" i="13"/>
  <c r="O514" i="13"/>
  <c r="O515" i="13"/>
  <c r="O516" i="13"/>
  <c r="O517" i="13"/>
  <c r="O518" i="13"/>
  <c r="O519" i="13"/>
  <c r="O520" i="13"/>
  <c r="O521" i="13"/>
  <c r="O522" i="13"/>
  <c r="O523" i="13"/>
  <c r="O524" i="13"/>
  <c r="O525" i="13"/>
  <c r="O526" i="13"/>
  <c r="O527" i="13"/>
  <c r="O528" i="13"/>
  <c r="O529" i="13"/>
  <c r="O530" i="13"/>
  <c r="O531" i="13"/>
  <c r="O532" i="13"/>
  <c r="O533" i="13"/>
  <c r="O534" i="13"/>
  <c r="O535" i="13"/>
  <c r="O536" i="13"/>
  <c r="O537" i="13"/>
  <c r="O538" i="13"/>
  <c r="O539" i="13"/>
  <c r="O540" i="13"/>
  <c r="O541" i="13"/>
  <c r="O542" i="13"/>
  <c r="O543" i="13"/>
  <c r="O544" i="13"/>
  <c r="O545" i="13"/>
  <c r="O546" i="13"/>
  <c r="O547" i="13"/>
  <c r="O548" i="13"/>
  <c r="O549" i="13"/>
  <c r="O550" i="13"/>
  <c r="O551" i="13"/>
  <c r="O553" i="13"/>
  <c r="O554" i="13"/>
  <c r="O555" i="13"/>
  <c r="O556" i="13"/>
  <c r="O557" i="13"/>
  <c r="O558" i="13"/>
  <c r="O559" i="13"/>
  <c r="O560" i="13"/>
  <c r="O561" i="13"/>
  <c r="O562" i="13"/>
  <c r="O563" i="13"/>
  <c r="O564" i="13"/>
  <c r="O565" i="13"/>
  <c r="O566" i="13"/>
  <c r="O567" i="13"/>
  <c r="O568" i="13"/>
  <c r="O569" i="13"/>
  <c r="O570" i="13"/>
  <c r="O571" i="13"/>
  <c r="O572" i="13"/>
  <c r="O573" i="13"/>
  <c r="O574" i="13"/>
  <c r="O575" i="13"/>
  <c r="O576" i="13"/>
  <c r="O577" i="13"/>
  <c r="O578" i="13"/>
  <c r="O579" i="13"/>
  <c r="O580" i="13"/>
  <c r="O581" i="13"/>
  <c r="O582" i="13"/>
  <c r="O583" i="13"/>
  <c r="O584" i="13"/>
  <c r="O585" i="13"/>
  <c r="O586" i="13"/>
  <c r="O587" i="13"/>
  <c r="O588" i="13"/>
  <c r="O589" i="13"/>
  <c r="O590" i="13"/>
  <c r="O591" i="13"/>
  <c r="O592" i="13"/>
  <c r="O593" i="13"/>
  <c r="O594" i="13"/>
  <c r="O595" i="13"/>
  <c r="O597" i="13"/>
  <c r="O598" i="13"/>
  <c r="O599" i="13"/>
  <c r="O600" i="13"/>
  <c r="O601" i="13"/>
  <c r="O602" i="13"/>
  <c r="O603" i="13"/>
  <c r="O604" i="13"/>
  <c r="O605" i="13"/>
  <c r="O606" i="13"/>
  <c r="O607" i="13"/>
  <c r="O608" i="13"/>
  <c r="O609" i="13"/>
  <c r="O610" i="13"/>
  <c r="O611" i="13"/>
  <c r="O612" i="13"/>
  <c r="O613" i="13"/>
  <c r="O614" i="13"/>
  <c r="O615" i="13"/>
  <c r="O616" i="13"/>
  <c r="O617" i="13"/>
  <c r="O618" i="13"/>
  <c r="O619" i="13"/>
  <c r="O620" i="13"/>
  <c r="O621" i="13"/>
  <c r="O622" i="13"/>
  <c r="O623" i="13"/>
  <c r="O624" i="13"/>
  <c r="O625" i="13"/>
  <c r="O626" i="13"/>
  <c r="O627" i="13"/>
  <c r="O628" i="13"/>
  <c r="O629" i="13"/>
  <c r="O630" i="13"/>
  <c r="O631" i="13"/>
  <c r="O632" i="13"/>
  <c r="O633" i="13"/>
  <c r="O634" i="13"/>
  <c r="O635" i="13"/>
  <c r="O636" i="13"/>
  <c r="O637" i="13"/>
  <c r="O638" i="13"/>
  <c r="O639" i="13"/>
  <c r="O640" i="13"/>
  <c r="O641" i="13"/>
  <c r="O642" i="13"/>
  <c r="O643" i="13"/>
  <c r="O644" i="13"/>
  <c r="O645" i="13"/>
  <c r="O646" i="13"/>
  <c r="O647" i="13"/>
  <c r="O648" i="13"/>
  <c r="O649" i="13"/>
  <c r="O650" i="13"/>
  <c r="O651" i="13"/>
  <c r="O652" i="13"/>
  <c r="O653" i="13"/>
  <c r="O655" i="13"/>
  <c r="O656" i="13"/>
  <c r="O657" i="13"/>
  <c r="O658" i="13"/>
  <c r="O659" i="13"/>
  <c r="O660" i="13"/>
  <c r="O661" i="13"/>
  <c r="O662" i="13"/>
  <c r="O663" i="13"/>
  <c r="O664" i="13"/>
  <c r="O665" i="13"/>
  <c r="O666" i="13"/>
  <c r="O667" i="13"/>
  <c r="O668" i="13"/>
  <c r="O669" i="13"/>
  <c r="O670" i="13"/>
  <c r="O678" i="13"/>
  <c r="O679" i="13"/>
  <c r="O680" i="13"/>
  <c r="O681" i="13"/>
  <c r="O682" i="13"/>
  <c r="O683" i="13"/>
  <c r="O684" i="13"/>
  <c r="O685" i="13"/>
  <c r="O686" i="13"/>
  <c r="O687" i="13"/>
  <c r="O688" i="13"/>
  <c r="O689" i="13"/>
  <c r="O690" i="13"/>
  <c r="O691" i="13"/>
  <c r="O692" i="13"/>
  <c r="O693" i="13"/>
  <c r="O694" i="13"/>
  <c r="O695" i="13"/>
  <c r="O696" i="13"/>
  <c r="O697" i="13"/>
  <c r="O698" i="13"/>
  <c r="O699" i="13"/>
  <c r="O700" i="13"/>
  <c r="O701" i="13"/>
  <c r="O702" i="13"/>
  <c r="O703" i="13"/>
  <c r="O704" i="13"/>
  <c r="O705" i="13"/>
  <c r="O706" i="13"/>
  <c r="O707" i="13"/>
  <c r="O708" i="13"/>
  <c r="O709" i="13"/>
  <c r="O710" i="13"/>
  <c r="O711" i="13"/>
  <c r="O712" i="13"/>
  <c r="O713" i="13"/>
  <c r="O714" i="13"/>
  <c r="O715" i="13"/>
  <c r="O716" i="13"/>
  <c r="O717" i="13"/>
  <c r="O718" i="13"/>
  <c r="O719" i="13"/>
  <c r="O720" i="13"/>
  <c r="O721" i="13"/>
  <c r="O722" i="13"/>
  <c r="O723" i="13"/>
  <c r="O724" i="13"/>
  <c r="O725" i="13"/>
  <c r="O726" i="13"/>
  <c r="O727" i="13"/>
  <c r="O728" i="13"/>
  <c r="O729" i="13"/>
  <c r="O730" i="13"/>
  <c r="O731" i="13"/>
  <c r="O732" i="13"/>
  <c r="O733" i="13"/>
  <c r="O734" i="13"/>
  <c r="O735" i="13"/>
  <c r="O736" i="13"/>
  <c r="O737" i="13"/>
  <c r="O738" i="13"/>
  <c r="O739" i="13"/>
  <c r="O740" i="13"/>
  <c r="O741" i="13"/>
  <c r="O742" i="13"/>
  <c r="O743" i="13"/>
  <c r="O744" i="13"/>
  <c r="O745" i="13"/>
  <c r="O746" i="13"/>
  <c r="O747" i="13"/>
  <c r="O748" i="13"/>
  <c r="O749" i="13"/>
  <c r="O750" i="13"/>
  <c r="O751" i="13"/>
  <c r="O752" i="13"/>
  <c r="O753" i="13"/>
  <c r="O754" i="13"/>
  <c r="O755" i="13"/>
  <c r="O756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304" i="13"/>
  <c r="L305" i="13"/>
  <c r="L306" i="13"/>
  <c r="L307" i="13"/>
  <c r="L308" i="13"/>
  <c r="L309" i="13"/>
  <c r="L310" i="13"/>
  <c r="L311" i="13"/>
  <c r="L312" i="13"/>
  <c r="L313" i="13"/>
  <c r="L314" i="13"/>
  <c r="L315" i="13"/>
  <c r="L316" i="13"/>
  <c r="L317" i="13"/>
  <c r="L318" i="13"/>
  <c r="L319" i="13"/>
  <c r="L320" i="13"/>
  <c r="L321" i="13"/>
  <c r="L322" i="13"/>
  <c r="L323" i="13"/>
  <c r="L324" i="13"/>
  <c r="L325" i="13"/>
  <c r="L326" i="13"/>
  <c r="L327" i="13"/>
  <c r="L328" i="13"/>
  <c r="L329" i="13"/>
  <c r="L330" i="13"/>
  <c r="L331" i="13"/>
  <c r="L332" i="13"/>
  <c r="L333" i="13"/>
  <c r="L334" i="13"/>
  <c r="L335" i="13"/>
  <c r="L336" i="13"/>
  <c r="L337" i="13"/>
  <c r="L338" i="13"/>
  <c r="L339" i="13"/>
  <c r="L340" i="13"/>
  <c r="L341" i="13"/>
  <c r="L342" i="13"/>
  <c r="L343" i="13"/>
  <c r="L344" i="13"/>
  <c r="L345" i="13"/>
  <c r="L346" i="13"/>
  <c r="L347" i="13"/>
  <c r="L348" i="13"/>
  <c r="L349" i="13"/>
  <c r="L350" i="13"/>
  <c r="L351" i="13"/>
  <c r="L352" i="13"/>
  <c r="L353" i="13"/>
  <c r="L354" i="13"/>
  <c r="L355" i="13"/>
  <c r="L356" i="13"/>
  <c r="L357" i="13"/>
  <c r="L358" i="13"/>
  <c r="L359" i="13"/>
  <c r="L360" i="13"/>
  <c r="L361" i="13"/>
  <c r="L362" i="13"/>
  <c r="L363" i="13"/>
  <c r="L364" i="13"/>
  <c r="L365" i="13"/>
  <c r="L366" i="13"/>
  <c r="L367" i="13"/>
  <c r="L368" i="13"/>
  <c r="L369" i="13"/>
  <c r="L370" i="13"/>
  <c r="L371" i="13"/>
  <c r="L372" i="13"/>
  <c r="L373" i="13"/>
  <c r="L374" i="13"/>
  <c r="L375" i="13"/>
  <c r="L376" i="13"/>
  <c r="L377" i="13"/>
  <c r="L378" i="13"/>
  <c r="L379" i="13"/>
  <c r="L380" i="13"/>
  <c r="L381" i="13"/>
  <c r="L382" i="13"/>
  <c r="L383" i="13"/>
  <c r="L384" i="13"/>
  <c r="L385" i="13"/>
  <c r="L386" i="13"/>
  <c r="L387" i="13"/>
  <c r="L388" i="13"/>
  <c r="L389" i="13"/>
  <c r="L390" i="13"/>
  <c r="L391" i="13"/>
  <c r="L392" i="13"/>
  <c r="L393" i="13"/>
  <c r="L394" i="13"/>
  <c r="L395" i="13"/>
  <c r="L396" i="13"/>
  <c r="L397" i="13"/>
  <c r="L398" i="13"/>
  <c r="L399" i="13"/>
  <c r="L400" i="13"/>
  <c r="L401" i="13"/>
  <c r="L402" i="13"/>
  <c r="L403" i="13"/>
  <c r="L404" i="13"/>
  <c r="L405" i="13"/>
  <c r="L406" i="13"/>
  <c r="L407" i="13"/>
  <c r="L408" i="13"/>
  <c r="L409" i="13"/>
  <c r="L410" i="13"/>
  <c r="L411" i="13"/>
  <c r="L412" i="13"/>
  <c r="L413" i="13"/>
  <c r="L414" i="13"/>
  <c r="L415" i="13"/>
  <c r="L416" i="13"/>
  <c r="L417" i="13"/>
  <c r="L418" i="13"/>
  <c r="L419" i="13"/>
  <c r="L420" i="13"/>
  <c r="L421" i="13"/>
  <c r="L422" i="13"/>
  <c r="L423" i="13"/>
  <c r="L424" i="13"/>
  <c r="L425" i="13"/>
  <c r="L426" i="13"/>
  <c r="L427" i="13"/>
  <c r="L428" i="13"/>
  <c r="L429" i="13"/>
  <c r="L430" i="13"/>
  <c r="L431" i="13"/>
  <c r="L432" i="13"/>
  <c r="L433" i="13"/>
  <c r="L434" i="13"/>
  <c r="L435" i="13"/>
  <c r="L436" i="13"/>
  <c r="L437" i="13"/>
  <c r="L438" i="13"/>
  <c r="L439" i="13"/>
  <c r="L440" i="13"/>
  <c r="L441" i="13"/>
  <c r="L442" i="13"/>
  <c r="L443" i="13"/>
  <c r="L444" i="13"/>
  <c r="L445" i="13"/>
  <c r="L446" i="13"/>
  <c r="L447" i="13"/>
  <c r="L448" i="13"/>
  <c r="L449" i="13"/>
  <c r="L450" i="13"/>
  <c r="L451" i="13"/>
  <c r="L452" i="13"/>
  <c r="L453" i="13"/>
  <c r="L454" i="13"/>
  <c r="L455" i="13"/>
  <c r="L456" i="13"/>
  <c r="L457" i="13"/>
  <c r="L458" i="13"/>
  <c r="L459" i="13"/>
  <c r="L460" i="13"/>
  <c r="L461" i="13"/>
  <c r="L462" i="13"/>
  <c r="L463" i="13"/>
  <c r="L464" i="13"/>
  <c r="L465" i="13"/>
  <c r="L466" i="13"/>
  <c r="L467" i="13"/>
  <c r="L468" i="13"/>
  <c r="L469" i="13"/>
  <c r="L470" i="13"/>
  <c r="L471" i="13"/>
  <c r="L472" i="13"/>
  <c r="L473" i="13"/>
  <c r="L474" i="13"/>
  <c r="L475" i="13"/>
  <c r="L476" i="13"/>
  <c r="L477" i="13"/>
  <c r="L478" i="13"/>
  <c r="L479" i="13"/>
  <c r="L480" i="13"/>
  <c r="L481" i="13"/>
  <c r="L482" i="13"/>
  <c r="L483" i="13"/>
  <c r="L484" i="13"/>
  <c r="L485" i="13"/>
  <c r="L486" i="13"/>
  <c r="L487" i="13"/>
  <c r="L488" i="13"/>
  <c r="L489" i="13"/>
  <c r="L490" i="13"/>
  <c r="L491" i="13"/>
  <c r="L492" i="13"/>
  <c r="L493" i="13"/>
  <c r="L494" i="13"/>
  <c r="L495" i="13"/>
  <c r="L496" i="13"/>
  <c r="L497" i="13"/>
  <c r="L498" i="13"/>
  <c r="L499" i="13"/>
  <c r="L500" i="13"/>
  <c r="L501" i="13"/>
  <c r="L502" i="13"/>
  <c r="L503" i="13"/>
  <c r="L504" i="13"/>
  <c r="L505" i="13"/>
  <c r="L506" i="13"/>
  <c r="L507" i="13"/>
  <c r="L508" i="13"/>
  <c r="L509" i="13"/>
  <c r="L510" i="13"/>
  <c r="L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L525" i="13"/>
  <c r="L526" i="13"/>
  <c r="L527" i="13"/>
  <c r="L528" i="13"/>
  <c r="L529" i="13"/>
  <c r="L530" i="13"/>
  <c r="L531" i="13"/>
  <c r="L532" i="13"/>
  <c r="L533" i="13"/>
  <c r="L534" i="13"/>
  <c r="L535" i="13"/>
  <c r="L536" i="13"/>
  <c r="L537" i="13"/>
  <c r="L538" i="13"/>
  <c r="L539" i="13"/>
  <c r="L540" i="13"/>
  <c r="L541" i="13"/>
  <c r="L542" i="13"/>
  <c r="L543" i="13"/>
  <c r="L544" i="13"/>
  <c r="L545" i="13"/>
  <c r="L546" i="13"/>
  <c r="L547" i="13"/>
  <c r="L548" i="13"/>
  <c r="L549" i="13"/>
  <c r="L550" i="13"/>
  <c r="L551" i="13"/>
  <c r="L552" i="13"/>
  <c r="L553" i="13"/>
  <c r="L554" i="13"/>
  <c r="L555" i="13"/>
  <c r="L556" i="13"/>
  <c r="L557" i="13"/>
  <c r="L558" i="13"/>
  <c r="L559" i="13"/>
  <c r="L560" i="13"/>
  <c r="L561" i="13"/>
  <c r="L562" i="13"/>
  <c r="L563" i="13"/>
  <c r="L564" i="13"/>
  <c r="L565" i="13"/>
  <c r="L566" i="13"/>
  <c r="L567" i="13"/>
  <c r="L568" i="13"/>
  <c r="L569" i="13"/>
  <c r="L570" i="13"/>
  <c r="L571" i="13"/>
  <c r="L572" i="13"/>
  <c r="L573" i="13"/>
  <c r="L574" i="13"/>
  <c r="L575" i="13"/>
  <c r="L576" i="13"/>
  <c r="L577" i="13"/>
  <c r="L578" i="13"/>
  <c r="L579" i="13"/>
  <c r="L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3" i="13"/>
  <c r="L594" i="13"/>
  <c r="L595" i="13"/>
  <c r="L596" i="13"/>
  <c r="L597" i="13"/>
  <c r="L598" i="13"/>
  <c r="L599" i="13"/>
  <c r="L600" i="13"/>
  <c r="L601" i="13"/>
  <c r="L602" i="13"/>
  <c r="L603" i="13"/>
  <c r="L604" i="13"/>
  <c r="L605" i="13"/>
  <c r="L606" i="13"/>
  <c r="L607" i="13"/>
  <c r="L608" i="13"/>
  <c r="L609" i="13"/>
  <c r="L610" i="13"/>
  <c r="L611" i="13"/>
  <c r="L612" i="13"/>
  <c r="L613" i="13"/>
  <c r="L614" i="13"/>
  <c r="L615" i="13"/>
  <c r="L616" i="13"/>
  <c r="L617" i="13"/>
  <c r="L618" i="13"/>
  <c r="L619" i="13"/>
  <c r="L620" i="13"/>
  <c r="L621" i="13"/>
  <c r="L622" i="13"/>
  <c r="L623" i="13"/>
  <c r="L624" i="13"/>
  <c r="L625" i="13"/>
  <c r="L626" i="13"/>
  <c r="L627" i="13"/>
  <c r="L628" i="13"/>
  <c r="L629" i="13"/>
  <c r="L630" i="13"/>
  <c r="L631" i="13"/>
  <c r="L632" i="13"/>
  <c r="L633" i="13"/>
  <c r="L634" i="13"/>
  <c r="L635" i="13"/>
  <c r="L636" i="13"/>
  <c r="L637" i="13"/>
  <c r="L638" i="13"/>
  <c r="L639" i="13"/>
  <c r="L640" i="13"/>
  <c r="L641" i="13"/>
  <c r="L642" i="13"/>
  <c r="L643" i="13"/>
  <c r="L644" i="13"/>
  <c r="L645" i="13"/>
  <c r="L646" i="13"/>
  <c r="L647" i="13"/>
  <c r="L648" i="13"/>
  <c r="L649" i="13"/>
  <c r="L650" i="13"/>
  <c r="L651" i="13"/>
  <c r="L652" i="13"/>
  <c r="L653" i="13"/>
  <c r="L654" i="13"/>
  <c r="L655" i="13"/>
  <c r="L656" i="13"/>
  <c r="L657" i="13"/>
  <c r="L658" i="13"/>
  <c r="L659" i="13"/>
  <c r="L660" i="13"/>
  <c r="L661" i="13"/>
  <c r="L662" i="13"/>
  <c r="L663" i="13"/>
  <c r="L664" i="13"/>
  <c r="L665" i="13"/>
  <c r="L666" i="13"/>
  <c r="L667" i="13"/>
  <c r="L668" i="13"/>
  <c r="L669" i="13"/>
  <c r="L670" i="13"/>
  <c r="L671" i="13"/>
  <c r="L672" i="13"/>
  <c r="L673" i="13"/>
  <c r="L674" i="13"/>
  <c r="L675" i="13"/>
  <c r="L676" i="13"/>
  <c r="L677" i="13"/>
  <c r="L678" i="13"/>
  <c r="L679" i="13"/>
  <c r="L680" i="13"/>
  <c r="L681" i="13"/>
  <c r="L682" i="13"/>
  <c r="L683" i="13"/>
  <c r="L684" i="13"/>
  <c r="L685" i="13"/>
  <c r="L686" i="13"/>
  <c r="L687" i="13"/>
  <c r="L688" i="13"/>
  <c r="L689" i="13"/>
  <c r="L690" i="13"/>
  <c r="L691" i="13"/>
  <c r="L692" i="13"/>
  <c r="L693" i="13"/>
  <c r="L694" i="13"/>
  <c r="L695" i="13"/>
  <c r="L696" i="13"/>
  <c r="L697" i="13"/>
  <c r="L698" i="13"/>
  <c r="L699" i="13"/>
  <c r="L700" i="13"/>
  <c r="L701" i="13"/>
  <c r="L702" i="13"/>
  <c r="L703" i="13"/>
  <c r="L704" i="13"/>
  <c r="L705" i="13"/>
  <c r="L706" i="13"/>
  <c r="L707" i="13"/>
  <c r="L708" i="13"/>
  <c r="L709" i="13"/>
  <c r="L710" i="13"/>
  <c r="L711" i="13"/>
  <c r="L712" i="13"/>
  <c r="L713" i="13"/>
  <c r="L714" i="13"/>
  <c r="L715" i="13"/>
  <c r="L716" i="13"/>
  <c r="L717" i="13"/>
  <c r="L718" i="13"/>
  <c r="L719" i="13"/>
  <c r="L720" i="13"/>
  <c r="L721" i="13"/>
  <c r="L722" i="13"/>
  <c r="L723" i="13"/>
  <c r="L724" i="13"/>
  <c r="L725" i="13"/>
  <c r="L726" i="13"/>
  <c r="L727" i="13"/>
  <c r="L728" i="13"/>
  <c r="L729" i="13"/>
  <c r="L730" i="13"/>
  <c r="L731" i="13"/>
  <c r="L732" i="13"/>
  <c r="L739" i="13"/>
  <c r="L740" i="13"/>
  <c r="L741" i="13"/>
  <c r="L742" i="13"/>
  <c r="L743" i="13"/>
  <c r="L744" i="13"/>
  <c r="L745" i="13"/>
  <c r="L746" i="13"/>
  <c r="L747" i="13"/>
  <c r="L748" i="13"/>
  <c r="L749" i="13"/>
  <c r="L750" i="13"/>
  <c r="L751" i="13"/>
  <c r="L752" i="13"/>
  <c r="L753" i="13"/>
  <c r="L754" i="13"/>
  <c r="L755" i="13"/>
  <c r="L756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R12" i="13"/>
  <c r="O12" i="13"/>
  <c r="L12" i="13"/>
  <c r="I12" i="13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47" i="16"/>
  <c r="F748" i="16"/>
  <c r="F749" i="16"/>
  <c r="F750" i="16"/>
  <c r="F751" i="16"/>
  <c r="F752" i="16"/>
  <c r="F753" i="16"/>
  <c r="F754" i="16"/>
  <c r="F755" i="16"/>
  <c r="F756" i="16"/>
  <c r="F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12" i="16"/>
  <c r="C758" i="16" s="1"/>
  <c r="B73" i="4" s="1"/>
  <c r="B73" i="8" s="1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8" i="15"/>
  <c r="C499" i="15"/>
  <c r="C500" i="15"/>
  <c r="C501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C517" i="15"/>
  <c r="C518" i="15"/>
  <c r="C519" i="15"/>
  <c r="C520" i="15"/>
  <c r="C521" i="15"/>
  <c r="C522" i="15"/>
  <c r="C523" i="15"/>
  <c r="C524" i="15"/>
  <c r="C525" i="15"/>
  <c r="C526" i="15"/>
  <c r="C527" i="15"/>
  <c r="C528" i="15"/>
  <c r="C529" i="15"/>
  <c r="C530" i="15"/>
  <c r="C531" i="15"/>
  <c r="C532" i="15"/>
  <c r="C533" i="15"/>
  <c r="C534" i="15"/>
  <c r="C535" i="15"/>
  <c r="C536" i="15"/>
  <c r="C537" i="15"/>
  <c r="C538" i="15"/>
  <c r="C539" i="15"/>
  <c r="C540" i="15"/>
  <c r="C541" i="15"/>
  <c r="C542" i="15"/>
  <c r="C543" i="15"/>
  <c r="C544" i="15"/>
  <c r="C545" i="15"/>
  <c r="C546" i="15"/>
  <c r="C547" i="15"/>
  <c r="C548" i="15"/>
  <c r="C549" i="15"/>
  <c r="C550" i="15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  <c r="C580" i="15"/>
  <c r="C581" i="15"/>
  <c r="C582" i="15"/>
  <c r="C583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C598" i="15"/>
  <c r="C599" i="15"/>
  <c r="C600" i="15"/>
  <c r="C601" i="15"/>
  <c r="C602" i="15"/>
  <c r="C603" i="15"/>
  <c r="C604" i="15"/>
  <c r="C605" i="15"/>
  <c r="C606" i="15"/>
  <c r="C607" i="15"/>
  <c r="C608" i="15"/>
  <c r="C609" i="15"/>
  <c r="C610" i="15"/>
  <c r="C611" i="15"/>
  <c r="C612" i="15"/>
  <c r="C613" i="15"/>
  <c r="C614" i="15"/>
  <c r="C615" i="15"/>
  <c r="C616" i="15"/>
  <c r="C617" i="15"/>
  <c r="C618" i="15"/>
  <c r="C619" i="15"/>
  <c r="C620" i="15"/>
  <c r="C621" i="15"/>
  <c r="C622" i="15"/>
  <c r="C623" i="15"/>
  <c r="C624" i="15"/>
  <c r="C625" i="15"/>
  <c r="C626" i="15"/>
  <c r="C627" i="15"/>
  <c r="C628" i="15"/>
  <c r="C629" i="15"/>
  <c r="C630" i="15"/>
  <c r="C631" i="15"/>
  <c r="C632" i="15"/>
  <c r="C633" i="15"/>
  <c r="C634" i="15"/>
  <c r="C635" i="15"/>
  <c r="C636" i="15"/>
  <c r="C637" i="15"/>
  <c r="C638" i="15"/>
  <c r="C639" i="15"/>
  <c r="C640" i="15"/>
  <c r="C641" i="15"/>
  <c r="C642" i="15"/>
  <c r="C643" i="15"/>
  <c r="C644" i="15"/>
  <c r="C645" i="15"/>
  <c r="C646" i="15"/>
  <c r="C647" i="15"/>
  <c r="C648" i="15"/>
  <c r="C649" i="15"/>
  <c r="C650" i="15"/>
  <c r="C651" i="15"/>
  <c r="C652" i="15"/>
  <c r="C653" i="15"/>
  <c r="C654" i="15"/>
  <c r="C655" i="15"/>
  <c r="C656" i="15"/>
  <c r="C657" i="15"/>
  <c r="C658" i="15"/>
  <c r="C659" i="15"/>
  <c r="C660" i="15"/>
  <c r="C661" i="15"/>
  <c r="C662" i="15"/>
  <c r="C663" i="15"/>
  <c r="C664" i="15"/>
  <c r="C665" i="15"/>
  <c r="C666" i="15"/>
  <c r="C667" i="15"/>
  <c r="C668" i="15"/>
  <c r="C669" i="15"/>
  <c r="C670" i="15"/>
  <c r="C671" i="15"/>
  <c r="C672" i="15"/>
  <c r="C673" i="15"/>
  <c r="C674" i="15"/>
  <c r="C675" i="15"/>
  <c r="C676" i="15"/>
  <c r="C677" i="15"/>
  <c r="C678" i="15"/>
  <c r="C679" i="15"/>
  <c r="C680" i="15"/>
  <c r="C681" i="15"/>
  <c r="C682" i="15"/>
  <c r="C683" i="15"/>
  <c r="C684" i="15"/>
  <c r="C685" i="15"/>
  <c r="C686" i="15"/>
  <c r="C687" i="15"/>
  <c r="C688" i="15"/>
  <c r="C689" i="15"/>
  <c r="C690" i="15"/>
  <c r="C691" i="15"/>
  <c r="C692" i="15"/>
  <c r="C693" i="15"/>
  <c r="C694" i="15"/>
  <c r="C695" i="15"/>
  <c r="C696" i="15"/>
  <c r="C697" i="15"/>
  <c r="C698" i="15"/>
  <c r="C699" i="15"/>
  <c r="C700" i="15"/>
  <c r="C701" i="15"/>
  <c r="C702" i="15"/>
  <c r="C703" i="15"/>
  <c r="C704" i="15"/>
  <c r="C705" i="15"/>
  <c r="C706" i="15"/>
  <c r="C707" i="15"/>
  <c r="C708" i="15"/>
  <c r="C709" i="15"/>
  <c r="C710" i="15"/>
  <c r="C711" i="15"/>
  <c r="C712" i="15"/>
  <c r="C713" i="15"/>
  <c r="C714" i="15"/>
  <c r="C715" i="15"/>
  <c r="C716" i="15"/>
  <c r="C717" i="15"/>
  <c r="C718" i="15"/>
  <c r="C719" i="15"/>
  <c r="C720" i="15"/>
  <c r="C721" i="15"/>
  <c r="C722" i="15"/>
  <c r="C723" i="15"/>
  <c r="C724" i="15"/>
  <c r="C725" i="15"/>
  <c r="C726" i="15"/>
  <c r="C727" i="15"/>
  <c r="C728" i="15"/>
  <c r="C729" i="15"/>
  <c r="C730" i="15"/>
  <c r="C731" i="15"/>
  <c r="C732" i="15"/>
  <c r="C733" i="15"/>
  <c r="C734" i="15"/>
  <c r="C735" i="15"/>
  <c r="C736" i="15"/>
  <c r="C737" i="15"/>
  <c r="C738" i="15"/>
  <c r="C739" i="15"/>
  <c r="C740" i="15"/>
  <c r="C741" i="15"/>
  <c r="C742" i="15"/>
  <c r="C743" i="15"/>
  <c r="C744" i="15"/>
  <c r="C745" i="15"/>
  <c r="C746" i="15"/>
  <c r="C747" i="15"/>
  <c r="C748" i="15"/>
  <c r="C749" i="15"/>
  <c r="C750" i="15"/>
  <c r="C751" i="15"/>
  <c r="C752" i="15"/>
  <c r="C753" i="15"/>
  <c r="C754" i="15"/>
  <c r="C755" i="15"/>
  <c r="C756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48" i="15"/>
  <c r="F749" i="15"/>
  <c r="F750" i="15"/>
  <c r="F751" i="15"/>
  <c r="F752" i="15"/>
  <c r="F753" i="15"/>
  <c r="F754" i="15"/>
  <c r="F755" i="15"/>
  <c r="F756" i="15"/>
  <c r="F12" i="15"/>
  <c r="C12" i="15"/>
  <c r="C758" i="15" s="1"/>
  <c r="B72" i="4" s="1"/>
  <c r="B72" i="8" s="1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C672" i="14"/>
  <c r="C673" i="14"/>
  <c r="C674" i="14"/>
  <c r="C675" i="14"/>
  <c r="C676" i="14"/>
  <c r="C677" i="14"/>
  <c r="C678" i="14"/>
  <c r="C679" i="14"/>
  <c r="C680" i="14"/>
  <c r="C681" i="14"/>
  <c r="C682" i="14"/>
  <c r="C683" i="14"/>
  <c r="C684" i="14"/>
  <c r="C685" i="14"/>
  <c r="C686" i="14"/>
  <c r="C687" i="14"/>
  <c r="C688" i="14"/>
  <c r="C689" i="14"/>
  <c r="C690" i="14"/>
  <c r="C691" i="14"/>
  <c r="C692" i="14"/>
  <c r="C693" i="14"/>
  <c r="C694" i="14"/>
  <c r="C695" i="14"/>
  <c r="C696" i="14"/>
  <c r="C697" i="14"/>
  <c r="C698" i="14"/>
  <c r="C699" i="14"/>
  <c r="C700" i="14"/>
  <c r="C701" i="14"/>
  <c r="C702" i="14"/>
  <c r="C703" i="14"/>
  <c r="C704" i="14"/>
  <c r="C705" i="14"/>
  <c r="C706" i="14"/>
  <c r="C707" i="14"/>
  <c r="C708" i="14"/>
  <c r="C709" i="14"/>
  <c r="C710" i="14"/>
  <c r="C711" i="14"/>
  <c r="C712" i="14"/>
  <c r="C713" i="14"/>
  <c r="C714" i="14"/>
  <c r="C715" i="14"/>
  <c r="C716" i="14"/>
  <c r="C717" i="14"/>
  <c r="C718" i="14"/>
  <c r="C719" i="14"/>
  <c r="C720" i="14"/>
  <c r="C721" i="14"/>
  <c r="C722" i="14"/>
  <c r="C723" i="14"/>
  <c r="C724" i="14"/>
  <c r="C725" i="14"/>
  <c r="C726" i="14"/>
  <c r="C727" i="14"/>
  <c r="C728" i="14"/>
  <c r="C729" i="14"/>
  <c r="C730" i="14"/>
  <c r="C731" i="14"/>
  <c r="C732" i="14"/>
  <c r="C733" i="14"/>
  <c r="C734" i="14"/>
  <c r="C735" i="14"/>
  <c r="C736" i="14"/>
  <c r="C737" i="14"/>
  <c r="C738" i="14"/>
  <c r="C739" i="14"/>
  <c r="C740" i="14"/>
  <c r="C741" i="14"/>
  <c r="C742" i="14"/>
  <c r="C743" i="14"/>
  <c r="C744" i="14"/>
  <c r="C745" i="14"/>
  <c r="C746" i="14"/>
  <c r="C747" i="14"/>
  <c r="C748" i="14"/>
  <c r="C749" i="14"/>
  <c r="C750" i="14"/>
  <c r="C751" i="14"/>
  <c r="C752" i="14"/>
  <c r="C753" i="14"/>
  <c r="C754" i="14"/>
  <c r="C755" i="14"/>
  <c r="C756" i="14"/>
  <c r="F12" i="14"/>
  <c r="C12" i="14"/>
  <c r="C757" i="14" s="1"/>
  <c r="B6" i="4" s="1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46" i="13"/>
  <c r="F747" i="13"/>
  <c r="F748" i="13"/>
  <c r="F749" i="13"/>
  <c r="F750" i="13"/>
  <c r="F751" i="13"/>
  <c r="F752" i="13"/>
  <c r="F753" i="13"/>
  <c r="F754" i="13"/>
  <c r="F755" i="13"/>
  <c r="F756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C756" i="13"/>
  <c r="F12" i="13"/>
  <c r="C12" i="13"/>
  <c r="C758" i="13" s="1"/>
  <c r="B70" i="4" s="1"/>
  <c r="B70" i="8" s="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R276" i="11"/>
  <c r="R277" i="11"/>
  <c r="R278" i="11"/>
  <c r="R279" i="11"/>
  <c r="R280" i="11"/>
  <c r="R281" i="11"/>
  <c r="R282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314" i="11"/>
  <c r="R315" i="11"/>
  <c r="R316" i="11"/>
  <c r="R317" i="11"/>
  <c r="R318" i="11"/>
  <c r="R319" i="11"/>
  <c r="R320" i="11"/>
  <c r="R321" i="11"/>
  <c r="R322" i="11"/>
  <c r="R323" i="11"/>
  <c r="R324" i="11"/>
  <c r="R325" i="11"/>
  <c r="R326" i="11"/>
  <c r="R327" i="11"/>
  <c r="R328" i="11"/>
  <c r="R329" i="11"/>
  <c r="R330" i="11"/>
  <c r="R331" i="11"/>
  <c r="R332" i="11"/>
  <c r="R333" i="11"/>
  <c r="R334" i="11"/>
  <c r="R335" i="11"/>
  <c r="R336" i="11"/>
  <c r="R337" i="11"/>
  <c r="R338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361" i="11"/>
  <c r="R362" i="11"/>
  <c r="R363" i="11"/>
  <c r="R364" i="11"/>
  <c r="R365" i="11"/>
  <c r="R366" i="11"/>
  <c r="R367" i="11"/>
  <c r="R368" i="11"/>
  <c r="R369" i="11"/>
  <c r="R370" i="11"/>
  <c r="R371" i="11"/>
  <c r="R372" i="11"/>
  <c r="R373" i="11"/>
  <c r="R374" i="11"/>
  <c r="R375" i="11"/>
  <c r="R376" i="11"/>
  <c r="R377" i="11"/>
  <c r="R378" i="11"/>
  <c r="R379" i="11"/>
  <c r="R380" i="11"/>
  <c r="R381" i="11"/>
  <c r="R382" i="11"/>
  <c r="R383" i="11"/>
  <c r="R384" i="11"/>
  <c r="R385" i="11"/>
  <c r="R386" i="11"/>
  <c r="R387" i="11"/>
  <c r="R388" i="11"/>
  <c r="R389" i="11"/>
  <c r="R390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5" i="11"/>
  <c r="R406" i="11"/>
  <c r="R407" i="11"/>
  <c r="R408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31" i="11"/>
  <c r="R432" i="11"/>
  <c r="R433" i="11"/>
  <c r="R434" i="11"/>
  <c r="R435" i="11"/>
  <c r="R436" i="11"/>
  <c r="R437" i="11"/>
  <c r="R438" i="11"/>
  <c r="R439" i="11"/>
  <c r="R440" i="11"/>
  <c r="R441" i="11"/>
  <c r="R442" i="11"/>
  <c r="R443" i="11"/>
  <c r="R444" i="11"/>
  <c r="R445" i="11"/>
  <c r="R446" i="11"/>
  <c r="R447" i="11"/>
  <c r="R448" i="11"/>
  <c r="R449" i="11"/>
  <c r="R450" i="11"/>
  <c r="R451" i="11"/>
  <c r="R452" i="11"/>
  <c r="R453" i="11"/>
  <c r="R454" i="11"/>
  <c r="R455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478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493" i="11"/>
  <c r="R494" i="11"/>
  <c r="R495" i="11"/>
  <c r="R496" i="11"/>
  <c r="R497" i="11"/>
  <c r="R498" i="11"/>
  <c r="R499" i="11"/>
  <c r="R500" i="11"/>
  <c r="R501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517" i="11"/>
  <c r="R518" i="11"/>
  <c r="R519" i="11"/>
  <c r="R520" i="11"/>
  <c r="R521" i="11"/>
  <c r="R522" i="11"/>
  <c r="R523" i="11"/>
  <c r="R524" i="11"/>
  <c r="R525" i="11"/>
  <c r="R526" i="11"/>
  <c r="R527" i="11"/>
  <c r="R528" i="11"/>
  <c r="R529" i="11"/>
  <c r="R530" i="11"/>
  <c r="R531" i="11"/>
  <c r="R532" i="11"/>
  <c r="R533" i="11"/>
  <c r="R534" i="11"/>
  <c r="R535" i="11"/>
  <c r="R536" i="11"/>
  <c r="R537" i="11"/>
  <c r="R538" i="11"/>
  <c r="R539" i="11"/>
  <c r="R540" i="11"/>
  <c r="R541" i="11"/>
  <c r="R542" i="11"/>
  <c r="R543" i="11"/>
  <c r="R544" i="11"/>
  <c r="R545" i="11"/>
  <c r="R546" i="11"/>
  <c r="R547" i="11"/>
  <c r="R548" i="11"/>
  <c r="R549" i="11"/>
  <c r="R550" i="11"/>
  <c r="R551" i="11"/>
  <c r="R552" i="11"/>
  <c r="R553" i="11"/>
  <c r="R554" i="11"/>
  <c r="R555" i="11"/>
  <c r="R556" i="11"/>
  <c r="R557" i="11"/>
  <c r="R558" i="11"/>
  <c r="R559" i="11"/>
  <c r="R560" i="11"/>
  <c r="R561" i="11"/>
  <c r="R562" i="11"/>
  <c r="R563" i="11"/>
  <c r="R564" i="11"/>
  <c r="R565" i="11"/>
  <c r="R566" i="11"/>
  <c r="R567" i="11"/>
  <c r="R568" i="11"/>
  <c r="R569" i="11"/>
  <c r="R570" i="11"/>
  <c r="R571" i="11"/>
  <c r="R572" i="11"/>
  <c r="R573" i="11"/>
  <c r="R574" i="11"/>
  <c r="R575" i="11"/>
  <c r="R576" i="11"/>
  <c r="R577" i="11"/>
  <c r="R578" i="11"/>
  <c r="R579" i="11"/>
  <c r="R580" i="11"/>
  <c r="R581" i="11"/>
  <c r="R582" i="11"/>
  <c r="R583" i="11"/>
  <c r="R584" i="11"/>
  <c r="R585" i="11"/>
  <c r="R586" i="11"/>
  <c r="R587" i="11"/>
  <c r="R588" i="11"/>
  <c r="R589" i="11"/>
  <c r="R590" i="11"/>
  <c r="R591" i="11"/>
  <c r="R592" i="11"/>
  <c r="R593" i="11"/>
  <c r="R594" i="11"/>
  <c r="R595" i="11"/>
  <c r="R596" i="11"/>
  <c r="R597" i="11"/>
  <c r="R598" i="11"/>
  <c r="R599" i="11"/>
  <c r="R600" i="11"/>
  <c r="R601" i="11"/>
  <c r="R602" i="11"/>
  <c r="R603" i="11"/>
  <c r="R604" i="11"/>
  <c r="R605" i="11"/>
  <c r="R606" i="11"/>
  <c r="R607" i="11"/>
  <c r="R608" i="11"/>
  <c r="R609" i="11"/>
  <c r="R610" i="11"/>
  <c r="R611" i="11"/>
  <c r="R612" i="11"/>
  <c r="R613" i="11"/>
  <c r="R614" i="11"/>
  <c r="R615" i="11"/>
  <c r="R616" i="11"/>
  <c r="R617" i="11"/>
  <c r="R618" i="11"/>
  <c r="R619" i="11"/>
  <c r="R620" i="11"/>
  <c r="R621" i="11"/>
  <c r="R622" i="11"/>
  <c r="R623" i="11"/>
  <c r="R624" i="11"/>
  <c r="R625" i="11"/>
  <c r="R626" i="11"/>
  <c r="R627" i="11"/>
  <c r="R628" i="11"/>
  <c r="R629" i="11"/>
  <c r="R630" i="11"/>
  <c r="R631" i="11"/>
  <c r="R632" i="11"/>
  <c r="R633" i="11"/>
  <c r="R634" i="11"/>
  <c r="R635" i="11"/>
  <c r="R636" i="11"/>
  <c r="R637" i="11"/>
  <c r="R638" i="11"/>
  <c r="R639" i="11"/>
  <c r="R640" i="11"/>
  <c r="R641" i="11"/>
  <c r="R642" i="11"/>
  <c r="R643" i="11"/>
  <c r="R644" i="11"/>
  <c r="R645" i="11"/>
  <c r="R646" i="11"/>
  <c r="R647" i="11"/>
  <c r="R648" i="11"/>
  <c r="R649" i="11"/>
  <c r="R650" i="11"/>
  <c r="R651" i="11"/>
  <c r="R652" i="11"/>
  <c r="R653" i="11"/>
  <c r="R654" i="11"/>
  <c r="R655" i="11"/>
  <c r="R656" i="11"/>
  <c r="R657" i="11"/>
  <c r="R658" i="11"/>
  <c r="R659" i="11"/>
  <c r="R660" i="11"/>
  <c r="R661" i="11"/>
  <c r="R662" i="11"/>
  <c r="R663" i="11"/>
  <c r="R664" i="11"/>
  <c r="R665" i="11"/>
  <c r="R666" i="11"/>
  <c r="R667" i="11"/>
  <c r="R668" i="11"/>
  <c r="R669" i="11"/>
  <c r="R670" i="11"/>
  <c r="R671" i="11"/>
  <c r="R672" i="11"/>
  <c r="R673" i="11"/>
  <c r="R674" i="11"/>
  <c r="R675" i="11"/>
  <c r="R676" i="11"/>
  <c r="R677" i="11"/>
  <c r="R678" i="11"/>
  <c r="R679" i="11"/>
  <c r="R680" i="11"/>
  <c r="R681" i="11"/>
  <c r="R682" i="11"/>
  <c r="R683" i="11"/>
  <c r="R684" i="11"/>
  <c r="R685" i="11"/>
  <c r="R686" i="11"/>
  <c r="R687" i="11"/>
  <c r="R688" i="11"/>
  <c r="R689" i="11"/>
  <c r="R690" i="11"/>
  <c r="R691" i="11"/>
  <c r="R692" i="11"/>
  <c r="R693" i="11"/>
  <c r="R694" i="11"/>
  <c r="R695" i="11"/>
  <c r="R696" i="11"/>
  <c r="R697" i="11"/>
  <c r="R698" i="11"/>
  <c r="R699" i="11"/>
  <c r="R700" i="11"/>
  <c r="R701" i="11"/>
  <c r="R702" i="11"/>
  <c r="R703" i="11"/>
  <c r="R704" i="11"/>
  <c r="R705" i="11"/>
  <c r="R706" i="11"/>
  <c r="R707" i="11"/>
  <c r="R708" i="11"/>
  <c r="R709" i="11"/>
  <c r="R710" i="11"/>
  <c r="R711" i="11"/>
  <c r="R712" i="11"/>
  <c r="R713" i="11"/>
  <c r="R714" i="11"/>
  <c r="R715" i="11"/>
  <c r="R716" i="11"/>
  <c r="R717" i="11"/>
  <c r="R718" i="11"/>
  <c r="R719" i="11"/>
  <c r="R720" i="11"/>
  <c r="R721" i="11"/>
  <c r="R722" i="11"/>
  <c r="R723" i="11"/>
  <c r="R724" i="11"/>
  <c r="R725" i="11"/>
  <c r="R726" i="11"/>
  <c r="R727" i="11"/>
  <c r="R728" i="11"/>
  <c r="R729" i="11"/>
  <c r="R730" i="11"/>
  <c r="R731" i="11"/>
  <c r="R732" i="11"/>
  <c r="R743" i="11"/>
  <c r="R744" i="11"/>
  <c r="R745" i="11"/>
  <c r="R746" i="11"/>
  <c r="R747" i="11"/>
  <c r="R748" i="11"/>
  <c r="R749" i="11"/>
  <c r="R750" i="11"/>
  <c r="R751" i="11"/>
  <c r="R752" i="11"/>
  <c r="R753" i="11"/>
  <c r="R754" i="11"/>
  <c r="R755" i="11"/>
  <c r="R756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O277" i="11"/>
  <c r="O278" i="11"/>
  <c r="O279" i="11"/>
  <c r="O280" i="11"/>
  <c r="O281" i="11"/>
  <c r="O282" i="11"/>
  <c r="O283" i="11"/>
  <c r="O284" i="11"/>
  <c r="O285" i="11"/>
  <c r="O286" i="11"/>
  <c r="O287" i="11"/>
  <c r="O288" i="11"/>
  <c r="O289" i="11"/>
  <c r="O290" i="11"/>
  <c r="O291" i="11"/>
  <c r="O292" i="11"/>
  <c r="O293" i="11"/>
  <c r="O294" i="11"/>
  <c r="O295" i="11"/>
  <c r="O296" i="11"/>
  <c r="O297" i="11"/>
  <c r="O298" i="11"/>
  <c r="O299" i="11"/>
  <c r="O300" i="11"/>
  <c r="O301" i="11"/>
  <c r="O302" i="11"/>
  <c r="O303" i="11"/>
  <c r="O304" i="11"/>
  <c r="O305" i="11"/>
  <c r="O306" i="11"/>
  <c r="O307" i="11"/>
  <c r="O308" i="11"/>
  <c r="O309" i="11"/>
  <c r="O310" i="11"/>
  <c r="O311" i="11"/>
  <c r="O312" i="11"/>
  <c r="O313" i="11"/>
  <c r="O314" i="11"/>
  <c r="O315" i="11"/>
  <c r="O316" i="11"/>
  <c r="O317" i="11"/>
  <c r="O318" i="11"/>
  <c r="O319" i="11"/>
  <c r="O320" i="11"/>
  <c r="O321" i="11"/>
  <c r="O322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361" i="11"/>
  <c r="O362" i="11"/>
  <c r="O363" i="11"/>
  <c r="O364" i="11"/>
  <c r="O365" i="11"/>
  <c r="O366" i="11"/>
  <c r="O367" i="11"/>
  <c r="O368" i="11"/>
  <c r="O369" i="11"/>
  <c r="O370" i="11"/>
  <c r="O371" i="11"/>
  <c r="O372" i="11"/>
  <c r="O373" i="11"/>
  <c r="O374" i="11"/>
  <c r="O375" i="11"/>
  <c r="O376" i="11"/>
  <c r="O377" i="11"/>
  <c r="O378" i="11"/>
  <c r="O379" i="11"/>
  <c r="O380" i="11"/>
  <c r="O381" i="11"/>
  <c r="O382" i="11"/>
  <c r="O383" i="11"/>
  <c r="O384" i="11"/>
  <c r="O385" i="11"/>
  <c r="O386" i="11"/>
  <c r="O387" i="11"/>
  <c r="O388" i="11"/>
  <c r="O389" i="11"/>
  <c r="O390" i="11"/>
  <c r="O391" i="11"/>
  <c r="O392" i="11"/>
  <c r="O393" i="11"/>
  <c r="O394" i="11"/>
  <c r="O395" i="11"/>
  <c r="O396" i="11"/>
  <c r="O397" i="11"/>
  <c r="O398" i="11"/>
  <c r="O399" i="11"/>
  <c r="O400" i="11"/>
  <c r="O401" i="11"/>
  <c r="O402" i="11"/>
  <c r="O403" i="11"/>
  <c r="O404" i="11"/>
  <c r="O405" i="11"/>
  <c r="O406" i="11"/>
  <c r="O407" i="11"/>
  <c r="O408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31" i="11"/>
  <c r="O432" i="11"/>
  <c r="O433" i="11"/>
  <c r="O434" i="11"/>
  <c r="O435" i="11"/>
  <c r="O436" i="11"/>
  <c r="O437" i="11"/>
  <c r="O438" i="11"/>
  <c r="O439" i="11"/>
  <c r="O440" i="11"/>
  <c r="O441" i="11"/>
  <c r="O442" i="11"/>
  <c r="O443" i="11"/>
  <c r="O444" i="11"/>
  <c r="O445" i="11"/>
  <c r="O446" i="11"/>
  <c r="O447" i="11"/>
  <c r="O448" i="11"/>
  <c r="O449" i="11"/>
  <c r="O450" i="11"/>
  <c r="O451" i="11"/>
  <c r="O452" i="11"/>
  <c r="O453" i="11"/>
  <c r="O454" i="11"/>
  <c r="O455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478" i="11"/>
  <c r="O479" i="11"/>
  <c r="O480" i="11"/>
  <c r="O481" i="1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O498" i="11"/>
  <c r="O499" i="11"/>
  <c r="O500" i="11"/>
  <c r="O501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571" i="11"/>
  <c r="O572" i="11"/>
  <c r="O573" i="11"/>
  <c r="O574" i="11"/>
  <c r="O575" i="11"/>
  <c r="O576" i="11"/>
  <c r="O577" i="11"/>
  <c r="O578" i="11"/>
  <c r="O579" i="11"/>
  <c r="O580" i="11"/>
  <c r="O581" i="11"/>
  <c r="O582" i="11"/>
  <c r="O583" i="11"/>
  <c r="O584" i="11"/>
  <c r="O585" i="11"/>
  <c r="O586" i="11"/>
  <c r="O587" i="11"/>
  <c r="O588" i="11"/>
  <c r="O589" i="11"/>
  <c r="O590" i="11"/>
  <c r="O591" i="11"/>
  <c r="O592" i="11"/>
  <c r="O593" i="11"/>
  <c r="O594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17" i="11"/>
  <c r="O618" i="11"/>
  <c r="O619" i="11"/>
  <c r="O620" i="11"/>
  <c r="O621" i="11"/>
  <c r="O622" i="11"/>
  <c r="O623" i="11"/>
  <c r="O624" i="11"/>
  <c r="O625" i="11"/>
  <c r="O626" i="11"/>
  <c r="O627" i="11"/>
  <c r="O628" i="11"/>
  <c r="O629" i="11"/>
  <c r="O630" i="11"/>
  <c r="O631" i="11"/>
  <c r="O632" i="11"/>
  <c r="O633" i="11"/>
  <c r="O634" i="11"/>
  <c r="O635" i="11"/>
  <c r="O636" i="11"/>
  <c r="O637" i="11"/>
  <c r="O638" i="11"/>
  <c r="O639" i="11"/>
  <c r="O640" i="11"/>
  <c r="O641" i="11"/>
  <c r="O642" i="11"/>
  <c r="O643" i="11"/>
  <c r="O644" i="11"/>
  <c r="O645" i="11"/>
  <c r="O646" i="11"/>
  <c r="O647" i="11"/>
  <c r="O648" i="11"/>
  <c r="O649" i="11"/>
  <c r="O650" i="11"/>
  <c r="O651" i="11"/>
  <c r="O652" i="11"/>
  <c r="O653" i="11"/>
  <c r="O654" i="11"/>
  <c r="O655" i="11"/>
  <c r="O656" i="11"/>
  <c r="O657" i="11"/>
  <c r="O658" i="11"/>
  <c r="O659" i="11"/>
  <c r="O660" i="11"/>
  <c r="O661" i="11"/>
  <c r="O662" i="11"/>
  <c r="O663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O680" i="11"/>
  <c r="O681" i="11"/>
  <c r="O682" i="11"/>
  <c r="O683" i="11"/>
  <c r="O684" i="11"/>
  <c r="O685" i="11"/>
  <c r="O686" i="11"/>
  <c r="O687" i="11"/>
  <c r="O688" i="11"/>
  <c r="O689" i="11"/>
  <c r="O690" i="11"/>
  <c r="O691" i="11"/>
  <c r="O692" i="11"/>
  <c r="O693" i="11"/>
  <c r="O694" i="11"/>
  <c r="O695" i="11"/>
  <c r="O696" i="11"/>
  <c r="O697" i="11"/>
  <c r="O698" i="11"/>
  <c r="O699" i="11"/>
  <c r="O700" i="11"/>
  <c r="O701" i="11"/>
  <c r="O702" i="11"/>
  <c r="O703" i="11"/>
  <c r="O704" i="11"/>
  <c r="O705" i="11"/>
  <c r="O706" i="11"/>
  <c r="O707" i="11"/>
  <c r="O708" i="11"/>
  <c r="O709" i="11"/>
  <c r="O710" i="11"/>
  <c r="O711" i="11"/>
  <c r="O712" i="11"/>
  <c r="O713" i="11"/>
  <c r="O714" i="11"/>
  <c r="O715" i="11"/>
  <c r="O716" i="11"/>
  <c r="O717" i="11"/>
  <c r="O718" i="11"/>
  <c r="O719" i="11"/>
  <c r="O720" i="11"/>
  <c r="O721" i="11"/>
  <c r="O722" i="11"/>
  <c r="O723" i="11"/>
  <c r="O724" i="11"/>
  <c r="O725" i="11"/>
  <c r="O726" i="11"/>
  <c r="O727" i="11"/>
  <c r="O728" i="11"/>
  <c r="O729" i="11"/>
  <c r="O730" i="11"/>
  <c r="O731" i="11"/>
  <c r="O732" i="11"/>
  <c r="O733" i="11"/>
  <c r="O734" i="11"/>
  <c r="O735" i="11"/>
  <c r="O736" i="11"/>
  <c r="O737" i="11"/>
  <c r="O738" i="11"/>
  <c r="O739" i="11"/>
  <c r="O740" i="11"/>
  <c r="O741" i="11"/>
  <c r="O742" i="11"/>
  <c r="O743" i="11"/>
  <c r="O744" i="11"/>
  <c r="O745" i="11"/>
  <c r="O746" i="11"/>
  <c r="O747" i="11"/>
  <c r="O748" i="11"/>
  <c r="O749" i="11"/>
  <c r="O750" i="11"/>
  <c r="O751" i="11"/>
  <c r="O752" i="11"/>
  <c r="O753" i="11"/>
  <c r="O754" i="11"/>
  <c r="O755" i="11"/>
  <c r="O756" i="11"/>
  <c r="R12" i="11"/>
  <c r="R734" i="11" s="1"/>
  <c r="C80" i="8" s="1"/>
  <c r="O12" i="11"/>
  <c r="O758" i="11" s="1"/>
  <c r="C69" i="4" s="1"/>
  <c r="C69" i="8" s="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12" i="11"/>
  <c r="L734" i="11" s="1"/>
  <c r="D80" i="8" s="1"/>
  <c r="D80" i="4" s="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758" i="11" s="1"/>
  <c r="D69" i="4" s="1"/>
  <c r="D69" i="8" s="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12" i="11"/>
  <c r="I757" i="11" s="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12" i="11"/>
  <c r="C758" i="11" s="1"/>
  <c r="B69" i="4" s="1"/>
  <c r="B69" i="8" s="1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R466" i="10"/>
  <c r="R467" i="10"/>
  <c r="R468" i="10"/>
  <c r="R469" i="10"/>
  <c r="R470" i="10"/>
  <c r="R471" i="10"/>
  <c r="R472" i="10"/>
  <c r="R473" i="10"/>
  <c r="R474" i="10"/>
  <c r="R475" i="10"/>
  <c r="R476" i="10"/>
  <c r="R477" i="10"/>
  <c r="R478" i="10"/>
  <c r="R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R510" i="10"/>
  <c r="R511" i="10"/>
  <c r="R512" i="10"/>
  <c r="R513" i="10"/>
  <c r="R514" i="10"/>
  <c r="R515" i="10"/>
  <c r="R516" i="10"/>
  <c r="R517" i="10"/>
  <c r="R518" i="10"/>
  <c r="R519" i="10"/>
  <c r="R520" i="10"/>
  <c r="R521" i="10"/>
  <c r="R522" i="10"/>
  <c r="R523" i="10"/>
  <c r="R524" i="10"/>
  <c r="R525" i="10"/>
  <c r="R526" i="10"/>
  <c r="R527" i="10"/>
  <c r="R528" i="10"/>
  <c r="R529" i="10"/>
  <c r="R530" i="10"/>
  <c r="R531" i="10"/>
  <c r="R532" i="10"/>
  <c r="R533" i="10"/>
  <c r="R534" i="10"/>
  <c r="R535" i="10"/>
  <c r="R536" i="10"/>
  <c r="R537" i="10"/>
  <c r="R538" i="10"/>
  <c r="R539" i="10"/>
  <c r="R540" i="10"/>
  <c r="R541" i="10"/>
  <c r="R542" i="10"/>
  <c r="R543" i="10"/>
  <c r="R544" i="10"/>
  <c r="R545" i="10"/>
  <c r="R546" i="10"/>
  <c r="R547" i="10"/>
  <c r="R548" i="10"/>
  <c r="R549" i="10"/>
  <c r="R550" i="10"/>
  <c r="R551" i="10"/>
  <c r="R552" i="10"/>
  <c r="R553" i="10"/>
  <c r="R554" i="10"/>
  <c r="R555" i="10"/>
  <c r="R556" i="10"/>
  <c r="R557" i="10"/>
  <c r="R558" i="10"/>
  <c r="R559" i="10"/>
  <c r="R560" i="10"/>
  <c r="R561" i="10"/>
  <c r="R562" i="10"/>
  <c r="R563" i="10"/>
  <c r="R564" i="10"/>
  <c r="R565" i="10"/>
  <c r="R566" i="10"/>
  <c r="R567" i="10"/>
  <c r="R568" i="10"/>
  <c r="R569" i="10"/>
  <c r="R570" i="10"/>
  <c r="R571" i="10"/>
  <c r="R572" i="10"/>
  <c r="R573" i="10"/>
  <c r="R574" i="10"/>
  <c r="R575" i="10"/>
  <c r="R576" i="10"/>
  <c r="R577" i="10"/>
  <c r="R578" i="10"/>
  <c r="R579" i="10"/>
  <c r="R580" i="10"/>
  <c r="R581" i="10"/>
  <c r="R582" i="10"/>
  <c r="R583" i="10"/>
  <c r="R584" i="10"/>
  <c r="R585" i="10"/>
  <c r="R586" i="10"/>
  <c r="R587" i="10"/>
  <c r="R588" i="10"/>
  <c r="R589" i="10"/>
  <c r="R590" i="10"/>
  <c r="R591" i="10"/>
  <c r="R592" i="10"/>
  <c r="R593" i="10"/>
  <c r="R594" i="10"/>
  <c r="R595" i="10"/>
  <c r="R596" i="10"/>
  <c r="R597" i="10"/>
  <c r="R598" i="10"/>
  <c r="R599" i="10"/>
  <c r="R600" i="10"/>
  <c r="R601" i="10"/>
  <c r="R602" i="10"/>
  <c r="R603" i="10"/>
  <c r="R604" i="10"/>
  <c r="R605" i="10"/>
  <c r="R606" i="10"/>
  <c r="R607" i="10"/>
  <c r="R608" i="10"/>
  <c r="R609" i="10"/>
  <c r="R610" i="10"/>
  <c r="R611" i="10"/>
  <c r="R612" i="10"/>
  <c r="R613" i="10"/>
  <c r="R614" i="10"/>
  <c r="R615" i="10"/>
  <c r="R616" i="10"/>
  <c r="R617" i="10"/>
  <c r="R618" i="10"/>
  <c r="R619" i="10"/>
  <c r="R620" i="10"/>
  <c r="R621" i="10"/>
  <c r="R622" i="10"/>
  <c r="R623" i="10"/>
  <c r="R624" i="10"/>
  <c r="R625" i="10"/>
  <c r="R626" i="10"/>
  <c r="R627" i="10"/>
  <c r="R628" i="10"/>
  <c r="R629" i="10"/>
  <c r="R630" i="10"/>
  <c r="R631" i="10"/>
  <c r="R632" i="10"/>
  <c r="R633" i="10"/>
  <c r="R634" i="10"/>
  <c r="R635" i="10"/>
  <c r="R636" i="10"/>
  <c r="R637" i="10"/>
  <c r="R638" i="10"/>
  <c r="R639" i="10"/>
  <c r="R640" i="10"/>
  <c r="R641" i="10"/>
  <c r="R642" i="10"/>
  <c r="R643" i="10"/>
  <c r="R644" i="10"/>
  <c r="R645" i="10"/>
  <c r="R646" i="10"/>
  <c r="R647" i="10"/>
  <c r="R648" i="10"/>
  <c r="R649" i="10"/>
  <c r="R650" i="10"/>
  <c r="R651" i="10"/>
  <c r="R652" i="10"/>
  <c r="R653" i="10"/>
  <c r="R654" i="10"/>
  <c r="R655" i="10"/>
  <c r="R656" i="10"/>
  <c r="R657" i="10"/>
  <c r="R658" i="10"/>
  <c r="R659" i="10"/>
  <c r="R660" i="10"/>
  <c r="R661" i="10"/>
  <c r="R662" i="10"/>
  <c r="R663" i="10"/>
  <c r="R664" i="10"/>
  <c r="R665" i="10"/>
  <c r="R666" i="10"/>
  <c r="R667" i="10"/>
  <c r="R668" i="10"/>
  <c r="R669" i="10"/>
  <c r="R670" i="10"/>
  <c r="R671" i="10"/>
  <c r="R672" i="10"/>
  <c r="R673" i="10"/>
  <c r="R674" i="10"/>
  <c r="R675" i="10"/>
  <c r="R676" i="10"/>
  <c r="R677" i="10"/>
  <c r="R678" i="10"/>
  <c r="R679" i="10"/>
  <c r="R680" i="10"/>
  <c r="R681" i="10"/>
  <c r="R682" i="10"/>
  <c r="R683" i="10"/>
  <c r="R684" i="10"/>
  <c r="R685" i="10"/>
  <c r="R686" i="10"/>
  <c r="R687" i="10"/>
  <c r="R688" i="10"/>
  <c r="R689" i="10"/>
  <c r="R690" i="10"/>
  <c r="R691" i="10"/>
  <c r="R692" i="10"/>
  <c r="R693" i="10"/>
  <c r="R694" i="10"/>
  <c r="R695" i="10"/>
  <c r="R696" i="10"/>
  <c r="R697" i="10"/>
  <c r="R698" i="10"/>
  <c r="R699" i="10"/>
  <c r="R700" i="10"/>
  <c r="R701" i="10"/>
  <c r="R702" i="10"/>
  <c r="R703" i="10"/>
  <c r="R704" i="10"/>
  <c r="R705" i="10"/>
  <c r="R706" i="10"/>
  <c r="R707" i="10"/>
  <c r="R708" i="10"/>
  <c r="R709" i="10"/>
  <c r="R710" i="10"/>
  <c r="R711" i="10"/>
  <c r="R712" i="10"/>
  <c r="R713" i="10"/>
  <c r="R714" i="10"/>
  <c r="R715" i="10"/>
  <c r="R716" i="10"/>
  <c r="R717" i="10"/>
  <c r="R718" i="10"/>
  <c r="R719" i="10"/>
  <c r="R720" i="10"/>
  <c r="R721" i="10"/>
  <c r="R722" i="10"/>
  <c r="R723" i="10"/>
  <c r="R724" i="10"/>
  <c r="R725" i="10"/>
  <c r="R726" i="10"/>
  <c r="R727" i="10"/>
  <c r="R728" i="10"/>
  <c r="R729" i="10"/>
  <c r="R730" i="10"/>
  <c r="R731" i="10"/>
  <c r="R732" i="10"/>
  <c r="R737" i="10"/>
  <c r="R738" i="10"/>
  <c r="R739" i="10"/>
  <c r="R740" i="10"/>
  <c r="R741" i="10"/>
  <c r="R742" i="10"/>
  <c r="R743" i="10"/>
  <c r="R744" i="10"/>
  <c r="R745" i="10"/>
  <c r="R746" i="10"/>
  <c r="R747" i="10"/>
  <c r="R748" i="10"/>
  <c r="R749" i="10"/>
  <c r="R750" i="10"/>
  <c r="R751" i="10"/>
  <c r="R752" i="10"/>
  <c r="R753" i="10"/>
  <c r="R754" i="10"/>
  <c r="R755" i="10"/>
  <c r="R756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O655" i="10"/>
  <c r="O656" i="10"/>
  <c r="O657" i="10"/>
  <c r="O658" i="10"/>
  <c r="O659" i="10"/>
  <c r="O660" i="10"/>
  <c r="O661" i="10"/>
  <c r="O662" i="10"/>
  <c r="O663" i="10"/>
  <c r="O664" i="10"/>
  <c r="O665" i="10"/>
  <c r="O666" i="10"/>
  <c r="O667" i="10"/>
  <c r="O668" i="10"/>
  <c r="O669" i="10"/>
  <c r="O670" i="10"/>
  <c r="O671" i="10"/>
  <c r="O672" i="10"/>
  <c r="O673" i="10"/>
  <c r="O674" i="10"/>
  <c r="O675" i="10"/>
  <c r="O676" i="10"/>
  <c r="O677" i="10"/>
  <c r="O678" i="10"/>
  <c r="O679" i="10"/>
  <c r="O680" i="10"/>
  <c r="O681" i="10"/>
  <c r="O682" i="10"/>
  <c r="O683" i="10"/>
  <c r="O684" i="10"/>
  <c r="O685" i="10"/>
  <c r="O686" i="10"/>
  <c r="O687" i="10"/>
  <c r="O688" i="10"/>
  <c r="O689" i="10"/>
  <c r="O690" i="10"/>
  <c r="O691" i="10"/>
  <c r="O692" i="10"/>
  <c r="O693" i="10"/>
  <c r="O694" i="10"/>
  <c r="O695" i="10"/>
  <c r="O696" i="10"/>
  <c r="O697" i="10"/>
  <c r="O698" i="10"/>
  <c r="O699" i="10"/>
  <c r="O700" i="10"/>
  <c r="O701" i="10"/>
  <c r="O702" i="10"/>
  <c r="O703" i="10"/>
  <c r="O704" i="10"/>
  <c r="O705" i="10"/>
  <c r="O706" i="10"/>
  <c r="O707" i="10"/>
  <c r="O708" i="10"/>
  <c r="O709" i="10"/>
  <c r="O710" i="10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3" i="10"/>
  <c r="O724" i="10"/>
  <c r="O725" i="10"/>
  <c r="O726" i="10"/>
  <c r="O727" i="10"/>
  <c r="O728" i="10"/>
  <c r="O729" i="10"/>
  <c r="O730" i="10"/>
  <c r="O731" i="10"/>
  <c r="O732" i="10"/>
  <c r="O733" i="10"/>
  <c r="O734" i="10"/>
  <c r="O735" i="10"/>
  <c r="O736" i="10"/>
  <c r="O737" i="10"/>
  <c r="O738" i="10"/>
  <c r="O739" i="10"/>
  <c r="O740" i="10"/>
  <c r="O741" i="10"/>
  <c r="O742" i="10"/>
  <c r="O743" i="10"/>
  <c r="O744" i="10"/>
  <c r="O745" i="10"/>
  <c r="O746" i="10"/>
  <c r="O747" i="10"/>
  <c r="O748" i="10"/>
  <c r="O749" i="10"/>
  <c r="O750" i="10"/>
  <c r="O751" i="10"/>
  <c r="O752" i="10"/>
  <c r="O753" i="10"/>
  <c r="O754" i="10"/>
  <c r="O755" i="10"/>
  <c r="O756" i="10"/>
  <c r="R12" i="10"/>
  <c r="R734" i="10" s="1"/>
  <c r="C79" i="8" s="1"/>
  <c r="O12" i="10"/>
  <c r="O758" i="10" s="1"/>
  <c r="C68" i="4" s="1"/>
  <c r="C68" i="8" s="1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12" i="10"/>
  <c r="L734" i="10" s="1"/>
  <c r="D79" i="8" s="1"/>
  <c r="D79" i="4" s="1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12" i="10"/>
  <c r="I758" i="10" s="1"/>
  <c r="D68" i="4" s="1"/>
  <c r="D68" i="8" s="1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12" i="10"/>
  <c r="F734" i="10" s="1"/>
  <c r="B79" i="8" s="1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12" i="10"/>
  <c r="C758" i="10" s="1"/>
  <c r="B68" i="4" s="1"/>
  <c r="B68" i="8" s="1"/>
  <c r="L734" i="3"/>
  <c r="D78" i="8" s="1"/>
  <c r="L733" i="3"/>
  <c r="J2" i="8" s="1"/>
  <c r="J21" i="8" s="1"/>
  <c r="R734" i="3"/>
  <c r="C78" i="8" s="1"/>
  <c r="R733" i="3"/>
  <c r="E2" i="8" s="1"/>
  <c r="E21" i="8" s="1"/>
  <c r="C91" i="8"/>
  <c r="C90" i="8"/>
  <c r="L343" i="5"/>
  <c r="J39" i="8" s="1"/>
  <c r="L342" i="5"/>
  <c r="J30" i="8" s="1"/>
  <c r="H342" i="5"/>
  <c r="E30" i="8" s="1"/>
  <c r="H343" i="5"/>
  <c r="E39" i="8" s="1"/>
  <c r="D342" i="5"/>
  <c r="B30" i="8" s="1"/>
  <c r="D343" i="5"/>
  <c r="B39" i="8" s="1"/>
  <c r="C78" i="4" l="1"/>
  <c r="B79" i="4"/>
  <c r="F4" i="17"/>
  <c r="D90" i="8"/>
  <c r="E68" i="8"/>
  <c r="B6" i="17"/>
  <c r="B8" i="17"/>
  <c r="E78" i="8"/>
  <c r="D78" i="4"/>
  <c r="P39" i="8"/>
  <c r="B4" i="17"/>
  <c r="B90" i="8"/>
  <c r="J4" i="17" s="1"/>
  <c r="B5" i="17"/>
  <c r="D91" i="8"/>
  <c r="E69" i="8"/>
  <c r="B25" i="4"/>
  <c r="B16" i="4"/>
  <c r="B9" i="17"/>
  <c r="E79" i="8"/>
  <c r="F15" i="17" s="1"/>
  <c r="C79" i="4"/>
  <c r="E79" i="4" s="1"/>
  <c r="F733" i="11"/>
  <c r="B4" i="8" s="1"/>
  <c r="F734" i="11"/>
  <c r="B80" i="8" s="1"/>
  <c r="F733" i="10"/>
  <c r="B3" i="8" s="1"/>
  <c r="I757" i="10"/>
  <c r="L733" i="10"/>
  <c r="J3" i="8" s="1"/>
  <c r="R733" i="10"/>
  <c r="E3" i="8" s="1"/>
  <c r="O757" i="11"/>
  <c r="E4" i="4" s="1"/>
  <c r="F733" i="14"/>
  <c r="B6" i="8" s="1"/>
  <c r="F734" i="14"/>
  <c r="B82" i="8" s="1"/>
  <c r="F733" i="16"/>
  <c r="B8" i="8" s="1"/>
  <c r="F734" i="16"/>
  <c r="B84" i="8" s="1"/>
  <c r="B95" i="8" s="1"/>
  <c r="L733" i="13"/>
  <c r="J5" i="8" s="1"/>
  <c r="L734" i="13"/>
  <c r="D81" i="8" s="1"/>
  <c r="D81" i="4" s="1"/>
  <c r="R733" i="13"/>
  <c r="E5" i="8" s="1"/>
  <c r="R734" i="13"/>
  <c r="C81" i="8" s="1"/>
  <c r="L734" i="14"/>
  <c r="D82" i="8" s="1"/>
  <c r="D82" i="4" s="1"/>
  <c r="L733" i="14"/>
  <c r="J6" i="8" s="1"/>
  <c r="R733" i="14"/>
  <c r="E6" i="8" s="1"/>
  <c r="R734" i="14"/>
  <c r="C82" i="8" s="1"/>
  <c r="I757" i="15"/>
  <c r="I758" i="15"/>
  <c r="D72" i="4" s="1"/>
  <c r="D72" i="8" s="1"/>
  <c r="O757" i="15"/>
  <c r="E7" i="4" s="1"/>
  <c r="O758" i="15"/>
  <c r="C72" i="4" s="1"/>
  <c r="C72" i="8" s="1"/>
  <c r="L734" i="16"/>
  <c r="D84" i="8" s="1"/>
  <c r="D84" i="4" s="1"/>
  <c r="L733" i="16"/>
  <c r="J8" i="8" s="1"/>
  <c r="O758" i="16"/>
  <c r="C73" i="4" s="1"/>
  <c r="C73" i="8" s="1"/>
  <c r="O757" i="16"/>
  <c r="E8" i="4" s="1"/>
  <c r="C757" i="16"/>
  <c r="B8" i="4" s="1"/>
  <c r="C757" i="15"/>
  <c r="B7" i="4" s="1"/>
  <c r="C758" i="14"/>
  <c r="B71" i="4" s="1"/>
  <c r="B71" i="8" s="1"/>
  <c r="B7" i="17" s="1"/>
  <c r="C757" i="13"/>
  <c r="B5" i="4" s="1"/>
  <c r="C757" i="11"/>
  <c r="B4" i="4" s="1"/>
  <c r="C757" i="10"/>
  <c r="B3" i="4" s="1"/>
  <c r="E80" i="8"/>
  <c r="F16" i="17" s="1"/>
  <c r="C80" i="4"/>
  <c r="E80" i="4" s="1"/>
  <c r="O757" i="10"/>
  <c r="E3" i="4" s="1"/>
  <c r="R733" i="11"/>
  <c r="E4" i="8" s="1"/>
  <c r="L733" i="11"/>
  <c r="J4" i="8" s="1"/>
  <c r="F733" i="13"/>
  <c r="B5" i="8" s="1"/>
  <c r="F734" i="13"/>
  <c r="B81" i="8" s="1"/>
  <c r="F733" i="15"/>
  <c r="B7" i="8" s="1"/>
  <c r="F734" i="15"/>
  <c r="B83" i="8" s="1"/>
  <c r="I671" i="13"/>
  <c r="I672" i="13"/>
  <c r="D70" i="4" s="1"/>
  <c r="D70" i="8" s="1"/>
  <c r="D92" i="8" s="1"/>
  <c r="O671" i="13"/>
  <c r="E5" i="4" s="1"/>
  <c r="O672" i="13"/>
  <c r="C70" i="4" s="1"/>
  <c r="C70" i="8" s="1"/>
  <c r="I650" i="14"/>
  <c r="I651" i="14"/>
  <c r="D71" i="4" s="1"/>
  <c r="D71" i="8" s="1"/>
  <c r="D93" i="8" s="1"/>
  <c r="O650" i="14"/>
  <c r="E6" i="4" s="1"/>
  <c r="O6" i="4" s="1"/>
  <c r="O651" i="14"/>
  <c r="C71" i="4" s="1"/>
  <c r="C71" i="8" s="1"/>
  <c r="L733" i="15"/>
  <c r="J7" i="8" s="1"/>
  <c r="L734" i="15"/>
  <c r="D83" i="8" s="1"/>
  <c r="D83" i="4" s="1"/>
  <c r="R733" i="15"/>
  <c r="E7" i="8" s="1"/>
  <c r="R734" i="15"/>
  <c r="C83" i="8" s="1"/>
  <c r="I758" i="16"/>
  <c r="D73" i="4" s="1"/>
  <c r="D73" i="8" s="1"/>
  <c r="D95" i="8" s="1"/>
  <c r="I757" i="16"/>
  <c r="R733" i="16"/>
  <c r="E8" i="8" s="1"/>
  <c r="R734" i="16"/>
  <c r="C84" i="8" s="1"/>
  <c r="T51" i="4"/>
  <c r="P33" i="4"/>
  <c r="E13" i="8"/>
  <c r="B93" i="8"/>
  <c r="J7" i="17" s="1"/>
  <c r="E90" i="8"/>
  <c r="E91" i="8"/>
  <c r="F90" i="8"/>
  <c r="P30" i="8"/>
  <c r="E12" i="8"/>
  <c r="J12" i="8"/>
  <c r="M48" i="4"/>
  <c r="L464" i="6"/>
  <c r="M48" i="8" s="1"/>
  <c r="L465" i="6"/>
  <c r="M57" i="8" s="1"/>
  <c r="T57" i="8" s="1"/>
  <c r="J323" i="6"/>
  <c r="J324" i="6"/>
  <c r="M57" i="4" s="1"/>
  <c r="T57" i="4" s="1"/>
  <c r="H464" i="6"/>
  <c r="F48" i="8" s="1"/>
  <c r="H465" i="6"/>
  <c r="F57" i="8" s="1"/>
  <c r="F489" i="6"/>
  <c r="F57" i="4" s="1"/>
  <c r="F488" i="6"/>
  <c r="F48" i="4" s="1"/>
  <c r="D465" i="6"/>
  <c r="B57" i="8" s="1"/>
  <c r="D464" i="6"/>
  <c r="B48" i="8" s="1"/>
  <c r="T48" i="8" s="1"/>
  <c r="B489" i="6"/>
  <c r="B57" i="4" s="1"/>
  <c r="B488" i="6"/>
  <c r="B48" i="4" s="1"/>
  <c r="J233" i="5"/>
  <c r="J39" i="4" s="1"/>
  <c r="J232" i="5"/>
  <c r="J30" i="4" s="1"/>
  <c r="D85" i="4"/>
  <c r="D90" i="4"/>
  <c r="D91" i="4"/>
  <c r="D92" i="4"/>
  <c r="D93" i="4"/>
  <c r="D94" i="4"/>
  <c r="C90" i="4"/>
  <c r="C91" i="4"/>
  <c r="B90" i="4"/>
  <c r="E78" i="4"/>
  <c r="E68" i="4"/>
  <c r="F68" i="4" s="1"/>
  <c r="E69" i="4"/>
  <c r="F69" i="4" s="1"/>
  <c r="E70" i="4"/>
  <c r="F70" i="4" s="1"/>
  <c r="E71" i="4"/>
  <c r="F71" i="4" s="1"/>
  <c r="E72" i="4"/>
  <c r="F72" i="4" s="1"/>
  <c r="E73" i="4"/>
  <c r="F73" i="4" s="1"/>
  <c r="I504" i="3"/>
  <c r="D67" i="8" s="1"/>
  <c r="D89" i="8" s="1"/>
  <c r="I503" i="3"/>
  <c r="J2" i="4" s="1"/>
  <c r="J12" i="4" s="1"/>
  <c r="O758" i="3"/>
  <c r="C67" i="8" s="1"/>
  <c r="C89" i="8" s="1"/>
  <c r="O757" i="3"/>
  <c r="E2" i="4" s="1"/>
  <c r="E12" i="4" s="1"/>
  <c r="F354" i="5"/>
  <c r="E39" i="4" s="1"/>
  <c r="F353" i="5"/>
  <c r="E30" i="4" s="1"/>
  <c r="F734" i="3"/>
  <c r="B78" i="8" s="1"/>
  <c r="F733" i="3"/>
  <c r="B2" i="8" s="1"/>
  <c r="B354" i="5"/>
  <c r="B39" i="4" s="1"/>
  <c r="B353" i="5"/>
  <c r="B30" i="4" s="1"/>
  <c r="P30" i="4" s="1"/>
  <c r="C758" i="3"/>
  <c r="B67" i="8" s="1"/>
  <c r="B3" i="17" s="1"/>
  <c r="C757" i="3"/>
  <c r="B2" i="4" s="1"/>
  <c r="B12" i="4" s="1"/>
  <c r="P39" i="4" l="1"/>
  <c r="O16" i="4"/>
  <c r="O25" i="4"/>
  <c r="J9" i="17"/>
  <c r="F3" i="17"/>
  <c r="B78" i="4"/>
  <c r="E89" i="8"/>
  <c r="E84" i="8"/>
  <c r="F20" i="17" s="1"/>
  <c r="C84" i="4"/>
  <c r="E84" i="4" s="1"/>
  <c r="E83" i="8"/>
  <c r="F19" i="17" s="1"/>
  <c r="C83" i="4"/>
  <c r="C93" i="8"/>
  <c r="E93" i="8" s="1"/>
  <c r="E71" i="8"/>
  <c r="C92" i="8"/>
  <c r="E92" i="8" s="1"/>
  <c r="E70" i="8"/>
  <c r="F8" i="17"/>
  <c r="F83" i="8"/>
  <c r="B83" i="4"/>
  <c r="F6" i="17"/>
  <c r="B81" i="4"/>
  <c r="J14" i="8"/>
  <c r="J23" i="8"/>
  <c r="E22" i="4"/>
  <c r="E13" i="4"/>
  <c r="O4" i="4"/>
  <c r="B23" i="4"/>
  <c r="B14" i="4"/>
  <c r="O8" i="4"/>
  <c r="B27" i="4"/>
  <c r="B18" i="4"/>
  <c r="C95" i="8"/>
  <c r="E73" i="8"/>
  <c r="E26" i="4"/>
  <c r="E17" i="4"/>
  <c r="E16" i="8"/>
  <c r="E25" i="8"/>
  <c r="E15" i="8"/>
  <c r="E24" i="8"/>
  <c r="J24" i="8"/>
  <c r="J15" i="8"/>
  <c r="O8" i="8"/>
  <c r="B27" i="8"/>
  <c r="B18" i="8"/>
  <c r="O6" i="8"/>
  <c r="B25" i="8"/>
  <c r="B16" i="8"/>
  <c r="O3" i="8"/>
  <c r="E22" i="8"/>
  <c r="F80" i="8"/>
  <c r="F5" i="17"/>
  <c r="B80" i="4"/>
  <c r="D85" i="8"/>
  <c r="F14" i="17"/>
  <c r="B21" i="8"/>
  <c r="B9" i="8"/>
  <c r="F78" i="8"/>
  <c r="B85" i="8"/>
  <c r="E18" i="8"/>
  <c r="E27" i="8"/>
  <c r="E17" i="8"/>
  <c r="E26" i="8"/>
  <c r="J26" i="8"/>
  <c r="J17" i="8"/>
  <c r="E25" i="4"/>
  <c r="E16" i="4"/>
  <c r="E24" i="4"/>
  <c r="E15" i="4"/>
  <c r="O7" i="8"/>
  <c r="B26" i="8"/>
  <c r="B17" i="8"/>
  <c r="O5" i="8"/>
  <c r="B24" i="8"/>
  <c r="B15" i="8"/>
  <c r="E14" i="8"/>
  <c r="E23" i="8"/>
  <c r="O3" i="4"/>
  <c r="B22" i="4"/>
  <c r="B13" i="4"/>
  <c r="O5" i="4"/>
  <c r="B24" i="4"/>
  <c r="B15" i="4"/>
  <c r="O7" i="4"/>
  <c r="B26" i="4"/>
  <c r="B17" i="4"/>
  <c r="E27" i="4"/>
  <c r="E18" i="4"/>
  <c r="J18" i="8"/>
  <c r="J27" i="8"/>
  <c r="C94" i="8"/>
  <c r="E72" i="8"/>
  <c r="D94" i="8"/>
  <c r="D96" i="8" s="1"/>
  <c r="E82" i="8"/>
  <c r="F18" i="17" s="1"/>
  <c r="C82" i="4"/>
  <c r="J25" i="8"/>
  <c r="J16" i="8"/>
  <c r="E81" i="8"/>
  <c r="F17" i="17" s="1"/>
  <c r="C81" i="4"/>
  <c r="F84" i="8"/>
  <c r="F9" i="17"/>
  <c r="B84" i="4"/>
  <c r="F84" i="4" s="1"/>
  <c r="B82" i="4"/>
  <c r="F82" i="8"/>
  <c r="F7" i="17"/>
  <c r="E23" i="4"/>
  <c r="E14" i="4"/>
  <c r="J13" i="8"/>
  <c r="J22" i="8"/>
  <c r="B22" i="8"/>
  <c r="B13" i="8"/>
  <c r="O4" i="8"/>
  <c r="B23" i="8"/>
  <c r="B14" i="8"/>
  <c r="F69" i="8"/>
  <c r="B16" i="17"/>
  <c r="J16" i="17" s="1"/>
  <c r="B91" i="8"/>
  <c r="B94" i="8"/>
  <c r="B92" i="8"/>
  <c r="F68" i="8"/>
  <c r="B15" i="17"/>
  <c r="J15" i="17" s="1"/>
  <c r="F79" i="8"/>
  <c r="F79" i="4"/>
  <c r="C85" i="8"/>
  <c r="E91" i="4"/>
  <c r="E90" i="4"/>
  <c r="F90" i="4" s="1"/>
  <c r="F78" i="4"/>
  <c r="C67" i="4"/>
  <c r="C89" i="4" s="1"/>
  <c r="C74" i="8"/>
  <c r="B12" i="8"/>
  <c r="E67" i="8"/>
  <c r="B14" i="17" s="1"/>
  <c r="J14" i="17" s="1"/>
  <c r="O2" i="8"/>
  <c r="B89" i="8"/>
  <c r="B74" i="8"/>
  <c r="B67" i="4"/>
  <c r="B89" i="4" s="1"/>
  <c r="D67" i="4"/>
  <c r="D89" i="4" s="1"/>
  <c r="D96" i="4" s="1"/>
  <c r="D74" i="8"/>
  <c r="D74" i="4"/>
  <c r="B74" i="4"/>
  <c r="C74" i="4"/>
  <c r="E74" i="8"/>
  <c r="F67" i="8"/>
  <c r="O21" i="8"/>
  <c r="O12" i="8"/>
  <c r="T48" i="4"/>
  <c r="E21" i="4"/>
  <c r="J21" i="4"/>
  <c r="B21" i="4"/>
  <c r="O2" i="4"/>
  <c r="O12" i="4" s="1"/>
  <c r="E67" i="4"/>
  <c r="E74" i="4" s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I119" i="1"/>
  <c r="I120" i="1"/>
  <c r="V18" i="2" s="1"/>
  <c r="I121" i="1"/>
  <c r="I122" i="1"/>
  <c r="I123" i="1"/>
  <c r="I124" i="1"/>
  <c r="I125" i="1"/>
  <c r="I126" i="1"/>
  <c r="I127" i="1"/>
  <c r="I128" i="1"/>
  <c r="I129" i="1"/>
  <c r="I130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12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I13" i="1"/>
  <c r="I14" i="1"/>
  <c r="I15" i="1"/>
  <c r="I16" i="1"/>
  <c r="I17" i="1"/>
  <c r="I18" i="1"/>
  <c r="I19" i="1"/>
  <c r="I20" i="1"/>
  <c r="I21" i="1"/>
  <c r="I22" i="1"/>
  <c r="I23" i="1"/>
  <c r="I24" i="1"/>
  <c r="V14" i="2" s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V15" i="2" s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V16" i="2" s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V17" i="2" s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V19" i="2" s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V20" i="2" s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V21" i="2" s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V22" i="2" s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V23" i="2" s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V24" i="2" s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V25" i="2" s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V26" i="2" s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V27" i="2" s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V28" i="2" s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V29" i="2" s="1"/>
  <c r="I397" i="1"/>
  <c r="I398" i="1"/>
  <c r="I399" i="1"/>
  <c r="I400" i="1"/>
  <c r="I401" i="1"/>
  <c r="I402" i="1"/>
  <c r="I403" i="1"/>
  <c r="I404" i="1"/>
  <c r="I405" i="1"/>
  <c r="I406" i="1"/>
  <c r="I407" i="1"/>
  <c r="I408" i="1"/>
  <c r="V30" i="2" s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V31" i="2" s="1"/>
  <c r="I433" i="1"/>
  <c r="I434" i="1"/>
  <c r="I435" i="1"/>
  <c r="I436" i="1"/>
  <c r="I437" i="1"/>
  <c r="I438" i="1"/>
  <c r="V34" i="2" s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V35" i="2" s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V36" i="2" s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12" i="1"/>
  <c r="B96" i="8" l="1"/>
  <c r="B12" i="18" s="1"/>
  <c r="J3" i="17"/>
  <c r="B15" i="18"/>
  <c r="J6" i="17"/>
  <c r="B18" i="18"/>
  <c r="F92" i="8"/>
  <c r="J5" i="17"/>
  <c r="B17" i="18"/>
  <c r="F91" i="8"/>
  <c r="B93" i="4"/>
  <c r="F93" i="4" s="1"/>
  <c r="E81" i="4"/>
  <c r="C85" i="4"/>
  <c r="C92" i="4"/>
  <c r="E92" i="4" s="1"/>
  <c r="E82" i="4"/>
  <c r="F82" i="4" s="1"/>
  <c r="C93" i="4"/>
  <c r="E93" i="4" s="1"/>
  <c r="E94" i="8"/>
  <c r="O15" i="4"/>
  <c r="O24" i="4"/>
  <c r="O15" i="8"/>
  <c r="O24" i="8"/>
  <c r="O25" i="8"/>
  <c r="O16" i="8"/>
  <c r="F73" i="8"/>
  <c r="B20" i="17"/>
  <c r="J20" i="17" s="1"/>
  <c r="E95" i="8"/>
  <c r="O18" i="4"/>
  <c r="O27" i="4"/>
  <c r="F81" i="4"/>
  <c r="B92" i="4"/>
  <c r="F92" i="4" s="1"/>
  <c r="F70" i="8"/>
  <c r="B17" i="17"/>
  <c r="J17" i="17" s="1"/>
  <c r="F71" i="8"/>
  <c r="B18" i="17"/>
  <c r="J18" i="17" s="1"/>
  <c r="E83" i="4"/>
  <c r="C94" i="4"/>
  <c r="E94" i="4" s="1"/>
  <c r="C96" i="8"/>
  <c r="B85" i="4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F74" i="8"/>
  <c r="J8" i="17"/>
  <c r="B20" i="18"/>
  <c r="F94" i="8"/>
  <c r="O23" i="8"/>
  <c r="O14" i="8"/>
  <c r="F72" i="8"/>
  <c r="B19" i="17"/>
  <c r="J19" i="17" s="1"/>
  <c r="O17" i="4"/>
  <c r="O26" i="4"/>
  <c r="O13" i="4"/>
  <c r="O22" i="4"/>
  <c r="O17" i="8"/>
  <c r="O26" i="8"/>
  <c r="E85" i="8"/>
  <c r="F80" i="4"/>
  <c r="F85" i="4" s="1"/>
  <c r="B91" i="4"/>
  <c r="F91" i="4" s="1"/>
  <c r="O22" i="8"/>
  <c r="O13" i="8"/>
  <c r="O18" i="8"/>
  <c r="O27" i="8"/>
  <c r="O14" i="4"/>
  <c r="O23" i="4"/>
  <c r="F81" i="8"/>
  <c r="F85" i="8" s="1"/>
  <c r="F83" i="4"/>
  <c r="B94" i="4"/>
  <c r="F94" i="4" s="1"/>
  <c r="F93" i="8"/>
  <c r="E96" i="8"/>
  <c r="B23" i="18" s="1"/>
  <c r="E89" i="4"/>
  <c r="F89" i="4" s="1"/>
  <c r="F96" i="4" s="1"/>
  <c r="F89" i="8"/>
  <c r="F67" i="4"/>
  <c r="F74" i="4" s="1"/>
  <c r="E96" i="4"/>
  <c r="O21" i="4"/>
  <c r="B27" i="18" l="1"/>
  <c r="B28" i="18"/>
  <c r="B30" i="18"/>
  <c r="B32" i="18"/>
  <c r="F95" i="8"/>
  <c r="B31" i="18"/>
  <c r="B96" i="4"/>
  <c r="F96" i="8"/>
  <c r="B1" i="18" s="1"/>
  <c r="B5" i="18" s="1"/>
  <c r="B26" i="18"/>
  <c r="B8" i="18"/>
  <c r="B29" i="18"/>
  <c r="C96" i="4"/>
  <c r="E85" i="4"/>
  <c r="B7" i="18"/>
  <c r="B16" i="18"/>
  <c r="B21" i="18"/>
  <c r="B19" i="18"/>
  <c r="B4" i="18" l="1"/>
  <c r="B6" i="18"/>
  <c r="B10" i="18"/>
  <c r="B9" i="18"/>
</calcChain>
</file>

<file path=xl/sharedStrings.xml><?xml version="1.0" encoding="utf-8"?>
<sst xmlns="http://schemas.openxmlformats.org/spreadsheetml/2006/main" count="1527" uniqueCount="218">
  <si>
    <t>Bldg 0385 CE/TTI OFFICE &amp; LAB BUILDING</t>
  </si>
  <si>
    <t>Electricity: Meter # 15001705</t>
  </si>
  <si>
    <t>Chilled Water: Meter # 870081223</t>
  </si>
  <si>
    <t>Heating Hot Water: Meter # 870099273</t>
  </si>
  <si>
    <t>ELECTRICITY (kWh)</t>
  </si>
  <si>
    <t>CHILLED WATER (mBTU)</t>
  </si>
  <si>
    <t>HEATING HOT WATER (mBTU)</t>
  </si>
  <si>
    <t>Date/Time</t>
  </si>
  <si>
    <t>Consumption</t>
  </si>
  <si>
    <t>NULL</t>
  </si>
  <si>
    <t>1 kWh = 3414 Btu’s</t>
  </si>
  <si>
    <t>Consumption
 in BTU</t>
  </si>
  <si>
    <t>Average Energy Use by day 8am to 6pm</t>
  </si>
  <si>
    <t>Day</t>
  </si>
  <si>
    <t>Average Energy Used 
for Chilled Water</t>
  </si>
  <si>
    <t>Average Electricity
 Used</t>
  </si>
  <si>
    <t>Total Average 
of HVAC used</t>
  </si>
  <si>
    <t>Total Average
of Energy Used</t>
  </si>
  <si>
    <t>Average Energy Used
for Heating Water</t>
  </si>
  <si>
    <t>Energy in BTUs</t>
  </si>
  <si>
    <t>HVAC</t>
  </si>
  <si>
    <t>1000BTU = 1 mBTU</t>
  </si>
  <si>
    <t>Consumption 
 in BTU</t>
  </si>
  <si>
    <t>Average</t>
  </si>
  <si>
    <t>Total</t>
  </si>
  <si>
    <t>Chilled Water</t>
  </si>
  <si>
    <t>CETTI Building</t>
  </si>
  <si>
    <t>Total Electrical Energy Used in January</t>
  </si>
  <si>
    <t xml:space="preserve">Hourly Average Use of Electrical Energy in January </t>
  </si>
  <si>
    <t>Daily Average Use of Electrical Energy in January</t>
  </si>
  <si>
    <t>Average Use of Electrical Energy in January per minute</t>
  </si>
  <si>
    <t>Building</t>
  </si>
  <si>
    <t>Electrical</t>
  </si>
  <si>
    <t>Heating</t>
  </si>
  <si>
    <t>Cooling</t>
  </si>
  <si>
    <t xml:space="preserve">Total Engergy </t>
  </si>
  <si>
    <t>January</t>
  </si>
  <si>
    <t>Jack E. Brown</t>
  </si>
  <si>
    <t>Richardson</t>
  </si>
  <si>
    <t>Cain</t>
  </si>
  <si>
    <t>Zachry</t>
  </si>
  <si>
    <t>Heldenfelds</t>
  </si>
  <si>
    <t>GSC</t>
  </si>
  <si>
    <t>Hourly Average Use of Electricity in January</t>
  </si>
  <si>
    <t>Total Energy</t>
  </si>
  <si>
    <t>February Electricity</t>
  </si>
  <si>
    <t>January and February</t>
  </si>
  <si>
    <t>average</t>
  </si>
  <si>
    <t xml:space="preserve">sum </t>
  </si>
  <si>
    <t>heating water</t>
  </si>
  <si>
    <t xml:space="preserve">Hourly Average Use of Heating Energy in January </t>
  </si>
  <si>
    <t xml:space="preserve">Hourly Average Use of Cooling Energy in January </t>
  </si>
  <si>
    <t>Daily Average Use of Heating Energy in January</t>
  </si>
  <si>
    <t>Daily Average Use of Cooling Energy in January</t>
  </si>
  <si>
    <t>Hearing jan hourly</t>
  </si>
  <si>
    <t xml:space="preserve">total </t>
  </si>
  <si>
    <t>Average Use of Heating Energy in January per minute</t>
  </si>
  <si>
    <t>Average Use of Cooling Energy in January per minute</t>
  </si>
  <si>
    <t>Hourly average</t>
  </si>
  <si>
    <t>Total Usage</t>
  </si>
  <si>
    <t>Cooling Jan</t>
  </si>
  <si>
    <t xml:space="preserve">Average Use of Electrical Energy During the Day  (8am to 6pm) in January </t>
  </si>
  <si>
    <t xml:space="preserve">Average Use ofHeating Energy During the Day  (8am to 6pm) in January </t>
  </si>
  <si>
    <t xml:space="preserve">Average Use of Cooling Energy during the Day  (8am to 6pm) in January </t>
  </si>
  <si>
    <t xml:space="preserve">Average Hourly Energy Usage in January </t>
  </si>
  <si>
    <t>Average Daily Energy Usage in January</t>
  </si>
  <si>
    <t xml:space="preserve">Average Energy Usage per minute in January </t>
  </si>
  <si>
    <t>cooling water jan</t>
  </si>
  <si>
    <t>sum</t>
  </si>
  <si>
    <t>BTUs/hr</t>
  </si>
  <si>
    <t xml:space="preserve">Average Energy Use During the Day  (8am to 6pm) in January </t>
  </si>
  <si>
    <t>BTUs/minute</t>
  </si>
  <si>
    <t>BTUs/day</t>
  </si>
  <si>
    <t>BTUs</t>
  </si>
  <si>
    <t xml:space="preserve">Total Use of Electrical Engergy During the Day  (8am to 6pm) in January </t>
  </si>
  <si>
    <t xml:space="preserve">Total Use ofCooling Energy During the Day  (8am to 6pm) in January </t>
  </si>
  <si>
    <t xml:space="preserve">Total Use of Heating Energy During the Day  (8am to 6pm) in January </t>
  </si>
  <si>
    <t xml:space="preserve">Average Use of Electrical Energy During the Night  (6pm and 8am) in January </t>
  </si>
  <si>
    <t xml:space="preserve">Average Use of Heating Energy During the Night  (6pm and 8am) in January </t>
  </si>
  <si>
    <t xml:space="preserve">Average Use of Cooling Energy During the Night  (6pm and 8am) in January </t>
  </si>
  <si>
    <t xml:space="preserve">Average Energy Usage During the Night  (6pm and 8am) in January </t>
  </si>
  <si>
    <t xml:space="preserve">january electric </t>
  </si>
  <si>
    <t xml:space="preserve">electric feb </t>
  </si>
  <si>
    <t>Heating jan</t>
  </si>
  <si>
    <t>Heating Sep</t>
  </si>
  <si>
    <t>January coolilng</t>
  </si>
  <si>
    <t>September Cooling</t>
  </si>
  <si>
    <t>Total Use of Electrical Energy During the Night (6pm to 8am) in January</t>
  </si>
  <si>
    <t>Total Use of Heating Energy During the Night (6pm to 8am) in January</t>
  </si>
  <si>
    <t>Total Use of Cooling During the Night (6pm to 8am) in January</t>
  </si>
  <si>
    <t>Total Energy Use  During the Night (6pm to 8am) in January</t>
  </si>
  <si>
    <t xml:space="preserve">Total Energy Usage During the Day  (8am to 6pm) in January </t>
  </si>
  <si>
    <t>Uses more energy</t>
  </si>
  <si>
    <t>elcectrical sep</t>
  </si>
  <si>
    <t>Heatign water sep</t>
  </si>
  <si>
    <t>avg</t>
  </si>
  <si>
    <t>cooling water sep</t>
  </si>
  <si>
    <t xml:space="preserve">Hourly Average Use of Electrical Energy in Sep </t>
  </si>
  <si>
    <t>Hourly Average Use of Heating Energy in Sep</t>
  </si>
  <si>
    <t>Average Use of Electrical Energy in Sep per minute</t>
  </si>
  <si>
    <t>Average Use of Heating Energy in Sep per minute</t>
  </si>
  <si>
    <t>Average Use of Cooling Energy in Sep per minute</t>
  </si>
  <si>
    <t xml:space="preserve">Average Energy Usage per minute in Sep </t>
  </si>
  <si>
    <t xml:space="preserve">Average Use of Electrical Energy During the Day  (8am to 6pm) in Sep </t>
  </si>
  <si>
    <t xml:space="preserve">Average Use of Cooling Energy during the Day  (8am to 6pm) in Sep </t>
  </si>
  <si>
    <t xml:space="preserve">Average Energy Use During the Day  (8am to 6pm) in Sep </t>
  </si>
  <si>
    <t xml:space="preserve">Total Use of Electrical Engergy During the Day  (8am to 6pm) in Sep </t>
  </si>
  <si>
    <t xml:space="preserve">Total Use of Heating Energy During the Day  (8am to 6pm) in Sep </t>
  </si>
  <si>
    <t xml:space="preserve">Total Use ofCooling Energy During the Day  (8am to 6pm) in Sep </t>
  </si>
  <si>
    <t xml:space="preserve">Total Energy Usage During the Day  (8am to 6pm) in Sep </t>
  </si>
  <si>
    <t xml:space="preserve">Average Use of Electrical Energy During the Night  (6pm and 8am) in Sep </t>
  </si>
  <si>
    <t xml:space="preserve">Average Use of Heating Energy During the Night  (6pm and 8am) in Sep </t>
  </si>
  <si>
    <t xml:space="preserve">Average Use of Cooling Energy During the Night  (6pm and 8am) in Sep </t>
  </si>
  <si>
    <t xml:space="preserve">Average Energy Usage During the Night  (6pm and 8am) in Sep </t>
  </si>
  <si>
    <t>Total Use of Electrical Energy During the Night (6pm to 8am) in Sep</t>
  </si>
  <si>
    <t>Total Use of Heating Energy During the Night (6pm to 8am) in Sep</t>
  </si>
  <si>
    <t>Total Use of Cooling During the Night (6pm to 8am) in Sep</t>
  </si>
  <si>
    <t>Total Energy Use  During the Night (6pm to 8am) in Sep</t>
  </si>
  <si>
    <t xml:space="preserve">Average Hourly Energy Usage in Sep </t>
  </si>
  <si>
    <t>Daily Average Use of Electrical Energy in Sep</t>
  </si>
  <si>
    <t>Daily Average Use of Heating Energy in Sep</t>
  </si>
  <si>
    <t>Daily Average Use of Cooling Energy in Sep</t>
  </si>
  <si>
    <t>Average Daily Energy Usage in Sep</t>
  </si>
  <si>
    <t>Hourly Average Use of Cooling Energy in Sep</t>
  </si>
  <si>
    <t>September</t>
  </si>
  <si>
    <t>January and September</t>
  </si>
  <si>
    <t>Cooling september</t>
  </si>
  <si>
    <t xml:space="preserve">Heating </t>
  </si>
  <si>
    <t>sep</t>
  </si>
  <si>
    <t xml:space="preserve">Average Use of Heating Energy During the Day  (8am to 6pm) in Sep </t>
  </si>
  <si>
    <t>Bldg 0386 JACK E. BROWN CHEMICAL ENGINEERING BUILDING</t>
  </si>
  <si>
    <t>Electricity: Meter # 25001310 &amp; 25002311</t>
  </si>
  <si>
    <t>Chilled Water: Meter # 870091707</t>
  </si>
  <si>
    <t>Heating Hot Water: Meter # 870099266</t>
  </si>
  <si>
    <t>B12*3414</t>
  </si>
  <si>
    <t>Consumption
in BTU</t>
  </si>
  <si>
    <t>Bldg 0387 RICHARDSON PETROLEUM ENGINEERING BUILDING</t>
  </si>
  <si>
    <t>Electricity: Meter # 15009018 &amp; 15009033</t>
  </si>
  <si>
    <t>Chilled Water: Meter # 860165619</t>
  </si>
  <si>
    <t>Heating Hot Water: Meter # 870150273</t>
  </si>
  <si>
    <t>richardson</t>
  </si>
  <si>
    <t>Jan Elec</t>
  </si>
  <si>
    <t>Cooling Sep</t>
  </si>
  <si>
    <t>heating sep</t>
  </si>
  <si>
    <t>Bldg 0391 JAMES J. CAIN '51 BUILDING</t>
  </si>
  <si>
    <t>Bldg 0392 ENGINEERING/PHYSICS OFFICE TOWER</t>
  </si>
  <si>
    <t>Electricity: Meter # 15003333</t>
  </si>
  <si>
    <t>Chilled Water: Meter # 870099176</t>
  </si>
  <si>
    <t>Bldg 0518 ZACHRY ENGINEERING CENTER</t>
  </si>
  <si>
    <t>Electricity: Meter # 15003335</t>
  </si>
  <si>
    <t>Chilled Water: Meter # 870094169</t>
  </si>
  <si>
    <t>Heating Hot Water: Meter # 870093997</t>
  </si>
  <si>
    <t>Bldg 0521 HELDENFELS HALL</t>
  </si>
  <si>
    <t>Electricity: Meter # 15003314</t>
  </si>
  <si>
    <t>Heating Hot Water: Meter # 870081222</t>
  </si>
  <si>
    <t>Bldg 1800 GENERAL SERVICES COMPLEX</t>
  </si>
  <si>
    <t>Electricity: Meter # 13007876</t>
  </si>
  <si>
    <t>Chilled Water: Meter # 180002</t>
  </si>
  <si>
    <t>Heating Hot Water: Meter # 180003</t>
  </si>
  <si>
    <t>heating jan</t>
  </si>
  <si>
    <t>Total Engergy Used</t>
  </si>
  <si>
    <t xml:space="preserve">Total Engergy Used </t>
  </si>
  <si>
    <t>HVAC Energy</t>
  </si>
  <si>
    <t>Total HVAC Energy Used</t>
  </si>
  <si>
    <t>Energy Used
(BTU)</t>
  </si>
  <si>
    <t>Ranking</t>
  </si>
  <si>
    <t>Usage of Electrical Energy
September</t>
  </si>
  <si>
    <t>Usage of Electrical Energy
January</t>
  </si>
  <si>
    <t>Usage of HVAC Energy
January</t>
  </si>
  <si>
    <t>Usage of Electrical Energy
January &amp; September</t>
  </si>
  <si>
    <t>Usage of HVAC Energy
September</t>
  </si>
  <si>
    <t>Usage of HVAC Energy
January &amp; September</t>
  </si>
  <si>
    <t xml:space="preserve">Total Energy Used
Jan &amp; Sep </t>
  </si>
  <si>
    <t xml:space="preserve">Total Electrical Energy Used
Jan &amp; Sep </t>
  </si>
  <si>
    <t xml:space="preserve">Total HVAC Energy Used
Jan &amp; Sep </t>
  </si>
  <si>
    <t>Percentage of Energy Used</t>
  </si>
  <si>
    <t>Cooling water jan</t>
  </si>
  <si>
    <t>sep Elec</t>
  </si>
  <si>
    <t>Cooling sep</t>
  </si>
  <si>
    <t>hot water</t>
  </si>
  <si>
    <t>zach</t>
  </si>
  <si>
    <t>jan cooling</t>
  </si>
  <si>
    <t>Jan heating</t>
  </si>
  <si>
    <t>Jan cooling</t>
  </si>
  <si>
    <t>night</t>
  </si>
  <si>
    <t>January Heating</t>
  </si>
  <si>
    <t>cooling jan</t>
  </si>
  <si>
    <t>total</t>
  </si>
  <si>
    <t>heating january</t>
  </si>
  <si>
    <t>january cooling</t>
  </si>
  <si>
    <t>sep elec</t>
  </si>
  <si>
    <t>s</t>
  </si>
  <si>
    <t>sep cooling</t>
  </si>
  <si>
    <t>jan heaitn</t>
  </si>
  <si>
    <t>sep heating</t>
  </si>
  <si>
    <t>sep elect</t>
  </si>
  <si>
    <t>september cooling</t>
  </si>
  <si>
    <t>september heating</t>
  </si>
  <si>
    <t>sep coolign</t>
  </si>
  <si>
    <t>jan heat</t>
  </si>
  <si>
    <t>sep heat</t>
  </si>
  <si>
    <t>sep heatin</t>
  </si>
  <si>
    <t>elec jan</t>
  </si>
  <si>
    <t>elec sep</t>
  </si>
  <si>
    <t>coolin jan</t>
  </si>
  <si>
    <t>cooling sep</t>
  </si>
  <si>
    <t>sooling jan</t>
  </si>
  <si>
    <t>jan elec</t>
  </si>
  <si>
    <t>heat jan</t>
  </si>
  <si>
    <t>sep coolin</t>
  </si>
  <si>
    <t>cool sep</t>
  </si>
  <si>
    <t>cain</t>
  </si>
  <si>
    <t>heatein jan</t>
  </si>
  <si>
    <t>jan cool</t>
  </si>
  <si>
    <t>sep cool</t>
  </si>
  <si>
    <t>Cain Hall</t>
  </si>
  <si>
    <t>General Complex Building</t>
  </si>
  <si>
    <t>Heldelfelds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</si>
</sst>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/d/yy\ h:mm\ AM/PM;@"/>
    <numFmt numFmtId="165" formatCode="[$-409]mmmm\ d\,\ yyyy;@"/>
    <numFmt numFmtId="166" formatCode="00000"/>
    <numFmt numFmtId="167" formatCode="0.000"/>
    <numFmt numFmtId="168" formatCode="0.0000"/>
    <numFmt numFmtId="169" formatCode="&quot;$&quot;#,##0.00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Tahoma"/>
      <family val="2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0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164" fontId="0" fillId="0" borderId="0" xfId="0" applyNumberFormat="1"/>
    <xf numFmtId="165" fontId="0" fillId="0" borderId="0" xfId="0" applyNumberFormat="1"/>
    <xf numFmtId="167" fontId="0" fillId="0" borderId="0" xfId="0" applyNumberFormat="1"/>
    <xf numFmtId="168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/>
    <xf numFmtId="0" fontId="1" fillId="0" borderId="0" xfId="0" applyFont="1"/>
    <xf numFmtId="164" fontId="0" fillId="0" borderId="0" xfId="0" applyNumberFormat="1" applyAlignment="1">
      <alignment horizontal="right"/>
    </xf>
    <xf numFmtId="164" fontId="0" fillId="0" borderId="0" xfId="0" applyNumberFormat="1" applyAlignment="1">
      <alignment horizontal="left"/>
    </xf>
    <xf numFmtId="11" fontId="1" fillId="0" borderId="0" xfId="0" applyNumberFormat="1" applyFont="1"/>
    <xf numFmtId="14" fontId="0" fillId="0" borderId="0" xfId="0" applyNumberFormat="1" applyAlignment="1">
      <alignment horizontal="center"/>
    </xf>
    <xf numFmtId="2" fontId="0" fillId="0" borderId="0" xfId="0" applyNumberFormat="1"/>
    <xf numFmtId="11" fontId="0" fillId="0" borderId="0" xfId="0" applyNumberFormat="1"/>
    <xf numFmtId="0" fontId="3" fillId="0" borderId="0" xfId="0" applyFont="1"/>
    <xf numFmtId="0" fontId="4" fillId="0" borderId="0" xfId="0" applyFont="1"/>
    <xf numFmtId="0" fontId="1" fillId="2" borderId="0" xfId="0" applyFont="1" applyFill="1"/>
    <xf numFmtId="0" fontId="0" fillId="2" borderId="0" xfId="0" applyFill="1"/>
    <xf numFmtId="0" fontId="0" fillId="0" borderId="0" xfId="0" applyNumberFormat="1"/>
    <xf numFmtId="11" fontId="0" fillId="2" borderId="0" xfId="0" applyNumberFormat="1" applyFill="1"/>
    <xf numFmtId="164" fontId="0" fillId="0" borderId="0" xfId="0" applyNumberFormat="1" applyAlignment="1">
      <alignment horizontal="center"/>
    </xf>
    <xf numFmtId="0" fontId="4" fillId="2" borderId="0" xfId="0" applyFont="1" applyFill="1"/>
    <xf numFmtId="0" fontId="0" fillId="0" borderId="0" xfId="0" applyFill="1"/>
    <xf numFmtId="0" fontId="3" fillId="2" borderId="0" xfId="0" applyFont="1" applyFill="1"/>
    <xf numFmtId="2" fontId="0" fillId="2" borderId="0" xfId="0" applyNumberFormat="1" applyFill="1"/>
    <xf numFmtId="164" fontId="0" fillId="2" borderId="0" xfId="0" applyNumberFormat="1" applyFill="1"/>
    <xf numFmtId="0" fontId="0" fillId="2" borderId="0" xfId="0" applyFill="1" applyAlignment="1">
      <alignment wrapText="1"/>
    </xf>
    <xf numFmtId="0" fontId="6" fillId="4" borderId="0" xfId="0" applyFont="1" applyFill="1"/>
    <xf numFmtId="0" fontId="0" fillId="4" borderId="0" xfId="0" applyFill="1"/>
    <xf numFmtId="0" fontId="1" fillId="4" borderId="0" xfId="0" applyFont="1" applyFill="1"/>
    <xf numFmtId="169" fontId="0" fillId="4" borderId="0" xfId="0" applyNumberFormat="1" applyFill="1"/>
    <xf numFmtId="0" fontId="7" fillId="4" borderId="0" xfId="0" applyFont="1" applyFill="1"/>
    <xf numFmtId="0" fontId="1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6" fillId="4" borderId="0" xfId="0" applyFont="1" applyFill="1" applyAlignment="1">
      <alignment horizontal="center"/>
    </xf>
    <xf numFmtId="0" fontId="1" fillId="4" borderId="0" xfId="0" applyFont="1" applyFill="1" applyAlignment="1">
      <alignment wrapText="1"/>
    </xf>
    <xf numFmtId="164" fontId="0" fillId="4" borderId="0" xfId="0" applyNumberFormat="1" applyFill="1"/>
    <xf numFmtId="43" fontId="0" fillId="4" borderId="0" xfId="1" applyFont="1" applyFill="1" applyAlignment="1"/>
    <xf numFmtId="0" fontId="1" fillId="2" borderId="0" xfId="0" applyFont="1" applyFill="1" applyAlignment="1">
      <alignment wrapText="1"/>
    </xf>
    <xf numFmtId="2" fontId="1" fillId="2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164" fontId="1" fillId="0" borderId="0" xfId="0" applyNumberFormat="1" applyFont="1"/>
    <xf numFmtId="11" fontId="0" fillId="3" borderId="0" xfId="0" applyNumberFormat="1" applyFill="1"/>
    <xf numFmtId="11" fontId="0" fillId="0" borderId="0" xfId="0" applyNumberFormat="1" applyAlignment="1">
      <alignment horizontal="center"/>
    </xf>
    <xf numFmtId="11" fontId="0" fillId="2" borderId="0" xfId="0" applyNumberFormat="1" applyFill="1" applyAlignment="1">
      <alignment horizontal="center"/>
    </xf>
    <xf numFmtId="11" fontId="0" fillId="3" borderId="0" xfId="0" applyNumberFormat="1" applyFill="1" applyAlignment="1">
      <alignment horizontal="center"/>
    </xf>
    <xf numFmtId="11" fontId="0" fillId="6" borderId="0" xfId="0" applyNumberFormat="1" applyFill="1" applyAlignment="1">
      <alignment horizontal="center"/>
    </xf>
    <xf numFmtId="0" fontId="0" fillId="0" borderId="0" xfId="0" applyAlignment="1">
      <alignment horizontal="left"/>
    </xf>
    <xf numFmtId="11" fontId="0" fillId="0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/>
    </xf>
    <xf numFmtId="164" fontId="8" fillId="2" borderId="0" xfId="0" applyNumberFormat="1" applyFont="1" applyFill="1"/>
    <xf numFmtId="0" fontId="8" fillId="2" borderId="0" xfId="0" applyFont="1" applyFill="1"/>
    <xf numFmtId="164" fontId="0" fillId="8" borderId="0" xfId="0" applyNumberFormat="1" applyFill="1"/>
    <xf numFmtId="0" fontId="0" fillId="8" borderId="0" xfId="0" applyFill="1"/>
    <xf numFmtId="0" fontId="1" fillId="8" borderId="0" xfId="0" applyFont="1" applyFill="1" applyAlignment="1">
      <alignment horizontal="center"/>
    </xf>
    <xf numFmtId="0" fontId="1" fillId="8" borderId="0" xfId="0" applyFont="1" applyFill="1" applyAlignment="1">
      <alignment horizontal="center" wrapText="1"/>
    </xf>
    <xf numFmtId="2" fontId="1" fillId="8" borderId="0" xfId="0" applyNumberFormat="1" applyFont="1" applyFill="1" applyAlignment="1">
      <alignment horizontal="center"/>
    </xf>
    <xf numFmtId="2" fontId="0" fillId="8" borderId="0" xfId="0" applyNumberFormat="1" applyFill="1"/>
    <xf numFmtId="164" fontId="0" fillId="9" borderId="0" xfId="0" applyNumberFormat="1" applyFill="1"/>
    <xf numFmtId="0" fontId="0" fillId="9" borderId="0" xfId="0" applyFill="1"/>
    <xf numFmtId="0" fontId="1" fillId="9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 wrapText="1"/>
    </xf>
    <xf numFmtId="164" fontId="0" fillId="10" borderId="0" xfId="0" applyNumberFormat="1" applyFill="1"/>
    <xf numFmtId="0" fontId="0" fillId="10" borderId="0" xfId="0" applyFill="1"/>
    <xf numFmtId="0" fontId="1" fillId="10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 wrapText="1"/>
    </xf>
    <xf numFmtId="0" fontId="1" fillId="5" borderId="0" xfId="0" applyFont="1" applyFill="1"/>
    <xf numFmtId="0" fontId="0" fillId="7" borderId="0" xfId="0" applyFill="1"/>
    <xf numFmtId="0" fontId="1" fillId="7" borderId="0" xfId="0" applyFont="1" applyFill="1"/>
    <xf numFmtId="164" fontId="0" fillId="7" borderId="0" xfId="0" applyNumberFormat="1" applyFill="1"/>
    <xf numFmtId="0" fontId="0" fillId="7" borderId="0" xfId="0" applyFill="1" applyAlignment="1">
      <alignment horizontal="center"/>
    </xf>
    <xf numFmtId="0" fontId="0" fillId="4" borderId="0" xfId="0" applyFill="1" applyAlignment="1">
      <alignment horizontal="left"/>
    </xf>
    <xf numFmtId="0" fontId="1" fillId="0" borderId="0" xfId="0" applyFont="1" applyAlignment="1">
      <alignment horizontal="center" wrapText="1"/>
    </xf>
    <xf numFmtId="0" fontId="0" fillId="0" borderId="1" xfId="0" applyBorder="1"/>
    <xf numFmtId="2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9" fillId="0" borderId="0" xfId="0" applyFont="1"/>
    <xf numFmtId="11" fontId="0" fillId="0" borderId="1" xfId="0" applyNumberFormat="1" applyBorder="1" applyAlignment="1">
      <alignment horizontal="center" vertical="center"/>
    </xf>
    <xf numFmtId="11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2" xfId="0" applyBorder="1"/>
    <xf numFmtId="11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0" fontId="1" fillId="0" borderId="0" xfId="0" applyNumberFormat="1" applyFont="1" applyAlignment="1">
      <alignment horizontal="center" wrapText="1"/>
    </xf>
    <xf numFmtId="10" fontId="1" fillId="0" borderId="0" xfId="0" applyNumberFormat="1" applyFont="1" applyAlignment="1">
      <alignment horizontal="center"/>
    </xf>
    <xf numFmtId="0" fontId="6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17" fontId="6" fillId="4" borderId="0" xfId="0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33"/>
  <sheetViews>
    <sheetView tabSelected="1" zoomScaleNormal="100" workbookViewId="0">
      <selection activeCell="G9" sqref="G9"/>
    </sheetView>
  </sheetViews>
  <sheetFormatPr defaultRowHeight="15" x14ac:dyDescent="0.25"/>
  <cols>
    <col min="1" max="1" width="24.85546875" style="7" customWidth="1"/>
    <col min="2" max="2" width="15.5703125" style="7" customWidth="1"/>
  </cols>
  <sheetData>
    <row r="1" spans="1:3" ht="36" customHeight="1" x14ac:dyDescent="0.25">
      <c r="A1" s="80" t="s">
        <v>172</v>
      </c>
      <c r="B1" s="49">
        <f>'Data September'!F96</f>
        <v>43027604452.524002</v>
      </c>
      <c r="C1" t="s">
        <v>73</v>
      </c>
    </row>
    <row r="2" spans="1:3" ht="19.5" customHeight="1" x14ac:dyDescent="0.25">
      <c r="A2" s="46"/>
      <c r="B2" s="49"/>
    </row>
    <row r="3" spans="1:3" ht="30.75" customHeight="1" x14ac:dyDescent="0.25">
      <c r="A3" s="84" t="s">
        <v>31</v>
      </c>
      <c r="B3" s="85" t="s">
        <v>175</v>
      </c>
    </row>
    <row r="4" spans="1:3" ht="17.25" customHeight="1" x14ac:dyDescent="0.25">
      <c r="A4" s="81" t="s">
        <v>26</v>
      </c>
      <c r="B4" s="82">
        <f>(('Data September'!F89)*100)/'Percentages of Energy'!$B$1</f>
        <v>9.0202886955941661</v>
      </c>
    </row>
    <row r="5" spans="1:3" x14ac:dyDescent="0.25">
      <c r="A5" s="81" t="s">
        <v>37</v>
      </c>
      <c r="B5" s="82">
        <f>(('Data September'!F90)*100)/'Percentages of Energy'!$B$1</f>
        <v>24.483389042445367</v>
      </c>
    </row>
    <row r="6" spans="1:3" x14ac:dyDescent="0.25">
      <c r="A6" s="81" t="s">
        <v>38</v>
      </c>
      <c r="B6" s="82">
        <f>(('Data September'!F91)*100)/'Percentages of Energy'!$B$1</f>
        <v>13.138715889711543</v>
      </c>
    </row>
    <row r="7" spans="1:3" x14ac:dyDescent="0.25">
      <c r="A7" s="81" t="s">
        <v>39</v>
      </c>
      <c r="B7" s="82">
        <f>(('Data September'!F92)*100)/'Percentages of Energy'!$B$1</f>
        <v>13.877594789727439</v>
      </c>
    </row>
    <row r="8" spans="1:3" x14ac:dyDescent="0.25">
      <c r="A8" s="81" t="s">
        <v>40</v>
      </c>
      <c r="B8" s="82">
        <f>(('Data September'!F93)*100)/'Percentages of Energy'!$B$1</f>
        <v>22.043758291664844</v>
      </c>
    </row>
    <row r="9" spans="1:3" x14ac:dyDescent="0.25">
      <c r="A9" s="81" t="s">
        <v>41</v>
      </c>
      <c r="B9" s="82">
        <f>(('Data September'!F94)*100)/'Percentages of Energy'!$B$1</f>
        <v>9.127942846759181</v>
      </c>
    </row>
    <row r="10" spans="1:3" x14ac:dyDescent="0.25">
      <c r="A10" s="81" t="s">
        <v>42</v>
      </c>
      <c r="B10" s="82">
        <f>(('Data September'!F95)*100)/'Percentages of Energy'!$B$1</f>
        <v>8.3083104440974704</v>
      </c>
    </row>
    <row r="11" spans="1:3" x14ac:dyDescent="0.25">
      <c r="B11" s="57"/>
    </row>
    <row r="12" spans="1:3" ht="30.75" customHeight="1" x14ac:dyDescent="0.25">
      <c r="A12" s="80" t="s">
        <v>173</v>
      </c>
      <c r="B12" s="49">
        <f>'Data September'!B96</f>
        <v>13837665310.524006</v>
      </c>
      <c r="C12" t="s">
        <v>73</v>
      </c>
    </row>
    <row r="14" spans="1:3" ht="30" x14ac:dyDescent="0.25">
      <c r="A14" s="84" t="s">
        <v>31</v>
      </c>
      <c r="B14" s="85" t="s">
        <v>175</v>
      </c>
    </row>
    <row r="15" spans="1:3" x14ac:dyDescent="0.25">
      <c r="A15" s="81" t="s">
        <v>26</v>
      </c>
      <c r="B15" s="82">
        <f>(('Data September'!B89)*100)/'Percentages of Energy'!$B$12</f>
        <v>8.8736872359683954</v>
      </c>
    </row>
    <row r="16" spans="1:3" x14ac:dyDescent="0.25">
      <c r="A16" s="81" t="s">
        <v>37</v>
      </c>
      <c r="B16" s="82">
        <f>(('Data September'!B90)*100)/'Percentages of Energy'!$B$12</f>
        <v>30.937493411552115</v>
      </c>
    </row>
    <row r="17" spans="1:3" x14ac:dyDescent="0.25">
      <c r="A17" s="81" t="s">
        <v>38</v>
      </c>
      <c r="B17" s="82">
        <f>(('Data September'!B91)*100)/'Percentages of Energy'!$B$12</f>
        <v>8.8076686046097858</v>
      </c>
    </row>
    <row r="18" spans="1:3" x14ac:dyDescent="0.25">
      <c r="A18" s="81" t="s">
        <v>39</v>
      </c>
      <c r="B18" s="82">
        <f>(('Data September'!B92)*100)/'Percentages of Energy'!$B$12</f>
        <v>11.343464077384619</v>
      </c>
    </row>
    <row r="19" spans="1:3" x14ac:dyDescent="0.25">
      <c r="A19" s="81" t="s">
        <v>40</v>
      </c>
      <c r="B19" s="82">
        <f>(('Data September'!B93)*100)/'Percentages of Energy'!$B$12</f>
        <v>22.310520690654748</v>
      </c>
    </row>
    <row r="20" spans="1:3" x14ac:dyDescent="0.25">
      <c r="A20" s="81" t="s">
        <v>41</v>
      </c>
      <c r="B20" s="82">
        <f>(('Data September'!B94)*100)/'Percentages of Energy'!$B$12</f>
        <v>6.4582277624270548</v>
      </c>
    </row>
    <row r="21" spans="1:3" x14ac:dyDescent="0.25">
      <c r="A21" s="81" t="s">
        <v>42</v>
      </c>
      <c r="B21" s="82">
        <f>(('Data September'!B95)*100)/'Percentages of Energy'!$B$12</f>
        <v>11.268938217403306</v>
      </c>
    </row>
    <row r="22" spans="1:3" x14ac:dyDescent="0.25">
      <c r="A22"/>
      <c r="B22" s="57"/>
    </row>
    <row r="23" spans="1:3" ht="35.25" customHeight="1" x14ac:dyDescent="0.25">
      <c r="A23" s="80" t="s">
        <v>174</v>
      </c>
      <c r="B23" s="49">
        <f>'Data September'!E96</f>
        <v>29189939142</v>
      </c>
      <c r="C23" t="s">
        <v>73</v>
      </c>
    </row>
    <row r="24" spans="1:3" ht="18" customHeight="1" x14ac:dyDescent="0.25">
      <c r="A24" s="46"/>
      <c r="B24" s="49"/>
    </row>
    <row r="25" spans="1:3" ht="30" x14ac:dyDescent="0.25">
      <c r="A25" s="84" t="s">
        <v>31</v>
      </c>
      <c r="B25" s="85" t="s">
        <v>175</v>
      </c>
    </row>
    <row r="26" spans="1:3" x14ac:dyDescent="0.25">
      <c r="A26" s="81" t="s">
        <v>26</v>
      </c>
      <c r="B26" s="82">
        <f>(('Data September'!E89)*100)/'Percentages of Energy'!$B$23</f>
        <v>9.0897859947309367</v>
      </c>
    </row>
    <row r="27" spans="1:3" x14ac:dyDescent="0.25">
      <c r="A27" s="81" t="s">
        <v>37</v>
      </c>
      <c r="B27" s="82">
        <f>('Data September'!E90*100)/'Percentages of Energy'!$B$23</f>
        <v>21.423782247637547</v>
      </c>
    </row>
    <row r="28" spans="1:3" x14ac:dyDescent="0.25">
      <c r="A28" s="81" t="s">
        <v>38</v>
      </c>
      <c r="B28" s="82">
        <f>('Data September'!E91*100)/'Percentages of Energy'!$B$23</f>
        <v>15.191874770370497</v>
      </c>
    </row>
    <row r="29" spans="1:3" x14ac:dyDescent="0.25">
      <c r="A29" s="81" t="s">
        <v>39</v>
      </c>
      <c r="B29" s="82">
        <f>('Data September'!E92*100)/'Percentages of Energy'!$B$23</f>
        <v>15.078914617080704</v>
      </c>
    </row>
    <row r="30" spans="1:3" x14ac:dyDescent="0.25">
      <c r="A30" s="81" t="s">
        <v>40</v>
      </c>
      <c r="B30" s="82">
        <f>('Data September'!E93*100)/'Percentages of Energy'!$B$23</f>
        <v>21.917297980230231</v>
      </c>
    </row>
    <row r="31" spans="1:3" x14ac:dyDescent="0.25">
      <c r="A31" s="81" t="s">
        <v>41</v>
      </c>
      <c r="B31" s="82">
        <f>('Data September'!E94*100)/'Percentages of Energy'!$B$23</f>
        <v>10.393537256933552</v>
      </c>
    </row>
    <row r="32" spans="1:3" x14ac:dyDescent="0.25">
      <c r="A32" s="81" t="s">
        <v>42</v>
      </c>
      <c r="B32" s="82">
        <f>('Data September'!E95*100)/'Percentages of Energy'!$B$23</f>
        <v>6.9048071330165293</v>
      </c>
    </row>
    <row r="33" spans="2:2" x14ac:dyDescent="0.25">
      <c r="B33" s="5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71"/>
  <sheetViews>
    <sheetView topLeftCell="P1" zoomScale="90" zoomScaleNormal="90" workbookViewId="0">
      <selection activeCell="BB7" sqref="BB7"/>
    </sheetView>
  </sheetViews>
  <sheetFormatPr defaultColWidth="11.85546875" defaultRowHeight="15" x14ac:dyDescent="0.25"/>
  <cols>
    <col min="1" max="1" width="19.42578125" style="38" customWidth="1"/>
    <col min="2" max="2" width="11.85546875" style="31"/>
    <col min="3" max="3" width="19.42578125" style="38" customWidth="1"/>
    <col min="4" max="4" width="11.85546875" style="31"/>
    <col min="5" max="5" width="17.7109375" style="38" customWidth="1"/>
    <col min="6" max="6" width="11.85546875" style="31"/>
    <col min="7" max="7" width="19.42578125" style="38" customWidth="1"/>
    <col min="8" max="8" width="11.85546875" style="31"/>
    <col min="9" max="9" width="18" style="38" customWidth="1"/>
    <col min="10" max="10" width="11.85546875" style="31"/>
    <col min="11" max="11" width="18" style="38" customWidth="1"/>
    <col min="12" max="12" width="11.85546875" style="31"/>
    <col min="13" max="13" width="16.28515625" style="42" bestFit="1" customWidth="1"/>
    <col min="14" max="14" width="11.85546875" style="43"/>
    <col min="15" max="15" width="16.28515625" style="42" bestFit="1" customWidth="1"/>
    <col min="16" max="16" width="11.85546875" style="43"/>
    <col min="17" max="17" width="16.28515625" style="42" bestFit="1" customWidth="1"/>
    <col min="18" max="18" width="11.85546875" style="43"/>
    <col min="19" max="19" width="16.28515625" style="42" bestFit="1" customWidth="1"/>
    <col min="20" max="20" width="11.85546875" style="43"/>
    <col min="21" max="21" width="16.28515625" style="42" bestFit="1" customWidth="1"/>
    <col min="22" max="22" width="11.85546875" style="43"/>
    <col min="23" max="23" width="16.28515625" style="42" bestFit="1" customWidth="1"/>
    <col min="24" max="24" width="11.85546875" style="43"/>
    <col min="26" max="26" width="17" style="77" customWidth="1"/>
    <col min="27" max="27" width="11.85546875" style="75"/>
    <col min="28" max="28" width="16.5703125" style="77" customWidth="1"/>
    <col min="29" max="29" width="11.85546875" style="75"/>
    <col min="30" max="30" width="17.42578125" style="77" customWidth="1"/>
    <col min="31" max="31" width="11.85546875" style="75"/>
    <col min="32" max="32" width="17.42578125" style="77" customWidth="1"/>
    <col min="33" max="33" width="11.85546875" style="75"/>
    <col min="34" max="34" width="15.5703125" style="77" customWidth="1"/>
    <col min="35" max="35" width="11.85546875" style="75"/>
    <col min="36" max="36" width="18" style="77" customWidth="1"/>
    <col min="37" max="37" width="18.7109375" style="78" customWidth="1"/>
    <col min="38" max="38" width="16.85546875" style="3" customWidth="1"/>
    <col min="40" max="40" width="17.5703125" style="3" customWidth="1"/>
    <col min="42" max="42" width="18.28515625" style="3" customWidth="1"/>
    <col min="44" max="44" width="15.5703125" style="3" customWidth="1"/>
    <col min="46" max="46" width="15.5703125" style="3" customWidth="1"/>
    <col min="48" max="48" width="17.140625" style="3" customWidth="1"/>
    <col min="51" max="51" width="17.140625" style="3" bestFit="1" customWidth="1"/>
    <col min="53" max="53" width="17.42578125" style="3" bestFit="1" customWidth="1"/>
    <col min="57" max="57" width="17.42578125" style="3" bestFit="1" customWidth="1"/>
    <col min="61" max="61" width="17.42578125" style="3" bestFit="1" customWidth="1"/>
  </cols>
  <sheetData>
    <row r="1" spans="1:62" x14ac:dyDescent="0.25">
      <c r="A1" s="38" t="s">
        <v>136</v>
      </c>
      <c r="M1" s="42" t="s">
        <v>215</v>
      </c>
      <c r="Z1" s="77" t="s">
        <v>216</v>
      </c>
      <c r="AL1" s="66" t="s">
        <v>217</v>
      </c>
      <c r="AM1" s="67"/>
      <c r="AN1" s="66"/>
      <c r="AO1" s="67"/>
      <c r="AP1" s="66"/>
      <c r="AQ1" s="67"/>
      <c r="AR1" s="66"/>
      <c r="AS1" s="67"/>
      <c r="AT1" s="66"/>
      <c r="AU1" s="67"/>
      <c r="AV1" s="66"/>
      <c r="AW1" s="67"/>
      <c r="AX1" s="67"/>
      <c r="AY1" s="60" t="s">
        <v>40</v>
      </c>
      <c r="AZ1" s="61"/>
      <c r="BA1" s="60"/>
      <c r="BB1" s="61"/>
      <c r="BC1" s="61"/>
      <c r="BD1" s="61"/>
      <c r="BE1" s="60"/>
      <c r="BF1" s="61"/>
      <c r="BG1" s="61"/>
      <c r="BH1" s="61"/>
      <c r="BI1" s="60"/>
      <c r="BJ1" s="61"/>
    </row>
    <row r="2" spans="1:62" x14ac:dyDescent="0.25">
      <c r="AL2" s="66"/>
      <c r="AM2" s="67"/>
      <c r="AN2" s="66"/>
      <c r="AO2" s="67"/>
      <c r="AP2" s="66"/>
      <c r="AQ2" s="67"/>
      <c r="AR2" s="66"/>
      <c r="AS2" s="67"/>
      <c r="AT2" s="66"/>
      <c r="AU2" s="67"/>
      <c r="AV2" s="66"/>
      <c r="AW2" s="67"/>
      <c r="AX2" s="67"/>
      <c r="AY2" s="60"/>
      <c r="AZ2" s="61"/>
      <c r="BA2" s="60"/>
      <c r="BB2" s="61"/>
      <c r="BC2" s="61"/>
      <c r="BD2" s="61"/>
      <c r="BE2" s="60"/>
      <c r="BF2" s="61"/>
      <c r="BG2" s="61"/>
      <c r="BH2" s="61"/>
      <c r="BI2" s="60"/>
      <c r="BJ2" s="61"/>
    </row>
    <row r="3" spans="1:62" x14ac:dyDescent="0.25">
      <c r="A3" s="38" t="s">
        <v>137</v>
      </c>
      <c r="AL3" s="66"/>
      <c r="AM3" s="67"/>
      <c r="AN3" s="66"/>
      <c r="AO3" s="67"/>
      <c r="AP3" s="66"/>
      <c r="AQ3" s="67"/>
      <c r="AR3" s="66"/>
      <c r="AS3" s="67"/>
      <c r="AT3" s="66"/>
      <c r="AU3" s="67"/>
      <c r="AV3" s="66"/>
      <c r="AW3" s="67"/>
      <c r="AX3" s="67"/>
      <c r="AY3" s="60"/>
      <c r="AZ3" s="61"/>
      <c r="BA3" s="60"/>
      <c r="BB3" s="61"/>
      <c r="BC3" s="61"/>
      <c r="BD3" s="61"/>
      <c r="BE3" s="60"/>
      <c r="BF3" s="61"/>
      <c r="BG3" s="61"/>
      <c r="BH3" s="61"/>
      <c r="BI3" s="60"/>
      <c r="BJ3" s="61"/>
    </row>
    <row r="4" spans="1:62" x14ac:dyDescent="0.25">
      <c r="A4" s="38" t="s">
        <v>138</v>
      </c>
      <c r="AL4" s="66"/>
      <c r="AM4" s="67"/>
      <c r="AN4" s="66"/>
      <c r="AO4" s="67"/>
      <c r="AP4" s="66"/>
      <c r="AQ4" s="67"/>
      <c r="AR4" s="66"/>
      <c r="AS4" s="67"/>
      <c r="AT4" s="66"/>
      <c r="AU4" s="67"/>
      <c r="AV4" s="66"/>
      <c r="AW4" s="67"/>
      <c r="AX4" s="67"/>
      <c r="AY4" s="60"/>
      <c r="AZ4" s="61"/>
      <c r="BA4" s="60"/>
      <c r="BB4" s="61"/>
      <c r="BC4" s="61"/>
      <c r="BD4" s="61"/>
      <c r="BE4" s="60"/>
      <c r="BF4" s="61"/>
      <c r="BG4" s="61"/>
      <c r="BH4" s="61"/>
      <c r="BI4" s="60"/>
      <c r="BJ4" s="61"/>
    </row>
    <row r="5" spans="1:62" x14ac:dyDescent="0.25">
      <c r="A5" s="38" t="s">
        <v>139</v>
      </c>
      <c r="AL5" s="66"/>
      <c r="AM5" s="67"/>
      <c r="AN5" s="66"/>
      <c r="AO5" s="67"/>
      <c r="AP5" s="66"/>
      <c r="AQ5" s="67"/>
      <c r="AR5" s="66"/>
      <c r="AS5" s="67"/>
      <c r="AT5" s="66"/>
      <c r="AU5" s="67"/>
      <c r="AV5" s="66"/>
      <c r="AW5" s="67"/>
      <c r="AX5" s="67"/>
      <c r="AY5" s="60"/>
      <c r="AZ5" s="61"/>
      <c r="BA5" s="60"/>
      <c r="BB5" s="61"/>
      <c r="BC5" s="61"/>
      <c r="BD5" s="61"/>
      <c r="BE5" s="60"/>
      <c r="BF5" s="61"/>
      <c r="BG5" s="61"/>
      <c r="BH5" s="61"/>
      <c r="BI5" s="60"/>
      <c r="BJ5" s="61"/>
    </row>
    <row r="6" spans="1:62" x14ac:dyDescent="0.25">
      <c r="AL6" s="66"/>
      <c r="AM6" s="67"/>
      <c r="AN6" s="66"/>
      <c r="AO6" s="67"/>
      <c r="AP6" s="66"/>
      <c r="AQ6" s="67"/>
      <c r="AR6" s="66"/>
      <c r="AS6" s="67"/>
      <c r="AT6" s="66"/>
      <c r="AU6" s="67"/>
      <c r="AV6" s="66"/>
      <c r="AW6" s="67"/>
      <c r="AX6" s="67"/>
      <c r="AY6" s="60"/>
      <c r="AZ6" s="61"/>
      <c r="BA6" s="60"/>
      <c r="BB6" s="61"/>
      <c r="BC6" s="61"/>
      <c r="BD6" s="61"/>
      <c r="BE6" s="60"/>
      <c r="BF6" s="61"/>
      <c r="BG6" s="61"/>
      <c r="BH6" s="61"/>
      <c r="BI6" s="60"/>
      <c r="BJ6" s="61"/>
    </row>
    <row r="7" spans="1:62" x14ac:dyDescent="0.25">
      <c r="W7" s="42" t="s">
        <v>179</v>
      </c>
      <c r="AL7" s="66"/>
      <c r="AM7" s="67"/>
      <c r="AN7" s="66"/>
      <c r="AO7" s="67"/>
      <c r="AP7" s="66"/>
      <c r="AQ7" s="67"/>
      <c r="AR7" s="66"/>
      <c r="AS7" s="67"/>
      <c r="AT7" s="66"/>
      <c r="AU7" s="67"/>
      <c r="AV7" s="66"/>
      <c r="AW7" s="67"/>
      <c r="AX7" s="67"/>
      <c r="AY7" s="60"/>
      <c r="AZ7" s="61"/>
      <c r="BA7" s="60"/>
      <c r="BB7" s="61"/>
      <c r="BC7" s="61"/>
      <c r="BD7" s="61"/>
      <c r="BE7" s="60"/>
      <c r="BF7" s="61"/>
      <c r="BG7" s="61"/>
      <c r="BH7" s="61"/>
      <c r="BI7" s="60"/>
      <c r="BJ7" s="61"/>
    </row>
    <row r="8" spans="1:62" x14ac:dyDescent="0.25">
      <c r="A8" s="38" t="s">
        <v>4</v>
      </c>
      <c r="E8" s="38" t="s">
        <v>5</v>
      </c>
      <c r="I8" s="38" t="s">
        <v>6</v>
      </c>
      <c r="M8" s="42" t="s">
        <v>4</v>
      </c>
      <c r="Z8" s="77" t="s">
        <v>4</v>
      </c>
      <c r="AD8" s="77" t="s">
        <v>5</v>
      </c>
      <c r="AH8" s="77" t="s">
        <v>6</v>
      </c>
      <c r="AL8" s="66"/>
      <c r="AM8" s="67"/>
      <c r="AN8" s="66"/>
      <c r="AO8" s="67"/>
      <c r="AP8" s="66"/>
      <c r="AQ8" s="67"/>
      <c r="AR8" s="66"/>
      <c r="AS8" s="67"/>
      <c r="AT8" s="66"/>
      <c r="AU8" s="67"/>
      <c r="AV8" s="66"/>
      <c r="AW8" s="67"/>
      <c r="AX8" s="67"/>
      <c r="AY8" s="60" t="s">
        <v>4</v>
      </c>
      <c r="AZ8" s="61"/>
      <c r="BA8" s="60"/>
      <c r="BB8" s="61"/>
      <c r="BC8" s="61"/>
      <c r="BD8" s="61"/>
      <c r="BE8" s="60"/>
      <c r="BF8" s="61"/>
      <c r="BG8" s="61"/>
      <c r="BH8" s="61"/>
      <c r="BI8" s="60"/>
      <c r="BJ8" s="61"/>
    </row>
    <row r="9" spans="1:62" x14ac:dyDescent="0.25">
      <c r="AL9" s="66"/>
      <c r="AM9" s="67"/>
      <c r="AN9" s="66"/>
      <c r="AO9" s="67"/>
      <c r="AP9" s="66"/>
      <c r="AQ9" s="67"/>
      <c r="AR9" s="66"/>
      <c r="AS9" s="67"/>
      <c r="AT9" s="66"/>
      <c r="AU9" s="67"/>
      <c r="AV9" s="66"/>
      <c r="AW9" s="67"/>
      <c r="AX9" s="67"/>
      <c r="AY9" s="60"/>
      <c r="AZ9" s="61"/>
      <c r="BA9" s="60"/>
      <c r="BB9" s="61"/>
      <c r="BC9" s="61"/>
      <c r="BD9" s="61"/>
      <c r="BE9" s="60"/>
      <c r="BF9" s="61"/>
      <c r="BG9" s="61"/>
      <c r="BH9" s="61"/>
      <c r="BI9" s="60"/>
      <c r="BJ9" s="61"/>
    </row>
    <row r="10" spans="1:62" x14ac:dyDescent="0.25">
      <c r="A10" s="38">
        <v>40179</v>
      </c>
      <c r="C10" s="38">
        <v>40422</v>
      </c>
      <c r="E10" s="38">
        <v>40179</v>
      </c>
      <c r="G10" s="38">
        <v>40422</v>
      </c>
      <c r="I10" s="38">
        <v>40179</v>
      </c>
      <c r="K10" s="38">
        <v>40422</v>
      </c>
      <c r="M10" s="42">
        <v>40179</v>
      </c>
      <c r="O10" s="42">
        <v>40422</v>
      </c>
      <c r="S10" s="42">
        <v>40422</v>
      </c>
      <c r="W10" s="42">
        <v>40422</v>
      </c>
      <c r="Z10" s="77">
        <v>40179</v>
      </c>
      <c r="AB10" s="77">
        <v>40422</v>
      </c>
      <c r="AD10" s="77">
        <v>40179</v>
      </c>
      <c r="AF10" s="77">
        <v>40422</v>
      </c>
      <c r="AH10" s="77">
        <v>40179</v>
      </c>
      <c r="AJ10" s="77">
        <v>40422</v>
      </c>
      <c r="AL10" s="66">
        <v>40179</v>
      </c>
      <c r="AM10" s="67"/>
      <c r="AN10" s="66">
        <v>40422</v>
      </c>
      <c r="AO10" s="67"/>
      <c r="AP10" s="66">
        <v>40179</v>
      </c>
      <c r="AQ10" s="67"/>
      <c r="AR10" s="66">
        <v>40422</v>
      </c>
      <c r="AS10" s="67"/>
      <c r="AT10" s="66">
        <v>40179</v>
      </c>
      <c r="AU10" s="67"/>
      <c r="AV10" s="66">
        <v>40422</v>
      </c>
      <c r="AW10" s="67"/>
      <c r="AX10" s="67"/>
      <c r="AY10" s="60">
        <v>40179</v>
      </c>
      <c r="AZ10" s="61"/>
      <c r="BA10" s="60">
        <v>40422</v>
      </c>
      <c r="BB10" s="61"/>
      <c r="BC10" s="61"/>
      <c r="BD10" s="61"/>
      <c r="BE10" s="60">
        <v>40422</v>
      </c>
      <c r="BF10" s="61"/>
      <c r="BG10" s="61"/>
      <c r="BH10" s="61"/>
      <c r="BI10" s="60">
        <v>40422</v>
      </c>
      <c r="BJ10" s="61"/>
    </row>
    <row r="11" spans="1:62" x14ac:dyDescent="0.25">
      <c r="A11" s="38" t="s">
        <v>7</v>
      </c>
      <c r="B11" s="31" t="s">
        <v>135</v>
      </c>
      <c r="C11" s="38" t="s">
        <v>7</v>
      </c>
      <c r="D11" s="31" t="s">
        <v>135</v>
      </c>
      <c r="E11" s="38" t="s">
        <v>7</v>
      </c>
      <c r="F11" s="31" t="s">
        <v>135</v>
      </c>
      <c r="G11" s="38" t="s">
        <v>7</v>
      </c>
      <c r="H11" s="31" t="s">
        <v>135</v>
      </c>
      <c r="I11" s="38" t="s">
        <v>7</v>
      </c>
      <c r="J11" s="31" t="s">
        <v>135</v>
      </c>
      <c r="K11" s="38" t="s">
        <v>7</v>
      </c>
      <c r="L11" s="31" t="s">
        <v>135</v>
      </c>
      <c r="M11" s="42" t="s">
        <v>7</v>
      </c>
      <c r="N11" s="43" t="s">
        <v>135</v>
      </c>
      <c r="O11" s="42" t="s">
        <v>7</v>
      </c>
      <c r="P11" s="43" t="s">
        <v>135</v>
      </c>
      <c r="S11" s="42" t="s">
        <v>7</v>
      </c>
      <c r="T11" s="43" t="s">
        <v>135</v>
      </c>
      <c r="W11" s="42" t="s">
        <v>7</v>
      </c>
      <c r="X11" s="43" t="s">
        <v>135</v>
      </c>
      <c r="Z11" s="77" t="s">
        <v>7</v>
      </c>
      <c r="AA11" s="75" t="s">
        <v>135</v>
      </c>
      <c r="AB11" s="77" t="s">
        <v>7</v>
      </c>
      <c r="AC11" s="75" t="s">
        <v>135</v>
      </c>
      <c r="AD11" s="77" t="s">
        <v>7</v>
      </c>
      <c r="AE11" s="75" t="s">
        <v>135</v>
      </c>
      <c r="AF11" s="77" t="s">
        <v>7</v>
      </c>
      <c r="AG11" s="75" t="s">
        <v>135</v>
      </c>
      <c r="AH11" s="77" t="s">
        <v>7</v>
      </c>
      <c r="AI11" s="75" t="s">
        <v>135</v>
      </c>
      <c r="AJ11" s="77" t="s">
        <v>7</v>
      </c>
      <c r="AK11" s="78" t="s">
        <v>135</v>
      </c>
      <c r="AL11" s="66" t="s">
        <v>7</v>
      </c>
      <c r="AM11" s="67" t="s">
        <v>135</v>
      </c>
      <c r="AN11" s="66" t="s">
        <v>7</v>
      </c>
      <c r="AO11" s="67" t="s">
        <v>135</v>
      </c>
      <c r="AP11" s="66" t="s">
        <v>7</v>
      </c>
      <c r="AQ11" s="67" t="s">
        <v>135</v>
      </c>
      <c r="AR11" s="66" t="s">
        <v>7</v>
      </c>
      <c r="AS11" s="67" t="s">
        <v>135</v>
      </c>
      <c r="AT11" s="66" t="s">
        <v>7</v>
      </c>
      <c r="AU11" s="67" t="s">
        <v>135</v>
      </c>
      <c r="AV11" s="66" t="s">
        <v>7</v>
      </c>
      <c r="AW11" s="67" t="s">
        <v>135</v>
      </c>
      <c r="AX11" s="67"/>
      <c r="AY11" s="60" t="s">
        <v>7</v>
      </c>
      <c r="AZ11" s="61" t="s">
        <v>135</v>
      </c>
      <c r="BA11" s="60" t="s">
        <v>7</v>
      </c>
      <c r="BB11" s="61" t="s">
        <v>135</v>
      </c>
      <c r="BC11" s="61"/>
      <c r="BD11" s="61"/>
      <c r="BE11" s="60" t="s">
        <v>7</v>
      </c>
      <c r="BF11" s="61" t="s">
        <v>135</v>
      </c>
      <c r="BG11" s="61"/>
      <c r="BH11" s="61"/>
      <c r="BI11" s="60" t="s">
        <v>7</v>
      </c>
      <c r="BJ11" s="61" t="s">
        <v>135</v>
      </c>
    </row>
    <row r="12" spans="1:62" x14ac:dyDescent="0.25">
      <c r="A12" s="38">
        <v>40179.333333333336</v>
      </c>
      <c r="B12" s="31">
        <v>572333.20199973916</v>
      </c>
      <c r="C12" s="38">
        <v>40422.333333333336</v>
      </c>
      <c r="D12" s="31">
        <v>929301.04199913633</v>
      </c>
      <c r="E12" s="38">
        <v>40179.333333333336</v>
      </c>
      <c r="F12" s="31">
        <v>772000</v>
      </c>
      <c r="G12" s="38">
        <v>40422.333333333336</v>
      </c>
      <c r="H12" s="31">
        <v>3883000</v>
      </c>
      <c r="I12" s="38">
        <v>40179.333333333336</v>
      </c>
      <c r="J12" s="31">
        <v>2494000</v>
      </c>
      <c r="K12" s="38">
        <v>40422.333333333336</v>
      </c>
      <c r="L12" s="31">
        <v>528000</v>
      </c>
      <c r="M12" s="42">
        <v>40179.333333333336</v>
      </c>
      <c r="N12" s="43">
        <v>782246.40599587932</v>
      </c>
      <c r="O12" s="42">
        <v>40422.333333333336</v>
      </c>
      <c r="P12" s="43">
        <v>1014053.5920029497</v>
      </c>
      <c r="S12" s="42">
        <v>40422.333333333336</v>
      </c>
      <c r="T12" s="43">
        <v>2083000</v>
      </c>
      <c r="W12" s="42">
        <v>40422.333333333336</v>
      </c>
      <c r="X12" s="43">
        <v>1413000</v>
      </c>
      <c r="Z12" s="77">
        <v>40179.333333333336</v>
      </c>
      <c r="AA12" s="75">
        <v>685278.56399928639</v>
      </c>
      <c r="AB12" s="77">
        <v>40422.333333333336</v>
      </c>
      <c r="AC12" s="75">
        <v>1336092.7980026458</v>
      </c>
      <c r="AD12" s="77">
        <v>40179.333333333336</v>
      </c>
      <c r="AE12" s="75">
        <v>370000</v>
      </c>
      <c r="AF12" s="77">
        <v>40422.333333333336</v>
      </c>
      <c r="AG12" s="75">
        <v>2595000</v>
      </c>
      <c r="AH12" s="77">
        <v>40179.333333333336</v>
      </c>
      <c r="AI12" s="75">
        <v>287000</v>
      </c>
      <c r="AJ12" s="77">
        <v>40422.333333333336</v>
      </c>
      <c r="AK12" s="78">
        <v>55000</v>
      </c>
      <c r="AL12" s="66">
        <v>40179.333333333336</v>
      </c>
      <c r="AM12" s="67">
        <v>680389.71600003075</v>
      </c>
      <c r="AN12" s="66">
        <v>40422.333333333336</v>
      </c>
      <c r="AO12" s="67">
        <v>815642.15400027309</v>
      </c>
      <c r="AP12" s="66">
        <v>40179.333333333336</v>
      </c>
      <c r="AQ12" s="67">
        <v>586000</v>
      </c>
      <c r="AR12" s="66">
        <v>40422.333333333336</v>
      </c>
      <c r="AS12" s="67">
        <v>3250000</v>
      </c>
      <c r="AT12" s="66">
        <v>40179.333333333336</v>
      </c>
      <c r="AU12" s="67">
        <v>1578000</v>
      </c>
      <c r="AV12" s="66">
        <v>40422.333333333336</v>
      </c>
      <c r="AW12" s="67">
        <v>388000</v>
      </c>
      <c r="AX12" s="67"/>
      <c r="AY12" s="60">
        <v>40179.333333333336</v>
      </c>
      <c r="AZ12" s="61">
        <v>1579401.75</v>
      </c>
      <c r="BA12" s="60">
        <v>40422.333333333336</v>
      </c>
      <c r="BB12" s="61">
        <v>2256882.737992981</v>
      </c>
      <c r="BC12" s="61"/>
      <c r="BD12" s="61"/>
      <c r="BE12" s="60">
        <v>40422.333333333336</v>
      </c>
      <c r="BF12" s="61">
        <v>5238000</v>
      </c>
      <c r="BG12" s="61"/>
      <c r="BH12" s="61"/>
      <c r="BI12" s="60">
        <v>40422.333333333336</v>
      </c>
      <c r="BJ12" s="61">
        <v>391000</v>
      </c>
    </row>
    <row r="13" spans="1:62" x14ac:dyDescent="0.25">
      <c r="A13" s="38">
        <v>40179.375</v>
      </c>
      <c r="B13" s="31">
        <v>561903.43199996173</v>
      </c>
      <c r="C13" s="38">
        <v>40422.375</v>
      </c>
      <c r="D13" s="31">
        <v>1042714.1219998327</v>
      </c>
      <c r="E13" s="38">
        <v>40179.375</v>
      </c>
      <c r="F13" s="31">
        <v>724000</v>
      </c>
      <c r="G13" s="38">
        <v>40422.375</v>
      </c>
      <c r="H13" s="31">
        <v>4007000</v>
      </c>
      <c r="I13" s="38">
        <v>40179.375</v>
      </c>
      <c r="J13" s="31">
        <v>2509000</v>
      </c>
      <c r="K13" s="38">
        <v>40422.375</v>
      </c>
      <c r="L13" s="31">
        <v>522000</v>
      </c>
      <c r="M13" s="42">
        <v>40179.375</v>
      </c>
      <c r="N13" s="43">
        <v>773725.06200447574</v>
      </c>
      <c r="O13" s="42">
        <v>40422.375</v>
      </c>
      <c r="P13" s="43">
        <v>1147537.5780011199</v>
      </c>
      <c r="S13" s="42">
        <v>40422.375</v>
      </c>
      <c r="T13" s="43">
        <v>2090000</v>
      </c>
      <c r="W13" s="42">
        <v>40422.375</v>
      </c>
      <c r="X13" s="43">
        <v>1361000</v>
      </c>
      <c r="Z13" s="77">
        <v>40179.375</v>
      </c>
      <c r="AA13" s="75">
        <v>630514.59000178205</v>
      </c>
      <c r="AB13" s="77">
        <v>40422.375</v>
      </c>
      <c r="AC13" s="75">
        <v>1510595.9940028472</v>
      </c>
      <c r="AD13" s="77">
        <v>40179.375</v>
      </c>
      <c r="AE13" s="75">
        <v>248000</v>
      </c>
      <c r="AF13" s="77">
        <v>40422.375</v>
      </c>
      <c r="AG13" s="75">
        <v>2541000</v>
      </c>
      <c r="AH13" s="77">
        <v>40179.375</v>
      </c>
      <c r="AI13" s="75">
        <v>100000</v>
      </c>
      <c r="AJ13" s="77">
        <v>40422.375</v>
      </c>
      <c r="AK13" s="78">
        <v>51000</v>
      </c>
      <c r="AL13" s="66">
        <v>40179.375</v>
      </c>
      <c r="AM13" s="67">
        <v>756504.84599997615</v>
      </c>
      <c r="AN13" s="66">
        <v>40422.375</v>
      </c>
      <c r="AO13" s="67">
        <v>867190.14000003075</v>
      </c>
      <c r="AP13" s="66">
        <v>40179.375</v>
      </c>
      <c r="AQ13" s="67">
        <v>578000</v>
      </c>
      <c r="AR13" s="66">
        <v>40422.375</v>
      </c>
      <c r="AS13" s="67">
        <v>3433000</v>
      </c>
      <c r="AT13" s="66">
        <v>40179.375</v>
      </c>
      <c r="AU13" s="67">
        <v>1370000</v>
      </c>
      <c r="AV13" s="66">
        <v>40422.375</v>
      </c>
      <c r="AW13" s="67">
        <v>360000</v>
      </c>
      <c r="AX13" s="67"/>
      <c r="AY13" s="60">
        <v>40179.375</v>
      </c>
      <c r="AZ13" s="61">
        <v>1568500.8480001024</v>
      </c>
      <c r="BA13" s="60">
        <v>40422.375</v>
      </c>
      <c r="BB13" s="61">
        <v>2442081.9959976613</v>
      </c>
      <c r="BC13" s="61"/>
      <c r="BD13" s="61"/>
      <c r="BE13" s="60">
        <v>40422.375</v>
      </c>
      <c r="BF13" s="61">
        <v>5522000</v>
      </c>
      <c r="BG13" s="61"/>
      <c r="BH13" s="61"/>
      <c r="BI13" s="60">
        <v>40422.375</v>
      </c>
      <c r="BJ13" s="61">
        <v>384000</v>
      </c>
    </row>
    <row r="14" spans="1:62" x14ac:dyDescent="0.25">
      <c r="A14" s="38">
        <v>40179.416666666664</v>
      </c>
      <c r="B14" s="31">
        <v>563692.36799987918</v>
      </c>
      <c r="C14" s="38">
        <v>40422.416666666664</v>
      </c>
      <c r="D14" s="31">
        <v>1121727.7380009287</v>
      </c>
      <c r="E14" s="38">
        <v>40179.416666666664</v>
      </c>
      <c r="F14" s="31">
        <v>682000</v>
      </c>
      <c r="G14" s="38">
        <v>40422.416666666664</v>
      </c>
      <c r="H14" s="31">
        <v>4357000</v>
      </c>
      <c r="I14" s="38">
        <v>40179.416666666664</v>
      </c>
      <c r="J14" s="31">
        <v>2549000</v>
      </c>
      <c r="K14" s="38">
        <v>40422.416666666664</v>
      </c>
      <c r="L14" s="31">
        <v>499000</v>
      </c>
      <c r="M14" s="42">
        <v>40179.416666666664</v>
      </c>
      <c r="N14" s="43">
        <v>785172.20399852516</v>
      </c>
      <c r="O14" s="42">
        <v>40422.416666666664</v>
      </c>
      <c r="P14" s="43">
        <v>1234915.49399013</v>
      </c>
      <c r="S14" s="42">
        <v>40422.416666666664</v>
      </c>
      <c r="T14" s="43">
        <v>2201000</v>
      </c>
      <c r="W14" s="42">
        <v>40422.416666666664</v>
      </c>
      <c r="X14" s="43">
        <v>1289000</v>
      </c>
      <c r="Z14" s="77">
        <v>40179.416666666664</v>
      </c>
      <c r="AA14" s="75">
        <v>631385.15999821795</v>
      </c>
      <c r="AB14" s="77">
        <v>40422.416666666664</v>
      </c>
      <c r="AC14" s="75">
        <v>1630144.0319996448</v>
      </c>
      <c r="AD14" s="77">
        <v>40179.416666666664</v>
      </c>
      <c r="AE14" s="75">
        <v>220000</v>
      </c>
      <c r="AF14" s="77">
        <v>40422.416666666664</v>
      </c>
      <c r="AG14" s="75">
        <v>3368000</v>
      </c>
      <c r="AH14" s="77">
        <v>40179.416666666664</v>
      </c>
      <c r="AI14" s="75">
        <v>121000</v>
      </c>
      <c r="AJ14" s="77">
        <v>40422.416666666664</v>
      </c>
      <c r="AK14" s="78">
        <v>52000</v>
      </c>
      <c r="AL14" s="66">
        <v>40179.416666666664</v>
      </c>
      <c r="AM14" s="67">
        <v>774018.66599998984</v>
      </c>
      <c r="AN14" s="66">
        <v>40422.416666666664</v>
      </c>
      <c r="AO14" s="67">
        <v>911435.57999990438</v>
      </c>
      <c r="AP14" s="66">
        <v>40179.416666666664</v>
      </c>
      <c r="AQ14" s="67">
        <v>604000</v>
      </c>
      <c r="AR14" s="66">
        <v>40422.416666666664</v>
      </c>
      <c r="AS14" s="67">
        <v>3550000</v>
      </c>
      <c r="AT14" s="66">
        <v>40179.416666666664</v>
      </c>
      <c r="AU14" s="67">
        <v>1228000</v>
      </c>
      <c r="AV14" s="66">
        <v>40422.416666666664</v>
      </c>
      <c r="AW14" s="67">
        <v>324000</v>
      </c>
      <c r="AX14" s="67"/>
      <c r="AY14" s="60">
        <v>40179.416666666664</v>
      </c>
      <c r="AZ14" s="61">
        <v>1568534.9879929808</v>
      </c>
      <c r="BA14" s="60">
        <v>40422.416666666664</v>
      </c>
      <c r="BB14" s="61">
        <v>2623440.5040023387</v>
      </c>
      <c r="BC14" s="61"/>
      <c r="BD14" s="61"/>
      <c r="BE14" s="60">
        <v>40422.416666666664</v>
      </c>
      <c r="BF14" s="61">
        <v>5870000</v>
      </c>
      <c r="BG14" s="61"/>
      <c r="BH14" s="61"/>
      <c r="BI14" s="60">
        <v>40422.416666666664</v>
      </c>
      <c r="BJ14" s="61">
        <v>388000</v>
      </c>
    </row>
    <row r="15" spans="1:62" x14ac:dyDescent="0.25">
      <c r="A15" s="38">
        <v>40179.458333333336</v>
      </c>
      <c r="B15" s="31">
        <v>554167.30799975223</v>
      </c>
      <c r="C15" s="38">
        <v>40422.458333333336</v>
      </c>
      <c r="D15" s="31">
        <v>1188584.0999996825</v>
      </c>
      <c r="E15" s="38">
        <v>40179.458333333336</v>
      </c>
      <c r="F15" s="31">
        <v>752000</v>
      </c>
      <c r="G15" s="38">
        <v>40422.458333333336</v>
      </c>
      <c r="H15" s="31">
        <v>4286000</v>
      </c>
      <c r="I15" s="38">
        <v>40179.458333333336</v>
      </c>
      <c r="J15" s="31">
        <v>2457000</v>
      </c>
      <c r="K15" s="38">
        <v>40422.458333333336</v>
      </c>
      <c r="L15" s="31">
        <v>483000</v>
      </c>
      <c r="M15" s="42">
        <v>40179.458333333336</v>
      </c>
      <c r="N15" s="43">
        <v>787097.69999618304</v>
      </c>
      <c r="O15" s="42">
        <v>40422.458333333336</v>
      </c>
      <c r="P15" s="43">
        <v>1289747.7480051892</v>
      </c>
      <c r="S15" s="42">
        <v>40422.458333333336</v>
      </c>
      <c r="T15" s="43">
        <v>2267000</v>
      </c>
      <c r="W15" s="42">
        <v>40422.458333333336</v>
      </c>
      <c r="X15" s="43">
        <v>1233000</v>
      </c>
      <c r="Z15" s="77">
        <v>40179.458333333336</v>
      </c>
      <c r="AA15" s="75">
        <v>629094.36599791399</v>
      </c>
      <c r="AB15" s="77">
        <v>40422.458333333336</v>
      </c>
      <c r="AC15" s="75">
        <v>1660975.865997914</v>
      </c>
      <c r="AD15" s="77">
        <v>40179.458333333336</v>
      </c>
      <c r="AE15" s="75">
        <v>226000</v>
      </c>
      <c r="AF15" s="77">
        <v>40422.458333333336</v>
      </c>
      <c r="AG15" s="75">
        <v>3421000</v>
      </c>
      <c r="AH15" s="77">
        <v>40179.458333333336</v>
      </c>
      <c r="AI15" s="75">
        <v>96000</v>
      </c>
      <c r="AJ15" s="77">
        <v>40422.458333333336</v>
      </c>
      <c r="AK15" s="78">
        <v>49000</v>
      </c>
      <c r="AL15" s="66">
        <v>40179.458333333336</v>
      </c>
      <c r="AM15" s="67">
        <v>763732.28400002047</v>
      </c>
      <c r="AN15" s="66">
        <v>40422.458333333336</v>
      </c>
      <c r="AO15" s="67">
        <v>920752.38600007514</v>
      </c>
      <c r="AP15" s="66">
        <v>40179.458333333336</v>
      </c>
      <c r="AQ15" s="67">
        <v>626000</v>
      </c>
      <c r="AR15" s="66">
        <v>40422.458333333336</v>
      </c>
      <c r="AS15" s="67">
        <v>3597000</v>
      </c>
      <c r="AT15" s="66">
        <v>40179.458333333336</v>
      </c>
      <c r="AU15" s="67">
        <v>1213000</v>
      </c>
      <c r="AV15" s="66">
        <v>40422.458333333336</v>
      </c>
      <c r="AW15" s="67">
        <v>327000</v>
      </c>
      <c r="AX15" s="67"/>
      <c r="AY15" s="60">
        <v>40179.458333333336</v>
      </c>
      <c r="AZ15" s="61">
        <v>1577882.5199989825</v>
      </c>
      <c r="BA15" s="60">
        <v>40422.458333333336</v>
      </c>
      <c r="BB15" s="61">
        <v>2755671.5520049841</v>
      </c>
      <c r="BC15" s="61"/>
      <c r="BD15" s="61"/>
      <c r="BE15" s="60">
        <v>40422.458333333336</v>
      </c>
      <c r="BF15" s="61">
        <v>6110000</v>
      </c>
      <c r="BG15" s="61"/>
      <c r="BH15" s="61"/>
      <c r="BI15" s="60">
        <v>40422.458333333336</v>
      </c>
      <c r="BJ15" s="61">
        <v>386000</v>
      </c>
    </row>
    <row r="16" spans="1:62" x14ac:dyDescent="0.25">
      <c r="A16" s="38">
        <v>40179.5</v>
      </c>
      <c r="B16" s="31">
        <v>551074.22399989213</v>
      </c>
      <c r="C16" s="38">
        <v>40422.5</v>
      </c>
      <c r="D16" s="31">
        <v>1222072.0260009014</v>
      </c>
      <c r="E16" s="38">
        <v>40179.5</v>
      </c>
      <c r="F16" s="31">
        <v>775000</v>
      </c>
      <c r="G16" s="38">
        <v>40422.5</v>
      </c>
      <c r="H16" s="31">
        <v>4260000</v>
      </c>
      <c r="I16" s="38">
        <v>40179.5</v>
      </c>
      <c r="J16" s="31">
        <v>2128000</v>
      </c>
      <c r="K16" s="38">
        <v>40422.5</v>
      </c>
      <c r="L16" s="31">
        <v>470000</v>
      </c>
      <c r="M16" s="42">
        <v>40179.5</v>
      </c>
      <c r="N16" s="43">
        <v>784759.11000076472</v>
      </c>
      <c r="O16" s="42">
        <v>40422.5</v>
      </c>
      <c r="P16" s="43">
        <v>1312099.2059996962</v>
      </c>
      <c r="S16" s="42">
        <v>40422.5</v>
      </c>
      <c r="T16" s="43">
        <v>2299000</v>
      </c>
      <c r="W16" s="42">
        <v>40422.5</v>
      </c>
      <c r="X16" s="43">
        <v>1192000</v>
      </c>
      <c r="Z16" s="77">
        <v>40179.5</v>
      </c>
      <c r="AA16" s="75">
        <v>635912.12400259462</v>
      </c>
      <c r="AB16" s="77">
        <v>40422.5</v>
      </c>
      <c r="AC16" s="75">
        <v>1631830.5480026458</v>
      </c>
      <c r="AD16" s="77">
        <v>40179.5</v>
      </c>
      <c r="AE16" s="75">
        <v>232000</v>
      </c>
      <c r="AF16" s="77">
        <v>40422.5</v>
      </c>
      <c r="AG16" s="75">
        <v>3270000</v>
      </c>
      <c r="AH16" s="77">
        <v>40179.5</v>
      </c>
      <c r="AI16" s="75">
        <v>72000</v>
      </c>
      <c r="AJ16" s="77">
        <v>40422.5</v>
      </c>
      <c r="AK16" s="78">
        <v>53000</v>
      </c>
      <c r="AL16" s="66">
        <v>40179.5</v>
      </c>
      <c r="AM16" s="67">
        <v>772386.77399998298</v>
      </c>
      <c r="AN16" s="66">
        <v>40422.5</v>
      </c>
      <c r="AO16" s="67">
        <v>923056.83599983959</v>
      </c>
      <c r="AP16" s="66">
        <v>40179.5</v>
      </c>
      <c r="AQ16" s="67">
        <v>646000</v>
      </c>
      <c r="AR16" s="66">
        <v>40422.5</v>
      </c>
      <c r="AS16" s="67">
        <v>3615000</v>
      </c>
      <c r="AT16" s="66">
        <v>40179.5</v>
      </c>
      <c r="AU16" s="67">
        <v>1083000</v>
      </c>
      <c r="AV16" s="66">
        <v>40422.5</v>
      </c>
      <c r="AW16" s="67">
        <v>319000</v>
      </c>
      <c r="AX16" s="67"/>
      <c r="AY16" s="60">
        <v>40179.5</v>
      </c>
      <c r="AZ16" s="61">
        <v>1582197.8160068176</v>
      </c>
      <c r="BA16" s="60">
        <v>40422.5</v>
      </c>
      <c r="BB16" s="61">
        <v>2804734.1460027485</v>
      </c>
      <c r="BC16" s="61"/>
      <c r="BD16" s="61"/>
      <c r="BE16" s="60">
        <v>40422.5</v>
      </c>
      <c r="BF16" s="61">
        <v>6136000</v>
      </c>
      <c r="BG16" s="61"/>
      <c r="BH16" s="61"/>
      <c r="BI16" s="60">
        <v>40422.5</v>
      </c>
      <c r="BJ16" s="61">
        <v>411000</v>
      </c>
    </row>
    <row r="17" spans="1:62" x14ac:dyDescent="0.25">
      <c r="A17" s="38">
        <v>40179.541666666664</v>
      </c>
      <c r="B17" s="31">
        <v>547885.54800026084</v>
      </c>
      <c r="C17" s="38">
        <v>40422.541666666664</v>
      </c>
      <c r="D17" s="31">
        <v>1218340.5239981427</v>
      </c>
      <c r="E17" s="38">
        <v>40179.541666666664</v>
      </c>
      <c r="F17" s="31">
        <v>701000</v>
      </c>
      <c r="G17" s="38">
        <v>40422.541666666664</v>
      </c>
      <c r="H17" s="31">
        <v>4238000</v>
      </c>
      <c r="I17" s="38">
        <v>40179.541666666664</v>
      </c>
      <c r="J17" s="31">
        <v>1889000</v>
      </c>
      <c r="K17" s="38">
        <v>40422.541666666664</v>
      </c>
      <c r="L17" s="31">
        <v>456000</v>
      </c>
      <c r="M17" s="42">
        <v>40179.541666666664</v>
      </c>
      <c r="N17" s="43">
        <v>784878.60000127344</v>
      </c>
      <c r="O17" s="42">
        <v>40422.541666666664</v>
      </c>
      <c r="P17" s="43">
        <v>1315731.7019973542</v>
      </c>
      <c r="S17" s="42">
        <v>40422.541666666664</v>
      </c>
      <c r="T17" s="43">
        <v>2293000</v>
      </c>
      <c r="W17" s="42">
        <v>40422.541666666664</v>
      </c>
      <c r="X17" s="43">
        <v>1209000</v>
      </c>
      <c r="Z17" s="77">
        <v>40179.541666666664</v>
      </c>
      <c r="AA17" s="75">
        <v>635212.25400233862</v>
      </c>
      <c r="AB17" s="77">
        <v>40422.541666666664</v>
      </c>
      <c r="AC17" s="75">
        <v>1604361.5039959818</v>
      </c>
      <c r="AD17" s="77">
        <v>40179.541666666664</v>
      </c>
      <c r="AE17" s="75">
        <v>235000</v>
      </c>
      <c r="AF17" s="77">
        <v>40422.541666666664</v>
      </c>
      <c r="AG17" s="75">
        <v>3068000</v>
      </c>
      <c r="AH17" s="77">
        <v>40179.541666666664</v>
      </c>
      <c r="AI17" s="75">
        <v>57000</v>
      </c>
      <c r="AJ17" s="77">
        <v>40422.541666666664</v>
      </c>
      <c r="AK17" s="78">
        <v>51000</v>
      </c>
      <c r="AL17" s="66">
        <v>40179.541666666664</v>
      </c>
      <c r="AM17" s="67">
        <v>773554.36199999659</v>
      </c>
      <c r="AN17" s="66">
        <v>40422.541666666664</v>
      </c>
      <c r="AO17" s="67">
        <v>921838.03799997608</v>
      </c>
      <c r="AP17" s="66">
        <v>40179.541666666664</v>
      </c>
      <c r="AQ17" s="67">
        <v>660000</v>
      </c>
      <c r="AR17" s="66">
        <v>40422.541666666664</v>
      </c>
      <c r="AS17" s="67">
        <v>3578000</v>
      </c>
      <c r="AT17" s="66">
        <v>40179.541666666664</v>
      </c>
      <c r="AU17" s="67">
        <v>964000</v>
      </c>
      <c r="AV17" s="66">
        <v>40422.541666666664</v>
      </c>
      <c r="AW17" s="67">
        <v>312000</v>
      </c>
      <c r="AX17" s="67"/>
      <c r="AY17" s="60">
        <v>40179.541666666664</v>
      </c>
      <c r="AZ17" s="61">
        <v>1588913.1539947083</v>
      </c>
      <c r="BA17" s="60">
        <v>40422.541666666664</v>
      </c>
      <c r="BB17" s="61">
        <v>2788217.213991656</v>
      </c>
      <c r="BC17" s="61"/>
      <c r="BD17" s="61"/>
      <c r="BE17" s="60">
        <v>40422.541666666664</v>
      </c>
      <c r="BF17" s="61">
        <v>6130000</v>
      </c>
      <c r="BG17" s="61"/>
      <c r="BH17" s="61"/>
      <c r="BI17" s="60">
        <v>40422.541666666664</v>
      </c>
      <c r="BJ17" s="61">
        <v>401000</v>
      </c>
    </row>
    <row r="18" spans="1:62" x14ac:dyDescent="0.25">
      <c r="A18" s="38">
        <v>40179.583333333336</v>
      </c>
      <c r="B18" s="31">
        <v>556103.04599988565</v>
      </c>
      <c r="C18" s="38">
        <v>40422.583333333336</v>
      </c>
      <c r="D18" s="31">
        <v>1214329.0740003688</v>
      </c>
      <c r="E18" s="38">
        <v>40179.583333333336</v>
      </c>
      <c r="F18" s="31">
        <v>771000</v>
      </c>
      <c r="G18" s="38">
        <v>40422.583333333336</v>
      </c>
      <c r="H18" s="31">
        <v>4205000</v>
      </c>
      <c r="I18" s="38">
        <v>40179.583333333336</v>
      </c>
      <c r="J18" s="31">
        <v>1783000</v>
      </c>
      <c r="K18" s="38">
        <v>40422.583333333336</v>
      </c>
      <c r="L18" s="31">
        <v>459000</v>
      </c>
      <c r="M18" s="42">
        <v>40179.583333333336</v>
      </c>
      <c r="N18" s="43">
        <v>793003.91999770922</v>
      </c>
      <c r="O18" s="42">
        <v>40422.583333333336</v>
      </c>
      <c r="P18" s="43">
        <v>1313072.1960002049</v>
      </c>
      <c r="S18" s="42">
        <v>40422.583333333336</v>
      </c>
      <c r="T18" s="43">
        <v>2332000</v>
      </c>
      <c r="W18" s="42">
        <v>40422.583333333336</v>
      </c>
      <c r="X18" s="43">
        <v>1193000</v>
      </c>
      <c r="Z18" s="77">
        <v>40179.583333333336</v>
      </c>
      <c r="AA18" s="75">
        <v>631910.9159953706</v>
      </c>
      <c r="AB18" s="77">
        <v>40422.583333333336</v>
      </c>
      <c r="AC18" s="75">
        <v>1609765.8660042742</v>
      </c>
      <c r="AD18" s="77">
        <v>40179.583333333336</v>
      </c>
      <c r="AE18" s="75">
        <v>239000</v>
      </c>
      <c r="AF18" s="77">
        <v>40422.583333333336</v>
      </c>
      <c r="AG18" s="75">
        <v>2992000</v>
      </c>
      <c r="AH18" s="77">
        <v>40179.583333333336</v>
      </c>
      <c r="AI18" s="75">
        <v>49000</v>
      </c>
      <c r="AJ18" s="77">
        <v>40422.583333333336</v>
      </c>
      <c r="AK18" s="78">
        <v>52000</v>
      </c>
      <c r="AL18" s="66">
        <v>40179.583333333336</v>
      </c>
      <c r="AM18" s="67">
        <v>761639.50200002734</v>
      </c>
      <c r="AN18" s="66">
        <v>40422.583333333336</v>
      </c>
      <c r="AO18" s="67">
        <v>943622.77200015355</v>
      </c>
      <c r="AP18" s="66">
        <v>40179.583333333336</v>
      </c>
      <c r="AQ18" s="67">
        <v>665000</v>
      </c>
      <c r="AR18" s="66">
        <v>40422.583333333336</v>
      </c>
      <c r="AS18" s="67">
        <v>3575000</v>
      </c>
      <c r="AT18" s="66">
        <v>40179.583333333336</v>
      </c>
      <c r="AU18" s="67">
        <v>975000</v>
      </c>
      <c r="AV18" s="66">
        <v>40422.583333333336</v>
      </c>
      <c r="AW18" s="67">
        <v>319000</v>
      </c>
      <c r="AX18" s="67"/>
      <c r="AY18" s="60">
        <v>40179.583333333336</v>
      </c>
      <c r="AZ18" s="61">
        <v>1608270.5340008126</v>
      </c>
      <c r="BA18" s="60">
        <v>40422.583333333336</v>
      </c>
      <c r="BB18" s="61">
        <v>2826235.518004172</v>
      </c>
      <c r="BC18" s="61"/>
      <c r="BD18" s="61"/>
      <c r="BE18" s="60">
        <v>40422.583333333336</v>
      </c>
      <c r="BF18" s="61">
        <v>6103000</v>
      </c>
      <c r="BG18" s="61"/>
      <c r="BH18" s="61"/>
      <c r="BI18" s="60">
        <v>40422.583333333336</v>
      </c>
      <c r="BJ18" s="61">
        <v>405000</v>
      </c>
    </row>
    <row r="19" spans="1:62" x14ac:dyDescent="0.25">
      <c r="A19" s="38">
        <v>40179.625</v>
      </c>
      <c r="B19" s="31">
        <v>561285.49799962481</v>
      </c>
      <c r="C19" s="38">
        <v>40422.625</v>
      </c>
      <c r="D19" s="31">
        <v>1251227.5859994399</v>
      </c>
      <c r="E19" s="38">
        <v>40179.625</v>
      </c>
      <c r="F19" s="31">
        <v>820000</v>
      </c>
      <c r="G19" s="38">
        <v>40422.625</v>
      </c>
      <c r="H19" s="31">
        <v>4221000</v>
      </c>
      <c r="I19" s="38">
        <v>40179.625</v>
      </c>
      <c r="J19" s="31">
        <v>1640000</v>
      </c>
      <c r="K19" s="38">
        <v>40422.625</v>
      </c>
      <c r="L19" s="31">
        <v>441000</v>
      </c>
      <c r="M19" s="42">
        <v>40179.625</v>
      </c>
      <c r="N19" s="43">
        <v>795083.04600147484</v>
      </c>
      <c r="O19" s="42">
        <v>40422.625</v>
      </c>
      <c r="P19" s="43">
        <v>1317667.4400030521</v>
      </c>
      <c r="S19" s="42">
        <v>40422.625</v>
      </c>
      <c r="T19" s="43">
        <v>2333000</v>
      </c>
      <c r="W19" s="42">
        <v>40422.625</v>
      </c>
      <c r="X19" s="43">
        <v>1130000</v>
      </c>
      <c r="Z19" s="77">
        <v>40179.625</v>
      </c>
      <c r="AA19" s="75">
        <v>639612.89999872656</v>
      </c>
      <c r="AB19" s="77">
        <v>40422.625</v>
      </c>
      <c r="AC19" s="75">
        <v>1599984.7559971528</v>
      </c>
      <c r="AD19" s="77">
        <v>40179.625</v>
      </c>
      <c r="AE19" s="75">
        <v>361000</v>
      </c>
      <c r="AF19" s="77">
        <v>40422.625</v>
      </c>
      <c r="AG19" s="75">
        <v>3196000</v>
      </c>
      <c r="AH19" s="77">
        <v>40179.625</v>
      </c>
      <c r="AI19" s="75">
        <v>68000</v>
      </c>
      <c r="AJ19" s="77">
        <v>40422.625</v>
      </c>
      <c r="AK19" s="78">
        <v>52000</v>
      </c>
      <c r="AL19" s="66">
        <v>40179.625</v>
      </c>
      <c r="AM19" s="67">
        <v>731408.53199999325</v>
      </c>
      <c r="AN19" s="66">
        <v>40422.625</v>
      </c>
      <c r="AO19" s="67">
        <v>931660.11599990109</v>
      </c>
      <c r="AP19" s="66">
        <v>40179.625</v>
      </c>
      <c r="AQ19" s="67">
        <v>669000</v>
      </c>
      <c r="AR19" s="66">
        <v>40422.625</v>
      </c>
      <c r="AS19" s="67">
        <v>3621000</v>
      </c>
      <c r="AT19" s="66">
        <v>40179.625</v>
      </c>
      <c r="AU19" s="67">
        <v>943000</v>
      </c>
      <c r="AV19" s="66">
        <v>40422.625</v>
      </c>
      <c r="AW19" s="67">
        <v>325000</v>
      </c>
      <c r="AX19" s="67"/>
      <c r="AY19" s="60">
        <v>40179.625</v>
      </c>
      <c r="AZ19" s="61">
        <v>1607584.3200091564</v>
      </c>
      <c r="BA19" s="60">
        <v>40422.625</v>
      </c>
      <c r="BB19" s="61">
        <v>2834995.8420029497</v>
      </c>
      <c r="BC19" s="61"/>
      <c r="BD19" s="61"/>
      <c r="BE19" s="60">
        <v>40422.625</v>
      </c>
      <c r="BF19" s="61">
        <v>6070000</v>
      </c>
      <c r="BG19" s="61"/>
      <c r="BH19" s="61"/>
      <c r="BI19" s="60">
        <v>40422.625</v>
      </c>
      <c r="BJ19" s="61">
        <v>400000</v>
      </c>
    </row>
    <row r="20" spans="1:62" x14ac:dyDescent="0.25">
      <c r="A20" s="38">
        <v>40179.666666666664</v>
      </c>
      <c r="B20" s="31">
        <v>565754.42400005087</v>
      </c>
      <c r="C20" s="38">
        <v>40422.666666666664</v>
      </c>
      <c r="D20" s="31">
        <v>1183763.532001236</v>
      </c>
      <c r="E20" s="38">
        <v>40179.666666666664</v>
      </c>
      <c r="F20" s="31">
        <v>828000</v>
      </c>
      <c r="G20" s="38">
        <v>40422.666666666664</v>
      </c>
      <c r="H20" s="31">
        <v>4144000</v>
      </c>
      <c r="I20" s="38">
        <v>40179.666666666664</v>
      </c>
      <c r="J20" s="31">
        <v>1576000</v>
      </c>
      <c r="K20" s="38">
        <v>40422.666666666664</v>
      </c>
      <c r="L20" s="31">
        <v>434000</v>
      </c>
      <c r="M20" s="42">
        <v>40179.666666666664</v>
      </c>
      <c r="N20" s="43">
        <v>794994.28199964494</v>
      </c>
      <c r="O20" s="42">
        <v>40422.666666666664</v>
      </c>
      <c r="P20" s="43">
        <v>1308668.136003257</v>
      </c>
      <c r="S20" s="42">
        <v>40422.666666666664</v>
      </c>
      <c r="T20" s="43">
        <v>2310000</v>
      </c>
      <c r="W20" s="42">
        <v>40422.666666666664</v>
      </c>
      <c r="X20" s="43">
        <v>1117000</v>
      </c>
      <c r="Z20" s="77">
        <v>40179.666666666664</v>
      </c>
      <c r="AA20" s="75">
        <v>630835.50600350962</v>
      </c>
      <c r="AB20" s="77">
        <v>40422.666666666664</v>
      </c>
      <c r="AC20" s="75">
        <v>1588022.1000012734</v>
      </c>
      <c r="AD20" s="77">
        <v>40179.666666666664</v>
      </c>
      <c r="AE20" s="75">
        <v>389000</v>
      </c>
      <c r="AF20" s="77">
        <v>40422.666666666664</v>
      </c>
      <c r="AG20" s="75">
        <v>3094000</v>
      </c>
      <c r="AH20" s="77">
        <v>40179.666666666664</v>
      </c>
      <c r="AI20" s="75">
        <v>75000</v>
      </c>
      <c r="AJ20" s="77">
        <v>40422.666666666664</v>
      </c>
      <c r="AK20" s="78">
        <v>49000</v>
      </c>
      <c r="AL20" s="66">
        <v>40179.666666666664</v>
      </c>
      <c r="AM20" s="67">
        <v>774967.75800001028</v>
      </c>
      <c r="AN20" s="66">
        <v>40422.666666666664</v>
      </c>
      <c r="AO20" s="67">
        <v>948538.93199996243</v>
      </c>
      <c r="AP20" s="66">
        <v>40179.666666666664</v>
      </c>
      <c r="AQ20" s="67">
        <v>614000</v>
      </c>
      <c r="AR20" s="66">
        <v>40422.666666666664</v>
      </c>
      <c r="AS20" s="67">
        <v>3589000</v>
      </c>
      <c r="AT20" s="66">
        <v>40179.666666666664</v>
      </c>
      <c r="AU20" s="67">
        <v>786000</v>
      </c>
      <c r="AV20" s="66">
        <v>40422.666666666664</v>
      </c>
      <c r="AW20" s="67">
        <v>313000</v>
      </c>
      <c r="AX20" s="67"/>
      <c r="AY20" s="60">
        <v>40179.666666666664</v>
      </c>
      <c r="AZ20" s="61">
        <v>1613080.8599944045</v>
      </c>
      <c r="BA20" s="60">
        <v>40422.666666666664</v>
      </c>
      <c r="BB20" s="61">
        <v>2813931.4619968454</v>
      </c>
      <c r="BC20" s="61"/>
      <c r="BD20" s="61"/>
      <c r="BE20" s="60">
        <v>40422.666666666664</v>
      </c>
      <c r="BF20" s="61">
        <v>5897000</v>
      </c>
      <c r="BG20" s="61"/>
      <c r="BH20" s="61"/>
      <c r="BI20" s="60">
        <v>40422.666666666664</v>
      </c>
      <c r="BJ20" s="61">
        <v>397000</v>
      </c>
    </row>
    <row r="21" spans="1:62" x14ac:dyDescent="0.25">
      <c r="A21" s="38">
        <v>40179.708333333336</v>
      </c>
      <c r="B21" s="31">
        <v>580059.08400065475</v>
      </c>
      <c r="C21" s="38">
        <v>40422.708333333336</v>
      </c>
      <c r="D21" s="31">
        <v>1208074.6259989962</v>
      </c>
      <c r="E21" s="38">
        <v>40179.708333333336</v>
      </c>
      <c r="F21" s="31">
        <v>910000</v>
      </c>
      <c r="G21" s="38">
        <v>40422.708333333336</v>
      </c>
      <c r="H21" s="31">
        <v>4142000</v>
      </c>
      <c r="I21" s="38">
        <v>40179.708333333336</v>
      </c>
      <c r="J21" s="31">
        <v>1541000</v>
      </c>
      <c r="K21" s="38">
        <v>40422.708333333336</v>
      </c>
      <c r="L21" s="31">
        <v>449000</v>
      </c>
      <c r="M21" s="42">
        <v>40179.708333333336</v>
      </c>
      <c r="N21" s="43">
        <v>791867.05800213711</v>
      </c>
      <c r="O21" s="42">
        <v>40422.708333333336</v>
      </c>
      <c r="P21" s="43">
        <v>1277976.2759961355</v>
      </c>
      <c r="S21" s="42">
        <v>40422.708333333336</v>
      </c>
      <c r="T21" s="43">
        <v>2340000</v>
      </c>
      <c r="W21" s="42">
        <v>40422.708333333336</v>
      </c>
      <c r="X21" s="43">
        <v>1086000</v>
      </c>
      <c r="Z21" s="77">
        <v>40179.708333333336</v>
      </c>
      <c r="AA21" s="75">
        <v>640036.2359981701</v>
      </c>
      <c r="AB21" s="77">
        <v>40422.708333333336</v>
      </c>
      <c r="AC21" s="75">
        <v>1528987.2119968454</v>
      </c>
      <c r="AD21" s="77">
        <v>40179.708333333336</v>
      </c>
      <c r="AE21" s="75">
        <v>366000</v>
      </c>
      <c r="AF21" s="77">
        <v>40422.708333333336</v>
      </c>
      <c r="AG21" s="75">
        <v>2956000</v>
      </c>
      <c r="AH21" s="77">
        <v>40179.708333333336</v>
      </c>
      <c r="AI21" s="75">
        <v>79000</v>
      </c>
      <c r="AJ21" s="77">
        <v>40422.708333333336</v>
      </c>
      <c r="AK21" s="78">
        <v>51000</v>
      </c>
      <c r="AL21" s="66">
        <v>40179.708333333336</v>
      </c>
      <c r="AM21" s="67">
        <v>764875.9739999898</v>
      </c>
      <c r="AN21" s="66">
        <v>40422.708333333336</v>
      </c>
      <c r="AO21" s="67">
        <v>942991.18199996243</v>
      </c>
      <c r="AP21" s="66">
        <v>40179.708333333336</v>
      </c>
      <c r="AQ21" s="67">
        <v>656000</v>
      </c>
      <c r="AR21" s="66">
        <v>40422.708333333336</v>
      </c>
      <c r="AS21" s="67">
        <v>3521000</v>
      </c>
      <c r="AT21" s="66">
        <v>40179.708333333336</v>
      </c>
      <c r="AU21" s="67">
        <v>856000</v>
      </c>
      <c r="AV21" s="66">
        <v>40422.708333333336</v>
      </c>
      <c r="AW21" s="67">
        <v>299000</v>
      </c>
      <c r="AX21" s="67"/>
      <c r="AY21" s="60">
        <v>40179.708333333336</v>
      </c>
      <c r="AZ21" s="61">
        <v>1596058.6560022396</v>
      </c>
      <c r="BA21" s="60">
        <v>40422.708333333336</v>
      </c>
      <c r="BB21" s="61">
        <v>2740260.7559971525</v>
      </c>
      <c r="BC21" s="61"/>
      <c r="BD21" s="61"/>
      <c r="BE21" s="60">
        <v>40422.708333333336</v>
      </c>
      <c r="BF21" s="61">
        <v>5844000</v>
      </c>
      <c r="BG21" s="61"/>
      <c r="BH21" s="61"/>
      <c r="BI21" s="60">
        <v>40422.708333333336</v>
      </c>
      <c r="BJ21" s="61">
        <v>396000</v>
      </c>
    </row>
    <row r="22" spans="1:62" x14ac:dyDescent="0.25">
      <c r="A22" s="38">
        <v>40179.75</v>
      </c>
      <c r="B22" s="31">
        <v>579823.51800019736</v>
      </c>
      <c r="C22" s="38">
        <v>40422.75</v>
      </c>
      <c r="D22" s="31">
        <v>1157066.052000215</v>
      </c>
      <c r="E22" s="38">
        <v>40179.75</v>
      </c>
      <c r="F22" s="31">
        <v>896000</v>
      </c>
      <c r="G22" s="38">
        <v>40422.75</v>
      </c>
      <c r="H22" s="31">
        <v>4144000</v>
      </c>
      <c r="I22" s="38">
        <v>40179.75</v>
      </c>
      <c r="J22" s="31">
        <v>1536000</v>
      </c>
      <c r="K22" s="38">
        <v>40422.75</v>
      </c>
      <c r="L22" s="31">
        <v>448000</v>
      </c>
      <c r="M22" s="42">
        <v>40179.75</v>
      </c>
      <c r="N22" s="43">
        <v>794751.88799806777</v>
      </c>
      <c r="O22" s="42">
        <v>40422.75</v>
      </c>
      <c r="P22" s="43">
        <v>1128559.152</v>
      </c>
      <c r="S22" s="42">
        <v>40422.75</v>
      </c>
      <c r="T22" s="43">
        <v>2333000</v>
      </c>
      <c r="W22" s="42">
        <v>40422.75</v>
      </c>
      <c r="X22" s="43">
        <v>1117000</v>
      </c>
      <c r="Z22" s="77">
        <v>40179.75</v>
      </c>
      <c r="AA22" s="75">
        <v>684701.59800010244</v>
      </c>
      <c r="AB22" s="77">
        <v>40422.75</v>
      </c>
      <c r="AC22" s="75">
        <v>1334314.104003612</v>
      </c>
      <c r="AD22" s="77">
        <v>40179.75</v>
      </c>
      <c r="AE22" s="75">
        <v>321000</v>
      </c>
      <c r="AF22" s="77">
        <v>40422.75</v>
      </c>
      <c r="AG22" s="75">
        <v>2951000</v>
      </c>
      <c r="AH22" s="77">
        <v>40179.75</v>
      </c>
      <c r="AI22" s="75">
        <v>86000</v>
      </c>
      <c r="AJ22" s="77">
        <v>40422.75</v>
      </c>
      <c r="AK22" s="78">
        <v>55000</v>
      </c>
      <c r="AL22" s="66">
        <v>40179.75</v>
      </c>
      <c r="AM22" s="67">
        <v>656747.76600002043</v>
      </c>
      <c r="AN22" s="66">
        <v>40422.75</v>
      </c>
      <c r="AO22" s="67">
        <v>898213.15800022869</v>
      </c>
      <c r="AP22" s="66">
        <v>40179.75</v>
      </c>
      <c r="AQ22" s="67">
        <v>634000</v>
      </c>
      <c r="AR22" s="66">
        <v>40422.75</v>
      </c>
      <c r="AS22" s="67">
        <v>3483000</v>
      </c>
      <c r="AT22" s="66">
        <v>40179.75</v>
      </c>
      <c r="AU22" s="67">
        <v>860000</v>
      </c>
      <c r="AV22" s="66">
        <v>40422.75</v>
      </c>
      <c r="AW22" s="67">
        <v>306000</v>
      </c>
      <c r="AX22" s="67"/>
      <c r="AY22" s="60">
        <v>40179.75</v>
      </c>
      <c r="AZ22" s="61">
        <v>1609581.5099994913</v>
      </c>
      <c r="BA22" s="60">
        <v>40422.75</v>
      </c>
      <c r="BB22" s="61">
        <v>2538868.8960027485</v>
      </c>
      <c r="BC22" s="61"/>
      <c r="BD22" s="61"/>
      <c r="BE22" s="60">
        <v>40422.75</v>
      </c>
      <c r="BF22" s="61">
        <v>5574000</v>
      </c>
      <c r="BG22" s="61"/>
      <c r="BH22" s="61"/>
      <c r="BI22" s="60">
        <v>40422.75</v>
      </c>
      <c r="BJ22" s="61">
        <v>400000</v>
      </c>
    </row>
    <row r="23" spans="1:62" x14ac:dyDescent="0.25">
      <c r="A23" s="38">
        <v>40180.333333333336</v>
      </c>
      <c r="B23" s="31">
        <v>583957.87199983443</v>
      </c>
      <c r="C23" s="38">
        <v>40423.333333333336</v>
      </c>
      <c r="D23" s="31">
        <v>896731.48199900647</v>
      </c>
      <c r="E23" s="38">
        <v>40180.333333333336</v>
      </c>
      <c r="F23" s="31">
        <v>921000</v>
      </c>
      <c r="G23" s="38">
        <v>40423.333333333336</v>
      </c>
      <c r="H23" s="31">
        <v>3450000</v>
      </c>
      <c r="I23" s="38">
        <v>40180.333333333336</v>
      </c>
      <c r="J23" s="31">
        <v>1954000</v>
      </c>
      <c r="K23" s="38">
        <v>40423.333333333336</v>
      </c>
      <c r="L23" s="31">
        <v>510000</v>
      </c>
      <c r="M23" s="42">
        <v>40180.333333333336</v>
      </c>
      <c r="N23" s="43">
        <v>769508.77200015355</v>
      </c>
      <c r="O23" s="42">
        <v>40423.333333333336</v>
      </c>
      <c r="P23" s="43">
        <v>1028436.7740013212</v>
      </c>
      <c r="S23" s="42">
        <v>40423.333333333336</v>
      </c>
      <c r="T23" s="43">
        <v>2053000</v>
      </c>
      <c r="W23" s="42">
        <v>40423.333333333336</v>
      </c>
      <c r="X23" s="43">
        <v>1394000</v>
      </c>
      <c r="Z23" s="77">
        <v>40180.333333333336</v>
      </c>
      <c r="AA23" s="75">
        <v>637567.91400055995</v>
      </c>
      <c r="AB23" s="77">
        <v>40423.333333333336</v>
      </c>
      <c r="AC23" s="75">
        <v>1313178.0299984741</v>
      </c>
      <c r="AD23" s="77">
        <v>40180.333333333336</v>
      </c>
      <c r="AE23" s="75">
        <v>191000</v>
      </c>
      <c r="AF23" s="77">
        <v>40423.333333333336</v>
      </c>
      <c r="AG23" s="75">
        <v>2431000</v>
      </c>
      <c r="AH23" s="77">
        <v>40180.333333333336</v>
      </c>
      <c r="AI23" s="75">
        <v>112000</v>
      </c>
      <c r="AJ23" s="77">
        <v>40423.333333333336</v>
      </c>
      <c r="AK23" s="78">
        <v>59000</v>
      </c>
      <c r="AL23" s="66">
        <v>40180.333333333336</v>
      </c>
      <c r="AM23" s="67">
        <v>716902.44600000337</v>
      </c>
      <c r="AN23" s="66">
        <v>40423.333333333336</v>
      </c>
      <c r="AO23" s="67">
        <v>810248.03400002047</v>
      </c>
      <c r="AP23" s="66">
        <v>40180.333333333336</v>
      </c>
      <c r="AQ23" s="67">
        <v>613000</v>
      </c>
      <c r="AR23" s="66">
        <v>40423.333333333336</v>
      </c>
      <c r="AS23" s="67">
        <v>3217000</v>
      </c>
      <c r="AT23" s="66">
        <v>40180.333333333336</v>
      </c>
      <c r="AU23" s="67">
        <v>1110000</v>
      </c>
      <c r="AV23" s="66">
        <v>40423.333333333336</v>
      </c>
      <c r="AW23" s="67">
        <v>385000</v>
      </c>
      <c r="AX23" s="67"/>
      <c r="AY23" s="60">
        <v>40180.333333333336</v>
      </c>
      <c r="AZ23" s="61">
        <v>1588773.1800035608</v>
      </c>
      <c r="BA23" s="60">
        <v>40423.333333333336</v>
      </c>
      <c r="BB23" s="61">
        <v>2254516.8360058004</v>
      </c>
      <c r="BC23" s="61"/>
      <c r="BD23" s="61"/>
      <c r="BE23" s="60">
        <v>40423.333333333336</v>
      </c>
      <c r="BF23" s="61">
        <v>5084000</v>
      </c>
      <c r="BG23" s="61"/>
      <c r="BH23" s="61"/>
      <c r="BI23" s="60">
        <v>40423.333333333336</v>
      </c>
      <c r="BJ23" s="61">
        <v>391000</v>
      </c>
    </row>
    <row r="24" spans="1:62" x14ac:dyDescent="0.25">
      <c r="A24" s="38">
        <v>40180.375</v>
      </c>
      <c r="B24" s="31">
        <v>552562.72799984703</v>
      </c>
      <c r="C24" s="38">
        <v>40423.375</v>
      </c>
      <c r="D24" s="31">
        <v>1025664.6060000102</v>
      </c>
      <c r="E24" s="38">
        <v>40180.375</v>
      </c>
      <c r="F24" s="31">
        <v>706000</v>
      </c>
      <c r="G24" s="38">
        <v>40423.375</v>
      </c>
      <c r="H24" s="31">
        <v>3875000</v>
      </c>
      <c r="I24" s="38">
        <v>40180.375</v>
      </c>
      <c r="J24" s="31">
        <v>2025000</v>
      </c>
      <c r="K24" s="38">
        <v>40423.375</v>
      </c>
      <c r="L24" s="31">
        <v>508000</v>
      </c>
      <c r="M24" s="42">
        <v>40180.375</v>
      </c>
      <c r="N24" s="43">
        <v>760861.10999440437</v>
      </c>
      <c r="O24" s="42">
        <v>40423.375</v>
      </c>
      <c r="P24" s="43">
        <v>1152969.2519948108</v>
      </c>
      <c r="S24" s="42">
        <v>40423.375</v>
      </c>
      <c r="T24" s="43">
        <v>2027000</v>
      </c>
      <c r="W24" s="42">
        <v>40423.375</v>
      </c>
      <c r="X24" s="43">
        <v>1331000</v>
      </c>
      <c r="Z24" s="77">
        <v>40180.375</v>
      </c>
      <c r="AA24" s="75">
        <v>594339.84599893133</v>
      </c>
      <c r="AB24" s="77">
        <v>40423.375</v>
      </c>
      <c r="AC24" s="75">
        <v>1460427.2640018298</v>
      </c>
      <c r="AD24" s="77">
        <v>40180.375</v>
      </c>
      <c r="AE24" s="75">
        <v>189000</v>
      </c>
      <c r="AF24" s="77">
        <v>40423.375</v>
      </c>
      <c r="AG24" s="75">
        <v>2398000</v>
      </c>
      <c r="AH24" s="77">
        <v>40180.375</v>
      </c>
      <c r="AI24" s="75">
        <v>106000</v>
      </c>
      <c r="AJ24" s="77">
        <v>40423.375</v>
      </c>
      <c r="AK24" s="78">
        <v>53000</v>
      </c>
      <c r="AL24" s="66">
        <v>40180.375</v>
      </c>
      <c r="AM24" s="67">
        <v>817328.66999999667</v>
      </c>
      <c r="AN24" s="66">
        <v>40423.375</v>
      </c>
      <c r="AO24" s="67">
        <v>867251.59200016723</v>
      </c>
      <c r="AP24" s="66">
        <v>40180.375</v>
      </c>
      <c r="AQ24" s="67">
        <v>652000</v>
      </c>
      <c r="AR24" s="66">
        <v>40423.375</v>
      </c>
      <c r="AS24" s="67">
        <v>3404000</v>
      </c>
      <c r="AT24" s="66">
        <v>40180.375</v>
      </c>
      <c r="AU24" s="67">
        <v>858000</v>
      </c>
      <c r="AV24" s="66">
        <v>40423.375</v>
      </c>
      <c r="AW24" s="67">
        <v>371000</v>
      </c>
      <c r="AX24" s="67"/>
      <c r="AY24" s="60">
        <v>40180.375</v>
      </c>
      <c r="AZ24" s="61">
        <v>1571740.734003356</v>
      </c>
      <c r="BA24" s="60">
        <v>40423.375</v>
      </c>
      <c r="BB24" s="61">
        <v>2432454.5159966438</v>
      </c>
      <c r="BC24" s="61"/>
      <c r="BD24" s="61"/>
      <c r="BE24" s="60">
        <v>40423.375</v>
      </c>
      <c r="BF24" s="61">
        <v>5324000</v>
      </c>
      <c r="BG24" s="61"/>
      <c r="BH24" s="61"/>
      <c r="BI24" s="60">
        <v>40423.375</v>
      </c>
      <c r="BJ24" s="61">
        <v>389000</v>
      </c>
    </row>
    <row r="25" spans="1:62" x14ac:dyDescent="0.25">
      <c r="A25" s="38">
        <v>40180.416666666664</v>
      </c>
      <c r="B25" s="31">
        <v>561971.71200002567</v>
      </c>
      <c r="C25" s="38">
        <v>40423.416666666664</v>
      </c>
      <c r="D25" s="31">
        <v>1108566.7680009936</v>
      </c>
      <c r="E25" s="38">
        <v>40180.416666666664</v>
      </c>
      <c r="F25" s="31">
        <v>775000</v>
      </c>
      <c r="G25" s="38">
        <v>40423.416666666664</v>
      </c>
      <c r="H25" s="31">
        <v>4100000</v>
      </c>
      <c r="I25" s="38">
        <v>40180.416666666664</v>
      </c>
      <c r="J25" s="31">
        <v>1946000</v>
      </c>
      <c r="K25" s="38">
        <v>40423.416666666664</v>
      </c>
      <c r="L25" s="31">
        <v>490000</v>
      </c>
      <c r="M25" s="42">
        <v>40180.416666666664</v>
      </c>
      <c r="N25" s="43">
        <v>771208.94400539412</v>
      </c>
      <c r="O25" s="42">
        <v>40423.416666666664</v>
      </c>
      <c r="P25" s="43">
        <v>1262818.1160042742</v>
      </c>
      <c r="S25" s="42">
        <v>40423.416666666664</v>
      </c>
      <c r="T25" s="43">
        <v>2146000</v>
      </c>
      <c r="W25" s="42">
        <v>40423.416666666664</v>
      </c>
      <c r="X25" s="43">
        <v>1328000</v>
      </c>
      <c r="Z25" s="77">
        <v>40180.416666666664</v>
      </c>
      <c r="AA25" s="75">
        <v>589113.01200066227</v>
      </c>
      <c r="AB25" s="77">
        <v>40423.416666666664</v>
      </c>
      <c r="AC25" s="75">
        <v>1568528.1599982178</v>
      </c>
      <c r="AD25" s="77">
        <v>40180.416666666664</v>
      </c>
      <c r="AE25" s="75">
        <v>183000</v>
      </c>
      <c r="AF25" s="77">
        <v>40423.416666666664</v>
      </c>
      <c r="AG25" s="75">
        <v>3060000</v>
      </c>
      <c r="AH25" s="77">
        <v>40180.416666666664</v>
      </c>
      <c r="AI25" s="75">
        <v>67000</v>
      </c>
      <c r="AJ25" s="77">
        <v>40423.416666666664</v>
      </c>
      <c r="AK25" s="78">
        <v>52000</v>
      </c>
      <c r="AL25" s="66">
        <v>40180.416666666664</v>
      </c>
      <c r="AM25" s="67">
        <v>839229.47999997274</v>
      </c>
      <c r="AN25" s="66">
        <v>40423.416666666664</v>
      </c>
      <c r="AO25" s="67">
        <v>903552.65399987716</v>
      </c>
      <c r="AP25" s="66">
        <v>40180.416666666664</v>
      </c>
      <c r="AQ25" s="67">
        <v>713000</v>
      </c>
      <c r="AR25" s="66">
        <v>40423.416666666664</v>
      </c>
      <c r="AS25" s="67">
        <v>3507000</v>
      </c>
      <c r="AT25" s="66">
        <v>40180.416666666664</v>
      </c>
      <c r="AU25" s="67">
        <v>741000</v>
      </c>
      <c r="AV25" s="66">
        <v>40423.416666666664</v>
      </c>
      <c r="AW25" s="67">
        <v>334000</v>
      </c>
      <c r="AX25" s="67"/>
      <c r="AY25" s="60">
        <v>40180.416666666664</v>
      </c>
      <c r="AZ25" s="61">
        <v>1572665.9279960329</v>
      </c>
      <c r="BA25" s="60">
        <v>40423.416666666664</v>
      </c>
      <c r="BB25" s="61">
        <v>2654019.7019973542</v>
      </c>
      <c r="BC25" s="61"/>
      <c r="BD25" s="61"/>
      <c r="BE25" s="60">
        <v>40423.416666666664</v>
      </c>
      <c r="BF25" s="61">
        <v>5675000</v>
      </c>
      <c r="BG25" s="61"/>
      <c r="BH25" s="61"/>
      <c r="BI25" s="60">
        <v>40423.416666666664</v>
      </c>
      <c r="BJ25" s="61">
        <v>386000</v>
      </c>
    </row>
    <row r="26" spans="1:62" x14ac:dyDescent="0.25">
      <c r="A26" s="38">
        <v>40180.458333333336</v>
      </c>
      <c r="B26" s="31">
        <v>563675.29800026084</v>
      </c>
      <c r="C26" s="38">
        <v>40423.458333333336</v>
      </c>
      <c r="D26" s="31">
        <v>1146875.262000659</v>
      </c>
      <c r="E26" s="38">
        <v>40180.458333333336</v>
      </c>
      <c r="F26" s="31">
        <v>768000</v>
      </c>
      <c r="G26" s="38">
        <v>40423.458333333336</v>
      </c>
      <c r="H26" s="31">
        <v>4070000</v>
      </c>
      <c r="I26" s="38">
        <v>40180.458333333336</v>
      </c>
      <c r="J26" s="31">
        <v>1855000</v>
      </c>
      <c r="K26" s="38">
        <v>40423.458333333336</v>
      </c>
      <c r="L26" s="31">
        <v>470000</v>
      </c>
      <c r="M26" s="42">
        <v>40180.458333333336</v>
      </c>
      <c r="N26" s="43">
        <v>787490.30999694788</v>
      </c>
      <c r="O26" s="42">
        <v>40423.458333333336</v>
      </c>
      <c r="P26" s="43">
        <v>1296449.4300035608</v>
      </c>
      <c r="S26" s="42">
        <v>40423.458333333336</v>
      </c>
      <c r="T26" s="43">
        <v>2257000</v>
      </c>
      <c r="W26" s="42">
        <v>40423.458333333336</v>
      </c>
      <c r="X26" s="43">
        <v>1336000</v>
      </c>
      <c r="Z26" s="77">
        <v>40180.458333333336</v>
      </c>
      <c r="AA26" s="75">
        <v>593837.98799933773</v>
      </c>
      <c r="AB26" s="77">
        <v>40423.458333333336</v>
      </c>
      <c r="AC26" s="75">
        <v>1565209.752001171</v>
      </c>
      <c r="AD26" s="77">
        <v>40180.458333333336</v>
      </c>
      <c r="AE26" s="75">
        <v>192000</v>
      </c>
      <c r="AF26" s="77">
        <v>40423.458333333336</v>
      </c>
      <c r="AG26" s="75">
        <v>3077000</v>
      </c>
      <c r="AH26" s="77">
        <v>40180.458333333336</v>
      </c>
      <c r="AI26" s="75">
        <v>61000</v>
      </c>
      <c r="AJ26" s="77">
        <v>40423.458333333336</v>
      </c>
      <c r="AK26" s="78">
        <v>50000</v>
      </c>
      <c r="AL26" s="66">
        <v>40180.458333333336</v>
      </c>
      <c r="AM26" s="67">
        <v>813351.3600000171</v>
      </c>
      <c r="AN26" s="66">
        <v>40423.458333333336</v>
      </c>
      <c r="AO26" s="67">
        <v>913460.08199988387</v>
      </c>
      <c r="AP26" s="66">
        <v>40180.458333333336</v>
      </c>
      <c r="AQ26" s="67">
        <v>792000</v>
      </c>
      <c r="AR26" s="66">
        <v>40423.458333333336</v>
      </c>
      <c r="AS26" s="67">
        <v>3538000</v>
      </c>
      <c r="AT26" s="66">
        <v>40180.458333333336</v>
      </c>
      <c r="AU26" s="67">
        <v>702000</v>
      </c>
      <c r="AV26" s="66">
        <v>40423.458333333336</v>
      </c>
      <c r="AW26" s="67">
        <v>354000</v>
      </c>
      <c r="AX26" s="67"/>
      <c r="AY26" s="60">
        <v>40180.458333333336</v>
      </c>
      <c r="AZ26" s="61">
        <v>1597680.3060073263</v>
      </c>
      <c r="BA26" s="60">
        <v>40423.458333333336</v>
      </c>
      <c r="BB26" s="61">
        <v>2791334.1960002049</v>
      </c>
      <c r="BC26" s="61"/>
      <c r="BD26" s="61"/>
      <c r="BE26" s="60">
        <v>40423.458333333336</v>
      </c>
      <c r="BF26" s="61">
        <v>5976000</v>
      </c>
      <c r="BG26" s="61"/>
      <c r="BH26" s="61"/>
      <c r="BI26" s="60">
        <v>40423.458333333336</v>
      </c>
      <c r="BJ26" s="61">
        <v>387000</v>
      </c>
    </row>
    <row r="27" spans="1:62" x14ac:dyDescent="0.25">
      <c r="A27" s="38">
        <v>40180.5</v>
      </c>
      <c r="B27" s="31">
        <v>559581.9120001843</v>
      </c>
      <c r="C27" s="38">
        <v>40423.5</v>
      </c>
      <c r="D27" s="31">
        <v>1213537.0260009011</v>
      </c>
      <c r="E27" s="38">
        <v>40180.5</v>
      </c>
      <c r="F27" s="31">
        <v>828000</v>
      </c>
      <c r="G27" s="38">
        <v>40423.5</v>
      </c>
      <c r="H27" s="31">
        <v>4113000</v>
      </c>
      <c r="I27" s="38">
        <v>40180.5</v>
      </c>
      <c r="J27" s="31">
        <v>1768000</v>
      </c>
      <c r="K27" s="38">
        <v>40423.5</v>
      </c>
      <c r="L27" s="31">
        <v>453000</v>
      </c>
      <c r="M27" s="42">
        <v>40180.5</v>
      </c>
      <c r="N27" s="43">
        <v>798435.59399776044</v>
      </c>
      <c r="O27" s="42">
        <v>40423.5</v>
      </c>
      <c r="P27" s="43">
        <v>1309473.8399954219</v>
      </c>
      <c r="S27" s="42">
        <v>40423.5</v>
      </c>
      <c r="T27" s="43">
        <v>2263000</v>
      </c>
      <c r="W27" s="42">
        <v>40423.5</v>
      </c>
      <c r="X27" s="43">
        <v>1200000</v>
      </c>
      <c r="Z27" s="77">
        <v>40180.5</v>
      </c>
      <c r="AA27" s="75">
        <v>594408.12599740538</v>
      </c>
      <c r="AB27" s="77">
        <v>40423.5</v>
      </c>
      <c r="AC27" s="75">
        <v>1560071.6819983714</v>
      </c>
      <c r="AD27" s="77">
        <v>40180.5</v>
      </c>
      <c r="AE27" s="75">
        <v>181000</v>
      </c>
      <c r="AF27" s="77">
        <v>40423.5</v>
      </c>
      <c r="AG27" s="75">
        <v>3169000</v>
      </c>
      <c r="AH27" s="77">
        <v>40180.5</v>
      </c>
      <c r="AI27" s="75">
        <v>55000</v>
      </c>
      <c r="AJ27" s="77">
        <v>40423.5</v>
      </c>
      <c r="AK27" s="78">
        <v>54000</v>
      </c>
      <c r="AL27" s="66">
        <v>40180.5</v>
      </c>
      <c r="AM27" s="67">
        <v>823378.27799998643</v>
      </c>
      <c r="AN27" s="66">
        <v>40423.5</v>
      </c>
      <c r="AO27" s="67">
        <v>914590.11599990109</v>
      </c>
      <c r="AP27" s="66">
        <v>40180.5</v>
      </c>
      <c r="AQ27" s="67">
        <v>796000</v>
      </c>
      <c r="AR27" s="66">
        <v>40423.5</v>
      </c>
      <c r="AS27" s="67">
        <v>3529000</v>
      </c>
      <c r="AT27" s="66">
        <v>40180.5</v>
      </c>
      <c r="AU27" s="67">
        <v>671000</v>
      </c>
      <c r="AV27" s="66">
        <v>40423.5</v>
      </c>
      <c r="AW27" s="67">
        <v>319000</v>
      </c>
      <c r="AX27" s="67"/>
      <c r="AY27" s="60">
        <v>40180.5</v>
      </c>
      <c r="AZ27" s="61">
        <v>1596806.3219912499</v>
      </c>
      <c r="BA27" s="60">
        <v>40423.5</v>
      </c>
      <c r="BB27" s="61">
        <v>2846135.7240038649</v>
      </c>
      <c r="BC27" s="61"/>
      <c r="BD27" s="61"/>
      <c r="BE27" s="60">
        <v>40423.5</v>
      </c>
      <c r="BF27" s="61">
        <v>5996000</v>
      </c>
      <c r="BG27" s="61"/>
      <c r="BH27" s="61"/>
      <c r="BI27" s="60">
        <v>40423.5</v>
      </c>
      <c r="BJ27" s="61">
        <v>402000</v>
      </c>
    </row>
    <row r="28" spans="1:62" x14ac:dyDescent="0.25">
      <c r="A28" s="38">
        <v>40180.541666666664</v>
      </c>
      <c r="B28" s="31">
        <v>562917.3900000318</v>
      </c>
      <c r="C28" s="38">
        <v>40423.541666666664</v>
      </c>
      <c r="D28" s="31">
        <v>1204588.9319983714</v>
      </c>
      <c r="E28" s="38">
        <v>40180.541666666664</v>
      </c>
      <c r="F28" s="31">
        <v>860000</v>
      </c>
      <c r="G28" s="38">
        <v>40423.541666666664</v>
      </c>
      <c r="H28" s="31">
        <v>4004000</v>
      </c>
      <c r="I28" s="38">
        <v>40180.541666666664</v>
      </c>
      <c r="J28" s="31">
        <v>1670000</v>
      </c>
      <c r="K28" s="38">
        <v>40423.541666666664</v>
      </c>
      <c r="L28" s="31">
        <v>449000</v>
      </c>
      <c r="M28" s="42">
        <v>40180.541666666664</v>
      </c>
      <c r="N28" s="43">
        <v>799893.37200142362</v>
      </c>
      <c r="O28" s="42">
        <v>40423.541666666664</v>
      </c>
      <c r="P28" s="43">
        <v>1307708.8020049843</v>
      </c>
      <c r="S28" s="42">
        <v>40423.541666666664</v>
      </c>
      <c r="T28" s="43">
        <v>2270000</v>
      </c>
      <c r="W28" s="42">
        <v>40423.541666666664</v>
      </c>
      <c r="X28" s="43">
        <v>1181000</v>
      </c>
      <c r="Z28" s="77">
        <v>40180.541666666664</v>
      </c>
      <c r="AA28" s="75">
        <v>606439.06200447574</v>
      </c>
      <c r="AB28" s="77">
        <v>40423.541666666664</v>
      </c>
      <c r="AC28" s="75">
        <v>1517232.8100033081</v>
      </c>
      <c r="AD28" s="77">
        <v>40180.541666666664</v>
      </c>
      <c r="AE28" s="75">
        <v>193000</v>
      </c>
      <c r="AF28" s="77">
        <v>40423.541666666664</v>
      </c>
      <c r="AG28" s="75">
        <v>3084000</v>
      </c>
      <c r="AH28" s="77">
        <v>40180.541666666664</v>
      </c>
      <c r="AI28" s="75">
        <v>56000</v>
      </c>
      <c r="AJ28" s="77">
        <v>40423.541666666664</v>
      </c>
      <c r="AK28" s="78">
        <v>50000</v>
      </c>
      <c r="AL28" s="66">
        <v>40180.541666666664</v>
      </c>
      <c r="AM28" s="67">
        <v>826846.90199999651</v>
      </c>
      <c r="AN28" s="66">
        <v>40423.541666666664</v>
      </c>
      <c r="AO28" s="67">
        <v>928379.26200026297</v>
      </c>
      <c r="AP28" s="66">
        <v>40180.541666666664</v>
      </c>
      <c r="AQ28" s="67">
        <v>822000</v>
      </c>
      <c r="AR28" s="66">
        <v>40423.541666666664</v>
      </c>
      <c r="AS28" s="67">
        <v>3477000</v>
      </c>
      <c r="AT28" s="66">
        <v>40180.541666666664</v>
      </c>
      <c r="AU28" s="67">
        <v>620000</v>
      </c>
      <c r="AV28" s="66">
        <v>40423.541666666664</v>
      </c>
      <c r="AW28" s="67">
        <v>318000</v>
      </c>
      <c r="AX28" s="67"/>
      <c r="AY28" s="60">
        <v>40180.541666666664</v>
      </c>
      <c r="AZ28" s="61">
        <v>1619321.6519998976</v>
      </c>
      <c r="BA28" s="60">
        <v>40423.541666666664</v>
      </c>
      <c r="BB28" s="61">
        <v>2824234.9140069201</v>
      </c>
      <c r="BC28" s="61"/>
      <c r="BD28" s="61"/>
      <c r="BE28" s="60">
        <v>40423.541666666664</v>
      </c>
      <c r="BF28" s="61">
        <v>5990000</v>
      </c>
      <c r="BG28" s="61"/>
      <c r="BH28" s="61"/>
      <c r="BI28" s="60">
        <v>40423.541666666664</v>
      </c>
      <c r="BJ28" s="61">
        <v>398000</v>
      </c>
    </row>
    <row r="29" spans="1:62" x14ac:dyDescent="0.25">
      <c r="A29" s="38">
        <v>40180.583333333336</v>
      </c>
      <c r="B29" s="31">
        <v>575699.40599905874</v>
      </c>
      <c r="C29" s="38">
        <v>40423.583333333336</v>
      </c>
      <c r="D29" s="31">
        <v>1173996.077999529</v>
      </c>
      <c r="E29" s="38">
        <v>40180.583333333336</v>
      </c>
      <c r="F29" s="31">
        <v>876000</v>
      </c>
      <c r="G29" s="38">
        <v>40423.583333333336</v>
      </c>
      <c r="H29" s="31">
        <v>3901000</v>
      </c>
      <c r="I29" s="38">
        <v>40180.583333333336</v>
      </c>
      <c r="J29" s="31">
        <v>1609000</v>
      </c>
      <c r="K29" s="38">
        <v>40423.583333333336</v>
      </c>
      <c r="L29" s="31">
        <v>442000</v>
      </c>
      <c r="M29" s="42">
        <v>40180.583333333336</v>
      </c>
      <c r="N29" s="43">
        <v>800118.69600020489</v>
      </c>
      <c r="O29" s="42">
        <v>40423.583333333336</v>
      </c>
      <c r="P29" s="43">
        <v>1302618.5279909461</v>
      </c>
      <c r="S29" s="42">
        <v>40423.583333333336</v>
      </c>
      <c r="T29" s="43">
        <v>2292000</v>
      </c>
      <c r="W29" s="42">
        <v>40423.583333333336</v>
      </c>
      <c r="X29" s="43">
        <v>1190000</v>
      </c>
      <c r="Z29" s="77">
        <v>40180.583333333336</v>
      </c>
      <c r="AA29" s="75">
        <v>605227.09199659282</v>
      </c>
      <c r="AB29" s="77">
        <v>40423.583333333336</v>
      </c>
      <c r="AC29" s="75">
        <v>1543291.8719950668</v>
      </c>
      <c r="AD29" s="77">
        <v>40180.583333333336</v>
      </c>
      <c r="AE29" s="75">
        <v>198000</v>
      </c>
      <c r="AF29" s="77">
        <v>40423.583333333336</v>
      </c>
      <c r="AG29" s="75">
        <v>2919000</v>
      </c>
      <c r="AH29" s="77">
        <v>40180.583333333336</v>
      </c>
      <c r="AI29" s="75">
        <v>63000</v>
      </c>
      <c r="AJ29" s="77">
        <v>40423.583333333336</v>
      </c>
      <c r="AK29" s="78">
        <v>64000</v>
      </c>
      <c r="AL29" s="66">
        <v>40180.583333333336</v>
      </c>
      <c r="AM29" s="67">
        <v>806888.65800003067</v>
      </c>
      <c r="AN29" s="66">
        <v>40423.583333333336</v>
      </c>
      <c r="AO29" s="67">
        <v>929823.38400009891</v>
      </c>
      <c r="AP29" s="66">
        <v>40180.583333333336</v>
      </c>
      <c r="AQ29" s="67">
        <v>948000</v>
      </c>
      <c r="AR29" s="66">
        <v>40423.583333333336</v>
      </c>
      <c r="AS29" s="67">
        <v>3447000</v>
      </c>
      <c r="AT29" s="66">
        <v>40180.583333333336</v>
      </c>
      <c r="AU29" s="67">
        <v>533000</v>
      </c>
      <c r="AV29" s="66">
        <v>40423.583333333336</v>
      </c>
      <c r="AW29" s="67">
        <v>311000</v>
      </c>
      <c r="AX29" s="67"/>
      <c r="AY29" s="60">
        <v>40180.583333333336</v>
      </c>
      <c r="AZ29" s="61">
        <v>1606648.8840084462</v>
      </c>
      <c r="BA29" s="60">
        <v>40423.583333333336</v>
      </c>
      <c r="BB29" s="61">
        <v>2824815.2940003038</v>
      </c>
      <c r="BC29" s="61"/>
      <c r="BD29" s="61"/>
      <c r="BE29" s="60">
        <v>40423.583333333336</v>
      </c>
      <c r="BF29" s="61">
        <v>5870000</v>
      </c>
      <c r="BG29" s="61"/>
      <c r="BH29" s="61"/>
      <c r="BI29" s="60">
        <v>40423.583333333336</v>
      </c>
      <c r="BJ29" s="61">
        <v>392000</v>
      </c>
    </row>
    <row r="30" spans="1:62" x14ac:dyDescent="0.25">
      <c r="A30" s="38">
        <v>40180.625</v>
      </c>
      <c r="B30" s="31">
        <v>578311.11600109353</v>
      </c>
      <c r="C30" s="38">
        <v>40423.625</v>
      </c>
      <c r="D30" s="31">
        <v>1189833.6240013724</v>
      </c>
      <c r="E30" s="38">
        <v>40180.625</v>
      </c>
      <c r="F30" s="31">
        <v>937000</v>
      </c>
      <c r="G30" s="38">
        <v>40423.625</v>
      </c>
      <c r="H30" s="31">
        <v>4068000</v>
      </c>
      <c r="I30" s="38">
        <v>40180.625</v>
      </c>
      <c r="J30" s="31">
        <v>1537000</v>
      </c>
      <c r="K30" s="38">
        <v>40423.625</v>
      </c>
      <c r="L30" s="31">
        <v>436000</v>
      </c>
      <c r="M30" s="42">
        <v>40180.625</v>
      </c>
      <c r="N30" s="43">
        <v>802003.22400386469</v>
      </c>
      <c r="O30" s="42">
        <v>40423.625</v>
      </c>
      <c r="P30" s="43">
        <v>1334324.3460052917</v>
      </c>
      <c r="S30" s="42">
        <v>40423.625</v>
      </c>
      <c r="T30" s="43">
        <v>2293000</v>
      </c>
      <c r="W30" s="42">
        <v>40423.625</v>
      </c>
      <c r="X30" s="43">
        <v>1191000</v>
      </c>
      <c r="Z30" s="77">
        <v>40180.625</v>
      </c>
      <c r="AA30" s="75">
        <v>612498.91199938883</v>
      </c>
      <c r="AB30" s="77">
        <v>40423.625</v>
      </c>
      <c r="AC30" s="75">
        <v>1550212.0500038168</v>
      </c>
      <c r="AD30" s="77">
        <v>40180.625</v>
      </c>
      <c r="AE30" s="75">
        <v>193000</v>
      </c>
      <c r="AF30" s="77">
        <v>40423.625</v>
      </c>
      <c r="AG30" s="75">
        <v>3008000</v>
      </c>
      <c r="AH30" s="77">
        <v>40180.625</v>
      </c>
      <c r="AI30" s="75">
        <v>59000</v>
      </c>
      <c r="AJ30" s="77">
        <v>40423.625</v>
      </c>
      <c r="AK30" s="78">
        <v>74000</v>
      </c>
      <c r="AL30" s="66">
        <v>40180.625</v>
      </c>
      <c r="AM30" s="67">
        <v>807045.70199998631</v>
      </c>
      <c r="AN30" s="66">
        <v>40423.625</v>
      </c>
      <c r="AO30" s="67">
        <v>938706.61199994537</v>
      </c>
      <c r="AP30" s="66">
        <v>40180.625</v>
      </c>
      <c r="AQ30" s="67">
        <v>964000</v>
      </c>
      <c r="AR30" s="66">
        <v>40423.625</v>
      </c>
      <c r="AS30" s="67">
        <v>3484000</v>
      </c>
      <c r="AT30" s="66">
        <v>40180.625</v>
      </c>
      <c r="AU30" s="67">
        <v>573000</v>
      </c>
      <c r="AV30" s="66">
        <v>40423.625</v>
      </c>
      <c r="AW30" s="67">
        <v>326000</v>
      </c>
      <c r="AX30" s="67"/>
      <c r="AY30" s="60">
        <v>40180.625</v>
      </c>
      <c r="AZ30" s="61">
        <v>1620390.2339906387</v>
      </c>
      <c r="BA30" s="60">
        <v>40423.625</v>
      </c>
      <c r="BB30" s="61">
        <v>2852362.8599944045</v>
      </c>
      <c r="BC30" s="61"/>
      <c r="BD30" s="61"/>
      <c r="BE30" s="60">
        <v>40423.625</v>
      </c>
      <c r="BF30" s="61">
        <v>5818000</v>
      </c>
      <c r="BG30" s="61"/>
      <c r="BH30" s="61"/>
      <c r="BI30" s="60">
        <v>40423.625</v>
      </c>
      <c r="BJ30" s="61">
        <v>394000</v>
      </c>
    </row>
    <row r="31" spans="1:62" x14ac:dyDescent="0.25">
      <c r="A31" s="38">
        <v>40180.666666666664</v>
      </c>
      <c r="B31" s="31">
        <v>587532.32999990438</v>
      </c>
      <c r="C31" s="38">
        <v>40423.666666666664</v>
      </c>
      <c r="D31" s="31">
        <v>1188229.043999085</v>
      </c>
      <c r="E31" s="38">
        <v>40180.666666666664</v>
      </c>
      <c r="F31" s="31">
        <v>938000</v>
      </c>
      <c r="G31" s="38">
        <v>40423.666666666664</v>
      </c>
      <c r="H31" s="31">
        <v>4112000</v>
      </c>
      <c r="I31" s="38">
        <v>40180.666666666664</v>
      </c>
      <c r="J31" s="31">
        <v>1492000</v>
      </c>
      <c r="K31" s="38">
        <v>40423.666666666664</v>
      </c>
      <c r="L31" s="31">
        <v>452000</v>
      </c>
      <c r="M31" s="42">
        <v>40180.666666666664</v>
      </c>
      <c r="N31" s="43">
        <v>812651.49000050873</v>
      </c>
      <c r="O31" s="42">
        <v>40423.666666666664</v>
      </c>
      <c r="P31" s="43">
        <v>1327209.5699964392</v>
      </c>
      <c r="S31" s="42">
        <v>40423.666666666664</v>
      </c>
      <c r="T31" s="43">
        <v>2305000</v>
      </c>
      <c r="W31" s="42">
        <v>40423.666666666664</v>
      </c>
      <c r="X31" s="43">
        <v>1241000</v>
      </c>
      <c r="Z31" s="77">
        <v>40180.666666666664</v>
      </c>
      <c r="AA31" s="75">
        <v>603701.03400081245</v>
      </c>
      <c r="AB31" s="77">
        <v>40423.666666666664</v>
      </c>
      <c r="AC31" s="75">
        <v>1529304.7139980167</v>
      </c>
      <c r="AD31" s="77">
        <v>40180.666666666664</v>
      </c>
      <c r="AE31" s="75">
        <v>194000</v>
      </c>
      <c r="AF31" s="77">
        <v>40423.666666666664</v>
      </c>
      <c r="AG31" s="75">
        <v>2961000</v>
      </c>
      <c r="AH31" s="77">
        <v>40180.666666666664</v>
      </c>
      <c r="AI31" s="75">
        <v>66000</v>
      </c>
      <c r="AJ31" s="77">
        <v>40423.666666666664</v>
      </c>
      <c r="AK31" s="78">
        <v>69000</v>
      </c>
      <c r="AL31" s="66">
        <v>40180.666666666664</v>
      </c>
      <c r="AM31" s="67">
        <v>811838.95799996925</v>
      </c>
      <c r="AN31" s="66">
        <v>40423.666666666664</v>
      </c>
      <c r="AO31" s="67">
        <v>939723.98399978154</v>
      </c>
      <c r="AP31" s="66">
        <v>40180.666666666664</v>
      </c>
      <c r="AQ31" s="67">
        <v>937000</v>
      </c>
      <c r="AR31" s="66">
        <v>40423.666666666664</v>
      </c>
      <c r="AS31" s="67">
        <v>3558000</v>
      </c>
      <c r="AT31" s="66">
        <v>40180.666666666664</v>
      </c>
      <c r="AU31" s="67">
        <v>623000</v>
      </c>
      <c r="AV31" s="66">
        <v>40423.666666666664</v>
      </c>
      <c r="AW31" s="67">
        <v>322000</v>
      </c>
      <c r="AX31" s="67"/>
      <c r="AY31" s="60">
        <v>40180.666666666664</v>
      </c>
      <c r="AZ31" s="61">
        <v>1634507.124008955</v>
      </c>
      <c r="BA31" s="60">
        <v>40423.666666666664</v>
      </c>
      <c r="BB31" s="61">
        <v>2853448.5119943018</v>
      </c>
      <c r="BC31" s="61"/>
      <c r="BD31" s="61"/>
      <c r="BE31" s="60">
        <v>40423.666666666664</v>
      </c>
      <c r="BF31" s="61">
        <v>5994000</v>
      </c>
      <c r="BG31" s="61"/>
      <c r="BH31" s="61"/>
      <c r="BI31" s="60">
        <v>40423.666666666664</v>
      </c>
      <c r="BJ31" s="61">
        <v>393000</v>
      </c>
    </row>
    <row r="32" spans="1:62" x14ac:dyDescent="0.25">
      <c r="A32" s="38">
        <v>40180.708333333336</v>
      </c>
      <c r="B32" s="31">
        <v>589157.3939999874</v>
      </c>
      <c r="C32" s="38">
        <v>40423.708333333336</v>
      </c>
      <c r="D32" s="31">
        <v>1170657.1860007101</v>
      </c>
      <c r="E32" s="38">
        <v>40180.708333333336</v>
      </c>
      <c r="F32" s="31">
        <v>944000</v>
      </c>
      <c r="G32" s="38">
        <v>40423.708333333336</v>
      </c>
      <c r="H32" s="31">
        <v>4117000</v>
      </c>
      <c r="I32" s="38">
        <v>40180.708333333336</v>
      </c>
      <c r="J32" s="31">
        <v>1500000</v>
      </c>
      <c r="K32" s="38">
        <v>40423.708333333336</v>
      </c>
      <c r="L32" s="31">
        <v>454000</v>
      </c>
      <c r="M32" s="42">
        <v>40180.708333333336</v>
      </c>
      <c r="N32" s="43">
        <v>810442.63199455815</v>
      </c>
      <c r="O32" s="42">
        <v>40423.708333333336</v>
      </c>
      <c r="P32" s="43">
        <v>1288682.5800086476</v>
      </c>
      <c r="S32" s="42">
        <v>40423.708333333336</v>
      </c>
      <c r="T32" s="43">
        <v>2279000</v>
      </c>
      <c r="W32" s="42">
        <v>40423.708333333336</v>
      </c>
      <c r="X32" s="43">
        <v>1324000</v>
      </c>
      <c r="Z32" s="77">
        <v>40180.708333333336</v>
      </c>
      <c r="AA32" s="75">
        <v>604667.19600020489</v>
      </c>
      <c r="AB32" s="77">
        <v>40423.708333333336</v>
      </c>
      <c r="AC32" s="75">
        <v>1431299.0160030008</v>
      </c>
      <c r="AD32" s="77">
        <v>40180.708333333336</v>
      </c>
      <c r="AE32" s="75">
        <v>202000</v>
      </c>
      <c r="AF32" s="77">
        <v>40423.708333333336</v>
      </c>
      <c r="AG32" s="75">
        <v>2716000</v>
      </c>
      <c r="AH32" s="77">
        <v>40180.708333333336</v>
      </c>
      <c r="AI32" s="75">
        <v>69000</v>
      </c>
      <c r="AJ32" s="77">
        <v>40423.708333333336</v>
      </c>
      <c r="AK32" s="78">
        <v>70000</v>
      </c>
      <c r="AL32" s="66">
        <v>40180.708333333336</v>
      </c>
      <c r="AM32" s="67">
        <v>769471.21800000675</v>
      </c>
      <c r="AN32" s="66">
        <v>40423.708333333336</v>
      </c>
      <c r="AO32" s="67">
        <v>918325.03200004098</v>
      </c>
      <c r="AP32" s="66">
        <v>40180.708333333336</v>
      </c>
      <c r="AQ32" s="67">
        <v>927000</v>
      </c>
      <c r="AR32" s="66">
        <v>40423.708333333336</v>
      </c>
      <c r="AS32" s="67">
        <v>3597000</v>
      </c>
      <c r="AT32" s="66">
        <v>40180.708333333336</v>
      </c>
      <c r="AU32" s="67">
        <v>610000</v>
      </c>
      <c r="AV32" s="66">
        <v>40423.708333333336</v>
      </c>
      <c r="AW32" s="67">
        <v>327000</v>
      </c>
      <c r="AX32" s="67"/>
      <c r="AY32" s="60">
        <v>40180.708333333336</v>
      </c>
      <c r="AZ32" s="61">
        <v>1632810.3659915538</v>
      </c>
      <c r="BA32" s="60">
        <v>40423.708333333336</v>
      </c>
      <c r="BB32" s="61">
        <v>2774124.2220090539</v>
      </c>
      <c r="BC32" s="61"/>
      <c r="BD32" s="61"/>
      <c r="BE32" s="60">
        <v>40423.708333333336</v>
      </c>
      <c r="BF32" s="61">
        <v>5951000</v>
      </c>
      <c r="BG32" s="61"/>
      <c r="BH32" s="61"/>
      <c r="BI32" s="60">
        <v>40423.708333333336</v>
      </c>
      <c r="BJ32" s="61">
        <v>383000</v>
      </c>
    </row>
    <row r="33" spans="1:62" x14ac:dyDescent="0.25">
      <c r="A33" s="38">
        <v>40180.75</v>
      </c>
      <c r="B33" s="31">
        <v>587662.06199970737</v>
      </c>
      <c r="C33" s="38">
        <v>40423.75</v>
      </c>
      <c r="D33" s="31">
        <v>1115654.2320006008</v>
      </c>
      <c r="E33" s="38">
        <v>40180.75</v>
      </c>
      <c r="F33" s="31">
        <v>934000</v>
      </c>
      <c r="G33" s="38">
        <v>40423.75</v>
      </c>
      <c r="H33" s="31">
        <v>4051000</v>
      </c>
      <c r="I33" s="38">
        <v>40180.75</v>
      </c>
      <c r="J33" s="31">
        <v>1507000</v>
      </c>
      <c r="K33" s="38">
        <v>40423.75</v>
      </c>
      <c r="L33" s="31">
        <v>446000</v>
      </c>
      <c r="M33" s="42">
        <v>40180.75</v>
      </c>
      <c r="N33" s="43">
        <v>820694.87400259462</v>
      </c>
      <c r="O33" s="42">
        <v>40423.75</v>
      </c>
      <c r="P33" s="43">
        <v>1168263.9719963367</v>
      </c>
      <c r="S33" s="42">
        <v>40423.75</v>
      </c>
      <c r="T33" s="43">
        <v>2249000</v>
      </c>
      <c r="W33" s="42">
        <v>40423.75</v>
      </c>
      <c r="X33" s="43">
        <v>1302000</v>
      </c>
      <c r="Z33" s="77">
        <v>40180.75</v>
      </c>
      <c r="AA33" s="75">
        <v>665675.37600376562</v>
      </c>
      <c r="AB33" s="77">
        <v>40423.75</v>
      </c>
      <c r="AC33" s="75">
        <v>1259001.263995473</v>
      </c>
      <c r="AD33" s="77">
        <v>40180.75</v>
      </c>
      <c r="AE33" s="75">
        <v>187000</v>
      </c>
      <c r="AF33" s="77">
        <v>40423.75</v>
      </c>
      <c r="AG33" s="75">
        <v>2911000</v>
      </c>
      <c r="AH33" s="77">
        <v>40180.75</v>
      </c>
      <c r="AI33" s="75">
        <v>77000</v>
      </c>
      <c r="AJ33" s="77">
        <v>40423.75</v>
      </c>
      <c r="AK33" s="78">
        <v>67000</v>
      </c>
      <c r="AL33" s="66">
        <v>40180.75</v>
      </c>
      <c r="AM33" s="67">
        <v>662804.20200003753</v>
      </c>
      <c r="AN33" s="66">
        <v>40423.75</v>
      </c>
      <c r="AO33" s="67">
        <v>856190.23200020136</v>
      </c>
      <c r="AP33" s="66">
        <v>40180.75</v>
      </c>
      <c r="AQ33" s="67">
        <v>866000</v>
      </c>
      <c r="AR33" s="66">
        <v>40423.75</v>
      </c>
      <c r="AS33" s="67">
        <v>3526000</v>
      </c>
      <c r="AT33" s="66">
        <v>40180.75</v>
      </c>
      <c r="AU33" s="67">
        <v>702000</v>
      </c>
      <c r="AV33" s="66">
        <v>40423.75</v>
      </c>
      <c r="AW33" s="67">
        <v>323000</v>
      </c>
      <c r="AX33" s="67"/>
      <c r="AY33" s="60">
        <v>40180.75</v>
      </c>
      <c r="AZ33" s="61">
        <v>1655933.3879980675</v>
      </c>
      <c r="BA33" s="60">
        <v>40423.75</v>
      </c>
      <c r="BB33" s="61">
        <v>2579676.4379955246</v>
      </c>
      <c r="BC33" s="61"/>
      <c r="BD33" s="61"/>
      <c r="BE33" s="60">
        <v>40423.75</v>
      </c>
      <c r="BF33" s="61">
        <v>5818000</v>
      </c>
      <c r="BG33" s="61"/>
      <c r="BH33" s="61"/>
      <c r="BI33" s="60">
        <v>40423.75</v>
      </c>
      <c r="BJ33" s="61">
        <v>384000</v>
      </c>
    </row>
    <row r="34" spans="1:62" x14ac:dyDescent="0.25">
      <c r="A34" s="38">
        <v>40181.333333333336</v>
      </c>
      <c r="B34" s="31">
        <v>557308.18800029252</v>
      </c>
      <c r="C34" s="38">
        <v>40424.333333333336</v>
      </c>
      <c r="D34" s="31">
        <v>877322.89200040617</v>
      </c>
      <c r="E34" s="38">
        <v>40181.333333333336</v>
      </c>
      <c r="F34" s="31">
        <v>832000</v>
      </c>
      <c r="G34" s="38">
        <v>40424.333333333336</v>
      </c>
      <c r="H34" s="31">
        <v>3407000</v>
      </c>
      <c r="I34" s="38">
        <v>40181.333333333336</v>
      </c>
      <c r="J34" s="31">
        <v>1916000</v>
      </c>
      <c r="K34" s="38">
        <v>40424.333333333336</v>
      </c>
      <c r="L34" s="31">
        <v>540000</v>
      </c>
      <c r="M34" s="42">
        <v>40181.333333333336</v>
      </c>
      <c r="N34" s="43">
        <v>796438.40400106867</v>
      </c>
      <c r="O34" s="42">
        <v>40424.333333333336</v>
      </c>
      <c r="P34" s="43">
        <v>996546.59999491309</v>
      </c>
      <c r="S34" s="42">
        <v>40424.333333333336</v>
      </c>
      <c r="T34" s="43">
        <v>2124000</v>
      </c>
      <c r="W34" s="42">
        <v>40424.333333333336</v>
      </c>
      <c r="X34" s="43">
        <v>1391000</v>
      </c>
      <c r="Z34" s="77">
        <v>40181.333333333336</v>
      </c>
      <c r="AA34" s="75">
        <v>635116.66199938883</v>
      </c>
      <c r="AB34" s="77">
        <v>40424.333333333336</v>
      </c>
      <c r="AC34" s="75">
        <v>1290488.5859994399</v>
      </c>
      <c r="AD34" s="77">
        <v>40181.333333333336</v>
      </c>
      <c r="AE34" s="75">
        <v>122000</v>
      </c>
      <c r="AF34" s="77">
        <v>40424.333333333336</v>
      </c>
      <c r="AG34" s="75">
        <v>2422000</v>
      </c>
      <c r="AH34" s="77">
        <v>40181.333333333336</v>
      </c>
      <c r="AI34" s="75">
        <v>92000</v>
      </c>
      <c r="AJ34" s="77">
        <v>40424.333333333336</v>
      </c>
      <c r="AK34" s="78">
        <v>44000</v>
      </c>
      <c r="AL34" s="66">
        <v>40181.333333333336</v>
      </c>
      <c r="AM34" s="67">
        <v>700180.674</v>
      </c>
      <c r="AN34" s="66">
        <v>40424.333333333336</v>
      </c>
      <c r="AO34" s="67">
        <v>743876.46000004781</v>
      </c>
      <c r="AP34" s="66">
        <v>40181.333333333336</v>
      </c>
      <c r="AQ34" s="67">
        <v>640000</v>
      </c>
      <c r="AR34" s="66">
        <v>40424.333333333336</v>
      </c>
      <c r="AS34" s="67">
        <v>3074000</v>
      </c>
      <c r="AT34" s="66">
        <v>40181.333333333336</v>
      </c>
      <c r="AU34" s="67">
        <v>1076000</v>
      </c>
      <c r="AV34" s="66">
        <v>40424.333333333336</v>
      </c>
      <c r="AW34" s="67">
        <v>399000</v>
      </c>
      <c r="AX34" s="67"/>
      <c r="AY34" s="60">
        <v>40181.333333333336</v>
      </c>
      <c r="AZ34" s="61">
        <v>1627976.1420004063</v>
      </c>
      <c r="BA34" s="60">
        <v>40424.333333333336</v>
      </c>
      <c r="BB34" s="61">
        <v>2210452.3380006114</v>
      </c>
      <c r="BC34" s="61"/>
      <c r="BD34" s="61"/>
      <c r="BE34" s="60">
        <v>40424.333333333336</v>
      </c>
      <c r="BF34" s="61">
        <v>4934000</v>
      </c>
      <c r="BG34" s="61"/>
      <c r="BH34" s="61"/>
      <c r="BI34" s="60">
        <v>40424.333333333336</v>
      </c>
      <c r="BJ34" s="61">
        <v>390000</v>
      </c>
    </row>
    <row r="35" spans="1:62" x14ac:dyDescent="0.25">
      <c r="A35" s="38">
        <v>40181.375</v>
      </c>
      <c r="B35" s="31">
        <v>547281.26999898267</v>
      </c>
      <c r="C35" s="38">
        <v>40424.375</v>
      </c>
      <c r="D35" s="31">
        <v>995918.42400005122</v>
      </c>
      <c r="E35" s="38">
        <v>40181.375</v>
      </c>
      <c r="F35" s="31">
        <v>783000</v>
      </c>
      <c r="G35" s="38">
        <v>40424.375</v>
      </c>
      <c r="H35" s="31">
        <v>3495000</v>
      </c>
      <c r="I35" s="38">
        <v>40181.375</v>
      </c>
      <c r="J35" s="31">
        <v>1916000</v>
      </c>
      <c r="K35" s="38">
        <v>40424.375</v>
      </c>
      <c r="L35" s="31">
        <v>539000</v>
      </c>
      <c r="M35" s="42">
        <v>40181.375</v>
      </c>
      <c r="N35" s="43">
        <v>764128.30799577688</v>
      </c>
      <c r="O35" s="42">
        <v>40424.375</v>
      </c>
      <c r="P35" s="43">
        <v>1106941.7040048856</v>
      </c>
      <c r="S35" s="42">
        <v>40424.375</v>
      </c>
      <c r="T35" s="43">
        <v>2149000</v>
      </c>
      <c r="W35" s="42">
        <v>40424.375</v>
      </c>
      <c r="X35" s="43">
        <v>1350000</v>
      </c>
      <c r="Z35" s="77">
        <v>40181.375</v>
      </c>
      <c r="AA35" s="75">
        <v>585364.44000305212</v>
      </c>
      <c r="AB35" s="77">
        <v>40424.375</v>
      </c>
      <c r="AC35" s="75">
        <v>1424320.7999974566</v>
      </c>
      <c r="AD35" s="77">
        <v>40181.375</v>
      </c>
      <c r="AE35" s="75">
        <v>118000</v>
      </c>
      <c r="AF35" s="77">
        <v>40424.375</v>
      </c>
      <c r="AG35" s="75">
        <v>2131000</v>
      </c>
      <c r="AH35" s="77">
        <v>40181.375</v>
      </c>
      <c r="AI35" s="75">
        <v>82000</v>
      </c>
      <c r="AJ35" s="77">
        <v>40424.375</v>
      </c>
      <c r="AK35" s="78">
        <v>29000</v>
      </c>
      <c r="AL35" s="66">
        <v>40181.375</v>
      </c>
      <c r="AM35" s="67">
        <v>801914.45999999659</v>
      </c>
      <c r="AN35" s="66">
        <v>40424.375</v>
      </c>
      <c r="AO35" s="67">
        <v>770102.80800015025</v>
      </c>
      <c r="AP35" s="66">
        <v>40181.375</v>
      </c>
      <c r="AQ35" s="67">
        <v>680720</v>
      </c>
      <c r="AR35" s="66">
        <v>40424.375</v>
      </c>
      <c r="AS35" s="67">
        <v>3063000</v>
      </c>
      <c r="AT35" s="66">
        <v>40181.375</v>
      </c>
      <c r="AU35" s="67">
        <v>682160</v>
      </c>
      <c r="AV35" s="66">
        <v>40424.375</v>
      </c>
      <c r="AW35" s="67">
        <v>383000</v>
      </c>
      <c r="AX35" s="67"/>
      <c r="AY35" s="60">
        <v>40181.375</v>
      </c>
      <c r="AZ35" s="61">
        <v>1598387.0039896213</v>
      </c>
      <c r="BA35" s="60">
        <v>40424.375</v>
      </c>
      <c r="BB35" s="61">
        <v>2367615.8280011201</v>
      </c>
      <c r="BC35" s="61"/>
      <c r="BD35" s="61"/>
      <c r="BE35" s="60">
        <v>40424.375</v>
      </c>
      <c r="BF35" s="61">
        <v>4939000</v>
      </c>
      <c r="BG35" s="61"/>
      <c r="BH35" s="61"/>
      <c r="BI35" s="60">
        <v>40424.375</v>
      </c>
      <c r="BJ35" s="61">
        <v>384000</v>
      </c>
    </row>
    <row r="36" spans="1:62" x14ac:dyDescent="0.25">
      <c r="A36" s="38">
        <v>40181.416666666664</v>
      </c>
      <c r="B36" s="31">
        <v>546168.30600096681</v>
      </c>
      <c r="C36" s="38">
        <v>40424.416666666664</v>
      </c>
      <c r="D36" s="31">
        <v>1106900.7359997577</v>
      </c>
      <c r="E36" s="38">
        <v>40181.416666666664</v>
      </c>
      <c r="F36" s="31">
        <v>820000</v>
      </c>
      <c r="G36" s="38">
        <v>40424.416666666664</v>
      </c>
      <c r="H36" s="31">
        <v>3671000</v>
      </c>
      <c r="I36" s="38">
        <v>40181.416666666664</v>
      </c>
      <c r="J36" s="31">
        <v>1919000</v>
      </c>
      <c r="K36" s="38">
        <v>40424.416666666664</v>
      </c>
      <c r="L36" s="31">
        <v>530000</v>
      </c>
      <c r="M36" s="42">
        <v>40181.416666666664</v>
      </c>
      <c r="N36" s="43">
        <v>771802.98000101733</v>
      </c>
      <c r="O36" s="42">
        <v>40424.416666666664</v>
      </c>
      <c r="P36" s="43">
        <v>1198836.3420029497</v>
      </c>
      <c r="S36" s="42">
        <v>40424.416666666664</v>
      </c>
      <c r="T36" s="43">
        <v>2174000</v>
      </c>
      <c r="W36" s="42">
        <v>40424.416666666664</v>
      </c>
      <c r="X36" s="43">
        <v>1251000</v>
      </c>
      <c r="Z36" s="77">
        <v>40181.416666666664</v>
      </c>
      <c r="AA36" s="75">
        <v>582257.69999618304</v>
      </c>
      <c r="AB36" s="77">
        <v>40424.416666666664</v>
      </c>
      <c r="AC36" s="75">
        <v>1552540.3980039158</v>
      </c>
      <c r="AD36" s="77">
        <v>40181.416666666664</v>
      </c>
      <c r="AE36" s="75">
        <v>120000</v>
      </c>
      <c r="AF36" s="77">
        <v>40424.416666666664</v>
      </c>
      <c r="AG36" s="75">
        <v>2701000</v>
      </c>
      <c r="AH36" s="77">
        <v>40181.416666666664</v>
      </c>
      <c r="AI36" s="75">
        <v>84000</v>
      </c>
      <c r="AJ36" s="77">
        <v>40424.416666666664</v>
      </c>
      <c r="AK36" s="78">
        <v>32000</v>
      </c>
      <c r="AL36" s="66">
        <v>40181.416666666664</v>
      </c>
      <c r="AM36" s="67">
        <v>793953.0120000171</v>
      </c>
      <c r="AN36" s="66">
        <v>40424.416666666664</v>
      </c>
      <c r="AO36" s="67">
        <v>786486.5939997473</v>
      </c>
      <c r="AP36" s="66">
        <v>40181.416666666664</v>
      </c>
      <c r="AQ36" s="67">
        <v>680720</v>
      </c>
      <c r="AR36" s="66">
        <v>40424.416666666664</v>
      </c>
      <c r="AS36" s="67">
        <v>3118000</v>
      </c>
      <c r="AT36" s="66">
        <v>40181.416666666664</v>
      </c>
      <c r="AU36" s="67">
        <v>682160</v>
      </c>
      <c r="AV36" s="66">
        <v>40424.416666666664</v>
      </c>
      <c r="AW36" s="67">
        <v>385000</v>
      </c>
      <c r="AX36" s="67"/>
      <c r="AY36" s="60">
        <v>40181.416666666664</v>
      </c>
      <c r="AZ36" s="61">
        <v>1605262.8000101738</v>
      </c>
      <c r="BA36" s="60">
        <v>40424.416666666664</v>
      </c>
      <c r="BB36" s="61">
        <v>2565088.4160017311</v>
      </c>
      <c r="BC36" s="61"/>
      <c r="BD36" s="61"/>
      <c r="BE36" s="60">
        <v>40424.416666666664</v>
      </c>
      <c r="BF36" s="61">
        <v>5204000</v>
      </c>
      <c r="BG36" s="61"/>
      <c r="BH36" s="61"/>
      <c r="BI36" s="60">
        <v>40424.416666666664</v>
      </c>
      <c r="BJ36" s="61">
        <v>387000</v>
      </c>
    </row>
    <row r="37" spans="1:62" x14ac:dyDescent="0.25">
      <c r="A37" s="38">
        <v>40181.458333333336</v>
      </c>
      <c r="B37" s="31">
        <v>563992.79999984091</v>
      </c>
      <c r="C37" s="38">
        <v>40424.458333333336</v>
      </c>
      <c r="D37" s="31">
        <v>1158209.7420000888</v>
      </c>
      <c r="E37" s="38">
        <v>40181.458333333336</v>
      </c>
      <c r="F37" s="31">
        <v>817000</v>
      </c>
      <c r="G37" s="38">
        <v>40424.458333333336</v>
      </c>
      <c r="H37" s="31">
        <v>3899000</v>
      </c>
      <c r="I37" s="38">
        <v>40181.458333333336</v>
      </c>
      <c r="J37" s="31">
        <v>1896000</v>
      </c>
      <c r="K37" s="38">
        <v>40424.458333333336</v>
      </c>
      <c r="L37" s="31">
        <v>525000</v>
      </c>
      <c r="M37" s="42">
        <v>40181.458333333336</v>
      </c>
      <c r="N37" s="43">
        <v>775360.36799908511</v>
      </c>
      <c r="O37" s="42">
        <v>40424.458333333336</v>
      </c>
      <c r="P37" s="43">
        <v>1300027.3019922674</v>
      </c>
      <c r="S37" s="42">
        <v>40424.458333333336</v>
      </c>
      <c r="T37" s="43">
        <v>2154000</v>
      </c>
      <c r="W37" s="42">
        <v>40424.458333333336</v>
      </c>
      <c r="X37" s="43">
        <v>1321000</v>
      </c>
      <c r="Z37" s="77">
        <v>40181.458333333336</v>
      </c>
      <c r="AA37" s="75">
        <v>587102.16600173095</v>
      </c>
      <c r="AB37" s="77">
        <v>40424.458333333336</v>
      </c>
      <c r="AC37" s="75">
        <v>1573283.8619955755</v>
      </c>
      <c r="AD37" s="77">
        <v>40181.458333333336</v>
      </c>
      <c r="AE37" s="75">
        <v>126000</v>
      </c>
      <c r="AF37" s="77">
        <v>40424.458333333336</v>
      </c>
      <c r="AG37" s="75">
        <v>2947000</v>
      </c>
      <c r="AH37" s="77">
        <v>40181.458333333336</v>
      </c>
      <c r="AI37" s="75">
        <v>70000</v>
      </c>
      <c r="AJ37" s="77">
        <v>40424.458333333336</v>
      </c>
      <c r="AK37" s="78">
        <v>49000</v>
      </c>
      <c r="AL37" s="66">
        <v>40181.458333333336</v>
      </c>
      <c r="AM37" s="67">
        <v>753749.74799997266</v>
      </c>
      <c r="AN37" s="66">
        <v>40424.458333333336</v>
      </c>
      <c r="AO37" s="67">
        <v>815795.78400002047</v>
      </c>
      <c r="AP37" s="66">
        <v>40181.458333333336</v>
      </c>
      <c r="AQ37" s="67">
        <v>680720</v>
      </c>
      <c r="AR37" s="66">
        <v>40424.458333333336</v>
      </c>
      <c r="AS37" s="67">
        <v>3192000</v>
      </c>
      <c r="AT37" s="66">
        <v>40181.458333333336</v>
      </c>
      <c r="AU37" s="67">
        <v>682160</v>
      </c>
      <c r="AV37" s="66">
        <v>40424.458333333336</v>
      </c>
      <c r="AW37" s="67">
        <v>373000</v>
      </c>
      <c r="AX37" s="67"/>
      <c r="AY37" s="60">
        <v>40181.458333333336</v>
      </c>
      <c r="AZ37" s="61">
        <v>1596608.3099969479</v>
      </c>
      <c r="BA37" s="60">
        <v>40424.458333333336</v>
      </c>
      <c r="BB37" s="61">
        <v>2656679.2079945072</v>
      </c>
      <c r="BC37" s="61"/>
      <c r="BD37" s="61"/>
      <c r="BE37" s="60">
        <v>40424.458333333336</v>
      </c>
      <c r="BF37" s="61">
        <v>5274000</v>
      </c>
      <c r="BG37" s="61"/>
      <c r="BH37" s="61"/>
      <c r="BI37" s="60">
        <v>40424.458333333336</v>
      </c>
      <c r="BJ37" s="61">
        <v>387000</v>
      </c>
    </row>
    <row r="38" spans="1:62" x14ac:dyDescent="0.25">
      <c r="A38" s="38">
        <v>40181.5</v>
      </c>
      <c r="B38" s="31">
        <v>556625.38799965661</v>
      </c>
      <c r="C38" s="38">
        <v>40424.5</v>
      </c>
      <c r="D38" s="31">
        <v>1200304.3620003415</v>
      </c>
      <c r="E38" s="38">
        <v>40181.5</v>
      </c>
      <c r="F38" s="31">
        <v>797000</v>
      </c>
      <c r="G38" s="38">
        <v>40424.5</v>
      </c>
      <c r="H38" s="31">
        <v>4010000</v>
      </c>
      <c r="I38" s="38">
        <v>40181.5</v>
      </c>
      <c r="J38" s="31">
        <v>1892000</v>
      </c>
      <c r="K38" s="38">
        <v>40424.5</v>
      </c>
      <c r="L38" s="31">
        <v>495000</v>
      </c>
      <c r="M38" s="42">
        <v>40181.5</v>
      </c>
      <c r="N38" s="43">
        <v>794646.05399979511</v>
      </c>
      <c r="O38" s="42">
        <v>40424.5</v>
      </c>
      <c r="P38" s="43">
        <v>1319227.6380107848</v>
      </c>
      <c r="S38" s="42">
        <v>40424.5</v>
      </c>
      <c r="T38" s="43">
        <v>2220000</v>
      </c>
      <c r="W38" s="42">
        <v>40424.5</v>
      </c>
      <c r="X38" s="43">
        <v>1348000</v>
      </c>
      <c r="Z38" s="77">
        <v>40181.5</v>
      </c>
      <c r="AA38" s="75">
        <v>587685.96000203467</v>
      </c>
      <c r="AB38" s="77">
        <v>40424.5</v>
      </c>
      <c r="AC38" s="75">
        <v>1572549.8520024412</v>
      </c>
      <c r="AD38" s="77">
        <v>40181.5</v>
      </c>
      <c r="AE38" s="75">
        <v>113000</v>
      </c>
      <c r="AF38" s="77">
        <v>40424.5</v>
      </c>
      <c r="AG38" s="75">
        <v>3011000</v>
      </c>
      <c r="AH38" s="77">
        <v>40181.5</v>
      </c>
      <c r="AI38" s="75">
        <v>69000</v>
      </c>
      <c r="AJ38" s="77">
        <v>40424.5</v>
      </c>
      <c r="AK38" s="78">
        <v>50000</v>
      </c>
      <c r="AL38" s="66">
        <v>40181.5</v>
      </c>
      <c r="AM38" s="67">
        <v>796646.65800003067</v>
      </c>
      <c r="AN38" s="66">
        <v>40424.5</v>
      </c>
      <c r="AO38" s="67">
        <v>873707.46599997953</v>
      </c>
      <c r="AP38" s="66">
        <v>40181.5</v>
      </c>
      <c r="AQ38" s="67">
        <v>680720</v>
      </c>
      <c r="AR38" s="66">
        <v>40424.5</v>
      </c>
      <c r="AS38" s="67">
        <v>3299000</v>
      </c>
      <c r="AT38" s="66">
        <v>40181.5</v>
      </c>
      <c r="AU38" s="67">
        <v>682160</v>
      </c>
      <c r="AV38" s="66">
        <v>40424.5</v>
      </c>
      <c r="AW38" s="67">
        <v>344000</v>
      </c>
      <c r="AX38" s="67"/>
      <c r="AY38" s="60">
        <v>40181.5</v>
      </c>
      <c r="AZ38" s="61">
        <v>1597813.4519973542</v>
      </c>
      <c r="BA38" s="60">
        <v>40424.5</v>
      </c>
      <c r="BB38" s="61">
        <v>2746126.0080046807</v>
      </c>
      <c r="BC38" s="61"/>
      <c r="BD38" s="61"/>
      <c r="BE38" s="60">
        <v>40424.5</v>
      </c>
      <c r="BF38" s="61">
        <v>5432000</v>
      </c>
      <c r="BG38" s="61"/>
      <c r="BH38" s="61"/>
      <c r="BI38" s="60">
        <v>40424.5</v>
      </c>
      <c r="BJ38" s="61">
        <v>393000</v>
      </c>
    </row>
    <row r="39" spans="1:62" x14ac:dyDescent="0.25">
      <c r="A39" s="38">
        <v>40181.541666666664</v>
      </c>
      <c r="B39" s="31">
        <v>566170.93200075696</v>
      </c>
      <c r="C39" s="38">
        <v>40424.541666666664</v>
      </c>
      <c r="D39" s="31">
        <v>1195118.4960008399</v>
      </c>
      <c r="E39" s="38">
        <v>40181.541666666664</v>
      </c>
      <c r="F39" s="31">
        <v>849000</v>
      </c>
      <c r="G39" s="38">
        <v>40424.541666666664</v>
      </c>
      <c r="H39" s="31">
        <v>4012000</v>
      </c>
      <c r="I39" s="38">
        <v>40181.541666666664</v>
      </c>
      <c r="J39" s="31">
        <v>1874000</v>
      </c>
      <c r="K39" s="38">
        <v>40424.541666666664</v>
      </c>
      <c r="L39" s="31">
        <v>472000</v>
      </c>
      <c r="M39" s="42">
        <v>40181.541666666664</v>
      </c>
      <c r="N39" s="43">
        <v>809186.28000483429</v>
      </c>
      <c r="O39" s="42">
        <v>40424.541666666664</v>
      </c>
      <c r="P39" s="43">
        <v>1316510.0939977604</v>
      </c>
      <c r="S39" s="42">
        <v>40424.541666666664</v>
      </c>
      <c r="T39" s="43">
        <v>2214000</v>
      </c>
      <c r="W39" s="42">
        <v>40424.541666666664</v>
      </c>
      <c r="X39" s="43">
        <v>1316000</v>
      </c>
      <c r="Z39" s="77">
        <v>40181.541666666664</v>
      </c>
      <c r="AA39" s="75">
        <v>599853.45599969616</v>
      </c>
      <c r="AB39" s="77">
        <v>40424.541666666664</v>
      </c>
      <c r="AC39" s="75">
        <v>1525894.1279985763</v>
      </c>
      <c r="AD39" s="77">
        <v>40181.541666666664</v>
      </c>
      <c r="AE39" s="75">
        <v>129000</v>
      </c>
      <c r="AF39" s="77">
        <v>40424.541666666664</v>
      </c>
      <c r="AG39" s="75">
        <v>2955000</v>
      </c>
      <c r="AH39" s="77">
        <v>40181.541666666664</v>
      </c>
      <c r="AI39" s="75">
        <v>61000</v>
      </c>
      <c r="AJ39" s="77">
        <v>40424.541666666664</v>
      </c>
      <c r="AK39" s="78">
        <v>51000</v>
      </c>
      <c r="AL39" s="66">
        <v>40181.541666666664</v>
      </c>
      <c r="AM39" s="67">
        <v>817253.56199995556</v>
      </c>
      <c r="AN39" s="66">
        <v>40424.541666666664</v>
      </c>
      <c r="AO39" s="67">
        <v>791788.53599999659</v>
      </c>
      <c r="AP39" s="66">
        <v>40181.541666666664</v>
      </c>
      <c r="AQ39" s="67">
        <v>680720</v>
      </c>
      <c r="AR39" s="66">
        <v>40424.541666666664</v>
      </c>
      <c r="AS39" s="67">
        <v>3299000</v>
      </c>
      <c r="AT39" s="66">
        <v>40181.541666666664</v>
      </c>
      <c r="AU39" s="67">
        <v>682160</v>
      </c>
      <c r="AV39" s="66">
        <v>40424.541666666664</v>
      </c>
      <c r="AW39" s="67">
        <v>346000</v>
      </c>
      <c r="AX39" s="67"/>
      <c r="AY39" s="60">
        <v>40181.541666666664</v>
      </c>
      <c r="AZ39" s="61">
        <v>1605887.5620044759</v>
      </c>
      <c r="BA39" s="60">
        <v>40424.541666666664</v>
      </c>
      <c r="BB39" s="61">
        <v>2731032.7140043764</v>
      </c>
      <c r="BC39" s="61"/>
      <c r="BD39" s="61"/>
      <c r="BE39" s="60">
        <v>40424.541666666664</v>
      </c>
      <c r="BF39" s="61">
        <v>5625000</v>
      </c>
      <c r="BG39" s="61"/>
      <c r="BH39" s="61"/>
      <c r="BI39" s="60">
        <v>40424.541666666664</v>
      </c>
      <c r="BJ39" s="61">
        <v>386000</v>
      </c>
    </row>
    <row r="40" spans="1:62" x14ac:dyDescent="0.25">
      <c r="A40" s="38">
        <v>40181.583333333336</v>
      </c>
      <c r="B40" s="31">
        <v>563886.96599918604</v>
      </c>
      <c r="C40" s="38">
        <v>40424.583333333336</v>
      </c>
      <c r="D40" s="31">
        <v>1153358.4479997815</v>
      </c>
      <c r="E40" s="38">
        <v>40181.583333333336</v>
      </c>
      <c r="F40" s="31">
        <v>783000</v>
      </c>
      <c r="G40" s="38">
        <v>40424.583333333336</v>
      </c>
      <c r="H40" s="31">
        <v>3802000</v>
      </c>
      <c r="I40" s="38">
        <v>40181.583333333336</v>
      </c>
      <c r="J40" s="31">
        <v>1892000</v>
      </c>
      <c r="K40" s="38">
        <v>40424.583333333336</v>
      </c>
      <c r="L40" s="31">
        <v>486000</v>
      </c>
      <c r="M40" s="42">
        <v>40181.583333333336</v>
      </c>
      <c r="N40" s="43">
        <v>808407.88799806777</v>
      </c>
      <c r="O40" s="42">
        <v>40424.583333333336</v>
      </c>
      <c r="P40" s="43">
        <v>1343596.7699989825</v>
      </c>
      <c r="S40" s="42">
        <v>40424.583333333336</v>
      </c>
      <c r="T40" s="43">
        <v>2245000</v>
      </c>
      <c r="W40" s="42">
        <v>40424.583333333336</v>
      </c>
      <c r="X40" s="43">
        <v>1335000</v>
      </c>
      <c r="Z40" s="77">
        <v>40181.583333333336</v>
      </c>
      <c r="AA40" s="75">
        <v>798790.64999872656</v>
      </c>
      <c r="AB40" s="77">
        <v>40424.583333333336</v>
      </c>
      <c r="AC40" s="75">
        <v>1512879.9600020347</v>
      </c>
      <c r="AD40" s="77">
        <v>40181.583333333336</v>
      </c>
      <c r="AE40" s="75">
        <v>1035000</v>
      </c>
      <c r="AF40" s="77">
        <v>40424.583333333336</v>
      </c>
      <c r="AG40" s="75">
        <v>2702000</v>
      </c>
      <c r="AH40" s="77">
        <v>40181.583333333336</v>
      </c>
      <c r="AI40" s="75">
        <v>80000</v>
      </c>
      <c r="AJ40" s="77">
        <v>40424.583333333336</v>
      </c>
      <c r="AK40" s="78">
        <v>53000</v>
      </c>
      <c r="AL40" s="66">
        <v>40181.583333333336</v>
      </c>
      <c r="AM40" s="67">
        <v>801142.89600001369</v>
      </c>
      <c r="AN40" s="66">
        <v>40424.583333333336</v>
      </c>
      <c r="AO40" s="67">
        <v>865237.33200028003</v>
      </c>
      <c r="AP40" s="66">
        <v>40181.583333333336</v>
      </c>
      <c r="AQ40" s="67">
        <v>680720</v>
      </c>
      <c r="AR40" s="66">
        <v>40424.583333333336</v>
      </c>
      <c r="AS40" s="67">
        <v>3212000</v>
      </c>
      <c r="AT40" s="66">
        <v>40181.583333333336</v>
      </c>
      <c r="AU40" s="67">
        <v>682160</v>
      </c>
      <c r="AV40" s="66">
        <v>40424.583333333336</v>
      </c>
      <c r="AW40" s="67">
        <v>351000</v>
      </c>
      <c r="AX40" s="67"/>
      <c r="AY40" s="60">
        <v>40181.583333333336</v>
      </c>
      <c r="AZ40" s="61">
        <v>1637040.3119917586</v>
      </c>
      <c r="BA40" s="60">
        <v>40424.583333333336</v>
      </c>
      <c r="BB40" s="61">
        <v>2767313.2919927761</v>
      </c>
      <c r="BC40" s="61"/>
      <c r="BD40" s="61"/>
      <c r="BE40" s="60">
        <v>40424.583333333336</v>
      </c>
      <c r="BF40" s="61">
        <v>5604000</v>
      </c>
      <c r="BG40" s="61"/>
      <c r="BH40" s="61"/>
      <c r="BI40" s="60">
        <v>40424.583333333336</v>
      </c>
      <c r="BJ40" s="61">
        <v>387000</v>
      </c>
    </row>
    <row r="41" spans="1:62" x14ac:dyDescent="0.25">
      <c r="A41" s="38">
        <v>40181.625</v>
      </c>
      <c r="B41" s="31">
        <v>580513.14600036258</v>
      </c>
      <c r="C41" s="38">
        <v>40424.625</v>
      </c>
      <c r="D41" s="31">
        <v>1183766.945998614</v>
      </c>
      <c r="E41" s="38">
        <v>40181.625</v>
      </c>
      <c r="F41" s="31">
        <v>849000</v>
      </c>
      <c r="G41" s="38">
        <v>40424.625</v>
      </c>
      <c r="H41" s="31">
        <v>3891000</v>
      </c>
      <c r="I41" s="38">
        <v>40181.625</v>
      </c>
      <c r="J41" s="31">
        <v>1813000</v>
      </c>
      <c r="K41" s="38">
        <v>40424.625</v>
      </c>
      <c r="L41" s="31">
        <v>489000</v>
      </c>
      <c r="M41" s="42">
        <v>40181.625</v>
      </c>
      <c r="N41" s="43">
        <v>802508.49599766138</v>
      </c>
      <c r="O41" s="42">
        <v>40424.625</v>
      </c>
      <c r="P41" s="43">
        <v>1324454.4719963367</v>
      </c>
      <c r="S41" s="42">
        <v>40424.625</v>
      </c>
      <c r="T41" s="43">
        <v>2208000</v>
      </c>
      <c r="W41" s="42">
        <v>40424.625</v>
      </c>
      <c r="X41" s="43">
        <v>1313000</v>
      </c>
      <c r="Z41" s="77">
        <v>40181.625</v>
      </c>
      <c r="AA41" s="75">
        <v>739506.53999796533</v>
      </c>
      <c r="AB41" s="77">
        <v>40424.625</v>
      </c>
      <c r="AC41" s="75">
        <v>1517444.4779998465</v>
      </c>
      <c r="AD41" s="77">
        <v>40181.625</v>
      </c>
      <c r="AE41" s="75">
        <v>725000</v>
      </c>
      <c r="AF41" s="77">
        <v>40424.625</v>
      </c>
      <c r="AG41" s="75">
        <v>2868000</v>
      </c>
      <c r="AH41" s="77">
        <v>40181.625</v>
      </c>
      <c r="AI41" s="75">
        <v>128000</v>
      </c>
      <c r="AJ41" s="77">
        <v>40424.625</v>
      </c>
      <c r="AK41" s="78">
        <v>48000</v>
      </c>
      <c r="AL41" s="66">
        <v>40181.625</v>
      </c>
      <c r="AM41" s="67">
        <v>771697.14600001369</v>
      </c>
      <c r="AN41" s="66">
        <v>40424.625</v>
      </c>
      <c r="AO41" s="67">
        <v>897025.08599983959</v>
      </c>
      <c r="AP41" s="66">
        <v>40181.625</v>
      </c>
      <c r="AQ41" s="67">
        <v>680720</v>
      </c>
      <c r="AR41" s="66">
        <v>40424.625</v>
      </c>
      <c r="AS41" s="67">
        <v>3260000</v>
      </c>
      <c r="AT41" s="66">
        <v>40181.625</v>
      </c>
      <c r="AU41" s="67">
        <v>682160</v>
      </c>
      <c r="AV41" s="66">
        <v>40424.625</v>
      </c>
      <c r="AW41" s="67">
        <v>338000</v>
      </c>
      <c r="AX41" s="67"/>
      <c r="AY41" s="60">
        <v>40181.625</v>
      </c>
      <c r="AZ41" s="61">
        <v>1651734.1680092588</v>
      </c>
      <c r="BA41" s="60">
        <v>40424.625</v>
      </c>
      <c r="BB41" s="61">
        <v>2754985.3380006114</v>
      </c>
      <c r="BC41" s="61"/>
      <c r="BD41" s="61"/>
      <c r="BE41" s="60">
        <v>40424.625</v>
      </c>
      <c r="BF41" s="61">
        <v>5533000</v>
      </c>
      <c r="BG41" s="61"/>
      <c r="BH41" s="61"/>
      <c r="BI41" s="60">
        <v>40424.625</v>
      </c>
      <c r="BJ41" s="61">
        <v>386000</v>
      </c>
    </row>
    <row r="42" spans="1:62" x14ac:dyDescent="0.25">
      <c r="A42" s="38">
        <v>40181.666666666664</v>
      </c>
      <c r="B42" s="31">
        <v>578908.56599966309</v>
      </c>
      <c r="C42" s="38">
        <v>40424.666666666664</v>
      </c>
      <c r="D42" s="31">
        <v>1101404.1960002016</v>
      </c>
      <c r="E42" s="38">
        <v>40181.666666666664</v>
      </c>
      <c r="F42" s="31">
        <v>798000</v>
      </c>
      <c r="G42" s="38">
        <v>40424.666666666664</v>
      </c>
      <c r="H42" s="31">
        <v>3787000</v>
      </c>
      <c r="I42" s="38">
        <v>40181.666666666664</v>
      </c>
      <c r="J42" s="31">
        <v>1812000</v>
      </c>
      <c r="K42" s="38">
        <v>40424.666666666664</v>
      </c>
      <c r="L42" s="31">
        <v>482000</v>
      </c>
      <c r="M42" s="42">
        <v>40181.666666666664</v>
      </c>
      <c r="N42" s="43">
        <v>813853.21800035506</v>
      </c>
      <c r="O42" s="42">
        <v>40424.666666666664</v>
      </c>
      <c r="P42" s="43">
        <v>1302137.1539947083</v>
      </c>
      <c r="S42" s="42">
        <v>40424.666666666664</v>
      </c>
      <c r="T42" s="43">
        <v>2229000</v>
      </c>
      <c r="W42" s="42">
        <v>40424.666666666664</v>
      </c>
      <c r="X42" s="43">
        <v>1336000</v>
      </c>
      <c r="Z42" s="77">
        <v>40181.666666666664</v>
      </c>
      <c r="AA42" s="75">
        <v>710313.42600122222</v>
      </c>
      <c r="AB42" s="77">
        <v>40424.666666666664</v>
      </c>
      <c r="AC42" s="75">
        <v>1522405.0199989825</v>
      </c>
      <c r="AD42" s="77">
        <v>40181.666666666664</v>
      </c>
      <c r="AE42" s="75">
        <v>644000</v>
      </c>
      <c r="AF42" s="77">
        <v>40424.666666666664</v>
      </c>
      <c r="AG42" s="75">
        <v>2960000</v>
      </c>
      <c r="AH42" s="77">
        <v>40181.666666666664</v>
      </c>
      <c r="AI42" s="75">
        <v>134000</v>
      </c>
      <c r="AJ42" s="77">
        <v>40424.666666666664</v>
      </c>
      <c r="AK42" s="78">
        <v>54000</v>
      </c>
      <c r="AL42" s="66">
        <v>40181.666666666664</v>
      </c>
      <c r="AM42" s="67">
        <v>814969.59599997615</v>
      </c>
      <c r="AN42" s="66">
        <v>40424.666666666664</v>
      </c>
      <c r="AO42" s="67">
        <v>901036.53599999659</v>
      </c>
      <c r="AP42" s="66">
        <v>40181.666666666664</v>
      </c>
      <c r="AQ42" s="67">
        <v>680720</v>
      </c>
      <c r="AR42" s="66">
        <v>40424.666666666664</v>
      </c>
      <c r="AS42" s="67">
        <v>3250000</v>
      </c>
      <c r="AT42" s="66">
        <v>40181.666666666664</v>
      </c>
      <c r="AU42" s="67">
        <v>682160</v>
      </c>
      <c r="AV42" s="66">
        <v>40424.666666666664</v>
      </c>
      <c r="AW42" s="67">
        <v>343000</v>
      </c>
      <c r="AX42" s="67"/>
      <c r="AY42" s="60">
        <v>40181.666666666664</v>
      </c>
      <c r="AZ42" s="61">
        <v>1656701.5379904374</v>
      </c>
      <c r="BA42" s="60">
        <v>40424.666666666664</v>
      </c>
      <c r="BB42" s="61">
        <v>2687790.9900005087</v>
      </c>
      <c r="BC42" s="61"/>
      <c r="BD42" s="61"/>
      <c r="BE42" s="60">
        <v>40424.666666666664</v>
      </c>
      <c r="BF42" s="61">
        <v>5464000</v>
      </c>
      <c r="BG42" s="61"/>
      <c r="BH42" s="61"/>
      <c r="BI42" s="60">
        <v>40424.666666666664</v>
      </c>
      <c r="BJ42" s="61">
        <v>385000</v>
      </c>
    </row>
    <row r="43" spans="1:62" x14ac:dyDescent="0.25">
      <c r="A43" s="38">
        <v>40181.708333333336</v>
      </c>
      <c r="B43" s="31">
        <v>586532.02800048341</v>
      </c>
      <c r="C43" s="38">
        <v>40424.708333333336</v>
      </c>
      <c r="D43" s="31">
        <v>1100072.7360013486</v>
      </c>
      <c r="E43" s="38">
        <v>40181.708333333336</v>
      </c>
      <c r="F43" s="31">
        <v>838000</v>
      </c>
      <c r="G43" s="38">
        <v>40424.708333333336</v>
      </c>
      <c r="H43" s="31">
        <v>3657000</v>
      </c>
      <c r="I43" s="38">
        <v>40181.708333333336</v>
      </c>
      <c r="J43" s="31">
        <v>1884000</v>
      </c>
      <c r="K43" s="38">
        <v>40424.708333333336</v>
      </c>
      <c r="L43" s="31">
        <v>492000</v>
      </c>
      <c r="M43" s="42">
        <v>40181.708333333336</v>
      </c>
      <c r="N43" s="43">
        <v>812938.2660030009</v>
      </c>
      <c r="O43" s="42">
        <v>40424.708333333336</v>
      </c>
      <c r="P43" s="43">
        <v>1263634.0620044759</v>
      </c>
      <c r="S43" s="42">
        <v>40424.708333333336</v>
      </c>
      <c r="T43" s="43">
        <v>2245000</v>
      </c>
      <c r="W43" s="42">
        <v>40424.708333333336</v>
      </c>
      <c r="X43" s="43">
        <v>1340000</v>
      </c>
      <c r="Z43" s="77">
        <v>40181.708333333336</v>
      </c>
      <c r="AA43" s="75">
        <v>700569.87000025599</v>
      </c>
      <c r="AB43" s="77">
        <v>40424.708333333336</v>
      </c>
      <c r="AC43" s="75">
        <v>1435348.0199989825</v>
      </c>
      <c r="AD43" s="77">
        <v>40181.708333333336</v>
      </c>
      <c r="AE43" s="75">
        <v>576000</v>
      </c>
      <c r="AF43" s="77">
        <v>40424.708333333336</v>
      </c>
      <c r="AG43" s="75">
        <v>2588000</v>
      </c>
      <c r="AH43" s="77">
        <v>40181.708333333336</v>
      </c>
      <c r="AI43" s="75">
        <v>164000</v>
      </c>
      <c r="AJ43" s="77">
        <v>40424.708333333336</v>
      </c>
      <c r="AK43" s="78">
        <v>52000</v>
      </c>
      <c r="AL43" s="66">
        <v>40181.708333333336</v>
      </c>
      <c r="AM43" s="67">
        <v>816478.58400001016</v>
      </c>
      <c r="AN43" s="66">
        <v>40424.708333333336</v>
      </c>
      <c r="AO43" s="67">
        <v>812788.04999983951</v>
      </c>
      <c r="AP43" s="66">
        <v>40181.708333333336</v>
      </c>
      <c r="AQ43" s="67">
        <v>680720</v>
      </c>
      <c r="AR43" s="66">
        <v>40424.708333333336</v>
      </c>
      <c r="AS43" s="67">
        <v>3091000</v>
      </c>
      <c r="AT43" s="66">
        <v>40181.708333333336</v>
      </c>
      <c r="AU43" s="67">
        <v>682160</v>
      </c>
      <c r="AV43" s="66">
        <v>40424.708333333336</v>
      </c>
      <c r="AW43" s="67">
        <v>362000</v>
      </c>
      <c r="AX43" s="67"/>
      <c r="AY43" s="60">
        <v>40181.708333333336</v>
      </c>
      <c r="AZ43" s="61">
        <v>1667459.0520049843</v>
      </c>
      <c r="BA43" s="60">
        <v>40424.708333333336</v>
      </c>
      <c r="BB43" s="61">
        <v>2583800.5499974568</v>
      </c>
      <c r="BC43" s="61"/>
      <c r="BD43" s="61"/>
      <c r="BE43" s="60">
        <v>40424.708333333336</v>
      </c>
      <c r="BF43" s="61">
        <v>5288000</v>
      </c>
      <c r="BG43" s="61"/>
      <c r="BH43" s="61"/>
      <c r="BI43" s="60">
        <v>40424.708333333336</v>
      </c>
      <c r="BJ43" s="61">
        <v>381000</v>
      </c>
    </row>
    <row r="44" spans="1:62" x14ac:dyDescent="0.25">
      <c r="A44" s="38">
        <v>40181.75</v>
      </c>
      <c r="B44" s="31">
        <v>592923.03599959915</v>
      </c>
      <c r="C44" s="38">
        <v>40424.75</v>
      </c>
      <c r="D44" s="31">
        <v>1013869.2359981701</v>
      </c>
      <c r="E44" s="38">
        <v>40181.75</v>
      </c>
      <c r="F44" s="31">
        <v>821000</v>
      </c>
      <c r="G44" s="38">
        <v>40424.75</v>
      </c>
      <c r="H44" s="31">
        <v>3593000</v>
      </c>
      <c r="I44" s="38">
        <v>40181.75</v>
      </c>
      <c r="J44" s="31">
        <v>1854000</v>
      </c>
      <c r="K44" s="38">
        <v>40424.75</v>
      </c>
      <c r="L44" s="31">
        <v>494000</v>
      </c>
      <c r="M44" s="42">
        <v>40181.75</v>
      </c>
      <c r="N44" s="43">
        <v>822811.55399979511</v>
      </c>
      <c r="O44" s="42">
        <v>40424.75</v>
      </c>
      <c r="P44" s="43">
        <v>1145731.5720039671</v>
      </c>
      <c r="S44" s="42">
        <v>40424.75</v>
      </c>
      <c r="T44" s="43">
        <v>2202000</v>
      </c>
      <c r="W44" s="42">
        <v>40424.75</v>
      </c>
      <c r="X44" s="43">
        <v>1378000</v>
      </c>
      <c r="Z44" s="77">
        <v>40181.75</v>
      </c>
      <c r="AA44" s="75">
        <v>735392.66999770922</v>
      </c>
      <c r="AB44" s="77">
        <v>40424.75</v>
      </c>
      <c r="AC44" s="75">
        <v>1235922.6240025947</v>
      </c>
      <c r="AD44" s="77">
        <v>40181.75</v>
      </c>
      <c r="AE44" s="75">
        <v>507000</v>
      </c>
      <c r="AF44" s="77">
        <v>40424.75</v>
      </c>
      <c r="AG44" s="75">
        <v>2387000</v>
      </c>
      <c r="AH44" s="77">
        <v>40181.75</v>
      </c>
      <c r="AI44" s="75">
        <v>145000</v>
      </c>
      <c r="AJ44" s="77">
        <v>40424.75</v>
      </c>
      <c r="AK44" s="78">
        <v>57000</v>
      </c>
      <c r="AL44" s="66">
        <v>40181.75</v>
      </c>
      <c r="AM44" s="67">
        <v>705441.64799999318</v>
      </c>
      <c r="AN44" s="66">
        <v>40424.75</v>
      </c>
      <c r="AO44" s="67">
        <v>680956.44000026968</v>
      </c>
      <c r="AP44" s="66">
        <v>40181.75</v>
      </c>
      <c r="AQ44" s="67">
        <v>680720</v>
      </c>
      <c r="AR44" s="66">
        <v>40424.75</v>
      </c>
      <c r="AS44" s="67">
        <v>2921000</v>
      </c>
      <c r="AT44" s="66">
        <v>40181.75</v>
      </c>
      <c r="AU44" s="67">
        <v>682160</v>
      </c>
      <c r="AV44" s="66">
        <v>40424.75</v>
      </c>
      <c r="AW44" s="67">
        <v>380000</v>
      </c>
      <c r="AX44" s="67"/>
      <c r="AY44" s="60">
        <v>40181.75</v>
      </c>
      <c r="AZ44" s="61">
        <v>1682777.6700040693</v>
      </c>
      <c r="BA44" s="60">
        <v>40424.75</v>
      </c>
      <c r="BB44" s="61">
        <v>2303852.5499974568</v>
      </c>
      <c r="BC44" s="61"/>
      <c r="BD44" s="61"/>
      <c r="BE44" s="60">
        <v>40424.75</v>
      </c>
      <c r="BF44" s="61">
        <v>5018000</v>
      </c>
      <c r="BG44" s="61"/>
      <c r="BH44" s="61"/>
      <c r="BI44" s="60">
        <v>40424.75</v>
      </c>
      <c r="BJ44" s="61">
        <v>382000</v>
      </c>
    </row>
    <row r="45" spans="1:62" x14ac:dyDescent="0.25">
      <c r="A45" s="38">
        <v>40182.333333333336</v>
      </c>
      <c r="B45" s="31">
        <v>631200.80400059163</v>
      </c>
      <c r="C45" s="38">
        <v>40425.333333333336</v>
      </c>
      <c r="D45" s="31">
        <v>825037.48199900996</v>
      </c>
      <c r="E45" s="38">
        <v>40182.333333333336</v>
      </c>
      <c r="F45" s="31">
        <v>813000</v>
      </c>
      <c r="G45" s="38">
        <v>40425.333333333336</v>
      </c>
      <c r="H45" s="31">
        <v>2540000</v>
      </c>
      <c r="I45" s="38">
        <v>40182.333333333336</v>
      </c>
      <c r="J45" s="31">
        <v>2574000</v>
      </c>
      <c r="K45" s="38">
        <v>40425.333333333336</v>
      </c>
      <c r="L45" s="31">
        <v>601000</v>
      </c>
      <c r="M45" s="42">
        <v>40182.333333333336</v>
      </c>
      <c r="N45" s="43">
        <v>982091.72399750783</v>
      </c>
      <c r="O45" s="42">
        <v>40425.333333333336</v>
      </c>
      <c r="P45" s="43">
        <v>907021.27800366317</v>
      </c>
      <c r="S45" s="42">
        <v>40425.333333333336</v>
      </c>
      <c r="T45" s="43">
        <v>1915000</v>
      </c>
      <c r="W45" s="42">
        <v>40425.333333333336</v>
      </c>
      <c r="X45" s="43">
        <v>1438000</v>
      </c>
      <c r="Z45" s="77">
        <v>40182.333333333336</v>
      </c>
      <c r="AA45" s="75">
        <v>1109618.2800048343</v>
      </c>
      <c r="AB45" s="77">
        <v>40425.333333333336</v>
      </c>
      <c r="AC45" s="75">
        <v>861720.91199938883</v>
      </c>
      <c r="AD45" s="77">
        <v>40182.333333333336</v>
      </c>
      <c r="AE45" s="75">
        <v>1483000</v>
      </c>
      <c r="AF45" s="77">
        <v>40425.333333333336</v>
      </c>
      <c r="AG45" s="75">
        <v>1139000</v>
      </c>
      <c r="AH45" s="77">
        <v>40182.333333333336</v>
      </c>
      <c r="AI45" s="75">
        <v>440000</v>
      </c>
      <c r="AJ45" s="77">
        <v>40425.333333333336</v>
      </c>
      <c r="AK45" s="78">
        <v>52000</v>
      </c>
      <c r="AL45" s="66">
        <v>40182.333333333336</v>
      </c>
      <c r="AM45" s="67">
        <v>703676.6100000171</v>
      </c>
      <c r="AN45" s="66">
        <v>40425.333333333336</v>
      </c>
      <c r="AO45" s="67">
        <v>591325.28400002047</v>
      </c>
      <c r="AP45" s="66">
        <v>40182.333333333336</v>
      </c>
      <c r="AQ45" s="67">
        <v>680720</v>
      </c>
      <c r="AR45" s="66">
        <v>40425.333333333336</v>
      </c>
      <c r="AS45" s="67">
        <v>2289000</v>
      </c>
      <c r="AT45" s="66">
        <v>40182.333333333336</v>
      </c>
      <c r="AU45" s="67">
        <v>682160</v>
      </c>
      <c r="AV45" s="66">
        <v>40425.333333333336</v>
      </c>
      <c r="AW45" s="67">
        <v>427000</v>
      </c>
      <c r="AX45" s="67"/>
      <c r="AY45" s="60">
        <v>40182.333333333336</v>
      </c>
      <c r="AZ45" s="61">
        <v>1926410.9519973542</v>
      </c>
      <c r="BA45" s="60">
        <v>40425.333333333336</v>
      </c>
      <c r="BB45" s="61">
        <v>1906043.0280036633</v>
      </c>
      <c r="BC45" s="61"/>
      <c r="BD45" s="61"/>
      <c r="BE45" s="60">
        <v>40425.333333333336</v>
      </c>
      <c r="BF45" s="61">
        <v>3305000</v>
      </c>
      <c r="BG45" s="61"/>
      <c r="BH45" s="61"/>
      <c r="BI45" s="60">
        <v>40425.333333333336</v>
      </c>
      <c r="BJ45" s="61">
        <v>352000</v>
      </c>
    </row>
    <row r="46" spans="1:62" x14ac:dyDescent="0.25">
      <c r="A46" s="38">
        <v>40182.375</v>
      </c>
      <c r="B46" s="31">
        <v>736621.70999885281</v>
      </c>
      <c r="C46" s="38">
        <v>40425.375</v>
      </c>
      <c r="D46" s="31">
        <v>823262.20200053602</v>
      </c>
      <c r="E46" s="38">
        <v>40182.375</v>
      </c>
      <c r="F46" s="31">
        <v>726000</v>
      </c>
      <c r="G46" s="38">
        <v>40425.375</v>
      </c>
      <c r="H46" s="31">
        <v>2456000</v>
      </c>
      <c r="I46" s="38">
        <v>40182.375</v>
      </c>
      <c r="J46" s="31">
        <v>2595000</v>
      </c>
      <c r="K46" s="38">
        <v>40425.375</v>
      </c>
      <c r="L46" s="31">
        <v>591000</v>
      </c>
      <c r="M46" s="42">
        <v>40182.375</v>
      </c>
      <c r="N46" s="43">
        <v>1051361.7840008126</v>
      </c>
      <c r="O46" s="42">
        <v>40425.375</v>
      </c>
      <c r="P46" s="43">
        <v>907663.10999440437</v>
      </c>
      <c r="S46" s="42">
        <v>40425.375</v>
      </c>
      <c r="T46" s="43">
        <v>1889000</v>
      </c>
      <c r="W46" s="42">
        <v>40425.375</v>
      </c>
      <c r="X46" s="43">
        <v>1393000</v>
      </c>
      <c r="Z46" s="77">
        <v>40182.375</v>
      </c>
      <c r="AA46" s="75">
        <v>1361424.6779960329</v>
      </c>
      <c r="AB46" s="77">
        <v>40425.375</v>
      </c>
      <c r="AC46" s="75">
        <v>793133.65199989756</v>
      </c>
      <c r="AD46" s="77">
        <v>40182.375</v>
      </c>
      <c r="AE46" s="75">
        <v>1354000</v>
      </c>
      <c r="AF46" s="77">
        <v>40425.375</v>
      </c>
      <c r="AG46" s="75">
        <v>1088000</v>
      </c>
      <c r="AH46" s="77">
        <v>40182.375</v>
      </c>
      <c r="AI46" s="75">
        <v>441000</v>
      </c>
      <c r="AJ46" s="77">
        <v>40425.375</v>
      </c>
      <c r="AK46" s="78">
        <v>49000</v>
      </c>
      <c r="AL46" s="66">
        <v>40182.375</v>
      </c>
      <c r="AM46" s="67">
        <v>811053.7379999829</v>
      </c>
      <c r="AN46" s="66">
        <v>40425.375</v>
      </c>
      <c r="AO46" s="67">
        <v>562446.25799991132</v>
      </c>
      <c r="AP46" s="66">
        <v>40182.375</v>
      </c>
      <c r="AQ46" s="67">
        <v>680720</v>
      </c>
      <c r="AR46" s="66">
        <v>40425.375</v>
      </c>
      <c r="AS46" s="67">
        <v>2082000</v>
      </c>
      <c r="AT46" s="66">
        <v>40182.375</v>
      </c>
      <c r="AU46" s="67">
        <v>682160</v>
      </c>
      <c r="AV46" s="66">
        <v>40425.375</v>
      </c>
      <c r="AW46" s="67">
        <v>426000</v>
      </c>
      <c r="AX46" s="67"/>
      <c r="AY46" s="60">
        <v>40182.375</v>
      </c>
      <c r="AZ46" s="61">
        <v>2057109.113996743</v>
      </c>
      <c r="BA46" s="60">
        <v>40425.375</v>
      </c>
      <c r="BB46" s="61">
        <v>1891629.120006613</v>
      </c>
      <c r="BC46" s="61"/>
      <c r="BD46" s="61"/>
      <c r="BE46" s="60">
        <v>40425.375</v>
      </c>
      <c r="BF46" s="61">
        <v>3222000</v>
      </c>
      <c r="BG46" s="61"/>
      <c r="BH46" s="61"/>
      <c r="BI46" s="60">
        <v>40425.375</v>
      </c>
      <c r="BJ46" s="61">
        <v>350000</v>
      </c>
    </row>
    <row r="47" spans="1:62" x14ac:dyDescent="0.25">
      <c r="A47" s="38">
        <v>40182.416666666664</v>
      </c>
      <c r="B47" s="31">
        <v>862854.36000076472</v>
      </c>
      <c r="C47" s="38">
        <v>40425.416666666664</v>
      </c>
      <c r="D47" s="31">
        <v>829820.49599924881</v>
      </c>
      <c r="E47" s="38">
        <v>40182.416666666664</v>
      </c>
      <c r="F47" s="31">
        <v>815000</v>
      </c>
      <c r="G47" s="38">
        <v>40425.416666666664</v>
      </c>
      <c r="H47" s="31">
        <v>2572000</v>
      </c>
      <c r="I47" s="38">
        <v>40182.416666666664</v>
      </c>
      <c r="J47" s="31">
        <v>2727000</v>
      </c>
      <c r="K47" s="38">
        <v>40425.416666666664</v>
      </c>
      <c r="L47" s="31">
        <v>590000</v>
      </c>
      <c r="M47" s="42">
        <v>40182.416666666664</v>
      </c>
      <c r="N47" s="43">
        <v>1111103.3700002562</v>
      </c>
      <c r="O47" s="42">
        <v>40425.416666666664</v>
      </c>
      <c r="P47" s="43">
        <v>909267.69000305212</v>
      </c>
      <c r="S47" s="42">
        <v>40425.416666666664</v>
      </c>
      <c r="T47" s="43">
        <v>1807000</v>
      </c>
      <c r="W47" s="42">
        <v>40425.416666666664</v>
      </c>
      <c r="X47" s="43">
        <v>1342000</v>
      </c>
      <c r="Z47" s="77">
        <v>40182.416666666664</v>
      </c>
      <c r="AA47" s="75">
        <v>1454845.3740025947</v>
      </c>
      <c r="AB47" s="77">
        <v>40425.416666666664</v>
      </c>
      <c r="AC47" s="75">
        <v>813040.68600071361</v>
      </c>
      <c r="AD47" s="77">
        <v>40182.416666666664</v>
      </c>
      <c r="AE47" s="75">
        <v>1517000</v>
      </c>
      <c r="AF47" s="77">
        <v>40425.416666666664</v>
      </c>
      <c r="AG47" s="75">
        <v>1196000</v>
      </c>
      <c r="AH47" s="77">
        <v>40182.416666666664</v>
      </c>
      <c r="AI47" s="75">
        <v>298000</v>
      </c>
      <c r="AJ47" s="77">
        <v>40425.416666666664</v>
      </c>
      <c r="AK47" s="78">
        <v>45000</v>
      </c>
      <c r="AL47" s="66">
        <v>40182.416666666664</v>
      </c>
      <c r="AM47" s="67">
        <v>828666.5639999829</v>
      </c>
      <c r="AN47" s="66">
        <v>40425.416666666664</v>
      </c>
      <c r="AO47" s="67">
        <v>573142.32000001706</v>
      </c>
      <c r="AP47" s="66">
        <v>40182.416666666664</v>
      </c>
      <c r="AQ47" s="67">
        <v>935000</v>
      </c>
      <c r="AR47" s="66">
        <v>40425.416666666664</v>
      </c>
      <c r="AS47" s="67">
        <v>2088000</v>
      </c>
      <c r="AT47" s="66">
        <v>40182.416666666664</v>
      </c>
      <c r="AU47" s="67">
        <v>871000</v>
      </c>
      <c r="AV47" s="66">
        <v>40425.416666666664</v>
      </c>
      <c r="AW47" s="67">
        <v>411000</v>
      </c>
      <c r="AX47" s="67"/>
      <c r="AY47" s="60">
        <v>40182.416666666664</v>
      </c>
      <c r="AZ47" s="61">
        <v>2138693.4720090539</v>
      </c>
      <c r="BA47" s="60">
        <v>40425.416666666664</v>
      </c>
      <c r="BB47" s="61">
        <v>1896149.2559971528</v>
      </c>
      <c r="BC47" s="61"/>
      <c r="BD47" s="61"/>
      <c r="BE47" s="60">
        <v>40425.416666666664</v>
      </c>
      <c r="BF47" s="61">
        <v>3152000</v>
      </c>
      <c r="BG47" s="61"/>
      <c r="BH47" s="61"/>
      <c r="BI47" s="60">
        <v>40425.416666666664</v>
      </c>
      <c r="BJ47" s="61">
        <v>376000</v>
      </c>
    </row>
    <row r="48" spans="1:62" x14ac:dyDescent="0.25">
      <c r="A48" s="38">
        <v>40182.458333333336</v>
      </c>
      <c r="B48" s="31">
        <v>914136.05399979511</v>
      </c>
      <c r="C48" s="38">
        <v>40425.458333333336</v>
      </c>
      <c r="D48" s="31">
        <v>845859.46800035518</v>
      </c>
      <c r="E48" s="38">
        <v>40182.458333333336</v>
      </c>
      <c r="F48" s="31">
        <v>2022000</v>
      </c>
      <c r="G48" s="38">
        <v>40425.458333333336</v>
      </c>
      <c r="H48" s="31">
        <v>2649000</v>
      </c>
      <c r="I48" s="38">
        <v>40182.458333333336</v>
      </c>
      <c r="J48" s="31">
        <v>3441000</v>
      </c>
      <c r="K48" s="38">
        <v>40425.458333333336</v>
      </c>
      <c r="L48" s="31">
        <v>577000</v>
      </c>
      <c r="M48" s="42">
        <v>40182.458333333336</v>
      </c>
      <c r="N48" s="43">
        <v>1177929.0060035095</v>
      </c>
      <c r="O48" s="42">
        <v>40425.458333333336</v>
      </c>
      <c r="P48" s="43">
        <v>941403.67199888022</v>
      </c>
      <c r="S48" s="42">
        <v>40425.458333333336</v>
      </c>
      <c r="T48" s="43">
        <v>1822000</v>
      </c>
      <c r="W48" s="42">
        <v>40425.458333333336</v>
      </c>
      <c r="X48" s="43">
        <v>1394000</v>
      </c>
      <c r="Z48" s="77">
        <v>40182.458333333336</v>
      </c>
      <c r="AA48" s="75">
        <v>1515375.5939977604</v>
      </c>
      <c r="AB48" s="77">
        <v>40425.458333333336</v>
      </c>
      <c r="AC48" s="75">
        <v>828434.41199938883</v>
      </c>
      <c r="AD48" s="77">
        <v>40182.458333333336</v>
      </c>
      <c r="AE48" s="75">
        <v>1627000</v>
      </c>
      <c r="AF48" s="77">
        <v>40425.458333333336</v>
      </c>
      <c r="AG48" s="75">
        <v>1340000</v>
      </c>
      <c r="AH48" s="77">
        <v>40182.458333333336</v>
      </c>
      <c r="AI48" s="75">
        <v>275000</v>
      </c>
      <c r="AJ48" s="77">
        <v>40425.458333333336</v>
      </c>
      <c r="AK48" s="78">
        <v>42000</v>
      </c>
      <c r="AL48" s="66">
        <v>40182.458333333336</v>
      </c>
      <c r="AM48" s="67">
        <v>822104.85600001365</v>
      </c>
      <c r="AN48" s="66">
        <v>40425.458333333336</v>
      </c>
      <c r="AO48" s="67">
        <v>579424.07999990438</v>
      </c>
      <c r="AP48" s="66">
        <v>40182.458333333336</v>
      </c>
      <c r="AQ48" s="67">
        <v>1008000</v>
      </c>
      <c r="AR48" s="66">
        <v>40425.458333333336</v>
      </c>
      <c r="AS48" s="67">
        <v>2186000</v>
      </c>
      <c r="AT48" s="66">
        <v>40182.458333333336</v>
      </c>
      <c r="AU48" s="67">
        <v>828000</v>
      </c>
      <c r="AV48" s="66">
        <v>40425.458333333336</v>
      </c>
      <c r="AW48" s="67">
        <v>389000</v>
      </c>
      <c r="AX48" s="67"/>
      <c r="AY48" s="60">
        <v>40182.458333333336</v>
      </c>
      <c r="AZ48" s="61">
        <v>2249197.8239987777</v>
      </c>
      <c r="BA48" s="60">
        <v>40425.458333333336</v>
      </c>
      <c r="BB48" s="61">
        <v>1910624.6160042745</v>
      </c>
      <c r="BC48" s="61"/>
      <c r="BD48" s="61"/>
      <c r="BE48" s="60">
        <v>40425.458333333336</v>
      </c>
      <c r="BF48" s="61">
        <v>3256000</v>
      </c>
      <c r="BG48" s="61"/>
      <c r="BH48" s="61"/>
      <c r="BI48" s="60">
        <v>40425.458333333336</v>
      </c>
      <c r="BJ48" s="61">
        <v>371000</v>
      </c>
    </row>
    <row r="49" spans="1:62" x14ac:dyDescent="0.25">
      <c r="A49" s="38">
        <v>40182.5</v>
      </c>
      <c r="B49" s="31">
        <v>914948.58599944005</v>
      </c>
      <c r="C49" s="38">
        <v>40425.5</v>
      </c>
      <c r="D49" s="31">
        <v>860389.45200053265</v>
      </c>
      <c r="E49" s="38">
        <v>40182.5</v>
      </c>
      <c r="F49" s="31">
        <v>2053000</v>
      </c>
      <c r="G49" s="38">
        <v>40425.5</v>
      </c>
      <c r="H49" s="31">
        <v>2824000</v>
      </c>
      <c r="I49" s="38">
        <v>40182.5</v>
      </c>
      <c r="J49" s="31">
        <v>3263000</v>
      </c>
      <c r="K49" s="38">
        <v>40425.5</v>
      </c>
      <c r="L49" s="31">
        <v>561000</v>
      </c>
      <c r="M49" s="42">
        <v>40182.5</v>
      </c>
      <c r="N49" s="43">
        <v>1195251.6420004063</v>
      </c>
      <c r="O49" s="42">
        <v>40425.5</v>
      </c>
      <c r="P49" s="43">
        <v>966356.59800010233</v>
      </c>
      <c r="S49" s="42">
        <v>40425.5</v>
      </c>
      <c r="T49" s="43">
        <v>1847000</v>
      </c>
      <c r="W49" s="42">
        <v>40425.5</v>
      </c>
      <c r="X49" s="43">
        <v>1362000</v>
      </c>
      <c r="Z49" s="77">
        <v>40182.5</v>
      </c>
      <c r="AA49" s="75">
        <v>1519875.2460040182</v>
      </c>
      <c r="AB49" s="77">
        <v>40425.5</v>
      </c>
      <c r="AC49" s="75">
        <v>837484.92600122222</v>
      </c>
      <c r="AD49" s="77">
        <v>40182.5</v>
      </c>
      <c r="AE49" s="75">
        <v>1767000</v>
      </c>
      <c r="AF49" s="77">
        <v>40425.5</v>
      </c>
      <c r="AG49" s="75">
        <v>1311000</v>
      </c>
      <c r="AH49" s="77">
        <v>40182.5</v>
      </c>
      <c r="AI49" s="75">
        <v>328000</v>
      </c>
      <c r="AJ49" s="77">
        <v>40425.5</v>
      </c>
      <c r="AK49" s="78">
        <v>45000</v>
      </c>
      <c r="AL49" s="66">
        <v>40182.5</v>
      </c>
      <c r="AM49" s="67">
        <v>839540.15400002385</v>
      </c>
      <c r="AN49" s="66">
        <v>40425.5</v>
      </c>
      <c r="AO49" s="67">
        <v>602864.60400003404</v>
      </c>
      <c r="AP49" s="66">
        <v>40182.5</v>
      </c>
      <c r="AQ49" s="67">
        <v>985000</v>
      </c>
      <c r="AR49" s="66">
        <v>40425.5</v>
      </c>
      <c r="AS49" s="67">
        <v>2286000</v>
      </c>
      <c r="AT49" s="66">
        <v>40182.5</v>
      </c>
      <c r="AU49" s="67">
        <v>713000</v>
      </c>
      <c r="AV49" s="66">
        <v>40425.5</v>
      </c>
      <c r="AW49" s="67">
        <v>391000</v>
      </c>
      <c r="AX49" s="67"/>
      <c r="AY49" s="60">
        <v>40182.5</v>
      </c>
      <c r="AZ49" s="61">
        <v>2309355.9179965416</v>
      </c>
      <c r="BA49" s="60">
        <v>40425.5</v>
      </c>
      <c r="BB49" s="61">
        <v>1947673.3439977604</v>
      </c>
      <c r="BC49" s="61"/>
      <c r="BD49" s="61"/>
      <c r="BE49" s="60">
        <v>40425.5</v>
      </c>
      <c r="BF49" s="61">
        <v>3305000</v>
      </c>
      <c r="BG49" s="61"/>
      <c r="BH49" s="61"/>
      <c r="BI49" s="60">
        <v>40425.5</v>
      </c>
      <c r="BJ49" s="61">
        <v>368000</v>
      </c>
    </row>
    <row r="50" spans="1:62" x14ac:dyDescent="0.25">
      <c r="A50" s="38">
        <v>40182.541666666664</v>
      </c>
      <c r="B50" s="31">
        <v>905768.34000019112</v>
      </c>
      <c r="C50" s="38">
        <v>40425.541666666664</v>
      </c>
      <c r="D50" s="31">
        <v>877176.08999860019</v>
      </c>
      <c r="E50" s="38">
        <v>40182.541666666664</v>
      </c>
      <c r="F50" s="31">
        <v>1343000</v>
      </c>
      <c r="G50" s="38">
        <v>40425.541666666664</v>
      </c>
      <c r="H50" s="31">
        <v>2995000</v>
      </c>
      <c r="I50" s="38">
        <v>40182.541666666664</v>
      </c>
      <c r="J50" s="31">
        <v>1926000</v>
      </c>
      <c r="K50" s="38">
        <v>40425.541666666664</v>
      </c>
      <c r="L50" s="31">
        <v>557000</v>
      </c>
      <c r="M50" s="42">
        <v>40182.541666666664</v>
      </c>
      <c r="N50" s="43">
        <v>1213625.7899979653</v>
      </c>
      <c r="O50" s="42">
        <v>40425.541666666664</v>
      </c>
      <c r="P50" s="43">
        <v>961938.88200091489</v>
      </c>
      <c r="S50" s="42">
        <v>40425.541666666664</v>
      </c>
      <c r="T50" s="43">
        <v>1915000</v>
      </c>
      <c r="W50" s="42">
        <v>40425.541666666664</v>
      </c>
      <c r="X50" s="43">
        <v>1316000</v>
      </c>
      <c r="Z50" s="77">
        <v>40182.541666666664</v>
      </c>
      <c r="AA50" s="75">
        <v>1477155.863996743</v>
      </c>
      <c r="AB50" s="77">
        <v>40425.541666666664</v>
      </c>
      <c r="AC50" s="75">
        <v>861898.44000305212</v>
      </c>
      <c r="AD50" s="77">
        <v>40182.541666666664</v>
      </c>
      <c r="AE50" s="75">
        <v>1725000</v>
      </c>
      <c r="AF50" s="77">
        <v>40425.541666666664</v>
      </c>
      <c r="AG50" s="75">
        <v>1542000</v>
      </c>
      <c r="AH50" s="77">
        <v>40182.541666666664</v>
      </c>
      <c r="AI50" s="75">
        <v>257000</v>
      </c>
      <c r="AJ50" s="77">
        <v>40425.541666666664</v>
      </c>
      <c r="AK50" s="78">
        <v>46000</v>
      </c>
      <c r="AL50" s="66">
        <v>40182.541666666664</v>
      </c>
      <c r="AM50" s="67">
        <v>852049.0499999898</v>
      </c>
      <c r="AN50" s="66">
        <v>40425.541666666664</v>
      </c>
      <c r="AO50" s="67">
        <v>525086.85600001365</v>
      </c>
      <c r="AP50" s="66">
        <v>40182.541666666664</v>
      </c>
      <c r="AQ50" s="67">
        <v>1004000</v>
      </c>
      <c r="AR50" s="66">
        <v>40425.541666666664</v>
      </c>
      <c r="AS50" s="67">
        <v>2322000</v>
      </c>
      <c r="AT50" s="66">
        <v>40182.541666666664</v>
      </c>
      <c r="AU50" s="67">
        <v>711000</v>
      </c>
      <c r="AV50" s="66">
        <v>40425.541666666664</v>
      </c>
      <c r="AW50" s="67">
        <v>383000</v>
      </c>
      <c r="AX50" s="67"/>
      <c r="AY50" s="60">
        <v>40182.541666666664</v>
      </c>
      <c r="AZ50" s="61">
        <v>2324848.6500050868</v>
      </c>
      <c r="BA50" s="60">
        <v>40425.541666666664</v>
      </c>
      <c r="BB50" s="61">
        <v>1970219.3999923698</v>
      </c>
      <c r="BC50" s="61"/>
      <c r="BD50" s="61"/>
      <c r="BE50" s="60">
        <v>40425.541666666664</v>
      </c>
      <c r="BF50" s="61">
        <v>3421000</v>
      </c>
      <c r="BG50" s="61"/>
      <c r="BH50" s="61"/>
      <c r="BI50" s="60">
        <v>40425.541666666664</v>
      </c>
      <c r="BJ50" s="61">
        <v>362000</v>
      </c>
    </row>
    <row r="51" spans="1:62" x14ac:dyDescent="0.25">
      <c r="A51" s="38">
        <v>40182.583333333336</v>
      </c>
      <c r="B51" s="31">
        <v>930990.97200031066</v>
      </c>
      <c r="C51" s="38">
        <v>40425.583333333336</v>
      </c>
      <c r="D51" s="31">
        <v>889292.37600058736</v>
      </c>
      <c r="E51" s="38">
        <v>40182.583333333336</v>
      </c>
      <c r="F51" s="31">
        <v>1869000</v>
      </c>
      <c r="G51" s="38">
        <v>40425.583333333336</v>
      </c>
      <c r="H51" s="31">
        <v>3018000</v>
      </c>
      <c r="I51" s="38">
        <v>40182.583333333336</v>
      </c>
      <c r="J51" s="31">
        <v>2804000</v>
      </c>
      <c r="K51" s="38">
        <v>40425.583333333336</v>
      </c>
      <c r="L51" s="31">
        <v>540000</v>
      </c>
      <c r="M51" s="42">
        <v>40182.583333333336</v>
      </c>
      <c r="N51" s="43">
        <v>1223748.2999974566</v>
      </c>
      <c r="O51" s="42">
        <v>40425.583333333336</v>
      </c>
      <c r="P51" s="43">
        <v>966103.96199684555</v>
      </c>
      <c r="S51" s="42">
        <v>40425.583333333336</v>
      </c>
      <c r="T51" s="43">
        <v>1957000</v>
      </c>
      <c r="W51" s="42">
        <v>40425.583333333336</v>
      </c>
      <c r="X51" s="43">
        <v>1293000</v>
      </c>
      <c r="Z51" s="77">
        <v>40182.583333333336</v>
      </c>
      <c r="AA51" s="75">
        <v>1501617.1740000513</v>
      </c>
      <c r="AB51" s="77">
        <v>40425.583333333336</v>
      </c>
      <c r="AC51" s="75">
        <v>848911.58399826905</v>
      </c>
      <c r="AD51" s="77">
        <v>40182.583333333336</v>
      </c>
      <c r="AE51" s="75">
        <v>1620000</v>
      </c>
      <c r="AF51" s="77">
        <v>40425.583333333336</v>
      </c>
      <c r="AG51" s="75">
        <v>1419000</v>
      </c>
      <c r="AH51" s="77">
        <v>40182.583333333336</v>
      </c>
      <c r="AI51" s="75">
        <v>208000</v>
      </c>
      <c r="AJ51" s="77">
        <v>40425.583333333336</v>
      </c>
      <c r="AK51" s="78">
        <v>45000</v>
      </c>
      <c r="AL51" s="66">
        <v>40182.583333333336</v>
      </c>
      <c r="AM51" s="67">
        <v>820691.45999999659</v>
      </c>
      <c r="AN51" s="66">
        <v>40425.583333333336</v>
      </c>
      <c r="AO51" s="67">
        <v>560394.4440002254</v>
      </c>
      <c r="AP51" s="66">
        <v>40182.583333333336</v>
      </c>
      <c r="AQ51" s="67">
        <v>1032000</v>
      </c>
      <c r="AR51" s="66">
        <v>40425.583333333336</v>
      </c>
      <c r="AS51" s="67">
        <v>2384000</v>
      </c>
      <c r="AT51" s="66">
        <v>40182.583333333336</v>
      </c>
      <c r="AU51" s="67">
        <v>761000</v>
      </c>
      <c r="AV51" s="66">
        <v>40425.583333333336</v>
      </c>
      <c r="AW51" s="67">
        <v>379000</v>
      </c>
      <c r="AX51" s="67"/>
      <c r="AY51" s="60">
        <v>40182.583333333336</v>
      </c>
      <c r="AZ51" s="61">
        <v>2344468.9079970503</v>
      </c>
      <c r="BA51" s="60">
        <v>40425.583333333336</v>
      </c>
      <c r="BB51" s="61">
        <v>1987934.6460027483</v>
      </c>
      <c r="BC51" s="61"/>
      <c r="BD51" s="61"/>
      <c r="BE51" s="60">
        <v>40425.583333333336</v>
      </c>
      <c r="BF51" s="61">
        <v>3414000</v>
      </c>
      <c r="BG51" s="61"/>
      <c r="BH51" s="61"/>
      <c r="BI51" s="60">
        <v>40425.583333333336</v>
      </c>
      <c r="BJ51" s="61">
        <v>363000</v>
      </c>
    </row>
    <row r="52" spans="1:62" x14ac:dyDescent="0.25">
      <c r="A52" s="38">
        <v>40182.625</v>
      </c>
      <c r="B52" s="31">
        <v>940021.00200037553</v>
      </c>
      <c r="C52" s="38">
        <v>40425.625</v>
      </c>
      <c r="D52" s="31">
        <v>927153.6360000784</v>
      </c>
      <c r="E52" s="38">
        <v>40182.625</v>
      </c>
      <c r="F52" s="31">
        <v>1846000</v>
      </c>
      <c r="G52" s="38">
        <v>40425.625</v>
      </c>
      <c r="H52" s="31">
        <v>3059000</v>
      </c>
      <c r="I52" s="38">
        <v>40182.625</v>
      </c>
      <c r="J52" s="31">
        <v>2653000</v>
      </c>
      <c r="K52" s="38">
        <v>40425.625</v>
      </c>
      <c r="L52" s="31">
        <v>525000</v>
      </c>
      <c r="M52" s="42">
        <v>40182.625</v>
      </c>
      <c r="N52" s="43">
        <v>1224987.5820034584</v>
      </c>
      <c r="O52" s="42">
        <v>40425.625</v>
      </c>
      <c r="P52" s="43">
        <v>972600.80399979511</v>
      </c>
      <c r="S52" s="42">
        <v>40425.625</v>
      </c>
      <c r="T52" s="43">
        <v>1984000</v>
      </c>
      <c r="W52" s="42">
        <v>40425.625</v>
      </c>
      <c r="X52" s="43">
        <v>1331000</v>
      </c>
      <c r="Z52" s="77">
        <v>40182.625</v>
      </c>
      <c r="AA52" s="75">
        <v>1514819.1120019325</v>
      </c>
      <c r="AB52" s="77">
        <v>40425.625</v>
      </c>
      <c r="AC52" s="75">
        <v>835101.95399852516</v>
      </c>
      <c r="AD52" s="77">
        <v>40182.625</v>
      </c>
      <c r="AE52" s="75">
        <v>1768000</v>
      </c>
      <c r="AF52" s="77">
        <v>40425.625</v>
      </c>
      <c r="AG52" s="75">
        <v>1199000</v>
      </c>
      <c r="AH52" s="77">
        <v>40182.625</v>
      </c>
      <c r="AI52" s="75">
        <v>160000</v>
      </c>
      <c r="AJ52" s="77">
        <v>40425.625</v>
      </c>
      <c r="AK52" s="78">
        <v>45000</v>
      </c>
      <c r="AL52" s="66">
        <v>40182.625</v>
      </c>
      <c r="AM52" s="67">
        <v>808237.18799999321</v>
      </c>
      <c r="AN52" s="66">
        <v>40425.625</v>
      </c>
      <c r="AO52" s="67">
        <v>573019.41599974397</v>
      </c>
      <c r="AP52" s="66">
        <v>40182.625</v>
      </c>
      <c r="AQ52" s="67">
        <v>1041000</v>
      </c>
      <c r="AR52" s="66">
        <v>40425.625</v>
      </c>
      <c r="AS52" s="67">
        <v>2423000</v>
      </c>
      <c r="AT52" s="66">
        <v>40182.625</v>
      </c>
      <c r="AU52" s="67">
        <v>804000</v>
      </c>
      <c r="AV52" s="66">
        <v>40425.625</v>
      </c>
      <c r="AW52" s="67">
        <v>374000</v>
      </c>
      <c r="AX52" s="67"/>
      <c r="AY52" s="60">
        <v>40182.625</v>
      </c>
      <c r="AZ52" s="61">
        <v>2369251.1339957253</v>
      </c>
      <c r="BA52" s="60">
        <v>40425.625</v>
      </c>
      <c r="BB52" s="61">
        <v>2003847.2999974568</v>
      </c>
      <c r="BC52" s="61"/>
      <c r="BD52" s="61"/>
      <c r="BE52" s="60">
        <v>40425.625</v>
      </c>
      <c r="BF52" s="61">
        <v>3493000</v>
      </c>
      <c r="BG52" s="61"/>
      <c r="BH52" s="61"/>
      <c r="BI52" s="60">
        <v>40425.625</v>
      </c>
      <c r="BJ52" s="61">
        <v>359000</v>
      </c>
    </row>
    <row r="53" spans="1:62" x14ac:dyDescent="0.25">
      <c r="A53" s="38">
        <v>40182.666666666664</v>
      </c>
      <c r="B53" s="31">
        <v>929406.87599979166</v>
      </c>
      <c r="C53" s="38">
        <v>40425.666666666664</v>
      </c>
      <c r="D53" s="31">
        <v>873666.49800041993</v>
      </c>
      <c r="E53" s="38">
        <v>40182.666666666664</v>
      </c>
      <c r="F53" s="31">
        <v>1931000</v>
      </c>
      <c r="G53" s="38">
        <v>40425.666666666664</v>
      </c>
      <c r="H53" s="31">
        <v>3034000</v>
      </c>
      <c r="I53" s="38">
        <v>40182.666666666664</v>
      </c>
      <c r="J53" s="31">
        <v>2586000</v>
      </c>
      <c r="K53" s="38">
        <v>40425.666666666664</v>
      </c>
      <c r="L53" s="31">
        <v>518000</v>
      </c>
      <c r="M53" s="42">
        <v>40182.666666666664</v>
      </c>
      <c r="N53" s="43">
        <v>1230214.4160017308</v>
      </c>
      <c r="O53" s="42">
        <v>40425.666666666664</v>
      </c>
      <c r="P53" s="43">
        <v>983098.85399725172</v>
      </c>
      <c r="S53" s="42">
        <v>40425.666666666664</v>
      </c>
      <c r="T53" s="43">
        <v>1967000</v>
      </c>
      <c r="W53" s="42">
        <v>40425.666666666664</v>
      </c>
      <c r="X53" s="43">
        <v>1325000</v>
      </c>
      <c r="Z53" s="77">
        <v>40182.666666666664</v>
      </c>
      <c r="AA53" s="75">
        <v>1494806.2439964905</v>
      </c>
      <c r="AB53" s="77">
        <v>40425.666666666664</v>
      </c>
      <c r="AC53" s="75">
        <v>840001.04400030384</v>
      </c>
      <c r="AD53" s="77">
        <v>40182.666666666664</v>
      </c>
      <c r="AE53" s="75">
        <v>1799000</v>
      </c>
      <c r="AF53" s="77">
        <v>40425.666666666664</v>
      </c>
      <c r="AG53" s="75">
        <v>1331000</v>
      </c>
      <c r="AH53" s="77">
        <v>40182.666666666664</v>
      </c>
      <c r="AI53" s="75">
        <v>152000</v>
      </c>
      <c r="AJ53" s="77">
        <v>40425.666666666664</v>
      </c>
      <c r="AK53" s="78">
        <v>43000</v>
      </c>
      <c r="AL53" s="66">
        <v>40182.666666666664</v>
      </c>
      <c r="AM53" s="67">
        <v>829366.43399998976</v>
      </c>
      <c r="AN53" s="66">
        <v>40425.666666666664</v>
      </c>
      <c r="AO53" s="67">
        <v>583189.72200031066</v>
      </c>
      <c r="AP53" s="66">
        <v>40182.666666666664</v>
      </c>
      <c r="AQ53" s="67">
        <v>1030000</v>
      </c>
      <c r="AR53" s="66">
        <v>40425.666666666664</v>
      </c>
      <c r="AS53" s="67">
        <v>2504000</v>
      </c>
      <c r="AT53" s="66">
        <v>40182.666666666664</v>
      </c>
      <c r="AU53" s="67">
        <v>781000</v>
      </c>
      <c r="AV53" s="66">
        <v>40425.666666666664</v>
      </c>
      <c r="AW53" s="67">
        <v>365000</v>
      </c>
      <c r="AX53" s="67"/>
      <c r="AY53" s="60">
        <v>40182.666666666664</v>
      </c>
      <c r="AZ53" s="61">
        <v>2326999.4700015262</v>
      </c>
      <c r="BA53" s="60">
        <v>40425.666666666664</v>
      </c>
      <c r="BB53" s="61">
        <v>1993888.6619993888</v>
      </c>
      <c r="BC53" s="61"/>
      <c r="BD53" s="61"/>
      <c r="BE53" s="60">
        <v>40425.666666666664</v>
      </c>
      <c r="BF53" s="61">
        <v>3448000</v>
      </c>
      <c r="BG53" s="61"/>
      <c r="BH53" s="61"/>
      <c r="BI53" s="60">
        <v>40425.666666666664</v>
      </c>
      <c r="BJ53" s="61">
        <v>360000</v>
      </c>
    </row>
    <row r="54" spans="1:62" x14ac:dyDescent="0.25">
      <c r="A54" s="38">
        <v>40182.708333333336</v>
      </c>
      <c r="B54" s="31">
        <v>888752.96399960725</v>
      </c>
      <c r="C54" s="38">
        <v>40425.708333333336</v>
      </c>
      <c r="D54" s="31">
        <v>890893.54199913633</v>
      </c>
      <c r="E54" s="38">
        <v>40182.708333333336</v>
      </c>
      <c r="F54" s="31">
        <v>1138000</v>
      </c>
      <c r="G54" s="38">
        <v>40425.708333333336</v>
      </c>
      <c r="H54" s="31">
        <v>3038000</v>
      </c>
      <c r="I54" s="38">
        <v>40182.708333333336</v>
      </c>
      <c r="J54" s="31">
        <v>1818000</v>
      </c>
      <c r="K54" s="38">
        <v>40425.708333333336</v>
      </c>
      <c r="L54" s="31">
        <v>513000</v>
      </c>
      <c r="M54" s="42">
        <v>40182.708333333336</v>
      </c>
      <c r="N54" s="43">
        <v>1189044.9899941485</v>
      </c>
      <c r="O54" s="42">
        <v>40425.708333333336</v>
      </c>
      <c r="P54" s="43">
        <v>986792.80200498435</v>
      </c>
      <c r="S54" s="42">
        <v>40425.708333333336</v>
      </c>
      <c r="T54" s="43">
        <v>1973000</v>
      </c>
      <c r="W54" s="42">
        <v>40425.708333333336</v>
      </c>
      <c r="X54" s="43">
        <v>1333000</v>
      </c>
      <c r="Z54" s="77">
        <v>40182.708333333336</v>
      </c>
      <c r="AA54" s="75">
        <v>1453585.6079995937</v>
      </c>
      <c r="AB54" s="77">
        <v>40425.708333333336</v>
      </c>
      <c r="AC54" s="75">
        <v>837478.09800010244</v>
      </c>
      <c r="AD54" s="77">
        <v>40182.708333333336</v>
      </c>
      <c r="AE54" s="75">
        <v>1611000</v>
      </c>
      <c r="AF54" s="77">
        <v>40425.708333333336</v>
      </c>
      <c r="AG54" s="75">
        <v>1372000</v>
      </c>
      <c r="AH54" s="77">
        <v>40182.708333333336</v>
      </c>
      <c r="AI54" s="75">
        <v>161000</v>
      </c>
      <c r="AJ54" s="77">
        <v>40425.708333333336</v>
      </c>
      <c r="AK54" s="78">
        <v>44000</v>
      </c>
      <c r="AL54" s="66">
        <v>40182.708333333336</v>
      </c>
      <c r="AM54" s="67">
        <v>774356.65199999651</v>
      </c>
      <c r="AN54" s="66">
        <v>40425.708333333336</v>
      </c>
      <c r="AO54" s="67">
        <v>599628.1319997235</v>
      </c>
      <c r="AP54" s="66">
        <v>40182.708333333336</v>
      </c>
      <c r="AQ54" s="67">
        <v>1023000</v>
      </c>
      <c r="AR54" s="66">
        <v>40425.708333333336</v>
      </c>
      <c r="AS54" s="67">
        <v>2537000</v>
      </c>
      <c r="AT54" s="66">
        <v>40182.708333333336</v>
      </c>
      <c r="AU54" s="67">
        <v>798000</v>
      </c>
      <c r="AV54" s="66">
        <v>40425.708333333336</v>
      </c>
      <c r="AW54" s="67">
        <v>370000</v>
      </c>
      <c r="AX54" s="67"/>
      <c r="AY54" s="60">
        <v>40182.708333333336</v>
      </c>
      <c r="AZ54" s="61">
        <v>2251853.9160017311</v>
      </c>
      <c r="BA54" s="60">
        <v>40425.708333333336</v>
      </c>
      <c r="BB54" s="61">
        <v>1997568.9540048854</v>
      </c>
      <c r="BC54" s="61"/>
      <c r="BD54" s="61"/>
      <c r="BE54" s="60">
        <v>40425.708333333336</v>
      </c>
      <c r="BF54" s="61">
        <v>3467000</v>
      </c>
      <c r="BG54" s="61"/>
      <c r="BH54" s="61"/>
      <c r="BI54" s="60">
        <v>40425.708333333336</v>
      </c>
      <c r="BJ54" s="61">
        <v>358000</v>
      </c>
    </row>
    <row r="55" spans="1:62" x14ac:dyDescent="0.25">
      <c r="A55" s="38">
        <v>40182.75</v>
      </c>
      <c r="B55" s="31">
        <v>845808.25799991121</v>
      </c>
      <c r="C55" s="38">
        <v>40425.75</v>
      </c>
      <c r="D55" s="31">
        <v>880214.55000063509</v>
      </c>
      <c r="E55" s="38">
        <v>40182.75</v>
      </c>
      <c r="F55" s="31">
        <v>1297000</v>
      </c>
      <c r="G55" s="38">
        <v>40425.75</v>
      </c>
      <c r="H55" s="31">
        <v>3091000</v>
      </c>
      <c r="I55" s="38">
        <v>40182.75</v>
      </c>
      <c r="J55" s="31">
        <v>2043000</v>
      </c>
      <c r="K55" s="38">
        <v>40425.75</v>
      </c>
      <c r="L55" s="31">
        <v>519000</v>
      </c>
      <c r="M55" s="42">
        <v>40182.75</v>
      </c>
      <c r="N55" s="43">
        <v>1039778.0820034584</v>
      </c>
      <c r="O55" s="42">
        <v>40425.75</v>
      </c>
      <c r="P55" s="43">
        <v>988482.7319958281</v>
      </c>
      <c r="S55" s="42">
        <v>40425.75</v>
      </c>
      <c r="T55" s="43">
        <v>1966000</v>
      </c>
      <c r="W55" s="42">
        <v>40425.75</v>
      </c>
      <c r="X55" s="43">
        <v>1346000</v>
      </c>
      <c r="Z55" s="77">
        <v>40182.75</v>
      </c>
      <c r="AA55" s="75">
        <v>1283735.6940053941</v>
      </c>
      <c r="AB55" s="77">
        <v>40425.75</v>
      </c>
      <c r="AC55" s="75">
        <v>820688.04600147484</v>
      </c>
      <c r="AD55" s="77">
        <v>40182.75</v>
      </c>
      <c r="AE55" s="75">
        <v>1390000</v>
      </c>
      <c r="AF55" s="77">
        <v>40425.75</v>
      </c>
      <c r="AG55" s="75">
        <v>1413000</v>
      </c>
      <c r="AH55" s="77">
        <v>40182.75</v>
      </c>
      <c r="AI55" s="75">
        <v>210000</v>
      </c>
      <c r="AJ55" s="77">
        <v>40425.75</v>
      </c>
      <c r="AK55" s="78">
        <v>48000</v>
      </c>
      <c r="AL55" s="66">
        <v>40182.75</v>
      </c>
      <c r="AM55" s="67">
        <v>692902.0260000102</v>
      </c>
      <c r="AN55" s="66">
        <v>40425.75</v>
      </c>
      <c r="AO55" s="67">
        <v>618210.53400002047</v>
      </c>
      <c r="AP55" s="66">
        <v>40182.75</v>
      </c>
      <c r="AQ55" s="67">
        <v>942000</v>
      </c>
      <c r="AR55" s="66">
        <v>40425.75</v>
      </c>
      <c r="AS55" s="67">
        <v>2596000</v>
      </c>
      <c r="AT55" s="66">
        <v>40182.75</v>
      </c>
      <c r="AU55" s="67">
        <v>857000</v>
      </c>
      <c r="AV55" s="66">
        <v>40425.75</v>
      </c>
      <c r="AW55" s="67">
        <v>376000</v>
      </c>
      <c r="AX55" s="67"/>
      <c r="AY55" s="60">
        <v>40182.75</v>
      </c>
      <c r="AZ55" s="61">
        <v>2070099.3839957255</v>
      </c>
      <c r="BA55" s="60">
        <v>40425.75</v>
      </c>
      <c r="BB55" s="61">
        <v>1997667.9600020349</v>
      </c>
      <c r="BC55" s="61"/>
      <c r="BD55" s="61"/>
      <c r="BE55" s="60">
        <v>40425.75</v>
      </c>
      <c r="BF55" s="61">
        <v>3468000</v>
      </c>
      <c r="BG55" s="61"/>
      <c r="BH55" s="61"/>
      <c r="BI55" s="60">
        <v>40425.75</v>
      </c>
      <c r="BJ55" s="61">
        <v>358000</v>
      </c>
    </row>
    <row r="56" spans="1:62" x14ac:dyDescent="0.25">
      <c r="A56" s="38">
        <v>40183.333333333336</v>
      </c>
      <c r="B56" s="31">
        <v>763165.56000012974</v>
      </c>
      <c r="C56" s="38">
        <v>40426.333333333336</v>
      </c>
      <c r="D56" s="31">
        <v>841906.0559993753</v>
      </c>
      <c r="E56" s="38">
        <v>40183.333333333336</v>
      </c>
      <c r="F56" s="31">
        <v>1182000</v>
      </c>
      <c r="G56" s="38">
        <v>40426.333333333336</v>
      </c>
      <c r="H56" s="31">
        <v>2583000</v>
      </c>
      <c r="I56" s="38">
        <v>40183.333333333336</v>
      </c>
      <c r="J56" s="31">
        <v>2521000</v>
      </c>
      <c r="K56" s="38">
        <v>40426.333333333336</v>
      </c>
      <c r="L56" s="31">
        <v>654000</v>
      </c>
      <c r="M56" s="42">
        <v>40183.333333333336</v>
      </c>
      <c r="N56" s="43">
        <v>994351.39799755893</v>
      </c>
      <c r="O56" s="42">
        <v>40426.333333333336</v>
      </c>
      <c r="P56" s="43">
        <v>904658.78999796533</v>
      </c>
      <c r="S56" s="42">
        <v>40426.333333333336</v>
      </c>
      <c r="T56" s="43">
        <v>1820000</v>
      </c>
      <c r="W56" s="42">
        <v>40426.333333333336</v>
      </c>
      <c r="X56" s="43">
        <v>1487000</v>
      </c>
      <c r="Z56" s="77">
        <v>40183.333333333336</v>
      </c>
      <c r="AA56" s="75">
        <v>1125066.6299997438</v>
      </c>
      <c r="AB56" s="77">
        <v>40426.333333333336</v>
      </c>
      <c r="AC56" s="75">
        <v>823835.75399598177</v>
      </c>
      <c r="AD56" s="77">
        <v>40183.333333333336</v>
      </c>
      <c r="AE56" s="75">
        <v>1025000</v>
      </c>
      <c r="AF56" s="77">
        <v>40426.333333333336</v>
      </c>
      <c r="AG56" s="75">
        <v>766000</v>
      </c>
      <c r="AH56" s="77">
        <v>40183.333333333336</v>
      </c>
      <c r="AI56" s="75">
        <v>621000</v>
      </c>
      <c r="AJ56" s="77">
        <v>40426.333333333336</v>
      </c>
      <c r="AK56" s="78">
        <v>38000</v>
      </c>
      <c r="AL56" s="66">
        <v>40183.333333333336</v>
      </c>
      <c r="AM56" s="67">
        <v>680215.60200000682</v>
      </c>
      <c r="AN56" s="66">
        <v>40426.333333333336</v>
      </c>
      <c r="AO56" s="67">
        <v>566041.20000016049</v>
      </c>
      <c r="AP56" s="66">
        <v>40183.333333333336</v>
      </c>
      <c r="AQ56" s="67">
        <v>797000</v>
      </c>
      <c r="AR56" s="66">
        <v>40426.333333333336</v>
      </c>
      <c r="AS56" s="67">
        <v>2092000</v>
      </c>
      <c r="AT56" s="66">
        <v>40183.333333333336</v>
      </c>
      <c r="AU56" s="67">
        <v>1200000</v>
      </c>
      <c r="AV56" s="66">
        <v>40426.333333333336</v>
      </c>
      <c r="AW56" s="67">
        <v>430000</v>
      </c>
      <c r="AX56" s="67"/>
      <c r="AY56" s="60">
        <v>40183.333333333336</v>
      </c>
      <c r="AZ56" s="61">
        <v>1959147.7980026458</v>
      </c>
      <c r="BA56" s="60">
        <v>40426.333333333336</v>
      </c>
      <c r="BB56" s="61">
        <v>1887177.2640018298</v>
      </c>
      <c r="BC56" s="61"/>
      <c r="BD56" s="61"/>
      <c r="BE56" s="60">
        <v>40426.333333333336</v>
      </c>
      <c r="BF56" s="61">
        <v>3124000</v>
      </c>
      <c r="BG56" s="61"/>
      <c r="BH56" s="61"/>
      <c r="BI56" s="60">
        <v>40426.333333333336</v>
      </c>
      <c r="BJ56" s="61">
        <v>364000</v>
      </c>
    </row>
    <row r="57" spans="1:62" x14ac:dyDescent="0.25">
      <c r="A57" s="38">
        <v>40183.375</v>
      </c>
      <c r="B57" s="31">
        <v>829933.15800023219</v>
      </c>
      <c r="C57" s="38">
        <v>40426.375</v>
      </c>
      <c r="D57" s="31">
        <v>850717.59000019112</v>
      </c>
      <c r="E57" s="38">
        <v>40183.375</v>
      </c>
      <c r="F57" s="31">
        <v>1103000</v>
      </c>
      <c r="G57" s="38">
        <v>40426.375</v>
      </c>
      <c r="H57" s="31">
        <v>2690000</v>
      </c>
      <c r="I57" s="38">
        <v>40183.375</v>
      </c>
      <c r="J57" s="31">
        <v>2589000</v>
      </c>
      <c r="K57" s="38">
        <v>40426.375</v>
      </c>
      <c r="L57" s="31">
        <v>628000</v>
      </c>
      <c r="M57" s="42">
        <v>40183.375</v>
      </c>
      <c r="N57" s="43">
        <v>1091554.8060009661</v>
      </c>
      <c r="O57" s="42">
        <v>40426.375</v>
      </c>
      <c r="P57" s="43">
        <v>896581.26599664392</v>
      </c>
      <c r="S57" s="42">
        <v>40426.375</v>
      </c>
      <c r="T57" s="43">
        <v>1817000</v>
      </c>
      <c r="W57" s="42">
        <v>40426.375</v>
      </c>
      <c r="X57" s="43">
        <v>1386000</v>
      </c>
      <c r="Z57" s="77">
        <v>40183.375</v>
      </c>
      <c r="AA57" s="75">
        <v>1362691.2720001535</v>
      </c>
      <c r="AB57" s="77">
        <v>40426.375</v>
      </c>
      <c r="AC57" s="75">
        <v>748888.21200320579</v>
      </c>
      <c r="AD57" s="77">
        <v>40183.375</v>
      </c>
      <c r="AE57" s="75">
        <v>1000000</v>
      </c>
      <c r="AF57" s="77">
        <v>40426.375</v>
      </c>
      <c r="AG57" s="75">
        <v>854000</v>
      </c>
      <c r="AH57" s="77">
        <v>40183.375</v>
      </c>
      <c r="AI57" s="75">
        <v>485000</v>
      </c>
      <c r="AJ57" s="77">
        <v>40426.375</v>
      </c>
      <c r="AK57" s="78">
        <v>40000</v>
      </c>
      <c r="AL57" s="66">
        <v>40183.375</v>
      </c>
      <c r="AM57" s="67">
        <v>753200.09399999655</v>
      </c>
      <c r="AN57" s="66">
        <v>40426.375</v>
      </c>
      <c r="AO57" s="67">
        <v>555727.50599993172</v>
      </c>
      <c r="AP57" s="66">
        <v>40183.375</v>
      </c>
      <c r="AQ57" s="67">
        <v>804000</v>
      </c>
      <c r="AR57" s="66">
        <v>40426.375</v>
      </c>
      <c r="AS57" s="67">
        <v>2027000</v>
      </c>
      <c r="AT57" s="66">
        <v>40183.375</v>
      </c>
      <c r="AU57" s="67">
        <v>1018000</v>
      </c>
      <c r="AV57" s="66">
        <v>40426.375</v>
      </c>
      <c r="AW57" s="67">
        <v>420000</v>
      </c>
      <c r="AX57" s="67"/>
      <c r="AY57" s="60">
        <v>40183.375</v>
      </c>
      <c r="AZ57" s="61">
        <v>2114897.892000406</v>
      </c>
      <c r="BA57" s="60">
        <v>40426.375</v>
      </c>
      <c r="BB57" s="61">
        <v>1871698.1879955244</v>
      </c>
      <c r="BC57" s="61"/>
      <c r="BD57" s="61"/>
      <c r="BE57" s="60">
        <v>40426.375</v>
      </c>
      <c r="BF57" s="61">
        <v>3114000</v>
      </c>
      <c r="BG57" s="61"/>
      <c r="BH57" s="61"/>
      <c r="BI57" s="60">
        <v>40426.375</v>
      </c>
      <c r="BJ57" s="61">
        <v>369000</v>
      </c>
    </row>
    <row r="58" spans="1:62" x14ac:dyDescent="0.25">
      <c r="A58" s="38">
        <v>40183.416666666664</v>
      </c>
      <c r="B58" s="31">
        <v>881767.92000009562</v>
      </c>
      <c r="C58" s="38">
        <v>40426.416666666664</v>
      </c>
      <c r="D58" s="31">
        <v>862990.92000089108</v>
      </c>
      <c r="E58" s="38">
        <v>40183.416666666664</v>
      </c>
      <c r="F58" s="31">
        <v>1169000</v>
      </c>
      <c r="G58" s="38">
        <v>40426.416666666664</v>
      </c>
      <c r="H58" s="31">
        <v>2775000</v>
      </c>
      <c r="I58" s="38">
        <v>40183.416666666664</v>
      </c>
      <c r="J58" s="31">
        <v>2578000</v>
      </c>
      <c r="K58" s="38">
        <v>40426.416666666664</v>
      </c>
      <c r="L58" s="31">
        <v>623000</v>
      </c>
      <c r="M58" s="42">
        <v>40183.416666666664</v>
      </c>
      <c r="N58" s="43">
        <v>1204943.9879993377</v>
      </c>
      <c r="O58" s="42">
        <v>40426.416666666664</v>
      </c>
      <c r="P58" s="43">
        <v>904167.17400641146</v>
      </c>
      <c r="S58" s="42">
        <v>40426.416666666664</v>
      </c>
      <c r="T58" s="43">
        <v>1826000</v>
      </c>
      <c r="W58" s="42">
        <v>40426.416666666664</v>
      </c>
      <c r="X58" s="43">
        <v>1348000</v>
      </c>
      <c r="Z58" s="77">
        <v>40183.416666666664</v>
      </c>
      <c r="AA58" s="75">
        <v>1463052.6299997438</v>
      </c>
      <c r="AB58" s="77">
        <v>40426.416666666664</v>
      </c>
      <c r="AC58" s="75">
        <v>758764.91400055995</v>
      </c>
      <c r="AD58" s="77">
        <v>40183.416666666664</v>
      </c>
      <c r="AE58" s="75">
        <v>1146000</v>
      </c>
      <c r="AF58" s="77">
        <v>40426.416666666664</v>
      </c>
      <c r="AG58" s="75">
        <v>970000</v>
      </c>
      <c r="AH58" s="77">
        <v>40183.416666666664</v>
      </c>
      <c r="AI58" s="75">
        <v>336000</v>
      </c>
      <c r="AJ58" s="77">
        <v>40426.416666666664</v>
      </c>
      <c r="AK58" s="78">
        <v>39000</v>
      </c>
      <c r="AL58" s="66">
        <v>40183.416666666664</v>
      </c>
      <c r="AM58" s="67">
        <v>752971.35600001365</v>
      </c>
      <c r="AN58" s="66">
        <v>40426.416666666664</v>
      </c>
      <c r="AO58" s="67">
        <v>568625.59799970291</v>
      </c>
      <c r="AP58" s="66">
        <v>40183.416666666664</v>
      </c>
      <c r="AQ58" s="67">
        <v>828000</v>
      </c>
      <c r="AR58" s="66">
        <v>40426.416666666664</v>
      </c>
      <c r="AS58" s="67">
        <v>2085000</v>
      </c>
      <c r="AT58" s="66">
        <v>40183.416666666664</v>
      </c>
      <c r="AU58" s="67">
        <v>901000</v>
      </c>
      <c r="AV58" s="66">
        <v>40426.416666666664</v>
      </c>
      <c r="AW58" s="67">
        <v>409000</v>
      </c>
      <c r="AX58" s="67"/>
      <c r="AY58" s="60">
        <v>40183.416666666664</v>
      </c>
      <c r="AZ58" s="61">
        <v>2209947.0660068179</v>
      </c>
      <c r="BA58" s="60">
        <v>40426.416666666664</v>
      </c>
      <c r="BB58" s="61">
        <v>1881253.9740038647</v>
      </c>
      <c r="BC58" s="61"/>
      <c r="BD58" s="61"/>
      <c r="BE58" s="60">
        <v>40426.416666666664</v>
      </c>
      <c r="BF58" s="61">
        <v>3138000</v>
      </c>
      <c r="BG58" s="61"/>
      <c r="BH58" s="61"/>
      <c r="BI58" s="60">
        <v>40426.416666666664</v>
      </c>
      <c r="BJ58" s="61">
        <v>364000</v>
      </c>
    </row>
    <row r="59" spans="1:62" x14ac:dyDescent="0.25">
      <c r="A59" s="38">
        <v>40183.458333333336</v>
      </c>
      <c r="B59" s="31">
        <v>919738.42799921148</v>
      </c>
      <c r="C59" s="38">
        <v>40426.458333333336</v>
      </c>
      <c r="D59" s="31">
        <v>866350.29599988728</v>
      </c>
      <c r="E59" s="38">
        <v>40183.458333333336</v>
      </c>
      <c r="F59" s="31">
        <v>1149000</v>
      </c>
      <c r="G59" s="38">
        <v>40426.458333333336</v>
      </c>
      <c r="H59" s="31">
        <v>2863000</v>
      </c>
      <c r="I59" s="38">
        <v>40183.458333333336</v>
      </c>
      <c r="J59" s="31">
        <v>2496000</v>
      </c>
      <c r="K59" s="38">
        <v>40426.458333333336</v>
      </c>
      <c r="L59" s="31">
        <v>611000</v>
      </c>
      <c r="M59" s="42">
        <v>40183.458333333336</v>
      </c>
      <c r="N59" s="43">
        <v>1243303.6919978627</v>
      </c>
      <c r="O59" s="42">
        <v>40426.458333333336</v>
      </c>
      <c r="P59" s="43">
        <v>926378.65799705032</v>
      </c>
      <c r="S59" s="42">
        <v>40426.458333333336</v>
      </c>
      <c r="T59" s="43">
        <v>1868000</v>
      </c>
      <c r="W59" s="42">
        <v>40426.458333333336</v>
      </c>
      <c r="X59" s="43">
        <v>1364000</v>
      </c>
      <c r="Z59" s="77">
        <v>40183.458333333336</v>
      </c>
      <c r="AA59" s="75">
        <v>1525644.9060022396</v>
      </c>
      <c r="AB59" s="77">
        <v>40426.458333333336</v>
      </c>
      <c r="AC59" s="75">
        <v>765582.67199888022</v>
      </c>
      <c r="AD59" s="77">
        <v>40183.458333333336</v>
      </c>
      <c r="AE59" s="75">
        <v>1377000</v>
      </c>
      <c r="AF59" s="77">
        <v>40426.458333333336</v>
      </c>
      <c r="AG59" s="75">
        <v>1009000</v>
      </c>
      <c r="AH59" s="77">
        <v>40183.458333333336</v>
      </c>
      <c r="AI59" s="75">
        <v>272000</v>
      </c>
      <c r="AJ59" s="77">
        <v>40426.458333333336</v>
      </c>
      <c r="AK59" s="78">
        <v>39000</v>
      </c>
      <c r="AL59" s="66">
        <v>40183.458333333336</v>
      </c>
      <c r="AM59" s="67">
        <v>775906.60799998976</v>
      </c>
      <c r="AN59" s="66">
        <v>40426.458333333336</v>
      </c>
      <c r="AO59" s="67">
        <v>567956.45400011609</v>
      </c>
      <c r="AP59" s="66">
        <v>40183.458333333336</v>
      </c>
      <c r="AQ59" s="67">
        <v>873000</v>
      </c>
      <c r="AR59" s="66">
        <v>40426.458333333336</v>
      </c>
      <c r="AS59" s="67">
        <v>2142000</v>
      </c>
      <c r="AT59" s="66">
        <v>40183.458333333336</v>
      </c>
      <c r="AU59" s="67">
        <v>849000</v>
      </c>
      <c r="AV59" s="66">
        <v>40426.458333333336</v>
      </c>
      <c r="AW59" s="67">
        <v>404000</v>
      </c>
      <c r="AX59" s="67"/>
      <c r="AY59" s="60">
        <v>40183.458333333336</v>
      </c>
      <c r="AZ59" s="61">
        <v>2311660.3679990852</v>
      </c>
      <c r="BA59" s="60">
        <v>40426.458333333336</v>
      </c>
      <c r="BB59" s="61">
        <v>1908538.6619993888</v>
      </c>
      <c r="BC59" s="61"/>
      <c r="BD59" s="61"/>
      <c r="BE59" s="60">
        <v>40426.458333333336</v>
      </c>
      <c r="BF59" s="61">
        <v>3215000</v>
      </c>
      <c r="BG59" s="61"/>
      <c r="BH59" s="61"/>
      <c r="BI59" s="60">
        <v>40426.458333333336</v>
      </c>
      <c r="BJ59" s="61">
        <v>365000</v>
      </c>
    </row>
    <row r="60" spans="1:62" x14ac:dyDescent="0.25">
      <c r="A60" s="38">
        <v>40183.5</v>
      </c>
      <c r="B60" s="31">
        <v>915901.09200056677</v>
      </c>
      <c r="C60" s="38">
        <v>40426.5</v>
      </c>
      <c r="D60" s="31">
        <v>861775.53599880182</v>
      </c>
      <c r="E60" s="38">
        <v>40183.5</v>
      </c>
      <c r="F60" s="31">
        <v>1137000</v>
      </c>
      <c r="G60" s="38">
        <v>40426.5</v>
      </c>
      <c r="H60" s="31">
        <v>2865000</v>
      </c>
      <c r="I60" s="38">
        <v>40183.5</v>
      </c>
      <c r="J60" s="31">
        <v>2143000</v>
      </c>
      <c r="K60" s="38">
        <v>40426.5</v>
      </c>
      <c r="L60" s="31">
        <v>589000</v>
      </c>
      <c r="M60" s="42">
        <v>40183.5</v>
      </c>
      <c r="N60" s="43">
        <v>1224926.1299997438</v>
      </c>
      <c r="O60" s="42">
        <v>40426.5</v>
      </c>
      <c r="P60" s="43">
        <v>940061.97000152594</v>
      </c>
      <c r="S60" s="42">
        <v>40426.5</v>
      </c>
      <c r="T60" s="43">
        <v>1912000</v>
      </c>
      <c r="W60" s="42">
        <v>40426.5</v>
      </c>
      <c r="X60" s="43">
        <v>1347000</v>
      </c>
      <c r="Z60" s="77">
        <v>40183.5</v>
      </c>
      <c r="AA60" s="75">
        <v>1549717.0199989825</v>
      </c>
      <c r="AB60" s="77">
        <v>40426.5</v>
      </c>
      <c r="AC60" s="75">
        <v>786346.62000025599</v>
      </c>
      <c r="AD60" s="77">
        <v>40183.5</v>
      </c>
      <c r="AE60" s="75">
        <v>1391000</v>
      </c>
      <c r="AF60" s="77">
        <v>40426.5</v>
      </c>
      <c r="AG60" s="75">
        <v>1116000</v>
      </c>
      <c r="AH60" s="77">
        <v>40183.5</v>
      </c>
      <c r="AI60" s="75">
        <v>168000</v>
      </c>
      <c r="AJ60" s="77">
        <v>40426.5</v>
      </c>
      <c r="AK60" s="78">
        <v>41000</v>
      </c>
      <c r="AL60" s="66">
        <v>40183.5</v>
      </c>
      <c r="AM60" s="67">
        <v>776828.38800000341</v>
      </c>
      <c r="AN60" s="66">
        <v>40426.5</v>
      </c>
      <c r="AO60" s="67">
        <v>587337.73200020136</v>
      </c>
      <c r="AP60" s="66">
        <v>40183.5</v>
      </c>
      <c r="AQ60" s="67">
        <v>888000</v>
      </c>
      <c r="AR60" s="66">
        <v>40426.5</v>
      </c>
      <c r="AS60" s="67">
        <v>2202000</v>
      </c>
      <c r="AT60" s="66">
        <v>40183.5</v>
      </c>
      <c r="AU60" s="67">
        <v>803000</v>
      </c>
      <c r="AV60" s="66">
        <v>40426.5</v>
      </c>
      <c r="AW60" s="67">
        <v>406000</v>
      </c>
      <c r="AX60" s="67"/>
      <c r="AY60" s="60">
        <v>40183.5</v>
      </c>
      <c r="AZ60" s="61">
        <v>2347579.0619917586</v>
      </c>
      <c r="BA60" s="60">
        <v>40426.5</v>
      </c>
      <c r="BB60" s="61">
        <v>1933064.8380006112</v>
      </c>
      <c r="BC60" s="61"/>
      <c r="BD60" s="61"/>
      <c r="BE60" s="60">
        <v>40426.5</v>
      </c>
      <c r="BF60" s="61">
        <v>3316000</v>
      </c>
      <c r="BG60" s="61"/>
      <c r="BH60" s="61"/>
      <c r="BI60" s="60">
        <v>40426.5</v>
      </c>
      <c r="BJ60" s="61">
        <v>360000</v>
      </c>
    </row>
    <row r="61" spans="1:62" x14ac:dyDescent="0.25">
      <c r="A61" s="38">
        <v>40183.541666666664</v>
      </c>
      <c r="B61" s="31">
        <v>927740.84399935137</v>
      </c>
      <c r="C61" s="38">
        <v>40426.541666666664</v>
      </c>
      <c r="D61" s="31">
        <v>844268.54400030384</v>
      </c>
      <c r="E61" s="38">
        <v>40183.541666666664</v>
      </c>
      <c r="F61" s="31">
        <v>1117000</v>
      </c>
      <c r="G61" s="38">
        <v>40426.541666666664</v>
      </c>
      <c r="H61" s="31">
        <v>2842000</v>
      </c>
      <c r="I61" s="38">
        <v>40183.541666666664</v>
      </c>
      <c r="J61" s="31">
        <v>2110000</v>
      </c>
      <c r="K61" s="38">
        <v>40426.541666666664</v>
      </c>
      <c r="L61" s="31">
        <v>556000</v>
      </c>
      <c r="M61" s="42">
        <v>40183.541666666664</v>
      </c>
      <c r="N61" s="43">
        <v>1229104.8660042742</v>
      </c>
      <c r="O61" s="42">
        <v>40426.541666666664</v>
      </c>
      <c r="P61" s="43">
        <v>945442.43400590273</v>
      </c>
      <c r="S61" s="42">
        <v>40426.541666666664</v>
      </c>
      <c r="T61" s="43">
        <v>2003000</v>
      </c>
      <c r="W61" s="42">
        <v>40426.541666666664</v>
      </c>
      <c r="X61" s="43">
        <v>1280000</v>
      </c>
      <c r="Z61" s="77">
        <v>40183.541666666664</v>
      </c>
      <c r="AA61" s="75">
        <v>1510145.3459989314</v>
      </c>
      <c r="AB61" s="77">
        <v>40426.541666666664</v>
      </c>
      <c r="AC61" s="75">
        <v>803894.57999593054</v>
      </c>
      <c r="AD61" s="77">
        <v>40183.541666666664</v>
      </c>
      <c r="AE61" s="75">
        <v>1439000</v>
      </c>
      <c r="AF61" s="77">
        <v>40426.541666666664</v>
      </c>
      <c r="AG61" s="75">
        <v>1223000</v>
      </c>
      <c r="AH61" s="77">
        <v>40183.541666666664</v>
      </c>
      <c r="AI61" s="75">
        <v>258000</v>
      </c>
      <c r="AJ61" s="77">
        <v>40426.541666666664</v>
      </c>
      <c r="AK61" s="78">
        <v>42000</v>
      </c>
      <c r="AL61" s="66">
        <v>40183.541666666664</v>
      </c>
      <c r="AM61" s="67">
        <v>765172.99199998972</v>
      </c>
      <c r="AN61" s="66">
        <v>40426.541666666664</v>
      </c>
      <c r="AO61" s="67">
        <v>518006.21999993513</v>
      </c>
      <c r="AP61" s="66">
        <v>40183.541666666664</v>
      </c>
      <c r="AQ61" s="67">
        <v>902000</v>
      </c>
      <c r="AR61" s="66">
        <v>40426.541666666664</v>
      </c>
      <c r="AS61" s="67">
        <v>2224000</v>
      </c>
      <c r="AT61" s="66">
        <v>40183.541666666664</v>
      </c>
      <c r="AU61" s="67">
        <v>817000</v>
      </c>
      <c r="AV61" s="66">
        <v>40426.541666666664</v>
      </c>
      <c r="AW61" s="67">
        <v>398000</v>
      </c>
      <c r="AX61" s="67"/>
      <c r="AY61" s="60">
        <v>40183.541666666664</v>
      </c>
      <c r="AZ61" s="61">
        <v>2333428.0320060016</v>
      </c>
      <c r="BA61" s="60">
        <v>40426.541666666664</v>
      </c>
      <c r="BB61" s="61">
        <v>1932252.3060073263</v>
      </c>
      <c r="BC61" s="61"/>
      <c r="BD61" s="61"/>
      <c r="BE61" s="60">
        <v>40426.541666666664</v>
      </c>
      <c r="BF61" s="61">
        <v>3394000</v>
      </c>
      <c r="BG61" s="61"/>
      <c r="BH61" s="61"/>
      <c r="BI61" s="60">
        <v>40426.541666666664</v>
      </c>
      <c r="BJ61" s="61">
        <v>358000</v>
      </c>
    </row>
    <row r="62" spans="1:62" x14ac:dyDescent="0.25">
      <c r="A62" s="38">
        <v>40183.583333333336</v>
      </c>
      <c r="B62" s="31">
        <v>920789.94000066572</v>
      </c>
      <c r="C62" s="38">
        <v>40426.583333333336</v>
      </c>
      <c r="D62" s="31">
        <v>884731.27200015029</v>
      </c>
      <c r="E62" s="38">
        <v>40183.583333333336</v>
      </c>
      <c r="F62" s="31">
        <v>1135000</v>
      </c>
      <c r="G62" s="38">
        <v>40426.583333333336</v>
      </c>
      <c r="H62" s="31">
        <v>2865000</v>
      </c>
      <c r="I62" s="38">
        <v>40183.583333333336</v>
      </c>
      <c r="J62" s="31">
        <v>1930000</v>
      </c>
      <c r="K62" s="38">
        <v>40426.583333333336</v>
      </c>
      <c r="L62" s="31">
        <v>536000</v>
      </c>
      <c r="M62" s="42">
        <v>40183.583333333336</v>
      </c>
      <c r="N62" s="43">
        <v>1241603.5199989825</v>
      </c>
      <c r="O62" s="42">
        <v>40426.583333333336</v>
      </c>
      <c r="P62" s="43">
        <v>949723.58999542182</v>
      </c>
      <c r="S62" s="42">
        <v>40426.583333333336</v>
      </c>
      <c r="T62" s="43">
        <v>2018000</v>
      </c>
      <c r="W62" s="42">
        <v>40426.583333333336</v>
      </c>
      <c r="X62" s="43">
        <v>1254000</v>
      </c>
      <c r="Z62" s="77">
        <v>40183.583333333336</v>
      </c>
      <c r="AA62" s="75">
        <v>1553605.5660004574</v>
      </c>
      <c r="AB62" s="77">
        <v>40426.583333333336</v>
      </c>
      <c r="AC62" s="75">
        <v>841411.02600249217</v>
      </c>
      <c r="AD62" s="77">
        <v>40183.583333333336</v>
      </c>
      <c r="AE62" s="75">
        <v>1538000</v>
      </c>
      <c r="AF62" s="77">
        <v>40426.583333333336</v>
      </c>
      <c r="AG62" s="75">
        <v>1389000</v>
      </c>
      <c r="AH62" s="77">
        <v>40183.583333333336</v>
      </c>
      <c r="AI62" s="75">
        <v>157000</v>
      </c>
      <c r="AJ62" s="77">
        <v>40426.583333333336</v>
      </c>
      <c r="AK62" s="78">
        <v>39000</v>
      </c>
      <c r="AL62" s="66">
        <v>40183.583333333336</v>
      </c>
      <c r="AM62" s="67">
        <v>753326.41199998639</v>
      </c>
      <c r="AN62" s="66">
        <v>40426.583333333336</v>
      </c>
      <c r="AO62" s="67">
        <v>556331.78400002047</v>
      </c>
      <c r="AP62" s="66">
        <v>40183.583333333336</v>
      </c>
      <c r="AQ62" s="67">
        <v>893000</v>
      </c>
      <c r="AR62" s="66">
        <v>40426.583333333336</v>
      </c>
      <c r="AS62" s="67">
        <v>2248000</v>
      </c>
      <c r="AT62" s="66">
        <v>40183.583333333336</v>
      </c>
      <c r="AU62" s="67">
        <v>816000</v>
      </c>
      <c r="AV62" s="66">
        <v>40426.583333333336</v>
      </c>
      <c r="AW62" s="67">
        <v>397000</v>
      </c>
      <c r="AX62" s="67"/>
      <c r="AY62" s="60">
        <v>40183.583333333336</v>
      </c>
      <c r="AZ62" s="61">
        <v>2365915.6560022398</v>
      </c>
      <c r="BA62" s="60">
        <v>40426.583333333336</v>
      </c>
      <c r="BB62" s="61">
        <v>1942849.361989215</v>
      </c>
      <c r="BC62" s="61"/>
      <c r="BD62" s="61"/>
      <c r="BE62" s="60">
        <v>40426.583333333336</v>
      </c>
      <c r="BF62" s="61">
        <v>3316000</v>
      </c>
      <c r="BG62" s="61"/>
      <c r="BH62" s="61"/>
      <c r="BI62" s="60">
        <v>40426.583333333336</v>
      </c>
      <c r="BJ62" s="61">
        <v>358000</v>
      </c>
    </row>
    <row r="63" spans="1:62" x14ac:dyDescent="0.25">
      <c r="A63" s="38">
        <v>40183.625</v>
      </c>
      <c r="B63" s="31">
        <v>921182.549999843</v>
      </c>
      <c r="C63" s="38">
        <v>40426.625</v>
      </c>
      <c r="D63" s="31">
        <v>871000.16399896902</v>
      </c>
      <c r="E63" s="38">
        <v>40183.625</v>
      </c>
      <c r="F63" s="31">
        <v>1135000</v>
      </c>
      <c r="G63" s="38">
        <v>40426.625</v>
      </c>
      <c r="H63" s="31">
        <v>3017000</v>
      </c>
      <c r="I63" s="38">
        <v>40183.625</v>
      </c>
      <c r="J63" s="31">
        <v>1799000</v>
      </c>
      <c r="K63" s="38">
        <v>40426.625</v>
      </c>
      <c r="L63" s="31">
        <v>532000</v>
      </c>
      <c r="M63" s="42">
        <v>40183.625</v>
      </c>
      <c r="N63" s="43">
        <v>1227664.1579970503</v>
      </c>
      <c r="O63" s="42">
        <v>40426.625</v>
      </c>
      <c r="P63" s="43">
        <v>965588.44799501565</v>
      </c>
      <c r="S63" s="42">
        <v>40426.625</v>
      </c>
      <c r="T63" s="43">
        <v>2049000</v>
      </c>
      <c r="W63" s="42">
        <v>40426.625</v>
      </c>
      <c r="X63" s="43">
        <v>1258000</v>
      </c>
      <c r="Z63" s="77">
        <v>40183.625</v>
      </c>
      <c r="AA63" s="75">
        <v>1544893.0379967943</v>
      </c>
      <c r="AB63" s="77">
        <v>40426.625</v>
      </c>
      <c r="AC63" s="75">
        <v>848624.80800213711</v>
      </c>
      <c r="AD63" s="77">
        <v>40183.625</v>
      </c>
      <c r="AE63" s="75">
        <v>1702000</v>
      </c>
      <c r="AF63" s="77">
        <v>40426.625</v>
      </c>
      <c r="AG63" s="75">
        <v>1407000</v>
      </c>
      <c r="AH63" s="77">
        <v>40183.625</v>
      </c>
      <c r="AI63" s="75">
        <v>121000</v>
      </c>
      <c r="AJ63" s="77">
        <v>40426.625</v>
      </c>
      <c r="AK63" s="78">
        <v>39000</v>
      </c>
      <c r="AL63" s="66">
        <v>40183.625</v>
      </c>
      <c r="AM63" s="67">
        <v>750922.95599999314</v>
      </c>
      <c r="AN63" s="66">
        <v>40426.625</v>
      </c>
      <c r="AO63" s="67">
        <v>582172.35000007856</v>
      </c>
      <c r="AP63" s="66">
        <v>40183.625</v>
      </c>
      <c r="AQ63" s="67">
        <v>911000</v>
      </c>
      <c r="AR63" s="66">
        <v>40426.625</v>
      </c>
      <c r="AS63" s="67">
        <v>2376000</v>
      </c>
      <c r="AT63" s="66">
        <v>40183.625</v>
      </c>
      <c r="AU63" s="67">
        <v>818000</v>
      </c>
      <c r="AV63" s="66">
        <v>40426.625</v>
      </c>
      <c r="AW63" s="67">
        <v>388000</v>
      </c>
      <c r="AX63" s="67"/>
      <c r="AY63" s="60">
        <v>40183.625</v>
      </c>
      <c r="AZ63" s="61">
        <v>2351467.607999594</v>
      </c>
      <c r="BA63" s="60">
        <v>40426.625</v>
      </c>
      <c r="BB63" s="61">
        <v>1952848.9680067152</v>
      </c>
      <c r="BC63" s="61"/>
      <c r="BD63" s="61"/>
      <c r="BE63" s="60">
        <v>40426.625</v>
      </c>
      <c r="BF63" s="61">
        <v>3381000</v>
      </c>
      <c r="BG63" s="61"/>
      <c r="BH63" s="61"/>
      <c r="BI63" s="60">
        <v>40426.625</v>
      </c>
      <c r="BJ63" s="61">
        <v>359000</v>
      </c>
    </row>
    <row r="64" spans="1:62" x14ac:dyDescent="0.25">
      <c r="A64" s="38">
        <v>40183.666666666664</v>
      </c>
      <c r="B64" s="31">
        <v>925866.55799975083</v>
      </c>
      <c r="C64" s="38">
        <v>40426.666666666664</v>
      </c>
      <c r="D64" s="31">
        <v>874185.42600122211</v>
      </c>
      <c r="E64" s="38">
        <v>40183.666666666664</v>
      </c>
      <c r="F64" s="31">
        <v>1189000</v>
      </c>
      <c r="G64" s="38">
        <v>40426.666666666664</v>
      </c>
      <c r="H64" s="31">
        <v>3020000</v>
      </c>
      <c r="I64" s="38">
        <v>40183.666666666664</v>
      </c>
      <c r="J64" s="31">
        <v>1696000</v>
      </c>
      <c r="K64" s="38">
        <v>40426.666666666664</v>
      </c>
      <c r="L64" s="31">
        <v>519000</v>
      </c>
      <c r="M64" s="42">
        <v>40183.666666666664</v>
      </c>
      <c r="N64" s="43">
        <v>1202199.132000915</v>
      </c>
      <c r="O64" s="42">
        <v>40426.666666666664</v>
      </c>
      <c r="P64" s="43">
        <v>975499.28999796533</v>
      </c>
      <c r="S64" s="42">
        <v>40426.666666666664</v>
      </c>
      <c r="T64" s="43">
        <v>2101000</v>
      </c>
      <c r="W64" s="42">
        <v>40426.666666666664</v>
      </c>
      <c r="X64" s="43">
        <v>1248000</v>
      </c>
      <c r="Z64" s="77">
        <v>40183.666666666664</v>
      </c>
      <c r="AA64" s="75">
        <v>1532312.4480013724</v>
      </c>
      <c r="AB64" s="77">
        <v>40426.666666666664</v>
      </c>
      <c r="AC64" s="75">
        <v>848802.33599944005</v>
      </c>
      <c r="AD64" s="77">
        <v>40183.666666666664</v>
      </c>
      <c r="AE64" s="75">
        <v>1740000</v>
      </c>
      <c r="AF64" s="77">
        <v>40426.666666666664</v>
      </c>
      <c r="AG64" s="75">
        <v>1416000</v>
      </c>
      <c r="AH64" s="77">
        <v>40183.666666666664</v>
      </c>
      <c r="AI64" s="75">
        <v>111000</v>
      </c>
      <c r="AJ64" s="77">
        <v>40426.666666666664</v>
      </c>
      <c r="AK64" s="78">
        <v>43000</v>
      </c>
      <c r="AL64" s="66">
        <v>40183.666666666664</v>
      </c>
      <c r="AM64" s="67">
        <v>733327.2000000102</v>
      </c>
      <c r="AN64" s="66">
        <v>40426.666666666664</v>
      </c>
      <c r="AO64" s="67">
        <v>585029.86799988057</v>
      </c>
      <c r="AP64" s="66">
        <v>40183.666666666664</v>
      </c>
      <c r="AQ64" s="67">
        <v>886000</v>
      </c>
      <c r="AR64" s="66">
        <v>40426.666666666664</v>
      </c>
      <c r="AS64" s="67">
        <v>2468000</v>
      </c>
      <c r="AT64" s="66">
        <v>40183.666666666664</v>
      </c>
      <c r="AU64" s="67">
        <v>827000</v>
      </c>
      <c r="AV64" s="66">
        <v>40426.666666666664</v>
      </c>
      <c r="AW64" s="67">
        <v>372000</v>
      </c>
      <c r="AX64" s="67"/>
      <c r="AY64" s="60">
        <v>40183.666666666664</v>
      </c>
      <c r="AZ64" s="61">
        <v>2316894.0299984738</v>
      </c>
      <c r="BA64" s="60">
        <v>40426.666666666664</v>
      </c>
      <c r="BB64" s="61">
        <v>1971274.3259935884</v>
      </c>
      <c r="BC64" s="61"/>
      <c r="BD64" s="61"/>
      <c r="BE64" s="60">
        <v>40426.666666666664</v>
      </c>
      <c r="BF64" s="61">
        <v>3474000</v>
      </c>
      <c r="BG64" s="61"/>
      <c r="BH64" s="61"/>
      <c r="BI64" s="60">
        <v>40426.666666666664</v>
      </c>
      <c r="BJ64" s="61">
        <v>354000</v>
      </c>
    </row>
    <row r="65" spans="1:62" x14ac:dyDescent="0.25">
      <c r="A65" s="38">
        <v>40183.708333333336</v>
      </c>
      <c r="B65" s="31">
        <v>912128.62199983618</v>
      </c>
      <c r="C65" s="38">
        <v>40426.708333333336</v>
      </c>
      <c r="D65" s="31">
        <v>882269.7780004848</v>
      </c>
      <c r="E65" s="38">
        <v>40183.708333333336</v>
      </c>
      <c r="F65" s="31">
        <v>1165000</v>
      </c>
      <c r="G65" s="38">
        <v>40426.708333333336</v>
      </c>
      <c r="H65" s="31">
        <v>3092000</v>
      </c>
      <c r="I65" s="38">
        <v>40183.708333333336</v>
      </c>
      <c r="J65" s="31">
        <v>1664000</v>
      </c>
      <c r="K65" s="38">
        <v>40426.708333333336</v>
      </c>
      <c r="L65" s="31">
        <v>500000</v>
      </c>
      <c r="M65" s="42">
        <v>40183.708333333336</v>
      </c>
      <c r="N65" s="43">
        <v>1152423.0120006623</v>
      </c>
      <c r="O65" s="42">
        <v>40426.708333333336</v>
      </c>
      <c r="P65" s="43">
        <v>976895.61600427423</v>
      </c>
      <c r="S65" s="42">
        <v>40426.708333333336</v>
      </c>
      <c r="T65" s="43">
        <v>2120000</v>
      </c>
      <c r="W65" s="42">
        <v>40426.708333333336</v>
      </c>
      <c r="X65" s="43">
        <v>1248000</v>
      </c>
      <c r="Z65" s="77">
        <v>40183.708333333336</v>
      </c>
      <c r="AA65" s="75">
        <v>1476015.5880006112</v>
      </c>
      <c r="AB65" s="77">
        <v>40426.708333333336</v>
      </c>
      <c r="AC65" s="75">
        <v>845477.10000127344</v>
      </c>
      <c r="AD65" s="77">
        <v>40183.708333333336</v>
      </c>
      <c r="AE65" s="75">
        <v>1610000</v>
      </c>
      <c r="AF65" s="77">
        <v>40426.708333333336</v>
      </c>
      <c r="AG65" s="75">
        <v>1445000</v>
      </c>
      <c r="AH65" s="77">
        <v>40183.708333333336</v>
      </c>
      <c r="AI65" s="75">
        <v>114000</v>
      </c>
      <c r="AJ65" s="77">
        <v>40426.708333333336</v>
      </c>
      <c r="AK65" s="78">
        <v>40000</v>
      </c>
      <c r="AL65" s="66">
        <v>40183.708333333336</v>
      </c>
      <c r="AM65" s="67">
        <v>713795.70599999314</v>
      </c>
      <c r="AN65" s="66">
        <v>40426.708333333336</v>
      </c>
      <c r="AO65" s="67">
        <v>600129.99000011268</v>
      </c>
      <c r="AP65" s="66">
        <v>40183.708333333336</v>
      </c>
      <c r="AQ65" s="67">
        <v>846000</v>
      </c>
      <c r="AR65" s="66">
        <v>40426.708333333336</v>
      </c>
      <c r="AS65" s="67">
        <v>2597000</v>
      </c>
      <c r="AT65" s="66">
        <v>40183.708333333336</v>
      </c>
      <c r="AU65" s="67">
        <v>847000</v>
      </c>
      <c r="AV65" s="66">
        <v>40426.708333333336</v>
      </c>
      <c r="AW65" s="67">
        <v>367000</v>
      </c>
      <c r="AX65" s="67"/>
      <c r="AY65" s="60">
        <v>40183.708333333336</v>
      </c>
      <c r="AZ65" s="61">
        <v>2233841.6519998973</v>
      </c>
      <c r="BA65" s="60">
        <v>40426.708333333336</v>
      </c>
      <c r="BB65" s="61">
        <v>1972045.8900055955</v>
      </c>
      <c r="BC65" s="61"/>
      <c r="BD65" s="61"/>
      <c r="BE65" s="60">
        <v>40426.708333333336</v>
      </c>
      <c r="BF65" s="61">
        <v>3487000</v>
      </c>
      <c r="BG65" s="61"/>
      <c r="BH65" s="61"/>
      <c r="BI65" s="60">
        <v>40426.708333333336</v>
      </c>
      <c r="BJ65" s="61">
        <v>356000</v>
      </c>
    </row>
    <row r="66" spans="1:62" x14ac:dyDescent="0.25">
      <c r="A66" s="38">
        <v>40183.75</v>
      </c>
      <c r="B66" s="31">
        <v>845729.73600055301</v>
      </c>
      <c r="C66" s="38">
        <v>40426.75</v>
      </c>
      <c r="D66" s="31">
        <v>856326.79200072377</v>
      </c>
      <c r="E66" s="38">
        <v>40183.75</v>
      </c>
      <c r="F66" s="31">
        <v>1236000</v>
      </c>
      <c r="G66" s="38">
        <v>40426.75</v>
      </c>
      <c r="H66" s="31">
        <v>3168000</v>
      </c>
      <c r="I66" s="38">
        <v>40183.75</v>
      </c>
      <c r="J66" s="31">
        <v>1710000</v>
      </c>
      <c r="K66" s="38">
        <v>40426.75</v>
      </c>
      <c r="L66" s="31">
        <v>484000</v>
      </c>
      <c r="M66" s="42">
        <v>40183.75</v>
      </c>
      <c r="N66" s="43">
        <v>998813.49599766138</v>
      </c>
      <c r="O66" s="42">
        <v>40426.75</v>
      </c>
      <c r="P66" s="43">
        <v>973638.66000457818</v>
      </c>
      <c r="S66" s="42">
        <v>40426.75</v>
      </c>
      <c r="T66" s="43">
        <v>2122000</v>
      </c>
      <c r="W66" s="42">
        <v>40426.75</v>
      </c>
      <c r="X66" s="43">
        <v>1259000</v>
      </c>
      <c r="Z66" s="77">
        <v>40183.75</v>
      </c>
      <c r="AA66" s="75">
        <v>1288201.2059996962</v>
      </c>
      <c r="AB66" s="77">
        <v>40426.75</v>
      </c>
      <c r="AC66" s="75">
        <v>844784.05799577688</v>
      </c>
      <c r="AD66" s="77">
        <v>40183.75</v>
      </c>
      <c r="AE66" s="75">
        <v>1285000</v>
      </c>
      <c r="AF66" s="77">
        <v>40426.75</v>
      </c>
      <c r="AG66" s="75">
        <v>1307000</v>
      </c>
      <c r="AH66" s="77">
        <v>40183.75</v>
      </c>
      <c r="AI66" s="75">
        <v>168000</v>
      </c>
      <c r="AJ66" s="77">
        <v>40426.75</v>
      </c>
      <c r="AK66" s="78">
        <v>43000</v>
      </c>
      <c r="AL66" s="66">
        <v>40183.75</v>
      </c>
      <c r="AM66" s="67">
        <v>588054.67200002389</v>
      </c>
      <c r="AN66" s="66">
        <v>40426.75</v>
      </c>
      <c r="AO66" s="67">
        <v>613748.43599991815</v>
      </c>
      <c r="AP66" s="66">
        <v>40183.75</v>
      </c>
      <c r="AQ66" s="67">
        <v>798000</v>
      </c>
      <c r="AR66" s="66">
        <v>40426.75</v>
      </c>
      <c r="AS66" s="67">
        <v>2648000</v>
      </c>
      <c r="AT66" s="66">
        <v>40183.75</v>
      </c>
      <c r="AU66" s="67">
        <v>860000</v>
      </c>
      <c r="AV66" s="66">
        <v>40426.75</v>
      </c>
      <c r="AW66" s="67">
        <v>367000</v>
      </c>
      <c r="AX66" s="67"/>
      <c r="AY66" s="60">
        <v>40183.75</v>
      </c>
      <c r="AZ66" s="61">
        <v>2035638.4679939982</v>
      </c>
      <c r="BA66" s="60">
        <v>40426.75</v>
      </c>
      <c r="BB66" s="61">
        <v>1996527.6839931824</v>
      </c>
      <c r="BC66" s="61"/>
      <c r="BD66" s="61"/>
      <c r="BE66" s="60">
        <v>40426.75</v>
      </c>
      <c r="BF66" s="61">
        <v>3504000</v>
      </c>
      <c r="BG66" s="61"/>
      <c r="BH66" s="61"/>
      <c r="BI66" s="60">
        <v>40426.75</v>
      </c>
      <c r="BJ66" s="61">
        <v>357000</v>
      </c>
    </row>
    <row r="67" spans="1:62" x14ac:dyDescent="0.25">
      <c r="A67" s="38">
        <v>40183.791666666664</v>
      </c>
      <c r="B67" s="31">
        <v>807933.34199977131</v>
      </c>
      <c r="C67" s="38">
        <v>40426.791666666664</v>
      </c>
      <c r="D67" s="31">
        <v>858788.28599880508</v>
      </c>
      <c r="E67" s="38">
        <v>40183.791666666664</v>
      </c>
      <c r="F67" s="31">
        <v>1178000</v>
      </c>
      <c r="G67" s="38">
        <v>40426.791666666664</v>
      </c>
      <c r="H67" s="31">
        <v>3042000</v>
      </c>
      <c r="I67" s="38">
        <v>40183.791666666664</v>
      </c>
      <c r="J67" s="31">
        <v>1835000</v>
      </c>
      <c r="K67" s="38">
        <v>40426.791666666664</v>
      </c>
      <c r="L67" s="31">
        <v>486000</v>
      </c>
      <c r="M67" s="42">
        <v>40183.791666666664</v>
      </c>
      <c r="N67" s="43">
        <v>984983.38200091489</v>
      </c>
      <c r="O67" s="42">
        <v>40426.791666666664</v>
      </c>
      <c r="P67" s="43">
        <v>977540.86200193234</v>
      </c>
      <c r="S67" s="42">
        <v>40426.791666666664</v>
      </c>
      <c r="T67" s="43">
        <v>2061000</v>
      </c>
      <c r="W67" s="42">
        <v>40426.791666666664</v>
      </c>
      <c r="X67" s="43">
        <v>1243000</v>
      </c>
      <c r="Z67" s="77">
        <v>40183.791666666664</v>
      </c>
      <c r="AA67" s="75">
        <v>1142795.5319996448</v>
      </c>
      <c r="AB67" s="77">
        <v>40426.791666666664</v>
      </c>
      <c r="AC67" s="75">
        <v>833063.79600147484</v>
      </c>
      <c r="AD67" s="77">
        <v>40183.791666666664</v>
      </c>
      <c r="AE67" s="75">
        <v>992000</v>
      </c>
      <c r="AF67" s="77">
        <v>40426.791666666664</v>
      </c>
      <c r="AG67" s="75">
        <v>1340000</v>
      </c>
      <c r="AH67" s="77">
        <v>40183.791666666664</v>
      </c>
      <c r="AI67" s="75">
        <v>236000</v>
      </c>
      <c r="AJ67" s="77">
        <v>40426.791666666664</v>
      </c>
      <c r="AK67" s="78">
        <v>56000</v>
      </c>
      <c r="AL67" s="66">
        <v>40183.791666666664</v>
      </c>
      <c r="AM67" s="67">
        <v>517562.40000002045</v>
      </c>
      <c r="AN67" s="66">
        <v>40426.791666666664</v>
      </c>
      <c r="AO67" s="67">
        <v>598037.20800006832</v>
      </c>
      <c r="AP67" s="66">
        <v>40183.791666666664</v>
      </c>
      <c r="AQ67" s="67">
        <v>773000</v>
      </c>
      <c r="AR67" s="66">
        <v>40426.791666666664</v>
      </c>
      <c r="AS67" s="67">
        <v>2533000</v>
      </c>
      <c r="AT67" s="66">
        <v>40183.791666666664</v>
      </c>
      <c r="AU67" s="67">
        <v>900000</v>
      </c>
      <c r="AV67" s="66">
        <v>40426.791666666664</v>
      </c>
      <c r="AW67" s="67">
        <v>392000</v>
      </c>
      <c r="AX67" s="67"/>
      <c r="AY67" s="60">
        <v>40183.791666666664</v>
      </c>
      <c r="AZ67" s="61">
        <v>1853730.3060073263</v>
      </c>
      <c r="BA67" s="60">
        <v>40426.791666666664</v>
      </c>
      <c r="BB67" s="61">
        <v>1974981.9300035606</v>
      </c>
      <c r="BC67" s="61"/>
      <c r="BD67" s="61"/>
      <c r="BE67" s="60">
        <v>40426.791666666664</v>
      </c>
      <c r="BF67" s="61">
        <v>3483000</v>
      </c>
      <c r="BG67" s="61"/>
      <c r="BH67" s="61"/>
      <c r="BI67" s="60">
        <v>40426.791666666664</v>
      </c>
      <c r="BJ67" s="61">
        <v>357000</v>
      </c>
    </row>
    <row r="68" spans="1:62" x14ac:dyDescent="0.25">
      <c r="A68" s="38">
        <v>40183.833333333336</v>
      </c>
      <c r="B68" s="31">
        <v>799330.06200050178</v>
      </c>
      <c r="C68" s="38">
        <v>40426.833333333336</v>
      </c>
      <c r="D68" s="31">
        <v>851690.58000069985</v>
      </c>
      <c r="E68" s="38">
        <v>40183.833333333336</v>
      </c>
      <c r="F68" s="31">
        <v>1263000</v>
      </c>
      <c r="G68" s="38">
        <v>40426.833333333336</v>
      </c>
      <c r="H68" s="31">
        <v>2806000</v>
      </c>
      <c r="I68" s="38">
        <v>40183.833333333336</v>
      </c>
      <c r="J68" s="31">
        <v>1876000</v>
      </c>
      <c r="K68" s="38">
        <v>40426.833333333336</v>
      </c>
      <c r="L68" s="31">
        <v>506000</v>
      </c>
      <c r="M68" s="42">
        <v>40183.833333333336</v>
      </c>
      <c r="N68" s="43">
        <v>956445.75600350962</v>
      </c>
      <c r="O68" s="42">
        <v>40426.833333333336</v>
      </c>
      <c r="P68" s="43">
        <v>978725.51999898255</v>
      </c>
      <c r="S68" s="42">
        <v>40426.833333333336</v>
      </c>
      <c r="T68" s="43">
        <v>2038000</v>
      </c>
      <c r="W68" s="42">
        <v>40426.833333333336</v>
      </c>
      <c r="X68" s="43">
        <v>1223000</v>
      </c>
      <c r="Z68" s="77">
        <v>40183.833333333336</v>
      </c>
      <c r="AA68" s="75">
        <v>949942.08599944005</v>
      </c>
      <c r="AB68" s="77">
        <v>40426.833333333336</v>
      </c>
      <c r="AC68" s="75">
        <v>886574.83199710143</v>
      </c>
      <c r="AD68" s="77">
        <v>40183.833333333336</v>
      </c>
      <c r="AE68" s="75">
        <v>301000</v>
      </c>
      <c r="AF68" s="77">
        <v>40426.833333333336</v>
      </c>
      <c r="AG68" s="75">
        <v>1250000</v>
      </c>
      <c r="AH68" s="77">
        <v>40183.833333333336</v>
      </c>
      <c r="AI68" s="75">
        <v>170000</v>
      </c>
      <c r="AJ68" s="77">
        <v>40426.833333333336</v>
      </c>
      <c r="AK68" s="78">
        <v>54000</v>
      </c>
      <c r="AL68" s="66">
        <v>40183.833333333336</v>
      </c>
      <c r="AM68" s="67">
        <v>522833.61599995219</v>
      </c>
      <c r="AN68" s="66">
        <v>40426.833333333336</v>
      </c>
      <c r="AO68" s="67">
        <v>578823.21599997953</v>
      </c>
      <c r="AP68" s="66">
        <v>40183.833333333336</v>
      </c>
      <c r="AQ68" s="67">
        <v>751000</v>
      </c>
      <c r="AR68" s="66">
        <v>40426.833333333336</v>
      </c>
      <c r="AS68" s="67">
        <v>2396000</v>
      </c>
      <c r="AT68" s="66">
        <v>40183.833333333336</v>
      </c>
      <c r="AU68" s="67">
        <v>920000</v>
      </c>
      <c r="AV68" s="66">
        <v>40426.833333333336</v>
      </c>
      <c r="AW68" s="67">
        <v>406000</v>
      </c>
      <c r="AX68" s="67"/>
      <c r="AY68" s="60">
        <v>40183.833333333336</v>
      </c>
      <c r="AZ68" s="61">
        <v>1801403.9279960331</v>
      </c>
      <c r="BA68" s="60">
        <v>40426.833333333336</v>
      </c>
      <c r="BB68" s="61">
        <v>1988146.3139992866</v>
      </c>
      <c r="BC68" s="61"/>
      <c r="BD68" s="61"/>
      <c r="BE68" s="60">
        <v>40426.833333333336</v>
      </c>
      <c r="BF68" s="61">
        <v>3375000</v>
      </c>
      <c r="BG68" s="61"/>
      <c r="BH68" s="61"/>
      <c r="BI68" s="60">
        <v>40426.833333333336</v>
      </c>
      <c r="BJ68" s="61">
        <v>354000</v>
      </c>
    </row>
    <row r="69" spans="1:62" x14ac:dyDescent="0.25">
      <c r="A69" s="38">
        <v>40183.875</v>
      </c>
      <c r="B69" s="31">
        <v>776804.48999891779</v>
      </c>
      <c r="C69" s="38">
        <v>40426.875</v>
      </c>
      <c r="D69" s="31">
        <v>843094.12799857289</v>
      </c>
      <c r="E69" s="38">
        <v>40183.875</v>
      </c>
      <c r="F69" s="31">
        <v>1188000</v>
      </c>
      <c r="G69" s="38">
        <v>40426.875</v>
      </c>
      <c r="H69" s="31">
        <v>2682000</v>
      </c>
      <c r="I69" s="38">
        <v>40183.875</v>
      </c>
      <c r="J69" s="31">
        <v>1940000</v>
      </c>
      <c r="K69" s="38">
        <v>40426.875</v>
      </c>
      <c r="L69" s="31">
        <v>527000</v>
      </c>
      <c r="M69" s="42">
        <v>40183.875</v>
      </c>
      <c r="N69" s="43">
        <v>875929.98000101745</v>
      </c>
      <c r="O69" s="42">
        <v>40426.875</v>
      </c>
      <c r="P69" s="43">
        <v>1018194.7740013212</v>
      </c>
      <c r="S69" s="42">
        <v>40426.875</v>
      </c>
      <c r="T69" s="43">
        <v>2012000</v>
      </c>
      <c r="W69" s="42">
        <v>40426.875</v>
      </c>
      <c r="X69" s="43">
        <v>1304000</v>
      </c>
      <c r="Z69" s="77">
        <v>40183.875</v>
      </c>
      <c r="AA69" s="75">
        <v>891603.65400106856</v>
      </c>
      <c r="AB69" s="77">
        <v>40426.875</v>
      </c>
      <c r="AC69" s="75">
        <v>897711.30000381684</v>
      </c>
      <c r="AD69" s="77">
        <v>40183.875</v>
      </c>
      <c r="AE69" s="75">
        <v>294000</v>
      </c>
      <c r="AF69" s="77">
        <v>40426.875</v>
      </c>
      <c r="AG69" s="75">
        <v>957000</v>
      </c>
      <c r="AH69" s="77">
        <v>40183.875</v>
      </c>
      <c r="AI69" s="75">
        <v>184000</v>
      </c>
      <c r="AJ69" s="77">
        <v>40426.875</v>
      </c>
      <c r="AK69" s="78">
        <v>48000</v>
      </c>
      <c r="AL69" s="66">
        <v>40183.875</v>
      </c>
      <c r="AM69" s="67">
        <v>518426.14200001024</v>
      </c>
      <c r="AN69" s="66">
        <v>40426.875</v>
      </c>
      <c r="AO69" s="67">
        <v>570967.60200005805</v>
      </c>
      <c r="AP69" s="66">
        <v>40183.875</v>
      </c>
      <c r="AQ69" s="67">
        <v>725000</v>
      </c>
      <c r="AR69" s="66">
        <v>40426.875</v>
      </c>
      <c r="AS69" s="67">
        <v>2220000</v>
      </c>
      <c r="AT69" s="66">
        <v>40183.875</v>
      </c>
      <c r="AU69" s="67">
        <v>966000</v>
      </c>
      <c r="AV69" s="66">
        <v>40426.875</v>
      </c>
      <c r="AW69" s="67">
        <v>419000</v>
      </c>
      <c r="AX69" s="67"/>
      <c r="AY69" s="60">
        <v>40183.875</v>
      </c>
      <c r="AZ69" s="61">
        <v>1787034.4019998976</v>
      </c>
      <c r="BA69" s="60">
        <v>40426.875</v>
      </c>
      <c r="BB69" s="61">
        <v>2006045.9160017308</v>
      </c>
      <c r="BC69" s="61"/>
      <c r="BD69" s="61"/>
      <c r="BE69" s="60">
        <v>40426.875</v>
      </c>
      <c r="BF69" s="61">
        <v>3326000</v>
      </c>
      <c r="BG69" s="61"/>
      <c r="BH69" s="61"/>
      <c r="BI69" s="60">
        <v>40426.875</v>
      </c>
      <c r="BJ69" s="61">
        <v>355000</v>
      </c>
    </row>
    <row r="70" spans="1:62" x14ac:dyDescent="0.25">
      <c r="A70" s="38">
        <v>40183.916666666664</v>
      </c>
      <c r="B70" s="31">
        <v>772550.64600036188</v>
      </c>
      <c r="C70" s="38">
        <v>40426.916666666664</v>
      </c>
      <c r="D70" s="31">
        <v>842124.55200180598</v>
      </c>
      <c r="E70" s="38">
        <v>40183.916666666664</v>
      </c>
      <c r="F70" s="31">
        <v>1243000</v>
      </c>
      <c r="G70" s="38">
        <v>40426.916666666664</v>
      </c>
      <c r="H70" s="31">
        <v>2740000</v>
      </c>
      <c r="I70" s="38">
        <v>40183.916666666664</v>
      </c>
      <c r="J70" s="31">
        <v>1993000</v>
      </c>
      <c r="K70" s="38">
        <v>40426.916666666664</v>
      </c>
      <c r="L70" s="31">
        <v>538000</v>
      </c>
      <c r="M70" s="42">
        <v>40183.916666666664</v>
      </c>
      <c r="N70" s="43">
        <v>871290.35399725172</v>
      </c>
      <c r="O70" s="42">
        <v>40426.916666666664</v>
      </c>
      <c r="P70" s="43">
        <v>1009318.3739962343</v>
      </c>
      <c r="S70" s="42">
        <v>40426.916666666664</v>
      </c>
      <c r="T70" s="43">
        <v>2026000</v>
      </c>
      <c r="W70" s="42">
        <v>40426.916666666664</v>
      </c>
      <c r="X70" s="43">
        <v>1369000</v>
      </c>
      <c r="Z70" s="77">
        <v>40183.916666666664</v>
      </c>
      <c r="AA70" s="75">
        <v>886305.12600376573</v>
      </c>
      <c r="AB70" s="77">
        <v>40426.916666666664</v>
      </c>
      <c r="AC70" s="75">
        <v>894512.38200091489</v>
      </c>
      <c r="AD70" s="77">
        <v>40183.916666666664</v>
      </c>
      <c r="AE70" s="75">
        <v>332000</v>
      </c>
      <c r="AF70" s="77">
        <v>40426.916666666664</v>
      </c>
      <c r="AG70" s="75">
        <v>988000</v>
      </c>
      <c r="AH70" s="77">
        <v>40183.916666666664</v>
      </c>
      <c r="AI70" s="75">
        <v>226000</v>
      </c>
      <c r="AJ70" s="77">
        <v>40426.916666666664</v>
      </c>
      <c r="AK70" s="78">
        <v>52000</v>
      </c>
      <c r="AL70" s="66">
        <v>40183.916666666664</v>
      </c>
      <c r="AM70" s="67">
        <v>416149.52999999997</v>
      </c>
      <c r="AN70" s="66">
        <v>40426.916666666664</v>
      </c>
      <c r="AO70" s="67">
        <v>574087.99800002389</v>
      </c>
      <c r="AP70" s="66">
        <v>40183.916666666664</v>
      </c>
      <c r="AQ70" s="67">
        <v>715000</v>
      </c>
      <c r="AR70" s="66">
        <v>40426.916666666664</v>
      </c>
      <c r="AS70" s="67">
        <v>2204000</v>
      </c>
      <c r="AT70" s="66">
        <v>40183.916666666664</v>
      </c>
      <c r="AU70" s="67">
        <v>994000</v>
      </c>
      <c r="AV70" s="66">
        <v>40426.916666666664</v>
      </c>
      <c r="AW70" s="67">
        <v>429000</v>
      </c>
      <c r="AX70" s="67"/>
      <c r="AY70" s="60">
        <v>40183.916666666664</v>
      </c>
      <c r="AZ70" s="61">
        <v>1805162.7420080367</v>
      </c>
      <c r="BA70" s="60">
        <v>40426.916666666664</v>
      </c>
      <c r="BB70" s="61">
        <v>2005639.6500050868</v>
      </c>
      <c r="BC70" s="61"/>
      <c r="BD70" s="61"/>
      <c r="BE70" s="60">
        <v>40426.916666666664</v>
      </c>
      <c r="BF70" s="61">
        <v>3366000</v>
      </c>
      <c r="BG70" s="61"/>
      <c r="BH70" s="61"/>
      <c r="BI70" s="60">
        <v>40426.916666666664</v>
      </c>
      <c r="BJ70" s="61">
        <v>357000</v>
      </c>
    </row>
    <row r="71" spans="1:62" x14ac:dyDescent="0.25">
      <c r="A71" s="38">
        <v>40183.958333333336</v>
      </c>
      <c r="B71" s="31">
        <v>768839.62800016731</v>
      </c>
      <c r="C71" s="38">
        <v>40426.958333333336</v>
      </c>
      <c r="D71" s="31">
        <v>821886.35999917379</v>
      </c>
      <c r="E71" s="38">
        <v>40183.958333333336</v>
      </c>
      <c r="F71" s="31">
        <v>1166000</v>
      </c>
      <c r="G71" s="38">
        <v>40426.958333333336</v>
      </c>
      <c r="H71" s="31">
        <v>2467000</v>
      </c>
      <c r="I71" s="38">
        <v>40183.958333333336</v>
      </c>
      <c r="J71" s="31">
        <v>2064000</v>
      </c>
      <c r="K71" s="38">
        <v>40426.958333333336</v>
      </c>
      <c r="L71" s="31">
        <v>499000</v>
      </c>
      <c r="M71" s="42">
        <v>40183.958333333336</v>
      </c>
      <c r="N71" s="43">
        <v>845634.14400157728</v>
      </c>
      <c r="O71" s="42">
        <v>40426.958333333336</v>
      </c>
      <c r="P71" s="43">
        <v>1004262.2400005087</v>
      </c>
      <c r="S71" s="42">
        <v>40426.958333333336</v>
      </c>
      <c r="T71" s="43">
        <v>2021000</v>
      </c>
      <c r="W71" s="42">
        <v>40426.958333333336</v>
      </c>
      <c r="X71" s="43">
        <v>1372000</v>
      </c>
      <c r="Z71" s="77">
        <v>40183.958333333336</v>
      </c>
      <c r="AA71" s="75">
        <v>882792.12000025611</v>
      </c>
      <c r="AB71" s="77">
        <v>40426.958333333336</v>
      </c>
      <c r="AC71" s="75">
        <v>884912.21399801655</v>
      </c>
      <c r="AD71" s="77">
        <v>40183.958333333336</v>
      </c>
      <c r="AE71" s="75">
        <v>324000</v>
      </c>
      <c r="AF71" s="77">
        <v>40426.958333333336</v>
      </c>
      <c r="AG71" s="75">
        <v>980000</v>
      </c>
      <c r="AH71" s="77">
        <v>40183.958333333336</v>
      </c>
      <c r="AI71" s="75">
        <v>220000</v>
      </c>
      <c r="AJ71" s="77">
        <v>40426.958333333336</v>
      </c>
      <c r="AK71" s="78">
        <v>52000</v>
      </c>
      <c r="AL71" s="66">
        <v>40183.958333333336</v>
      </c>
      <c r="AM71" s="67">
        <v>416149.52999999997</v>
      </c>
      <c r="AN71" s="66">
        <v>40426.958333333336</v>
      </c>
      <c r="AO71" s="67">
        <v>378616.01399984292</v>
      </c>
      <c r="AP71" s="66">
        <v>40183.958333333336</v>
      </c>
      <c r="AQ71" s="67">
        <v>342000</v>
      </c>
      <c r="AR71" s="66">
        <v>40426.958333333336</v>
      </c>
      <c r="AS71" s="67">
        <v>1408000</v>
      </c>
      <c r="AT71" s="66">
        <v>40183.958333333336</v>
      </c>
      <c r="AU71" s="67">
        <v>499000</v>
      </c>
      <c r="AV71" s="66">
        <v>40426.958333333336</v>
      </c>
      <c r="AW71" s="67">
        <v>256000</v>
      </c>
      <c r="AX71" s="67"/>
      <c r="AY71" s="60">
        <v>40183.958333333336</v>
      </c>
      <c r="AZ71" s="61">
        <v>1810345.1939926737</v>
      </c>
      <c r="BA71" s="60">
        <v>40426.958333333336</v>
      </c>
      <c r="BB71" s="61">
        <v>1982141.0880006112</v>
      </c>
      <c r="BC71" s="61"/>
      <c r="BD71" s="61"/>
      <c r="BE71" s="60">
        <v>40426.958333333336</v>
      </c>
      <c r="BF71" s="61">
        <v>3415000</v>
      </c>
      <c r="BG71" s="61"/>
      <c r="BH71" s="61"/>
      <c r="BI71" s="60">
        <v>40426.958333333336</v>
      </c>
      <c r="BJ71" s="61">
        <v>357000</v>
      </c>
    </row>
    <row r="72" spans="1:62" x14ac:dyDescent="0.25">
      <c r="A72" s="38">
        <v>40184</v>
      </c>
      <c r="B72" s="31">
        <v>756040.54199993168</v>
      </c>
      <c r="C72" s="38">
        <v>40427</v>
      </c>
      <c r="D72" s="31">
        <v>804276.94799978496</v>
      </c>
      <c r="E72" s="38">
        <v>40184</v>
      </c>
      <c r="F72" s="31">
        <v>1216000</v>
      </c>
      <c r="G72" s="38">
        <v>40427</v>
      </c>
      <c r="H72" s="31">
        <v>2480000</v>
      </c>
      <c r="I72" s="38">
        <v>40184</v>
      </c>
      <c r="J72" s="31">
        <v>2122000</v>
      </c>
      <c r="K72" s="38">
        <v>40427</v>
      </c>
      <c r="L72" s="31">
        <v>496000</v>
      </c>
      <c r="M72" s="42">
        <v>40184</v>
      </c>
      <c r="N72" s="43">
        <v>835883.75999949127</v>
      </c>
      <c r="O72" s="42">
        <v>40427</v>
      </c>
      <c r="P72" s="43">
        <v>988933.37999338715</v>
      </c>
      <c r="S72" s="42">
        <v>40427</v>
      </c>
      <c r="T72" s="43">
        <v>2008000</v>
      </c>
      <c r="W72" s="42">
        <v>40427</v>
      </c>
      <c r="X72" s="43">
        <v>1329000</v>
      </c>
      <c r="Z72" s="77">
        <v>40184</v>
      </c>
      <c r="AA72" s="75">
        <v>874827.25799832027</v>
      </c>
      <c r="AB72" s="77">
        <v>40427</v>
      </c>
      <c r="AC72" s="75">
        <v>868091.43600071361</v>
      </c>
      <c r="AD72" s="77">
        <v>40184</v>
      </c>
      <c r="AE72" s="75">
        <v>293000</v>
      </c>
      <c r="AF72" s="77">
        <v>40427</v>
      </c>
      <c r="AG72" s="75">
        <v>941000</v>
      </c>
      <c r="AH72" s="77">
        <v>40184</v>
      </c>
      <c r="AI72" s="75">
        <v>225000</v>
      </c>
      <c r="AJ72" s="77">
        <v>40427</v>
      </c>
      <c r="AK72" s="78">
        <v>60000</v>
      </c>
      <c r="AL72" s="66">
        <v>40184</v>
      </c>
      <c r="AM72" s="67">
        <v>334800.73799998465</v>
      </c>
      <c r="AN72" s="66">
        <v>40427</v>
      </c>
      <c r="AO72" s="67">
        <v>383672.14799994195</v>
      </c>
      <c r="AP72" s="66">
        <v>40184</v>
      </c>
      <c r="AQ72" s="67">
        <v>287000</v>
      </c>
      <c r="AR72" s="66">
        <v>40427</v>
      </c>
      <c r="AS72" s="67">
        <v>1329000</v>
      </c>
      <c r="AT72" s="66">
        <v>40184</v>
      </c>
      <c r="AU72" s="67">
        <v>363000</v>
      </c>
      <c r="AV72" s="66">
        <v>40427</v>
      </c>
      <c r="AW72" s="67">
        <v>169000</v>
      </c>
      <c r="AX72" s="67"/>
      <c r="AY72" s="60">
        <v>40184</v>
      </c>
      <c r="AZ72" s="61">
        <v>1827056.7240038647</v>
      </c>
      <c r="BA72" s="60">
        <v>40427</v>
      </c>
      <c r="BB72" s="61">
        <v>1970857.8180016284</v>
      </c>
      <c r="BC72" s="61"/>
      <c r="BD72" s="61"/>
      <c r="BE72" s="60">
        <v>40427</v>
      </c>
      <c r="BF72" s="61">
        <v>3434000</v>
      </c>
      <c r="BG72" s="61"/>
      <c r="BH72" s="61"/>
      <c r="BI72" s="60">
        <v>40427</v>
      </c>
      <c r="BJ72" s="61">
        <v>359000</v>
      </c>
    </row>
    <row r="73" spans="1:62" x14ac:dyDescent="0.25">
      <c r="A73" s="38">
        <v>40184.041666666664</v>
      </c>
      <c r="B73" s="31">
        <v>745829.26800019806</v>
      </c>
      <c r="C73" s="38">
        <v>40427.041666666664</v>
      </c>
      <c r="D73" s="31">
        <v>780737.4180013109</v>
      </c>
      <c r="E73" s="38">
        <v>40184.041666666664</v>
      </c>
      <c r="F73" s="31">
        <v>911000</v>
      </c>
      <c r="G73" s="38">
        <v>40427.041666666664</v>
      </c>
      <c r="H73" s="31">
        <v>2494000</v>
      </c>
      <c r="I73" s="38">
        <v>40184.041666666664</v>
      </c>
      <c r="J73" s="31">
        <v>2041000</v>
      </c>
      <c r="K73" s="38">
        <v>40427.041666666664</v>
      </c>
      <c r="L73" s="31">
        <v>502000</v>
      </c>
      <c r="M73" s="42">
        <v>40184.041666666664</v>
      </c>
      <c r="N73" s="43">
        <v>847525.5</v>
      </c>
      <c r="O73" s="42">
        <v>40427.041666666664</v>
      </c>
      <c r="P73" s="43">
        <v>969040.00200752774</v>
      </c>
      <c r="S73" s="42">
        <v>40427.041666666664</v>
      </c>
      <c r="T73" s="43">
        <v>2027000</v>
      </c>
      <c r="W73" s="42">
        <v>40427.041666666664</v>
      </c>
      <c r="X73" s="43">
        <v>1346000</v>
      </c>
      <c r="Z73" s="77">
        <v>40184.041666666664</v>
      </c>
      <c r="AA73" s="75">
        <v>871993.63799806777</v>
      </c>
      <c r="AB73" s="77">
        <v>40427.041666666664</v>
      </c>
      <c r="AC73" s="75">
        <v>877087.32599994878</v>
      </c>
      <c r="AD73" s="77">
        <v>40184.041666666664</v>
      </c>
      <c r="AE73" s="75">
        <v>284000</v>
      </c>
      <c r="AF73" s="77">
        <v>40427.041666666664</v>
      </c>
      <c r="AG73" s="75">
        <v>1084000</v>
      </c>
      <c r="AH73" s="77">
        <v>40184.041666666664</v>
      </c>
      <c r="AI73" s="75">
        <v>264000</v>
      </c>
      <c r="AJ73" s="77">
        <v>40427.041666666664</v>
      </c>
      <c r="AK73" s="78">
        <v>54000</v>
      </c>
      <c r="AL73" s="66">
        <v>40184.041666666664</v>
      </c>
      <c r="AM73" s="67">
        <v>348074.37000000686</v>
      </c>
      <c r="AN73" s="66">
        <v>40427.041666666664</v>
      </c>
      <c r="AO73" s="67">
        <v>377762.51399984292</v>
      </c>
      <c r="AP73" s="66">
        <v>40184.041666666664</v>
      </c>
      <c r="AQ73" s="67">
        <v>296000</v>
      </c>
      <c r="AR73" s="66">
        <v>40427.041666666664</v>
      </c>
      <c r="AS73" s="67">
        <v>1348000</v>
      </c>
      <c r="AT73" s="66">
        <v>40184.041666666664</v>
      </c>
      <c r="AU73" s="67">
        <v>351000</v>
      </c>
      <c r="AV73" s="66">
        <v>40427.041666666664</v>
      </c>
      <c r="AW73" s="67">
        <v>162000</v>
      </c>
      <c r="AX73" s="67"/>
      <c r="AY73" s="60">
        <v>40184.041666666664</v>
      </c>
      <c r="AZ73" s="61">
        <v>1802817.3239987779</v>
      </c>
      <c r="BA73" s="60">
        <v>40427.041666666664</v>
      </c>
      <c r="BB73" s="61">
        <v>1944795.3419902325</v>
      </c>
      <c r="BC73" s="61"/>
      <c r="BD73" s="61"/>
      <c r="BE73" s="60">
        <v>40427.041666666664</v>
      </c>
      <c r="BF73" s="61">
        <v>3431000</v>
      </c>
      <c r="BG73" s="61"/>
      <c r="BH73" s="61"/>
      <c r="BI73" s="60">
        <v>40427.041666666664</v>
      </c>
      <c r="BJ73" s="61">
        <v>360000</v>
      </c>
    </row>
    <row r="74" spans="1:62" x14ac:dyDescent="0.25">
      <c r="A74" s="38">
        <v>40184.083333333336</v>
      </c>
      <c r="B74" s="31">
        <v>745849.75199958007</v>
      </c>
      <c r="C74" s="38">
        <v>40427.083333333336</v>
      </c>
      <c r="D74" s="31">
        <v>774568.31999802671</v>
      </c>
      <c r="E74" s="38">
        <v>40184.083333333336</v>
      </c>
      <c r="F74" s="31">
        <v>1194000</v>
      </c>
      <c r="G74" s="38">
        <v>40427.083333333336</v>
      </c>
      <c r="H74" s="31">
        <v>2491000</v>
      </c>
      <c r="I74" s="38">
        <v>40184.083333333336</v>
      </c>
      <c r="J74" s="31">
        <v>2013000</v>
      </c>
      <c r="K74" s="38">
        <v>40427.083333333336</v>
      </c>
      <c r="L74" s="31">
        <v>508000</v>
      </c>
      <c r="M74" s="42">
        <v>40184.083333333336</v>
      </c>
      <c r="N74" s="43">
        <v>841356.40199989756</v>
      </c>
      <c r="O74" s="42">
        <v>40427.083333333336</v>
      </c>
      <c r="P74" s="43">
        <v>947029.94399267354</v>
      </c>
      <c r="S74" s="42">
        <v>40427.083333333336</v>
      </c>
      <c r="T74" s="43">
        <v>2036000</v>
      </c>
      <c r="W74" s="42">
        <v>40427.083333333336</v>
      </c>
      <c r="X74" s="43">
        <v>1348000</v>
      </c>
      <c r="Z74" s="77">
        <v>40184.083333333336</v>
      </c>
      <c r="AA74" s="75">
        <v>865684.5660004575</v>
      </c>
      <c r="AB74" s="77">
        <v>40427.083333333336</v>
      </c>
      <c r="AC74" s="75">
        <v>874881.88200091489</v>
      </c>
      <c r="AD74" s="77">
        <v>40184.083333333336</v>
      </c>
      <c r="AE74" s="75">
        <v>279000</v>
      </c>
      <c r="AF74" s="77">
        <v>40427.083333333336</v>
      </c>
      <c r="AG74" s="75">
        <v>1084000</v>
      </c>
      <c r="AH74" s="77">
        <v>40184.083333333336</v>
      </c>
      <c r="AI74" s="75">
        <v>276000</v>
      </c>
      <c r="AJ74" s="77">
        <v>40427.083333333336</v>
      </c>
      <c r="AK74" s="78">
        <v>47000</v>
      </c>
      <c r="AL74" s="66">
        <v>40184.083333333336</v>
      </c>
      <c r="AM74" s="67">
        <v>347149.17599997955</v>
      </c>
      <c r="AN74" s="66">
        <v>40427.083333333336</v>
      </c>
      <c r="AO74" s="67">
        <v>375860.91600014002</v>
      </c>
      <c r="AP74" s="66">
        <v>40184.083333333336</v>
      </c>
      <c r="AQ74" s="67">
        <v>301000</v>
      </c>
      <c r="AR74" s="66">
        <v>40427.083333333336</v>
      </c>
      <c r="AS74" s="67">
        <v>1343000</v>
      </c>
      <c r="AT74" s="66">
        <v>40184.083333333336</v>
      </c>
      <c r="AU74" s="67">
        <v>350000</v>
      </c>
      <c r="AV74" s="66">
        <v>40427.083333333336</v>
      </c>
      <c r="AW74" s="67">
        <v>162000</v>
      </c>
      <c r="AX74" s="67"/>
      <c r="AY74" s="60">
        <v>40184.083333333336</v>
      </c>
      <c r="AZ74" s="61">
        <v>1793101.0799959307</v>
      </c>
      <c r="BA74" s="60">
        <v>40427.083333333336</v>
      </c>
      <c r="BB74" s="61">
        <v>1911450.8039997953</v>
      </c>
      <c r="BC74" s="61"/>
      <c r="BD74" s="61"/>
      <c r="BE74" s="60">
        <v>40427.083333333336</v>
      </c>
      <c r="BF74" s="61">
        <v>3398000</v>
      </c>
      <c r="BG74" s="61"/>
      <c r="BH74" s="61"/>
      <c r="BI74" s="60">
        <v>40427.083333333336</v>
      </c>
      <c r="BJ74" s="61">
        <v>360000</v>
      </c>
    </row>
    <row r="75" spans="1:62" x14ac:dyDescent="0.25">
      <c r="A75" s="38">
        <v>40184.125</v>
      </c>
      <c r="B75" s="31">
        <v>747782.07600074424</v>
      </c>
      <c r="C75" s="38">
        <v>40427.125</v>
      </c>
      <c r="D75" s="31">
        <v>769365.38400208252</v>
      </c>
      <c r="E75" s="38">
        <v>40184.125</v>
      </c>
      <c r="F75" s="31">
        <v>1187000</v>
      </c>
      <c r="G75" s="38">
        <v>40427.125</v>
      </c>
      <c r="H75" s="31">
        <v>2414000</v>
      </c>
      <c r="I75" s="38">
        <v>40184.125</v>
      </c>
      <c r="J75" s="31">
        <v>2194000</v>
      </c>
      <c r="K75" s="38">
        <v>40427.125</v>
      </c>
      <c r="L75" s="31">
        <v>524000</v>
      </c>
      <c r="M75" s="42">
        <v>40184.125</v>
      </c>
      <c r="N75" s="43">
        <v>839536.74000050873</v>
      </c>
      <c r="O75" s="42">
        <v>40427.125</v>
      </c>
      <c r="P75" s="43">
        <v>945841.87200142362</v>
      </c>
      <c r="S75" s="42">
        <v>40427.125</v>
      </c>
      <c r="T75" s="43">
        <v>2028000</v>
      </c>
      <c r="W75" s="42">
        <v>40427.125</v>
      </c>
      <c r="X75" s="43">
        <v>1345000</v>
      </c>
      <c r="Z75" s="77">
        <v>40184.125</v>
      </c>
      <c r="AA75" s="75">
        <v>865063.21800035506</v>
      </c>
      <c r="AB75" s="77">
        <v>40427.125</v>
      </c>
      <c r="AC75" s="75">
        <v>879535.16400055995</v>
      </c>
      <c r="AD75" s="77">
        <v>40184.125</v>
      </c>
      <c r="AE75" s="75">
        <v>281000</v>
      </c>
      <c r="AF75" s="77">
        <v>40427.125</v>
      </c>
      <c r="AG75" s="75">
        <v>1175000</v>
      </c>
      <c r="AH75" s="77">
        <v>40184.125</v>
      </c>
      <c r="AI75" s="75">
        <v>265000</v>
      </c>
      <c r="AJ75" s="77">
        <v>40427.125</v>
      </c>
      <c r="AK75" s="78">
        <v>54000</v>
      </c>
      <c r="AL75" s="66">
        <v>40184.125</v>
      </c>
      <c r="AM75" s="67">
        <v>354168.36000001704</v>
      </c>
      <c r="AN75" s="66">
        <v>40427.125</v>
      </c>
      <c r="AO75" s="67">
        <v>377482.56600006146</v>
      </c>
      <c r="AP75" s="66">
        <v>40184.125</v>
      </c>
      <c r="AQ75" s="67">
        <v>301000</v>
      </c>
      <c r="AR75" s="66">
        <v>40427.125</v>
      </c>
      <c r="AS75" s="67">
        <v>1338000</v>
      </c>
      <c r="AT75" s="66">
        <v>40184.125</v>
      </c>
      <c r="AU75" s="67">
        <v>354000</v>
      </c>
      <c r="AV75" s="66">
        <v>40427.125</v>
      </c>
      <c r="AW75" s="67">
        <v>163000</v>
      </c>
      <c r="AX75" s="67"/>
      <c r="AY75" s="60">
        <v>40184.125</v>
      </c>
      <c r="AZ75" s="61">
        <v>1786716.9000050868</v>
      </c>
      <c r="BA75" s="60">
        <v>40427.125</v>
      </c>
      <c r="BB75" s="61">
        <v>1910057.8920004063</v>
      </c>
      <c r="BC75" s="61"/>
      <c r="BD75" s="61"/>
      <c r="BE75" s="60">
        <v>40427.125</v>
      </c>
      <c r="BF75" s="61">
        <v>3403000</v>
      </c>
      <c r="BG75" s="61"/>
      <c r="BH75" s="61"/>
      <c r="BI75" s="60">
        <v>40427.125</v>
      </c>
      <c r="BJ75" s="61">
        <v>360000</v>
      </c>
    </row>
    <row r="76" spans="1:62" x14ac:dyDescent="0.25">
      <c r="A76" s="38">
        <v>40184.166666666664</v>
      </c>
      <c r="B76" s="31">
        <v>751854.97799984645</v>
      </c>
      <c r="C76" s="38">
        <v>40427.166666666664</v>
      </c>
      <c r="D76" s="31">
        <v>790651.67399846029</v>
      </c>
      <c r="E76" s="38">
        <v>40184.166666666664</v>
      </c>
      <c r="F76" s="31">
        <v>1152000</v>
      </c>
      <c r="G76" s="38">
        <v>40427.166666666664</v>
      </c>
      <c r="H76" s="31">
        <v>2549000</v>
      </c>
      <c r="I76" s="38">
        <v>40184.166666666664</v>
      </c>
      <c r="J76" s="31">
        <v>2293000</v>
      </c>
      <c r="K76" s="38">
        <v>40427.166666666664</v>
      </c>
      <c r="L76" s="31">
        <v>624000</v>
      </c>
      <c r="M76" s="42">
        <v>40184.166666666664</v>
      </c>
      <c r="N76" s="43">
        <v>830486.22599867883</v>
      </c>
      <c r="O76" s="42">
        <v>40427.166666666664</v>
      </c>
      <c r="P76" s="43">
        <v>947115.29400030384</v>
      </c>
      <c r="S76" s="42">
        <v>40427.166666666664</v>
      </c>
      <c r="T76" s="43">
        <v>2011000</v>
      </c>
      <c r="W76" s="42">
        <v>40427.166666666664</v>
      </c>
      <c r="X76" s="43">
        <v>1363000</v>
      </c>
      <c r="Z76" s="77">
        <v>40184.166666666664</v>
      </c>
      <c r="AA76" s="75">
        <v>868907.38200091489</v>
      </c>
      <c r="AB76" s="77">
        <v>40427.166666666664</v>
      </c>
      <c r="AC76" s="75">
        <v>928471.43999669189</v>
      </c>
      <c r="AD76" s="77">
        <v>40184.166666666664</v>
      </c>
      <c r="AE76" s="75">
        <v>388000</v>
      </c>
      <c r="AF76" s="77">
        <v>40427.166666666664</v>
      </c>
      <c r="AG76" s="75">
        <v>1581000</v>
      </c>
      <c r="AH76" s="77">
        <v>40184.166666666664</v>
      </c>
      <c r="AI76" s="75">
        <v>282000</v>
      </c>
      <c r="AJ76" s="77">
        <v>40427.166666666664</v>
      </c>
      <c r="AK76" s="78">
        <v>51000</v>
      </c>
      <c r="AL76" s="66">
        <v>40184.166666666664</v>
      </c>
      <c r="AM76" s="67">
        <v>347770.52399998292</v>
      </c>
      <c r="AN76" s="66">
        <v>40427.166666666664</v>
      </c>
      <c r="AO76" s="67">
        <v>388516.61399992491</v>
      </c>
      <c r="AP76" s="66">
        <v>40184.166666666664</v>
      </c>
      <c r="AQ76" s="67">
        <v>302000</v>
      </c>
      <c r="AR76" s="66">
        <v>40427.166666666664</v>
      </c>
      <c r="AS76" s="67">
        <v>1320000</v>
      </c>
      <c r="AT76" s="66">
        <v>40184.166666666664</v>
      </c>
      <c r="AU76" s="67">
        <v>354000</v>
      </c>
      <c r="AV76" s="66">
        <v>40427.166666666664</v>
      </c>
      <c r="AW76" s="67">
        <v>162000</v>
      </c>
      <c r="AX76" s="67"/>
      <c r="AY76" s="60">
        <v>40184.166666666664</v>
      </c>
      <c r="AZ76" s="61">
        <v>1768704.636003257</v>
      </c>
      <c r="BA76" s="60">
        <v>40427.166666666664</v>
      </c>
      <c r="BB76" s="61">
        <v>1918609.9620095624</v>
      </c>
      <c r="BC76" s="61"/>
      <c r="BD76" s="61"/>
      <c r="BE76" s="60">
        <v>40427.166666666664</v>
      </c>
      <c r="BF76" s="61">
        <v>3393000</v>
      </c>
      <c r="BG76" s="61"/>
      <c r="BH76" s="61"/>
      <c r="BI76" s="60">
        <v>40427.166666666664</v>
      </c>
      <c r="BJ76" s="61">
        <v>360000</v>
      </c>
    </row>
    <row r="77" spans="1:62" x14ac:dyDescent="0.25">
      <c r="A77" s="38">
        <v>40184.208333333336</v>
      </c>
      <c r="B77" s="31">
        <v>737386.44600020489</v>
      </c>
      <c r="C77" s="38">
        <v>40427.208333333336</v>
      </c>
      <c r="D77" s="31">
        <v>775466.20200053602</v>
      </c>
      <c r="E77" s="38">
        <v>40184.208333333336</v>
      </c>
      <c r="F77" s="31">
        <v>1239000</v>
      </c>
      <c r="G77" s="38">
        <v>40427.208333333336</v>
      </c>
      <c r="H77" s="31">
        <v>2495000</v>
      </c>
      <c r="I77" s="38">
        <v>40184.208333333336</v>
      </c>
      <c r="J77" s="31">
        <v>2285000</v>
      </c>
      <c r="K77" s="38">
        <v>40427.208333333336</v>
      </c>
      <c r="L77" s="31">
        <v>559000</v>
      </c>
      <c r="M77" s="42">
        <v>40184.208333333336</v>
      </c>
      <c r="N77" s="43">
        <v>826392.84000178205</v>
      </c>
      <c r="O77" s="42">
        <v>40427.208333333336</v>
      </c>
      <c r="P77" s="43">
        <v>940567.24200803647</v>
      </c>
      <c r="S77" s="42">
        <v>40427.208333333336</v>
      </c>
      <c r="T77" s="43">
        <v>2003000</v>
      </c>
      <c r="W77" s="42">
        <v>40427.208333333336</v>
      </c>
      <c r="X77" s="43">
        <v>1440000</v>
      </c>
      <c r="Z77" s="77">
        <v>40184.208333333336</v>
      </c>
      <c r="AA77" s="75">
        <v>900968.25599715265</v>
      </c>
      <c r="AB77" s="77">
        <v>40427.208333333336</v>
      </c>
      <c r="AC77" s="75">
        <v>1152897.5580021373</v>
      </c>
      <c r="AD77" s="77">
        <v>40184.208333333336</v>
      </c>
      <c r="AE77" s="75">
        <v>476000</v>
      </c>
      <c r="AF77" s="77">
        <v>40427.208333333336</v>
      </c>
      <c r="AG77" s="75">
        <v>3347000</v>
      </c>
      <c r="AH77" s="77">
        <v>40184.208333333336</v>
      </c>
      <c r="AI77" s="75">
        <v>283000</v>
      </c>
      <c r="AJ77" s="77">
        <v>40427.208333333336</v>
      </c>
      <c r="AK77" s="78">
        <v>52000</v>
      </c>
      <c r="AL77" s="66">
        <v>40184.208333333336</v>
      </c>
      <c r="AM77" s="67">
        <v>349979.38200002047</v>
      </c>
      <c r="AN77" s="66">
        <v>40427.208333333336</v>
      </c>
      <c r="AO77" s="67">
        <v>377373.31800003757</v>
      </c>
      <c r="AP77" s="66">
        <v>40184.208333333336</v>
      </c>
      <c r="AQ77" s="67">
        <v>305000</v>
      </c>
      <c r="AR77" s="66">
        <v>40427.208333333336</v>
      </c>
      <c r="AS77" s="67">
        <v>1347000</v>
      </c>
      <c r="AT77" s="66">
        <v>40184.208333333336</v>
      </c>
      <c r="AU77" s="67">
        <v>346000</v>
      </c>
      <c r="AV77" s="66">
        <v>40427.208333333336</v>
      </c>
      <c r="AW77" s="67">
        <v>163000</v>
      </c>
      <c r="AX77" s="67"/>
      <c r="AY77" s="60">
        <v>40184.208333333336</v>
      </c>
      <c r="AZ77" s="61">
        <v>1743878.0279909461</v>
      </c>
      <c r="BA77" s="60">
        <v>40427.208333333336</v>
      </c>
      <c r="BB77" s="61">
        <v>1958833.7099893175</v>
      </c>
      <c r="BC77" s="61"/>
      <c r="BD77" s="61"/>
      <c r="BE77" s="60">
        <v>40427.208333333336</v>
      </c>
      <c r="BF77" s="61">
        <v>3407000</v>
      </c>
      <c r="BG77" s="61"/>
      <c r="BH77" s="61"/>
      <c r="BI77" s="60">
        <v>40427.208333333336</v>
      </c>
      <c r="BJ77" s="61">
        <v>362000</v>
      </c>
    </row>
    <row r="78" spans="1:62" x14ac:dyDescent="0.25">
      <c r="A78" s="38">
        <v>40184.25</v>
      </c>
      <c r="B78" s="31">
        <v>743436.05399900314</v>
      </c>
      <c r="C78" s="38">
        <v>40427.25</v>
      </c>
      <c r="D78" s="31">
        <v>764036.12999815645</v>
      </c>
      <c r="E78" s="38">
        <v>40184.25</v>
      </c>
      <c r="F78" s="31">
        <v>1161000</v>
      </c>
      <c r="G78" s="38">
        <v>40427.25</v>
      </c>
      <c r="H78" s="31">
        <v>2508000</v>
      </c>
      <c r="I78" s="38">
        <v>40184.25</v>
      </c>
      <c r="J78" s="31">
        <v>2289000</v>
      </c>
      <c r="K78" s="38">
        <v>40427.25</v>
      </c>
      <c r="L78" s="31">
        <v>532000</v>
      </c>
      <c r="M78" s="42">
        <v>40184.25</v>
      </c>
      <c r="N78" s="43">
        <v>826536.22799984645</v>
      </c>
      <c r="O78" s="42">
        <v>40427.25</v>
      </c>
      <c r="P78" s="43">
        <v>936671.86799908511</v>
      </c>
      <c r="S78" s="42">
        <v>40427.25</v>
      </c>
      <c r="T78" s="43">
        <v>2000000</v>
      </c>
      <c r="W78" s="42">
        <v>40427.25</v>
      </c>
      <c r="X78" s="43">
        <v>1400000</v>
      </c>
      <c r="Z78" s="77">
        <v>40184.25</v>
      </c>
      <c r="AA78" s="75">
        <v>927945.6839995425</v>
      </c>
      <c r="AB78" s="77">
        <v>40427.25</v>
      </c>
      <c r="AC78" s="75">
        <v>1229637.4499961832</v>
      </c>
      <c r="AD78" s="77">
        <v>40184.25</v>
      </c>
      <c r="AE78" s="75">
        <v>510000</v>
      </c>
      <c r="AF78" s="77">
        <v>40427.25</v>
      </c>
      <c r="AG78" s="75">
        <v>3727000</v>
      </c>
      <c r="AH78" s="77">
        <v>40184.25</v>
      </c>
      <c r="AI78" s="75">
        <v>377000</v>
      </c>
      <c r="AJ78" s="77">
        <v>40427.25</v>
      </c>
      <c r="AK78" s="78">
        <v>57000</v>
      </c>
      <c r="AL78" s="66">
        <v>40184.25</v>
      </c>
      <c r="AM78" s="67">
        <v>353349</v>
      </c>
      <c r="AN78" s="66">
        <v>40427.25</v>
      </c>
      <c r="AO78" s="67">
        <v>372815.62800016388</v>
      </c>
      <c r="AP78" s="66">
        <v>40184.25</v>
      </c>
      <c r="AQ78" s="67">
        <v>304000</v>
      </c>
      <c r="AR78" s="66">
        <v>40427.25</v>
      </c>
      <c r="AS78" s="67">
        <v>1360000</v>
      </c>
      <c r="AT78" s="66">
        <v>40184.25</v>
      </c>
      <c r="AU78" s="67">
        <v>356000</v>
      </c>
      <c r="AV78" s="66">
        <v>40427.25</v>
      </c>
      <c r="AW78" s="67">
        <v>162000</v>
      </c>
      <c r="AX78" s="67"/>
      <c r="AY78" s="60">
        <v>40184.25</v>
      </c>
      <c r="AZ78" s="61">
        <v>1734247.1340084462</v>
      </c>
      <c r="BA78" s="60">
        <v>40427.25</v>
      </c>
      <c r="BB78" s="61">
        <v>1943170.2780036633</v>
      </c>
      <c r="BC78" s="61"/>
      <c r="BD78" s="61"/>
      <c r="BE78" s="60">
        <v>40427.25</v>
      </c>
      <c r="BF78" s="61">
        <v>3445000</v>
      </c>
      <c r="BG78" s="61"/>
      <c r="BH78" s="61"/>
      <c r="BI78" s="60">
        <v>40427.25</v>
      </c>
      <c r="BJ78" s="61">
        <v>362000</v>
      </c>
    </row>
    <row r="79" spans="1:62" x14ac:dyDescent="0.25">
      <c r="A79" s="38">
        <v>40184.291666666664</v>
      </c>
      <c r="B79" s="31">
        <v>747331.42800080229</v>
      </c>
      <c r="C79" s="38">
        <v>40427.291666666664</v>
      </c>
      <c r="D79" s="31">
        <v>833671.48800092866</v>
      </c>
      <c r="E79" s="38">
        <v>40184.291666666664</v>
      </c>
      <c r="F79" s="31">
        <v>1220000</v>
      </c>
      <c r="G79" s="38">
        <v>40427.291666666664</v>
      </c>
      <c r="H79" s="31">
        <v>2976000</v>
      </c>
      <c r="I79" s="38">
        <v>40184.291666666664</v>
      </c>
      <c r="J79" s="31">
        <v>2265000</v>
      </c>
      <c r="K79" s="38">
        <v>40427.291666666664</v>
      </c>
      <c r="L79" s="31">
        <v>569000</v>
      </c>
      <c r="M79" s="42">
        <v>40184.291666666664</v>
      </c>
      <c r="N79" s="43">
        <v>967810.96199684555</v>
      </c>
      <c r="O79" s="42">
        <v>40427.291666666664</v>
      </c>
      <c r="P79" s="43">
        <v>980497.38599053631</v>
      </c>
      <c r="S79" s="42">
        <v>40427.291666666664</v>
      </c>
      <c r="T79" s="43">
        <v>1985000</v>
      </c>
      <c r="W79" s="42">
        <v>40427.291666666664</v>
      </c>
      <c r="X79" s="43">
        <v>1474000</v>
      </c>
      <c r="Z79" s="77">
        <v>40184.291666666664</v>
      </c>
      <c r="AA79" s="75">
        <v>1079383.8960027483</v>
      </c>
      <c r="AB79" s="77">
        <v>40427.291666666664</v>
      </c>
      <c r="AC79" s="75">
        <v>1239626.8140056466</v>
      </c>
      <c r="AD79" s="77">
        <v>40184.291666666664</v>
      </c>
      <c r="AE79" s="75">
        <v>846000</v>
      </c>
      <c r="AF79" s="77">
        <v>40427.291666666664</v>
      </c>
      <c r="AG79" s="75">
        <v>3391000</v>
      </c>
      <c r="AH79" s="77">
        <v>40184.291666666664</v>
      </c>
      <c r="AI79" s="75">
        <v>849000</v>
      </c>
      <c r="AJ79" s="77">
        <v>40427.291666666664</v>
      </c>
      <c r="AK79" s="78">
        <v>52000</v>
      </c>
      <c r="AL79" s="66">
        <v>40184.291666666664</v>
      </c>
      <c r="AM79" s="67">
        <v>574204.07400002051</v>
      </c>
      <c r="AN79" s="66">
        <v>40427.291666666664</v>
      </c>
      <c r="AO79" s="67">
        <v>646635.49800002389</v>
      </c>
      <c r="AP79" s="66">
        <v>40184.291666666664</v>
      </c>
      <c r="AQ79" s="67">
        <v>681000</v>
      </c>
      <c r="AR79" s="66">
        <v>40427.291666666664</v>
      </c>
      <c r="AS79" s="67">
        <v>2409000</v>
      </c>
      <c r="AT79" s="66">
        <v>40184.291666666664</v>
      </c>
      <c r="AU79" s="67">
        <v>1404000</v>
      </c>
      <c r="AV79" s="66">
        <v>40427.291666666664</v>
      </c>
      <c r="AW79" s="67">
        <v>307000</v>
      </c>
      <c r="AX79" s="67"/>
      <c r="AY79" s="60">
        <v>40184.291666666664</v>
      </c>
      <c r="AZ79" s="61">
        <v>1922621.4119993888</v>
      </c>
      <c r="BA79" s="60">
        <v>40427.291666666664</v>
      </c>
      <c r="BB79" s="61">
        <v>2121831.7259986787</v>
      </c>
      <c r="BC79" s="61"/>
      <c r="BD79" s="61"/>
      <c r="BE79" s="60">
        <v>40427.291666666664</v>
      </c>
      <c r="BF79" s="61">
        <v>4718000</v>
      </c>
      <c r="BG79" s="61"/>
      <c r="BH79" s="61"/>
      <c r="BI79" s="60">
        <v>40427.291666666664</v>
      </c>
      <c r="BJ79" s="61">
        <v>439000</v>
      </c>
    </row>
    <row r="80" spans="1:62" x14ac:dyDescent="0.25">
      <c r="A80" s="38">
        <v>40184.333333333336</v>
      </c>
      <c r="B80" s="31">
        <v>772325.32199999318</v>
      </c>
      <c r="C80" s="38">
        <v>40427.333333333336</v>
      </c>
      <c r="D80" s="31">
        <v>872420.3879996551</v>
      </c>
      <c r="E80" s="38">
        <v>40184.333333333336</v>
      </c>
      <c r="F80" s="31">
        <v>1183000</v>
      </c>
      <c r="G80" s="38">
        <v>40427.333333333336</v>
      </c>
      <c r="H80" s="31">
        <v>3081000</v>
      </c>
      <c r="I80" s="38">
        <v>40184.333333333336</v>
      </c>
      <c r="J80" s="31">
        <v>2302000</v>
      </c>
      <c r="K80" s="38">
        <v>40427.333333333336</v>
      </c>
      <c r="L80" s="31">
        <v>584000</v>
      </c>
      <c r="M80" s="42">
        <v>40184.333333333336</v>
      </c>
      <c r="N80" s="43">
        <v>1003948.1519998977</v>
      </c>
      <c r="O80" s="42">
        <v>40427.333333333336</v>
      </c>
      <c r="P80" s="43">
        <v>1009420.7940003038</v>
      </c>
      <c r="S80" s="42">
        <v>40427.333333333336</v>
      </c>
      <c r="T80" s="43">
        <v>2064000</v>
      </c>
      <c r="W80" s="42">
        <v>40427.333333333336</v>
      </c>
      <c r="X80" s="43">
        <v>1462000</v>
      </c>
      <c r="Z80" s="77">
        <v>40184.333333333336</v>
      </c>
      <c r="AA80" s="75">
        <v>1151907.497998829</v>
      </c>
      <c r="AB80" s="77">
        <v>40427.333333333336</v>
      </c>
      <c r="AC80" s="75">
        <v>1269847.5419991363</v>
      </c>
      <c r="AD80" s="77">
        <v>40184.333333333336</v>
      </c>
      <c r="AE80" s="75">
        <v>819000</v>
      </c>
      <c r="AF80" s="77">
        <v>40427.333333333336</v>
      </c>
      <c r="AG80" s="75">
        <v>2963000</v>
      </c>
      <c r="AH80" s="77">
        <v>40184.333333333336</v>
      </c>
      <c r="AI80" s="75">
        <v>570000</v>
      </c>
      <c r="AJ80" s="77">
        <v>40427.333333333336</v>
      </c>
      <c r="AK80" s="78">
        <v>44000</v>
      </c>
      <c r="AL80" s="66">
        <v>40184.333333333336</v>
      </c>
      <c r="AM80" s="67">
        <v>554406.28799997608</v>
      </c>
      <c r="AN80" s="66">
        <v>40427.333333333336</v>
      </c>
      <c r="AO80" s="67">
        <v>696326.26799979864</v>
      </c>
      <c r="AP80" s="66">
        <v>40184.333333333336</v>
      </c>
      <c r="AQ80" s="67">
        <v>731000</v>
      </c>
      <c r="AR80" s="66">
        <v>40427.333333333336</v>
      </c>
      <c r="AS80" s="67">
        <v>2530000</v>
      </c>
      <c r="AT80" s="66">
        <v>40184.333333333336</v>
      </c>
      <c r="AU80" s="67">
        <v>1370000</v>
      </c>
      <c r="AV80" s="66">
        <v>40427.333333333336</v>
      </c>
      <c r="AW80" s="67">
        <v>425000</v>
      </c>
      <c r="AX80" s="67"/>
      <c r="AY80" s="60">
        <v>40184.333333333336</v>
      </c>
      <c r="AZ80" s="61">
        <v>1990054.7400005087</v>
      </c>
      <c r="BA80" s="60">
        <v>40427.333333333336</v>
      </c>
      <c r="BB80" s="61">
        <v>2179036.7100020349</v>
      </c>
      <c r="BC80" s="61"/>
      <c r="BD80" s="61"/>
      <c r="BE80" s="60">
        <v>40427.333333333336</v>
      </c>
      <c r="BF80" s="61">
        <v>4567000</v>
      </c>
      <c r="BG80" s="61"/>
      <c r="BH80" s="61"/>
      <c r="BI80" s="60">
        <v>40427.333333333336</v>
      </c>
      <c r="BJ80" s="61">
        <v>465000</v>
      </c>
    </row>
    <row r="81" spans="1:62" x14ac:dyDescent="0.25">
      <c r="A81" s="38">
        <v>40184.375</v>
      </c>
      <c r="B81" s="31">
        <v>833838.77399973024</v>
      </c>
      <c r="C81" s="38">
        <v>40427.375</v>
      </c>
      <c r="D81" s="31">
        <v>980353.99800041993</v>
      </c>
      <c r="E81" s="38">
        <v>40184.375</v>
      </c>
      <c r="F81" s="31">
        <v>1244000</v>
      </c>
      <c r="G81" s="38">
        <v>40427.375</v>
      </c>
      <c r="H81" s="31">
        <v>3471000</v>
      </c>
      <c r="I81" s="38">
        <v>40184.375</v>
      </c>
      <c r="J81" s="31">
        <v>2330000</v>
      </c>
      <c r="K81" s="38">
        <v>40427.375</v>
      </c>
      <c r="L81" s="31">
        <v>546000</v>
      </c>
      <c r="M81" s="42">
        <v>40184.375</v>
      </c>
      <c r="N81" s="43">
        <v>1076045.0040023385</v>
      </c>
      <c r="O81" s="42">
        <v>40427.375</v>
      </c>
      <c r="P81" s="43">
        <v>1108327.7880031546</v>
      </c>
      <c r="S81" s="42">
        <v>40427.375</v>
      </c>
      <c r="T81" s="43">
        <v>2098000</v>
      </c>
      <c r="W81" s="42">
        <v>40427.375</v>
      </c>
      <c r="X81" s="43">
        <v>1329000</v>
      </c>
      <c r="Z81" s="77">
        <v>40184.375</v>
      </c>
      <c r="AA81" s="75">
        <v>1411221.2819996448</v>
      </c>
      <c r="AB81" s="77">
        <v>40427.375</v>
      </c>
      <c r="AC81" s="75">
        <v>1467569.3519960842</v>
      </c>
      <c r="AD81" s="77">
        <v>40184.375</v>
      </c>
      <c r="AE81" s="75">
        <v>850000</v>
      </c>
      <c r="AF81" s="77">
        <v>40427.375</v>
      </c>
      <c r="AG81" s="75">
        <v>3007000</v>
      </c>
      <c r="AH81" s="77">
        <v>40184.375</v>
      </c>
      <c r="AI81" s="75">
        <v>467000</v>
      </c>
      <c r="AJ81" s="77">
        <v>40427.375</v>
      </c>
      <c r="AK81" s="78">
        <v>41000</v>
      </c>
      <c r="AL81" s="66">
        <v>40184.375</v>
      </c>
      <c r="AM81" s="67">
        <v>536291.60399998631</v>
      </c>
      <c r="AN81" s="66">
        <v>40427.375</v>
      </c>
      <c r="AO81" s="67">
        <v>822190.20600009221</v>
      </c>
      <c r="AP81" s="66">
        <v>40184.375</v>
      </c>
      <c r="AQ81" s="67">
        <v>712000</v>
      </c>
      <c r="AR81" s="66">
        <v>40427.375</v>
      </c>
      <c r="AS81" s="67">
        <v>2953000</v>
      </c>
      <c r="AT81" s="66">
        <v>40184.375</v>
      </c>
      <c r="AU81" s="67">
        <v>1188000</v>
      </c>
      <c r="AV81" s="66">
        <v>40427.375</v>
      </c>
      <c r="AW81" s="67">
        <v>379000</v>
      </c>
      <c r="AX81" s="67"/>
      <c r="AY81" s="60">
        <v>40184.375</v>
      </c>
      <c r="AZ81" s="61">
        <v>2129253.7619943018</v>
      </c>
      <c r="BA81" s="60">
        <v>40427.375</v>
      </c>
      <c r="BB81" s="61">
        <v>2372873.3879980678</v>
      </c>
      <c r="BC81" s="61"/>
      <c r="BD81" s="61"/>
      <c r="BE81" s="60">
        <v>40427.375</v>
      </c>
      <c r="BF81" s="61">
        <v>4667000</v>
      </c>
      <c r="BG81" s="61"/>
      <c r="BH81" s="61"/>
      <c r="BI81" s="60">
        <v>40427.375</v>
      </c>
      <c r="BJ81" s="61">
        <v>398000</v>
      </c>
    </row>
    <row r="82" spans="1:62" x14ac:dyDescent="0.25">
      <c r="A82" s="38">
        <v>40184.416666666664</v>
      </c>
      <c r="B82" s="31">
        <v>896000.88600007514</v>
      </c>
      <c r="C82" s="38">
        <v>40427.416666666664</v>
      </c>
      <c r="D82" s="31">
        <v>1069930.5300000615</v>
      </c>
      <c r="E82" s="38">
        <v>40184.416666666664</v>
      </c>
      <c r="F82" s="31">
        <v>1218000</v>
      </c>
      <c r="G82" s="38">
        <v>40427.416666666664</v>
      </c>
      <c r="H82" s="31">
        <v>3839000</v>
      </c>
      <c r="I82" s="38">
        <v>40184.416666666664</v>
      </c>
      <c r="J82" s="31">
        <v>2201000</v>
      </c>
      <c r="K82" s="38">
        <v>40427.416666666664</v>
      </c>
      <c r="L82" s="31">
        <v>537000</v>
      </c>
      <c r="M82" s="42">
        <v>40184.416666666664</v>
      </c>
      <c r="N82" s="43">
        <v>1163323.9140005601</v>
      </c>
      <c r="O82" s="42">
        <v>40427.416666666664</v>
      </c>
      <c r="P82" s="43">
        <v>1237848.1200066127</v>
      </c>
      <c r="S82" s="42">
        <v>40427.416666666664</v>
      </c>
      <c r="T82" s="43">
        <v>2165000</v>
      </c>
      <c r="W82" s="42">
        <v>40427.416666666664</v>
      </c>
      <c r="X82" s="43">
        <v>1292000</v>
      </c>
      <c r="Z82" s="77">
        <v>40184.416666666664</v>
      </c>
      <c r="AA82" s="75">
        <v>1490849.4180028986</v>
      </c>
      <c r="AB82" s="77">
        <v>40427.416666666664</v>
      </c>
      <c r="AC82" s="75">
        <v>1553509.9740038645</v>
      </c>
      <c r="AD82" s="77">
        <v>40184.416666666664</v>
      </c>
      <c r="AE82" s="75">
        <v>911000</v>
      </c>
      <c r="AF82" s="77">
        <v>40427.416666666664</v>
      </c>
      <c r="AG82" s="75">
        <v>3036000</v>
      </c>
      <c r="AH82" s="77">
        <v>40184.416666666664</v>
      </c>
      <c r="AI82" s="75">
        <v>307000</v>
      </c>
      <c r="AJ82" s="77">
        <v>40427.416666666664</v>
      </c>
      <c r="AK82" s="78">
        <v>46000</v>
      </c>
      <c r="AL82" s="66">
        <v>40184.416666666664</v>
      </c>
      <c r="AM82" s="67">
        <v>517736.51399999316</v>
      </c>
      <c r="AN82" s="66">
        <v>40427.416666666664</v>
      </c>
      <c r="AO82" s="67">
        <v>886994.75399995572</v>
      </c>
      <c r="AP82" s="66">
        <v>40184.416666666664</v>
      </c>
      <c r="AQ82" s="67">
        <v>715000</v>
      </c>
      <c r="AR82" s="66">
        <v>40427.416666666664</v>
      </c>
      <c r="AS82" s="67">
        <v>3212000</v>
      </c>
      <c r="AT82" s="66">
        <v>40184.416666666664</v>
      </c>
      <c r="AU82" s="67">
        <v>1091000</v>
      </c>
      <c r="AV82" s="66">
        <v>40427.416666666664</v>
      </c>
      <c r="AW82" s="67">
        <v>348000</v>
      </c>
      <c r="AX82" s="67"/>
      <c r="AY82" s="60">
        <v>40184.416666666664</v>
      </c>
      <c r="AZ82" s="61">
        <v>2235937.8480001027</v>
      </c>
      <c r="BA82" s="60">
        <v>40427.416666666664</v>
      </c>
      <c r="BB82" s="61">
        <v>2570632.7520075277</v>
      </c>
      <c r="BC82" s="61"/>
      <c r="BD82" s="61"/>
      <c r="BE82" s="60">
        <v>40427.416666666664</v>
      </c>
      <c r="BF82" s="61">
        <v>5131000</v>
      </c>
      <c r="BG82" s="61"/>
      <c r="BH82" s="61"/>
      <c r="BI82" s="60">
        <v>40427.416666666664</v>
      </c>
      <c r="BJ82" s="61">
        <v>386000</v>
      </c>
    </row>
    <row r="83" spans="1:62" x14ac:dyDescent="0.25">
      <c r="A83" s="38">
        <v>40184.458333333336</v>
      </c>
      <c r="B83" s="31">
        <v>920414.4000003176</v>
      </c>
      <c r="C83" s="38">
        <v>40427.458333333336</v>
      </c>
      <c r="D83" s="31">
        <v>1118726.83200028</v>
      </c>
      <c r="E83" s="38">
        <v>40184.458333333336</v>
      </c>
      <c r="F83" s="31">
        <v>1166000</v>
      </c>
      <c r="G83" s="38">
        <v>40427.458333333336</v>
      </c>
      <c r="H83" s="31">
        <v>4086000</v>
      </c>
      <c r="I83" s="38">
        <v>40184.458333333336</v>
      </c>
      <c r="J83" s="31">
        <v>1977000</v>
      </c>
      <c r="K83" s="38">
        <v>40427.458333333336</v>
      </c>
      <c r="L83" s="31">
        <v>503000</v>
      </c>
      <c r="M83" s="42">
        <v>40184.458333333336</v>
      </c>
      <c r="N83" s="43">
        <v>1217234.3879980675</v>
      </c>
      <c r="O83" s="42">
        <v>40427.458333333336</v>
      </c>
      <c r="P83" s="43">
        <v>1319767.0499974566</v>
      </c>
      <c r="S83" s="42">
        <v>40427.458333333336</v>
      </c>
      <c r="T83" s="43">
        <v>2271000</v>
      </c>
      <c r="W83" s="42">
        <v>40427.458333333336</v>
      </c>
      <c r="X83" s="43">
        <v>1227000</v>
      </c>
      <c r="Z83" s="77">
        <v>40184.458333333336</v>
      </c>
      <c r="AA83" s="75">
        <v>1526798.8380006112</v>
      </c>
      <c r="AB83" s="77">
        <v>40427.458333333336</v>
      </c>
      <c r="AC83" s="75">
        <v>1619284.0980001024</v>
      </c>
      <c r="AD83" s="77">
        <v>40184.458333333336</v>
      </c>
      <c r="AE83" s="75">
        <v>973000</v>
      </c>
      <c r="AF83" s="77">
        <v>40427.458333333336</v>
      </c>
      <c r="AG83" s="75">
        <v>3673000</v>
      </c>
      <c r="AH83" s="77">
        <v>40184.458333333336</v>
      </c>
      <c r="AI83" s="75">
        <v>230000</v>
      </c>
      <c r="AJ83" s="77">
        <v>40427.458333333336</v>
      </c>
      <c r="AK83" s="78">
        <v>45000</v>
      </c>
      <c r="AL83" s="66">
        <v>40184.458333333336</v>
      </c>
      <c r="AM83" s="67">
        <v>531208.15800003067</v>
      </c>
      <c r="AN83" s="66">
        <v>40427.458333333336</v>
      </c>
      <c r="AO83" s="67">
        <v>848286.82199999318</v>
      </c>
      <c r="AP83" s="66">
        <v>40184.458333333336</v>
      </c>
      <c r="AQ83" s="67">
        <v>719000</v>
      </c>
      <c r="AR83" s="66">
        <v>40427.458333333336</v>
      </c>
      <c r="AS83" s="67">
        <v>3330000</v>
      </c>
      <c r="AT83" s="66">
        <v>40184.458333333336</v>
      </c>
      <c r="AU83" s="67">
        <v>1012000</v>
      </c>
      <c r="AV83" s="66">
        <v>40427.458333333336</v>
      </c>
      <c r="AW83" s="67">
        <v>341000</v>
      </c>
      <c r="AX83" s="67"/>
      <c r="AY83" s="60">
        <v>40184.458333333336</v>
      </c>
      <c r="AZ83" s="61">
        <v>2309284.2240038649</v>
      </c>
      <c r="BA83" s="60">
        <v>40427.458333333336</v>
      </c>
      <c r="BB83" s="61">
        <v>2728083.0179914548</v>
      </c>
      <c r="BC83" s="61"/>
      <c r="BD83" s="61"/>
      <c r="BE83" s="60">
        <v>40427.458333333336</v>
      </c>
      <c r="BF83" s="61">
        <v>5484000</v>
      </c>
      <c r="BG83" s="61"/>
      <c r="BH83" s="61"/>
      <c r="BI83" s="60">
        <v>40427.458333333336</v>
      </c>
      <c r="BJ83" s="61">
        <v>387000</v>
      </c>
    </row>
    <row r="84" spans="1:62" x14ac:dyDescent="0.25">
      <c r="A84" s="38">
        <v>40184.5</v>
      </c>
      <c r="B84" s="31">
        <v>925320.31800003734</v>
      </c>
      <c r="C84" s="38">
        <v>40427.5</v>
      </c>
      <c r="D84" s="31">
        <v>1175327.5379999727</v>
      </c>
      <c r="E84" s="38">
        <v>40184.5</v>
      </c>
      <c r="F84" s="31">
        <v>1264000</v>
      </c>
      <c r="G84" s="38">
        <v>40427.5</v>
      </c>
      <c r="H84" s="31">
        <v>4113000</v>
      </c>
      <c r="I84" s="38">
        <v>40184.5</v>
      </c>
      <c r="J84" s="31">
        <v>1923000</v>
      </c>
      <c r="K84" s="38">
        <v>40427.5</v>
      </c>
      <c r="L84" s="31">
        <v>483000</v>
      </c>
      <c r="M84" s="42">
        <v>40184.5</v>
      </c>
      <c r="N84" s="43">
        <v>1237322.3640031035</v>
      </c>
      <c r="O84" s="42">
        <v>40427.5</v>
      </c>
      <c r="P84" s="43">
        <v>1342893.4859981702</v>
      </c>
      <c r="S84" s="42">
        <v>40427.5</v>
      </c>
      <c r="T84" s="43">
        <v>2257000</v>
      </c>
      <c r="W84" s="42">
        <v>40427.5</v>
      </c>
      <c r="X84" s="43">
        <v>1242000</v>
      </c>
      <c r="Z84" s="77">
        <v>40184.5</v>
      </c>
      <c r="AA84" s="75">
        <v>1520513.6640005601</v>
      </c>
      <c r="AB84" s="77">
        <v>40427.5</v>
      </c>
      <c r="AC84" s="75">
        <v>1576950.497998829</v>
      </c>
      <c r="AD84" s="77">
        <v>40184.5</v>
      </c>
      <c r="AE84" s="75">
        <v>1088000</v>
      </c>
      <c r="AF84" s="77">
        <v>40427.5</v>
      </c>
      <c r="AG84" s="75">
        <v>3433000</v>
      </c>
      <c r="AH84" s="77">
        <v>40184.5</v>
      </c>
      <c r="AI84" s="75">
        <v>182000</v>
      </c>
      <c r="AJ84" s="77">
        <v>40427.5</v>
      </c>
      <c r="AK84" s="78">
        <v>43000</v>
      </c>
      <c r="AL84" s="66">
        <v>40184.5</v>
      </c>
      <c r="AM84" s="67">
        <v>532717.14600001369</v>
      </c>
      <c r="AN84" s="66">
        <v>40427.5</v>
      </c>
      <c r="AO84" s="67">
        <v>955001.63400009891</v>
      </c>
      <c r="AP84" s="66">
        <v>40184.5</v>
      </c>
      <c r="AQ84" s="67">
        <v>770000</v>
      </c>
      <c r="AR84" s="66">
        <v>40427.5</v>
      </c>
      <c r="AS84" s="67">
        <v>3319000</v>
      </c>
      <c r="AT84" s="66">
        <v>40184.5</v>
      </c>
      <c r="AU84" s="67">
        <v>933000</v>
      </c>
      <c r="AV84" s="66">
        <v>40427.5</v>
      </c>
      <c r="AW84" s="67">
        <v>332000</v>
      </c>
      <c r="AX84" s="67"/>
      <c r="AY84" s="60">
        <v>40184.5</v>
      </c>
      <c r="AZ84" s="61">
        <v>2326398.6059920625</v>
      </c>
      <c r="BA84" s="60">
        <v>40427.5</v>
      </c>
      <c r="BB84" s="61">
        <v>2812340.5380031546</v>
      </c>
      <c r="BC84" s="61"/>
      <c r="BD84" s="61"/>
      <c r="BE84" s="60">
        <v>40427.5</v>
      </c>
      <c r="BF84" s="61">
        <v>5552000</v>
      </c>
      <c r="BG84" s="61"/>
      <c r="BH84" s="61"/>
      <c r="BI84" s="60">
        <v>40427.5</v>
      </c>
      <c r="BJ84" s="61">
        <v>393000</v>
      </c>
    </row>
    <row r="85" spans="1:62" x14ac:dyDescent="0.25">
      <c r="A85" s="38">
        <v>40184.541666666664</v>
      </c>
      <c r="B85" s="31">
        <v>914241.88799965521</v>
      </c>
      <c r="C85" s="38">
        <v>40427.541666666664</v>
      </c>
      <c r="D85" s="31">
        <v>1150644.3180000375</v>
      </c>
      <c r="E85" s="38">
        <v>40184.541666666664</v>
      </c>
      <c r="F85" s="31">
        <v>1272000</v>
      </c>
      <c r="G85" s="38">
        <v>40427.541666666664</v>
      </c>
      <c r="H85" s="31">
        <v>4061000</v>
      </c>
      <c r="I85" s="38">
        <v>40184.541666666664</v>
      </c>
      <c r="J85" s="31">
        <v>1884000</v>
      </c>
      <c r="K85" s="38">
        <v>40427.541666666664</v>
      </c>
      <c r="L85" s="31">
        <v>469000</v>
      </c>
      <c r="M85" s="42">
        <v>40184.541666666664</v>
      </c>
      <c r="N85" s="43">
        <v>1221061.481995828</v>
      </c>
      <c r="O85" s="42">
        <v>40427.541666666664</v>
      </c>
      <c r="P85" s="43">
        <v>1352268.3299959307</v>
      </c>
      <c r="S85" s="42">
        <v>40427.541666666664</v>
      </c>
      <c r="T85" s="43">
        <v>2211000</v>
      </c>
      <c r="W85" s="42">
        <v>40427.541666666664</v>
      </c>
      <c r="X85" s="43">
        <v>1262000</v>
      </c>
      <c r="Z85" s="77">
        <v>40184.541666666664</v>
      </c>
      <c r="AA85" s="75">
        <v>1493683.0379967943</v>
      </c>
      <c r="AB85" s="77">
        <v>40427.541666666664</v>
      </c>
      <c r="AC85" s="75">
        <v>1520677.5360019833</v>
      </c>
      <c r="AD85" s="77">
        <v>40184.541666666664</v>
      </c>
      <c r="AE85" s="75">
        <v>1167000</v>
      </c>
      <c r="AF85" s="77">
        <v>40427.541666666664</v>
      </c>
      <c r="AG85" s="75">
        <v>3301000</v>
      </c>
      <c r="AH85" s="77">
        <v>40184.541666666664</v>
      </c>
      <c r="AI85" s="75">
        <v>176000</v>
      </c>
      <c r="AJ85" s="77">
        <v>40427.541666666664</v>
      </c>
      <c r="AK85" s="78">
        <v>41000</v>
      </c>
      <c r="AL85" s="66">
        <v>40184.541666666664</v>
      </c>
      <c r="AM85" s="67">
        <v>525486.29399995902</v>
      </c>
      <c r="AN85" s="66">
        <v>40427.541666666664</v>
      </c>
      <c r="AO85" s="67">
        <v>894935.71799995902</v>
      </c>
      <c r="AP85" s="66">
        <v>40184.541666666664</v>
      </c>
      <c r="AQ85" s="67">
        <v>822000</v>
      </c>
      <c r="AR85" s="66">
        <v>40427.541666666664</v>
      </c>
      <c r="AS85" s="67">
        <v>3370000</v>
      </c>
      <c r="AT85" s="66">
        <v>40184.541666666664</v>
      </c>
      <c r="AU85" s="67">
        <v>840000</v>
      </c>
      <c r="AV85" s="66">
        <v>40427.541666666664</v>
      </c>
      <c r="AW85" s="67">
        <v>319000</v>
      </c>
      <c r="AX85" s="67"/>
      <c r="AY85" s="60">
        <v>40184.541666666664</v>
      </c>
      <c r="AZ85" s="61">
        <v>2298550.607999594</v>
      </c>
      <c r="BA85" s="60">
        <v>40427.541666666664</v>
      </c>
      <c r="BB85" s="61">
        <v>2797749.102002441</v>
      </c>
      <c r="BC85" s="61"/>
      <c r="BD85" s="61"/>
      <c r="BE85" s="60">
        <v>40427.541666666664</v>
      </c>
      <c r="BF85" s="61">
        <v>5615000</v>
      </c>
      <c r="BG85" s="61"/>
      <c r="BH85" s="61"/>
      <c r="BI85" s="60">
        <v>40427.541666666664</v>
      </c>
      <c r="BJ85" s="61">
        <v>401000</v>
      </c>
    </row>
    <row r="86" spans="1:62" x14ac:dyDescent="0.25">
      <c r="A86" s="38">
        <v>40184.583333333336</v>
      </c>
      <c r="B86" s="31">
        <v>900333.25200037553</v>
      </c>
      <c r="C86" s="38">
        <v>40427.583333333336</v>
      </c>
      <c r="D86" s="31">
        <v>1162804.9859990475</v>
      </c>
      <c r="E86" s="38">
        <v>40184.583333333336</v>
      </c>
      <c r="F86" s="31">
        <v>1327000</v>
      </c>
      <c r="G86" s="38">
        <v>40427.583333333336</v>
      </c>
      <c r="H86" s="31">
        <v>4113000</v>
      </c>
      <c r="I86" s="38">
        <v>40184.583333333336</v>
      </c>
      <c r="J86" s="31">
        <v>1746000</v>
      </c>
      <c r="K86" s="38">
        <v>40427.583333333336</v>
      </c>
      <c r="L86" s="31">
        <v>464000</v>
      </c>
      <c r="M86" s="42">
        <v>40184.583333333336</v>
      </c>
      <c r="N86" s="43">
        <v>1234942.8060009661</v>
      </c>
      <c r="O86" s="42">
        <v>40427.583333333336</v>
      </c>
      <c r="P86" s="43">
        <v>1382827.0440003038</v>
      </c>
      <c r="S86" s="42">
        <v>40427.583333333336</v>
      </c>
      <c r="T86" s="43">
        <v>2257000</v>
      </c>
      <c r="W86" s="42">
        <v>40427.583333333336</v>
      </c>
      <c r="X86" s="43">
        <v>1181000</v>
      </c>
      <c r="Z86" s="77">
        <v>40184.583333333336</v>
      </c>
      <c r="AA86" s="75">
        <v>1529888.5079983203</v>
      </c>
      <c r="AB86" s="77">
        <v>40427.583333333336</v>
      </c>
      <c r="AC86" s="75">
        <v>1520103.9839969992</v>
      </c>
      <c r="AD86" s="77">
        <v>40184.583333333336</v>
      </c>
      <c r="AE86" s="75">
        <v>1194000</v>
      </c>
      <c r="AF86" s="77">
        <v>40427.583333333336</v>
      </c>
      <c r="AG86" s="75">
        <v>3289000</v>
      </c>
      <c r="AH86" s="77">
        <v>40184.583333333336</v>
      </c>
      <c r="AI86" s="75">
        <v>172000</v>
      </c>
      <c r="AJ86" s="77">
        <v>40427.583333333336</v>
      </c>
      <c r="AK86" s="78">
        <v>44000</v>
      </c>
      <c r="AL86" s="66">
        <v>40184.583333333336</v>
      </c>
      <c r="AM86" s="67">
        <v>515012.14200001024</v>
      </c>
      <c r="AN86" s="66">
        <v>40427.583333333336</v>
      </c>
      <c r="AO86" s="67">
        <v>938580.29399990779</v>
      </c>
      <c r="AP86" s="66">
        <v>40184.583333333336</v>
      </c>
      <c r="AQ86" s="67">
        <v>877000</v>
      </c>
      <c r="AR86" s="66">
        <v>40427.583333333336</v>
      </c>
      <c r="AS86" s="67">
        <v>3471000</v>
      </c>
      <c r="AT86" s="66">
        <v>40184.583333333336</v>
      </c>
      <c r="AU86" s="67">
        <v>774000</v>
      </c>
      <c r="AV86" s="66">
        <v>40427.583333333336</v>
      </c>
      <c r="AW86" s="67">
        <v>323000</v>
      </c>
      <c r="AX86" s="67"/>
      <c r="AY86" s="60">
        <v>40184.583333333336</v>
      </c>
      <c r="AZ86" s="61">
        <v>2340590.6040099724</v>
      </c>
      <c r="BA86" s="60">
        <v>40427.583333333336</v>
      </c>
      <c r="BB86" s="61">
        <v>2850307.6320009148</v>
      </c>
      <c r="BC86" s="61"/>
      <c r="BD86" s="61"/>
      <c r="BE86" s="60">
        <v>40427.583333333336</v>
      </c>
      <c r="BF86" s="61">
        <v>5549000</v>
      </c>
      <c r="BG86" s="61"/>
      <c r="BH86" s="61"/>
      <c r="BI86" s="60">
        <v>40427.583333333336</v>
      </c>
      <c r="BJ86" s="61">
        <v>409000</v>
      </c>
    </row>
    <row r="87" spans="1:62" x14ac:dyDescent="0.25">
      <c r="A87" s="38">
        <v>40184.625</v>
      </c>
      <c r="B87" s="31">
        <v>848440.45199973718</v>
      </c>
      <c r="C87" s="38">
        <v>40427.625</v>
      </c>
      <c r="D87" s="31">
        <v>1170745.9500002423</v>
      </c>
      <c r="E87" s="38">
        <v>40184.625</v>
      </c>
      <c r="F87" s="31">
        <v>965000</v>
      </c>
      <c r="G87" s="38">
        <v>40427.625</v>
      </c>
      <c r="H87" s="31">
        <v>4256000</v>
      </c>
      <c r="I87" s="38">
        <v>40184.625</v>
      </c>
      <c r="J87" s="31">
        <v>1660000</v>
      </c>
      <c r="K87" s="38">
        <v>40427.625</v>
      </c>
      <c r="L87" s="31">
        <v>439000</v>
      </c>
      <c r="M87" s="42">
        <v>40184.625</v>
      </c>
      <c r="N87" s="43">
        <v>1221099.0360019833</v>
      </c>
      <c r="O87" s="42">
        <v>40427.625</v>
      </c>
      <c r="P87" s="43">
        <v>1393550.4179965416</v>
      </c>
      <c r="S87" s="42">
        <v>40427.625</v>
      </c>
      <c r="T87" s="43">
        <v>2316000</v>
      </c>
      <c r="W87" s="42">
        <v>40427.625</v>
      </c>
      <c r="X87" s="43">
        <v>1216000</v>
      </c>
      <c r="Z87" s="77">
        <v>40184.625</v>
      </c>
      <c r="AA87" s="75">
        <v>1531943.736004527</v>
      </c>
      <c r="AB87" s="77">
        <v>40427.625</v>
      </c>
      <c r="AC87" s="75">
        <v>1536023.4659991874</v>
      </c>
      <c r="AD87" s="77">
        <v>40184.625</v>
      </c>
      <c r="AE87" s="75">
        <v>1230000</v>
      </c>
      <c r="AF87" s="77">
        <v>40427.625</v>
      </c>
      <c r="AG87" s="75">
        <v>3263000</v>
      </c>
      <c r="AH87" s="77">
        <v>40184.625</v>
      </c>
      <c r="AI87" s="75">
        <v>170000</v>
      </c>
      <c r="AJ87" s="77">
        <v>40427.625</v>
      </c>
      <c r="AK87" s="78">
        <v>43000</v>
      </c>
      <c r="AL87" s="66">
        <v>40184.625</v>
      </c>
      <c r="AM87" s="67">
        <v>513441.70199998631</v>
      </c>
      <c r="AN87" s="66">
        <v>40427.625</v>
      </c>
      <c r="AO87" s="67">
        <v>931520.14200001035</v>
      </c>
      <c r="AP87" s="66">
        <v>40184.625</v>
      </c>
      <c r="AQ87" s="67">
        <v>897000</v>
      </c>
      <c r="AR87" s="66">
        <v>40427.625</v>
      </c>
      <c r="AS87" s="67">
        <v>3505000</v>
      </c>
      <c r="AT87" s="66">
        <v>40184.625</v>
      </c>
      <c r="AU87" s="67">
        <v>677000</v>
      </c>
      <c r="AV87" s="66">
        <v>40427.625</v>
      </c>
      <c r="AW87" s="67">
        <v>322000</v>
      </c>
      <c r="AX87" s="67"/>
      <c r="AY87" s="60">
        <v>40184.625</v>
      </c>
      <c r="AZ87" s="61">
        <v>2357117.7779909461</v>
      </c>
      <c r="BA87" s="60">
        <v>40427.625</v>
      </c>
      <c r="BB87" s="61">
        <v>2878606.2779909461</v>
      </c>
      <c r="BC87" s="61"/>
      <c r="BD87" s="61"/>
      <c r="BE87" s="60">
        <v>40427.625</v>
      </c>
      <c r="BF87" s="61">
        <v>5773000</v>
      </c>
      <c r="BG87" s="61"/>
      <c r="BH87" s="61"/>
      <c r="BI87" s="60">
        <v>40427.625</v>
      </c>
      <c r="BJ87" s="61">
        <v>397000</v>
      </c>
    </row>
    <row r="88" spans="1:62" x14ac:dyDescent="0.25">
      <c r="A88" s="38">
        <v>40184.666666666664</v>
      </c>
      <c r="B88" s="31">
        <v>860566.98000022187</v>
      </c>
      <c r="C88" s="38">
        <v>40427.666666666664</v>
      </c>
      <c r="D88" s="31">
        <v>1165314.2760009014</v>
      </c>
      <c r="E88" s="38">
        <v>40184.666666666664</v>
      </c>
      <c r="F88" s="31">
        <v>974000</v>
      </c>
      <c r="G88" s="38">
        <v>40427.666666666664</v>
      </c>
      <c r="H88" s="31">
        <v>4018000</v>
      </c>
      <c r="I88" s="38">
        <v>40184.666666666664</v>
      </c>
      <c r="J88" s="31">
        <v>1532000</v>
      </c>
      <c r="K88" s="38">
        <v>40427.666666666664</v>
      </c>
      <c r="L88" s="31">
        <v>453000</v>
      </c>
      <c r="M88" s="42">
        <v>40184.666666666664</v>
      </c>
      <c r="N88" s="43">
        <v>1224851.0220001535</v>
      </c>
      <c r="O88" s="42">
        <v>40427.666666666664</v>
      </c>
      <c r="P88" s="43">
        <v>1380679.6380107848</v>
      </c>
      <c r="S88" s="42">
        <v>40427.666666666664</v>
      </c>
      <c r="T88" s="43">
        <v>2305000</v>
      </c>
      <c r="W88" s="42">
        <v>40427.666666666664</v>
      </c>
      <c r="X88" s="43">
        <v>1220000</v>
      </c>
      <c r="Z88" s="77">
        <v>40184.666666666664</v>
      </c>
      <c r="AA88" s="75">
        <v>1494922.3199964392</v>
      </c>
      <c r="AB88" s="77">
        <v>40427.666666666664</v>
      </c>
      <c r="AC88" s="75">
        <v>1501538.6519998976</v>
      </c>
      <c r="AD88" s="77">
        <v>40184.666666666664</v>
      </c>
      <c r="AE88" s="75">
        <v>1262000</v>
      </c>
      <c r="AF88" s="77">
        <v>40427.666666666664</v>
      </c>
      <c r="AG88" s="75">
        <v>3155000</v>
      </c>
      <c r="AH88" s="77">
        <v>40184.666666666664</v>
      </c>
      <c r="AI88" s="75">
        <v>172000</v>
      </c>
      <c r="AJ88" s="77">
        <v>40427.666666666664</v>
      </c>
      <c r="AK88" s="78">
        <v>43000</v>
      </c>
      <c r="AL88" s="66">
        <v>40184.666666666664</v>
      </c>
      <c r="AM88" s="67">
        <v>514995.0720000444</v>
      </c>
      <c r="AN88" s="66">
        <v>40427.666666666664</v>
      </c>
      <c r="AO88" s="67">
        <v>982644.7919999318</v>
      </c>
      <c r="AP88" s="66">
        <v>40184.666666666664</v>
      </c>
      <c r="AQ88" s="67">
        <v>883000</v>
      </c>
      <c r="AR88" s="66">
        <v>40427.666666666664</v>
      </c>
      <c r="AS88" s="67">
        <v>3478000</v>
      </c>
      <c r="AT88" s="66">
        <v>40184.666666666664</v>
      </c>
      <c r="AU88" s="67">
        <v>652000</v>
      </c>
      <c r="AV88" s="66">
        <v>40427.666666666664</v>
      </c>
      <c r="AW88" s="67">
        <v>323000</v>
      </c>
      <c r="AX88" s="67"/>
      <c r="AY88" s="60">
        <v>40184.666666666664</v>
      </c>
      <c r="AZ88" s="61">
        <v>2362330.9559996962</v>
      </c>
      <c r="BA88" s="60">
        <v>40427.666666666664</v>
      </c>
      <c r="BB88" s="61">
        <v>2893723.4700015262</v>
      </c>
      <c r="BC88" s="61"/>
      <c r="BD88" s="61"/>
      <c r="BE88" s="60">
        <v>40427.666666666664</v>
      </c>
      <c r="BF88" s="61">
        <v>5733000</v>
      </c>
      <c r="BG88" s="61"/>
      <c r="BH88" s="61"/>
      <c r="BI88" s="60">
        <v>40427.666666666664</v>
      </c>
      <c r="BJ88" s="61">
        <v>398000</v>
      </c>
    </row>
    <row r="89" spans="1:62" x14ac:dyDescent="0.25">
      <c r="A89" s="38">
        <v>40184.708333333336</v>
      </c>
      <c r="B89" s="31">
        <v>815317.82399957662</v>
      </c>
      <c r="C89" s="38">
        <v>40427.708333333336</v>
      </c>
      <c r="D89" s="31">
        <v>1139398.6019992626</v>
      </c>
      <c r="E89" s="38">
        <v>40184.708333333336</v>
      </c>
      <c r="F89" s="31">
        <v>974000</v>
      </c>
      <c r="G89" s="38">
        <v>40427.708333333336</v>
      </c>
      <c r="H89" s="31">
        <v>4088000</v>
      </c>
      <c r="I89" s="38">
        <v>40184.708333333336</v>
      </c>
      <c r="J89" s="31">
        <v>1564000</v>
      </c>
      <c r="K89" s="38">
        <v>40427.708333333336</v>
      </c>
      <c r="L89" s="31">
        <v>460000</v>
      </c>
      <c r="M89" s="42">
        <v>40184.708333333336</v>
      </c>
      <c r="N89" s="43">
        <v>1175170.4939964905</v>
      </c>
      <c r="O89" s="42">
        <v>40427.708333333336</v>
      </c>
      <c r="P89" s="43">
        <v>1356010.0739987777</v>
      </c>
      <c r="S89" s="42">
        <v>40427.708333333336</v>
      </c>
      <c r="T89" s="43">
        <v>2313000</v>
      </c>
      <c r="W89" s="42">
        <v>40427.708333333336</v>
      </c>
      <c r="X89" s="43">
        <v>1254000</v>
      </c>
      <c r="Z89" s="77">
        <v>40184.708333333336</v>
      </c>
      <c r="AA89" s="75">
        <v>1444251.7320021882</v>
      </c>
      <c r="AB89" s="77">
        <v>40427.708333333336</v>
      </c>
      <c r="AC89" s="75">
        <v>1435948.884002086</v>
      </c>
      <c r="AD89" s="77">
        <v>40184.708333333336</v>
      </c>
      <c r="AE89" s="75">
        <v>1250000</v>
      </c>
      <c r="AF89" s="77">
        <v>40427.708333333336</v>
      </c>
      <c r="AG89" s="75">
        <v>3121000</v>
      </c>
      <c r="AH89" s="77">
        <v>40184.708333333336</v>
      </c>
      <c r="AI89" s="75">
        <v>156000</v>
      </c>
      <c r="AJ89" s="77">
        <v>40427.708333333336</v>
      </c>
      <c r="AK89" s="78">
        <v>46000</v>
      </c>
      <c r="AL89" s="66">
        <v>40184.708333333336</v>
      </c>
      <c r="AM89" s="67">
        <v>522137.15999995905</v>
      </c>
      <c r="AN89" s="66">
        <v>40427.708333333336</v>
      </c>
      <c r="AO89" s="67">
        <v>968865.88800005463</v>
      </c>
      <c r="AP89" s="66">
        <v>40184.708333333336</v>
      </c>
      <c r="AQ89" s="67">
        <v>889000</v>
      </c>
      <c r="AR89" s="66">
        <v>40427.708333333336</v>
      </c>
      <c r="AS89" s="67">
        <v>3427000</v>
      </c>
      <c r="AT89" s="66">
        <v>40184.708333333336</v>
      </c>
      <c r="AU89" s="67">
        <v>667000</v>
      </c>
      <c r="AV89" s="66">
        <v>40427.708333333336</v>
      </c>
      <c r="AW89" s="67">
        <v>331000</v>
      </c>
      <c r="AX89" s="67"/>
      <c r="AY89" s="60">
        <v>40184.708333333336</v>
      </c>
      <c r="AZ89" s="61">
        <v>2283631.4280087501</v>
      </c>
      <c r="BA89" s="60">
        <v>40427.708333333336</v>
      </c>
      <c r="BB89" s="61">
        <v>2844647.2200015262</v>
      </c>
      <c r="BC89" s="61"/>
      <c r="BD89" s="61"/>
      <c r="BE89" s="60">
        <v>40427.708333333336</v>
      </c>
      <c r="BF89" s="61">
        <v>5829000</v>
      </c>
      <c r="BG89" s="61"/>
      <c r="BH89" s="61"/>
      <c r="BI89" s="60">
        <v>40427.708333333336</v>
      </c>
      <c r="BJ89" s="61">
        <v>398000</v>
      </c>
    </row>
    <row r="90" spans="1:62" x14ac:dyDescent="0.25">
      <c r="A90" s="38">
        <v>40184.75</v>
      </c>
      <c r="B90" s="31">
        <v>753483.45599969267</v>
      </c>
      <c r="C90" s="38">
        <v>40427.75</v>
      </c>
      <c r="D90" s="31">
        <v>1078533.81000013</v>
      </c>
      <c r="E90" s="38">
        <v>40184.75</v>
      </c>
      <c r="F90" s="31">
        <v>918000</v>
      </c>
      <c r="G90" s="38">
        <v>40427.75</v>
      </c>
      <c r="H90" s="31">
        <v>3857000</v>
      </c>
      <c r="I90" s="38">
        <v>40184.75</v>
      </c>
      <c r="J90" s="31">
        <v>1512000</v>
      </c>
      <c r="K90" s="38">
        <v>40427.75</v>
      </c>
      <c r="L90" s="31">
        <v>467000</v>
      </c>
      <c r="M90" s="42">
        <v>40184.75</v>
      </c>
      <c r="N90" s="43">
        <v>1042867.752001171</v>
      </c>
      <c r="O90" s="42">
        <v>40427.75</v>
      </c>
      <c r="P90" s="43">
        <v>1217152.4519973542</v>
      </c>
      <c r="S90" s="42">
        <v>40427.75</v>
      </c>
      <c r="T90" s="43">
        <v>2299000</v>
      </c>
      <c r="W90" s="42">
        <v>40427.75</v>
      </c>
      <c r="X90" s="43">
        <v>1395000</v>
      </c>
      <c r="Z90" s="77">
        <v>40184.75</v>
      </c>
      <c r="AA90" s="75">
        <v>1279826.6640005601</v>
      </c>
      <c r="AB90" s="77">
        <v>40427.75</v>
      </c>
      <c r="AC90" s="75">
        <v>1220126.0460014748</v>
      </c>
      <c r="AD90" s="77">
        <v>40184.75</v>
      </c>
      <c r="AE90" s="75">
        <v>1198000</v>
      </c>
      <c r="AF90" s="77">
        <v>40427.75</v>
      </c>
      <c r="AG90" s="75">
        <v>2535000</v>
      </c>
      <c r="AH90" s="77">
        <v>40184.75</v>
      </c>
      <c r="AI90" s="75">
        <v>205000</v>
      </c>
      <c r="AJ90" s="77">
        <v>40427.75</v>
      </c>
      <c r="AK90" s="78">
        <v>52000</v>
      </c>
      <c r="AL90" s="66">
        <v>40184.75</v>
      </c>
      <c r="AM90" s="67">
        <v>523769.05200001708</v>
      </c>
      <c r="AN90" s="66">
        <v>40427.75</v>
      </c>
      <c r="AO90" s="67">
        <v>881170.46999993501</v>
      </c>
      <c r="AP90" s="66">
        <v>40184.75</v>
      </c>
      <c r="AQ90" s="67">
        <v>862000</v>
      </c>
      <c r="AR90" s="66">
        <v>40427.75</v>
      </c>
      <c r="AS90" s="67">
        <v>3296000</v>
      </c>
      <c r="AT90" s="66">
        <v>40184.75</v>
      </c>
      <c r="AU90" s="67">
        <v>732000</v>
      </c>
      <c r="AV90" s="66">
        <v>40427.75</v>
      </c>
      <c r="AW90" s="67">
        <v>344000</v>
      </c>
      <c r="AX90" s="67"/>
      <c r="AY90" s="60">
        <v>40184.75</v>
      </c>
      <c r="AZ90" s="61">
        <v>2099668.0379904374</v>
      </c>
      <c r="BA90" s="60">
        <v>40427.75</v>
      </c>
      <c r="BB90" s="61">
        <v>2632477.3620019322</v>
      </c>
      <c r="BC90" s="61"/>
      <c r="BD90" s="61"/>
      <c r="BE90" s="60">
        <v>40427.75</v>
      </c>
      <c r="BF90" s="61">
        <v>5746000</v>
      </c>
      <c r="BG90" s="61"/>
      <c r="BH90" s="61"/>
      <c r="BI90" s="60">
        <v>40427.75</v>
      </c>
      <c r="BJ90" s="61">
        <v>392000</v>
      </c>
    </row>
    <row r="91" spans="1:62" x14ac:dyDescent="0.25">
      <c r="A91" s="38">
        <v>40185.333333333336</v>
      </c>
      <c r="B91" s="31">
        <v>683912.96400040155</v>
      </c>
      <c r="C91" s="38">
        <v>40428.333333333336</v>
      </c>
      <c r="D91" s="31">
        <v>864895.93199996243</v>
      </c>
      <c r="E91" s="38">
        <v>40185.333333333336</v>
      </c>
      <c r="F91" s="31">
        <v>871000</v>
      </c>
      <c r="G91" s="38">
        <v>40428.333333333336</v>
      </c>
      <c r="H91" s="31">
        <v>3672000</v>
      </c>
      <c r="I91" s="38">
        <v>40185.333333333336</v>
      </c>
      <c r="J91" s="31">
        <v>2115000</v>
      </c>
      <c r="K91" s="38">
        <v>40428.333333333336</v>
      </c>
      <c r="L91" s="31">
        <v>564000</v>
      </c>
      <c r="M91" s="42">
        <v>40185.333333333336</v>
      </c>
      <c r="N91" s="43">
        <v>1045561.3979975589</v>
      </c>
      <c r="O91" s="42">
        <v>40428.333333333336</v>
      </c>
      <c r="P91" s="43">
        <v>1032154.6199938956</v>
      </c>
      <c r="S91" s="42">
        <v>40428.333333333336</v>
      </c>
      <c r="T91" s="43">
        <v>2151000</v>
      </c>
      <c r="W91" s="42">
        <v>40428.333333333336</v>
      </c>
      <c r="X91" s="43">
        <v>1539000</v>
      </c>
      <c r="Z91" s="77">
        <v>40185.333333333336</v>
      </c>
      <c r="AA91" s="75">
        <v>1146021.7620006623</v>
      </c>
      <c r="AB91" s="77">
        <v>40428.333333333336</v>
      </c>
      <c r="AC91" s="75">
        <v>1297859.4119993888</v>
      </c>
      <c r="AD91" s="77">
        <v>40185.333333333336</v>
      </c>
      <c r="AE91" s="75">
        <v>926000</v>
      </c>
      <c r="AF91" s="77">
        <v>40428.333333333336</v>
      </c>
      <c r="AG91" s="75">
        <v>2603000</v>
      </c>
      <c r="AH91" s="77">
        <v>40185.333333333336</v>
      </c>
      <c r="AI91" s="75">
        <v>472000</v>
      </c>
      <c r="AJ91" s="77">
        <v>40428.333333333336</v>
      </c>
      <c r="AK91" s="78">
        <v>59000</v>
      </c>
      <c r="AL91" s="66">
        <v>40185.333333333336</v>
      </c>
      <c r="AM91" s="67">
        <v>556662.94200000004</v>
      </c>
      <c r="AN91" s="66">
        <v>40428.333333333336</v>
      </c>
      <c r="AO91" s="67">
        <v>768163.65599985316</v>
      </c>
      <c r="AP91" s="66">
        <v>40185.333333333336</v>
      </c>
      <c r="AQ91" s="67">
        <v>698000</v>
      </c>
      <c r="AR91" s="66">
        <v>40428.333333333336</v>
      </c>
      <c r="AS91" s="67">
        <v>3109000</v>
      </c>
      <c r="AT91" s="66">
        <v>40185.333333333336</v>
      </c>
      <c r="AU91" s="67">
        <v>1408000</v>
      </c>
      <c r="AV91" s="66">
        <v>40428.333333333336</v>
      </c>
      <c r="AW91" s="67">
        <v>405000</v>
      </c>
      <c r="AX91" s="67"/>
      <c r="AY91" s="60">
        <v>40185.333333333336</v>
      </c>
      <c r="AZ91" s="61">
        <v>1972117.5839982692</v>
      </c>
      <c r="BA91" s="60">
        <v>40428.333333333336</v>
      </c>
      <c r="BB91" s="61">
        <v>2267766.5700091561</v>
      </c>
      <c r="BC91" s="61"/>
      <c r="BD91" s="61"/>
      <c r="BE91" s="60">
        <v>40428.333333333336</v>
      </c>
      <c r="BF91" s="61">
        <v>5061000</v>
      </c>
      <c r="BG91" s="61"/>
      <c r="BH91" s="61"/>
      <c r="BI91" s="60">
        <v>40428.333333333336</v>
      </c>
      <c r="BJ91" s="61">
        <v>417000</v>
      </c>
    </row>
    <row r="92" spans="1:62" x14ac:dyDescent="0.25">
      <c r="A92" s="38">
        <v>40185.375</v>
      </c>
      <c r="B92" s="31">
        <v>757450.52399973373</v>
      </c>
      <c r="C92" s="38">
        <v>40428.375</v>
      </c>
      <c r="D92" s="31">
        <v>963659.53800156352</v>
      </c>
      <c r="E92" s="38">
        <v>40185.375</v>
      </c>
      <c r="F92" s="31">
        <v>529000</v>
      </c>
      <c r="G92" s="38">
        <v>40428.375</v>
      </c>
      <c r="H92" s="31">
        <v>3674000</v>
      </c>
      <c r="I92" s="38">
        <v>40185.375</v>
      </c>
      <c r="J92" s="31">
        <v>2265000</v>
      </c>
      <c r="K92" s="38">
        <v>40428.375</v>
      </c>
      <c r="L92" s="31">
        <v>561000</v>
      </c>
      <c r="M92" s="42">
        <v>40185.375</v>
      </c>
      <c r="N92" s="43">
        <v>1086980.0460014748</v>
      </c>
      <c r="O92" s="42">
        <v>40428.375</v>
      </c>
      <c r="P92" s="43">
        <v>1135708.0680016286</v>
      </c>
      <c r="S92" s="42">
        <v>40428.375</v>
      </c>
      <c r="T92" s="43">
        <v>2153000</v>
      </c>
      <c r="W92" s="42">
        <v>40428.375</v>
      </c>
      <c r="X92" s="43">
        <v>1444000</v>
      </c>
      <c r="Z92" s="77">
        <v>40185.375</v>
      </c>
      <c r="AA92" s="75">
        <v>1404960.0059971528</v>
      </c>
      <c r="AB92" s="77">
        <v>40428.375</v>
      </c>
      <c r="AC92" s="75">
        <v>1439591.6220014237</v>
      </c>
      <c r="AD92" s="77">
        <v>40185.375</v>
      </c>
      <c r="AE92" s="75">
        <v>925000</v>
      </c>
      <c r="AF92" s="77">
        <v>40428.375</v>
      </c>
      <c r="AG92" s="75">
        <v>2153000</v>
      </c>
      <c r="AH92" s="77">
        <v>40185.375</v>
      </c>
      <c r="AI92" s="75">
        <v>517000</v>
      </c>
      <c r="AJ92" s="77">
        <v>40428.375</v>
      </c>
      <c r="AK92" s="78">
        <v>62000</v>
      </c>
      <c r="AL92" s="66">
        <v>40185.375</v>
      </c>
      <c r="AM92" s="67">
        <v>545543.54400000686</v>
      </c>
      <c r="AN92" s="66">
        <v>40428.375</v>
      </c>
      <c r="AO92" s="67">
        <v>893317.48199980194</v>
      </c>
      <c r="AP92" s="66">
        <v>40185.375</v>
      </c>
      <c r="AQ92" s="67">
        <v>699000</v>
      </c>
      <c r="AR92" s="66">
        <v>40428.375</v>
      </c>
      <c r="AS92" s="67">
        <v>3369000</v>
      </c>
      <c r="AT92" s="66">
        <v>40185.375</v>
      </c>
      <c r="AU92" s="67">
        <v>1322000</v>
      </c>
      <c r="AV92" s="66">
        <v>40428.375</v>
      </c>
      <c r="AW92" s="67">
        <v>391000</v>
      </c>
      <c r="AX92" s="67"/>
      <c r="AY92" s="60">
        <v>40185.375</v>
      </c>
      <c r="AZ92" s="61">
        <v>2126853.7200015262</v>
      </c>
      <c r="BA92" s="60">
        <v>40428.375</v>
      </c>
      <c r="BB92" s="61">
        <v>2444437.6559895189</v>
      </c>
      <c r="BC92" s="61"/>
      <c r="BD92" s="61"/>
      <c r="BE92" s="60">
        <v>40428.375</v>
      </c>
      <c r="BF92" s="61">
        <v>5188000</v>
      </c>
      <c r="BG92" s="61"/>
      <c r="BH92" s="61"/>
      <c r="BI92" s="60">
        <v>40428.375</v>
      </c>
      <c r="BJ92" s="61">
        <v>381000</v>
      </c>
    </row>
    <row r="93" spans="1:62" x14ac:dyDescent="0.25">
      <c r="A93" s="38">
        <v>40185.416666666664</v>
      </c>
      <c r="B93" s="31">
        <v>798425.35200005455</v>
      </c>
      <c r="C93" s="38">
        <v>40428.416666666664</v>
      </c>
      <c r="D93" s="31">
        <v>1069380.8759989929</v>
      </c>
      <c r="E93" s="38">
        <v>40185.416666666664</v>
      </c>
      <c r="F93" s="31">
        <v>754000</v>
      </c>
      <c r="G93" s="38">
        <v>40428.416666666664</v>
      </c>
      <c r="H93" s="31">
        <v>3772000</v>
      </c>
      <c r="I93" s="38">
        <v>40185.416666666664</v>
      </c>
      <c r="J93" s="31">
        <v>2327000</v>
      </c>
      <c r="K93" s="38">
        <v>40428.416666666664</v>
      </c>
      <c r="L93" s="31">
        <v>566000</v>
      </c>
      <c r="M93" s="42">
        <v>40185.416666666664</v>
      </c>
      <c r="N93" s="43">
        <v>1150599.9360007136</v>
      </c>
      <c r="O93" s="42">
        <v>40428.416666666664</v>
      </c>
      <c r="P93" s="43">
        <v>1232040.9060022396</v>
      </c>
      <c r="S93" s="42">
        <v>40428.416666666664</v>
      </c>
      <c r="T93" s="43">
        <v>2129000</v>
      </c>
      <c r="W93" s="42">
        <v>40428.416666666664</v>
      </c>
      <c r="X93" s="43">
        <v>1406000</v>
      </c>
      <c r="Z93" s="77">
        <v>40185.416666666664</v>
      </c>
      <c r="AA93" s="75">
        <v>1478931.1440015773</v>
      </c>
      <c r="AB93" s="77">
        <v>40428.416666666664</v>
      </c>
      <c r="AC93" s="75">
        <v>1548873.7620006623</v>
      </c>
      <c r="AD93" s="77">
        <v>40185.416666666664</v>
      </c>
      <c r="AE93" s="75">
        <v>970000</v>
      </c>
      <c r="AF93" s="77">
        <v>40428.416666666664</v>
      </c>
      <c r="AG93" s="75">
        <v>2526000</v>
      </c>
      <c r="AH93" s="77">
        <v>40185.416666666664</v>
      </c>
      <c r="AI93" s="75">
        <v>512000</v>
      </c>
      <c r="AJ93" s="77">
        <v>40428.416666666664</v>
      </c>
      <c r="AK93" s="78">
        <v>51000</v>
      </c>
      <c r="AL93" s="66">
        <v>40185.416666666664</v>
      </c>
      <c r="AM93" s="67">
        <v>531266.19600000337</v>
      </c>
      <c r="AN93" s="66">
        <v>40428.416666666664</v>
      </c>
      <c r="AO93" s="67">
        <v>948293.12400020834</v>
      </c>
      <c r="AP93" s="66">
        <v>40185.416666666664</v>
      </c>
      <c r="AQ93" s="67">
        <v>685000</v>
      </c>
      <c r="AR93" s="66">
        <v>40428.416666666664</v>
      </c>
      <c r="AS93" s="67">
        <v>3508000</v>
      </c>
      <c r="AT93" s="66">
        <v>40185.416666666664</v>
      </c>
      <c r="AU93" s="67">
        <v>1260000</v>
      </c>
      <c r="AV93" s="66">
        <v>40428.416666666664</v>
      </c>
      <c r="AW93" s="67">
        <v>375000</v>
      </c>
      <c r="AX93" s="67"/>
      <c r="AY93" s="60">
        <v>40185.416666666664</v>
      </c>
      <c r="AZ93" s="61">
        <v>2237115.6779960333</v>
      </c>
      <c r="BA93" s="60">
        <v>40428.416666666664</v>
      </c>
      <c r="BB93" s="61">
        <v>2634170.7059996962</v>
      </c>
      <c r="BC93" s="61"/>
      <c r="BD93" s="61"/>
      <c r="BE93" s="60">
        <v>40428.416666666664</v>
      </c>
      <c r="BF93" s="61">
        <v>5139000</v>
      </c>
      <c r="BG93" s="61"/>
      <c r="BH93" s="61"/>
      <c r="BI93" s="60">
        <v>40428.416666666664</v>
      </c>
      <c r="BJ93" s="61">
        <v>361000</v>
      </c>
    </row>
    <row r="94" spans="1:62" x14ac:dyDescent="0.25">
      <c r="A94" s="38">
        <v>40185.458333333336</v>
      </c>
      <c r="B94" s="31">
        <v>821183.07599994878</v>
      </c>
      <c r="C94" s="38">
        <v>40428.458333333336</v>
      </c>
      <c r="D94" s="31">
        <v>1119856.8660010926</v>
      </c>
      <c r="E94" s="38">
        <v>40185.458333333336</v>
      </c>
      <c r="F94" s="31">
        <v>710000</v>
      </c>
      <c r="G94" s="38">
        <v>40428.458333333336</v>
      </c>
      <c r="H94" s="31">
        <v>3848000</v>
      </c>
      <c r="I94" s="38">
        <v>40185.458333333336</v>
      </c>
      <c r="J94" s="31">
        <v>2481000</v>
      </c>
      <c r="K94" s="38">
        <v>40428.458333333336</v>
      </c>
      <c r="L94" s="31">
        <v>555000</v>
      </c>
      <c r="M94" s="42">
        <v>40185.458333333336</v>
      </c>
      <c r="N94" s="43">
        <v>1175013.4499961832</v>
      </c>
      <c r="O94" s="42">
        <v>40428.458333333336</v>
      </c>
      <c r="P94" s="43">
        <v>1322143.1939926737</v>
      </c>
      <c r="S94" s="42">
        <v>40428.458333333336</v>
      </c>
      <c r="T94" s="43">
        <v>2267000</v>
      </c>
      <c r="W94" s="42">
        <v>40428.458333333336</v>
      </c>
      <c r="X94" s="43">
        <v>1482000</v>
      </c>
      <c r="Z94" s="77">
        <v>40185.458333333336</v>
      </c>
      <c r="AA94" s="75">
        <v>1528519.4940028472</v>
      </c>
      <c r="AB94" s="77">
        <v>40428.458333333336</v>
      </c>
      <c r="AC94" s="75">
        <v>1621189.1100007647</v>
      </c>
      <c r="AD94" s="77">
        <v>40185.458333333336</v>
      </c>
      <c r="AE94" s="75">
        <v>1036000</v>
      </c>
      <c r="AF94" s="77">
        <v>40428.458333333336</v>
      </c>
      <c r="AG94" s="75">
        <v>2951000</v>
      </c>
      <c r="AH94" s="77">
        <v>40185.458333333336</v>
      </c>
      <c r="AI94" s="75">
        <v>508000</v>
      </c>
      <c r="AJ94" s="77">
        <v>40428.458333333336</v>
      </c>
      <c r="AK94" s="78">
        <v>52000</v>
      </c>
      <c r="AL94" s="66">
        <v>40185.458333333336</v>
      </c>
      <c r="AM94" s="67">
        <v>534383.17800000682</v>
      </c>
      <c r="AN94" s="66">
        <v>40428.458333333336</v>
      </c>
      <c r="AO94" s="67">
        <v>900043.06200010586</v>
      </c>
      <c r="AP94" s="66">
        <v>40185.458333333336</v>
      </c>
      <c r="AQ94" s="67">
        <v>686000</v>
      </c>
      <c r="AR94" s="66">
        <v>40428.458333333336</v>
      </c>
      <c r="AS94" s="67">
        <v>3334000</v>
      </c>
      <c r="AT94" s="66">
        <v>40185.458333333336</v>
      </c>
      <c r="AU94" s="67">
        <v>1202000</v>
      </c>
      <c r="AV94" s="66">
        <v>40428.458333333336</v>
      </c>
      <c r="AW94" s="67">
        <v>388000</v>
      </c>
      <c r="AX94" s="67"/>
      <c r="AY94" s="60">
        <v>40185.458333333336</v>
      </c>
      <c r="AZ94" s="61">
        <v>2308335.1320009148</v>
      </c>
      <c r="BA94" s="60">
        <v>40428.458333333336</v>
      </c>
      <c r="BB94" s="61">
        <v>2776906.6320009148</v>
      </c>
      <c r="BC94" s="61"/>
      <c r="BD94" s="61"/>
      <c r="BE94" s="60">
        <v>40428.458333333336</v>
      </c>
      <c r="BF94" s="61">
        <v>5611000</v>
      </c>
      <c r="BG94" s="61"/>
      <c r="BH94" s="61"/>
      <c r="BI94" s="60">
        <v>40428.458333333336</v>
      </c>
      <c r="BJ94" s="61">
        <v>374000</v>
      </c>
    </row>
    <row r="95" spans="1:62" x14ac:dyDescent="0.25">
      <c r="A95" s="38">
        <v>40185.5</v>
      </c>
      <c r="B95" s="31">
        <v>860922.03600039263</v>
      </c>
      <c r="C95" s="38">
        <v>40428.5</v>
      </c>
      <c r="D95" s="31">
        <v>1116350.6880002902</v>
      </c>
      <c r="E95" s="38">
        <v>40185.5</v>
      </c>
      <c r="F95" s="31">
        <v>536000</v>
      </c>
      <c r="G95" s="38">
        <v>40428.5</v>
      </c>
      <c r="H95" s="31">
        <v>3387000</v>
      </c>
      <c r="I95" s="38">
        <v>40185.5</v>
      </c>
      <c r="J95" s="31">
        <v>2498000</v>
      </c>
      <c r="K95" s="38">
        <v>40428.5</v>
      </c>
      <c r="L95" s="31">
        <v>581000</v>
      </c>
      <c r="M95" s="42">
        <v>40185.5</v>
      </c>
      <c r="N95" s="43">
        <v>1221471.1619993888</v>
      </c>
      <c r="O95" s="42">
        <v>40428.5</v>
      </c>
      <c r="P95" s="43">
        <v>1335072.0120070192</v>
      </c>
      <c r="S95" s="42">
        <v>40428.5</v>
      </c>
      <c r="T95" s="43">
        <v>2272000</v>
      </c>
      <c r="W95" s="42">
        <v>40428.5</v>
      </c>
      <c r="X95" s="43">
        <v>1444000</v>
      </c>
      <c r="Z95" s="77">
        <v>40185.5</v>
      </c>
      <c r="AA95" s="75">
        <v>1524927.9659991874</v>
      </c>
      <c r="AB95" s="77">
        <v>40428.5</v>
      </c>
      <c r="AC95" s="75">
        <v>1578975</v>
      </c>
      <c r="AD95" s="77">
        <v>40185.5</v>
      </c>
      <c r="AE95" s="75">
        <v>1081000</v>
      </c>
      <c r="AF95" s="77">
        <v>40428.5</v>
      </c>
      <c r="AG95" s="75">
        <v>2897000</v>
      </c>
      <c r="AH95" s="77">
        <v>40185.5</v>
      </c>
      <c r="AI95" s="75">
        <v>508000</v>
      </c>
      <c r="AJ95" s="77">
        <v>40428.5</v>
      </c>
      <c r="AK95" s="78">
        <v>55000</v>
      </c>
      <c r="AL95" s="66">
        <v>40185.5</v>
      </c>
      <c r="AM95" s="67">
        <v>529426.0499999898</v>
      </c>
      <c r="AN95" s="66">
        <v>40428.5</v>
      </c>
      <c r="AO95" s="67">
        <v>978247.55999973032</v>
      </c>
      <c r="AP95" s="66">
        <v>40185.5</v>
      </c>
      <c r="AQ95" s="67">
        <v>685000</v>
      </c>
      <c r="AR95" s="66">
        <v>40428.5</v>
      </c>
      <c r="AS95" s="67">
        <v>3345000</v>
      </c>
      <c r="AT95" s="66">
        <v>40185.5</v>
      </c>
      <c r="AU95" s="67">
        <v>1135000</v>
      </c>
      <c r="AV95" s="66">
        <v>40428.5</v>
      </c>
      <c r="AW95" s="67">
        <v>377000</v>
      </c>
      <c r="AX95" s="67"/>
      <c r="AY95" s="60">
        <v>40185.5</v>
      </c>
      <c r="AZ95" s="61">
        <v>2331553.7459976613</v>
      </c>
      <c r="BA95" s="60">
        <v>40428.5</v>
      </c>
      <c r="BB95" s="61">
        <v>2810865.6900030519</v>
      </c>
      <c r="BC95" s="61"/>
      <c r="BD95" s="61"/>
      <c r="BE95" s="60">
        <v>40428.5</v>
      </c>
      <c r="BF95" s="61">
        <v>5471000</v>
      </c>
      <c r="BG95" s="61"/>
      <c r="BH95" s="61"/>
      <c r="BI95" s="60">
        <v>40428.5</v>
      </c>
      <c r="BJ95" s="61">
        <v>369000</v>
      </c>
    </row>
    <row r="96" spans="1:62" x14ac:dyDescent="0.25">
      <c r="A96" s="38">
        <v>40185.541666666664</v>
      </c>
      <c r="B96" s="31">
        <v>868279.20599969616</v>
      </c>
      <c r="C96" s="38">
        <v>40428.541666666664</v>
      </c>
      <c r="D96" s="31">
        <v>1116371.1719988836</v>
      </c>
      <c r="E96" s="38">
        <v>40185.541666666664</v>
      </c>
      <c r="F96" s="31">
        <v>918000</v>
      </c>
      <c r="G96" s="38">
        <v>40428.541666666664</v>
      </c>
      <c r="H96" s="31">
        <v>3431000</v>
      </c>
      <c r="I96" s="38">
        <v>40185.541666666664</v>
      </c>
      <c r="J96" s="31">
        <v>2673000</v>
      </c>
      <c r="K96" s="38">
        <v>40428.541666666664</v>
      </c>
      <c r="L96" s="31">
        <v>571000</v>
      </c>
      <c r="M96" s="42">
        <v>40185.541666666664</v>
      </c>
      <c r="N96" s="43">
        <v>1201198.8300022909</v>
      </c>
      <c r="O96" s="42">
        <v>40428.541666666664</v>
      </c>
      <c r="P96" s="43">
        <v>1333371.8399954219</v>
      </c>
      <c r="S96" s="42">
        <v>40428.541666666664</v>
      </c>
      <c r="T96" s="43">
        <v>2304000</v>
      </c>
      <c r="W96" s="42">
        <v>40428.541666666664</v>
      </c>
      <c r="X96" s="43">
        <v>1407000</v>
      </c>
      <c r="Z96" s="77">
        <v>40185.541666666664</v>
      </c>
      <c r="AA96" s="75">
        <v>1516061.8080021373</v>
      </c>
      <c r="AB96" s="77">
        <v>40428.541666666664</v>
      </c>
      <c r="AC96" s="75">
        <v>1569234.8579995937</v>
      </c>
      <c r="AD96" s="77">
        <v>40185.541666666664</v>
      </c>
      <c r="AE96" s="75">
        <v>1122000</v>
      </c>
      <c r="AF96" s="77">
        <v>40428.541666666664</v>
      </c>
      <c r="AG96" s="75">
        <v>2833000</v>
      </c>
      <c r="AH96" s="77">
        <v>40185.541666666664</v>
      </c>
      <c r="AI96" s="75">
        <v>414000</v>
      </c>
      <c r="AJ96" s="77">
        <v>40428.541666666664</v>
      </c>
      <c r="AK96" s="78">
        <v>57000</v>
      </c>
      <c r="AL96" s="66">
        <v>40185.541666666664</v>
      </c>
      <c r="AM96" s="67">
        <v>524721.55799999996</v>
      </c>
      <c r="AN96" s="66">
        <v>40428.541666666664</v>
      </c>
      <c r="AO96" s="67">
        <v>894546.52200015355</v>
      </c>
      <c r="AP96" s="66">
        <v>40185.541666666664</v>
      </c>
      <c r="AQ96" s="67">
        <v>682000</v>
      </c>
      <c r="AR96" s="66">
        <v>40428.541666666664</v>
      </c>
      <c r="AS96" s="67">
        <v>3373000</v>
      </c>
      <c r="AT96" s="66">
        <v>40185.541666666664</v>
      </c>
      <c r="AU96" s="67">
        <v>1045000</v>
      </c>
      <c r="AV96" s="66">
        <v>40428.541666666664</v>
      </c>
      <c r="AW96" s="67">
        <v>371000</v>
      </c>
      <c r="AX96" s="67"/>
      <c r="AY96" s="60">
        <v>40185.541666666664</v>
      </c>
      <c r="AZ96" s="61">
        <v>2288096.9400030519</v>
      </c>
      <c r="BA96" s="60">
        <v>40428.541666666664</v>
      </c>
      <c r="BB96" s="61">
        <v>2803098.8400081387</v>
      </c>
      <c r="BC96" s="61"/>
      <c r="BD96" s="61"/>
      <c r="BE96" s="60">
        <v>40428.541666666664</v>
      </c>
      <c r="BF96" s="61">
        <v>5433000</v>
      </c>
      <c r="BG96" s="61"/>
      <c r="BH96" s="61"/>
      <c r="BI96" s="60">
        <v>40428.541666666664</v>
      </c>
      <c r="BJ96" s="61">
        <v>369000</v>
      </c>
    </row>
    <row r="97" spans="1:62" x14ac:dyDescent="0.25">
      <c r="A97" s="38">
        <v>40185.583333333336</v>
      </c>
      <c r="B97" s="31">
        <v>904153.51800019795</v>
      </c>
      <c r="C97" s="38">
        <v>40428.583333333336</v>
      </c>
      <c r="D97" s="31">
        <v>1110680.0339992214</v>
      </c>
      <c r="E97" s="38">
        <v>40185.583333333336</v>
      </c>
      <c r="F97" s="31">
        <v>633000</v>
      </c>
      <c r="G97" s="38">
        <v>40428.583333333336</v>
      </c>
      <c r="H97" s="31">
        <v>3409000</v>
      </c>
      <c r="I97" s="38">
        <v>40185.583333333336</v>
      </c>
      <c r="J97" s="31">
        <v>2789000</v>
      </c>
      <c r="K97" s="38">
        <v>40428.583333333336</v>
      </c>
      <c r="L97" s="31">
        <v>561000</v>
      </c>
      <c r="M97" s="42">
        <v>40185.583333333336</v>
      </c>
      <c r="N97" s="43">
        <v>1215834.6479975588</v>
      </c>
      <c r="O97" s="42">
        <v>40428.583333333336</v>
      </c>
      <c r="P97" s="43">
        <v>1347748.1940053941</v>
      </c>
      <c r="S97" s="42">
        <v>40428.583333333336</v>
      </c>
      <c r="T97" s="43">
        <v>2301000</v>
      </c>
      <c r="W97" s="42">
        <v>40428.583333333336</v>
      </c>
      <c r="X97" s="43">
        <v>1383000</v>
      </c>
      <c r="Z97" s="77">
        <v>40185.583333333336</v>
      </c>
      <c r="AA97" s="75">
        <v>1528959.8999987266</v>
      </c>
      <c r="AB97" s="77">
        <v>40428.583333333336</v>
      </c>
      <c r="AC97" s="75">
        <v>1565848.1699977091</v>
      </c>
      <c r="AD97" s="77">
        <v>40185.583333333336</v>
      </c>
      <c r="AE97" s="75">
        <v>1201000</v>
      </c>
      <c r="AF97" s="77">
        <v>40428.583333333336</v>
      </c>
      <c r="AG97" s="75">
        <v>2656000</v>
      </c>
      <c r="AH97" s="77">
        <v>40185.583333333336</v>
      </c>
      <c r="AI97" s="75">
        <v>350000</v>
      </c>
      <c r="AJ97" s="77">
        <v>40428.583333333336</v>
      </c>
      <c r="AK97" s="78">
        <v>57000</v>
      </c>
      <c r="AL97" s="66">
        <v>40185.583333333336</v>
      </c>
      <c r="AM97" s="67">
        <v>524506.47600001702</v>
      </c>
      <c r="AN97" s="66">
        <v>40428.583333333336</v>
      </c>
      <c r="AO97" s="67">
        <v>909090.16199978837</v>
      </c>
      <c r="AP97" s="66">
        <v>40185.583333333336</v>
      </c>
      <c r="AQ97" s="67">
        <v>685000</v>
      </c>
      <c r="AR97" s="66">
        <v>40428.583333333336</v>
      </c>
      <c r="AS97" s="67">
        <v>3282000</v>
      </c>
      <c r="AT97" s="66">
        <v>40185.583333333336</v>
      </c>
      <c r="AU97" s="67">
        <v>982000</v>
      </c>
      <c r="AV97" s="66">
        <v>40428.583333333336</v>
      </c>
      <c r="AW97" s="67">
        <v>380000</v>
      </c>
      <c r="AX97" s="67"/>
      <c r="AY97" s="60">
        <v>40185.583333333336</v>
      </c>
      <c r="AZ97" s="61">
        <v>2308352.2019973542</v>
      </c>
      <c r="BA97" s="60">
        <v>40428.583333333336</v>
      </c>
      <c r="BB97" s="61">
        <v>2813791.487992981</v>
      </c>
      <c r="BC97" s="61"/>
      <c r="BD97" s="61"/>
      <c r="BE97" s="60">
        <v>40428.583333333336</v>
      </c>
      <c r="BF97" s="61">
        <v>5457000</v>
      </c>
      <c r="BG97" s="61"/>
      <c r="BH97" s="61"/>
      <c r="BI97" s="60">
        <v>40428.583333333336</v>
      </c>
      <c r="BJ97" s="61">
        <v>366000</v>
      </c>
    </row>
    <row r="98" spans="1:62" x14ac:dyDescent="0.25">
      <c r="A98" s="38">
        <v>40185.625</v>
      </c>
      <c r="B98" s="31">
        <v>862728.0419999283</v>
      </c>
      <c r="C98" s="38">
        <v>40428.625</v>
      </c>
      <c r="D98" s="31">
        <v>1148896.35000127</v>
      </c>
      <c r="E98" s="38">
        <v>40185.625</v>
      </c>
      <c r="F98" s="31">
        <v>835000</v>
      </c>
      <c r="G98" s="38">
        <v>40428.625</v>
      </c>
      <c r="H98" s="31">
        <v>3545000</v>
      </c>
      <c r="I98" s="38">
        <v>40185.625</v>
      </c>
      <c r="J98" s="31">
        <v>2753000</v>
      </c>
      <c r="K98" s="38">
        <v>40428.625</v>
      </c>
      <c r="L98" s="31">
        <v>547000</v>
      </c>
      <c r="M98" s="42">
        <v>40185.625</v>
      </c>
      <c r="N98" s="43">
        <v>1242576.5099994913</v>
      </c>
      <c r="O98" s="42">
        <v>40428.625</v>
      </c>
      <c r="P98" s="43">
        <v>1354671.7859956268</v>
      </c>
      <c r="S98" s="42">
        <v>40428.625</v>
      </c>
      <c r="T98" s="43">
        <v>2286000</v>
      </c>
      <c r="W98" s="42">
        <v>40428.625</v>
      </c>
      <c r="X98" s="43">
        <v>1396000</v>
      </c>
      <c r="Z98" s="77">
        <v>40185.625</v>
      </c>
      <c r="AA98" s="75">
        <v>1527300.6960002049</v>
      </c>
      <c r="AB98" s="77">
        <v>40428.625</v>
      </c>
      <c r="AC98" s="75">
        <v>1532151.9900005087</v>
      </c>
      <c r="AD98" s="77">
        <v>40185.625</v>
      </c>
      <c r="AE98" s="75">
        <v>1373000</v>
      </c>
      <c r="AF98" s="77">
        <v>40428.625</v>
      </c>
      <c r="AG98" s="75">
        <v>2887000</v>
      </c>
      <c r="AH98" s="77">
        <v>40185.625</v>
      </c>
      <c r="AI98" s="75">
        <v>335000</v>
      </c>
      <c r="AJ98" s="77">
        <v>40428.625</v>
      </c>
      <c r="AK98" s="78">
        <v>53000</v>
      </c>
      <c r="AL98" s="66">
        <v>40185.625</v>
      </c>
      <c r="AM98" s="67">
        <v>525021.98999996239</v>
      </c>
      <c r="AN98" s="66">
        <v>40428.625</v>
      </c>
      <c r="AO98" s="67">
        <v>950703.40800022869</v>
      </c>
      <c r="AP98" s="66">
        <v>40185.625</v>
      </c>
      <c r="AQ98" s="67">
        <v>718000</v>
      </c>
      <c r="AR98" s="66">
        <v>40428.625</v>
      </c>
      <c r="AS98" s="67">
        <v>3288000</v>
      </c>
      <c r="AT98" s="66">
        <v>40185.625</v>
      </c>
      <c r="AU98" s="67">
        <v>988000</v>
      </c>
      <c r="AV98" s="66">
        <v>40428.625</v>
      </c>
      <c r="AW98" s="67">
        <v>407000</v>
      </c>
      <c r="AX98" s="67"/>
      <c r="AY98" s="60">
        <v>40185.625</v>
      </c>
      <c r="AZ98" s="61">
        <v>2333025.1800035606</v>
      </c>
      <c r="BA98" s="60">
        <v>40428.625</v>
      </c>
      <c r="BB98" s="61">
        <v>2826467.6700040693</v>
      </c>
      <c r="BC98" s="61"/>
      <c r="BD98" s="61"/>
      <c r="BE98" s="60">
        <v>40428.625</v>
      </c>
      <c r="BF98" s="61">
        <v>5360000</v>
      </c>
      <c r="BG98" s="61"/>
      <c r="BH98" s="61"/>
      <c r="BI98" s="60">
        <v>40428.625</v>
      </c>
      <c r="BJ98" s="61">
        <v>369000</v>
      </c>
    </row>
    <row r="99" spans="1:62" x14ac:dyDescent="0.25">
      <c r="A99" s="38">
        <v>40185.666666666664</v>
      </c>
      <c r="B99" s="31">
        <v>866066.9339995425</v>
      </c>
      <c r="C99" s="38">
        <v>40428.666666666664</v>
      </c>
      <c r="D99" s="31">
        <v>1129648.2179987675</v>
      </c>
      <c r="E99" s="38">
        <v>40185.666666666664</v>
      </c>
      <c r="F99" s="31">
        <v>609000</v>
      </c>
      <c r="G99" s="38">
        <v>40428.666666666664</v>
      </c>
      <c r="H99" s="31">
        <v>3418000</v>
      </c>
      <c r="I99" s="38">
        <v>40185.666666666664</v>
      </c>
      <c r="J99" s="31">
        <v>2589000</v>
      </c>
      <c r="K99" s="38">
        <v>40428.666666666664</v>
      </c>
      <c r="L99" s="31">
        <v>538000</v>
      </c>
      <c r="M99" s="42">
        <v>40185.666666666664</v>
      </c>
      <c r="N99" s="43">
        <v>1189516.1220014237</v>
      </c>
      <c r="O99" s="42">
        <v>40428.666666666664</v>
      </c>
      <c r="P99" s="43">
        <v>1350192.617999085</v>
      </c>
      <c r="S99" s="42">
        <v>40428.666666666664</v>
      </c>
      <c r="T99" s="43">
        <v>1707000</v>
      </c>
      <c r="W99" s="42">
        <v>40428.666666666664</v>
      </c>
      <c r="X99" s="43">
        <v>1380000</v>
      </c>
      <c r="Z99" s="77">
        <v>40185.666666666664</v>
      </c>
      <c r="AA99" s="75">
        <v>1528304.4119993888</v>
      </c>
      <c r="AB99" s="77">
        <v>40428.666666666664</v>
      </c>
      <c r="AC99" s="75">
        <v>1514552.8200027996</v>
      </c>
      <c r="AD99" s="77">
        <v>40185.666666666664</v>
      </c>
      <c r="AE99" s="75">
        <v>1369000</v>
      </c>
      <c r="AF99" s="77">
        <v>40428.666666666664</v>
      </c>
      <c r="AG99" s="75">
        <v>2822000</v>
      </c>
      <c r="AH99" s="77">
        <v>40185.666666666664</v>
      </c>
      <c r="AI99" s="75">
        <v>343000</v>
      </c>
      <c r="AJ99" s="77">
        <v>40428.666666666664</v>
      </c>
      <c r="AK99" s="78">
        <v>54000</v>
      </c>
      <c r="AL99" s="66">
        <v>40185.666666666664</v>
      </c>
      <c r="AM99" s="67">
        <v>519293.29800001369</v>
      </c>
      <c r="AN99" s="66">
        <v>40428.666666666664</v>
      </c>
      <c r="AO99" s="67">
        <v>976646.39399998635</v>
      </c>
      <c r="AP99" s="66">
        <v>40185.666666666664</v>
      </c>
      <c r="AQ99" s="67">
        <v>723000</v>
      </c>
      <c r="AR99" s="66">
        <v>40428.666666666664</v>
      </c>
      <c r="AS99" s="67">
        <v>3094000</v>
      </c>
      <c r="AT99" s="66">
        <v>40185.666666666664</v>
      </c>
      <c r="AU99" s="67">
        <v>972000</v>
      </c>
      <c r="AV99" s="66">
        <v>40428.666666666664</v>
      </c>
      <c r="AW99" s="67">
        <v>366000</v>
      </c>
      <c r="AX99" s="67"/>
      <c r="AY99" s="60">
        <v>40185.666666666664</v>
      </c>
      <c r="AZ99" s="61">
        <v>2305767.8039997951</v>
      </c>
      <c r="BA99" s="60">
        <v>40428.666666666664</v>
      </c>
      <c r="BB99" s="61">
        <v>2856364.0680016284</v>
      </c>
      <c r="BC99" s="61"/>
      <c r="BD99" s="61"/>
      <c r="BE99" s="60">
        <v>40428.666666666664</v>
      </c>
      <c r="BF99" s="61">
        <v>5043000</v>
      </c>
      <c r="BG99" s="61"/>
      <c r="BH99" s="61"/>
      <c r="BI99" s="60">
        <v>40428.666666666664</v>
      </c>
      <c r="BJ99" s="61">
        <v>378000</v>
      </c>
    </row>
    <row r="100" spans="1:62" x14ac:dyDescent="0.25">
      <c r="A100" s="38">
        <v>40185.708333333336</v>
      </c>
      <c r="B100" s="31">
        <v>873335.34000019112</v>
      </c>
      <c r="C100" s="38">
        <v>40428.708333333336</v>
      </c>
      <c r="D100" s="31">
        <v>1055089.8720014237</v>
      </c>
      <c r="E100" s="38">
        <v>40185.708333333336</v>
      </c>
      <c r="F100" s="31">
        <v>621000</v>
      </c>
      <c r="G100" s="38">
        <v>40428.708333333336</v>
      </c>
      <c r="H100" s="31">
        <v>3359000</v>
      </c>
      <c r="I100" s="38">
        <v>40185.708333333336</v>
      </c>
      <c r="J100" s="31">
        <v>2579000</v>
      </c>
      <c r="K100" s="38">
        <v>40428.708333333336</v>
      </c>
      <c r="L100" s="31">
        <v>468000</v>
      </c>
      <c r="M100" s="42">
        <v>40185.708333333336</v>
      </c>
      <c r="N100" s="43">
        <v>1153102.3980039158</v>
      </c>
      <c r="O100" s="42">
        <v>40428.708333333336</v>
      </c>
      <c r="P100" s="43">
        <v>1317899.5920029497</v>
      </c>
      <c r="S100" s="42">
        <v>40428.708333333336</v>
      </c>
      <c r="T100" s="43">
        <v>2021000</v>
      </c>
      <c r="W100" s="42">
        <v>40428.708333333336</v>
      </c>
      <c r="X100" s="43">
        <v>1392000</v>
      </c>
      <c r="Z100" s="77">
        <v>40185.708333333336</v>
      </c>
      <c r="AA100" s="75">
        <v>1453684.613996743</v>
      </c>
      <c r="AB100" s="77">
        <v>40428.708333333336</v>
      </c>
      <c r="AC100" s="75">
        <v>1461424.1519998976</v>
      </c>
      <c r="AD100" s="77">
        <v>40185.708333333336</v>
      </c>
      <c r="AE100" s="75">
        <v>1287000</v>
      </c>
      <c r="AF100" s="77">
        <v>40428.708333333336</v>
      </c>
      <c r="AG100" s="75">
        <v>2628000</v>
      </c>
      <c r="AH100" s="77">
        <v>40185.708333333336</v>
      </c>
      <c r="AI100" s="75">
        <v>373000</v>
      </c>
      <c r="AJ100" s="77">
        <v>40428.708333333336</v>
      </c>
      <c r="AK100" s="78">
        <v>54000</v>
      </c>
      <c r="AL100" s="66">
        <v>40185.708333333336</v>
      </c>
      <c r="AM100" s="67">
        <v>514510.28400002042</v>
      </c>
      <c r="AN100" s="66">
        <v>40428.708333333336</v>
      </c>
      <c r="AO100" s="67">
        <v>944558.2080000682</v>
      </c>
      <c r="AP100" s="66">
        <v>40185.708333333336</v>
      </c>
      <c r="AQ100" s="67">
        <v>706000</v>
      </c>
      <c r="AR100" s="66">
        <v>40428.708333333336</v>
      </c>
      <c r="AS100" s="67">
        <v>3105000</v>
      </c>
      <c r="AT100" s="66">
        <v>40185.708333333336</v>
      </c>
      <c r="AU100" s="67">
        <v>979000</v>
      </c>
      <c r="AV100" s="66">
        <v>40428.708333333336</v>
      </c>
      <c r="AW100" s="67">
        <v>307000</v>
      </c>
      <c r="AX100" s="67"/>
      <c r="AY100" s="60">
        <v>40185.708333333336</v>
      </c>
      <c r="AZ100" s="61">
        <v>2274724.3020049841</v>
      </c>
      <c r="BA100" s="60">
        <v>40428.708333333336</v>
      </c>
      <c r="BB100" s="61">
        <v>2811442.6559895189</v>
      </c>
      <c r="BC100" s="61"/>
      <c r="BD100" s="61"/>
      <c r="BE100" s="60">
        <v>40428.708333333336</v>
      </c>
      <c r="BF100" s="61">
        <v>5501000</v>
      </c>
      <c r="BG100" s="61"/>
      <c r="BH100" s="61"/>
      <c r="BI100" s="60">
        <v>40428.708333333336</v>
      </c>
      <c r="BJ100" s="61">
        <v>374000</v>
      </c>
    </row>
    <row r="101" spans="1:62" x14ac:dyDescent="0.25">
      <c r="A101" s="38">
        <v>40185.75</v>
      </c>
      <c r="B101" s="31">
        <v>821777.11200034479</v>
      </c>
      <c r="C101" s="38">
        <v>40428.75</v>
      </c>
      <c r="D101" s="31">
        <v>1014872.9519989417</v>
      </c>
      <c r="E101" s="38">
        <v>40185.75</v>
      </c>
      <c r="F101" s="31">
        <v>906000</v>
      </c>
      <c r="G101" s="38">
        <v>40428.75</v>
      </c>
      <c r="H101" s="31">
        <v>3604000</v>
      </c>
      <c r="I101" s="38">
        <v>40185.75</v>
      </c>
      <c r="J101" s="31">
        <v>2710000</v>
      </c>
      <c r="K101" s="38">
        <v>40428.75</v>
      </c>
      <c r="L101" s="31">
        <v>500000</v>
      </c>
      <c r="M101" s="42">
        <v>40185.75</v>
      </c>
      <c r="N101" s="43">
        <v>1024613.0939977604</v>
      </c>
      <c r="O101" s="42">
        <v>40428.75</v>
      </c>
      <c r="P101" s="43">
        <v>925504.67399369087</v>
      </c>
      <c r="S101" s="42">
        <v>40428.75</v>
      </c>
      <c r="T101" s="43">
        <v>551000</v>
      </c>
      <c r="W101" s="42">
        <v>40428.75</v>
      </c>
      <c r="X101" s="43">
        <v>154000</v>
      </c>
      <c r="Z101" s="77">
        <v>40185.75</v>
      </c>
      <c r="AA101" s="75">
        <v>1285869.4439990339</v>
      </c>
      <c r="AB101" s="77">
        <v>40428.75</v>
      </c>
      <c r="AC101" s="75">
        <v>1260469.2840008126</v>
      </c>
      <c r="AD101" s="77">
        <v>40185.75</v>
      </c>
      <c r="AE101" s="75">
        <v>1119000</v>
      </c>
      <c r="AF101" s="77">
        <v>40428.75</v>
      </c>
      <c r="AG101" s="75">
        <v>2436000</v>
      </c>
      <c r="AH101" s="77">
        <v>40185.75</v>
      </c>
      <c r="AI101" s="75">
        <v>457000</v>
      </c>
      <c r="AJ101" s="77">
        <v>40428.75</v>
      </c>
      <c r="AK101" s="78">
        <v>52000</v>
      </c>
      <c r="AL101" s="66">
        <v>40185.75</v>
      </c>
      <c r="AM101" s="67">
        <v>508423.12199998292</v>
      </c>
      <c r="AN101" s="66">
        <v>40428.75</v>
      </c>
      <c r="AO101" s="67">
        <v>834309.90599985316</v>
      </c>
      <c r="AP101" s="66">
        <v>40185.75</v>
      </c>
      <c r="AQ101" s="67">
        <v>709000</v>
      </c>
      <c r="AR101" s="66">
        <v>40428.75</v>
      </c>
      <c r="AS101" s="67">
        <v>3439000</v>
      </c>
      <c r="AT101" s="66">
        <v>40185.75</v>
      </c>
      <c r="AU101" s="67">
        <v>980000</v>
      </c>
      <c r="AV101" s="66">
        <v>40428.75</v>
      </c>
      <c r="AW101" s="67">
        <v>341000</v>
      </c>
      <c r="AX101" s="67"/>
      <c r="AY101" s="60">
        <v>40185.75</v>
      </c>
      <c r="AZ101" s="61">
        <v>2093577.4619968454</v>
      </c>
      <c r="BA101" s="60">
        <v>40428.75</v>
      </c>
      <c r="BB101" s="61">
        <v>2574412.0500101736</v>
      </c>
      <c r="BC101" s="61"/>
      <c r="BD101" s="61"/>
      <c r="BE101" s="60">
        <v>40428.75</v>
      </c>
      <c r="BF101" s="61">
        <v>5471000</v>
      </c>
      <c r="BG101" s="61"/>
      <c r="BH101" s="61"/>
      <c r="BI101" s="60">
        <v>40428.75</v>
      </c>
      <c r="BJ101" s="61">
        <v>372000</v>
      </c>
    </row>
    <row r="102" spans="1:62" x14ac:dyDescent="0.25">
      <c r="A102" s="38">
        <v>40186.333333333336</v>
      </c>
      <c r="B102" s="31">
        <v>672902.81400008267</v>
      </c>
      <c r="C102" s="38">
        <v>40429.333333333336</v>
      </c>
      <c r="D102" s="31">
        <v>825170.62799857638</v>
      </c>
      <c r="E102" s="38">
        <v>40186.333333333336</v>
      </c>
      <c r="F102" s="31">
        <v>723000</v>
      </c>
      <c r="G102" s="38">
        <v>40429.333333333336</v>
      </c>
      <c r="H102" s="31">
        <v>3576000</v>
      </c>
      <c r="I102" s="38">
        <v>40186.333333333336</v>
      </c>
      <c r="J102" s="31">
        <v>3051000</v>
      </c>
      <c r="K102" s="38">
        <v>40429.333333333336</v>
      </c>
      <c r="L102" s="31">
        <v>552000</v>
      </c>
      <c r="M102" s="42">
        <v>40186.333333333336</v>
      </c>
      <c r="N102" s="43">
        <v>994761.07800111978</v>
      </c>
      <c r="O102" s="42">
        <v>40429.333333333336</v>
      </c>
      <c r="P102" s="43">
        <v>1002688.386003257</v>
      </c>
      <c r="S102" s="42">
        <v>40429.333333333336</v>
      </c>
      <c r="T102" s="43">
        <v>1877000</v>
      </c>
      <c r="W102" s="42">
        <v>40429.333333333336</v>
      </c>
      <c r="X102" s="43">
        <v>1066000</v>
      </c>
      <c r="Z102" s="77">
        <v>40186.333333333336</v>
      </c>
      <c r="AA102" s="75">
        <v>1126555.134002086</v>
      </c>
      <c r="AB102" s="77">
        <v>40429.333333333336</v>
      </c>
      <c r="AC102" s="75">
        <v>1282141.3559984227</v>
      </c>
      <c r="AD102" s="77">
        <v>40186.333333333336</v>
      </c>
      <c r="AE102" s="75">
        <v>939000</v>
      </c>
      <c r="AF102" s="77">
        <v>40429.333333333336</v>
      </c>
      <c r="AG102" s="75">
        <v>2304000</v>
      </c>
      <c r="AH102" s="77">
        <v>40186.333333333336</v>
      </c>
      <c r="AI102" s="75">
        <v>942000</v>
      </c>
      <c r="AJ102" s="77">
        <v>40429.333333333336</v>
      </c>
      <c r="AK102" s="78">
        <v>62000</v>
      </c>
      <c r="AL102" s="66">
        <v>40186.333333333336</v>
      </c>
      <c r="AM102" s="67">
        <v>668263.18799999321</v>
      </c>
      <c r="AN102" s="66">
        <v>40429.333333333336</v>
      </c>
      <c r="AO102" s="67">
        <v>801098.51400024246</v>
      </c>
      <c r="AP102" s="66">
        <v>40186.333333333336</v>
      </c>
      <c r="AQ102" s="67">
        <v>864000</v>
      </c>
      <c r="AR102" s="66">
        <v>40429.333333333336</v>
      </c>
      <c r="AS102" s="67">
        <v>3052000</v>
      </c>
      <c r="AT102" s="66">
        <v>40186.333333333336</v>
      </c>
      <c r="AU102" s="67">
        <v>1005000</v>
      </c>
      <c r="AV102" s="66">
        <v>40429.333333333336</v>
      </c>
      <c r="AW102" s="67">
        <v>424000</v>
      </c>
      <c r="AX102" s="67"/>
      <c r="AY102" s="60">
        <v>40186.333333333336</v>
      </c>
      <c r="AZ102" s="61">
        <v>2017038.9960103785</v>
      </c>
      <c r="BA102" s="60">
        <v>40429.333333333336</v>
      </c>
      <c r="BB102" s="61">
        <v>2188735.8840084462</v>
      </c>
      <c r="BC102" s="61"/>
      <c r="BD102" s="61"/>
      <c r="BE102" s="60">
        <v>40429.333333333336</v>
      </c>
      <c r="BF102" s="61">
        <v>4721000</v>
      </c>
      <c r="BG102" s="61"/>
      <c r="BH102" s="61"/>
      <c r="BI102" s="60">
        <v>40429.333333333336</v>
      </c>
      <c r="BJ102" s="61">
        <v>417000</v>
      </c>
    </row>
    <row r="103" spans="1:62" x14ac:dyDescent="0.25">
      <c r="A103" s="38">
        <v>40186.375</v>
      </c>
      <c r="B103" s="31">
        <v>734993.2320006009</v>
      </c>
      <c r="C103" s="38">
        <v>40429.375</v>
      </c>
      <c r="D103" s="31">
        <v>918068.98200218834</v>
      </c>
      <c r="E103" s="38">
        <v>40186.375</v>
      </c>
      <c r="F103" s="31">
        <v>686000</v>
      </c>
      <c r="G103" s="38">
        <v>40429.375</v>
      </c>
      <c r="H103" s="31">
        <v>3709000</v>
      </c>
      <c r="I103" s="38">
        <v>40186.375</v>
      </c>
      <c r="J103" s="31">
        <v>3086000</v>
      </c>
      <c r="K103" s="38">
        <v>40429.375</v>
      </c>
      <c r="L103" s="31">
        <v>551000</v>
      </c>
      <c r="M103" s="42">
        <v>40186.375</v>
      </c>
      <c r="N103" s="43">
        <v>1127750.0340008126</v>
      </c>
      <c r="O103" s="42">
        <v>40429.375</v>
      </c>
      <c r="P103" s="43">
        <v>1116313.1339957258</v>
      </c>
      <c r="S103" s="42">
        <v>40429.375</v>
      </c>
      <c r="T103" s="43">
        <v>1848000</v>
      </c>
      <c r="W103" s="42">
        <v>40429.375</v>
      </c>
      <c r="X103" s="43">
        <v>1001000</v>
      </c>
      <c r="Z103" s="77">
        <v>40186.375</v>
      </c>
      <c r="AA103" s="75">
        <v>1359366.0360019833</v>
      </c>
      <c r="AB103" s="77">
        <v>40429.375</v>
      </c>
      <c r="AC103" s="75">
        <v>1427164.6619993888</v>
      </c>
      <c r="AD103" s="77">
        <v>40186.375</v>
      </c>
      <c r="AE103" s="75">
        <v>901000</v>
      </c>
      <c r="AF103" s="77">
        <v>40429.375</v>
      </c>
      <c r="AG103" s="75">
        <v>2166000</v>
      </c>
      <c r="AH103" s="77">
        <v>40186.375</v>
      </c>
      <c r="AI103" s="75">
        <v>596000</v>
      </c>
      <c r="AJ103" s="77">
        <v>40429.375</v>
      </c>
      <c r="AK103" s="78">
        <v>55000</v>
      </c>
      <c r="AL103" s="66">
        <v>40186.375</v>
      </c>
      <c r="AM103" s="67">
        <v>750718.11600000004</v>
      </c>
      <c r="AN103" s="66">
        <v>40429.375</v>
      </c>
      <c r="AO103" s="67">
        <v>901927.58999979182</v>
      </c>
      <c r="AP103" s="66">
        <v>40186.375</v>
      </c>
      <c r="AQ103" s="67">
        <v>933000</v>
      </c>
      <c r="AR103" s="66">
        <v>40429.375</v>
      </c>
      <c r="AS103" s="67">
        <v>3273000</v>
      </c>
      <c r="AT103" s="66">
        <v>40186.375</v>
      </c>
      <c r="AU103" s="67">
        <v>850000</v>
      </c>
      <c r="AV103" s="66">
        <v>40429.375</v>
      </c>
      <c r="AW103" s="67">
        <v>382000</v>
      </c>
      <c r="AX103" s="67"/>
      <c r="AY103" s="60">
        <v>40186.375</v>
      </c>
      <c r="AZ103" s="61">
        <v>2164851.5399979651</v>
      </c>
      <c r="BA103" s="60">
        <v>40429.375</v>
      </c>
      <c r="BB103" s="61">
        <v>2369244.3059946061</v>
      </c>
      <c r="BC103" s="61"/>
      <c r="BD103" s="61"/>
      <c r="BE103" s="60">
        <v>40429.375</v>
      </c>
      <c r="BF103" s="61">
        <v>4872000</v>
      </c>
      <c r="BG103" s="61"/>
      <c r="BH103" s="61"/>
      <c r="BI103" s="60">
        <v>40429.375</v>
      </c>
      <c r="BJ103" s="61">
        <v>368000</v>
      </c>
    </row>
    <row r="104" spans="1:62" x14ac:dyDescent="0.25">
      <c r="A104" s="38">
        <v>40186.416666666664</v>
      </c>
      <c r="B104" s="31">
        <v>796209.66600014002</v>
      </c>
      <c r="C104" s="38">
        <v>40429.416666666664</v>
      </c>
      <c r="D104" s="31">
        <v>1026869.7479988291</v>
      </c>
      <c r="E104" s="38">
        <v>40186.416666666664</v>
      </c>
      <c r="F104" s="31">
        <v>712000</v>
      </c>
      <c r="G104" s="38">
        <v>40429.416666666664</v>
      </c>
      <c r="H104" s="31">
        <v>3869000</v>
      </c>
      <c r="I104" s="38">
        <v>40186.416666666664</v>
      </c>
      <c r="J104" s="31">
        <v>3050000</v>
      </c>
      <c r="K104" s="38">
        <v>40429.416666666664</v>
      </c>
      <c r="L104" s="31">
        <v>534000</v>
      </c>
      <c r="M104" s="42">
        <v>40186.416666666664</v>
      </c>
      <c r="N104" s="43">
        <v>1226612.645996388</v>
      </c>
      <c r="O104" s="42">
        <v>40429.416666666664</v>
      </c>
      <c r="P104" s="43">
        <v>1237561.3440104809</v>
      </c>
      <c r="S104" s="42">
        <v>40429.416666666664</v>
      </c>
      <c r="T104" s="43">
        <v>1932000</v>
      </c>
      <c r="W104" s="42">
        <v>40429.416666666664</v>
      </c>
      <c r="X104" s="43">
        <v>992000</v>
      </c>
      <c r="Z104" s="77">
        <v>40186.416666666664</v>
      </c>
      <c r="AA104" s="75">
        <v>1433644.4339995426</v>
      </c>
      <c r="AB104" s="77">
        <v>40429.416666666664</v>
      </c>
      <c r="AC104" s="75">
        <v>1570846.265996644</v>
      </c>
      <c r="AD104" s="77">
        <v>40186.416666666664</v>
      </c>
      <c r="AE104" s="75">
        <v>929000</v>
      </c>
      <c r="AF104" s="77">
        <v>40429.416666666664</v>
      </c>
      <c r="AG104" s="75">
        <v>2832000</v>
      </c>
      <c r="AH104" s="77">
        <v>40186.416666666664</v>
      </c>
      <c r="AI104" s="75">
        <v>491000</v>
      </c>
      <c r="AJ104" s="77">
        <v>40429.416666666664</v>
      </c>
      <c r="AK104" s="78">
        <v>52000</v>
      </c>
      <c r="AL104" s="66">
        <v>40186.416666666664</v>
      </c>
      <c r="AM104" s="67">
        <v>743152.69200000004</v>
      </c>
      <c r="AN104" s="66">
        <v>40429.416666666664</v>
      </c>
      <c r="AO104" s="67">
        <v>925910.93999987363</v>
      </c>
      <c r="AP104" s="66">
        <v>40186.416666666664</v>
      </c>
      <c r="AQ104" s="67">
        <v>989000</v>
      </c>
      <c r="AR104" s="66">
        <v>40429.416666666664</v>
      </c>
      <c r="AS104" s="67">
        <v>3384000</v>
      </c>
      <c r="AT104" s="66">
        <v>40186.416666666664</v>
      </c>
      <c r="AU104" s="67">
        <v>772000</v>
      </c>
      <c r="AV104" s="66">
        <v>40429.416666666664</v>
      </c>
      <c r="AW104" s="67">
        <v>371000</v>
      </c>
      <c r="AX104" s="67"/>
      <c r="AY104" s="60">
        <v>40186.416666666664</v>
      </c>
      <c r="AZ104" s="61">
        <v>2298144.3420029497</v>
      </c>
      <c r="BA104" s="60">
        <v>40429.416666666664</v>
      </c>
      <c r="BB104" s="61">
        <v>2596278.7200015262</v>
      </c>
      <c r="BC104" s="61"/>
      <c r="BD104" s="61"/>
      <c r="BE104" s="60">
        <v>40429.416666666664</v>
      </c>
      <c r="BF104" s="61">
        <v>4994000</v>
      </c>
      <c r="BG104" s="61"/>
      <c r="BH104" s="61"/>
      <c r="BI104" s="60">
        <v>40429.416666666664</v>
      </c>
      <c r="BJ104" s="61">
        <v>400000</v>
      </c>
    </row>
    <row r="105" spans="1:62" x14ac:dyDescent="0.25">
      <c r="A105" s="38">
        <v>40186.458333333336</v>
      </c>
      <c r="B105" s="31">
        <v>821814.66600014002</v>
      </c>
      <c r="C105" s="38">
        <v>40429.458333333336</v>
      </c>
      <c r="D105" s="31">
        <v>1112588.4599988563</v>
      </c>
      <c r="E105" s="38">
        <v>40186.458333333336</v>
      </c>
      <c r="F105" s="31">
        <v>712000</v>
      </c>
      <c r="G105" s="38">
        <v>40429.458333333336</v>
      </c>
      <c r="H105" s="31">
        <v>4079000</v>
      </c>
      <c r="I105" s="38">
        <v>40186.458333333336</v>
      </c>
      <c r="J105" s="31">
        <v>3021000</v>
      </c>
      <c r="K105" s="38">
        <v>40429.458333333336</v>
      </c>
      <c r="L105" s="31">
        <v>516000</v>
      </c>
      <c r="M105" s="42">
        <v>40186.458333333336</v>
      </c>
      <c r="N105" s="43">
        <v>1306373.9280023898</v>
      </c>
      <c r="O105" s="42">
        <v>40429.458333333336</v>
      </c>
      <c r="P105" s="43">
        <v>1346420.1479975588</v>
      </c>
      <c r="S105" s="42">
        <v>40429.458333333336</v>
      </c>
      <c r="T105" s="43">
        <v>2224000</v>
      </c>
      <c r="W105" s="42">
        <v>40429.458333333336</v>
      </c>
      <c r="X105" s="43">
        <v>924000</v>
      </c>
      <c r="Z105" s="77">
        <v>40186.458333333336</v>
      </c>
      <c r="AA105" s="75">
        <v>1471877.8199964392</v>
      </c>
      <c r="AB105" s="77">
        <v>40429.458333333336</v>
      </c>
      <c r="AC105" s="75">
        <v>1633448.7840008126</v>
      </c>
      <c r="AD105" s="77">
        <v>40186.458333333336</v>
      </c>
      <c r="AE105" s="75">
        <v>964000</v>
      </c>
      <c r="AF105" s="77">
        <v>40429.458333333336</v>
      </c>
      <c r="AG105" s="75">
        <v>3260000</v>
      </c>
      <c r="AH105" s="77">
        <v>40186.458333333336</v>
      </c>
      <c r="AI105" s="75">
        <v>441000</v>
      </c>
      <c r="AJ105" s="77">
        <v>40429.458333333336</v>
      </c>
      <c r="AK105" s="78">
        <v>52000</v>
      </c>
      <c r="AL105" s="66">
        <v>40186.458333333336</v>
      </c>
      <c r="AM105" s="67">
        <v>754070.66400001373</v>
      </c>
      <c r="AN105" s="66">
        <v>40429.458333333336</v>
      </c>
      <c r="AO105" s="67">
        <v>901599.84600012284</v>
      </c>
      <c r="AP105" s="66">
        <v>40186.458333333336</v>
      </c>
      <c r="AQ105" s="67">
        <v>1133000</v>
      </c>
      <c r="AR105" s="66">
        <v>40429.458333333336</v>
      </c>
      <c r="AS105" s="67">
        <v>3359000</v>
      </c>
      <c r="AT105" s="66">
        <v>40186.458333333336</v>
      </c>
      <c r="AU105" s="67">
        <v>661000</v>
      </c>
      <c r="AV105" s="66">
        <v>40429.458333333336</v>
      </c>
      <c r="AW105" s="67">
        <v>364000</v>
      </c>
      <c r="AX105" s="67"/>
      <c r="AY105" s="60">
        <v>40186.458333333336</v>
      </c>
      <c r="AZ105" s="61">
        <v>2378018.2859956264</v>
      </c>
      <c r="BA105" s="60">
        <v>40429.458333333336</v>
      </c>
      <c r="BB105" s="61">
        <v>2746866.8459925712</v>
      </c>
      <c r="BC105" s="61"/>
      <c r="BD105" s="61"/>
      <c r="BE105" s="60">
        <v>40429.458333333336</v>
      </c>
      <c r="BF105" s="61">
        <v>5314000</v>
      </c>
      <c r="BG105" s="61"/>
      <c r="BH105" s="61"/>
      <c r="BI105" s="60">
        <v>40429.458333333336</v>
      </c>
      <c r="BJ105" s="61">
        <v>390000</v>
      </c>
    </row>
    <row r="106" spans="1:62" x14ac:dyDescent="0.25">
      <c r="A106" s="38">
        <v>40186.5</v>
      </c>
      <c r="B106" s="31">
        <v>856954.96799956297</v>
      </c>
      <c r="C106" s="38">
        <v>40429.5</v>
      </c>
      <c r="D106" s="31">
        <v>1134724.8360010276</v>
      </c>
      <c r="E106" s="38">
        <v>40186.5</v>
      </c>
      <c r="F106" s="31">
        <v>659000</v>
      </c>
      <c r="G106" s="38">
        <v>40429.5</v>
      </c>
      <c r="H106" s="31">
        <v>4008000</v>
      </c>
      <c r="I106" s="38">
        <v>40186.5</v>
      </c>
      <c r="J106" s="31">
        <v>2981000</v>
      </c>
      <c r="K106" s="38">
        <v>40429.5</v>
      </c>
      <c r="L106" s="31">
        <v>507000</v>
      </c>
      <c r="M106" s="42">
        <v>40186.5</v>
      </c>
      <c r="N106" s="43">
        <v>1345812.4559996962</v>
      </c>
      <c r="O106" s="42">
        <v>40429.5</v>
      </c>
      <c r="P106" s="43">
        <v>1408029.1919978627</v>
      </c>
      <c r="S106" s="42">
        <v>40429.5</v>
      </c>
      <c r="T106" s="43">
        <v>2417000</v>
      </c>
      <c r="W106" s="42">
        <v>40429.5</v>
      </c>
      <c r="X106" s="43">
        <v>920000</v>
      </c>
      <c r="Z106" s="77">
        <v>40186.5</v>
      </c>
      <c r="AA106" s="75">
        <v>1455326.747998829</v>
      </c>
      <c r="AB106" s="77">
        <v>40429.5</v>
      </c>
      <c r="AC106" s="75">
        <v>1612155.6660017308</v>
      </c>
      <c r="AD106" s="77">
        <v>40186.5</v>
      </c>
      <c r="AE106" s="75">
        <v>1015000</v>
      </c>
      <c r="AF106" s="77">
        <v>40429.5</v>
      </c>
      <c r="AG106" s="75">
        <v>3000000</v>
      </c>
      <c r="AH106" s="77">
        <v>40186.5</v>
      </c>
      <c r="AI106" s="75">
        <v>426000</v>
      </c>
      <c r="AJ106" s="77">
        <v>40429.5</v>
      </c>
      <c r="AK106" s="78">
        <v>55000</v>
      </c>
      <c r="AL106" s="66">
        <v>40186.5</v>
      </c>
      <c r="AM106" s="67">
        <v>769187.85599996243</v>
      </c>
      <c r="AN106" s="66">
        <v>40429.5</v>
      </c>
      <c r="AO106" s="67">
        <v>1010386.9560000922</v>
      </c>
      <c r="AP106" s="66">
        <v>40186.5</v>
      </c>
      <c r="AQ106" s="67">
        <v>1304000</v>
      </c>
      <c r="AR106" s="66">
        <v>40429.5</v>
      </c>
      <c r="AS106" s="67">
        <v>3419000</v>
      </c>
      <c r="AT106" s="66">
        <v>40186.5</v>
      </c>
      <c r="AU106" s="67">
        <v>591000</v>
      </c>
      <c r="AV106" s="66">
        <v>40429.5</v>
      </c>
      <c r="AW106" s="67">
        <v>365000</v>
      </c>
      <c r="AX106" s="67"/>
      <c r="AY106" s="60">
        <v>40186.5</v>
      </c>
      <c r="AZ106" s="61">
        <v>2412612.3480001027</v>
      </c>
      <c r="BA106" s="60">
        <v>40429.5</v>
      </c>
      <c r="BB106" s="61">
        <v>2844616.4940028475</v>
      </c>
      <c r="BC106" s="61"/>
      <c r="BD106" s="61"/>
      <c r="BE106" s="60">
        <v>40429.5</v>
      </c>
      <c r="BF106" s="61">
        <v>5531000</v>
      </c>
      <c r="BG106" s="61"/>
      <c r="BH106" s="61"/>
      <c r="BI106" s="60">
        <v>40429.5</v>
      </c>
      <c r="BJ106" s="61">
        <v>391000</v>
      </c>
    </row>
    <row r="107" spans="1:62" x14ac:dyDescent="0.25">
      <c r="A107" s="38">
        <v>40186.541666666664</v>
      </c>
      <c r="B107" s="31">
        <v>873854.26800019806</v>
      </c>
      <c r="C107" s="38">
        <v>40429.541666666664</v>
      </c>
      <c r="D107" s="31">
        <v>1107675.7139996074</v>
      </c>
      <c r="E107" s="38">
        <v>40186.541666666664</v>
      </c>
      <c r="F107" s="31">
        <v>726000</v>
      </c>
      <c r="G107" s="38">
        <v>40429.541666666664</v>
      </c>
      <c r="H107" s="31">
        <v>4046000</v>
      </c>
      <c r="I107" s="38">
        <v>40186.541666666664</v>
      </c>
      <c r="J107" s="31">
        <v>2857000</v>
      </c>
      <c r="K107" s="38">
        <v>40429.541666666664</v>
      </c>
      <c r="L107" s="31">
        <v>500000</v>
      </c>
      <c r="M107" s="42">
        <v>40186.541666666664</v>
      </c>
      <c r="N107" s="43">
        <v>1316288.1839995426</v>
      </c>
      <c r="O107" s="42">
        <v>40429.541666666664</v>
      </c>
      <c r="P107" s="43">
        <v>1408554.9479950157</v>
      </c>
      <c r="S107" s="42">
        <v>40429.541666666664</v>
      </c>
      <c r="T107" s="43">
        <v>2391000</v>
      </c>
      <c r="W107" s="42">
        <v>40429.541666666664</v>
      </c>
      <c r="X107" s="43">
        <v>1001000</v>
      </c>
      <c r="Z107" s="77">
        <v>40186.541666666664</v>
      </c>
      <c r="AA107" s="75">
        <v>1424358.354003612</v>
      </c>
      <c r="AB107" s="77">
        <v>40429.541666666664</v>
      </c>
      <c r="AC107" s="75">
        <v>1562321.5079983203</v>
      </c>
      <c r="AD107" s="77">
        <v>40186.541666666664</v>
      </c>
      <c r="AE107" s="75">
        <v>1068000</v>
      </c>
      <c r="AF107" s="77">
        <v>40429.541666666664</v>
      </c>
      <c r="AG107" s="75">
        <v>2765000</v>
      </c>
      <c r="AH107" s="77">
        <v>40186.541666666664</v>
      </c>
      <c r="AI107" s="75">
        <v>457000</v>
      </c>
      <c r="AJ107" s="77">
        <v>40429.541666666664</v>
      </c>
      <c r="AK107" s="78">
        <v>62000</v>
      </c>
      <c r="AL107" s="66">
        <v>40186.541666666664</v>
      </c>
      <c r="AM107" s="67">
        <v>795861.43800004444</v>
      </c>
      <c r="AN107" s="66">
        <v>40429.541666666664</v>
      </c>
      <c r="AO107" s="67">
        <v>982962.29399990779</v>
      </c>
      <c r="AP107" s="66">
        <v>40186.541666666664</v>
      </c>
      <c r="AQ107" s="67">
        <v>1391000</v>
      </c>
      <c r="AR107" s="66">
        <v>40429.541666666664</v>
      </c>
      <c r="AS107" s="67">
        <v>3514000</v>
      </c>
      <c r="AT107" s="66">
        <v>40186.541666666664</v>
      </c>
      <c r="AU107" s="67">
        <v>615000</v>
      </c>
      <c r="AV107" s="66">
        <v>40429.541666666664</v>
      </c>
      <c r="AW107" s="67">
        <v>331000</v>
      </c>
      <c r="AX107" s="67"/>
      <c r="AY107" s="60">
        <v>40186.541666666664</v>
      </c>
      <c r="AZ107" s="61">
        <v>2361385.2780036633</v>
      </c>
      <c r="BA107" s="60">
        <v>40429.541666666664</v>
      </c>
      <c r="BB107" s="61">
        <v>2848197.7799984738</v>
      </c>
      <c r="BC107" s="61"/>
      <c r="BD107" s="61"/>
      <c r="BE107" s="60">
        <v>40429.541666666664</v>
      </c>
      <c r="BF107" s="61">
        <v>5521000</v>
      </c>
      <c r="BG107" s="61"/>
      <c r="BH107" s="61"/>
      <c r="BI107" s="60">
        <v>40429.541666666664</v>
      </c>
      <c r="BJ107" s="61">
        <v>387000</v>
      </c>
    </row>
    <row r="108" spans="1:62" x14ac:dyDescent="0.25">
      <c r="A108" s="38">
        <v>40186.583333333336</v>
      </c>
      <c r="B108" s="31">
        <v>893665.70999964827</v>
      </c>
      <c r="C108" s="38">
        <v>40429.583333333336</v>
      </c>
      <c r="D108" s="31">
        <v>1102452.2940003036</v>
      </c>
      <c r="E108" s="38">
        <v>40186.583333333336</v>
      </c>
      <c r="F108" s="31">
        <v>686000</v>
      </c>
      <c r="G108" s="38">
        <v>40429.583333333336</v>
      </c>
      <c r="H108" s="31">
        <v>3991000</v>
      </c>
      <c r="I108" s="38">
        <v>40186.583333333336</v>
      </c>
      <c r="J108" s="31">
        <v>2832000</v>
      </c>
      <c r="K108" s="38">
        <v>40429.583333333336</v>
      </c>
      <c r="L108" s="31">
        <v>504000</v>
      </c>
      <c r="M108" s="42">
        <v>40186.583333333336</v>
      </c>
      <c r="N108" s="43">
        <v>1321497.9480013724</v>
      </c>
      <c r="O108" s="42">
        <v>40429.583333333336</v>
      </c>
      <c r="P108" s="43">
        <v>1416393.4920080365</v>
      </c>
      <c r="S108" s="42">
        <v>40429.583333333336</v>
      </c>
      <c r="T108" s="43">
        <v>2441000</v>
      </c>
      <c r="W108" s="42">
        <v>40429.583333333336</v>
      </c>
      <c r="X108" s="43">
        <v>1076000</v>
      </c>
      <c r="Z108" s="77">
        <v>40186.583333333336</v>
      </c>
      <c r="AA108" s="75">
        <v>1452858.4260012223</v>
      </c>
      <c r="AB108" s="77">
        <v>40429.583333333336</v>
      </c>
      <c r="AC108" s="75">
        <v>1583935.5419991363</v>
      </c>
      <c r="AD108" s="77">
        <v>40186.583333333336</v>
      </c>
      <c r="AE108" s="75">
        <v>1092000</v>
      </c>
      <c r="AF108" s="77">
        <v>40429.583333333336</v>
      </c>
      <c r="AG108" s="75">
        <v>2652000</v>
      </c>
      <c r="AH108" s="77">
        <v>40186.583333333336</v>
      </c>
      <c r="AI108" s="75">
        <v>252000</v>
      </c>
      <c r="AJ108" s="77">
        <v>40429.583333333336</v>
      </c>
      <c r="AK108" s="78">
        <v>55000</v>
      </c>
      <c r="AL108" s="66">
        <v>40186.583333333336</v>
      </c>
      <c r="AM108" s="67">
        <v>840612.14999996929</v>
      </c>
      <c r="AN108" s="66">
        <v>40429.583333333336</v>
      </c>
      <c r="AO108" s="67">
        <v>908619.03000006499</v>
      </c>
      <c r="AP108" s="66">
        <v>40186.583333333336</v>
      </c>
      <c r="AQ108" s="67">
        <v>1466000</v>
      </c>
      <c r="AR108" s="66">
        <v>40429.583333333336</v>
      </c>
      <c r="AS108" s="67">
        <v>3489000</v>
      </c>
      <c r="AT108" s="66">
        <v>40186.583333333336</v>
      </c>
      <c r="AU108" s="67">
        <v>618000</v>
      </c>
      <c r="AV108" s="66">
        <v>40429.583333333336</v>
      </c>
      <c r="AW108" s="67">
        <v>321000</v>
      </c>
      <c r="AX108" s="67"/>
      <c r="AY108" s="60">
        <v>40186.583333333336</v>
      </c>
      <c r="AZ108" s="61">
        <v>2384300.0459951148</v>
      </c>
      <c r="BA108" s="60">
        <v>40429.583333333336</v>
      </c>
      <c r="BB108" s="61">
        <v>2869323.6120019322</v>
      </c>
      <c r="BC108" s="61"/>
      <c r="BD108" s="61"/>
      <c r="BE108" s="60">
        <v>40429.583333333336</v>
      </c>
      <c r="BF108" s="61">
        <v>5615000</v>
      </c>
      <c r="BG108" s="61"/>
      <c r="BH108" s="61"/>
      <c r="BI108" s="60">
        <v>40429.583333333336</v>
      </c>
      <c r="BJ108" s="61">
        <v>392000</v>
      </c>
    </row>
    <row r="109" spans="1:62" x14ac:dyDescent="0.25">
      <c r="A109" s="38">
        <v>40186.625</v>
      </c>
      <c r="B109" s="31">
        <v>887131.31400008185</v>
      </c>
      <c r="C109" s="38">
        <v>40429.625</v>
      </c>
      <c r="D109" s="31">
        <v>1097887.7760009014</v>
      </c>
      <c r="E109" s="38">
        <v>40186.625</v>
      </c>
      <c r="F109" s="31">
        <v>756000</v>
      </c>
      <c r="G109" s="38">
        <v>40429.625</v>
      </c>
      <c r="H109" s="31">
        <v>4046000</v>
      </c>
      <c r="I109" s="38">
        <v>40186.625</v>
      </c>
      <c r="J109" s="31">
        <v>2730000</v>
      </c>
      <c r="K109" s="38">
        <v>40429.625</v>
      </c>
      <c r="L109" s="31">
        <v>514000</v>
      </c>
      <c r="M109" s="42">
        <v>40186.625</v>
      </c>
      <c r="N109" s="43">
        <v>1291301.117999085</v>
      </c>
      <c r="O109" s="42">
        <v>40429.625</v>
      </c>
      <c r="P109" s="43">
        <v>1423573.1339957258</v>
      </c>
      <c r="S109" s="42">
        <v>40429.625</v>
      </c>
      <c r="T109" s="43">
        <v>2529000</v>
      </c>
      <c r="W109" s="42">
        <v>40429.625</v>
      </c>
      <c r="X109" s="43">
        <v>1231000</v>
      </c>
      <c r="Z109" s="77">
        <v>40186.625</v>
      </c>
      <c r="AA109" s="75">
        <v>1483601.4959976615</v>
      </c>
      <c r="AB109" s="77">
        <v>40429.625</v>
      </c>
      <c r="AC109" s="75">
        <v>1590824.9940028472</v>
      </c>
      <c r="AD109" s="77">
        <v>40186.625</v>
      </c>
      <c r="AE109" s="75">
        <v>980000</v>
      </c>
      <c r="AF109" s="77">
        <v>40429.625</v>
      </c>
      <c r="AG109" s="75">
        <v>2787000</v>
      </c>
      <c r="AH109" s="77">
        <v>40186.625</v>
      </c>
      <c r="AI109" s="75">
        <v>288000</v>
      </c>
      <c r="AJ109" s="77">
        <v>40429.625</v>
      </c>
      <c r="AK109" s="78">
        <v>60000</v>
      </c>
      <c r="AL109" s="66">
        <v>40186.625</v>
      </c>
      <c r="AM109" s="67">
        <v>834668.3759999898</v>
      </c>
      <c r="AN109" s="66">
        <v>40429.625</v>
      </c>
      <c r="AO109" s="67">
        <v>925101.82199999329</v>
      </c>
      <c r="AP109" s="66">
        <v>40186.625</v>
      </c>
      <c r="AQ109" s="67">
        <v>1529000</v>
      </c>
      <c r="AR109" s="66">
        <v>40429.625</v>
      </c>
      <c r="AS109" s="67">
        <v>3568000</v>
      </c>
      <c r="AT109" s="66">
        <v>40186.625</v>
      </c>
      <c r="AU109" s="67">
        <v>623000</v>
      </c>
      <c r="AV109" s="66">
        <v>40429.625</v>
      </c>
      <c r="AW109" s="67">
        <v>366000</v>
      </c>
      <c r="AX109" s="67"/>
      <c r="AY109" s="60">
        <v>40186.625</v>
      </c>
      <c r="AZ109" s="61">
        <v>2374624.7699989825</v>
      </c>
      <c r="BA109" s="60">
        <v>40429.625</v>
      </c>
      <c r="BB109" s="61">
        <v>2856401.6220014235</v>
      </c>
      <c r="BC109" s="61"/>
      <c r="BD109" s="61"/>
      <c r="BE109" s="60">
        <v>40429.625</v>
      </c>
      <c r="BF109" s="61">
        <v>6025000</v>
      </c>
      <c r="BG109" s="61"/>
      <c r="BH109" s="61"/>
      <c r="BI109" s="60">
        <v>40429.625</v>
      </c>
      <c r="BJ109" s="61">
        <v>389000</v>
      </c>
    </row>
    <row r="110" spans="1:62" x14ac:dyDescent="0.25">
      <c r="A110" s="38">
        <v>40186.666666666664</v>
      </c>
      <c r="B110" s="31">
        <v>863110.41000060085</v>
      </c>
      <c r="C110" s="38">
        <v>40429.666666666664</v>
      </c>
      <c r="D110" s="31">
        <v>1099499.1839979517</v>
      </c>
      <c r="E110" s="38">
        <v>40186.666666666664</v>
      </c>
      <c r="F110" s="31">
        <v>650000</v>
      </c>
      <c r="G110" s="38">
        <v>40429.666666666664</v>
      </c>
      <c r="H110" s="31">
        <v>3747000</v>
      </c>
      <c r="I110" s="38">
        <v>40186.666666666664</v>
      </c>
      <c r="J110" s="31">
        <v>2635000</v>
      </c>
      <c r="K110" s="38">
        <v>40429.666666666664</v>
      </c>
      <c r="L110" s="31">
        <v>507000</v>
      </c>
      <c r="M110" s="42">
        <v>40186.666666666664</v>
      </c>
      <c r="N110" s="43">
        <v>1252009.3920004063</v>
      </c>
      <c r="O110" s="42">
        <v>40429.666666666664</v>
      </c>
      <c r="P110" s="43">
        <v>1426178.015996644</v>
      </c>
      <c r="S110" s="42">
        <v>40429.666666666664</v>
      </c>
      <c r="T110" s="43">
        <v>2495000</v>
      </c>
      <c r="W110" s="42">
        <v>40429.666666666664</v>
      </c>
      <c r="X110" s="43">
        <v>1256000</v>
      </c>
      <c r="Z110" s="77">
        <v>40186.666666666664</v>
      </c>
      <c r="AA110" s="75">
        <v>1460621.8620019325</v>
      </c>
      <c r="AB110" s="77">
        <v>40429.666666666664</v>
      </c>
      <c r="AC110" s="75">
        <v>1570187.363996743</v>
      </c>
      <c r="AD110" s="77">
        <v>40186.666666666664</v>
      </c>
      <c r="AE110" s="75">
        <v>994000</v>
      </c>
      <c r="AF110" s="77">
        <v>40429.666666666664</v>
      </c>
      <c r="AG110" s="75">
        <v>2815000</v>
      </c>
      <c r="AH110" s="77">
        <v>40186.666666666664</v>
      </c>
      <c r="AI110" s="75">
        <v>582000</v>
      </c>
      <c r="AJ110" s="77">
        <v>40429.666666666664</v>
      </c>
      <c r="AK110" s="78">
        <v>60000</v>
      </c>
      <c r="AL110" s="66">
        <v>40186.666666666664</v>
      </c>
      <c r="AM110" s="67">
        <v>830383.80600002396</v>
      </c>
      <c r="AN110" s="66">
        <v>40429.666666666664</v>
      </c>
      <c r="AO110" s="67">
        <v>985297.46999993501</v>
      </c>
      <c r="AP110" s="66">
        <v>40186.666666666664</v>
      </c>
      <c r="AQ110" s="67">
        <v>1120000</v>
      </c>
      <c r="AR110" s="66">
        <v>40429.666666666664</v>
      </c>
      <c r="AS110" s="67">
        <v>3566000</v>
      </c>
      <c r="AT110" s="66">
        <v>40186.666666666664</v>
      </c>
      <c r="AU110" s="67">
        <v>752000</v>
      </c>
      <c r="AV110" s="66">
        <v>40429.666666666664</v>
      </c>
      <c r="AW110" s="67">
        <v>365000</v>
      </c>
      <c r="AX110" s="67"/>
      <c r="AY110" s="60">
        <v>40186.666666666664</v>
      </c>
      <c r="AZ110" s="61">
        <v>2341409.9640043764</v>
      </c>
      <c r="BA110" s="60">
        <v>40429.666666666664</v>
      </c>
      <c r="BB110" s="61">
        <v>2881392.102002441</v>
      </c>
      <c r="BC110" s="61"/>
      <c r="BD110" s="61"/>
      <c r="BE110" s="60">
        <v>40429.666666666664</v>
      </c>
      <c r="BF110" s="61">
        <v>5654000</v>
      </c>
      <c r="BG110" s="61"/>
      <c r="BH110" s="61"/>
      <c r="BI110" s="60">
        <v>40429.666666666664</v>
      </c>
      <c r="BJ110" s="61">
        <v>367000</v>
      </c>
    </row>
    <row r="111" spans="1:62" x14ac:dyDescent="0.25">
      <c r="A111" s="38">
        <v>40186.708333333336</v>
      </c>
      <c r="B111" s="31">
        <v>901487.1839995425</v>
      </c>
      <c r="C111" s="38">
        <v>40429.708333333336</v>
      </c>
      <c r="D111" s="31">
        <v>1090230.1740016423</v>
      </c>
      <c r="E111" s="38">
        <v>40186.708333333336</v>
      </c>
      <c r="F111" s="31">
        <v>711000</v>
      </c>
      <c r="G111" s="38">
        <v>40429.708333333336</v>
      </c>
      <c r="H111" s="31">
        <v>3737000</v>
      </c>
      <c r="I111" s="38">
        <v>40186.708333333336</v>
      </c>
      <c r="J111" s="31">
        <v>2625000</v>
      </c>
      <c r="K111" s="38">
        <v>40429.708333333336</v>
      </c>
      <c r="L111" s="31">
        <v>510000</v>
      </c>
      <c r="M111" s="42">
        <v>40186.708333333336</v>
      </c>
      <c r="N111" s="43">
        <v>1221037.5839982692</v>
      </c>
      <c r="O111" s="42">
        <v>40429.708333333336</v>
      </c>
      <c r="P111" s="43">
        <v>1333221.624008955</v>
      </c>
      <c r="S111" s="42">
        <v>40429.708333333336</v>
      </c>
      <c r="T111" s="43">
        <v>2441000</v>
      </c>
      <c r="W111" s="42">
        <v>40429.708333333336</v>
      </c>
      <c r="X111" s="43">
        <v>1284000</v>
      </c>
      <c r="Z111" s="77">
        <v>40186.708333333336</v>
      </c>
      <c r="AA111" s="75">
        <v>1389641.3879980675</v>
      </c>
      <c r="AB111" s="77">
        <v>40429.708333333336</v>
      </c>
      <c r="AC111" s="75">
        <v>1503890.8980039158</v>
      </c>
      <c r="AD111" s="77">
        <v>40186.708333333336</v>
      </c>
      <c r="AE111" s="75">
        <v>1026000</v>
      </c>
      <c r="AF111" s="77">
        <v>40429.708333333336</v>
      </c>
      <c r="AG111" s="75">
        <v>2542000</v>
      </c>
      <c r="AH111" s="77">
        <v>40186.708333333336</v>
      </c>
      <c r="AI111" s="75">
        <v>601000</v>
      </c>
      <c r="AJ111" s="77">
        <v>40429.708333333336</v>
      </c>
      <c r="AK111" s="78">
        <v>58000</v>
      </c>
      <c r="AL111" s="66">
        <v>40186.708333333336</v>
      </c>
      <c r="AM111" s="67">
        <v>822616.95599999314</v>
      </c>
      <c r="AN111" s="66">
        <v>40429.708333333336</v>
      </c>
      <c r="AO111" s="67">
        <v>945828.21599997953</v>
      </c>
      <c r="AP111" s="66">
        <v>40186.708333333336</v>
      </c>
      <c r="AQ111" s="67">
        <v>902000</v>
      </c>
      <c r="AR111" s="66">
        <v>40429.708333333336</v>
      </c>
      <c r="AS111" s="67">
        <v>3457000</v>
      </c>
      <c r="AT111" s="66">
        <v>40186.708333333336</v>
      </c>
      <c r="AU111" s="67">
        <v>825000</v>
      </c>
      <c r="AV111" s="66">
        <v>40429.708333333336</v>
      </c>
      <c r="AW111" s="67">
        <v>370000</v>
      </c>
      <c r="AX111" s="67"/>
      <c r="AY111" s="60">
        <v>40186.708333333336</v>
      </c>
      <c r="AZ111" s="61">
        <v>2283484.625991045</v>
      </c>
      <c r="BA111" s="60">
        <v>40429.708333333336</v>
      </c>
      <c r="BB111" s="61">
        <v>2783731.2179939984</v>
      </c>
      <c r="BC111" s="61"/>
      <c r="BD111" s="61"/>
      <c r="BE111" s="60">
        <v>40429.708333333336</v>
      </c>
      <c r="BF111" s="61">
        <v>5507000</v>
      </c>
      <c r="BG111" s="61"/>
      <c r="BH111" s="61"/>
      <c r="BI111" s="60">
        <v>40429.708333333336</v>
      </c>
      <c r="BJ111" s="61">
        <v>372000</v>
      </c>
    </row>
    <row r="112" spans="1:62" x14ac:dyDescent="0.25">
      <c r="A112" s="38">
        <v>40186.75</v>
      </c>
      <c r="B112" s="31">
        <v>769795.54799946735</v>
      </c>
      <c r="C112" s="38">
        <v>40429.75</v>
      </c>
      <c r="D112" s="31">
        <v>1055888.747998829</v>
      </c>
      <c r="E112" s="38">
        <v>40186.75</v>
      </c>
      <c r="F112" s="31">
        <v>785000</v>
      </c>
      <c r="G112" s="38">
        <v>40429.75</v>
      </c>
      <c r="H112" s="31">
        <v>3956000</v>
      </c>
      <c r="I112" s="38">
        <v>40186.75</v>
      </c>
      <c r="J112" s="31">
        <v>2725000</v>
      </c>
      <c r="K112" s="38">
        <v>40429.75</v>
      </c>
      <c r="L112" s="31">
        <v>496000</v>
      </c>
      <c r="M112" s="42">
        <v>40186.75</v>
      </c>
      <c r="N112" s="43">
        <v>1102008.4740038645</v>
      </c>
      <c r="O112" s="42">
        <v>40429.75</v>
      </c>
      <c r="P112" s="43">
        <v>1201772.3819881978</v>
      </c>
      <c r="S112" s="42">
        <v>40429.75</v>
      </c>
      <c r="T112" s="43">
        <v>2382000</v>
      </c>
      <c r="W112" s="42">
        <v>40429.75</v>
      </c>
      <c r="X112" s="43">
        <v>1277000</v>
      </c>
      <c r="Z112" s="77">
        <v>40186.75</v>
      </c>
      <c r="AA112" s="75">
        <v>1228544.9700015259</v>
      </c>
      <c r="AB112" s="77">
        <v>40429.75</v>
      </c>
      <c r="AC112" s="75">
        <v>1320289.3920004063</v>
      </c>
      <c r="AD112" s="77">
        <v>40186.75</v>
      </c>
      <c r="AE112" s="75">
        <v>955000</v>
      </c>
      <c r="AF112" s="77">
        <v>40429.75</v>
      </c>
      <c r="AG112" s="75">
        <v>2673000</v>
      </c>
      <c r="AH112" s="77">
        <v>40186.75</v>
      </c>
      <c r="AI112" s="75">
        <v>735000</v>
      </c>
      <c r="AJ112" s="77">
        <v>40429.75</v>
      </c>
      <c r="AK112" s="78">
        <v>58000</v>
      </c>
      <c r="AL112" s="66">
        <v>40186.75</v>
      </c>
      <c r="AM112" s="67">
        <v>749762.19600000337</v>
      </c>
      <c r="AN112" s="66">
        <v>40429.75</v>
      </c>
      <c r="AO112" s="67">
        <v>846835.87200023211</v>
      </c>
      <c r="AP112" s="66">
        <v>40186.75</v>
      </c>
      <c r="AQ112" s="67">
        <v>818000</v>
      </c>
      <c r="AR112" s="66">
        <v>40429.75</v>
      </c>
      <c r="AS112" s="67">
        <v>3293000</v>
      </c>
      <c r="AT112" s="66">
        <v>40186.75</v>
      </c>
      <c r="AU112" s="67">
        <v>743000</v>
      </c>
      <c r="AV112" s="66">
        <v>40429.75</v>
      </c>
      <c r="AW112" s="67">
        <v>385000</v>
      </c>
      <c r="AX112" s="67"/>
      <c r="AY112" s="60">
        <v>40186.75</v>
      </c>
      <c r="AZ112" s="61">
        <v>2108308.8720014235</v>
      </c>
      <c r="BA112" s="60">
        <v>40429.75</v>
      </c>
      <c r="BB112" s="61">
        <v>2584797.4380082414</v>
      </c>
      <c r="BC112" s="61"/>
      <c r="BD112" s="61"/>
      <c r="BE112" s="60">
        <v>40429.75</v>
      </c>
      <c r="BF112" s="61">
        <v>5337000</v>
      </c>
      <c r="BG112" s="61"/>
      <c r="BH112" s="61"/>
      <c r="BI112" s="60">
        <v>40429.75</v>
      </c>
      <c r="BJ112" s="61">
        <v>392000</v>
      </c>
    </row>
    <row r="113" spans="1:62" x14ac:dyDescent="0.25">
      <c r="A113" s="38">
        <v>40187.333333333336</v>
      </c>
      <c r="B113" s="31">
        <v>678331.07399957394</v>
      </c>
      <c r="C113" s="38">
        <v>40430.333333333336</v>
      </c>
      <c r="D113" s="31">
        <v>897482.56200050877</v>
      </c>
      <c r="E113" s="38">
        <v>40187.333333333336</v>
      </c>
      <c r="F113" s="31">
        <v>857000</v>
      </c>
      <c r="G113" s="38">
        <v>40430.333333333336</v>
      </c>
      <c r="H113" s="31">
        <v>3539000</v>
      </c>
      <c r="I113" s="38">
        <v>40187.333333333336</v>
      </c>
      <c r="J113" s="31">
        <v>3202000</v>
      </c>
      <c r="K113" s="38">
        <v>40430.333333333336</v>
      </c>
      <c r="L113" s="31">
        <v>568000</v>
      </c>
      <c r="M113" s="42">
        <v>40187.333333333336</v>
      </c>
      <c r="N113" s="43">
        <v>997198.67400005122</v>
      </c>
      <c r="O113" s="42">
        <v>40430.333333333336</v>
      </c>
      <c r="P113" s="43">
        <v>1033332.4500025434</v>
      </c>
      <c r="S113" s="42">
        <v>40430.333333333336</v>
      </c>
      <c r="T113" s="43">
        <v>2182000</v>
      </c>
      <c r="W113" s="42">
        <v>40430.333333333336</v>
      </c>
      <c r="X113" s="43">
        <v>1398000</v>
      </c>
      <c r="Z113" s="77">
        <v>40187.333333333336</v>
      </c>
      <c r="AA113" s="75">
        <v>837969.71400437679</v>
      </c>
      <c r="AB113" s="77">
        <v>40430.333333333336</v>
      </c>
      <c r="AC113" s="75">
        <v>1232109.1860007136</v>
      </c>
      <c r="AD113" s="77">
        <v>40187.333333333336</v>
      </c>
      <c r="AE113" s="75">
        <v>483000</v>
      </c>
      <c r="AF113" s="77">
        <v>40430.333333333336</v>
      </c>
      <c r="AG113" s="75">
        <v>2185000</v>
      </c>
      <c r="AH113" s="77">
        <v>40187.333333333336</v>
      </c>
      <c r="AI113" s="75">
        <v>529000</v>
      </c>
      <c r="AJ113" s="77">
        <v>40430.333333333336</v>
      </c>
      <c r="AK113" s="78">
        <v>68000</v>
      </c>
      <c r="AL113" s="66">
        <v>40187.333333333336</v>
      </c>
      <c r="AM113" s="67">
        <v>722849.63399999996</v>
      </c>
      <c r="AN113" s="66">
        <v>40430.333333333336</v>
      </c>
      <c r="AO113" s="67">
        <v>798128.33400025603</v>
      </c>
      <c r="AP113" s="66">
        <v>40187.333333333336</v>
      </c>
      <c r="AQ113" s="67">
        <v>735000</v>
      </c>
      <c r="AR113" s="66">
        <v>40430.333333333336</v>
      </c>
      <c r="AS113" s="67">
        <v>3070000</v>
      </c>
      <c r="AT113" s="66">
        <v>40187.333333333336</v>
      </c>
      <c r="AU113" s="67">
        <v>1511000</v>
      </c>
      <c r="AV113" s="66">
        <v>40430.333333333336</v>
      </c>
      <c r="AW113" s="67">
        <v>425000</v>
      </c>
      <c r="AX113" s="67"/>
      <c r="AY113" s="60">
        <v>40187.333333333336</v>
      </c>
      <c r="AZ113" s="61">
        <v>1733618.9580072241</v>
      </c>
      <c r="BA113" s="60">
        <v>40430.333333333336</v>
      </c>
      <c r="BB113" s="61">
        <v>2268227.4600020349</v>
      </c>
      <c r="BC113" s="61"/>
      <c r="BD113" s="61"/>
      <c r="BE113" s="60">
        <v>40430.333333333336</v>
      </c>
      <c r="BF113" s="61">
        <v>4635000</v>
      </c>
      <c r="BG113" s="61"/>
      <c r="BH113" s="61"/>
      <c r="BI113" s="60">
        <v>40430.333333333336</v>
      </c>
      <c r="BJ113" s="61">
        <v>418000</v>
      </c>
    </row>
    <row r="114" spans="1:62" x14ac:dyDescent="0.25">
      <c r="A114" s="38">
        <v>40187.375</v>
      </c>
      <c r="B114" s="31">
        <v>680372.64600036223</v>
      </c>
      <c r="C114" s="38">
        <v>40430.375</v>
      </c>
      <c r="D114" s="31">
        <v>954195.92999959365</v>
      </c>
      <c r="E114" s="38">
        <v>40187.375</v>
      </c>
      <c r="F114" s="31">
        <v>799000</v>
      </c>
      <c r="G114" s="38">
        <v>40430.375</v>
      </c>
      <c r="H114" s="31">
        <v>3762000</v>
      </c>
      <c r="I114" s="38">
        <v>40187.375</v>
      </c>
      <c r="J114" s="31">
        <v>2864000</v>
      </c>
      <c r="K114" s="38">
        <v>40430.375</v>
      </c>
      <c r="L114" s="31">
        <v>544000</v>
      </c>
      <c r="M114" s="42">
        <v>40187.375</v>
      </c>
      <c r="N114" s="43">
        <v>977732.04600147496</v>
      </c>
      <c r="O114" s="42">
        <v>40430.375</v>
      </c>
      <c r="P114" s="43">
        <v>1150238.0520049843</v>
      </c>
      <c r="S114" s="42">
        <v>40430.375</v>
      </c>
      <c r="T114" s="43">
        <v>2230000</v>
      </c>
      <c r="W114" s="42">
        <v>40430.375</v>
      </c>
      <c r="X114" s="43">
        <v>1403000</v>
      </c>
      <c r="Z114" s="77">
        <v>40187.375</v>
      </c>
      <c r="AA114" s="75">
        <v>808558.10399725172</v>
      </c>
      <c r="AB114" s="77">
        <v>40430.375</v>
      </c>
      <c r="AC114" s="75">
        <v>1452445.3319971014</v>
      </c>
      <c r="AD114" s="77">
        <v>40187.375</v>
      </c>
      <c r="AE114" s="75">
        <v>369000</v>
      </c>
      <c r="AF114" s="77">
        <v>40430.375</v>
      </c>
      <c r="AG114" s="75">
        <v>2171000</v>
      </c>
      <c r="AH114" s="77">
        <v>40187.375</v>
      </c>
      <c r="AI114" s="75">
        <v>422000</v>
      </c>
      <c r="AJ114" s="77">
        <v>40430.375</v>
      </c>
      <c r="AK114" s="78">
        <v>58000</v>
      </c>
      <c r="AL114" s="66">
        <v>40187.375</v>
      </c>
      <c r="AM114" s="67">
        <v>824064.49199998972</v>
      </c>
      <c r="AN114" s="66">
        <v>40430.375</v>
      </c>
      <c r="AO114" s="67">
        <v>896670.03000006499</v>
      </c>
      <c r="AP114" s="66">
        <v>40187.375</v>
      </c>
      <c r="AQ114" s="67">
        <v>760000</v>
      </c>
      <c r="AR114" s="66">
        <v>40430.375</v>
      </c>
      <c r="AS114" s="67">
        <v>3380000</v>
      </c>
      <c r="AT114" s="66">
        <v>40187.375</v>
      </c>
      <c r="AU114" s="67">
        <v>1274000</v>
      </c>
      <c r="AV114" s="66">
        <v>40430.375</v>
      </c>
      <c r="AW114" s="67">
        <v>400000</v>
      </c>
      <c r="AX114" s="67"/>
      <c r="AY114" s="60">
        <v>40187.375</v>
      </c>
      <c r="AZ114" s="61">
        <v>1724605.9979924723</v>
      </c>
      <c r="BA114" s="60">
        <v>40430.375</v>
      </c>
      <c r="BB114" s="61">
        <v>2450828.6639941996</v>
      </c>
      <c r="BC114" s="61"/>
      <c r="BD114" s="61"/>
      <c r="BE114" s="60">
        <v>40430.375</v>
      </c>
      <c r="BF114" s="61">
        <v>5113000</v>
      </c>
      <c r="BG114" s="61"/>
      <c r="BH114" s="61"/>
      <c r="BI114" s="60">
        <v>40430.375</v>
      </c>
      <c r="BJ114" s="61">
        <v>384000</v>
      </c>
    </row>
    <row r="115" spans="1:62" x14ac:dyDescent="0.25">
      <c r="A115" s="38">
        <v>40187.416666666664</v>
      </c>
      <c r="B115" s="31">
        <v>706940.39399998635</v>
      </c>
      <c r="C115" s="38">
        <v>40430.416666666664</v>
      </c>
      <c r="D115" s="31">
        <v>1004470.4940004712</v>
      </c>
      <c r="E115" s="38">
        <v>40187.416666666664</v>
      </c>
      <c r="F115" s="31">
        <v>813000</v>
      </c>
      <c r="G115" s="38">
        <v>40430.416666666664</v>
      </c>
      <c r="H115" s="31">
        <v>4019000</v>
      </c>
      <c r="I115" s="38">
        <v>40187.416666666664</v>
      </c>
      <c r="J115" s="31">
        <v>2830000</v>
      </c>
      <c r="K115" s="38">
        <v>40430.416666666664</v>
      </c>
      <c r="L115" s="31">
        <v>527000</v>
      </c>
      <c r="M115" s="42">
        <v>40187.416666666664</v>
      </c>
      <c r="N115" s="43">
        <v>991155.89400157728</v>
      </c>
      <c r="O115" s="42">
        <v>40430.416666666664</v>
      </c>
      <c r="P115" s="43">
        <v>1244570.2859956268</v>
      </c>
      <c r="S115" s="42">
        <v>40430.416666666664</v>
      </c>
      <c r="T115" s="43">
        <v>2294000</v>
      </c>
      <c r="W115" s="42">
        <v>40430.416666666664</v>
      </c>
      <c r="X115" s="43">
        <v>1278000</v>
      </c>
      <c r="Z115" s="77">
        <v>40187.416666666664</v>
      </c>
      <c r="AA115" s="75">
        <v>813887.35799959372</v>
      </c>
      <c r="AB115" s="77">
        <v>40430.416666666664</v>
      </c>
      <c r="AC115" s="75">
        <v>1558846.0560009661</v>
      </c>
      <c r="AD115" s="77">
        <v>40187.416666666664</v>
      </c>
      <c r="AE115" s="75">
        <v>340000</v>
      </c>
      <c r="AF115" s="77">
        <v>40430.416666666664</v>
      </c>
      <c r="AG115" s="75">
        <v>2914000</v>
      </c>
      <c r="AH115" s="77">
        <v>40187.416666666664</v>
      </c>
      <c r="AI115" s="75">
        <v>336000</v>
      </c>
      <c r="AJ115" s="77">
        <v>40430.416666666664</v>
      </c>
      <c r="AK115" s="78">
        <v>49000</v>
      </c>
      <c r="AL115" s="66">
        <v>40187.416666666664</v>
      </c>
      <c r="AM115" s="67">
        <v>849645.59399999655</v>
      </c>
      <c r="AN115" s="66">
        <v>40430.416666666664</v>
      </c>
      <c r="AO115" s="67">
        <v>947948.30999973032</v>
      </c>
      <c r="AP115" s="66">
        <v>40187.416666666664</v>
      </c>
      <c r="AQ115" s="67">
        <v>812000</v>
      </c>
      <c r="AR115" s="66">
        <v>40430.416666666664</v>
      </c>
      <c r="AS115" s="67">
        <v>3526000</v>
      </c>
      <c r="AT115" s="66">
        <v>40187.416666666664</v>
      </c>
      <c r="AU115" s="67">
        <v>1062000</v>
      </c>
      <c r="AV115" s="66">
        <v>40430.416666666664</v>
      </c>
      <c r="AW115" s="67">
        <v>367000</v>
      </c>
      <c r="AX115" s="67"/>
      <c r="AY115" s="60">
        <v>40187.416666666664</v>
      </c>
      <c r="AZ115" s="61">
        <v>1736292.1200066127</v>
      </c>
      <c r="BA115" s="60">
        <v>40430.416666666664</v>
      </c>
      <c r="BB115" s="61">
        <v>2608446.2159991874</v>
      </c>
      <c r="BC115" s="61"/>
      <c r="BD115" s="61"/>
      <c r="BE115" s="60">
        <v>40430.416666666664</v>
      </c>
      <c r="BF115" s="61">
        <v>5250000</v>
      </c>
      <c r="BG115" s="61"/>
      <c r="BH115" s="61"/>
      <c r="BI115" s="60">
        <v>40430.416666666664</v>
      </c>
      <c r="BJ115" s="61">
        <v>396000</v>
      </c>
    </row>
    <row r="116" spans="1:62" x14ac:dyDescent="0.25">
      <c r="A116" s="38">
        <v>40187.458333333336</v>
      </c>
      <c r="B116" s="31">
        <v>710064.20400011609</v>
      </c>
      <c r="C116" s="38">
        <v>40430.458333333336</v>
      </c>
      <c r="D116" s="31">
        <v>1100284.4040010688</v>
      </c>
      <c r="E116" s="38">
        <v>40187.458333333336</v>
      </c>
      <c r="F116" s="31">
        <v>814000</v>
      </c>
      <c r="G116" s="38">
        <v>40430.458333333336</v>
      </c>
      <c r="H116" s="31">
        <v>4128000</v>
      </c>
      <c r="I116" s="38">
        <v>40187.458333333336</v>
      </c>
      <c r="J116" s="31">
        <v>2570000</v>
      </c>
      <c r="K116" s="38">
        <v>40430.458333333336</v>
      </c>
      <c r="L116" s="31">
        <v>496000</v>
      </c>
      <c r="M116" s="42">
        <v>40187.458333333336</v>
      </c>
      <c r="N116" s="43">
        <v>1004883.5880006111</v>
      </c>
      <c r="O116" s="42">
        <v>40430.458333333336</v>
      </c>
      <c r="P116" s="43">
        <v>1357126.4519973542</v>
      </c>
      <c r="S116" s="42">
        <v>40430.458333333336</v>
      </c>
      <c r="T116" s="43">
        <v>2392000</v>
      </c>
      <c r="W116" s="42">
        <v>40430.458333333336</v>
      </c>
      <c r="X116" s="43">
        <v>1287000</v>
      </c>
      <c r="Z116" s="77">
        <v>40187.458333333336</v>
      </c>
      <c r="AA116" s="75">
        <v>849686.56199811888</v>
      </c>
      <c r="AB116" s="77">
        <v>40430.458333333336</v>
      </c>
      <c r="AC116" s="75">
        <v>1602958.3500012734</v>
      </c>
      <c r="AD116" s="77">
        <v>40187.458333333336</v>
      </c>
      <c r="AE116" s="75">
        <v>284000</v>
      </c>
      <c r="AF116" s="77">
        <v>40430.458333333336</v>
      </c>
      <c r="AG116" s="75">
        <v>3278000</v>
      </c>
      <c r="AH116" s="77">
        <v>40187.458333333336</v>
      </c>
      <c r="AI116" s="75">
        <v>425000</v>
      </c>
      <c r="AJ116" s="77">
        <v>40430.458333333336</v>
      </c>
      <c r="AK116" s="78">
        <v>52000</v>
      </c>
      <c r="AL116" s="66">
        <v>40187.458333333336</v>
      </c>
      <c r="AM116" s="67">
        <v>847443.5639999829</v>
      </c>
      <c r="AN116" s="66">
        <v>40430.458333333336</v>
      </c>
      <c r="AO116" s="67">
        <v>920547.54600028333</v>
      </c>
      <c r="AP116" s="66">
        <v>40187.458333333336</v>
      </c>
      <c r="AQ116" s="67">
        <v>870000</v>
      </c>
      <c r="AR116" s="66">
        <v>40430.458333333336</v>
      </c>
      <c r="AS116" s="67">
        <v>3636000</v>
      </c>
      <c r="AT116" s="66">
        <v>40187.458333333336</v>
      </c>
      <c r="AU116" s="67">
        <v>1010000</v>
      </c>
      <c r="AV116" s="66">
        <v>40430.458333333336</v>
      </c>
      <c r="AW116" s="67">
        <v>367000</v>
      </c>
      <c r="AX116" s="67"/>
      <c r="AY116" s="60">
        <v>40187.458333333336</v>
      </c>
      <c r="AZ116" s="61">
        <v>1728518.4419978627</v>
      </c>
      <c r="BA116" s="60">
        <v>40430.458333333336</v>
      </c>
      <c r="BB116" s="61">
        <v>2770621.4580072239</v>
      </c>
      <c r="BC116" s="61"/>
      <c r="BD116" s="61"/>
      <c r="BE116" s="60">
        <v>40430.458333333336</v>
      </c>
      <c r="BF116" s="61">
        <v>5775000</v>
      </c>
      <c r="BG116" s="61"/>
      <c r="BH116" s="61"/>
      <c r="BI116" s="60">
        <v>40430.458333333336</v>
      </c>
      <c r="BJ116" s="61">
        <v>389000</v>
      </c>
    </row>
    <row r="117" spans="1:62" x14ac:dyDescent="0.25">
      <c r="A117" s="38">
        <v>40187.5</v>
      </c>
      <c r="B117" s="31">
        <v>726581.13600007514</v>
      </c>
      <c r="C117" s="38">
        <v>40430.5</v>
      </c>
      <c r="D117" s="31">
        <v>1110820.0079983238</v>
      </c>
      <c r="E117" s="38">
        <v>40187.5</v>
      </c>
      <c r="F117" s="31">
        <v>825000</v>
      </c>
      <c r="G117" s="38">
        <v>40430.5</v>
      </c>
      <c r="H117" s="31">
        <v>4171000</v>
      </c>
      <c r="I117" s="38">
        <v>40187.5</v>
      </c>
      <c r="J117" s="31">
        <v>2407000</v>
      </c>
      <c r="K117" s="38">
        <v>40430.5</v>
      </c>
      <c r="L117" s="31">
        <v>482000</v>
      </c>
      <c r="M117" s="42">
        <v>40187.5</v>
      </c>
      <c r="N117" s="43">
        <v>1031861.0159966439</v>
      </c>
      <c r="O117" s="42">
        <v>40430.5</v>
      </c>
      <c r="P117" s="43">
        <v>1369478.3039997951</v>
      </c>
      <c r="S117" s="42">
        <v>40430.5</v>
      </c>
      <c r="T117" s="43">
        <v>2402000</v>
      </c>
      <c r="W117" s="42">
        <v>40430.5</v>
      </c>
      <c r="X117" s="43">
        <v>1242000</v>
      </c>
      <c r="Z117" s="77">
        <v>40187.5</v>
      </c>
      <c r="AA117" s="75">
        <v>839833.75800468063</v>
      </c>
      <c r="AB117" s="77">
        <v>40430.5</v>
      </c>
      <c r="AC117" s="75">
        <v>1576376.9460002049</v>
      </c>
      <c r="AD117" s="77">
        <v>40187.5</v>
      </c>
      <c r="AE117" s="75">
        <v>373000</v>
      </c>
      <c r="AF117" s="77">
        <v>40430.5</v>
      </c>
      <c r="AG117" s="75">
        <v>3172000</v>
      </c>
      <c r="AH117" s="77">
        <v>40187.5</v>
      </c>
      <c r="AI117" s="75">
        <v>436000</v>
      </c>
      <c r="AJ117" s="77">
        <v>40430.5</v>
      </c>
      <c r="AK117" s="78">
        <v>50000</v>
      </c>
      <c r="AL117" s="66">
        <v>40187.5</v>
      </c>
      <c r="AM117" s="67">
        <v>831998.62800001702</v>
      </c>
      <c r="AN117" s="66">
        <v>40430.5</v>
      </c>
      <c r="AO117" s="67">
        <v>975072.53999995207</v>
      </c>
      <c r="AP117" s="66">
        <v>40187.5</v>
      </c>
      <c r="AQ117" s="67">
        <v>849000</v>
      </c>
      <c r="AR117" s="66">
        <v>40430.5</v>
      </c>
      <c r="AS117" s="67">
        <v>3723000</v>
      </c>
      <c r="AT117" s="66">
        <v>40187.5</v>
      </c>
      <c r="AU117" s="67">
        <v>942000</v>
      </c>
      <c r="AV117" s="66">
        <v>40430.5</v>
      </c>
      <c r="AW117" s="67">
        <v>342000</v>
      </c>
      <c r="AX117" s="67"/>
      <c r="AY117" s="60">
        <v>40187.5</v>
      </c>
      <c r="AZ117" s="61">
        <v>1735752.7079945069</v>
      </c>
      <c r="BA117" s="60">
        <v>40430.5</v>
      </c>
      <c r="BB117" s="61">
        <v>2834890.0079919635</v>
      </c>
      <c r="BC117" s="61"/>
      <c r="BD117" s="61"/>
      <c r="BE117" s="60">
        <v>40430.5</v>
      </c>
      <c r="BF117" s="61">
        <v>5753000</v>
      </c>
      <c r="BG117" s="61"/>
      <c r="BH117" s="61"/>
      <c r="BI117" s="60">
        <v>40430.5</v>
      </c>
      <c r="BJ117" s="61">
        <v>395000</v>
      </c>
    </row>
    <row r="118" spans="1:62" x14ac:dyDescent="0.25">
      <c r="A118" s="38">
        <v>40187.541666666664</v>
      </c>
      <c r="B118" s="31">
        <v>727943.32199999655</v>
      </c>
      <c r="C118" s="38">
        <v>40430.541666666664</v>
      </c>
      <c r="D118" s="31">
        <v>1099884.9660007751</v>
      </c>
      <c r="E118" s="38">
        <v>40187.541666666664</v>
      </c>
      <c r="F118" s="31">
        <v>844000</v>
      </c>
      <c r="G118" s="38">
        <v>40430.541666666664</v>
      </c>
      <c r="H118" s="31">
        <v>3839000</v>
      </c>
      <c r="I118" s="38">
        <v>40187.541666666664</v>
      </c>
      <c r="J118" s="31">
        <v>2287000</v>
      </c>
      <c r="K118" s="38">
        <v>40430.541666666664</v>
      </c>
      <c r="L118" s="31">
        <v>511000</v>
      </c>
      <c r="M118" s="42">
        <v>40187.541666666664</v>
      </c>
      <c r="N118" s="43">
        <v>1031191.8720014236</v>
      </c>
      <c r="O118" s="42">
        <v>40430.541666666664</v>
      </c>
      <c r="P118" s="43">
        <v>1371752.0280036633</v>
      </c>
      <c r="S118" s="42">
        <v>40430.541666666664</v>
      </c>
      <c r="T118" s="43">
        <v>2395000</v>
      </c>
      <c r="W118" s="42">
        <v>40430.541666666664</v>
      </c>
      <c r="X118" s="43">
        <v>1427000</v>
      </c>
      <c r="Z118" s="77">
        <v>40187.541666666664</v>
      </c>
      <c r="AA118" s="75">
        <v>842708.34599893133</v>
      </c>
      <c r="AB118" s="77">
        <v>40430.541666666664</v>
      </c>
      <c r="AC118" s="75">
        <v>1516529.5260024921</v>
      </c>
      <c r="AD118" s="77">
        <v>40187.541666666664</v>
      </c>
      <c r="AE118" s="75">
        <v>380000</v>
      </c>
      <c r="AF118" s="77">
        <v>40430.541666666664</v>
      </c>
      <c r="AG118" s="75">
        <v>2585000</v>
      </c>
      <c r="AH118" s="77">
        <v>40187.541666666664</v>
      </c>
      <c r="AI118" s="75">
        <v>389000</v>
      </c>
      <c r="AJ118" s="77">
        <v>40430.541666666664</v>
      </c>
      <c r="AK118" s="78">
        <v>55000</v>
      </c>
      <c r="AL118" s="66">
        <v>40187.541666666664</v>
      </c>
      <c r="AM118" s="67">
        <v>840772.60799998976</v>
      </c>
      <c r="AN118" s="66">
        <v>40430.541666666664</v>
      </c>
      <c r="AO118" s="67">
        <v>1030700.2559999317</v>
      </c>
      <c r="AP118" s="66">
        <v>40187.541666666664</v>
      </c>
      <c r="AQ118" s="67">
        <v>856000</v>
      </c>
      <c r="AR118" s="66">
        <v>40430.541666666664</v>
      </c>
      <c r="AS118" s="67">
        <v>3541000</v>
      </c>
      <c r="AT118" s="66">
        <v>40187.541666666664</v>
      </c>
      <c r="AU118" s="67">
        <v>779000</v>
      </c>
      <c r="AV118" s="66">
        <v>40430.541666666664</v>
      </c>
      <c r="AW118" s="67">
        <v>352000</v>
      </c>
      <c r="AX118" s="67"/>
      <c r="AY118" s="60">
        <v>40187.541666666664</v>
      </c>
      <c r="AZ118" s="61">
        <v>1733185.3800061042</v>
      </c>
      <c r="BA118" s="60">
        <v>40430.541666666664</v>
      </c>
      <c r="BB118" s="61">
        <v>2798278.2720065103</v>
      </c>
      <c r="BC118" s="61"/>
      <c r="BD118" s="61"/>
      <c r="BE118" s="60">
        <v>40430.541666666664</v>
      </c>
      <c r="BF118" s="61">
        <v>5634000</v>
      </c>
      <c r="BG118" s="61"/>
      <c r="BH118" s="61"/>
      <c r="BI118" s="60">
        <v>40430.541666666664</v>
      </c>
      <c r="BJ118" s="61">
        <v>368000</v>
      </c>
    </row>
    <row r="119" spans="1:62" x14ac:dyDescent="0.25">
      <c r="A119" s="38">
        <v>40187.583333333336</v>
      </c>
      <c r="B119" s="31">
        <v>740991.62999974389</v>
      </c>
      <c r="C119" s="38">
        <v>40430.583333333336</v>
      </c>
      <c r="D119" s="31">
        <v>1105067.41799972</v>
      </c>
      <c r="E119" s="38">
        <v>40187.583333333336</v>
      </c>
      <c r="F119" s="31">
        <v>815000</v>
      </c>
      <c r="G119" s="38">
        <v>40430.583333333336</v>
      </c>
      <c r="H119" s="31">
        <v>3796000</v>
      </c>
      <c r="I119" s="38">
        <v>40187.583333333336</v>
      </c>
      <c r="J119" s="31">
        <v>2170000</v>
      </c>
      <c r="K119" s="38">
        <v>40430.583333333336</v>
      </c>
      <c r="L119" s="31">
        <v>522000</v>
      </c>
      <c r="M119" s="42">
        <v>40187.583333333336</v>
      </c>
      <c r="N119" s="43">
        <v>1035326.2259986788</v>
      </c>
      <c r="O119" s="42">
        <v>40430.583333333336</v>
      </c>
      <c r="P119" s="43">
        <v>1386998.9519973542</v>
      </c>
      <c r="S119" s="42">
        <v>40430.583333333336</v>
      </c>
      <c r="T119" s="43">
        <v>2354000</v>
      </c>
      <c r="W119" s="42">
        <v>40430.583333333336</v>
      </c>
      <c r="X119" s="43">
        <v>1346000</v>
      </c>
      <c r="Z119" s="77">
        <v>40187.583333333336</v>
      </c>
      <c r="AA119" s="75">
        <v>866008.89599638793</v>
      </c>
      <c r="AB119" s="77">
        <v>40430.583333333336</v>
      </c>
      <c r="AC119" s="75">
        <v>1544148.7859956268</v>
      </c>
      <c r="AD119" s="77">
        <v>40187.583333333336</v>
      </c>
      <c r="AE119" s="75">
        <v>392000</v>
      </c>
      <c r="AF119" s="77">
        <v>40430.583333333336</v>
      </c>
      <c r="AG119" s="75">
        <v>2565000</v>
      </c>
      <c r="AH119" s="77">
        <v>40187.583333333336</v>
      </c>
      <c r="AI119" s="75">
        <v>330000</v>
      </c>
      <c r="AJ119" s="77">
        <v>40430.583333333336</v>
      </c>
      <c r="AK119" s="78">
        <v>61000</v>
      </c>
      <c r="AL119" s="66">
        <v>40187.583333333336</v>
      </c>
      <c r="AM119" s="67">
        <v>827068.81200000679</v>
      </c>
      <c r="AN119" s="66">
        <v>40430.583333333336</v>
      </c>
      <c r="AO119" s="67">
        <v>861260.02200015355</v>
      </c>
      <c r="AP119" s="66">
        <v>40187.583333333336</v>
      </c>
      <c r="AQ119" s="67">
        <v>902000</v>
      </c>
      <c r="AR119" s="66">
        <v>40430.583333333336</v>
      </c>
      <c r="AS119" s="67">
        <v>3436000</v>
      </c>
      <c r="AT119" s="66">
        <v>40187.583333333336</v>
      </c>
      <c r="AU119" s="67">
        <v>741000</v>
      </c>
      <c r="AV119" s="66">
        <v>40430.583333333336</v>
      </c>
      <c r="AW119" s="67">
        <v>361000</v>
      </c>
      <c r="AX119" s="67"/>
      <c r="AY119" s="60">
        <v>40187.583333333336</v>
      </c>
      <c r="AZ119" s="61">
        <v>1748056.7640018298</v>
      </c>
      <c r="BA119" s="60">
        <v>40430.583333333336</v>
      </c>
      <c r="BB119" s="61">
        <v>2785318.7279934897</v>
      </c>
      <c r="BC119" s="61"/>
      <c r="BD119" s="61"/>
      <c r="BE119" s="60">
        <v>40430.583333333336</v>
      </c>
      <c r="BF119" s="61">
        <v>5528000</v>
      </c>
      <c r="BG119" s="61"/>
      <c r="BH119" s="61"/>
      <c r="BI119" s="60">
        <v>40430.583333333336</v>
      </c>
      <c r="BJ119" s="61">
        <v>371000</v>
      </c>
    </row>
    <row r="120" spans="1:62" x14ac:dyDescent="0.25">
      <c r="A120" s="38">
        <v>40187.625</v>
      </c>
      <c r="B120" s="31">
        <v>742306.01999977813</v>
      </c>
      <c r="C120" s="38">
        <v>40430.625</v>
      </c>
      <c r="D120" s="31">
        <v>1150470.2040001161</v>
      </c>
      <c r="E120" s="38">
        <v>40187.625</v>
      </c>
      <c r="F120" s="31">
        <v>849000</v>
      </c>
      <c r="G120" s="38">
        <v>40430.625</v>
      </c>
      <c r="H120" s="31">
        <v>4127000</v>
      </c>
      <c r="I120" s="38">
        <v>40187.625</v>
      </c>
      <c r="J120" s="31">
        <v>2107000</v>
      </c>
      <c r="K120" s="38">
        <v>40430.625</v>
      </c>
      <c r="L120" s="31">
        <v>485000</v>
      </c>
      <c r="M120" s="42">
        <v>40187.625</v>
      </c>
      <c r="N120" s="43">
        <v>1039153.3200027995</v>
      </c>
      <c r="O120" s="42">
        <v>40430.625</v>
      </c>
      <c r="P120" s="43">
        <v>1393253.4000050868</v>
      </c>
      <c r="S120" s="42">
        <v>40430.625</v>
      </c>
      <c r="T120" s="43">
        <v>2341000</v>
      </c>
      <c r="W120" s="42">
        <v>40430.625</v>
      </c>
      <c r="X120" s="43">
        <v>1254000</v>
      </c>
      <c r="Z120" s="77">
        <v>40187.625</v>
      </c>
      <c r="AA120" s="75">
        <v>842223.55800213711</v>
      </c>
      <c r="AB120" s="77">
        <v>40430.625</v>
      </c>
      <c r="AC120" s="75">
        <v>1565206.3380006112</v>
      </c>
      <c r="AD120" s="77">
        <v>40187.625</v>
      </c>
      <c r="AE120" s="75">
        <v>386000</v>
      </c>
      <c r="AF120" s="77">
        <v>40430.625</v>
      </c>
      <c r="AG120" s="75">
        <v>3011000</v>
      </c>
      <c r="AH120" s="77">
        <v>40187.625</v>
      </c>
      <c r="AI120" s="75">
        <v>307000</v>
      </c>
      <c r="AJ120" s="77">
        <v>40430.625</v>
      </c>
      <c r="AK120" s="78">
        <v>56000</v>
      </c>
      <c r="AL120" s="66">
        <v>40187.625</v>
      </c>
      <c r="AM120" s="67">
        <v>812497.8600000171</v>
      </c>
      <c r="AN120" s="66">
        <v>40430.625</v>
      </c>
      <c r="AO120" s="67">
        <v>980999.24399966875</v>
      </c>
      <c r="AP120" s="66">
        <v>40187.625</v>
      </c>
      <c r="AQ120" s="67">
        <v>891000</v>
      </c>
      <c r="AR120" s="66">
        <v>40430.625</v>
      </c>
      <c r="AS120" s="67">
        <v>3585000</v>
      </c>
      <c r="AT120" s="66">
        <v>40187.625</v>
      </c>
      <c r="AU120" s="67">
        <v>745000</v>
      </c>
      <c r="AV120" s="66">
        <v>40430.625</v>
      </c>
      <c r="AW120" s="67">
        <v>343000</v>
      </c>
      <c r="AX120" s="67"/>
      <c r="AY120" s="60">
        <v>40187.625</v>
      </c>
      <c r="AZ120" s="61">
        <v>1769264.5319932848</v>
      </c>
      <c r="BA120" s="60">
        <v>40430.625</v>
      </c>
      <c r="BB120" s="61">
        <v>2858904.0839982689</v>
      </c>
      <c r="BC120" s="61"/>
      <c r="BD120" s="61"/>
      <c r="BE120" s="60">
        <v>40430.625</v>
      </c>
      <c r="BF120" s="61">
        <v>5508000</v>
      </c>
      <c r="BG120" s="61"/>
      <c r="BH120" s="61"/>
      <c r="BI120" s="60">
        <v>40430.625</v>
      </c>
      <c r="BJ120" s="61">
        <v>396000</v>
      </c>
    </row>
    <row r="121" spans="1:62" x14ac:dyDescent="0.25">
      <c r="A121" s="38">
        <v>40187.666666666664</v>
      </c>
      <c r="B121" s="31">
        <v>742405.02600010927</v>
      </c>
      <c r="C121" s="38">
        <v>40430.666666666664</v>
      </c>
      <c r="D121" s="31">
        <v>1147704.8640015158</v>
      </c>
      <c r="E121" s="38">
        <v>40187.666666666664</v>
      </c>
      <c r="F121" s="31">
        <v>875000</v>
      </c>
      <c r="G121" s="38">
        <v>40430.666666666664</v>
      </c>
      <c r="H121" s="31">
        <v>4281000</v>
      </c>
      <c r="I121" s="38">
        <v>40187.666666666664</v>
      </c>
      <c r="J121" s="31">
        <v>2091000</v>
      </c>
      <c r="K121" s="38">
        <v>40430.666666666664</v>
      </c>
      <c r="L121" s="31">
        <v>478000</v>
      </c>
      <c r="M121" s="42">
        <v>40187.666666666664</v>
      </c>
      <c r="N121" s="43">
        <v>1023749.3519960842</v>
      </c>
      <c r="O121" s="42">
        <v>40430.666666666664</v>
      </c>
      <c r="P121" s="43">
        <v>1415734.5899954219</v>
      </c>
      <c r="S121" s="42">
        <v>40430.666666666664</v>
      </c>
      <c r="T121" s="43">
        <v>2454000</v>
      </c>
      <c r="W121" s="42">
        <v>40430.666666666664</v>
      </c>
      <c r="X121" s="43">
        <v>1184000</v>
      </c>
      <c r="Z121" s="77">
        <v>40187.666666666664</v>
      </c>
      <c r="AA121" s="75">
        <v>851106.78600198356</v>
      </c>
      <c r="AB121" s="77">
        <v>40430.666666666664</v>
      </c>
      <c r="AC121" s="75">
        <v>1544947.6619993888</v>
      </c>
      <c r="AD121" s="77">
        <v>40187.666666666664</v>
      </c>
      <c r="AE121" s="75">
        <v>387000</v>
      </c>
      <c r="AF121" s="77">
        <v>40430.666666666664</v>
      </c>
      <c r="AG121" s="75">
        <v>3199000</v>
      </c>
      <c r="AH121" s="77">
        <v>40187.666666666664</v>
      </c>
      <c r="AI121" s="75">
        <v>294000</v>
      </c>
      <c r="AJ121" s="77">
        <v>40430.666666666664</v>
      </c>
      <c r="AK121" s="78">
        <v>58000</v>
      </c>
      <c r="AL121" s="66">
        <v>40187.666666666664</v>
      </c>
      <c r="AM121" s="67">
        <v>823077.84599997615</v>
      </c>
      <c r="AN121" s="66">
        <v>40430.666666666664</v>
      </c>
      <c r="AO121" s="67">
        <v>992207.40600025258</v>
      </c>
      <c r="AP121" s="66">
        <v>40187.666666666664</v>
      </c>
      <c r="AQ121" s="67">
        <v>942000</v>
      </c>
      <c r="AR121" s="66">
        <v>40430.666666666664</v>
      </c>
      <c r="AS121" s="67">
        <v>3683000</v>
      </c>
      <c r="AT121" s="66">
        <v>40187.666666666664</v>
      </c>
      <c r="AU121" s="67">
        <v>695000</v>
      </c>
      <c r="AV121" s="66">
        <v>40430.666666666664</v>
      </c>
      <c r="AW121" s="67">
        <v>333000</v>
      </c>
      <c r="AX121" s="67"/>
      <c r="AY121" s="60">
        <v>40187.666666666664</v>
      </c>
      <c r="AZ121" s="61">
        <v>1784767.50600987</v>
      </c>
      <c r="BA121" s="60">
        <v>40430.666666666664</v>
      </c>
      <c r="BB121" s="61">
        <v>2864629.3620019322</v>
      </c>
      <c r="BC121" s="61"/>
      <c r="BD121" s="61"/>
      <c r="BE121" s="60">
        <v>40430.666666666664</v>
      </c>
      <c r="BF121" s="61">
        <v>5850000</v>
      </c>
      <c r="BG121" s="61"/>
      <c r="BH121" s="61"/>
      <c r="BI121" s="60">
        <v>40430.666666666664</v>
      </c>
      <c r="BJ121" s="61">
        <v>380000</v>
      </c>
    </row>
    <row r="122" spans="1:62" x14ac:dyDescent="0.25">
      <c r="A122" s="38">
        <v>40187.708333333336</v>
      </c>
      <c r="B122" s="31">
        <v>745969.24200088426</v>
      </c>
      <c r="C122" s="38">
        <v>40430.708333333336</v>
      </c>
      <c r="D122" s="31">
        <v>1115848.8299975216</v>
      </c>
      <c r="E122" s="38">
        <v>40187.708333333336</v>
      </c>
      <c r="F122" s="31">
        <v>866000</v>
      </c>
      <c r="G122" s="38">
        <v>40430.708333333336</v>
      </c>
      <c r="H122" s="31">
        <v>4187000</v>
      </c>
      <c r="I122" s="38">
        <v>40187.708333333336</v>
      </c>
      <c r="J122" s="31">
        <v>2073000</v>
      </c>
      <c r="K122" s="38">
        <v>40430.708333333336</v>
      </c>
      <c r="L122" s="31">
        <v>470000</v>
      </c>
      <c r="M122" s="42">
        <v>40187.708333333336</v>
      </c>
      <c r="N122" s="43">
        <v>1022530.5539997951</v>
      </c>
      <c r="O122" s="42">
        <v>40430.708333333336</v>
      </c>
      <c r="P122" s="43">
        <v>1360752.1200066127</v>
      </c>
      <c r="S122" s="42">
        <v>40430.708333333336</v>
      </c>
      <c r="T122" s="43">
        <v>2406000</v>
      </c>
      <c r="W122" s="42">
        <v>40430.708333333336</v>
      </c>
      <c r="X122" s="43">
        <v>1231000</v>
      </c>
      <c r="Z122" s="77">
        <v>40187.708333333336</v>
      </c>
      <c r="AA122" s="75">
        <v>839465.04600147484</v>
      </c>
      <c r="AB122" s="77">
        <v>40430.708333333336</v>
      </c>
      <c r="AC122" s="75">
        <v>1487223.75</v>
      </c>
      <c r="AD122" s="77">
        <v>40187.708333333336</v>
      </c>
      <c r="AE122" s="75">
        <v>401000</v>
      </c>
      <c r="AF122" s="77">
        <v>40430.708333333336</v>
      </c>
      <c r="AG122" s="75">
        <v>2884000</v>
      </c>
      <c r="AH122" s="77">
        <v>40187.708333333336</v>
      </c>
      <c r="AI122" s="75">
        <v>239000</v>
      </c>
      <c r="AJ122" s="77">
        <v>40430.708333333336</v>
      </c>
      <c r="AK122" s="78">
        <v>56000</v>
      </c>
      <c r="AL122" s="66">
        <v>40187.708333333336</v>
      </c>
      <c r="AM122" s="67">
        <v>810845.4840000273</v>
      </c>
      <c r="AN122" s="66">
        <v>40430.708333333336</v>
      </c>
      <c r="AO122" s="67">
        <v>946193.51399984304</v>
      </c>
      <c r="AP122" s="66">
        <v>40187.708333333336</v>
      </c>
      <c r="AQ122" s="67">
        <v>923000</v>
      </c>
      <c r="AR122" s="66">
        <v>40430.708333333336</v>
      </c>
      <c r="AS122" s="67">
        <v>3662000</v>
      </c>
      <c r="AT122" s="66">
        <v>40187.708333333336</v>
      </c>
      <c r="AU122" s="67">
        <v>752000</v>
      </c>
      <c r="AV122" s="66">
        <v>40430.708333333336</v>
      </c>
      <c r="AW122" s="67">
        <v>326000</v>
      </c>
      <c r="AX122" s="67"/>
      <c r="AY122" s="60">
        <v>40187.708333333336</v>
      </c>
      <c r="AZ122" s="61">
        <v>1797334.4399903349</v>
      </c>
      <c r="BA122" s="60">
        <v>40430.708333333336</v>
      </c>
      <c r="BB122" s="61">
        <v>2801009.4719963367</v>
      </c>
      <c r="BC122" s="61"/>
      <c r="BD122" s="61"/>
      <c r="BE122" s="60">
        <v>40430.708333333336</v>
      </c>
      <c r="BF122" s="61">
        <v>5844000</v>
      </c>
      <c r="BG122" s="61"/>
      <c r="BH122" s="61"/>
      <c r="BI122" s="60">
        <v>40430.708333333336</v>
      </c>
      <c r="BJ122" s="61">
        <v>385000</v>
      </c>
    </row>
    <row r="123" spans="1:62" x14ac:dyDescent="0.25">
      <c r="A123" s="38">
        <v>40187.75</v>
      </c>
      <c r="B123" s="31">
        <v>761164.95599889732</v>
      </c>
      <c r="C123" s="38">
        <v>40430.75</v>
      </c>
      <c r="D123" s="31">
        <v>1021844.3400001911</v>
      </c>
      <c r="E123" s="38">
        <v>40187.75</v>
      </c>
      <c r="F123" s="31">
        <v>951000</v>
      </c>
      <c r="G123" s="38">
        <v>40430.75</v>
      </c>
      <c r="H123" s="31">
        <v>4079000</v>
      </c>
      <c r="I123" s="38">
        <v>40187.75</v>
      </c>
      <c r="J123" s="31">
        <v>2086000</v>
      </c>
      <c r="K123" s="38">
        <v>40430.75</v>
      </c>
      <c r="L123" s="31">
        <v>466000</v>
      </c>
      <c r="M123" s="42">
        <v>40187.75</v>
      </c>
      <c r="N123" s="43">
        <v>1014176.4960040184</v>
      </c>
      <c r="O123" s="42">
        <v>40430.75</v>
      </c>
      <c r="P123" s="43">
        <v>1246239.731995828</v>
      </c>
      <c r="S123" s="42">
        <v>40430.75</v>
      </c>
      <c r="T123" s="43">
        <v>2406000</v>
      </c>
      <c r="W123" s="42">
        <v>40430.75</v>
      </c>
      <c r="X123" s="43">
        <v>1298000</v>
      </c>
      <c r="Z123" s="77">
        <v>40187.75</v>
      </c>
      <c r="AA123" s="75">
        <v>857815.2959951146</v>
      </c>
      <c r="AB123" s="77">
        <v>40430.75</v>
      </c>
      <c r="AC123" s="75">
        <v>1320316.7040048856</v>
      </c>
      <c r="AD123" s="77">
        <v>40187.75</v>
      </c>
      <c r="AE123" s="75">
        <v>394000</v>
      </c>
      <c r="AF123" s="77">
        <v>40430.75</v>
      </c>
      <c r="AG123" s="75">
        <v>2679000</v>
      </c>
      <c r="AH123" s="77">
        <v>40187.75</v>
      </c>
      <c r="AI123" s="75">
        <v>274000</v>
      </c>
      <c r="AJ123" s="77">
        <v>40430.75</v>
      </c>
      <c r="AK123" s="78">
        <v>60000</v>
      </c>
      <c r="AL123" s="66">
        <v>40187.75</v>
      </c>
      <c r="AM123" s="67">
        <v>707138.40599995223</v>
      </c>
      <c r="AN123" s="66">
        <v>40430.75</v>
      </c>
      <c r="AO123" s="67">
        <v>897028.5</v>
      </c>
      <c r="AP123" s="66">
        <v>40187.75</v>
      </c>
      <c r="AQ123" s="67">
        <v>871000</v>
      </c>
      <c r="AR123" s="66">
        <v>40430.75</v>
      </c>
      <c r="AS123" s="67">
        <v>3586000</v>
      </c>
      <c r="AT123" s="66">
        <v>40187.75</v>
      </c>
      <c r="AU123" s="67">
        <v>865000</v>
      </c>
      <c r="AV123" s="66">
        <v>40430.75</v>
      </c>
      <c r="AW123" s="67">
        <v>339000</v>
      </c>
      <c r="AX123" s="67"/>
      <c r="AY123" s="60">
        <v>40187.75</v>
      </c>
      <c r="AZ123" s="61">
        <v>1771883.0700091564</v>
      </c>
      <c r="BA123" s="60">
        <v>40430.75</v>
      </c>
      <c r="BB123" s="61">
        <v>2606305.638010785</v>
      </c>
      <c r="BC123" s="61"/>
      <c r="BD123" s="61"/>
      <c r="BE123" s="60">
        <v>40430.75</v>
      </c>
      <c r="BF123" s="61">
        <v>5693000</v>
      </c>
      <c r="BG123" s="61"/>
      <c r="BH123" s="61"/>
      <c r="BI123" s="60">
        <v>40430.75</v>
      </c>
      <c r="BJ123" s="61">
        <v>382000</v>
      </c>
    </row>
    <row r="124" spans="1:62" x14ac:dyDescent="0.25">
      <c r="A124" s="38">
        <v>40188.333333333336</v>
      </c>
      <c r="B124" s="31">
        <v>712348.17000009562</v>
      </c>
      <c r="C124" s="38">
        <v>40431.333333333336</v>
      </c>
      <c r="D124" s="31">
        <v>814020.50400075107</v>
      </c>
      <c r="E124" s="38">
        <v>40188.333333333336</v>
      </c>
      <c r="F124" s="31">
        <v>910000</v>
      </c>
      <c r="G124" s="38">
        <v>40431.333333333336</v>
      </c>
      <c r="H124" s="31">
        <v>3577000</v>
      </c>
      <c r="I124" s="38">
        <v>40188.333333333336</v>
      </c>
      <c r="J124" s="31">
        <v>2799000</v>
      </c>
      <c r="K124" s="38">
        <v>40431.333333333336</v>
      </c>
      <c r="L124" s="31">
        <v>577000</v>
      </c>
      <c r="M124" s="42">
        <v>40188.333333333336</v>
      </c>
      <c r="N124" s="43">
        <v>762933.40800340718</v>
      </c>
      <c r="O124" s="42">
        <v>40431.333333333336</v>
      </c>
      <c r="P124" s="43">
        <v>1025091.0539997951</v>
      </c>
      <c r="S124" s="42">
        <v>40431.333333333336</v>
      </c>
      <c r="T124" s="43">
        <v>2236000</v>
      </c>
      <c r="W124" s="42">
        <v>40431.333333333336</v>
      </c>
      <c r="X124" s="43">
        <v>1437000</v>
      </c>
      <c r="Z124" s="77">
        <v>40188.333333333336</v>
      </c>
      <c r="AA124" s="75">
        <v>795052.3200027995</v>
      </c>
      <c r="AB124" s="77">
        <v>40431.333333333336</v>
      </c>
      <c r="AC124" s="75">
        <v>1240224.263995473</v>
      </c>
      <c r="AD124" s="77">
        <v>40188.333333333336</v>
      </c>
      <c r="AE124" s="75">
        <v>242000</v>
      </c>
      <c r="AF124" s="77">
        <v>40431.333333333336</v>
      </c>
      <c r="AG124" s="75">
        <v>2365000</v>
      </c>
      <c r="AH124" s="77">
        <v>40188.333333333336</v>
      </c>
      <c r="AI124" s="75">
        <v>544000</v>
      </c>
      <c r="AJ124" s="77">
        <v>40431.333333333336</v>
      </c>
      <c r="AK124" s="78">
        <v>61000</v>
      </c>
      <c r="AL124" s="66">
        <v>40188.333333333336</v>
      </c>
      <c r="AM124" s="67">
        <v>729902.95799996925</v>
      </c>
      <c r="AN124" s="66">
        <v>40431.333333333336</v>
      </c>
      <c r="AO124" s="67">
        <v>746416.47600026627</v>
      </c>
      <c r="AP124" s="66">
        <v>40188.333333333336</v>
      </c>
      <c r="AQ124" s="67">
        <v>729000</v>
      </c>
      <c r="AR124" s="66">
        <v>40431.333333333336</v>
      </c>
      <c r="AS124" s="67">
        <v>3097000</v>
      </c>
      <c r="AT124" s="66">
        <v>40188.333333333336</v>
      </c>
      <c r="AU124" s="67">
        <v>1749000</v>
      </c>
      <c r="AV124" s="66">
        <v>40431.333333333336</v>
      </c>
      <c r="AW124" s="67">
        <v>466000</v>
      </c>
      <c r="AX124" s="67"/>
      <c r="AY124" s="60">
        <v>40188.333333333336</v>
      </c>
      <c r="AZ124" s="61">
        <v>1747944.1020024412</v>
      </c>
      <c r="BA124" s="60">
        <v>40431.333333333336</v>
      </c>
      <c r="BB124" s="61">
        <v>2218188.4619968454</v>
      </c>
      <c r="BC124" s="61"/>
      <c r="BD124" s="61"/>
      <c r="BE124" s="60">
        <v>40431.333333333336</v>
      </c>
      <c r="BF124" s="61">
        <v>4803000</v>
      </c>
      <c r="BG124" s="61"/>
      <c r="BH124" s="61"/>
      <c r="BI124" s="60">
        <v>40431.333333333336</v>
      </c>
      <c r="BJ124" s="61">
        <v>381000</v>
      </c>
    </row>
    <row r="125" spans="1:62" x14ac:dyDescent="0.25">
      <c r="A125" s="38">
        <v>40188.375</v>
      </c>
      <c r="B125" s="31">
        <v>707916.79799946735</v>
      </c>
      <c r="C125" s="38">
        <v>40431.375</v>
      </c>
      <c r="D125" s="31">
        <v>917649.06000012637</v>
      </c>
      <c r="E125" s="38">
        <v>40188.375</v>
      </c>
      <c r="F125" s="31">
        <v>883000</v>
      </c>
      <c r="G125" s="38">
        <v>40431.375</v>
      </c>
      <c r="H125" s="31">
        <v>3729000</v>
      </c>
      <c r="I125" s="38">
        <v>40188.375</v>
      </c>
      <c r="J125" s="31">
        <v>2820000</v>
      </c>
      <c r="K125" s="38">
        <v>40431.375</v>
      </c>
      <c r="L125" s="31">
        <v>586000</v>
      </c>
      <c r="M125" s="42">
        <v>40188.375</v>
      </c>
      <c r="N125" s="43">
        <v>767842.73999414837</v>
      </c>
      <c r="O125" s="42">
        <v>40431.375</v>
      </c>
      <c r="P125" s="43">
        <v>1134656.5560073263</v>
      </c>
      <c r="S125" s="42">
        <v>40431.375</v>
      </c>
      <c r="T125" s="43">
        <v>2261000</v>
      </c>
      <c r="W125" s="42">
        <v>40431.375</v>
      </c>
      <c r="X125" s="43">
        <v>1340000</v>
      </c>
      <c r="Z125" s="77">
        <v>40188.375</v>
      </c>
      <c r="AA125" s="75">
        <v>753841.92600122222</v>
      </c>
      <c r="AB125" s="77">
        <v>40431.375</v>
      </c>
      <c r="AC125" s="75">
        <v>1395848.0400043256</v>
      </c>
      <c r="AD125" s="77">
        <v>40188.375</v>
      </c>
      <c r="AE125" s="75">
        <v>241000</v>
      </c>
      <c r="AF125" s="77">
        <v>40431.375</v>
      </c>
      <c r="AG125" s="75">
        <v>2203000</v>
      </c>
      <c r="AH125" s="77">
        <v>40188.375</v>
      </c>
      <c r="AI125" s="75">
        <v>497000</v>
      </c>
      <c r="AJ125" s="77">
        <v>40431.375</v>
      </c>
      <c r="AK125" s="78">
        <v>56000</v>
      </c>
      <c r="AL125" s="66">
        <v>40188.375</v>
      </c>
      <c r="AM125" s="67">
        <v>818445.04800001369</v>
      </c>
      <c r="AN125" s="66">
        <v>40431.375</v>
      </c>
      <c r="AO125" s="67">
        <v>822586.22999982594</v>
      </c>
      <c r="AP125" s="66">
        <v>40188.375</v>
      </c>
      <c r="AQ125" s="67">
        <v>764000</v>
      </c>
      <c r="AR125" s="66">
        <v>40431.375</v>
      </c>
      <c r="AS125" s="67">
        <v>3239000</v>
      </c>
      <c r="AT125" s="66">
        <v>40188.375</v>
      </c>
      <c r="AU125" s="67">
        <v>1292000</v>
      </c>
      <c r="AV125" s="66">
        <v>40431.375</v>
      </c>
      <c r="AW125" s="67">
        <v>440000</v>
      </c>
      <c r="AX125" s="67"/>
      <c r="AY125" s="60">
        <v>40188.375</v>
      </c>
      <c r="AZ125" s="61">
        <v>1747073.5320060018</v>
      </c>
      <c r="BA125" s="60">
        <v>40431.375</v>
      </c>
      <c r="BB125" s="61">
        <v>2396337.8100096649</v>
      </c>
      <c r="BC125" s="61"/>
      <c r="BD125" s="61"/>
      <c r="BE125" s="60">
        <v>40431.375</v>
      </c>
      <c r="BF125" s="61">
        <v>4948000</v>
      </c>
      <c r="BG125" s="61"/>
      <c r="BH125" s="61"/>
      <c r="BI125" s="60">
        <v>40431.375</v>
      </c>
      <c r="BJ125" s="61">
        <v>382000</v>
      </c>
    </row>
    <row r="126" spans="1:62" x14ac:dyDescent="0.25">
      <c r="A126" s="38">
        <v>40188.416666666664</v>
      </c>
      <c r="B126" s="31">
        <v>707418.35399963462</v>
      </c>
      <c r="C126" s="38">
        <v>40431.416666666664</v>
      </c>
      <c r="D126" s="31">
        <v>1011930.0839998601</v>
      </c>
      <c r="E126" s="38">
        <v>40188.416666666664</v>
      </c>
      <c r="F126" s="31">
        <v>886000</v>
      </c>
      <c r="G126" s="38">
        <v>40431.416666666664</v>
      </c>
      <c r="H126" s="31">
        <v>3878000</v>
      </c>
      <c r="I126" s="38">
        <v>40188.416666666664</v>
      </c>
      <c r="J126" s="31">
        <v>2622000</v>
      </c>
      <c r="K126" s="38">
        <v>40431.416666666664</v>
      </c>
      <c r="L126" s="31">
        <v>550000</v>
      </c>
      <c r="M126" s="42">
        <v>40188.416666666664</v>
      </c>
      <c r="N126" s="43">
        <v>771205.53000483429</v>
      </c>
      <c r="O126" s="42">
        <v>40431.416666666664</v>
      </c>
      <c r="P126" s="43">
        <v>1258134.1079995937</v>
      </c>
      <c r="S126" s="42">
        <v>40431.416666666664</v>
      </c>
      <c r="T126" s="43">
        <v>2318000</v>
      </c>
      <c r="W126" s="42">
        <v>40431.416666666664</v>
      </c>
      <c r="X126" s="43">
        <v>1284000</v>
      </c>
      <c r="Z126" s="77">
        <v>40188.416666666664</v>
      </c>
      <c r="AA126" s="75">
        <v>759840.32399877778</v>
      </c>
      <c r="AB126" s="77">
        <v>40431.416666666664</v>
      </c>
      <c r="AC126" s="75">
        <v>1509616.1759948619</v>
      </c>
      <c r="AD126" s="77">
        <v>40188.416666666664</v>
      </c>
      <c r="AE126" s="75">
        <v>252000</v>
      </c>
      <c r="AF126" s="77">
        <v>40431.416666666664</v>
      </c>
      <c r="AG126" s="75">
        <v>2841000</v>
      </c>
      <c r="AH126" s="77">
        <v>40188.416666666664</v>
      </c>
      <c r="AI126" s="75">
        <v>393000</v>
      </c>
      <c r="AJ126" s="77">
        <v>40431.416666666664</v>
      </c>
      <c r="AK126" s="78">
        <v>49000</v>
      </c>
      <c r="AL126" s="66">
        <v>40188.416666666664</v>
      </c>
      <c r="AM126" s="67">
        <v>827693.57400002051</v>
      </c>
      <c r="AN126" s="66">
        <v>40431.416666666664</v>
      </c>
      <c r="AO126" s="67">
        <v>876588.88200011943</v>
      </c>
      <c r="AP126" s="66">
        <v>40188.416666666664</v>
      </c>
      <c r="AQ126" s="67">
        <v>803000</v>
      </c>
      <c r="AR126" s="66">
        <v>40431.416666666664</v>
      </c>
      <c r="AS126" s="67">
        <v>3393000</v>
      </c>
      <c r="AT126" s="66">
        <v>40188.416666666664</v>
      </c>
      <c r="AU126" s="67">
        <v>1160000</v>
      </c>
      <c r="AV126" s="66">
        <v>40431.416666666664</v>
      </c>
      <c r="AW126" s="67">
        <v>423000</v>
      </c>
      <c r="AX126" s="67"/>
      <c r="AY126" s="60">
        <v>40188.416666666664</v>
      </c>
      <c r="AZ126" s="61">
        <v>1736111.1779960329</v>
      </c>
      <c r="BA126" s="60">
        <v>40431.416666666664</v>
      </c>
      <c r="BB126" s="61">
        <v>2593025.1779960333</v>
      </c>
      <c r="BC126" s="61"/>
      <c r="BD126" s="61"/>
      <c r="BE126" s="60">
        <v>40431.416666666664</v>
      </c>
      <c r="BF126" s="61">
        <v>5378000</v>
      </c>
      <c r="BG126" s="61"/>
      <c r="BH126" s="61"/>
      <c r="BI126" s="60">
        <v>40431.416666666664</v>
      </c>
      <c r="BJ126" s="61">
        <v>380000</v>
      </c>
    </row>
    <row r="127" spans="1:62" x14ac:dyDescent="0.25">
      <c r="A127" s="38">
        <v>40188.458333333336</v>
      </c>
      <c r="B127" s="31">
        <v>715291.03800076805</v>
      </c>
      <c r="C127" s="38">
        <v>40431.458333333336</v>
      </c>
      <c r="D127" s="31">
        <v>1080954.3359994399</v>
      </c>
      <c r="E127" s="38">
        <v>40188.458333333336</v>
      </c>
      <c r="F127" s="31">
        <v>912000</v>
      </c>
      <c r="G127" s="38">
        <v>40431.458333333336</v>
      </c>
      <c r="H127" s="31">
        <v>4065000</v>
      </c>
      <c r="I127" s="38">
        <v>40188.458333333336</v>
      </c>
      <c r="J127" s="31">
        <v>2346000</v>
      </c>
      <c r="K127" s="38">
        <v>40431.458333333336</v>
      </c>
      <c r="L127" s="31">
        <v>537000</v>
      </c>
      <c r="M127" s="42">
        <v>40188.458333333336</v>
      </c>
      <c r="N127" s="43">
        <v>776493.8160004575</v>
      </c>
      <c r="O127" s="42">
        <v>40431.458333333336</v>
      </c>
      <c r="P127" s="43">
        <v>1327701.1860007136</v>
      </c>
      <c r="S127" s="42">
        <v>40431.458333333336</v>
      </c>
      <c r="T127" s="43">
        <v>2399000</v>
      </c>
      <c r="W127" s="42">
        <v>40431.458333333336</v>
      </c>
      <c r="X127" s="43">
        <v>1294000</v>
      </c>
      <c r="Z127" s="77">
        <v>40188.458333333336</v>
      </c>
      <c r="AA127" s="75">
        <v>763640.10599842272</v>
      </c>
      <c r="AB127" s="77">
        <v>40431.458333333336</v>
      </c>
      <c r="AC127" s="75">
        <v>1553544.1140031035</v>
      </c>
      <c r="AD127" s="77">
        <v>40188.458333333336</v>
      </c>
      <c r="AE127" s="75">
        <v>262000</v>
      </c>
      <c r="AF127" s="77">
        <v>40431.458333333336</v>
      </c>
      <c r="AG127" s="75">
        <v>3197000</v>
      </c>
      <c r="AH127" s="77">
        <v>40188.458333333336</v>
      </c>
      <c r="AI127" s="75">
        <v>327000</v>
      </c>
      <c r="AJ127" s="77">
        <v>40431.458333333336</v>
      </c>
      <c r="AK127" s="78">
        <v>50000</v>
      </c>
      <c r="AL127" s="66">
        <v>40188.458333333336</v>
      </c>
      <c r="AM127" s="67">
        <v>813743.96999998635</v>
      </c>
      <c r="AN127" s="66">
        <v>40431.458333333336</v>
      </c>
      <c r="AO127" s="67">
        <v>877831.57799992827</v>
      </c>
      <c r="AP127" s="66">
        <v>40188.458333333336</v>
      </c>
      <c r="AQ127" s="67">
        <v>835000</v>
      </c>
      <c r="AR127" s="66">
        <v>40431.458333333336</v>
      </c>
      <c r="AS127" s="67">
        <v>3450000</v>
      </c>
      <c r="AT127" s="66">
        <v>40188.458333333336</v>
      </c>
      <c r="AU127" s="67">
        <v>1128000</v>
      </c>
      <c r="AV127" s="66">
        <v>40431.458333333336</v>
      </c>
      <c r="AW127" s="67">
        <v>388000</v>
      </c>
      <c r="AX127" s="67"/>
      <c r="AY127" s="60">
        <v>40188.458333333336</v>
      </c>
      <c r="AZ127" s="61">
        <v>1736367.2279934895</v>
      </c>
      <c r="BA127" s="60">
        <v>40431.458333333336</v>
      </c>
      <c r="BB127" s="61">
        <v>2740004.7059996962</v>
      </c>
      <c r="BC127" s="61"/>
      <c r="BD127" s="61"/>
      <c r="BE127" s="60">
        <v>40431.458333333336</v>
      </c>
      <c r="BF127" s="61">
        <v>5553000</v>
      </c>
      <c r="BG127" s="61"/>
      <c r="BH127" s="61"/>
      <c r="BI127" s="60">
        <v>40431.458333333336</v>
      </c>
      <c r="BJ127" s="61">
        <v>387000</v>
      </c>
    </row>
    <row r="128" spans="1:62" x14ac:dyDescent="0.25">
      <c r="A128" s="38">
        <v>40188.5</v>
      </c>
      <c r="B128" s="31">
        <v>730500.40799943672</v>
      </c>
      <c r="C128" s="38">
        <v>40431.5</v>
      </c>
      <c r="D128" s="31">
        <v>1127265.2459992489</v>
      </c>
      <c r="E128" s="38">
        <v>40188.5</v>
      </c>
      <c r="F128" s="31">
        <v>893000</v>
      </c>
      <c r="G128" s="38">
        <v>40431.5</v>
      </c>
      <c r="H128" s="31">
        <v>4110000</v>
      </c>
      <c r="I128" s="38">
        <v>40188.5</v>
      </c>
      <c r="J128" s="31">
        <v>2241000</v>
      </c>
      <c r="K128" s="38">
        <v>40431.5</v>
      </c>
      <c r="L128" s="31">
        <v>518000</v>
      </c>
      <c r="M128" s="42">
        <v>40188.5</v>
      </c>
      <c r="N128" s="43">
        <v>982313.63399572577</v>
      </c>
      <c r="O128" s="42">
        <v>40431.5</v>
      </c>
      <c r="P128" s="43">
        <v>1362609.3359930797</v>
      </c>
      <c r="S128" s="42">
        <v>40431.5</v>
      </c>
      <c r="T128" s="43">
        <v>2406000</v>
      </c>
      <c r="W128" s="42">
        <v>40431.5</v>
      </c>
      <c r="X128" s="43">
        <v>1296000</v>
      </c>
      <c r="Z128" s="77">
        <v>40188.5</v>
      </c>
      <c r="AA128" s="75">
        <v>760133.92800238985</v>
      </c>
      <c r="AB128" s="77">
        <v>40431.5</v>
      </c>
      <c r="AC128" s="75">
        <v>1539686.6880018811</v>
      </c>
      <c r="AD128" s="77">
        <v>40188.5</v>
      </c>
      <c r="AE128" s="75">
        <v>266000</v>
      </c>
      <c r="AF128" s="77">
        <v>40431.5</v>
      </c>
      <c r="AG128" s="75">
        <v>2932000</v>
      </c>
      <c r="AH128" s="77">
        <v>40188.5</v>
      </c>
      <c r="AI128" s="75">
        <v>310000</v>
      </c>
      <c r="AJ128" s="77">
        <v>40431.5</v>
      </c>
      <c r="AK128" s="78">
        <v>50000</v>
      </c>
      <c r="AL128" s="66">
        <v>40188.5</v>
      </c>
      <c r="AM128" s="67">
        <v>802481.18399998976</v>
      </c>
      <c r="AN128" s="66">
        <v>40431.5</v>
      </c>
      <c r="AO128" s="67">
        <v>893030.70600009221</v>
      </c>
      <c r="AP128" s="66">
        <v>40188.5</v>
      </c>
      <c r="AQ128" s="67">
        <v>842000</v>
      </c>
      <c r="AR128" s="66">
        <v>40431.5</v>
      </c>
      <c r="AS128" s="67">
        <v>3507000</v>
      </c>
      <c r="AT128" s="66">
        <v>40188.5</v>
      </c>
      <c r="AU128" s="67">
        <v>1047000</v>
      </c>
      <c r="AV128" s="66">
        <v>40431.5</v>
      </c>
      <c r="AW128" s="67">
        <v>382000</v>
      </c>
      <c r="AX128" s="67"/>
      <c r="AY128" s="60">
        <v>40188.5</v>
      </c>
      <c r="AZ128" s="61">
        <v>1753986.882000915</v>
      </c>
      <c r="BA128" s="60">
        <v>40431.5</v>
      </c>
      <c r="BB128" s="61">
        <v>2804665.8660042747</v>
      </c>
      <c r="BC128" s="61"/>
      <c r="BD128" s="61"/>
      <c r="BE128" s="60">
        <v>40431.5</v>
      </c>
      <c r="BF128" s="61">
        <v>5707000</v>
      </c>
      <c r="BG128" s="61"/>
      <c r="BH128" s="61"/>
      <c r="BI128" s="60">
        <v>40431.5</v>
      </c>
      <c r="BJ128" s="61">
        <v>381000</v>
      </c>
    </row>
    <row r="129" spans="1:62" x14ac:dyDescent="0.25">
      <c r="A129" s="38">
        <v>40188.541666666664</v>
      </c>
      <c r="B129" s="31">
        <v>734744.01000028674</v>
      </c>
      <c r="C129" s="38">
        <v>40431.541666666664</v>
      </c>
      <c r="D129" s="31">
        <v>1147892.6340004951</v>
      </c>
      <c r="E129" s="38">
        <v>40188.541666666664</v>
      </c>
      <c r="F129" s="31">
        <v>892000</v>
      </c>
      <c r="G129" s="38">
        <v>40431.541666666664</v>
      </c>
      <c r="H129" s="31">
        <v>3994000</v>
      </c>
      <c r="I129" s="38">
        <v>40188.541666666664</v>
      </c>
      <c r="J129" s="31">
        <v>2090000</v>
      </c>
      <c r="K129" s="38">
        <v>40431.541666666664</v>
      </c>
      <c r="L129" s="31">
        <v>474000</v>
      </c>
      <c r="M129" s="42">
        <v>40188.541666666664</v>
      </c>
      <c r="N129" s="43">
        <v>1003323.3899992354</v>
      </c>
      <c r="O129" s="42">
        <v>40431.541666666664</v>
      </c>
      <c r="P129" s="43">
        <v>1362203.0700091564</v>
      </c>
      <c r="S129" s="42">
        <v>40431.541666666664</v>
      </c>
      <c r="T129" s="43">
        <v>2418000</v>
      </c>
      <c r="W129" s="42">
        <v>40431.541666666664</v>
      </c>
      <c r="X129" s="43">
        <v>1279000</v>
      </c>
      <c r="Z129" s="77">
        <v>40188.541666666664</v>
      </c>
      <c r="AA129" s="75">
        <v>778832.40599587932</v>
      </c>
      <c r="AB129" s="77">
        <v>40431.541666666664</v>
      </c>
      <c r="AC129" s="75">
        <v>1517000.6579970503</v>
      </c>
      <c r="AD129" s="77">
        <v>40188.541666666664</v>
      </c>
      <c r="AE129" s="75">
        <v>272000</v>
      </c>
      <c r="AF129" s="77">
        <v>40431.541666666664</v>
      </c>
      <c r="AG129" s="75">
        <v>2981000</v>
      </c>
      <c r="AH129" s="77">
        <v>40188.541666666664</v>
      </c>
      <c r="AI129" s="75">
        <v>279000</v>
      </c>
      <c r="AJ129" s="77">
        <v>40431.541666666664</v>
      </c>
      <c r="AK129" s="78">
        <v>51000</v>
      </c>
      <c r="AL129" s="66">
        <v>40188.541666666664</v>
      </c>
      <c r="AM129" s="67">
        <v>809292.11400002392</v>
      </c>
      <c r="AN129" s="66">
        <v>40431.541666666664</v>
      </c>
      <c r="AO129" s="67">
        <v>957319.73999971326</v>
      </c>
      <c r="AP129" s="66">
        <v>40188.541666666664</v>
      </c>
      <c r="AQ129" s="67">
        <v>856000</v>
      </c>
      <c r="AR129" s="66">
        <v>40431.541666666664</v>
      </c>
      <c r="AS129" s="67">
        <v>3535000</v>
      </c>
      <c r="AT129" s="66">
        <v>40188.541666666664</v>
      </c>
      <c r="AU129" s="67">
        <v>713000</v>
      </c>
      <c r="AV129" s="66">
        <v>40431.541666666664</v>
      </c>
      <c r="AW129" s="67">
        <v>397000</v>
      </c>
      <c r="AX129" s="67"/>
      <c r="AY129" s="60">
        <v>40188.541666666664</v>
      </c>
      <c r="AZ129" s="61">
        <v>1762726.7220090537</v>
      </c>
      <c r="BA129" s="60">
        <v>40431.541666666664</v>
      </c>
      <c r="BB129" s="61">
        <v>2795905.5419927761</v>
      </c>
      <c r="BC129" s="61"/>
      <c r="BD129" s="61"/>
      <c r="BE129" s="60">
        <v>40431.541666666664</v>
      </c>
      <c r="BF129" s="61">
        <v>5760000</v>
      </c>
      <c r="BG129" s="61"/>
      <c r="BH129" s="61"/>
      <c r="BI129" s="60">
        <v>40431.541666666664</v>
      </c>
      <c r="BJ129" s="61">
        <v>380000</v>
      </c>
    </row>
    <row r="130" spans="1:62" x14ac:dyDescent="0.25">
      <c r="A130" s="38">
        <v>40188.583333333336</v>
      </c>
      <c r="B130" s="31">
        <v>744726.54600067937</v>
      </c>
      <c r="C130" s="38">
        <v>40431.583333333336</v>
      </c>
      <c r="D130" s="31">
        <v>1123823.9339995426</v>
      </c>
      <c r="E130" s="38">
        <v>40188.583333333336</v>
      </c>
      <c r="F130" s="31">
        <v>896000</v>
      </c>
      <c r="G130" s="38">
        <v>40431.583333333336</v>
      </c>
      <c r="H130" s="31">
        <v>3931000</v>
      </c>
      <c r="I130" s="38">
        <v>40188.583333333336</v>
      </c>
      <c r="J130" s="31">
        <v>1957000</v>
      </c>
      <c r="K130" s="38">
        <v>40431.583333333336</v>
      </c>
      <c r="L130" s="31">
        <v>469000</v>
      </c>
      <c r="M130" s="42">
        <v>40188.583333333336</v>
      </c>
      <c r="N130" s="43">
        <v>1007211.9360007136</v>
      </c>
      <c r="O130" s="42">
        <v>40431.583333333336</v>
      </c>
      <c r="P130" s="43">
        <v>1381208.8080021373</v>
      </c>
      <c r="S130" s="42">
        <v>40431.583333333336</v>
      </c>
      <c r="T130" s="43">
        <v>2424000</v>
      </c>
      <c r="W130" s="42">
        <v>40431.583333333336</v>
      </c>
      <c r="X130" s="43">
        <v>1246000</v>
      </c>
      <c r="Z130" s="77">
        <v>40188.583333333336</v>
      </c>
      <c r="AA130" s="75">
        <v>779375.23200218845</v>
      </c>
      <c r="AB130" s="77">
        <v>40431.583333333336</v>
      </c>
      <c r="AC130" s="75">
        <v>1516850.4419978627</v>
      </c>
      <c r="AD130" s="77">
        <v>40188.583333333336</v>
      </c>
      <c r="AE130" s="75">
        <v>274000</v>
      </c>
      <c r="AF130" s="77">
        <v>40431.583333333336</v>
      </c>
      <c r="AG130" s="75">
        <v>2879000</v>
      </c>
      <c r="AH130" s="77">
        <v>40188.583333333336</v>
      </c>
      <c r="AI130" s="75">
        <v>194000</v>
      </c>
      <c r="AJ130" s="77">
        <v>40431.583333333336</v>
      </c>
      <c r="AK130" s="78">
        <v>50000</v>
      </c>
      <c r="AL130" s="66">
        <v>40188.583333333336</v>
      </c>
      <c r="AM130" s="67">
        <v>809476.46999998635</v>
      </c>
      <c r="AN130" s="66">
        <v>40431.583333333336</v>
      </c>
      <c r="AO130" s="67">
        <v>852701.12400020834</v>
      </c>
      <c r="AP130" s="66">
        <v>40188.583333333336</v>
      </c>
      <c r="AQ130" s="67">
        <v>848000</v>
      </c>
      <c r="AR130" s="66">
        <v>40431.583333333336</v>
      </c>
      <c r="AS130" s="67">
        <v>3512000</v>
      </c>
      <c r="AT130" s="66">
        <v>40188.583333333336</v>
      </c>
      <c r="AU130" s="67">
        <v>752000</v>
      </c>
      <c r="AV130" s="66">
        <v>40431.583333333336</v>
      </c>
      <c r="AW130" s="67">
        <v>387000</v>
      </c>
      <c r="AX130" s="67"/>
      <c r="AY130" s="60">
        <v>40188.583333333336</v>
      </c>
      <c r="AZ130" s="61">
        <v>1777359.1259910453</v>
      </c>
      <c r="BA130" s="60">
        <v>40431.583333333336</v>
      </c>
      <c r="BB130" s="61">
        <v>2804959.4700015262</v>
      </c>
      <c r="BC130" s="61"/>
      <c r="BD130" s="61"/>
      <c r="BE130" s="60">
        <v>40431.583333333336</v>
      </c>
      <c r="BF130" s="61">
        <v>5605000</v>
      </c>
      <c r="BG130" s="61"/>
      <c r="BH130" s="61"/>
      <c r="BI130" s="60">
        <v>40431.583333333336</v>
      </c>
      <c r="BJ130" s="61">
        <v>381000</v>
      </c>
    </row>
    <row r="131" spans="1:62" x14ac:dyDescent="0.25">
      <c r="A131" s="38">
        <v>40188.625</v>
      </c>
      <c r="B131" s="31">
        <v>739701.13799885963</v>
      </c>
      <c r="C131" s="38">
        <v>40431.625</v>
      </c>
      <c r="D131" s="31">
        <v>1115923.9380002937</v>
      </c>
      <c r="E131" s="38">
        <v>40188.625</v>
      </c>
      <c r="F131" s="31">
        <v>912000</v>
      </c>
      <c r="G131" s="38">
        <v>40431.625</v>
      </c>
      <c r="H131" s="31">
        <v>3918000</v>
      </c>
      <c r="I131" s="38">
        <v>40188.625</v>
      </c>
      <c r="J131" s="31">
        <v>1937000</v>
      </c>
      <c r="K131" s="38">
        <v>40431.625</v>
      </c>
      <c r="L131" s="31">
        <v>463000</v>
      </c>
      <c r="M131" s="42">
        <v>40188.625</v>
      </c>
      <c r="N131" s="43">
        <v>1004446.5959989314</v>
      </c>
      <c r="O131" s="42">
        <v>40431.625</v>
      </c>
      <c r="P131" s="43">
        <v>1363735.9559996962</v>
      </c>
      <c r="S131" s="42">
        <v>40431.625</v>
      </c>
      <c r="T131" s="43">
        <v>2406000</v>
      </c>
      <c r="W131" s="42">
        <v>40431.625</v>
      </c>
      <c r="X131" s="43">
        <v>1240000</v>
      </c>
      <c r="Z131" s="77">
        <v>40188.625</v>
      </c>
      <c r="AA131" s="75">
        <v>781095.88799806777</v>
      </c>
      <c r="AB131" s="77">
        <v>40431.625</v>
      </c>
      <c r="AC131" s="75">
        <v>1534350.606004783</v>
      </c>
      <c r="AD131" s="77">
        <v>40188.625</v>
      </c>
      <c r="AE131" s="75">
        <v>278000</v>
      </c>
      <c r="AF131" s="77">
        <v>40431.625</v>
      </c>
      <c r="AG131" s="75">
        <v>3034000</v>
      </c>
      <c r="AH131" s="77">
        <v>40188.625</v>
      </c>
      <c r="AI131" s="75">
        <v>132000</v>
      </c>
      <c r="AJ131" s="77">
        <v>40431.625</v>
      </c>
      <c r="AK131" s="78">
        <v>49000</v>
      </c>
      <c r="AL131" s="66">
        <v>40188.625</v>
      </c>
      <c r="AM131" s="67">
        <v>790091.77799998643</v>
      </c>
      <c r="AN131" s="66">
        <v>40431.625</v>
      </c>
      <c r="AO131" s="67">
        <v>910623.04799986351</v>
      </c>
      <c r="AP131" s="66">
        <v>40188.625</v>
      </c>
      <c r="AQ131" s="67">
        <v>851000</v>
      </c>
      <c r="AR131" s="66">
        <v>40431.625</v>
      </c>
      <c r="AS131" s="67">
        <v>3518000</v>
      </c>
      <c r="AT131" s="66">
        <v>40188.625</v>
      </c>
      <c r="AU131" s="67">
        <v>878000</v>
      </c>
      <c r="AV131" s="66">
        <v>40431.625</v>
      </c>
      <c r="AW131" s="67">
        <v>377000</v>
      </c>
      <c r="AX131" s="67"/>
      <c r="AY131" s="60">
        <v>40188.625</v>
      </c>
      <c r="AZ131" s="61">
        <v>1783750.1340084465</v>
      </c>
      <c r="BA131" s="60">
        <v>40431.625</v>
      </c>
      <c r="BB131" s="61">
        <v>2822162.6160042747</v>
      </c>
      <c r="BC131" s="61"/>
      <c r="BD131" s="61"/>
      <c r="BE131" s="60">
        <v>40431.625</v>
      </c>
      <c r="BF131" s="61">
        <v>5473000</v>
      </c>
      <c r="BG131" s="61"/>
      <c r="BH131" s="61"/>
      <c r="BI131" s="60">
        <v>40431.625</v>
      </c>
      <c r="BJ131" s="61">
        <v>381000</v>
      </c>
    </row>
    <row r="132" spans="1:62" x14ac:dyDescent="0.25">
      <c r="A132" s="38">
        <v>40188.666666666664</v>
      </c>
      <c r="B132" s="31">
        <v>742391.37000025262</v>
      </c>
      <c r="C132" s="38">
        <v>40431.666666666664</v>
      </c>
      <c r="D132" s="31">
        <v>1095627.7079992762</v>
      </c>
      <c r="E132" s="38">
        <v>40188.666666666664</v>
      </c>
      <c r="F132" s="31">
        <v>927000</v>
      </c>
      <c r="G132" s="38">
        <v>40431.666666666664</v>
      </c>
      <c r="H132" s="31">
        <v>3899000</v>
      </c>
      <c r="I132" s="38">
        <v>40188.666666666664</v>
      </c>
      <c r="J132" s="31">
        <v>1929000</v>
      </c>
      <c r="K132" s="38">
        <v>40431.666666666664</v>
      </c>
      <c r="L132" s="31">
        <v>458000</v>
      </c>
      <c r="M132" s="42">
        <v>40188.666666666664</v>
      </c>
      <c r="N132" s="43">
        <v>1006474.5120006623</v>
      </c>
      <c r="O132" s="42">
        <v>40431.666666666664</v>
      </c>
      <c r="P132" s="43">
        <v>1342702.3019922674</v>
      </c>
      <c r="S132" s="42">
        <v>40431.666666666664</v>
      </c>
      <c r="T132" s="43">
        <v>2411000</v>
      </c>
      <c r="W132" s="42">
        <v>40431.666666666664</v>
      </c>
      <c r="X132" s="43">
        <v>1212000</v>
      </c>
      <c r="Z132" s="77">
        <v>40188.666666666664</v>
      </c>
      <c r="AA132" s="75">
        <v>778125.70800086379</v>
      </c>
      <c r="AB132" s="77">
        <v>40431.666666666664</v>
      </c>
      <c r="AC132" s="75">
        <v>1513491.0660004574</v>
      </c>
      <c r="AD132" s="77">
        <v>40188.666666666664</v>
      </c>
      <c r="AE132" s="75">
        <v>286000</v>
      </c>
      <c r="AF132" s="77">
        <v>40431.666666666664</v>
      </c>
      <c r="AG132" s="75">
        <v>3198000</v>
      </c>
      <c r="AH132" s="77">
        <v>40188.666666666664</v>
      </c>
      <c r="AI132" s="75">
        <v>131000</v>
      </c>
      <c r="AJ132" s="77">
        <v>40431.666666666664</v>
      </c>
      <c r="AK132" s="78">
        <v>51000</v>
      </c>
      <c r="AL132" s="66">
        <v>40188.666666666664</v>
      </c>
      <c r="AM132" s="67">
        <v>793014.16200003412</v>
      </c>
      <c r="AN132" s="66">
        <v>40431.666666666664</v>
      </c>
      <c r="AO132" s="67">
        <v>879115.24200008879</v>
      </c>
      <c r="AP132" s="66">
        <v>40188.666666666664</v>
      </c>
      <c r="AQ132" s="67">
        <v>790000</v>
      </c>
      <c r="AR132" s="66">
        <v>40431.666666666664</v>
      </c>
      <c r="AS132" s="67">
        <v>3497000</v>
      </c>
      <c r="AT132" s="66">
        <v>40188.666666666664</v>
      </c>
      <c r="AU132" s="67">
        <v>796000</v>
      </c>
      <c r="AV132" s="66">
        <v>40431.666666666664</v>
      </c>
      <c r="AW132" s="67">
        <v>370000</v>
      </c>
      <c r="AX132" s="67"/>
      <c r="AY132" s="60">
        <v>40188.666666666664</v>
      </c>
      <c r="AZ132" s="61">
        <v>1788314.6519998976</v>
      </c>
      <c r="BA132" s="60">
        <v>40431.666666666664</v>
      </c>
      <c r="BB132" s="61">
        <v>2785421.147997559</v>
      </c>
      <c r="BC132" s="61"/>
      <c r="BD132" s="61"/>
      <c r="BE132" s="60">
        <v>40431.666666666664</v>
      </c>
      <c r="BF132" s="61">
        <v>5450000</v>
      </c>
      <c r="BG132" s="61"/>
      <c r="BH132" s="61"/>
      <c r="BI132" s="60">
        <v>40431.666666666664</v>
      </c>
      <c r="BJ132" s="61">
        <v>379000</v>
      </c>
    </row>
    <row r="133" spans="1:62" x14ac:dyDescent="0.25">
      <c r="A133" s="38">
        <v>40188.708333333336</v>
      </c>
      <c r="B133" s="31">
        <v>730681.3499996824</v>
      </c>
      <c r="C133" s="38">
        <v>40431.708333333336</v>
      </c>
      <c r="D133" s="31">
        <v>1057121.202000536</v>
      </c>
      <c r="E133" s="38">
        <v>40188.708333333336</v>
      </c>
      <c r="F133" s="31">
        <v>977000</v>
      </c>
      <c r="G133" s="38">
        <v>40431.708333333336</v>
      </c>
      <c r="H133" s="31">
        <v>3969000</v>
      </c>
      <c r="I133" s="38">
        <v>40188.708333333336</v>
      </c>
      <c r="J133" s="31">
        <v>1904000</v>
      </c>
      <c r="K133" s="38">
        <v>40431.708333333336</v>
      </c>
      <c r="L133" s="31">
        <v>447000</v>
      </c>
      <c r="M133" s="42">
        <v>40188.708333333336</v>
      </c>
      <c r="N133" s="43">
        <v>1010929.7819996448</v>
      </c>
      <c r="O133" s="42">
        <v>40431.708333333336</v>
      </c>
      <c r="P133" s="43">
        <v>1284592.6079995937</v>
      </c>
      <c r="S133" s="42">
        <v>40431.708333333336</v>
      </c>
      <c r="T133" s="43">
        <v>2412000</v>
      </c>
      <c r="W133" s="42">
        <v>40431.708333333336</v>
      </c>
      <c r="X133" s="43">
        <v>1190000</v>
      </c>
      <c r="Z133" s="77">
        <v>40188.708333333336</v>
      </c>
      <c r="AA133" s="75">
        <v>795421.03199964494</v>
      </c>
      <c r="AB133" s="77">
        <v>40431.708333333336</v>
      </c>
      <c r="AC133" s="75">
        <v>1431162.4559996962</v>
      </c>
      <c r="AD133" s="77">
        <v>40188.708333333336</v>
      </c>
      <c r="AE133" s="75">
        <v>343000</v>
      </c>
      <c r="AF133" s="77">
        <v>40431.708333333336</v>
      </c>
      <c r="AG133" s="75">
        <v>2953000</v>
      </c>
      <c r="AH133" s="77">
        <v>40188.708333333336</v>
      </c>
      <c r="AI133" s="75">
        <v>145000</v>
      </c>
      <c r="AJ133" s="77">
        <v>40431.708333333336</v>
      </c>
      <c r="AK133" s="78">
        <v>58000</v>
      </c>
      <c r="AL133" s="66">
        <v>40188.708333333336</v>
      </c>
      <c r="AM133" s="67">
        <v>786691.43399998976</v>
      </c>
      <c r="AN133" s="66">
        <v>40431.708333333336</v>
      </c>
      <c r="AO133" s="67">
        <v>844787.47199991462</v>
      </c>
      <c r="AP133" s="66">
        <v>40188.708333333336</v>
      </c>
      <c r="AQ133" s="67">
        <v>781000</v>
      </c>
      <c r="AR133" s="66">
        <v>40431.708333333336</v>
      </c>
      <c r="AS133" s="67">
        <v>3434000</v>
      </c>
      <c r="AT133" s="66">
        <v>40188.708333333336</v>
      </c>
      <c r="AU133" s="67">
        <v>819000</v>
      </c>
      <c r="AV133" s="66">
        <v>40431.708333333336</v>
      </c>
      <c r="AW133" s="67">
        <v>365000</v>
      </c>
      <c r="AX133" s="67"/>
      <c r="AY133" s="60">
        <v>40188.708333333336</v>
      </c>
      <c r="AZ133" s="61">
        <v>1789751.9460002047</v>
      </c>
      <c r="BA133" s="60">
        <v>40431.708333333336</v>
      </c>
      <c r="BB133" s="61">
        <v>2673052.7519948105</v>
      </c>
      <c r="BC133" s="61"/>
      <c r="BD133" s="61"/>
      <c r="BE133" s="60">
        <v>40431.708333333336</v>
      </c>
      <c r="BF133" s="61">
        <v>5417000</v>
      </c>
      <c r="BG133" s="61"/>
      <c r="BH133" s="61"/>
      <c r="BI133" s="60">
        <v>40431.708333333336</v>
      </c>
      <c r="BJ133" s="61">
        <v>381000</v>
      </c>
    </row>
    <row r="134" spans="1:62" x14ac:dyDescent="0.25">
      <c r="A134" s="38">
        <v>40188.75</v>
      </c>
      <c r="B134" s="31">
        <v>735334.63200011943</v>
      </c>
      <c r="C134" s="38">
        <v>40431.75</v>
      </c>
      <c r="D134" s="31">
        <v>995140.03199964506</v>
      </c>
      <c r="E134" s="38">
        <v>40188.75</v>
      </c>
      <c r="F134" s="31">
        <v>977000</v>
      </c>
      <c r="G134" s="38">
        <v>40431.75</v>
      </c>
      <c r="H134" s="31">
        <v>3908000</v>
      </c>
      <c r="I134" s="38">
        <v>40188.75</v>
      </c>
      <c r="J134" s="31">
        <v>1888000</v>
      </c>
      <c r="K134" s="38">
        <v>40431.75</v>
      </c>
      <c r="L134" s="31">
        <v>447000</v>
      </c>
      <c r="M134" s="42">
        <v>40188.75</v>
      </c>
      <c r="N134" s="43">
        <v>993740.29200549307</v>
      </c>
      <c r="O134" s="42">
        <v>40431.75</v>
      </c>
      <c r="P134" s="43">
        <v>1178171.4000050868</v>
      </c>
      <c r="S134" s="42">
        <v>40431.75</v>
      </c>
      <c r="T134" s="43">
        <v>2381000</v>
      </c>
      <c r="W134" s="42">
        <v>40431.75</v>
      </c>
      <c r="X134" s="43">
        <v>1252000</v>
      </c>
      <c r="Z134" s="77">
        <v>40188.75</v>
      </c>
      <c r="AA134" s="75">
        <v>845897.02200015355</v>
      </c>
      <c r="AB134" s="77">
        <v>40431.75</v>
      </c>
      <c r="AC134" s="75">
        <v>1244508.8339982692</v>
      </c>
      <c r="AD134" s="77">
        <v>40188.75</v>
      </c>
      <c r="AE134" s="75">
        <v>419000</v>
      </c>
      <c r="AF134" s="77">
        <v>40431.75</v>
      </c>
      <c r="AG134" s="75">
        <v>2749000</v>
      </c>
      <c r="AH134" s="77">
        <v>40188.75</v>
      </c>
      <c r="AI134" s="75">
        <v>175000</v>
      </c>
      <c r="AJ134" s="77">
        <v>40431.75</v>
      </c>
      <c r="AK134" s="78">
        <v>54000</v>
      </c>
      <c r="AL134" s="66">
        <v>40188.75</v>
      </c>
      <c r="AM134" s="67">
        <v>725389.64999996929</v>
      </c>
      <c r="AN134" s="66">
        <v>40431.75</v>
      </c>
      <c r="AO134" s="67">
        <v>750168.46200002392</v>
      </c>
      <c r="AP134" s="66">
        <v>40188.75</v>
      </c>
      <c r="AQ134" s="67">
        <v>786000</v>
      </c>
      <c r="AR134" s="66">
        <v>40431.75</v>
      </c>
      <c r="AS134" s="67">
        <v>3398000</v>
      </c>
      <c r="AT134" s="66">
        <v>40188.75</v>
      </c>
      <c r="AU134" s="67">
        <v>924000</v>
      </c>
      <c r="AV134" s="66">
        <v>40431.75</v>
      </c>
      <c r="AW134" s="67">
        <v>384000</v>
      </c>
      <c r="AX134" s="67"/>
      <c r="AY134" s="60">
        <v>40188.75</v>
      </c>
      <c r="AZ134" s="61">
        <v>1784552.4239936911</v>
      </c>
      <c r="BA134" s="60">
        <v>40431.75</v>
      </c>
      <c r="BB134" s="61">
        <v>2457837.6060047834</v>
      </c>
      <c r="BC134" s="61"/>
      <c r="BD134" s="61"/>
      <c r="BE134" s="60">
        <v>40431.75</v>
      </c>
      <c r="BF134" s="61">
        <v>5169000</v>
      </c>
      <c r="BG134" s="61"/>
      <c r="BH134" s="61"/>
      <c r="BI134" s="60">
        <v>40431.75</v>
      </c>
      <c r="BJ134" s="61">
        <v>374000</v>
      </c>
    </row>
    <row r="135" spans="1:62" x14ac:dyDescent="0.25">
      <c r="A135" s="38">
        <v>40189.333333333336</v>
      </c>
      <c r="B135" s="31">
        <v>737949.75600033114</v>
      </c>
      <c r="C135" s="38">
        <v>40432.333333333336</v>
      </c>
      <c r="D135" s="31">
        <v>766565.90400106856</v>
      </c>
      <c r="E135" s="38">
        <v>40189.333333333336</v>
      </c>
      <c r="F135" s="31">
        <v>882000</v>
      </c>
      <c r="G135" s="38">
        <v>40432.333333333336</v>
      </c>
      <c r="H135" s="31">
        <v>3321000</v>
      </c>
      <c r="I135" s="38">
        <v>40189.333333333336</v>
      </c>
      <c r="J135" s="31">
        <v>2679000</v>
      </c>
      <c r="K135" s="38">
        <v>40432.333333333336</v>
      </c>
      <c r="L135" s="31">
        <v>513000</v>
      </c>
      <c r="M135" s="42">
        <v>40189.333333333336</v>
      </c>
      <c r="N135" s="43">
        <v>1048302.8399954218</v>
      </c>
      <c r="O135" s="42">
        <v>40432.333333333336</v>
      </c>
      <c r="P135" s="43">
        <v>947190.40199989767</v>
      </c>
      <c r="S135" s="42">
        <v>40432.333333333336</v>
      </c>
      <c r="T135" s="43">
        <v>2176000</v>
      </c>
      <c r="W135" s="42">
        <v>40432.333333333336</v>
      </c>
      <c r="X135" s="43">
        <v>1409000</v>
      </c>
      <c r="Z135" s="77">
        <v>40189.333333333336</v>
      </c>
      <c r="AA135" s="75">
        <v>1136302.1039972517</v>
      </c>
      <c r="AB135" s="77">
        <v>40432.333333333336</v>
      </c>
      <c r="AC135" s="75">
        <v>881313.85799959383</v>
      </c>
      <c r="AD135" s="77">
        <v>40189.333333333336</v>
      </c>
      <c r="AE135" s="75">
        <v>788000</v>
      </c>
      <c r="AF135" s="77">
        <v>40432.333333333336</v>
      </c>
      <c r="AG135" s="75">
        <v>1556000</v>
      </c>
      <c r="AH135" s="77">
        <v>40189.333333333336</v>
      </c>
      <c r="AI135" s="75">
        <v>1065000</v>
      </c>
      <c r="AJ135" s="77">
        <v>40432.333333333336</v>
      </c>
      <c r="AK135" s="78">
        <v>49000</v>
      </c>
      <c r="AL135" s="66">
        <v>40189.333333333336</v>
      </c>
      <c r="AM135" s="67">
        <v>737799.54000000341</v>
      </c>
      <c r="AN135" s="66">
        <v>40432.333333333336</v>
      </c>
      <c r="AO135" s="67">
        <v>662264.78999995219</v>
      </c>
      <c r="AP135" s="66">
        <v>40189.333333333336</v>
      </c>
      <c r="AQ135" s="67">
        <v>720000</v>
      </c>
      <c r="AR135" s="66">
        <v>40432.333333333336</v>
      </c>
      <c r="AS135" s="67">
        <v>3160000</v>
      </c>
      <c r="AT135" s="66">
        <v>40189.333333333336</v>
      </c>
      <c r="AU135" s="67">
        <v>1494000</v>
      </c>
      <c r="AV135" s="66">
        <v>40432.333333333336</v>
      </c>
      <c r="AW135" s="67">
        <v>472000</v>
      </c>
      <c r="AX135" s="67"/>
      <c r="AY135" s="60">
        <v>40189.333333333336</v>
      </c>
      <c r="AZ135" s="61">
        <v>2026239.7259986789</v>
      </c>
      <c r="BA135" s="60">
        <v>40432.333333333336</v>
      </c>
      <c r="BB135" s="61">
        <v>1938400.9200040693</v>
      </c>
      <c r="BC135" s="61"/>
      <c r="BD135" s="61"/>
      <c r="BE135" s="60">
        <v>40432.333333333336</v>
      </c>
      <c r="BF135" s="61">
        <v>4147000</v>
      </c>
      <c r="BG135" s="61"/>
      <c r="BH135" s="61"/>
      <c r="BI135" s="60">
        <v>40432.333333333336</v>
      </c>
      <c r="BJ135" s="61">
        <v>367000</v>
      </c>
    </row>
    <row r="136" spans="1:62" x14ac:dyDescent="0.25">
      <c r="A136" s="38">
        <v>40189.375</v>
      </c>
      <c r="B136" s="31">
        <v>798985.24799962796</v>
      </c>
      <c r="C136" s="38">
        <v>40432.375</v>
      </c>
      <c r="D136" s="31">
        <v>826382.59799851151</v>
      </c>
      <c r="E136" s="38">
        <v>40189.375</v>
      </c>
      <c r="F136" s="31">
        <v>891000</v>
      </c>
      <c r="G136" s="38">
        <v>40432.375</v>
      </c>
      <c r="H136" s="31">
        <v>3642000</v>
      </c>
      <c r="I136" s="38">
        <v>40189.375</v>
      </c>
      <c r="J136" s="31">
        <v>2598000</v>
      </c>
      <c r="K136" s="38">
        <v>40432.375</v>
      </c>
      <c r="L136" s="31">
        <v>526000</v>
      </c>
      <c r="M136" s="42">
        <v>40189.375</v>
      </c>
      <c r="N136" s="43">
        <v>1154003.6939990339</v>
      </c>
      <c r="O136" s="42">
        <v>40432.375</v>
      </c>
      <c r="P136" s="43">
        <v>949713.34800010233</v>
      </c>
      <c r="S136" s="42">
        <v>40432.375</v>
      </c>
      <c r="T136" s="43">
        <v>2176000</v>
      </c>
      <c r="W136" s="42">
        <v>40432.375</v>
      </c>
      <c r="X136" s="43">
        <v>1376000</v>
      </c>
      <c r="Z136" s="77">
        <v>40189.375</v>
      </c>
      <c r="AA136" s="75">
        <v>1395004.7819996448</v>
      </c>
      <c r="AB136" s="77">
        <v>40432.375</v>
      </c>
      <c r="AC136" s="75">
        <v>796841.25600350962</v>
      </c>
      <c r="AD136" s="77">
        <v>40189.375</v>
      </c>
      <c r="AE136" s="75">
        <v>793000</v>
      </c>
      <c r="AF136" s="77">
        <v>40432.375</v>
      </c>
      <c r="AG136" s="75">
        <v>1568000</v>
      </c>
      <c r="AH136" s="77">
        <v>40189.375</v>
      </c>
      <c r="AI136" s="75">
        <v>673000</v>
      </c>
      <c r="AJ136" s="77">
        <v>40432.375</v>
      </c>
      <c r="AK136" s="78">
        <v>47000</v>
      </c>
      <c r="AL136" s="66">
        <v>40189.375</v>
      </c>
      <c r="AM136" s="67">
        <v>819356.58599998627</v>
      </c>
      <c r="AN136" s="66">
        <v>40432.375</v>
      </c>
      <c r="AO136" s="67">
        <v>609330.71999993513</v>
      </c>
      <c r="AP136" s="66">
        <v>40189.375</v>
      </c>
      <c r="AQ136" s="67">
        <v>740000</v>
      </c>
      <c r="AR136" s="66">
        <v>40432.375</v>
      </c>
      <c r="AS136" s="67">
        <v>3014000</v>
      </c>
      <c r="AT136" s="66">
        <v>40189.375</v>
      </c>
      <c r="AU136" s="67">
        <v>1204000</v>
      </c>
      <c r="AV136" s="66">
        <v>40432.375</v>
      </c>
      <c r="AW136" s="67">
        <v>455000</v>
      </c>
      <c r="AX136" s="67"/>
      <c r="AY136" s="60">
        <v>40189.375</v>
      </c>
      <c r="AZ136" s="61">
        <v>2159518.8720014235</v>
      </c>
      <c r="BA136" s="60">
        <v>40432.375</v>
      </c>
      <c r="BB136" s="61">
        <v>1929435.7559971528</v>
      </c>
      <c r="BC136" s="61"/>
      <c r="BD136" s="61"/>
      <c r="BE136" s="60">
        <v>40432.375</v>
      </c>
      <c r="BF136" s="61">
        <v>4173000</v>
      </c>
      <c r="BG136" s="61"/>
      <c r="BH136" s="61"/>
      <c r="BI136" s="60">
        <v>40432.375</v>
      </c>
      <c r="BJ136" s="61">
        <v>366000</v>
      </c>
    </row>
    <row r="137" spans="1:62" x14ac:dyDescent="0.25">
      <c r="A137" s="38">
        <v>40189.416666666664</v>
      </c>
      <c r="B137" s="31">
        <v>850714.17599963129</v>
      </c>
      <c r="C137" s="38">
        <v>40432.416666666664</v>
      </c>
      <c r="D137" s="31">
        <v>855705.44400062133</v>
      </c>
      <c r="E137" s="38">
        <v>40189.416666666664</v>
      </c>
      <c r="F137" s="31">
        <v>903000</v>
      </c>
      <c r="G137" s="38">
        <v>40432.416666666664</v>
      </c>
      <c r="H137" s="31">
        <v>3798000</v>
      </c>
      <c r="I137" s="38">
        <v>40189.416666666664</v>
      </c>
      <c r="J137" s="31">
        <v>2362000</v>
      </c>
      <c r="K137" s="38">
        <v>40432.416666666664</v>
      </c>
      <c r="L137" s="31">
        <v>520000</v>
      </c>
      <c r="M137" s="42">
        <v>40189.416666666664</v>
      </c>
      <c r="N137" s="43">
        <v>1252924.3440041207</v>
      </c>
      <c r="O137" s="42">
        <v>40432.416666666664</v>
      </c>
      <c r="P137" s="43">
        <v>957702.10799959383</v>
      </c>
      <c r="S137" s="42">
        <v>40432.416666666664</v>
      </c>
      <c r="T137" s="43">
        <v>2186000</v>
      </c>
      <c r="W137" s="42">
        <v>40432.416666666664</v>
      </c>
      <c r="X137" s="43">
        <v>1319000</v>
      </c>
      <c r="Z137" s="77">
        <v>40189.416666666664</v>
      </c>
      <c r="AA137" s="75">
        <v>1486858.4519973542</v>
      </c>
      <c r="AB137" s="77">
        <v>40432.416666666664</v>
      </c>
      <c r="AC137" s="75">
        <v>819998.4179965416</v>
      </c>
      <c r="AD137" s="77">
        <v>40189.416666666664</v>
      </c>
      <c r="AE137" s="75">
        <v>880000</v>
      </c>
      <c r="AF137" s="77">
        <v>40432.416666666664</v>
      </c>
      <c r="AG137" s="75">
        <v>1547000</v>
      </c>
      <c r="AH137" s="77">
        <v>40189.416666666664</v>
      </c>
      <c r="AI137" s="75">
        <v>541000</v>
      </c>
      <c r="AJ137" s="77">
        <v>40432.416666666664</v>
      </c>
      <c r="AK137" s="78">
        <v>46000</v>
      </c>
      <c r="AL137" s="66">
        <v>40189.416666666664</v>
      </c>
      <c r="AM137" s="67">
        <v>827638.9500000102</v>
      </c>
      <c r="AN137" s="66">
        <v>40432.416666666664</v>
      </c>
      <c r="AO137" s="67">
        <v>611488.36799988057</v>
      </c>
      <c r="AP137" s="66">
        <v>40189.416666666664</v>
      </c>
      <c r="AQ137" s="67">
        <v>740000</v>
      </c>
      <c r="AR137" s="66">
        <v>40432.416666666664</v>
      </c>
      <c r="AS137" s="67">
        <v>3048000</v>
      </c>
      <c r="AT137" s="66">
        <v>40189.416666666664</v>
      </c>
      <c r="AU137" s="67">
        <v>1117000</v>
      </c>
      <c r="AV137" s="66">
        <v>40432.416666666664</v>
      </c>
      <c r="AW137" s="67">
        <v>447000</v>
      </c>
      <c r="AX137" s="67"/>
      <c r="AY137" s="60">
        <v>40189.416666666664</v>
      </c>
      <c r="AZ137" s="61">
        <v>2261228.7599994913</v>
      </c>
      <c r="BA137" s="60">
        <v>40432.416666666664</v>
      </c>
      <c r="BB137" s="61">
        <v>1955194.386003257</v>
      </c>
      <c r="BC137" s="61"/>
      <c r="BD137" s="61"/>
      <c r="BE137" s="60">
        <v>40432.416666666664</v>
      </c>
      <c r="BF137" s="61">
        <v>4219000</v>
      </c>
      <c r="BG137" s="61"/>
      <c r="BH137" s="61"/>
      <c r="BI137" s="60">
        <v>40432.416666666664</v>
      </c>
      <c r="BJ137" s="61">
        <v>366000</v>
      </c>
    </row>
    <row r="138" spans="1:62" x14ac:dyDescent="0.25">
      <c r="A138" s="38">
        <v>40189.458333333336</v>
      </c>
      <c r="B138" s="31">
        <v>882949.16400055995</v>
      </c>
      <c r="C138" s="38">
        <v>40432.458333333336</v>
      </c>
      <c r="D138" s="31">
        <v>874216.15200148837</v>
      </c>
      <c r="E138" s="38">
        <v>40189.458333333336</v>
      </c>
      <c r="F138" s="31">
        <v>879000</v>
      </c>
      <c r="G138" s="38">
        <v>40432.458333333336</v>
      </c>
      <c r="H138" s="31">
        <v>3849000</v>
      </c>
      <c r="I138" s="38">
        <v>40189.458333333336</v>
      </c>
      <c r="J138" s="31">
        <v>2168000</v>
      </c>
      <c r="K138" s="38">
        <v>40432.458333333336</v>
      </c>
      <c r="L138" s="31">
        <v>507000</v>
      </c>
      <c r="M138" s="42">
        <v>40189.458333333336</v>
      </c>
      <c r="N138" s="43">
        <v>1290850.4700015259</v>
      </c>
      <c r="O138" s="42">
        <v>40432.458333333336</v>
      </c>
      <c r="P138" s="43">
        <v>973457.7179939982</v>
      </c>
      <c r="S138" s="42">
        <v>40432.458333333336</v>
      </c>
      <c r="T138" s="43">
        <v>2215000</v>
      </c>
      <c r="W138" s="42">
        <v>40432.458333333336</v>
      </c>
      <c r="X138" s="43">
        <v>1308000</v>
      </c>
      <c r="Z138" s="77">
        <v>40189.458333333336</v>
      </c>
      <c r="AA138" s="75">
        <v>1534022.8620019325</v>
      </c>
      <c r="AB138" s="77">
        <v>40432.458333333336</v>
      </c>
      <c r="AC138" s="75">
        <v>832968.20399852516</v>
      </c>
      <c r="AD138" s="77">
        <v>40189.458333333336</v>
      </c>
      <c r="AE138" s="75">
        <v>1068000</v>
      </c>
      <c r="AF138" s="77">
        <v>40432.458333333336</v>
      </c>
      <c r="AG138" s="75">
        <v>1514000</v>
      </c>
      <c r="AH138" s="77">
        <v>40189.458333333336</v>
      </c>
      <c r="AI138" s="75">
        <v>363000</v>
      </c>
      <c r="AJ138" s="77">
        <v>40432.458333333336</v>
      </c>
      <c r="AK138" s="78">
        <v>46000</v>
      </c>
      <c r="AL138" s="66">
        <v>40189.458333333336</v>
      </c>
      <c r="AM138" s="67">
        <v>814658.92200002389</v>
      </c>
      <c r="AN138" s="66">
        <v>40432.458333333336</v>
      </c>
      <c r="AO138" s="67">
        <v>621559.66800011613</v>
      </c>
      <c r="AP138" s="66">
        <v>40189.458333333336</v>
      </c>
      <c r="AQ138" s="67">
        <v>793000</v>
      </c>
      <c r="AR138" s="66">
        <v>40432.458333333336</v>
      </c>
      <c r="AS138" s="67">
        <v>3076000</v>
      </c>
      <c r="AT138" s="66">
        <v>40189.458333333336</v>
      </c>
      <c r="AU138" s="67">
        <v>1190000</v>
      </c>
      <c r="AV138" s="66">
        <v>40432.458333333336</v>
      </c>
      <c r="AW138" s="67">
        <v>436000</v>
      </c>
      <c r="AX138" s="67"/>
      <c r="AY138" s="60">
        <v>40189.458333333336</v>
      </c>
      <c r="AZ138" s="61">
        <v>2351358.3600071217</v>
      </c>
      <c r="BA138" s="60">
        <v>40432.458333333336</v>
      </c>
      <c r="BB138" s="61">
        <v>1989071.5080046807</v>
      </c>
      <c r="BC138" s="61"/>
      <c r="BD138" s="61"/>
      <c r="BE138" s="60">
        <v>40432.458333333336</v>
      </c>
      <c r="BF138" s="61">
        <v>4282000</v>
      </c>
      <c r="BG138" s="61"/>
      <c r="BH138" s="61"/>
      <c r="BI138" s="60">
        <v>40432.458333333336</v>
      </c>
      <c r="BJ138" s="61">
        <v>366000</v>
      </c>
    </row>
    <row r="139" spans="1:62" x14ac:dyDescent="0.25">
      <c r="A139" s="38">
        <v>40189.5</v>
      </c>
      <c r="B139" s="31">
        <v>906727.67399925564</v>
      </c>
      <c r="C139" s="38">
        <v>40432.5</v>
      </c>
      <c r="D139" s="31">
        <v>894392.89199881523</v>
      </c>
      <c r="E139" s="38">
        <v>40189.5</v>
      </c>
      <c r="F139" s="31">
        <v>896000</v>
      </c>
      <c r="G139" s="38">
        <v>40432.5</v>
      </c>
      <c r="H139" s="31">
        <v>3841000</v>
      </c>
      <c r="I139" s="38">
        <v>40189.5</v>
      </c>
      <c r="J139" s="31">
        <v>1835000</v>
      </c>
      <c r="K139" s="38">
        <v>40432.5</v>
      </c>
      <c r="L139" s="31">
        <v>509000</v>
      </c>
      <c r="M139" s="42">
        <v>40189.5</v>
      </c>
      <c r="N139" s="43">
        <v>1306483.1759948619</v>
      </c>
      <c r="O139" s="42">
        <v>40432.5</v>
      </c>
      <c r="P139" s="43">
        <v>995167.34399776044</v>
      </c>
      <c r="S139" s="42">
        <v>40432.5</v>
      </c>
      <c r="T139" s="43">
        <v>2205000</v>
      </c>
      <c r="W139" s="42">
        <v>40432.5</v>
      </c>
      <c r="X139" s="43">
        <v>1278000</v>
      </c>
      <c r="Z139" s="77">
        <v>40189.5</v>
      </c>
      <c r="AA139" s="75">
        <v>1575967.2660030008</v>
      </c>
      <c r="AB139" s="77">
        <v>40432.5</v>
      </c>
      <c r="AC139" s="75">
        <v>849331.50600350962</v>
      </c>
      <c r="AD139" s="77">
        <v>40189.5</v>
      </c>
      <c r="AE139" s="75">
        <v>1201000</v>
      </c>
      <c r="AF139" s="77">
        <v>40432.5</v>
      </c>
      <c r="AG139" s="75">
        <v>1488000</v>
      </c>
      <c r="AH139" s="77">
        <v>40189.5</v>
      </c>
      <c r="AI139" s="75">
        <v>264000</v>
      </c>
      <c r="AJ139" s="77">
        <v>40432.5</v>
      </c>
      <c r="AK139" s="78">
        <v>48000</v>
      </c>
      <c r="AL139" s="66">
        <v>40189.5</v>
      </c>
      <c r="AM139" s="67">
        <v>808295.22599996929</v>
      </c>
      <c r="AN139" s="66">
        <v>40432.5</v>
      </c>
      <c r="AO139" s="67">
        <v>615769.52400012978</v>
      </c>
      <c r="AP139" s="66">
        <v>40189.5</v>
      </c>
      <c r="AQ139" s="67">
        <v>789000</v>
      </c>
      <c r="AR139" s="66">
        <v>40432.5</v>
      </c>
      <c r="AS139" s="67">
        <v>3065000</v>
      </c>
      <c r="AT139" s="66">
        <v>40189.5</v>
      </c>
      <c r="AU139" s="67">
        <v>1109000</v>
      </c>
      <c r="AV139" s="66">
        <v>40432.5</v>
      </c>
      <c r="AW139" s="67">
        <v>440000</v>
      </c>
      <c r="AX139" s="67"/>
      <c r="AY139" s="60">
        <v>40189.5</v>
      </c>
      <c r="AZ139" s="61">
        <v>2360699.0639992864</v>
      </c>
      <c r="BA139" s="60">
        <v>40432.5</v>
      </c>
      <c r="BB139" s="61">
        <v>2018855.2440028472</v>
      </c>
      <c r="BC139" s="61"/>
      <c r="BD139" s="61"/>
      <c r="BE139" s="60">
        <v>40432.5</v>
      </c>
      <c r="BF139" s="61">
        <v>4244000</v>
      </c>
      <c r="BG139" s="61"/>
      <c r="BH139" s="61"/>
      <c r="BI139" s="60">
        <v>40432.5</v>
      </c>
      <c r="BJ139" s="61">
        <v>367000</v>
      </c>
    </row>
    <row r="140" spans="1:62" x14ac:dyDescent="0.25">
      <c r="A140" s="38">
        <v>40189.541666666664</v>
      </c>
      <c r="B140" s="31">
        <v>931250.43600071012</v>
      </c>
      <c r="C140" s="38">
        <v>40432.541666666664</v>
      </c>
      <c r="D140" s="31">
        <v>897765.92399846029</v>
      </c>
      <c r="E140" s="38">
        <v>40189.541666666664</v>
      </c>
      <c r="F140" s="31">
        <v>930000</v>
      </c>
      <c r="G140" s="38">
        <v>40432.541666666664</v>
      </c>
      <c r="H140" s="31">
        <v>3845000</v>
      </c>
      <c r="I140" s="38">
        <v>40189.541666666664</v>
      </c>
      <c r="J140" s="31">
        <v>1684000</v>
      </c>
      <c r="K140" s="38">
        <v>40432.541666666664</v>
      </c>
      <c r="L140" s="31">
        <v>491000</v>
      </c>
      <c r="M140" s="42">
        <v>40189.541666666664</v>
      </c>
      <c r="N140" s="43">
        <v>1317906.4200040693</v>
      </c>
      <c r="O140" s="42">
        <v>40432.541666666664</v>
      </c>
      <c r="P140" s="43">
        <v>1016975.9760113958</v>
      </c>
      <c r="S140" s="42">
        <v>40432.541666666664</v>
      </c>
      <c r="T140" s="43">
        <v>2234000</v>
      </c>
      <c r="W140" s="42">
        <v>40432.541666666664</v>
      </c>
      <c r="X140" s="43">
        <v>1297000</v>
      </c>
      <c r="Z140" s="77">
        <v>40189.541666666664</v>
      </c>
      <c r="AA140" s="75">
        <v>1543913.2199951657</v>
      </c>
      <c r="AB140" s="77">
        <v>40432.541666666664</v>
      </c>
      <c r="AC140" s="75">
        <v>857405.61599791399</v>
      </c>
      <c r="AD140" s="77">
        <v>40189.541666666664</v>
      </c>
      <c r="AE140" s="75">
        <v>1318000</v>
      </c>
      <c r="AF140" s="77">
        <v>40432.541666666664</v>
      </c>
      <c r="AG140" s="75">
        <v>1634000</v>
      </c>
      <c r="AH140" s="77">
        <v>40189.541666666664</v>
      </c>
      <c r="AI140" s="75">
        <v>189000</v>
      </c>
      <c r="AJ140" s="77">
        <v>40432.541666666664</v>
      </c>
      <c r="AK140" s="78">
        <v>47000</v>
      </c>
      <c r="AL140" s="66">
        <v>40189.541666666664</v>
      </c>
      <c r="AM140" s="67">
        <v>819121.02000002726</v>
      </c>
      <c r="AN140" s="66">
        <v>40432.541666666664</v>
      </c>
      <c r="AO140" s="67">
        <v>669738.03599999659</v>
      </c>
      <c r="AP140" s="66">
        <v>40189.541666666664</v>
      </c>
      <c r="AQ140" s="67">
        <v>788000</v>
      </c>
      <c r="AR140" s="66">
        <v>40432.541666666664</v>
      </c>
      <c r="AS140" s="67">
        <v>3116000</v>
      </c>
      <c r="AT140" s="66">
        <v>40189.541666666664</v>
      </c>
      <c r="AU140" s="67">
        <v>938000</v>
      </c>
      <c r="AV140" s="66">
        <v>40432.541666666664</v>
      </c>
      <c r="AW140" s="67">
        <v>433000</v>
      </c>
      <c r="AX140" s="67"/>
      <c r="AY140" s="60">
        <v>40189.541666666664</v>
      </c>
      <c r="AZ140" s="61">
        <v>2335817.8320034584</v>
      </c>
      <c r="BA140" s="60">
        <v>40432.541666666664</v>
      </c>
      <c r="BB140" s="61">
        <v>2054418.881988198</v>
      </c>
      <c r="BC140" s="61"/>
      <c r="BD140" s="61"/>
      <c r="BE140" s="60">
        <v>40432.541666666664</v>
      </c>
      <c r="BF140" s="61">
        <v>4247000</v>
      </c>
      <c r="BG140" s="61"/>
      <c r="BH140" s="61"/>
      <c r="BI140" s="60">
        <v>40432.541666666664</v>
      </c>
      <c r="BJ140" s="61">
        <v>362000</v>
      </c>
    </row>
    <row r="141" spans="1:62" x14ac:dyDescent="0.25">
      <c r="A141" s="38">
        <v>40189.583333333336</v>
      </c>
      <c r="B141" s="31">
        <v>930519.83999939566</v>
      </c>
      <c r="C141" s="38">
        <v>40432.583333333336</v>
      </c>
      <c r="D141" s="31">
        <v>891767.52600249241</v>
      </c>
      <c r="E141" s="38">
        <v>40189.583333333336</v>
      </c>
      <c r="F141" s="31">
        <v>941000</v>
      </c>
      <c r="G141" s="38">
        <v>40432.583333333336</v>
      </c>
      <c r="H141" s="31">
        <v>3776000</v>
      </c>
      <c r="I141" s="38">
        <v>40189.583333333336</v>
      </c>
      <c r="J141" s="31">
        <v>1623000</v>
      </c>
      <c r="K141" s="38">
        <v>40432.583333333336</v>
      </c>
      <c r="L141" s="31">
        <v>491000</v>
      </c>
      <c r="M141" s="42">
        <v>40189.583333333336</v>
      </c>
      <c r="N141" s="43">
        <v>1324942.6740000513</v>
      </c>
      <c r="O141" s="42">
        <v>40432.583333333336</v>
      </c>
      <c r="P141" s="43">
        <v>1036149</v>
      </c>
      <c r="S141" s="42">
        <v>40432.583333333336</v>
      </c>
      <c r="T141" s="43">
        <v>2265000</v>
      </c>
      <c r="W141" s="42">
        <v>40432.583333333336</v>
      </c>
      <c r="X141" s="43">
        <v>1258000</v>
      </c>
      <c r="Z141" s="77">
        <v>40189.583333333336</v>
      </c>
      <c r="AA141" s="75">
        <v>1528854.0660004574</v>
      </c>
      <c r="AB141" s="77">
        <v>40432.583333333336</v>
      </c>
      <c r="AC141" s="75">
        <v>849362.23200218845</v>
      </c>
      <c r="AD141" s="77">
        <v>40189.583333333336</v>
      </c>
      <c r="AE141" s="75">
        <v>1333000</v>
      </c>
      <c r="AF141" s="77">
        <v>40432.583333333336</v>
      </c>
      <c r="AG141" s="75">
        <v>1575000</v>
      </c>
      <c r="AH141" s="77">
        <v>40189.583333333336</v>
      </c>
      <c r="AI141" s="75">
        <v>137000</v>
      </c>
      <c r="AJ141" s="77">
        <v>40432.583333333336</v>
      </c>
      <c r="AK141" s="78">
        <v>46000</v>
      </c>
      <c r="AL141" s="66">
        <v>40189.583333333336</v>
      </c>
      <c r="AM141" s="67">
        <v>793048.30199996929</v>
      </c>
      <c r="AN141" s="66">
        <v>40432.583333333336</v>
      </c>
      <c r="AO141" s="67">
        <v>601686.77400012978</v>
      </c>
      <c r="AP141" s="66">
        <v>40189.583333333336</v>
      </c>
      <c r="AQ141" s="67">
        <v>724000</v>
      </c>
      <c r="AR141" s="66">
        <v>40432.583333333336</v>
      </c>
      <c r="AS141" s="67">
        <v>3070000</v>
      </c>
      <c r="AT141" s="66">
        <v>40189.583333333336</v>
      </c>
      <c r="AU141" s="67">
        <v>978000</v>
      </c>
      <c r="AV141" s="66">
        <v>40432.583333333336</v>
      </c>
      <c r="AW141" s="67">
        <v>430000</v>
      </c>
      <c r="AX141" s="67"/>
      <c r="AY141" s="60">
        <v>40189.583333333336</v>
      </c>
      <c r="AZ141" s="61">
        <v>2367994.7819932848</v>
      </c>
      <c r="BA141" s="60">
        <v>40432.583333333336</v>
      </c>
      <c r="BB141" s="61">
        <v>2056736.9880056982</v>
      </c>
      <c r="BC141" s="61"/>
      <c r="BD141" s="61"/>
      <c r="BE141" s="60">
        <v>40432.583333333336</v>
      </c>
      <c r="BF141" s="61">
        <v>4174000</v>
      </c>
      <c r="BG141" s="61"/>
      <c r="BH141" s="61"/>
      <c r="BI141" s="60">
        <v>40432.583333333336</v>
      </c>
      <c r="BJ141" s="61">
        <v>363000</v>
      </c>
    </row>
    <row r="142" spans="1:62" x14ac:dyDescent="0.25">
      <c r="A142" s="38">
        <v>40189.625</v>
      </c>
      <c r="B142" s="31">
        <v>908291.28599959705</v>
      </c>
      <c r="C142" s="38">
        <v>40432.625</v>
      </c>
      <c r="D142" s="31">
        <v>882556.55399820418</v>
      </c>
      <c r="E142" s="38">
        <v>40189.625</v>
      </c>
      <c r="F142" s="31">
        <v>916000</v>
      </c>
      <c r="G142" s="38">
        <v>40432.625</v>
      </c>
      <c r="H142" s="31">
        <v>3805000</v>
      </c>
      <c r="I142" s="38">
        <v>40189.625</v>
      </c>
      <c r="J142" s="31">
        <v>1580000</v>
      </c>
      <c r="K142" s="38">
        <v>40432.625</v>
      </c>
      <c r="L142" s="31">
        <v>488000</v>
      </c>
      <c r="M142" s="42">
        <v>40189.625</v>
      </c>
      <c r="N142" s="43">
        <v>1332129.143995217</v>
      </c>
      <c r="O142" s="42">
        <v>40432.625</v>
      </c>
      <c r="P142" s="43">
        <v>1054929.4139941996</v>
      </c>
      <c r="S142" s="42">
        <v>40432.625</v>
      </c>
      <c r="T142" s="43">
        <v>2269000</v>
      </c>
      <c r="W142" s="42">
        <v>40432.625</v>
      </c>
      <c r="X142" s="43">
        <v>1255000</v>
      </c>
      <c r="Z142" s="77">
        <v>40189.625</v>
      </c>
      <c r="AA142" s="75">
        <v>1527457.7400005087</v>
      </c>
      <c r="AB142" s="77">
        <v>40432.625</v>
      </c>
      <c r="AC142" s="75">
        <v>843001.94999618304</v>
      </c>
      <c r="AD142" s="77">
        <v>40189.625</v>
      </c>
      <c r="AE142" s="75">
        <v>1328000</v>
      </c>
      <c r="AF142" s="77">
        <v>40432.625</v>
      </c>
      <c r="AG142" s="75">
        <v>1418000</v>
      </c>
      <c r="AH142" s="77">
        <v>40189.625</v>
      </c>
      <c r="AI142" s="75">
        <v>135000</v>
      </c>
      <c r="AJ142" s="77">
        <v>40432.625</v>
      </c>
      <c r="AK142" s="78">
        <v>47000</v>
      </c>
      <c r="AL142" s="66">
        <v>40189.625</v>
      </c>
      <c r="AM142" s="67">
        <v>778941.65400002385</v>
      </c>
      <c r="AN142" s="66">
        <v>40432.625</v>
      </c>
      <c r="AO142" s="67">
        <v>641292.5879998157</v>
      </c>
      <c r="AP142" s="66">
        <v>40189.625</v>
      </c>
      <c r="AQ142" s="67">
        <v>739000</v>
      </c>
      <c r="AR142" s="66">
        <v>40432.625</v>
      </c>
      <c r="AS142" s="67">
        <v>3108000</v>
      </c>
      <c r="AT142" s="66">
        <v>40189.625</v>
      </c>
      <c r="AU142" s="67">
        <v>1084000</v>
      </c>
      <c r="AV142" s="66">
        <v>40432.625</v>
      </c>
      <c r="AW142" s="67">
        <v>424000</v>
      </c>
      <c r="AX142" s="67"/>
      <c r="AY142" s="60">
        <v>40189.625</v>
      </c>
      <c r="AZ142" s="61">
        <v>2389103.5440003038</v>
      </c>
      <c r="BA142" s="60">
        <v>40432.625</v>
      </c>
      <c r="BB142" s="61">
        <v>2069368.7880031546</v>
      </c>
      <c r="BC142" s="61"/>
      <c r="BD142" s="61"/>
      <c r="BE142" s="60">
        <v>40432.625</v>
      </c>
      <c r="BF142" s="61">
        <v>4115000</v>
      </c>
      <c r="BG142" s="61"/>
      <c r="BH142" s="61"/>
      <c r="BI142" s="60">
        <v>40432.625</v>
      </c>
      <c r="BJ142" s="61">
        <v>362000</v>
      </c>
    </row>
    <row r="143" spans="1:62" x14ac:dyDescent="0.25">
      <c r="A143" s="38">
        <v>40189.666666666664</v>
      </c>
      <c r="B143" s="31">
        <v>932756.01000107871</v>
      </c>
      <c r="C143" s="38">
        <v>40432.666666666664</v>
      </c>
      <c r="D143" s="31">
        <v>882474.61800067255</v>
      </c>
      <c r="E143" s="38">
        <v>40189.666666666664</v>
      </c>
      <c r="F143" s="31">
        <v>927000</v>
      </c>
      <c r="G143" s="38">
        <v>40432.666666666664</v>
      </c>
      <c r="H143" s="31">
        <v>3803000</v>
      </c>
      <c r="I143" s="38">
        <v>40189.666666666664</v>
      </c>
      <c r="J143" s="31">
        <v>1555000</v>
      </c>
      <c r="K143" s="38">
        <v>40432.666666666664</v>
      </c>
      <c r="L143" s="31">
        <v>488000</v>
      </c>
      <c r="M143" s="42">
        <v>40189.666666666664</v>
      </c>
      <c r="N143" s="43">
        <v>1322423.1420004063</v>
      </c>
      <c r="O143" s="42">
        <v>40432.666666666664</v>
      </c>
      <c r="P143" s="43">
        <v>1052706.9000050868</v>
      </c>
      <c r="S143" s="42">
        <v>40432.666666666664</v>
      </c>
      <c r="T143" s="43">
        <v>2287000</v>
      </c>
      <c r="W143" s="42">
        <v>40432.666666666664</v>
      </c>
      <c r="X143" s="43">
        <v>1248000</v>
      </c>
      <c r="Z143" s="77">
        <v>40189.666666666664</v>
      </c>
      <c r="AA143" s="75">
        <v>1483615.1519998976</v>
      </c>
      <c r="AB143" s="77">
        <v>40432.666666666664</v>
      </c>
      <c r="AC143" s="75">
        <v>824245.4339995425</v>
      </c>
      <c r="AD143" s="77">
        <v>40189.666666666664</v>
      </c>
      <c r="AE143" s="75">
        <v>1274000</v>
      </c>
      <c r="AF143" s="77">
        <v>40432.666666666664</v>
      </c>
      <c r="AG143" s="75">
        <v>1571000</v>
      </c>
      <c r="AH143" s="77">
        <v>40189.666666666664</v>
      </c>
      <c r="AI143" s="75">
        <v>145000</v>
      </c>
      <c r="AJ143" s="77">
        <v>40432.666666666664</v>
      </c>
      <c r="AK143" s="78">
        <v>46000</v>
      </c>
      <c r="AL143" s="66">
        <v>40189.666666666664</v>
      </c>
      <c r="AM143" s="67">
        <v>789893.7659999727</v>
      </c>
      <c r="AN143" s="66">
        <v>40432.666666666664</v>
      </c>
      <c r="AO143" s="67">
        <v>656901.39599996596</v>
      </c>
      <c r="AP143" s="66">
        <v>40189.666666666664</v>
      </c>
      <c r="AQ143" s="67">
        <v>762000</v>
      </c>
      <c r="AR143" s="66">
        <v>40432.666666666664</v>
      </c>
      <c r="AS143" s="67">
        <v>3136000</v>
      </c>
      <c r="AT143" s="66">
        <v>40189.666666666664</v>
      </c>
      <c r="AU143" s="67">
        <v>1005000</v>
      </c>
      <c r="AV143" s="66">
        <v>40432.666666666664</v>
      </c>
      <c r="AW143" s="67">
        <v>407000</v>
      </c>
      <c r="AX143" s="67"/>
      <c r="AY143" s="60">
        <v>40189.666666666664</v>
      </c>
      <c r="AZ143" s="61">
        <v>2388973.8120044754</v>
      </c>
      <c r="BA143" s="60">
        <v>40432.666666666664</v>
      </c>
      <c r="BB143" s="61">
        <v>2058587.3759910453</v>
      </c>
      <c r="BC143" s="61"/>
      <c r="BD143" s="61"/>
      <c r="BE143" s="60">
        <v>40432.666666666664</v>
      </c>
      <c r="BF143" s="61">
        <v>4179000</v>
      </c>
      <c r="BG143" s="61"/>
      <c r="BH143" s="61"/>
      <c r="BI143" s="60">
        <v>40432.666666666664</v>
      </c>
      <c r="BJ143" s="61">
        <v>358000</v>
      </c>
    </row>
    <row r="144" spans="1:62" x14ac:dyDescent="0.25">
      <c r="A144" s="38">
        <v>40189.708333333336</v>
      </c>
      <c r="B144" s="31">
        <v>921332.76599982253</v>
      </c>
      <c r="C144" s="38">
        <v>40432.708333333336</v>
      </c>
      <c r="D144" s="31">
        <v>835214.61600109236</v>
      </c>
      <c r="E144" s="38">
        <v>40189.708333333336</v>
      </c>
      <c r="F144" s="31">
        <v>930000</v>
      </c>
      <c r="G144" s="38">
        <v>40432.708333333336</v>
      </c>
      <c r="H144" s="31">
        <v>3751000</v>
      </c>
      <c r="I144" s="38">
        <v>40189.708333333336</v>
      </c>
      <c r="J144" s="31">
        <v>1588000</v>
      </c>
      <c r="K144" s="38">
        <v>40432.708333333336</v>
      </c>
      <c r="L144" s="31">
        <v>474000</v>
      </c>
      <c r="M144" s="42">
        <v>40189.708333333336</v>
      </c>
      <c r="N144" s="43">
        <v>1266392.5740051381</v>
      </c>
      <c r="O144" s="42">
        <v>40432.708333333336</v>
      </c>
      <c r="P144" s="43">
        <v>1052409.882000915</v>
      </c>
      <c r="S144" s="42">
        <v>40432.708333333336</v>
      </c>
      <c r="T144" s="43">
        <v>2275000</v>
      </c>
      <c r="W144" s="42">
        <v>40432.708333333336</v>
      </c>
      <c r="X144" s="43">
        <v>1231000</v>
      </c>
      <c r="Z144" s="77">
        <v>40189.708333333336</v>
      </c>
      <c r="AA144" s="75">
        <v>1446914.6519998976</v>
      </c>
      <c r="AB144" s="77">
        <v>40432.708333333336</v>
      </c>
      <c r="AC144" s="75">
        <v>835627.71000203467</v>
      </c>
      <c r="AD144" s="77">
        <v>40189.708333333336</v>
      </c>
      <c r="AE144" s="75">
        <v>1277000</v>
      </c>
      <c r="AF144" s="77">
        <v>40432.708333333336</v>
      </c>
      <c r="AG144" s="75">
        <v>1607000</v>
      </c>
      <c r="AH144" s="77">
        <v>40189.708333333336</v>
      </c>
      <c r="AI144" s="75">
        <v>171000</v>
      </c>
      <c r="AJ144" s="77">
        <v>40432.708333333336</v>
      </c>
      <c r="AK144" s="78">
        <v>45000</v>
      </c>
      <c r="AL144" s="66">
        <v>40189.708333333336</v>
      </c>
      <c r="AM144" s="67">
        <v>779341.09200002044</v>
      </c>
      <c r="AN144" s="66">
        <v>40432.708333333336</v>
      </c>
      <c r="AO144" s="67">
        <v>673339.80600017076</v>
      </c>
      <c r="AP144" s="66">
        <v>40189.708333333336</v>
      </c>
      <c r="AQ144" s="67">
        <v>788000</v>
      </c>
      <c r="AR144" s="66">
        <v>40432.708333333336</v>
      </c>
      <c r="AS144" s="67">
        <v>3200000</v>
      </c>
      <c r="AT144" s="66">
        <v>40189.708333333336</v>
      </c>
      <c r="AU144" s="67">
        <v>1062000</v>
      </c>
      <c r="AV144" s="66">
        <v>40432.708333333336</v>
      </c>
      <c r="AW144" s="67">
        <v>404000</v>
      </c>
      <c r="AX144" s="67"/>
      <c r="AY144" s="60">
        <v>40189.708333333336</v>
      </c>
      <c r="AZ144" s="61">
        <v>2324667.7079945072</v>
      </c>
      <c r="BA144" s="60">
        <v>40432.708333333336</v>
      </c>
      <c r="BB144" s="61">
        <v>2050444.9860108872</v>
      </c>
      <c r="BC144" s="61"/>
      <c r="BD144" s="61"/>
      <c r="BE144" s="60">
        <v>40432.708333333336</v>
      </c>
      <c r="BF144" s="61">
        <v>4172000</v>
      </c>
      <c r="BG144" s="61"/>
      <c r="BH144" s="61"/>
      <c r="BI144" s="60">
        <v>40432.708333333336</v>
      </c>
      <c r="BJ144" s="61">
        <v>362000</v>
      </c>
    </row>
    <row r="145" spans="1:62" x14ac:dyDescent="0.25">
      <c r="A145" s="38">
        <v>40189.75</v>
      </c>
      <c r="B145" s="31">
        <v>873956.68800029356</v>
      </c>
      <c r="C145" s="38">
        <v>40432.75</v>
      </c>
      <c r="D145" s="31">
        <v>788043.37799857638</v>
      </c>
      <c r="E145" s="38">
        <v>40189.75</v>
      </c>
      <c r="F145" s="31">
        <v>943000</v>
      </c>
      <c r="G145" s="38">
        <v>40432.75</v>
      </c>
      <c r="H145" s="31">
        <v>3732000</v>
      </c>
      <c r="I145" s="38">
        <v>40189.75</v>
      </c>
      <c r="J145" s="31">
        <v>1590000</v>
      </c>
      <c r="K145" s="38">
        <v>40432.75</v>
      </c>
      <c r="L145" s="31">
        <v>461000</v>
      </c>
      <c r="M145" s="42">
        <v>40189.75</v>
      </c>
      <c r="N145" s="43">
        <v>1120000.2539959818</v>
      </c>
      <c r="O145" s="42">
        <v>40432.75</v>
      </c>
      <c r="P145" s="43">
        <v>1028556.2639891127</v>
      </c>
      <c r="S145" s="42">
        <v>40432.75</v>
      </c>
      <c r="T145" s="43">
        <v>2248000</v>
      </c>
      <c r="W145" s="42">
        <v>40432.75</v>
      </c>
      <c r="X145" s="43">
        <v>1257000</v>
      </c>
      <c r="Z145" s="77">
        <v>40189.75</v>
      </c>
      <c r="AA145" s="75">
        <v>1272452.4240000513</v>
      </c>
      <c r="AB145" s="77">
        <v>40432.75</v>
      </c>
      <c r="AC145" s="75">
        <v>837054.76200066227</v>
      </c>
      <c r="AD145" s="77">
        <v>40189.75</v>
      </c>
      <c r="AE145" s="75">
        <v>1209000</v>
      </c>
      <c r="AF145" s="77">
        <v>40432.75</v>
      </c>
      <c r="AG145" s="75">
        <v>1600000</v>
      </c>
      <c r="AH145" s="77">
        <v>40189.75</v>
      </c>
      <c r="AI145" s="75">
        <v>193000</v>
      </c>
      <c r="AJ145" s="77">
        <v>40432.75</v>
      </c>
      <c r="AK145" s="78">
        <v>49000</v>
      </c>
      <c r="AL145" s="66">
        <v>40189.75</v>
      </c>
      <c r="AM145" s="67">
        <v>697647.4860000069</v>
      </c>
      <c r="AN145" s="66">
        <v>40432.75</v>
      </c>
      <c r="AO145" s="67">
        <v>675275.54399990779</v>
      </c>
      <c r="AP145" s="66">
        <v>40189.75</v>
      </c>
      <c r="AQ145" s="67">
        <v>777000</v>
      </c>
      <c r="AR145" s="66">
        <v>40432.75</v>
      </c>
      <c r="AS145" s="67">
        <v>3181000</v>
      </c>
      <c r="AT145" s="66">
        <v>40189.75</v>
      </c>
      <c r="AU145" s="67">
        <v>1245000</v>
      </c>
      <c r="AV145" s="66">
        <v>40432.75</v>
      </c>
      <c r="AW145" s="67">
        <v>413000</v>
      </c>
      <c r="AX145" s="67"/>
      <c r="AY145" s="60">
        <v>40189.75</v>
      </c>
      <c r="AZ145" s="61">
        <v>2171266.4460002049</v>
      </c>
      <c r="BA145" s="60">
        <v>40432.75</v>
      </c>
      <c r="BB145" s="61">
        <v>2035143.4379955244</v>
      </c>
      <c r="BC145" s="61"/>
      <c r="BD145" s="61"/>
      <c r="BE145" s="60">
        <v>40432.75</v>
      </c>
      <c r="BF145" s="61">
        <v>4109000</v>
      </c>
      <c r="BG145" s="61"/>
      <c r="BH145" s="61"/>
      <c r="BI145" s="60">
        <v>40432.75</v>
      </c>
      <c r="BJ145" s="61">
        <v>385000</v>
      </c>
    </row>
    <row r="146" spans="1:62" x14ac:dyDescent="0.25">
      <c r="A146" s="38">
        <v>40190.333333333336</v>
      </c>
      <c r="B146" s="31">
        <v>732999.4559988972</v>
      </c>
      <c r="C146" s="38">
        <v>40433.333333333336</v>
      </c>
      <c r="D146" s="31">
        <v>736246.16999930015</v>
      </c>
      <c r="E146" s="38">
        <v>40190.333333333336</v>
      </c>
      <c r="F146" s="31">
        <v>979000</v>
      </c>
      <c r="G146" s="38">
        <v>40433.333333333336</v>
      </c>
      <c r="H146" s="31">
        <v>3126000</v>
      </c>
      <c r="I146" s="38">
        <v>40190.333333333336</v>
      </c>
      <c r="J146" s="31">
        <v>2138000</v>
      </c>
      <c r="K146" s="38">
        <v>40433.333333333336</v>
      </c>
      <c r="L146" s="31">
        <v>478000</v>
      </c>
      <c r="M146" s="42">
        <v>40190.333333333336</v>
      </c>
      <c r="N146" s="43">
        <v>1048859.3219976102</v>
      </c>
      <c r="O146" s="42">
        <v>40433.333333333336</v>
      </c>
      <c r="P146" s="43">
        <v>941990.88000610436</v>
      </c>
      <c r="S146" s="42">
        <v>40433.333333333336</v>
      </c>
      <c r="T146" s="43">
        <v>2095000</v>
      </c>
      <c r="W146" s="42">
        <v>40433.333333333336</v>
      </c>
      <c r="X146" s="43">
        <v>1483000</v>
      </c>
      <c r="Z146" s="77">
        <v>40190.333333333336</v>
      </c>
      <c r="AA146" s="75">
        <v>1183108.0440003038</v>
      </c>
      <c r="AB146" s="77">
        <v>40433.333333333336</v>
      </c>
      <c r="AC146" s="75">
        <v>842605.92600122222</v>
      </c>
      <c r="AD146" s="77">
        <v>40190.333333333336</v>
      </c>
      <c r="AE146" s="75">
        <v>865000</v>
      </c>
      <c r="AF146" s="77">
        <v>40433.333333333336</v>
      </c>
      <c r="AG146" s="75">
        <v>1311000</v>
      </c>
      <c r="AH146" s="77">
        <v>40190.333333333336</v>
      </c>
      <c r="AI146" s="75">
        <v>578000</v>
      </c>
      <c r="AJ146" s="77">
        <v>40433.333333333336</v>
      </c>
      <c r="AK146" s="78">
        <v>38000</v>
      </c>
      <c r="AL146" s="66">
        <v>40190.333333333336</v>
      </c>
      <c r="AM146" s="67">
        <v>700259.19600000337</v>
      </c>
      <c r="AN146" s="66">
        <v>40433.333333333336</v>
      </c>
      <c r="AO146" s="67">
        <v>656123.0039999556</v>
      </c>
      <c r="AP146" s="66">
        <v>40190.333333333336</v>
      </c>
      <c r="AQ146" s="67">
        <v>689000</v>
      </c>
      <c r="AR146" s="66">
        <v>40433.333333333336</v>
      </c>
      <c r="AS146" s="67">
        <v>3231000</v>
      </c>
      <c r="AT146" s="66">
        <v>40190.333333333336</v>
      </c>
      <c r="AU146" s="67">
        <v>1765000</v>
      </c>
      <c r="AV146" s="66">
        <v>40433.333333333336</v>
      </c>
      <c r="AW146" s="67">
        <v>459000</v>
      </c>
      <c r="AX146" s="67"/>
      <c r="AY146" s="60">
        <v>40190.333333333336</v>
      </c>
      <c r="AZ146" s="61">
        <v>2054299.3920004063</v>
      </c>
      <c r="BA146" s="60">
        <v>40433.333333333336</v>
      </c>
      <c r="BB146" s="61">
        <v>1890860.9700015262</v>
      </c>
      <c r="BC146" s="61"/>
      <c r="BD146" s="61"/>
      <c r="BE146" s="60">
        <v>40433.333333333336</v>
      </c>
      <c r="BF146" s="61">
        <v>3977000</v>
      </c>
      <c r="BG146" s="61"/>
      <c r="BH146" s="61"/>
      <c r="BI146" s="60">
        <v>40433.333333333336</v>
      </c>
      <c r="BJ146" s="61">
        <v>299000</v>
      </c>
    </row>
    <row r="147" spans="1:62" x14ac:dyDescent="0.25">
      <c r="A147" s="38">
        <v>40190.375</v>
      </c>
      <c r="B147" s="31">
        <v>790054.2240006862</v>
      </c>
      <c r="C147" s="38">
        <v>40433.375</v>
      </c>
      <c r="D147" s="31">
        <v>754265.26200066227</v>
      </c>
      <c r="E147" s="38">
        <v>40190.375</v>
      </c>
      <c r="F147" s="31">
        <v>918000</v>
      </c>
      <c r="G147" s="38">
        <v>40433.375</v>
      </c>
      <c r="H147" s="31">
        <v>3283000</v>
      </c>
      <c r="I147" s="38">
        <v>40190.375</v>
      </c>
      <c r="J147" s="31">
        <v>2284000</v>
      </c>
      <c r="K147" s="38">
        <v>40433.375</v>
      </c>
      <c r="L147" s="31">
        <v>488000</v>
      </c>
      <c r="M147" s="42">
        <v>40190.375</v>
      </c>
      <c r="N147" s="43">
        <v>1115930.7660030008</v>
      </c>
      <c r="O147" s="42">
        <v>40433.375</v>
      </c>
      <c r="P147" s="43">
        <v>945520.95599969616</v>
      </c>
      <c r="S147" s="42">
        <v>40433.375</v>
      </c>
      <c r="T147" s="43">
        <v>2084000</v>
      </c>
      <c r="W147" s="42">
        <v>40433.375</v>
      </c>
      <c r="X147" s="43">
        <v>1449000</v>
      </c>
      <c r="Z147" s="77">
        <v>40190.375</v>
      </c>
      <c r="AA147" s="75">
        <v>1393533.3480001024</v>
      </c>
      <c r="AB147" s="77">
        <v>40433.375</v>
      </c>
      <c r="AC147" s="75">
        <v>770003.8019986276</v>
      </c>
      <c r="AD147" s="77">
        <v>40190.375</v>
      </c>
      <c r="AE147" s="75">
        <v>878000</v>
      </c>
      <c r="AF147" s="77">
        <v>40433.375</v>
      </c>
      <c r="AG147" s="75">
        <v>1483000</v>
      </c>
      <c r="AH147" s="77">
        <v>40190.375</v>
      </c>
      <c r="AI147" s="75">
        <v>473000</v>
      </c>
      <c r="AJ147" s="77">
        <v>40433.375</v>
      </c>
      <c r="AK147" s="78">
        <v>39000</v>
      </c>
      <c r="AL147" s="66">
        <v>40190.375</v>
      </c>
      <c r="AM147" s="67">
        <v>775722.25199997611</v>
      </c>
      <c r="AN147" s="66">
        <v>40433.375</v>
      </c>
      <c r="AO147" s="67">
        <v>632590.30200021504</v>
      </c>
      <c r="AP147" s="66">
        <v>40190.375</v>
      </c>
      <c r="AQ147" s="67">
        <v>694000</v>
      </c>
      <c r="AR147" s="66">
        <v>40433.375</v>
      </c>
      <c r="AS147" s="67">
        <v>3165000</v>
      </c>
      <c r="AT147" s="66">
        <v>40190.375</v>
      </c>
      <c r="AU147" s="67">
        <v>1571000</v>
      </c>
      <c r="AV147" s="66">
        <v>40433.375</v>
      </c>
      <c r="AW147" s="67">
        <v>449000</v>
      </c>
      <c r="AX147" s="67"/>
      <c r="AY147" s="60">
        <v>40190.375</v>
      </c>
      <c r="AZ147" s="61">
        <v>2204013.5340008126</v>
      </c>
      <c r="BA147" s="60">
        <v>40433.375</v>
      </c>
      <c r="BB147" s="61">
        <v>1892506.518004172</v>
      </c>
      <c r="BC147" s="61"/>
      <c r="BD147" s="61"/>
      <c r="BE147" s="60">
        <v>40433.375</v>
      </c>
      <c r="BF147" s="61">
        <v>4002000</v>
      </c>
      <c r="BG147" s="61"/>
      <c r="BH147" s="61"/>
      <c r="BI147" s="60">
        <v>40433.375</v>
      </c>
      <c r="BJ147" s="61">
        <v>300000</v>
      </c>
    </row>
    <row r="148" spans="1:62" x14ac:dyDescent="0.25">
      <c r="A148" s="38">
        <v>40190.416666666664</v>
      </c>
      <c r="B148" s="31">
        <v>862874.84399935137</v>
      </c>
      <c r="C148" s="38">
        <v>40433.416666666664</v>
      </c>
      <c r="D148" s="31">
        <v>779743.94399903377</v>
      </c>
      <c r="E148" s="38">
        <v>40190.416666666664</v>
      </c>
      <c r="F148" s="31">
        <v>912000</v>
      </c>
      <c r="G148" s="38">
        <v>40433.416666666664</v>
      </c>
      <c r="H148" s="31">
        <v>3457000</v>
      </c>
      <c r="I148" s="38">
        <v>40190.416666666664</v>
      </c>
      <c r="J148" s="31">
        <v>1856000</v>
      </c>
      <c r="K148" s="38">
        <v>40433.416666666664</v>
      </c>
      <c r="L148" s="31">
        <v>477000</v>
      </c>
      <c r="M148" s="42">
        <v>40190.416666666664</v>
      </c>
      <c r="N148" s="43">
        <v>1210314.2100020347</v>
      </c>
      <c r="O148" s="42">
        <v>40433.416666666664</v>
      </c>
      <c r="P148" s="43">
        <v>963881.44799501565</v>
      </c>
      <c r="S148" s="42">
        <v>40433.416666666664</v>
      </c>
      <c r="T148" s="43">
        <v>2096000</v>
      </c>
      <c r="W148" s="42">
        <v>40433.416666666664</v>
      </c>
      <c r="X148" s="43">
        <v>1390000</v>
      </c>
      <c r="Z148" s="77">
        <v>40190.416666666664</v>
      </c>
      <c r="AA148" s="75">
        <v>1460748.1799972004</v>
      </c>
      <c r="AB148" s="77">
        <v>40433.416666666664</v>
      </c>
      <c r="AC148" s="75">
        <v>792140.17800238985</v>
      </c>
      <c r="AD148" s="77">
        <v>40190.416666666664</v>
      </c>
      <c r="AE148" s="75">
        <v>1023000</v>
      </c>
      <c r="AF148" s="77">
        <v>40433.416666666664</v>
      </c>
      <c r="AG148" s="75">
        <v>1554000</v>
      </c>
      <c r="AH148" s="77">
        <v>40190.416666666664</v>
      </c>
      <c r="AI148" s="75">
        <v>261000</v>
      </c>
      <c r="AJ148" s="77">
        <v>40433.416666666664</v>
      </c>
      <c r="AK148" s="78">
        <v>36000</v>
      </c>
      <c r="AL148" s="66">
        <v>40190.416666666664</v>
      </c>
      <c r="AM148" s="67">
        <v>789985.94400002738</v>
      </c>
      <c r="AN148" s="66">
        <v>40433.416666666664</v>
      </c>
      <c r="AO148" s="67">
        <v>633433.55999973032</v>
      </c>
      <c r="AP148" s="66">
        <v>40190.416666666664</v>
      </c>
      <c r="AQ148" s="67">
        <v>739000</v>
      </c>
      <c r="AR148" s="66">
        <v>40433.416666666664</v>
      </c>
      <c r="AS148" s="67">
        <v>3191000</v>
      </c>
      <c r="AT148" s="66">
        <v>40190.416666666664</v>
      </c>
      <c r="AU148" s="67">
        <v>1437000</v>
      </c>
      <c r="AV148" s="66">
        <v>40433.416666666664</v>
      </c>
      <c r="AW148" s="67">
        <v>434000</v>
      </c>
      <c r="AX148" s="67"/>
      <c r="AY148" s="60">
        <v>40190.416666666664</v>
      </c>
      <c r="AZ148" s="61">
        <v>2306744.2079945072</v>
      </c>
      <c r="BA148" s="60">
        <v>40433.416666666664</v>
      </c>
      <c r="BB148" s="61">
        <v>1905401.1960002047</v>
      </c>
      <c r="BC148" s="61"/>
      <c r="BD148" s="61"/>
      <c r="BE148" s="60">
        <v>40433.416666666664</v>
      </c>
      <c r="BF148" s="61">
        <v>4080000</v>
      </c>
      <c r="BG148" s="61"/>
      <c r="BH148" s="61"/>
      <c r="BI148" s="60">
        <v>40433.416666666664</v>
      </c>
      <c r="BJ148" s="61">
        <v>302000</v>
      </c>
    </row>
    <row r="149" spans="1:62" x14ac:dyDescent="0.25">
      <c r="A149" s="38">
        <v>40190.458333333336</v>
      </c>
      <c r="B149" s="31">
        <v>907376.3339998601</v>
      </c>
      <c r="C149" s="38">
        <v>40433.458333333336</v>
      </c>
      <c r="D149" s="31">
        <v>797182.65600064863</v>
      </c>
      <c r="E149" s="38">
        <v>40190.458333333336</v>
      </c>
      <c r="F149" s="31">
        <v>927000</v>
      </c>
      <c r="G149" s="38">
        <v>40433.458333333336</v>
      </c>
      <c r="H149" s="31">
        <v>3323000</v>
      </c>
      <c r="I149" s="38">
        <v>40190.458333333336</v>
      </c>
      <c r="J149" s="31">
        <v>1705000</v>
      </c>
      <c r="K149" s="38">
        <v>40433.458333333336</v>
      </c>
      <c r="L149" s="31">
        <v>467000</v>
      </c>
      <c r="M149" s="42">
        <v>40190.458333333336</v>
      </c>
      <c r="N149" s="43">
        <v>1283097.2759961355</v>
      </c>
      <c r="O149" s="42">
        <v>40433.458333333336</v>
      </c>
      <c r="P149" s="43">
        <v>987567.77999847406</v>
      </c>
      <c r="S149" s="42">
        <v>40433.458333333336</v>
      </c>
      <c r="T149" s="43">
        <v>2128000</v>
      </c>
      <c r="W149" s="42">
        <v>40433.458333333336</v>
      </c>
      <c r="X149" s="43">
        <v>1390000</v>
      </c>
      <c r="Z149" s="77">
        <v>40190.458333333336</v>
      </c>
      <c r="AA149" s="75">
        <v>1495413.9360007136</v>
      </c>
      <c r="AB149" s="77">
        <v>40433.458333333336</v>
      </c>
      <c r="AC149" s="75">
        <v>799210.57199761015</v>
      </c>
      <c r="AD149" s="77">
        <v>40190.458333333336</v>
      </c>
      <c r="AE149" s="75">
        <v>1231000</v>
      </c>
      <c r="AF149" s="77">
        <v>40433.458333333336</v>
      </c>
      <c r="AG149" s="75">
        <v>1487000</v>
      </c>
      <c r="AH149" s="77">
        <v>40190.458333333336</v>
      </c>
      <c r="AI149" s="75">
        <v>195000</v>
      </c>
      <c r="AJ149" s="77">
        <v>40433.458333333336</v>
      </c>
      <c r="AK149" s="78">
        <v>37000</v>
      </c>
      <c r="AL149" s="66">
        <v>40190.458333333336</v>
      </c>
      <c r="AM149" s="67">
        <v>812211.08400001016</v>
      </c>
      <c r="AN149" s="66">
        <v>40433.458333333336</v>
      </c>
      <c r="AO149" s="67">
        <v>629282.13600007514</v>
      </c>
      <c r="AP149" s="66">
        <v>40190.458333333336</v>
      </c>
      <c r="AQ149" s="67">
        <v>722000</v>
      </c>
      <c r="AR149" s="66">
        <v>40433.458333333336</v>
      </c>
      <c r="AS149" s="67">
        <v>3112000</v>
      </c>
      <c r="AT149" s="66">
        <v>40190.458333333336</v>
      </c>
      <c r="AU149" s="67">
        <v>1420000</v>
      </c>
      <c r="AV149" s="66">
        <v>40433.458333333336</v>
      </c>
      <c r="AW149" s="67">
        <v>435000</v>
      </c>
      <c r="AX149" s="67"/>
      <c r="AY149" s="60">
        <v>40190.458333333336</v>
      </c>
      <c r="AZ149" s="61">
        <v>2380104.2400005087</v>
      </c>
      <c r="BA149" s="60">
        <v>40433.458333333336</v>
      </c>
      <c r="BB149" s="61">
        <v>1925919.3359930797</v>
      </c>
      <c r="BC149" s="61"/>
      <c r="BD149" s="61"/>
      <c r="BE149" s="60">
        <v>40433.458333333336</v>
      </c>
      <c r="BF149" s="61">
        <v>4083000</v>
      </c>
      <c r="BG149" s="61"/>
      <c r="BH149" s="61"/>
      <c r="BI149" s="60">
        <v>40433.458333333336</v>
      </c>
      <c r="BJ149" s="61">
        <v>299000</v>
      </c>
    </row>
    <row r="150" spans="1:62" x14ac:dyDescent="0.25">
      <c r="A150" s="38">
        <v>40190.5</v>
      </c>
      <c r="B150" s="31">
        <v>941509.50600033102</v>
      </c>
      <c r="C150" s="38">
        <v>40433.5</v>
      </c>
      <c r="D150" s="31">
        <v>828475.37999974389</v>
      </c>
      <c r="E150" s="38">
        <v>40190.5</v>
      </c>
      <c r="F150" s="31">
        <v>921000</v>
      </c>
      <c r="G150" s="38">
        <v>40433.5</v>
      </c>
      <c r="H150" s="31">
        <v>3340000</v>
      </c>
      <c r="I150" s="38">
        <v>40190.5</v>
      </c>
      <c r="J150" s="31">
        <v>1626000</v>
      </c>
      <c r="K150" s="38">
        <v>40433.5</v>
      </c>
      <c r="L150" s="31">
        <v>454000</v>
      </c>
      <c r="M150" s="42">
        <v>40190.5</v>
      </c>
      <c r="N150" s="43">
        <v>1310194.1939990339</v>
      </c>
      <c r="O150" s="42">
        <v>40433.5</v>
      </c>
      <c r="P150" s="43">
        <v>1007013.9240064115</v>
      </c>
      <c r="S150" s="42">
        <v>40433.5</v>
      </c>
      <c r="T150" s="43">
        <v>2119000</v>
      </c>
      <c r="W150" s="42">
        <v>40433.5</v>
      </c>
      <c r="X150" s="43">
        <v>1359000</v>
      </c>
      <c r="Z150" s="77">
        <v>40190.5</v>
      </c>
      <c r="AA150" s="75">
        <v>1512832.1640005601</v>
      </c>
      <c r="AB150" s="77">
        <v>40433.5</v>
      </c>
      <c r="AC150" s="75">
        <v>800815.15199989756</v>
      </c>
      <c r="AD150" s="77">
        <v>40190.5</v>
      </c>
      <c r="AE150" s="75">
        <v>1460000</v>
      </c>
      <c r="AF150" s="77">
        <v>40433.5</v>
      </c>
      <c r="AG150" s="75">
        <v>1442000</v>
      </c>
      <c r="AH150" s="77">
        <v>40190.5</v>
      </c>
      <c r="AI150" s="75">
        <v>136000</v>
      </c>
      <c r="AJ150" s="77">
        <v>40433.5</v>
      </c>
      <c r="AK150" s="78">
        <v>43000</v>
      </c>
      <c r="AL150" s="66">
        <v>40190.5</v>
      </c>
      <c r="AM150" s="67">
        <v>775114.55999997945</v>
      </c>
      <c r="AN150" s="66">
        <v>40433.5</v>
      </c>
      <c r="AO150" s="67">
        <v>630231.22800024576</v>
      </c>
      <c r="AP150" s="66">
        <v>40190.5</v>
      </c>
      <c r="AQ150" s="67">
        <v>740000</v>
      </c>
      <c r="AR150" s="66">
        <v>40433.5</v>
      </c>
      <c r="AS150" s="67">
        <v>3130000</v>
      </c>
      <c r="AT150" s="66">
        <v>40190.5</v>
      </c>
      <c r="AU150" s="67">
        <v>1432000</v>
      </c>
      <c r="AV150" s="66">
        <v>40433.5</v>
      </c>
      <c r="AW150" s="67">
        <v>433000</v>
      </c>
      <c r="AX150" s="67"/>
      <c r="AY150" s="60">
        <v>40190.5</v>
      </c>
      <c r="AZ150" s="61">
        <v>2399990.7899979651</v>
      </c>
      <c r="BA150" s="60">
        <v>40433.5</v>
      </c>
      <c r="BB150" s="61">
        <v>1969949.6940053941</v>
      </c>
      <c r="BC150" s="61"/>
      <c r="BD150" s="61"/>
      <c r="BE150" s="60">
        <v>40433.5</v>
      </c>
      <c r="BF150" s="61">
        <v>4068000</v>
      </c>
      <c r="BG150" s="61"/>
      <c r="BH150" s="61"/>
      <c r="BI150" s="60">
        <v>40433.5</v>
      </c>
      <c r="BJ150" s="61">
        <v>297000</v>
      </c>
    </row>
    <row r="151" spans="1:62" x14ac:dyDescent="0.25">
      <c r="A151" s="38">
        <v>40190.541666666664</v>
      </c>
      <c r="B151" s="31">
        <v>953274.1500003176</v>
      </c>
      <c r="C151" s="38">
        <v>40433.541666666664</v>
      </c>
      <c r="D151" s="31">
        <v>862656.34800009907</v>
      </c>
      <c r="E151" s="38">
        <v>40190.541666666664</v>
      </c>
      <c r="F151" s="31">
        <v>967000</v>
      </c>
      <c r="G151" s="38">
        <v>40433.541666666664</v>
      </c>
      <c r="H151" s="31">
        <v>3381000</v>
      </c>
      <c r="I151" s="38">
        <v>40190.541666666664</v>
      </c>
      <c r="J151" s="31">
        <v>1494000</v>
      </c>
      <c r="K151" s="38">
        <v>40433.541666666664</v>
      </c>
      <c r="L151" s="31">
        <v>449000</v>
      </c>
      <c r="M151" s="42">
        <v>40190.541666666664</v>
      </c>
      <c r="N151" s="43">
        <v>1291127.0040023385</v>
      </c>
      <c r="O151" s="42">
        <v>40433.541666666664</v>
      </c>
      <c r="P151" s="43">
        <v>1031540.0999949131</v>
      </c>
      <c r="S151" s="42">
        <v>40433.541666666664</v>
      </c>
      <c r="T151" s="43">
        <v>2119000</v>
      </c>
      <c r="W151" s="42">
        <v>40433.541666666664</v>
      </c>
      <c r="X151" s="43">
        <v>1378000</v>
      </c>
      <c r="Z151" s="77">
        <v>40190.541666666664</v>
      </c>
      <c r="AA151" s="75">
        <v>1533111.3239987777</v>
      </c>
      <c r="AB151" s="77">
        <v>40433.541666666664</v>
      </c>
      <c r="AC151" s="75">
        <v>817513.02600249217</v>
      </c>
      <c r="AD151" s="77">
        <v>40190.541666666664</v>
      </c>
      <c r="AE151" s="75">
        <v>1603000</v>
      </c>
      <c r="AF151" s="77">
        <v>40433.541666666664</v>
      </c>
      <c r="AG151" s="75">
        <v>1421000</v>
      </c>
      <c r="AH151" s="77">
        <v>40190.541666666664</v>
      </c>
      <c r="AI151" s="75">
        <v>128000</v>
      </c>
      <c r="AJ151" s="77">
        <v>40433.541666666664</v>
      </c>
      <c r="AK151" s="78">
        <v>42000</v>
      </c>
      <c r="AL151" s="66">
        <v>40190.541666666664</v>
      </c>
      <c r="AM151" s="67">
        <v>761902.37999999314</v>
      </c>
      <c r="AN151" s="66">
        <v>40433.541666666664</v>
      </c>
      <c r="AO151" s="67">
        <v>680044.90199989756</v>
      </c>
      <c r="AP151" s="66">
        <v>40190.541666666664</v>
      </c>
      <c r="AQ151" s="67">
        <v>757000</v>
      </c>
      <c r="AR151" s="66">
        <v>40433.541666666664</v>
      </c>
      <c r="AS151" s="67">
        <v>3144000</v>
      </c>
      <c r="AT151" s="66">
        <v>40190.541666666664</v>
      </c>
      <c r="AU151" s="67">
        <v>1390000</v>
      </c>
      <c r="AV151" s="66">
        <v>40433.541666666664</v>
      </c>
      <c r="AW151" s="67">
        <v>430000</v>
      </c>
      <c r="AX151" s="67"/>
      <c r="AY151" s="60">
        <v>40190.541666666664</v>
      </c>
      <c r="AZ151" s="61">
        <v>2358701.874008955</v>
      </c>
      <c r="BA151" s="60">
        <v>40433.541666666664</v>
      </c>
      <c r="BB151" s="61">
        <v>2016526.8960027483</v>
      </c>
      <c r="BC151" s="61"/>
      <c r="BD151" s="61"/>
      <c r="BE151" s="60">
        <v>40433.541666666664</v>
      </c>
      <c r="BF151" s="61">
        <v>4454000</v>
      </c>
      <c r="BG151" s="61"/>
      <c r="BH151" s="61"/>
      <c r="BI151" s="60">
        <v>40433.541666666664</v>
      </c>
      <c r="BJ151" s="61">
        <v>317000</v>
      </c>
    </row>
    <row r="152" spans="1:62" x14ac:dyDescent="0.25">
      <c r="A152" s="38">
        <v>40190.583333333336</v>
      </c>
      <c r="B152" s="31">
        <v>965189.00999949127</v>
      </c>
      <c r="C152" s="38">
        <v>40433.583333333336</v>
      </c>
      <c r="D152" s="31">
        <v>878941.12800016382</v>
      </c>
      <c r="E152" s="38">
        <v>40190.583333333336</v>
      </c>
      <c r="F152" s="31">
        <v>972000</v>
      </c>
      <c r="G152" s="38">
        <v>40433.583333333336</v>
      </c>
      <c r="H152" s="31">
        <v>3362000</v>
      </c>
      <c r="I152" s="38">
        <v>40190.583333333336</v>
      </c>
      <c r="J152" s="31">
        <v>1354000</v>
      </c>
      <c r="K152" s="38">
        <v>40433.583333333336</v>
      </c>
      <c r="L152" s="31">
        <v>447000</v>
      </c>
      <c r="M152" s="42">
        <v>40190.583333333336</v>
      </c>
      <c r="N152" s="43">
        <v>1333962.4619968454</v>
      </c>
      <c r="O152" s="42">
        <v>40433.583333333336</v>
      </c>
      <c r="P152" s="43">
        <v>1046742.6420004062</v>
      </c>
      <c r="S152" s="42">
        <v>40433.583333333336</v>
      </c>
      <c r="T152" s="43">
        <v>2127000</v>
      </c>
      <c r="W152" s="42">
        <v>40433.583333333336</v>
      </c>
      <c r="X152" s="43">
        <v>1382000</v>
      </c>
      <c r="Z152" s="77">
        <v>40190.583333333336</v>
      </c>
      <c r="AA152" s="75">
        <v>1573106.3340046294</v>
      </c>
      <c r="AB152" s="77">
        <v>40433.583333333336</v>
      </c>
      <c r="AC152" s="75">
        <v>821719.07399877778</v>
      </c>
      <c r="AD152" s="77">
        <v>40190.583333333336</v>
      </c>
      <c r="AE152" s="75">
        <v>1625000</v>
      </c>
      <c r="AF152" s="77">
        <v>40433.583333333336</v>
      </c>
      <c r="AG152" s="75">
        <v>1571000</v>
      </c>
      <c r="AH152" s="77">
        <v>40190.583333333336</v>
      </c>
      <c r="AI152" s="75">
        <v>133000</v>
      </c>
      <c r="AJ152" s="77">
        <v>40433.583333333336</v>
      </c>
      <c r="AK152" s="78">
        <v>41000</v>
      </c>
      <c r="AL152" s="66">
        <v>40190.583333333336</v>
      </c>
      <c r="AM152" s="67">
        <v>759587.68799999321</v>
      </c>
      <c r="AN152" s="66">
        <v>40433.583333333336</v>
      </c>
      <c r="AO152" s="67">
        <v>604349.69399982924</v>
      </c>
      <c r="AP152" s="66">
        <v>40190.583333333336</v>
      </c>
      <c r="AQ152" s="67">
        <v>736000</v>
      </c>
      <c r="AR152" s="66">
        <v>40433.583333333336</v>
      </c>
      <c r="AS152" s="67">
        <v>3123000</v>
      </c>
      <c r="AT152" s="66">
        <v>40190.583333333336</v>
      </c>
      <c r="AU152" s="67">
        <v>1354000</v>
      </c>
      <c r="AV152" s="66">
        <v>40433.583333333336</v>
      </c>
      <c r="AW152" s="67">
        <v>424000</v>
      </c>
      <c r="AX152" s="67"/>
      <c r="AY152" s="60">
        <v>40190.583333333336</v>
      </c>
      <c r="AZ152" s="61">
        <v>2360955.1139967428</v>
      </c>
      <c r="BA152" s="60">
        <v>40433.583333333336</v>
      </c>
      <c r="BB152" s="61">
        <v>2039998.1460027483</v>
      </c>
      <c r="BC152" s="61"/>
      <c r="BD152" s="61"/>
      <c r="BE152" s="60">
        <v>40433.583333333336</v>
      </c>
      <c r="BF152" s="61">
        <v>4297000</v>
      </c>
      <c r="BG152" s="61"/>
      <c r="BH152" s="61"/>
      <c r="BI152" s="60">
        <v>40433.583333333336</v>
      </c>
      <c r="BJ152" s="61">
        <v>357000</v>
      </c>
    </row>
    <row r="153" spans="1:62" x14ac:dyDescent="0.25">
      <c r="A153" s="38">
        <v>40190.625</v>
      </c>
      <c r="B153" s="31">
        <v>957350.4659999829</v>
      </c>
      <c r="C153" s="38">
        <v>40433.625</v>
      </c>
      <c r="D153" s="31">
        <v>888838.31399928662</v>
      </c>
      <c r="E153" s="38">
        <v>40190.625</v>
      </c>
      <c r="F153" s="31">
        <v>1010000</v>
      </c>
      <c r="G153" s="38">
        <v>40433.625</v>
      </c>
      <c r="H153" s="31">
        <v>3455000</v>
      </c>
      <c r="I153" s="38">
        <v>40190.625</v>
      </c>
      <c r="J153" s="31">
        <v>1294000</v>
      </c>
      <c r="K153" s="38">
        <v>40433.625</v>
      </c>
      <c r="L153" s="31">
        <v>449000</v>
      </c>
      <c r="M153" s="42">
        <v>40190.625</v>
      </c>
      <c r="N153" s="43">
        <v>1334908.1400055955</v>
      </c>
      <c r="O153" s="42">
        <v>40433.625</v>
      </c>
      <c r="P153" s="43">
        <v>1053485.2920054931</v>
      </c>
      <c r="S153" s="42">
        <v>40433.625</v>
      </c>
      <c r="T153" s="43">
        <v>2141000</v>
      </c>
      <c r="W153" s="42">
        <v>40433.625</v>
      </c>
      <c r="X153" s="43">
        <v>1393000</v>
      </c>
      <c r="Z153" s="77">
        <v>40190.625</v>
      </c>
      <c r="AA153" s="75">
        <v>1564356.2519948108</v>
      </c>
      <c r="AB153" s="77">
        <v>40433.625</v>
      </c>
      <c r="AC153" s="75">
        <v>827795.99400284735</v>
      </c>
      <c r="AD153" s="77">
        <v>40190.625</v>
      </c>
      <c r="AE153" s="75">
        <v>1853000</v>
      </c>
      <c r="AF153" s="77">
        <v>40433.625</v>
      </c>
      <c r="AG153" s="75">
        <v>1615000</v>
      </c>
      <c r="AH153" s="77">
        <v>40190.625</v>
      </c>
      <c r="AI153" s="75">
        <v>115000</v>
      </c>
      <c r="AJ153" s="77">
        <v>40433.625</v>
      </c>
      <c r="AK153" s="78">
        <v>40000</v>
      </c>
      <c r="AL153" s="66">
        <v>40190.625</v>
      </c>
      <c r="AM153" s="67">
        <v>741548.11199999659</v>
      </c>
      <c r="AN153" s="66">
        <v>40433.625</v>
      </c>
      <c r="AO153" s="67">
        <v>651671.14799994195</v>
      </c>
      <c r="AP153" s="66">
        <v>40190.625</v>
      </c>
      <c r="AQ153" s="67">
        <v>742000</v>
      </c>
      <c r="AR153" s="66">
        <v>40433.625</v>
      </c>
      <c r="AS153" s="67">
        <v>3113000</v>
      </c>
      <c r="AT153" s="66">
        <v>40190.625</v>
      </c>
      <c r="AU153" s="67">
        <v>1336000</v>
      </c>
      <c r="AV153" s="66">
        <v>40433.625</v>
      </c>
      <c r="AW153" s="67">
        <v>419000</v>
      </c>
      <c r="AX153" s="67"/>
      <c r="AY153" s="60">
        <v>40190.625</v>
      </c>
      <c r="AZ153" s="61">
        <v>2379575.0699964394</v>
      </c>
      <c r="BA153" s="60">
        <v>40433.625</v>
      </c>
      <c r="BB153" s="61">
        <v>2070392.9879929808</v>
      </c>
      <c r="BC153" s="61"/>
      <c r="BD153" s="61"/>
      <c r="BE153" s="60">
        <v>40433.625</v>
      </c>
      <c r="BF153" s="61">
        <v>4365000</v>
      </c>
      <c r="BG153" s="61"/>
      <c r="BH153" s="61"/>
      <c r="BI153" s="60">
        <v>40433.625</v>
      </c>
      <c r="BJ153" s="61">
        <v>356000</v>
      </c>
    </row>
    <row r="154" spans="1:62" x14ac:dyDescent="0.25">
      <c r="A154" s="38">
        <v>40190.666666666664</v>
      </c>
      <c r="B154" s="31">
        <v>943718.36399992486</v>
      </c>
      <c r="C154" s="38">
        <v>40433.666666666664</v>
      </c>
      <c r="D154" s="31">
        <v>908875.08000069985</v>
      </c>
      <c r="E154" s="38">
        <v>40190.666666666664</v>
      </c>
      <c r="F154" s="31">
        <v>1017000</v>
      </c>
      <c r="G154" s="38">
        <v>40433.666666666664</v>
      </c>
      <c r="H154" s="31">
        <v>3487000</v>
      </c>
      <c r="I154" s="38">
        <v>40190.666666666664</v>
      </c>
      <c r="J154" s="31">
        <v>1242000</v>
      </c>
      <c r="K154" s="38">
        <v>40433.666666666664</v>
      </c>
      <c r="L154" s="31">
        <v>441000</v>
      </c>
      <c r="M154" s="42">
        <v>40190.666666666664</v>
      </c>
      <c r="N154" s="43">
        <v>1302184.9499961832</v>
      </c>
      <c r="O154" s="42">
        <v>40433.666666666664</v>
      </c>
      <c r="P154" s="43">
        <v>1064242.8059946059</v>
      </c>
      <c r="S154" s="42">
        <v>40433.666666666664</v>
      </c>
      <c r="T154" s="43">
        <v>2144000</v>
      </c>
      <c r="W154" s="42">
        <v>40433.666666666664</v>
      </c>
      <c r="X154" s="43">
        <v>1335000</v>
      </c>
      <c r="Z154" s="77">
        <v>40190.666666666664</v>
      </c>
      <c r="AA154" s="75">
        <v>1554274.7100020347</v>
      </c>
      <c r="AB154" s="77">
        <v>40433.666666666664</v>
      </c>
      <c r="AC154" s="75">
        <v>824023.52400132117</v>
      </c>
      <c r="AD154" s="77">
        <v>40190.666666666664</v>
      </c>
      <c r="AE154" s="75">
        <v>1924000</v>
      </c>
      <c r="AF154" s="77">
        <v>40433.666666666664</v>
      </c>
      <c r="AG154" s="75">
        <v>1617000</v>
      </c>
      <c r="AH154" s="77">
        <v>40190.666666666664</v>
      </c>
      <c r="AI154" s="75">
        <v>111000</v>
      </c>
      <c r="AJ154" s="77">
        <v>40433.666666666664</v>
      </c>
      <c r="AK154" s="78">
        <v>43000</v>
      </c>
      <c r="AL154" s="66">
        <v>40190.666666666664</v>
      </c>
      <c r="AM154" s="67">
        <v>743726.24400001706</v>
      </c>
      <c r="AN154" s="66">
        <v>40433.666666666664</v>
      </c>
      <c r="AO154" s="67">
        <v>652961.64000003075</v>
      </c>
      <c r="AP154" s="66">
        <v>40190.666666666664</v>
      </c>
      <c r="AQ154" s="67">
        <v>724000</v>
      </c>
      <c r="AR154" s="66">
        <v>40433.666666666664</v>
      </c>
      <c r="AS154" s="67">
        <v>3173000</v>
      </c>
      <c r="AT154" s="66">
        <v>40190.666666666664</v>
      </c>
      <c r="AU154" s="67">
        <v>1307000</v>
      </c>
      <c r="AV154" s="66">
        <v>40433.666666666664</v>
      </c>
      <c r="AW154" s="67">
        <v>403000</v>
      </c>
      <c r="AX154" s="67"/>
      <c r="AY154" s="60">
        <v>40190.666666666664</v>
      </c>
      <c r="AZ154" s="61">
        <v>2366250.2280062069</v>
      </c>
      <c r="BA154" s="60">
        <v>40433.666666666664</v>
      </c>
      <c r="BB154" s="61">
        <v>2094844.0560073263</v>
      </c>
      <c r="BC154" s="61"/>
      <c r="BD154" s="61"/>
      <c r="BE154" s="60">
        <v>40433.666666666664</v>
      </c>
      <c r="BF154" s="61">
        <v>4408000</v>
      </c>
      <c r="BG154" s="61"/>
      <c r="BH154" s="61"/>
      <c r="BI154" s="60">
        <v>40433.666666666664</v>
      </c>
      <c r="BJ154" s="61">
        <v>354000</v>
      </c>
    </row>
    <row r="155" spans="1:62" x14ac:dyDescent="0.25">
      <c r="A155" s="38">
        <v>40190.708333333336</v>
      </c>
      <c r="B155" s="31">
        <v>951754.92000009574</v>
      </c>
      <c r="C155" s="38">
        <v>40433.708333333336</v>
      </c>
      <c r="D155" s="31">
        <v>924234.6660001399</v>
      </c>
      <c r="E155" s="38">
        <v>40190.708333333336</v>
      </c>
      <c r="F155" s="31">
        <v>1189000</v>
      </c>
      <c r="G155" s="38">
        <v>40433.708333333336</v>
      </c>
      <c r="H155" s="31">
        <v>3436000</v>
      </c>
      <c r="I155" s="38">
        <v>40190.708333333336</v>
      </c>
      <c r="J155" s="31">
        <v>1317000</v>
      </c>
      <c r="K155" s="38">
        <v>40433.708333333336</v>
      </c>
      <c r="L155" s="31">
        <v>454000</v>
      </c>
      <c r="M155" s="42">
        <v>40190.708333333336</v>
      </c>
      <c r="N155" s="43">
        <v>1248711.4680003552</v>
      </c>
      <c r="O155" s="42">
        <v>40433.708333333336</v>
      </c>
      <c r="P155" s="43">
        <v>1055830.7100020347</v>
      </c>
      <c r="S155" s="42">
        <v>40433.708333333336</v>
      </c>
      <c r="T155" s="43">
        <v>2148000</v>
      </c>
      <c r="W155" s="42">
        <v>40433.708333333336</v>
      </c>
      <c r="X155" s="43">
        <v>1368000</v>
      </c>
      <c r="Z155" s="77">
        <v>40190.708333333336</v>
      </c>
      <c r="AA155" s="75">
        <v>1494096.132000915</v>
      </c>
      <c r="AB155" s="77">
        <v>40433.708333333336</v>
      </c>
      <c r="AC155" s="75">
        <v>816222.53399445571</v>
      </c>
      <c r="AD155" s="77">
        <v>40190.708333333336</v>
      </c>
      <c r="AE155" s="75">
        <v>1818000</v>
      </c>
      <c r="AF155" s="77">
        <v>40433.708333333336</v>
      </c>
      <c r="AG155" s="75">
        <v>1743000</v>
      </c>
      <c r="AH155" s="77">
        <v>40190.708333333336</v>
      </c>
      <c r="AI155" s="75">
        <v>92000</v>
      </c>
      <c r="AJ155" s="77">
        <v>40433.708333333336</v>
      </c>
      <c r="AK155" s="78">
        <v>39000</v>
      </c>
      <c r="AL155" s="66">
        <v>40190.708333333336</v>
      </c>
      <c r="AM155" s="67">
        <v>674671.26600002043</v>
      </c>
      <c r="AN155" s="66">
        <v>40433.708333333336</v>
      </c>
      <c r="AO155" s="67">
        <v>644494.92000009562</v>
      </c>
      <c r="AP155" s="66">
        <v>40190.708333333336</v>
      </c>
      <c r="AQ155" s="67">
        <v>694000</v>
      </c>
      <c r="AR155" s="66">
        <v>40433.708333333336</v>
      </c>
      <c r="AS155" s="67">
        <v>3134000</v>
      </c>
      <c r="AT155" s="66">
        <v>40190.708333333336</v>
      </c>
      <c r="AU155" s="67">
        <v>1347000</v>
      </c>
      <c r="AV155" s="66">
        <v>40433.708333333336</v>
      </c>
      <c r="AW155" s="67">
        <v>416000</v>
      </c>
      <c r="AX155" s="67"/>
      <c r="AY155" s="60">
        <v>40190.708333333336</v>
      </c>
      <c r="AZ155" s="61">
        <v>2301121.3499949132</v>
      </c>
      <c r="BA155" s="60">
        <v>40433.708333333336</v>
      </c>
      <c r="BB155" s="61">
        <v>2106513.107999594</v>
      </c>
      <c r="BC155" s="61"/>
      <c r="BD155" s="61"/>
      <c r="BE155" s="60">
        <v>40433.708333333336</v>
      </c>
      <c r="BF155" s="61">
        <v>4369000</v>
      </c>
      <c r="BG155" s="61"/>
      <c r="BH155" s="61"/>
      <c r="BI155" s="60">
        <v>40433.708333333336</v>
      </c>
      <c r="BJ155" s="61">
        <v>352000</v>
      </c>
    </row>
    <row r="156" spans="1:62" x14ac:dyDescent="0.25">
      <c r="A156" s="38">
        <v>40190.75</v>
      </c>
      <c r="B156" s="31">
        <v>881767.92000009562</v>
      </c>
      <c r="C156" s="38">
        <v>40433.75</v>
      </c>
      <c r="D156" s="31">
        <v>906789.12600058387</v>
      </c>
      <c r="E156" s="38">
        <v>40190.75</v>
      </c>
      <c r="F156" s="31">
        <v>1300000</v>
      </c>
      <c r="G156" s="38">
        <v>40433.75</v>
      </c>
      <c r="H156" s="31">
        <v>3530000</v>
      </c>
      <c r="I156" s="38">
        <v>40190.75</v>
      </c>
      <c r="J156" s="31">
        <v>1462000</v>
      </c>
      <c r="K156" s="38">
        <v>40433.75</v>
      </c>
      <c r="L156" s="31">
        <v>450000</v>
      </c>
      <c r="M156" s="42">
        <v>40190.75</v>
      </c>
      <c r="N156" s="43">
        <v>1115258.2080008637</v>
      </c>
      <c r="O156" s="42">
        <v>40433.75</v>
      </c>
      <c r="P156" s="43">
        <v>1061866.6619993888</v>
      </c>
      <c r="S156" s="42">
        <v>40433.75</v>
      </c>
      <c r="T156" s="43">
        <v>2139000</v>
      </c>
      <c r="W156" s="42">
        <v>40433.75</v>
      </c>
      <c r="X156" s="43">
        <v>1333000</v>
      </c>
      <c r="Z156" s="77">
        <v>40190.75</v>
      </c>
      <c r="AA156" s="75">
        <v>1313751.5819971014</v>
      </c>
      <c r="AB156" s="77">
        <v>40433.75</v>
      </c>
      <c r="AC156" s="75">
        <v>823460.21400437679</v>
      </c>
      <c r="AD156" s="77">
        <v>40190.75</v>
      </c>
      <c r="AE156" s="75">
        <v>1466000</v>
      </c>
      <c r="AF156" s="77">
        <v>40433.75</v>
      </c>
      <c r="AG156" s="75">
        <v>1769000</v>
      </c>
      <c r="AH156" s="77">
        <v>40190.75</v>
      </c>
      <c r="AI156" s="75">
        <v>107000</v>
      </c>
      <c r="AJ156" s="77">
        <v>40433.75</v>
      </c>
      <c r="AK156" s="78">
        <v>40000</v>
      </c>
      <c r="AL156" s="66">
        <v>40190.75</v>
      </c>
      <c r="AM156" s="67">
        <v>591813.48599995556</v>
      </c>
      <c r="AN156" s="66">
        <v>40433.75</v>
      </c>
      <c r="AO156" s="67">
        <v>657280.35000007856</v>
      </c>
      <c r="AP156" s="66">
        <v>40190.75</v>
      </c>
      <c r="AQ156" s="67">
        <v>679000</v>
      </c>
      <c r="AR156" s="66">
        <v>40433.75</v>
      </c>
      <c r="AS156" s="67">
        <v>3162000</v>
      </c>
      <c r="AT156" s="66">
        <v>40190.75</v>
      </c>
      <c r="AU156" s="67">
        <v>1363000</v>
      </c>
      <c r="AV156" s="66">
        <v>40433.75</v>
      </c>
      <c r="AW156" s="67">
        <v>414000</v>
      </c>
      <c r="AX156" s="67"/>
      <c r="AY156" s="60">
        <v>40190.75</v>
      </c>
      <c r="AZ156" s="61">
        <v>2086848.4680067152</v>
      </c>
      <c r="BA156" s="60">
        <v>40433.75</v>
      </c>
      <c r="BB156" s="61">
        <v>2098042.9739911472</v>
      </c>
      <c r="BC156" s="61"/>
      <c r="BD156" s="61"/>
      <c r="BE156" s="60">
        <v>40433.75</v>
      </c>
      <c r="BF156" s="61">
        <v>4350000</v>
      </c>
      <c r="BG156" s="61"/>
      <c r="BH156" s="61"/>
      <c r="BI156" s="60">
        <v>40433.75</v>
      </c>
      <c r="BJ156" s="61">
        <v>353000</v>
      </c>
    </row>
    <row r="157" spans="1:62" x14ac:dyDescent="0.25">
      <c r="A157" s="38">
        <v>40191.333333333336</v>
      </c>
      <c r="B157" s="31">
        <v>730780.35600001365</v>
      </c>
      <c r="C157" s="38">
        <v>40434.333333333336</v>
      </c>
      <c r="D157" s="31">
        <v>838451.08799902012</v>
      </c>
      <c r="E157" s="38">
        <v>40191.333333333336</v>
      </c>
      <c r="F157" s="31">
        <v>800000</v>
      </c>
      <c r="G157" s="38">
        <v>40434.333333333336</v>
      </c>
      <c r="H157" s="31">
        <v>3010000</v>
      </c>
      <c r="I157" s="38">
        <v>40191.333333333336</v>
      </c>
      <c r="J157" s="31">
        <v>2152000</v>
      </c>
      <c r="K157" s="38">
        <v>40434.333333333336</v>
      </c>
      <c r="L157" s="31">
        <v>518000</v>
      </c>
      <c r="M157" s="42">
        <v>40191.333333333336</v>
      </c>
      <c r="N157" s="43">
        <v>1026070.8720014236</v>
      </c>
      <c r="O157" s="42">
        <v>40434.333333333336</v>
      </c>
      <c r="P157" s="43">
        <v>1031277.2219963368</v>
      </c>
      <c r="S157" s="42">
        <v>40434.333333333336</v>
      </c>
      <c r="T157" s="43">
        <v>2104000</v>
      </c>
      <c r="W157" s="42">
        <v>40434.333333333336</v>
      </c>
      <c r="X157" s="43">
        <v>1520000</v>
      </c>
      <c r="Z157" s="77">
        <v>40191.333333333336</v>
      </c>
      <c r="AA157" s="75">
        <v>1195063.8719950668</v>
      </c>
      <c r="AB157" s="77">
        <v>40434.333333333336</v>
      </c>
      <c r="AC157" s="75">
        <v>1274398.4040010686</v>
      </c>
      <c r="AD157" s="77">
        <v>40191.333333333336</v>
      </c>
      <c r="AE157" s="75">
        <v>940000</v>
      </c>
      <c r="AF157" s="77">
        <v>40434.333333333336</v>
      </c>
      <c r="AG157" s="75">
        <v>3196000</v>
      </c>
      <c r="AH157" s="77">
        <v>40191.333333333336</v>
      </c>
      <c r="AI157" s="75">
        <v>511000</v>
      </c>
      <c r="AJ157" s="77">
        <v>40434.333333333336</v>
      </c>
      <c r="AK157" s="78">
        <v>53000</v>
      </c>
      <c r="AL157" s="66">
        <v>40191.333333333336</v>
      </c>
      <c r="AM157" s="67">
        <v>553180.66200003412</v>
      </c>
      <c r="AN157" s="66">
        <v>40434.333333333336</v>
      </c>
      <c r="AO157" s="67">
        <v>740312.24400006828</v>
      </c>
      <c r="AP157" s="66">
        <v>40191.333333333336</v>
      </c>
      <c r="AQ157" s="67">
        <v>658000</v>
      </c>
      <c r="AR157" s="66">
        <v>40434.333333333336</v>
      </c>
      <c r="AS157" s="67">
        <v>2921000</v>
      </c>
      <c r="AT157" s="66">
        <v>40191.333333333336</v>
      </c>
      <c r="AU157" s="67">
        <v>1797000</v>
      </c>
      <c r="AV157" s="66">
        <v>40434.333333333336</v>
      </c>
      <c r="AW157" s="67">
        <v>464000</v>
      </c>
      <c r="AX157" s="67"/>
      <c r="AY157" s="60">
        <v>40191.333333333336</v>
      </c>
      <c r="AZ157" s="61">
        <v>1990874.0999949132</v>
      </c>
      <c r="BA157" s="60">
        <v>40434.333333333336</v>
      </c>
      <c r="BB157" s="61">
        <v>2275666.5659940974</v>
      </c>
      <c r="BC157" s="61"/>
      <c r="BD157" s="61"/>
      <c r="BE157" s="60">
        <v>40434.333333333336</v>
      </c>
      <c r="BF157" s="61">
        <v>5107000</v>
      </c>
      <c r="BG157" s="61"/>
      <c r="BH157" s="61"/>
      <c r="BI157" s="60">
        <v>40434.333333333336</v>
      </c>
      <c r="BJ157" s="61">
        <v>464000</v>
      </c>
    </row>
    <row r="158" spans="1:62" x14ac:dyDescent="0.25">
      <c r="A158" s="38">
        <v>40191.375</v>
      </c>
      <c r="B158" s="31">
        <v>789798.17400084669</v>
      </c>
      <c r="C158" s="38">
        <v>40434.375</v>
      </c>
      <c r="D158" s="31">
        <v>960231.88200091489</v>
      </c>
      <c r="E158" s="38">
        <v>40191.375</v>
      </c>
      <c r="F158" s="31">
        <v>870000</v>
      </c>
      <c r="G158" s="38">
        <v>40434.375</v>
      </c>
      <c r="H158" s="31">
        <v>3285000</v>
      </c>
      <c r="I158" s="38">
        <v>40191.375</v>
      </c>
      <c r="J158" s="31">
        <v>2183000</v>
      </c>
      <c r="K158" s="38">
        <v>40434.375</v>
      </c>
      <c r="L158" s="31">
        <v>506000</v>
      </c>
      <c r="M158" s="42">
        <v>40191.375</v>
      </c>
      <c r="N158" s="43">
        <v>1137978.3779985763</v>
      </c>
      <c r="O158" s="42">
        <v>40434.375</v>
      </c>
      <c r="P158" s="43">
        <v>1149118.2599994913</v>
      </c>
      <c r="S158" s="42">
        <v>40434.375</v>
      </c>
      <c r="T158" s="43">
        <v>2089000</v>
      </c>
      <c r="W158" s="42">
        <v>40434.375</v>
      </c>
      <c r="X158" s="43">
        <v>1468000</v>
      </c>
      <c r="Z158" s="77">
        <v>40191.375</v>
      </c>
      <c r="AA158" s="75">
        <v>1431531.1680028986</v>
      </c>
      <c r="AB158" s="77">
        <v>40434.375</v>
      </c>
      <c r="AC158" s="75">
        <v>1466896.7940003038</v>
      </c>
      <c r="AD158" s="77">
        <v>40191.375</v>
      </c>
      <c r="AE158" s="75">
        <v>938000</v>
      </c>
      <c r="AF158" s="77">
        <v>40434.375</v>
      </c>
      <c r="AG158" s="75">
        <v>3175000</v>
      </c>
      <c r="AH158" s="77">
        <v>40191.375</v>
      </c>
      <c r="AI158" s="75">
        <v>286000</v>
      </c>
      <c r="AJ158" s="77">
        <v>40434.375</v>
      </c>
      <c r="AK158" s="78">
        <v>54000</v>
      </c>
      <c r="AL158" s="66">
        <v>40191.375</v>
      </c>
      <c r="AM158" s="67">
        <v>544399.85399998631</v>
      </c>
      <c r="AN158" s="66">
        <v>40434.375</v>
      </c>
      <c r="AO158" s="67">
        <v>876237.23999971326</v>
      </c>
      <c r="AP158" s="66">
        <v>40191.375</v>
      </c>
      <c r="AQ158" s="67">
        <v>653000</v>
      </c>
      <c r="AR158" s="66">
        <v>40434.375</v>
      </c>
      <c r="AS158" s="67">
        <v>3149000</v>
      </c>
      <c r="AT158" s="66">
        <v>40191.375</v>
      </c>
      <c r="AU158" s="67">
        <v>1736000</v>
      </c>
      <c r="AV158" s="66">
        <v>40434.375</v>
      </c>
      <c r="AW158" s="67">
        <v>422000</v>
      </c>
      <c r="AX158" s="67"/>
      <c r="AY158" s="60">
        <v>40191.375</v>
      </c>
      <c r="AZ158" s="61">
        <v>2163605.4300035606</v>
      </c>
      <c r="BA158" s="60">
        <v>40434.375</v>
      </c>
      <c r="BB158" s="61">
        <v>2469250.607999594</v>
      </c>
      <c r="BC158" s="61"/>
      <c r="BD158" s="61"/>
      <c r="BE158" s="60">
        <v>40434.375</v>
      </c>
      <c r="BF158" s="61">
        <v>5193000</v>
      </c>
      <c r="BG158" s="61"/>
      <c r="BH158" s="61"/>
      <c r="BI158" s="60">
        <v>40434.375</v>
      </c>
      <c r="BJ158" s="61">
        <v>358000</v>
      </c>
    </row>
    <row r="159" spans="1:62" x14ac:dyDescent="0.25">
      <c r="A159" s="38">
        <v>40191.416666666664</v>
      </c>
      <c r="B159" s="31">
        <v>866527.82399957313</v>
      </c>
      <c r="C159" s="38">
        <v>40434.416666666664</v>
      </c>
      <c r="D159" s="31">
        <v>1035537.8939999865</v>
      </c>
      <c r="E159" s="38">
        <v>40191.416666666664</v>
      </c>
      <c r="F159" s="31">
        <v>820000</v>
      </c>
      <c r="G159" s="38">
        <v>40434.416666666664</v>
      </c>
      <c r="H159" s="31">
        <v>3464000</v>
      </c>
      <c r="I159" s="38">
        <v>40191.416666666664</v>
      </c>
      <c r="J159" s="31">
        <v>2008000</v>
      </c>
      <c r="K159" s="38">
        <v>40434.416666666664</v>
      </c>
      <c r="L159" s="31">
        <v>493000</v>
      </c>
      <c r="M159" s="42">
        <v>40191.416666666664</v>
      </c>
      <c r="N159" s="43">
        <v>1208398.9559996962</v>
      </c>
      <c r="O159" s="42">
        <v>40434.416666666664</v>
      </c>
      <c r="P159" s="43">
        <v>1262500.613996743</v>
      </c>
      <c r="S159" s="42">
        <v>40434.416666666664</v>
      </c>
      <c r="T159" s="43">
        <v>2084000</v>
      </c>
      <c r="W159" s="42">
        <v>40434.416666666664</v>
      </c>
      <c r="X159" s="43">
        <v>1368000</v>
      </c>
      <c r="Z159" s="77">
        <v>40191.416666666664</v>
      </c>
      <c r="AA159" s="75">
        <v>1514197.7640018298</v>
      </c>
      <c r="AB159" s="77">
        <v>40434.416666666664</v>
      </c>
      <c r="AC159" s="75">
        <v>1593009.9539985252</v>
      </c>
      <c r="AD159" s="77">
        <v>40191.416666666664</v>
      </c>
      <c r="AE159" s="75">
        <v>1019000</v>
      </c>
      <c r="AF159" s="77">
        <v>40434.416666666664</v>
      </c>
      <c r="AG159" s="75">
        <v>3454000</v>
      </c>
      <c r="AH159" s="77">
        <v>40191.416666666664</v>
      </c>
      <c r="AI159" s="75">
        <v>192000</v>
      </c>
      <c r="AJ159" s="77">
        <v>40434.416666666664</v>
      </c>
      <c r="AK159" s="78">
        <v>48000</v>
      </c>
      <c r="AL159" s="66">
        <v>40191.416666666664</v>
      </c>
      <c r="AM159" s="67">
        <v>526821.16800001706</v>
      </c>
      <c r="AN159" s="66">
        <v>40434.416666666664</v>
      </c>
      <c r="AO159" s="67">
        <v>913504.46400000341</v>
      </c>
      <c r="AP159" s="66">
        <v>40191.416666666664</v>
      </c>
      <c r="AQ159" s="67">
        <v>651000</v>
      </c>
      <c r="AR159" s="66">
        <v>40434.416666666664</v>
      </c>
      <c r="AS159" s="67">
        <v>3307000</v>
      </c>
      <c r="AT159" s="66">
        <v>40191.416666666664</v>
      </c>
      <c r="AU159" s="67">
        <v>1650000</v>
      </c>
      <c r="AV159" s="66">
        <v>40434.416666666664</v>
      </c>
      <c r="AW159" s="67">
        <v>386000</v>
      </c>
      <c r="AX159" s="67"/>
      <c r="AY159" s="60">
        <v>40191.416666666664</v>
      </c>
      <c r="AZ159" s="61">
        <v>2273249.4540048852</v>
      </c>
      <c r="BA159" s="60">
        <v>40434.416666666664</v>
      </c>
      <c r="BB159" s="61">
        <v>2649550.7760088528</v>
      </c>
      <c r="BC159" s="61"/>
      <c r="BD159" s="61"/>
      <c r="BE159" s="60">
        <v>40434.416666666664</v>
      </c>
      <c r="BF159" s="61">
        <v>5472000</v>
      </c>
      <c r="BG159" s="61"/>
      <c r="BH159" s="61"/>
      <c r="BI159" s="60">
        <v>40434.416666666664</v>
      </c>
      <c r="BJ159" s="61">
        <v>377000</v>
      </c>
    </row>
    <row r="160" spans="1:62" x14ac:dyDescent="0.25">
      <c r="A160" s="38">
        <v>40191.458333333336</v>
      </c>
      <c r="B160" s="31">
        <v>928693.3499996824</v>
      </c>
      <c r="C160" s="38">
        <v>40434.458333333336</v>
      </c>
      <c r="D160" s="31">
        <v>1161968.5560009661</v>
      </c>
      <c r="E160" s="38">
        <v>40191.458333333336</v>
      </c>
      <c r="F160" s="31">
        <v>919000</v>
      </c>
      <c r="G160" s="38">
        <v>40434.458333333336</v>
      </c>
      <c r="H160" s="31">
        <v>4465000</v>
      </c>
      <c r="I160" s="38">
        <v>40191.458333333336</v>
      </c>
      <c r="J160" s="31">
        <v>1897000</v>
      </c>
      <c r="K160" s="38">
        <v>40434.458333333336</v>
      </c>
      <c r="L160" s="31">
        <v>524000</v>
      </c>
      <c r="M160" s="42">
        <v>40191.458333333336</v>
      </c>
      <c r="N160" s="43">
        <v>1299423.0240013211</v>
      </c>
      <c r="O160" s="42">
        <v>40434.458333333336</v>
      </c>
      <c r="P160" s="43">
        <v>1346334.7980026458</v>
      </c>
      <c r="S160" s="42">
        <v>40434.458333333336</v>
      </c>
      <c r="T160" s="43">
        <v>2208000</v>
      </c>
      <c r="W160" s="42">
        <v>40434.458333333336</v>
      </c>
      <c r="X160" s="43">
        <v>1339000</v>
      </c>
      <c r="Z160" s="77">
        <v>40191.458333333336</v>
      </c>
      <c r="AA160" s="75">
        <v>1544814.515996644</v>
      </c>
      <c r="AB160" s="77">
        <v>40434.458333333336</v>
      </c>
      <c r="AC160" s="75">
        <v>1636060.4939964905</v>
      </c>
      <c r="AD160" s="77">
        <v>40191.458333333336</v>
      </c>
      <c r="AE160" s="75">
        <v>1215000</v>
      </c>
      <c r="AF160" s="77">
        <v>40434.458333333336</v>
      </c>
      <c r="AG160" s="75">
        <v>3599000</v>
      </c>
      <c r="AH160" s="77">
        <v>40191.458333333336</v>
      </c>
      <c r="AI160" s="75">
        <v>151000</v>
      </c>
      <c r="AJ160" s="77">
        <v>40434.458333333336</v>
      </c>
      <c r="AK160" s="78">
        <v>54000</v>
      </c>
      <c r="AL160" s="66">
        <v>40191.458333333336</v>
      </c>
      <c r="AM160" s="67">
        <v>536701.28399996925</v>
      </c>
      <c r="AN160" s="66">
        <v>40434.458333333336</v>
      </c>
      <c r="AO160" s="67">
        <v>910189.47000033467</v>
      </c>
      <c r="AP160" s="66">
        <v>40191.458333333336</v>
      </c>
      <c r="AQ160" s="67">
        <v>643000</v>
      </c>
      <c r="AR160" s="66">
        <v>40434.458333333336</v>
      </c>
      <c r="AS160" s="67">
        <v>3402000</v>
      </c>
      <c r="AT160" s="66">
        <v>40191.458333333336</v>
      </c>
      <c r="AU160" s="67">
        <v>1601000</v>
      </c>
      <c r="AV160" s="66">
        <v>40434.458333333336</v>
      </c>
      <c r="AW160" s="67">
        <v>372000</v>
      </c>
      <c r="AX160" s="67"/>
      <c r="AY160" s="60">
        <v>40191.458333333336</v>
      </c>
      <c r="AZ160" s="61">
        <v>2331529.8480001027</v>
      </c>
      <c r="BA160" s="60">
        <v>40434.458333333336</v>
      </c>
      <c r="BB160" s="61">
        <v>2804037.6899903351</v>
      </c>
      <c r="BC160" s="61"/>
      <c r="BD160" s="61"/>
      <c r="BE160" s="60">
        <v>40434.458333333336</v>
      </c>
      <c r="BF160" s="61">
        <v>5881000</v>
      </c>
      <c r="BG160" s="61"/>
      <c r="BH160" s="61"/>
      <c r="BI160" s="60">
        <v>40434.458333333336</v>
      </c>
      <c r="BJ160" s="61">
        <v>383000</v>
      </c>
    </row>
    <row r="161" spans="1:62" x14ac:dyDescent="0.25">
      <c r="A161" s="38">
        <v>40191.5</v>
      </c>
      <c r="B161" s="31">
        <v>947429.38199932745</v>
      </c>
      <c r="C161" s="38">
        <v>40434.5</v>
      </c>
      <c r="D161" s="31">
        <v>1171773.5639976989</v>
      </c>
      <c r="E161" s="38">
        <v>40191.5</v>
      </c>
      <c r="F161" s="31">
        <v>1146000</v>
      </c>
      <c r="G161" s="38">
        <v>40434.5</v>
      </c>
      <c r="H161" s="31">
        <v>4361000</v>
      </c>
      <c r="I161" s="38">
        <v>40191.5</v>
      </c>
      <c r="J161" s="31">
        <v>1692000</v>
      </c>
      <c r="K161" s="38">
        <v>40434.5</v>
      </c>
      <c r="L161" s="31">
        <v>515000</v>
      </c>
      <c r="M161" s="42">
        <v>40191.5</v>
      </c>
      <c r="N161" s="43">
        <v>1305069.7799984741</v>
      </c>
      <c r="O161" s="42">
        <v>40434.5</v>
      </c>
      <c r="P161" s="43">
        <v>1356030.5580021373</v>
      </c>
      <c r="S161" s="42">
        <v>40434.5</v>
      </c>
      <c r="T161" s="43">
        <v>2235000</v>
      </c>
      <c r="W161" s="42">
        <v>40434.5</v>
      </c>
      <c r="X161" s="43">
        <v>1346000</v>
      </c>
      <c r="Z161" s="77">
        <v>40191.5</v>
      </c>
      <c r="AA161" s="75">
        <v>1544247.7919991363</v>
      </c>
      <c r="AB161" s="77">
        <v>40434.5</v>
      </c>
      <c r="AC161" s="75">
        <v>1625176.6619993888</v>
      </c>
      <c r="AD161" s="77">
        <v>40191.5</v>
      </c>
      <c r="AE161" s="75">
        <v>1324000</v>
      </c>
      <c r="AF161" s="77">
        <v>40434.5</v>
      </c>
      <c r="AG161" s="75">
        <v>3545000</v>
      </c>
      <c r="AH161" s="77">
        <v>40191.5</v>
      </c>
      <c r="AI161" s="75">
        <v>127000</v>
      </c>
      <c r="AJ161" s="77">
        <v>40434.5</v>
      </c>
      <c r="AK161" s="78">
        <v>54000</v>
      </c>
      <c r="AL161" s="66">
        <v>40191.5</v>
      </c>
      <c r="AM161" s="67">
        <v>540719.56200000679</v>
      </c>
      <c r="AN161" s="66">
        <v>40434.5</v>
      </c>
      <c r="AO161" s="67">
        <v>934189.8899996347</v>
      </c>
      <c r="AP161" s="66">
        <v>40191.5</v>
      </c>
      <c r="AQ161" s="67">
        <v>649000</v>
      </c>
      <c r="AR161" s="66">
        <v>40434.5</v>
      </c>
      <c r="AS161" s="67">
        <v>3496000</v>
      </c>
      <c r="AT161" s="66">
        <v>40191.5</v>
      </c>
      <c r="AU161" s="67">
        <v>1500000</v>
      </c>
      <c r="AV161" s="66">
        <v>40434.5</v>
      </c>
      <c r="AW161" s="67">
        <v>366000</v>
      </c>
      <c r="AX161" s="67"/>
      <c r="AY161" s="60">
        <v>40191.5</v>
      </c>
      <c r="AZ161" s="61">
        <v>2352242.5859930799</v>
      </c>
      <c r="BA161" s="60">
        <v>40434.5</v>
      </c>
      <c r="BB161" s="61">
        <v>2864516.7000025432</v>
      </c>
      <c r="BC161" s="61"/>
      <c r="BD161" s="61"/>
      <c r="BE161" s="60">
        <v>40434.5</v>
      </c>
      <c r="BF161" s="61">
        <v>6029000</v>
      </c>
      <c r="BG161" s="61"/>
      <c r="BH161" s="61"/>
      <c r="BI161" s="60">
        <v>40434.5</v>
      </c>
      <c r="BJ161" s="61">
        <v>394000</v>
      </c>
    </row>
    <row r="162" spans="1:62" x14ac:dyDescent="0.25">
      <c r="A162" s="38">
        <v>40191.541666666664</v>
      </c>
      <c r="B162" s="31">
        <v>934237.68600071012</v>
      </c>
      <c r="C162" s="38">
        <v>40434.541666666664</v>
      </c>
      <c r="D162" s="31">
        <v>1159203.2160007751</v>
      </c>
      <c r="E162" s="38">
        <v>40191.541666666664</v>
      </c>
      <c r="F162" s="31">
        <v>1017000</v>
      </c>
      <c r="G162" s="38">
        <v>40434.541666666664</v>
      </c>
      <c r="H162" s="31">
        <v>4359000</v>
      </c>
      <c r="I162" s="38">
        <v>40191.541666666664</v>
      </c>
      <c r="J162" s="31">
        <v>1660000</v>
      </c>
      <c r="K162" s="38">
        <v>40434.541666666664</v>
      </c>
      <c r="L162" s="31">
        <v>482000</v>
      </c>
      <c r="M162" s="42">
        <v>40191.541666666664</v>
      </c>
      <c r="N162" s="43">
        <v>1301358.7620006623</v>
      </c>
      <c r="O162" s="42">
        <v>40434.541666666664</v>
      </c>
      <c r="P162" s="43">
        <v>1354938.0780011199</v>
      </c>
      <c r="S162" s="42">
        <v>40434.541666666664</v>
      </c>
      <c r="T162" s="43">
        <v>2223000</v>
      </c>
      <c r="W162" s="42">
        <v>40434.541666666664</v>
      </c>
      <c r="X162" s="43">
        <v>1234000</v>
      </c>
      <c r="Z162" s="77">
        <v>40191.541666666664</v>
      </c>
      <c r="AA162" s="75">
        <v>1551874.6680028986</v>
      </c>
      <c r="AB162" s="77">
        <v>40434.541666666664</v>
      </c>
      <c r="AC162" s="75">
        <v>1612964.7840008126</v>
      </c>
      <c r="AD162" s="77">
        <v>40191.541666666664</v>
      </c>
      <c r="AE162" s="75">
        <v>1510000</v>
      </c>
      <c r="AF162" s="77">
        <v>40434.541666666664</v>
      </c>
      <c r="AG162" s="75">
        <v>3486000</v>
      </c>
      <c r="AH162" s="77">
        <v>40191.541666666664</v>
      </c>
      <c r="AI162" s="75">
        <v>127000</v>
      </c>
      <c r="AJ162" s="77">
        <v>40434.541666666664</v>
      </c>
      <c r="AK162" s="78">
        <v>55000</v>
      </c>
      <c r="AL162" s="66">
        <v>40191.541666666664</v>
      </c>
      <c r="AM162" s="67">
        <v>533147.30999997945</v>
      </c>
      <c r="AN162" s="66">
        <v>40434.541666666664</v>
      </c>
      <c r="AO162" s="67">
        <v>1022475.9300003824</v>
      </c>
      <c r="AP162" s="66">
        <v>40191.541666666664</v>
      </c>
      <c r="AQ162" s="67">
        <v>652000</v>
      </c>
      <c r="AR162" s="66">
        <v>40434.541666666664</v>
      </c>
      <c r="AS162" s="67">
        <v>3587000</v>
      </c>
      <c r="AT162" s="66">
        <v>40191.541666666664</v>
      </c>
      <c r="AU162" s="67">
        <v>1322000</v>
      </c>
      <c r="AV162" s="66">
        <v>40434.541666666664</v>
      </c>
      <c r="AW162" s="67">
        <v>342000</v>
      </c>
      <c r="AX162" s="67"/>
      <c r="AY162" s="60">
        <v>40191.541666666664</v>
      </c>
      <c r="AZ162" s="61">
        <v>2319724.23599817</v>
      </c>
      <c r="BA162" s="60">
        <v>40434.541666666664</v>
      </c>
      <c r="BB162" s="61">
        <v>2850321.2880031546</v>
      </c>
      <c r="BC162" s="61"/>
      <c r="BD162" s="61"/>
      <c r="BE162" s="60">
        <v>40434.541666666664</v>
      </c>
      <c r="BF162" s="61">
        <v>5913000</v>
      </c>
      <c r="BG162" s="61"/>
      <c r="BH162" s="61"/>
      <c r="BI162" s="60">
        <v>40434.541666666664</v>
      </c>
      <c r="BJ162" s="61">
        <v>398000</v>
      </c>
    </row>
    <row r="163" spans="1:62" x14ac:dyDescent="0.25">
      <c r="A163" s="38">
        <v>40191.583333333336</v>
      </c>
      <c r="B163" s="31">
        <v>969770.59800010256</v>
      </c>
      <c r="C163" s="38">
        <v>40434.583333333336</v>
      </c>
      <c r="D163" s="31">
        <v>1123485.9479997815</v>
      </c>
      <c r="E163" s="38">
        <v>40191.583333333336</v>
      </c>
      <c r="F163" s="31">
        <v>1151000</v>
      </c>
      <c r="G163" s="38">
        <v>40434.583333333336</v>
      </c>
      <c r="H163" s="31">
        <v>3839000</v>
      </c>
      <c r="I163" s="38">
        <v>40191.583333333336</v>
      </c>
      <c r="J163" s="31">
        <v>1502000</v>
      </c>
      <c r="K163" s="38">
        <v>40434.583333333336</v>
      </c>
      <c r="L163" s="31">
        <v>420000</v>
      </c>
      <c r="M163" s="42">
        <v>40191.583333333336</v>
      </c>
      <c r="N163" s="43">
        <v>1286149.3920004063</v>
      </c>
      <c r="O163" s="42">
        <v>40434.583333333336</v>
      </c>
      <c r="P163" s="43">
        <v>1369177.8720014237</v>
      </c>
      <c r="S163" s="42">
        <v>40434.583333333336</v>
      </c>
      <c r="T163" s="43">
        <v>2270000</v>
      </c>
      <c r="W163" s="42">
        <v>40434.583333333336</v>
      </c>
      <c r="X163" s="43">
        <v>1175000</v>
      </c>
      <c r="Z163" s="77">
        <v>40191.583333333336</v>
      </c>
      <c r="AA163" s="75">
        <v>1559747.3519960842</v>
      </c>
      <c r="AB163" s="77">
        <v>40434.583333333336</v>
      </c>
      <c r="AC163" s="75">
        <v>1639863.6900030521</v>
      </c>
      <c r="AD163" s="77">
        <v>40191.583333333336</v>
      </c>
      <c r="AE163" s="75">
        <v>1586000</v>
      </c>
      <c r="AF163" s="77">
        <v>40434.583333333336</v>
      </c>
      <c r="AG163" s="75">
        <v>3491000</v>
      </c>
      <c r="AH163" s="77">
        <v>40191.583333333336</v>
      </c>
      <c r="AI163" s="75">
        <v>81000</v>
      </c>
      <c r="AJ163" s="77">
        <v>40434.583333333336</v>
      </c>
      <c r="AK163" s="78">
        <v>52000</v>
      </c>
      <c r="AL163" s="66">
        <v>40191.583333333336</v>
      </c>
      <c r="AM163" s="67">
        <v>522471.73200000002</v>
      </c>
      <c r="AN163" s="66">
        <v>40434.583333333336</v>
      </c>
      <c r="AO163" s="67">
        <v>904867.04399990779</v>
      </c>
      <c r="AP163" s="66">
        <v>40191.583333333336</v>
      </c>
      <c r="AQ163" s="67">
        <v>647000</v>
      </c>
      <c r="AR163" s="66">
        <v>40434.583333333336</v>
      </c>
      <c r="AS163" s="67">
        <v>3594000</v>
      </c>
      <c r="AT163" s="66">
        <v>40191.583333333336</v>
      </c>
      <c r="AU163" s="67">
        <v>1133000</v>
      </c>
      <c r="AV163" s="66">
        <v>40434.583333333336</v>
      </c>
      <c r="AW163" s="67">
        <v>345000</v>
      </c>
      <c r="AX163" s="67"/>
      <c r="AY163" s="60">
        <v>40191.583333333336</v>
      </c>
      <c r="AZ163" s="61">
        <v>2316774.5399979651</v>
      </c>
      <c r="BA163" s="60">
        <v>40434.583333333336</v>
      </c>
      <c r="BB163" s="61">
        <v>2889387.6900030519</v>
      </c>
      <c r="BC163" s="61"/>
      <c r="BD163" s="61"/>
      <c r="BE163" s="60">
        <v>40434.583333333336</v>
      </c>
      <c r="BF163" s="61">
        <v>5921000</v>
      </c>
      <c r="BG163" s="61"/>
      <c r="BH163" s="61"/>
      <c r="BI163" s="60">
        <v>40434.583333333336</v>
      </c>
      <c r="BJ163" s="61">
        <v>400000</v>
      </c>
    </row>
    <row r="164" spans="1:62" x14ac:dyDescent="0.25">
      <c r="A164" s="38">
        <v>40191.625</v>
      </c>
      <c r="B164" s="31">
        <v>998670.10799959034</v>
      </c>
      <c r="C164" s="38">
        <v>40434.625</v>
      </c>
      <c r="D164" s="31">
        <v>1175535.7920007273</v>
      </c>
      <c r="E164" s="38">
        <v>40191.625</v>
      </c>
      <c r="F164" s="31">
        <v>1315000</v>
      </c>
      <c r="G164" s="38">
        <v>40434.625</v>
      </c>
      <c r="H164" s="31">
        <v>4382000</v>
      </c>
      <c r="I164" s="38">
        <v>40191.625</v>
      </c>
      <c r="J164" s="31">
        <v>1531000</v>
      </c>
      <c r="K164" s="38">
        <v>40434.625</v>
      </c>
      <c r="L164" s="31">
        <v>435000</v>
      </c>
      <c r="M164" s="42">
        <v>40191.625</v>
      </c>
      <c r="N164" s="43">
        <v>1290280.3320034584</v>
      </c>
      <c r="O164" s="42">
        <v>40434.625</v>
      </c>
      <c r="P164" s="43">
        <v>1386466.367999085</v>
      </c>
      <c r="S164" s="42">
        <v>40434.625</v>
      </c>
      <c r="T164" s="43">
        <v>2281000</v>
      </c>
      <c r="W164" s="42">
        <v>40434.625</v>
      </c>
      <c r="X164" s="43">
        <v>1094000</v>
      </c>
      <c r="Z164" s="77">
        <v>40191.625</v>
      </c>
      <c r="AA164" s="75">
        <v>1545077.3940015773</v>
      </c>
      <c r="AB164" s="77">
        <v>40434.625</v>
      </c>
      <c r="AC164" s="75">
        <v>1617208.3859968965</v>
      </c>
      <c r="AD164" s="77">
        <v>40191.625</v>
      </c>
      <c r="AE164" s="75">
        <v>1532000</v>
      </c>
      <c r="AF164" s="77">
        <v>40434.625</v>
      </c>
      <c r="AG164" s="75">
        <v>3544000</v>
      </c>
      <c r="AH164" s="77">
        <v>40191.625</v>
      </c>
      <c r="AI164" s="75">
        <v>85000</v>
      </c>
      <c r="AJ164" s="77">
        <v>40434.625</v>
      </c>
      <c r="AK164" s="78">
        <v>53000</v>
      </c>
      <c r="AL164" s="66">
        <v>40191.625</v>
      </c>
      <c r="AM164" s="67">
        <v>531945.58200003067</v>
      </c>
      <c r="AN164" s="66">
        <v>40434.625</v>
      </c>
      <c r="AO164" s="67">
        <v>939160.67400005122</v>
      </c>
      <c r="AP164" s="66">
        <v>40191.625</v>
      </c>
      <c r="AQ164" s="67">
        <v>670000</v>
      </c>
      <c r="AR164" s="66">
        <v>40434.625</v>
      </c>
      <c r="AS164" s="67">
        <v>3591000</v>
      </c>
      <c r="AT164" s="66">
        <v>40191.625</v>
      </c>
      <c r="AU164" s="67">
        <v>935000</v>
      </c>
      <c r="AV164" s="66">
        <v>40434.625</v>
      </c>
      <c r="AW164" s="67">
        <v>343000</v>
      </c>
      <c r="AX164" s="67"/>
      <c r="AY164" s="60">
        <v>40191.625</v>
      </c>
      <c r="AZ164" s="61">
        <v>2353963.2420080365</v>
      </c>
      <c r="BA164" s="60">
        <v>40434.625</v>
      </c>
      <c r="BB164" s="61">
        <v>2930348.861989215</v>
      </c>
      <c r="BC164" s="61"/>
      <c r="BD164" s="61"/>
      <c r="BE164" s="60">
        <v>40434.625</v>
      </c>
      <c r="BF164" s="61">
        <v>5884000</v>
      </c>
      <c r="BG164" s="61"/>
      <c r="BH164" s="61"/>
      <c r="BI164" s="60">
        <v>40434.625</v>
      </c>
      <c r="BJ164" s="61">
        <v>403000</v>
      </c>
    </row>
    <row r="165" spans="1:62" x14ac:dyDescent="0.25">
      <c r="A165" s="38">
        <v>40191.666666666664</v>
      </c>
      <c r="B165" s="31">
        <v>1008154.2000001605</v>
      </c>
      <c r="C165" s="38">
        <v>40434.666666666664</v>
      </c>
      <c r="D165" s="31">
        <v>1105900.4339995426</v>
      </c>
      <c r="E165" s="38">
        <v>40191.666666666664</v>
      </c>
      <c r="F165" s="31">
        <v>1290000</v>
      </c>
      <c r="G165" s="38">
        <v>40434.666666666664</v>
      </c>
      <c r="H165" s="31">
        <v>4160000</v>
      </c>
      <c r="I165" s="38">
        <v>40191.666666666664</v>
      </c>
      <c r="J165" s="31">
        <v>1487000</v>
      </c>
      <c r="K165" s="38">
        <v>40434.666666666664</v>
      </c>
      <c r="L165" s="31">
        <v>434000</v>
      </c>
      <c r="M165" s="42">
        <v>40191.666666666664</v>
      </c>
      <c r="N165" s="43">
        <v>1292639.4059958793</v>
      </c>
      <c r="O165" s="42">
        <v>40434.666666666664</v>
      </c>
      <c r="P165" s="43">
        <v>1376743.2959951144</v>
      </c>
      <c r="S165" s="42">
        <v>40434.666666666664</v>
      </c>
      <c r="T165" s="43">
        <v>2295000</v>
      </c>
      <c r="W165" s="42">
        <v>40434.666666666664</v>
      </c>
      <c r="X165" s="43">
        <v>1054000</v>
      </c>
      <c r="Z165" s="77">
        <v>40191.666666666664</v>
      </c>
      <c r="AA165" s="75">
        <v>1542714.9060022396</v>
      </c>
      <c r="AB165" s="77">
        <v>40434.666666666664</v>
      </c>
      <c r="AC165" s="75">
        <v>1601336.7000025434</v>
      </c>
      <c r="AD165" s="77">
        <v>40191.666666666664</v>
      </c>
      <c r="AE165" s="75">
        <v>1537000</v>
      </c>
      <c r="AF165" s="77">
        <v>40434.666666666664</v>
      </c>
      <c r="AG165" s="75">
        <v>3496000</v>
      </c>
      <c r="AH165" s="77">
        <v>40191.666666666664</v>
      </c>
      <c r="AI165" s="75">
        <v>96000</v>
      </c>
      <c r="AJ165" s="77">
        <v>40434.666666666664</v>
      </c>
      <c r="AK165" s="78">
        <v>53000</v>
      </c>
      <c r="AL165" s="66">
        <v>40191.666666666664</v>
      </c>
      <c r="AM165" s="67">
        <v>535489.3139999829</v>
      </c>
      <c r="AN165" s="66">
        <v>40434.666666666664</v>
      </c>
      <c r="AO165" s="67">
        <v>1005597.1139999249</v>
      </c>
      <c r="AP165" s="66">
        <v>40191.666666666664</v>
      </c>
      <c r="AQ165" s="67">
        <v>692000</v>
      </c>
      <c r="AR165" s="66">
        <v>40434.666666666664</v>
      </c>
      <c r="AS165" s="67">
        <v>3626000</v>
      </c>
      <c r="AT165" s="66">
        <v>40191.666666666664</v>
      </c>
      <c r="AU165" s="67">
        <v>731000</v>
      </c>
      <c r="AV165" s="66">
        <v>40434.666666666664</v>
      </c>
      <c r="AW165" s="67">
        <v>318000</v>
      </c>
      <c r="AX165" s="67"/>
      <c r="AY165" s="60">
        <v>40191.666666666664</v>
      </c>
      <c r="AZ165" s="61">
        <v>2332332.1379980678</v>
      </c>
      <c r="BA165" s="60">
        <v>40434.666666666664</v>
      </c>
      <c r="BB165" s="61">
        <v>2923220.4300035606</v>
      </c>
      <c r="BC165" s="61"/>
      <c r="BD165" s="61"/>
      <c r="BE165" s="60">
        <v>40434.666666666664</v>
      </c>
      <c r="BF165" s="61">
        <v>5814000</v>
      </c>
      <c r="BG165" s="61"/>
      <c r="BH165" s="61"/>
      <c r="BI165" s="60">
        <v>40434.666666666664</v>
      </c>
      <c r="BJ165" s="61">
        <v>398000</v>
      </c>
    </row>
    <row r="166" spans="1:62" x14ac:dyDescent="0.25">
      <c r="A166" s="38">
        <v>40191.708333333336</v>
      </c>
      <c r="B166" s="31">
        <v>992681.95200053614</v>
      </c>
      <c r="C166" s="38">
        <v>40434.708333333336</v>
      </c>
      <c r="D166" s="31">
        <v>1123728.3420013622</v>
      </c>
      <c r="E166" s="38">
        <v>40191.708333333336</v>
      </c>
      <c r="F166" s="31">
        <v>1128000</v>
      </c>
      <c r="G166" s="38">
        <v>40434.708333333336</v>
      </c>
      <c r="H166" s="31">
        <v>4116000</v>
      </c>
      <c r="I166" s="38">
        <v>40191.708333333336</v>
      </c>
      <c r="J166" s="31">
        <v>1500000</v>
      </c>
      <c r="K166" s="38">
        <v>40434.708333333336</v>
      </c>
      <c r="L166" s="31">
        <v>430000</v>
      </c>
      <c r="M166" s="42">
        <v>40191.708333333336</v>
      </c>
      <c r="N166" s="43">
        <v>1236113.8080021373</v>
      </c>
      <c r="O166" s="42">
        <v>40434.708333333336</v>
      </c>
      <c r="P166" s="43">
        <v>1349417.6400055955</v>
      </c>
      <c r="S166" s="42">
        <v>40434.708333333336</v>
      </c>
      <c r="T166" s="43">
        <v>2311000</v>
      </c>
      <c r="W166" s="42">
        <v>40434.708333333336</v>
      </c>
      <c r="X166" s="43">
        <v>1078000</v>
      </c>
      <c r="Z166" s="77">
        <v>40191.708333333336</v>
      </c>
      <c r="AA166" s="75">
        <v>1471020.9060022396</v>
      </c>
      <c r="AB166" s="77">
        <v>40434.708333333336</v>
      </c>
      <c r="AC166" s="75">
        <v>1543486.4700015259</v>
      </c>
      <c r="AD166" s="77">
        <v>40191.708333333336</v>
      </c>
      <c r="AE166" s="75">
        <v>1507000</v>
      </c>
      <c r="AF166" s="77">
        <v>40434.708333333336</v>
      </c>
      <c r="AG166" s="75">
        <v>3435000</v>
      </c>
      <c r="AH166" s="77">
        <v>40191.708333333336</v>
      </c>
      <c r="AI166" s="75">
        <v>103000</v>
      </c>
      <c r="AJ166" s="77">
        <v>40434.708333333336</v>
      </c>
      <c r="AK166" s="78">
        <v>50000</v>
      </c>
      <c r="AL166" s="66">
        <v>40191.708333333336</v>
      </c>
      <c r="AM166" s="67">
        <v>522874.58400001022</v>
      </c>
      <c r="AN166" s="66">
        <v>40434.708333333336</v>
      </c>
      <c r="AO166" s="67">
        <v>1005778.0559997746</v>
      </c>
      <c r="AP166" s="66">
        <v>40191.708333333336</v>
      </c>
      <c r="AQ166" s="67">
        <v>692000</v>
      </c>
      <c r="AR166" s="66">
        <v>40434.708333333336</v>
      </c>
      <c r="AS166" s="67">
        <v>3560000</v>
      </c>
      <c r="AT166" s="66">
        <v>40191.708333333336</v>
      </c>
      <c r="AU166" s="67">
        <v>777000</v>
      </c>
      <c r="AV166" s="66">
        <v>40434.708333333336</v>
      </c>
      <c r="AW166" s="67">
        <v>317000</v>
      </c>
      <c r="AX166" s="67"/>
      <c r="AY166" s="60">
        <v>40191.708333333336</v>
      </c>
      <c r="AZ166" s="61">
        <v>2281862.9759986787</v>
      </c>
      <c r="BA166" s="60">
        <v>40434.708333333336</v>
      </c>
      <c r="BB166" s="61">
        <v>2839447.6980077326</v>
      </c>
      <c r="BC166" s="61"/>
      <c r="BD166" s="61"/>
      <c r="BE166" s="60">
        <v>40434.708333333336</v>
      </c>
      <c r="BF166" s="61">
        <v>5911000</v>
      </c>
      <c r="BG166" s="61"/>
      <c r="BH166" s="61"/>
      <c r="BI166" s="60">
        <v>40434.708333333336</v>
      </c>
      <c r="BJ166" s="61">
        <v>400000</v>
      </c>
    </row>
    <row r="167" spans="1:62" x14ac:dyDescent="0.25">
      <c r="A167" s="38">
        <v>40191.75</v>
      </c>
      <c r="B167" s="31">
        <v>905150.40599985316</v>
      </c>
      <c r="C167" s="38">
        <v>40434.75</v>
      </c>
      <c r="D167" s="31">
        <v>1068544.445998614</v>
      </c>
      <c r="E167" s="38">
        <v>40191.75</v>
      </c>
      <c r="F167" s="31">
        <v>1175000</v>
      </c>
      <c r="G167" s="38">
        <v>40434.75</v>
      </c>
      <c r="H167" s="31">
        <v>4081000</v>
      </c>
      <c r="I167" s="38">
        <v>40191.75</v>
      </c>
      <c r="J167" s="31">
        <v>1522000</v>
      </c>
      <c r="K167" s="38">
        <v>40434.75</v>
      </c>
      <c r="L167" s="31">
        <v>417000</v>
      </c>
      <c r="M167" s="42">
        <v>40191.75</v>
      </c>
      <c r="N167" s="43">
        <v>1139828.7660030008</v>
      </c>
      <c r="O167" s="42">
        <v>40434.75</v>
      </c>
      <c r="P167" s="43">
        <v>1240572.4919953193</v>
      </c>
      <c r="S167" s="42">
        <v>40434.75</v>
      </c>
      <c r="T167" s="43">
        <v>2316000</v>
      </c>
      <c r="W167" s="42">
        <v>40434.75</v>
      </c>
      <c r="X167" s="43">
        <v>1129000</v>
      </c>
      <c r="Z167" s="77">
        <v>40191.75</v>
      </c>
      <c r="AA167" s="75">
        <v>1308613.511994302</v>
      </c>
      <c r="AB167" s="77">
        <v>40434.75</v>
      </c>
      <c r="AC167" s="75">
        <v>1327527.0719976102</v>
      </c>
      <c r="AD167" s="77">
        <v>40191.75</v>
      </c>
      <c r="AE167" s="75">
        <v>1371000</v>
      </c>
      <c r="AF167" s="77">
        <v>40434.75</v>
      </c>
      <c r="AG167" s="75">
        <v>3284000</v>
      </c>
      <c r="AH167" s="77">
        <v>40191.75</v>
      </c>
      <c r="AI167" s="75">
        <v>146000</v>
      </c>
      <c r="AJ167" s="77">
        <v>40434.75</v>
      </c>
      <c r="AK167" s="78">
        <v>57000</v>
      </c>
      <c r="AL167" s="66">
        <v>40191.75</v>
      </c>
      <c r="AM167" s="67">
        <v>527367.40799997956</v>
      </c>
      <c r="AN167" s="66">
        <v>40434.75</v>
      </c>
      <c r="AO167" s="67">
        <v>945432.19200024917</v>
      </c>
      <c r="AP167" s="66">
        <v>40191.75</v>
      </c>
      <c r="AQ167" s="67">
        <v>666000</v>
      </c>
      <c r="AR167" s="66">
        <v>40434.75</v>
      </c>
      <c r="AS167" s="67">
        <v>3472000</v>
      </c>
      <c r="AT167" s="66">
        <v>40191.75</v>
      </c>
      <c r="AU167" s="67">
        <v>847000</v>
      </c>
      <c r="AV167" s="66">
        <v>40434.75</v>
      </c>
      <c r="AW167" s="67">
        <v>320000</v>
      </c>
      <c r="AX167" s="67"/>
      <c r="AY167" s="60">
        <v>40191.75</v>
      </c>
      <c r="AZ167" s="61">
        <v>2061939.9240064116</v>
      </c>
      <c r="BA167" s="60">
        <v>40434.75</v>
      </c>
      <c r="BB167" s="61">
        <v>2649130.8539972515</v>
      </c>
      <c r="BC167" s="61"/>
      <c r="BD167" s="61"/>
      <c r="BE167" s="60">
        <v>40434.75</v>
      </c>
      <c r="BF167" s="61">
        <v>5701000</v>
      </c>
      <c r="BG167" s="61"/>
      <c r="BH167" s="61"/>
      <c r="BI167" s="60">
        <v>40434.75</v>
      </c>
      <c r="BJ167" s="61">
        <v>389000</v>
      </c>
    </row>
    <row r="168" spans="1:62" x14ac:dyDescent="0.25">
      <c r="A168" s="38">
        <v>40192.333333333336</v>
      </c>
      <c r="B168" s="31">
        <v>745474.2120000273</v>
      </c>
      <c r="C168" s="38">
        <v>40435.333333333336</v>
      </c>
      <c r="D168" s="31">
        <v>834316.73400017759</v>
      </c>
      <c r="E168" s="38">
        <v>40192.333333333336</v>
      </c>
      <c r="F168" s="31">
        <v>1093000</v>
      </c>
      <c r="G168" s="38">
        <v>40435.333333333336</v>
      </c>
      <c r="H168" s="31">
        <v>3441000</v>
      </c>
      <c r="I168" s="38">
        <v>40192.333333333336</v>
      </c>
      <c r="J168" s="31">
        <v>1879000</v>
      </c>
      <c r="K168" s="38">
        <v>40435.333333333336</v>
      </c>
      <c r="L168" s="31">
        <v>511000</v>
      </c>
      <c r="M168" s="42">
        <v>40192.333333333336</v>
      </c>
      <c r="N168" s="43">
        <v>1049709.4079970503</v>
      </c>
      <c r="O168" s="42">
        <v>40435.333333333336</v>
      </c>
      <c r="P168" s="43">
        <v>1031031.4140069202</v>
      </c>
      <c r="S168" s="42">
        <v>40435.333333333336</v>
      </c>
      <c r="T168" s="43">
        <v>2067000</v>
      </c>
      <c r="W168" s="42">
        <v>40435.333333333336</v>
      </c>
      <c r="X168" s="43">
        <v>1474000</v>
      </c>
      <c r="Z168" s="77">
        <v>40192.333333333336</v>
      </c>
      <c r="AA168" s="75">
        <v>1163081.5199989825</v>
      </c>
      <c r="AB168" s="77">
        <v>40435.333333333336</v>
      </c>
      <c r="AC168" s="75">
        <v>1283196.2819996448</v>
      </c>
      <c r="AD168" s="77">
        <v>40192.333333333336</v>
      </c>
      <c r="AE168" s="75">
        <v>1062000</v>
      </c>
      <c r="AF168" s="77">
        <v>40435.333333333336</v>
      </c>
      <c r="AG168" s="75">
        <v>2697000</v>
      </c>
      <c r="AH168" s="77">
        <v>40192.333333333336</v>
      </c>
      <c r="AI168" s="75">
        <v>300000</v>
      </c>
      <c r="AJ168" s="77">
        <v>40435.333333333336</v>
      </c>
      <c r="AK168" s="78">
        <v>75000</v>
      </c>
      <c r="AL168" s="66">
        <v>40192.333333333336</v>
      </c>
      <c r="AM168" s="67">
        <v>537312.39000003075</v>
      </c>
      <c r="AN168" s="66">
        <v>40435.333333333336</v>
      </c>
      <c r="AO168" s="67">
        <v>817577.89200001024</v>
      </c>
      <c r="AP168" s="66">
        <v>40192.333333333336</v>
      </c>
      <c r="AQ168" s="67">
        <v>664000</v>
      </c>
      <c r="AR168" s="66">
        <v>40435.333333333336</v>
      </c>
      <c r="AS168" s="67">
        <v>3235000</v>
      </c>
      <c r="AT168" s="66">
        <v>40192.333333333336</v>
      </c>
      <c r="AU168" s="67">
        <v>1504000</v>
      </c>
      <c r="AV168" s="66">
        <v>40435.333333333336</v>
      </c>
      <c r="AW168" s="67">
        <v>453000</v>
      </c>
      <c r="AX168" s="67"/>
      <c r="AY168" s="60">
        <v>40192.333333333336</v>
      </c>
      <c r="AZ168" s="61">
        <v>1950790.3260063089</v>
      </c>
      <c r="BA168" s="60">
        <v>40435.333333333336</v>
      </c>
      <c r="BB168" s="61">
        <v>2362672.3560047834</v>
      </c>
      <c r="BC168" s="61"/>
      <c r="BD168" s="61"/>
      <c r="BE168" s="60">
        <v>40435.333333333336</v>
      </c>
      <c r="BF168" s="61">
        <v>5158000</v>
      </c>
      <c r="BG168" s="61"/>
      <c r="BH168" s="61"/>
      <c r="BI168" s="60">
        <v>40435.333333333336</v>
      </c>
      <c r="BJ168" s="61">
        <v>383000</v>
      </c>
    </row>
    <row r="169" spans="1:62" x14ac:dyDescent="0.25">
      <c r="A169" s="38">
        <v>40192.375</v>
      </c>
      <c r="B169" s="31">
        <v>810248.0340000171</v>
      </c>
      <c r="C169" s="38">
        <v>40435.375</v>
      </c>
      <c r="D169" s="31">
        <v>933940.66800130764</v>
      </c>
      <c r="E169" s="38">
        <v>40192.375</v>
      </c>
      <c r="F169" s="31">
        <v>1073000</v>
      </c>
      <c r="G169" s="38">
        <v>40435.375</v>
      </c>
      <c r="H169" s="31">
        <v>3765000</v>
      </c>
      <c r="I169" s="38">
        <v>40192.375</v>
      </c>
      <c r="J169" s="31">
        <v>1835000</v>
      </c>
      <c r="K169" s="38">
        <v>40435.375</v>
      </c>
      <c r="L169" s="31">
        <v>501000</v>
      </c>
      <c r="M169" s="42">
        <v>40192.375</v>
      </c>
      <c r="N169" s="43">
        <v>1122707.5560009661</v>
      </c>
      <c r="O169" s="42">
        <v>40435.375</v>
      </c>
      <c r="P169" s="43">
        <v>1141252.4039947083</v>
      </c>
      <c r="S169" s="42">
        <v>40435.375</v>
      </c>
      <c r="T169" s="43">
        <v>2074000</v>
      </c>
      <c r="W169" s="42">
        <v>40435.375</v>
      </c>
      <c r="X169" s="43">
        <v>1377000</v>
      </c>
      <c r="Z169" s="77">
        <v>40192.375</v>
      </c>
      <c r="AA169" s="75">
        <v>1417206.0240013211</v>
      </c>
      <c r="AB169" s="77">
        <v>40435.375</v>
      </c>
      <c r="AC169" s="75">
        <v>1463049.2159991874</v>
      </c>
      <c r="AD169" s="77">
        <v>40192.375</v>
      </c>
      <c r="AE169" s="75">
        <v>1049000</v>
      </c>
      <c r="AF169" s="77">
        <v>40435.375</v>
      </c>
      <c r="AG169" s="75">
        <v>2644000</v>
      </c>
      <c r="AH169" s="77">
        <v>40192.375</v>
      </c>
      <c r="AI169" s="75">
        <v>226000</v>
      </c>
      <c r="AJ169" s="77">
        <v>40435.375</v>
      </c>
      <c r="AK169" s="78">
        <v>56000</v>
      </c>
      <c r="AL169" s="66">
        <v>40192.375</v>
      </c>
      <c r="AM169" s="67">
        <v>529426.0499999898</v>
      </c>
      <c r="AN169" s="66">
        <v>40435.375</v>
      </c>
      <c r="AO169" s="67">
        <v>963232.78799997608</v>
      </c>
      <c r="AP169" s="66">
        <v>40192.375</v>
      </c>
      <c r="AQ169" s="67">
        <v>660000</v>
      </c>
      <c r="AR169" s="66">
        <v>40435.375</v>
      </c>
      <c r="AS169" s="67">
        <v>3465000</v>
      </c>
      <c r="AT169" s="66">
        <v>40192.375</v>
      </c>
      <c r="AU169" s="67">
        <v>1380000</v>
      </c>
      <c r="AV169" s="66">
        <v>40435.375</v>
      </c>
      <c r="AW169" s="67">
        <v>396000</v>
      </c>
      <c r="AX169" s="67"/>
      <c r="AY169" s="60">
        <v>40192.375</v>
      </c>
      <c r="AZ169" s="61">
        <v>2081010.5279909463</v>
      </c>
      <c r="BA169" s="60">
        <v>40435.375</v>
      </c>
      <c r="BB169" s="61">
        <v>2504097.3059946061</v>
      </c>
      <c r="BC169" s="61"/>
      <c r="BD169" s="61"/>
      <c r="BE169" s="60">
        <v>40435.375</v>
      </c>
      <c r="BF169" s="61">
        <v>5305000</v>
      </c>
      <c r="BG169" s="61"/>
      <c r="BH169" s="61"/>
      <c r="BI169" s="60">
        <v>40435.375</v>
      </c>
      <c r="BJ169" s="61">
        <v>386000</v>
      </c>
    </row>
    <row r="170" spans="1:62" x14ac:dyDescent="0.25">
      <c r="A170" s="38">
        <v>40192.416666666664</v>
      </c>
      <c r="B170" s="31">
        <v>872676.43800029019</v>
      </c>
      <c r="C170" s="38">
        <v>40435.416666666664</v>
      </c>
      <c r="D170" s="31">
        <v>1051757.8079989587</v>
      </c>
      <c r="E170" s="38">
        <v>40192.416666666664</v>
      </c>
      <c r="F170" s="31">
        <v>1191000</v>
      </c>
      <c r="G170" s="38">
        <v>40435.416666666664</v>
      </c>
      <c r="H170" s="31">
        <v>4080000</v>
      </c>
      <c r="I170" s="38">
        <v>40192.416666666664</v>
      </c>
      <c r="J170" s="31">
        <v>1825000</v>
      </c>
      <c r="K170" s="38">
        <v>40435.416666666664</v>
      </c>
      <c r="L170" s="31">
        <v>479000</v>
      </c>
      <c r="M170" s="42">
        <v>40192.416666666664</v>
      </c>
      <c r="N170" s="43">
        <v>1208559.4140005601</v>
      </c>
      <c r="O170" s="42">
        <v>40435.416666666664</v>
      </c>
      <c r="P170" s="43">
        <v>1268840.4119993888</v>
      </c>
      <c r="S170" s="42">
        <v>40435.416666666664</v>
      </c>
      <c r="T170" s="43">
        <v>2177000</v>
      </c>
      <c r="W170" s="42">
        <v>40435.416666666664</v>
      </c>
      <c r="X170" s="43">
        <v>1324000</v>
      </c>
      <c r="Z170" s="77">
        <v>40192.416666666664</v>
      </c>
      <c r="AA170" s="75">
        <v>1484301.365997914</v>
      </c>
      <c r="AB170" s="77">
        <v>40435.416666666664</v>
      </c>
      <c r="AC170" s="75">
        <v>1583843.363996743</v>
      </c>
      <c r="AD170" s="77">
        <v>40192.416666666664</v>
      </c>
      <c r="AE170" s="75">
        <v>1153000</v>
      </c>
      <c r="AF170" s="77">
        <v>40435.416666666664</v>
      </c>
      <c r="AG170" s="75">
        <v>3261000</v>
      </c>
      <c r="AH170" s="77">
        <v>40192.416666666664</v>
      </c>
      <c r="AI170" s="75">
        <v>165000</v>
      </c>
      <c r="AJ170" s="77">
        <v>40435.416666666664</v>
      </c>
      <c r="AK170" s="78">
        <v>50000</v>
      </c>
      <c r="AL170" s="66">
        <v>40192.416666666664</v>
      </c>
      <c r="AM170" s="67">
        <v>522338.58599998627</v>
      </c>
      <c r="AN170" s="66">
        <v>40435.416666666664</v>
      </c>
      <c r="AO170" s="67">
        <v>1014026.280000065</v>
      </c>
      <c r="AP170" s="66">
        <v>40192.416666666664</v>
      </c>
      <c r="AQ170" s="67">
        <v>664000</v>
      </c>
      <c r="AR170" s="66">
        <v>40435.416666666664</v>
      </c>
      <c r="AS170" s="67">
        <v>3701000</v>
      </c>
      <c r="AT170" s="66">
        <v>40192.416666666664</v>
      </c>
      <c r="AU170" s="67">
        <v>1205000</v>
      </c>
      <c r="AV170" s="66">
        <v>40435.416666666664</v>
      </c>
      <c r="AW170" s="67">
        <v>360000</v>
      </c>
      <c r="AX170" s="67"/>
      <c r="AY170" s="60">
        <v>40192.416666666664</v>
      </c>
      <c r="AZ170" s="61">
        <v>2200462.9740038649</v>
      </c>
      <c r="BA170" s="60">
        <v>40435.416666666664</v>
      </c>
      <c r="BB170" s="61">
        <v>2717380.1279985765</v>
      </c>
      <c r="BC170" s="61"/>
      <c r="BD170" s="61"/>
      <c r="BE170" s="60">
        <v>40435.416666666664</v>
      </c>
      <c r="BF170" s="61">
        <v>5736000</v>
      </c>
      <c r="BG170" s="61"/>
      <c r="BH170" s="61"/>
      <c r="BI170" s="60">
        <v>40435.416666666664</v>
      </c>
      <c r="BJ170" s="61">
        <v>394000</v>
      </c>
    </row>
    <row r="171" spans="1:62" x14ac:dyDescent="0.25">
      <c r="A171" s="38">
        <v>40192.458333333336</v>
      </c>
      <c r="B171" s="31">
        <v>949931.84400014684</v>
      </c>
      <c r="C171" s="38">
        <v>40435.458333333336</v>
      </c>
      <c r="D171" s="31">
        <v>1081934.1539994776</v>
      </c>
      <c r="E171" s="38">
        <v>40192.458333333336</v>
      </c>
      <c r="F171" s="31">
        <v>1197000</v>
      </c>
      <c r="G171" s="38">
        <v>40435.458333333336</v>
      </c>
      <c r="H171" s="31">
        <v>3968000</v>
      </c>
      <c r="I171" s="38">
        <v>40192.458333333336</v>
      </c>
      <c r="J171" s="31">
        <v>1730000</v>
      </c>
      <c r="K171" s="38">
        <v>40435.458333333336</v>
      </c>
      <c r="L171" s="31">
        <v>467000</v>
      </c>
      <c r="M171" s="42">
        <v>40192.458333333336</v>
      </c>
      <c r="N171" s="43">
        <v>1289546.3219976102</v>
      </c>
      <c r="O171" s="42">
        <v>40435.458333333336</v>
      </c>
      <c r="P171" s="43">
        <v>1349380.0860058004</v>
      </c>
      <c r="S171" s="42">
        <v>40435.458333333336</v>
      </c>
      <c r="T171" s="43">
        <v>2286000</v>
      </c>
      <c r="W171" s="42">
        <v>40435.458333333336</v>
      </c>
      <c r="X171" s="43">
        <v>1329000</v>
      </c>
      <c r="Z171" s="77">
        <v>40192.458333333336</v>
      </c>
      <c r="AA171" s="75">
        <v>1533770.2259986789</v>
      </c>
      <c r="AB171" s="77">
        <v>40435.458333333336</v>
      </c>
      <c r="AC171" s="75">
        <v>1609086.4800010175</v>
      </c>
      <c r="AD171" s="77">
        <v>40192.458333333336</v>
      </c>
      <c r="AE171" s="75">
        <v>1338000</v>
      </c>
      <c r="AF171" s="77">
        <v>40435.458333333336</v>
      </c>
      <c r="AG171" s="75">
        <v>3391000</v>
      </c>
      <c r="AH171" s="77">
        <v>40192.458333333336</v>
      </c>
      <c r="AI171" s="75">
        <v>139000</v>
      </c>
      <c r="AJ171" s="77">
        <v>40435.458333333336</v>
      </c>
      <c r="AK171" s="78">
        <v>56000</v>
      </c>
      <c r="AL171" s="66">
        <v>40192.458333333336</v>
      </c>
      <c r="AM171" s="67">
        <v>525820.86600000004</v>
      </c>
      <c r="AN171" s="66">
        <v>40435.458333333336</v>
      </c>
      <c r="AO171" s="67">
        <v>995597.50799991121</v>
      </c>
      <c r="AP171" s="66">
        <v>40192.458333333336</v>
      </c>
      <c r="AQ171" s="67">
        <v>658000</v>
      </c>
      <c r="AR171" s="66">
        <v>40435.458333333336</v>
      </c>
      <c r="AS171" s="67">
        <v>3640000</v>
      </c>
      <c r="AT171" s="66">
        <v>40192.458333333336</v>
      </c>
      <c r="AU171" s="67">
        <v>934000</v>
      </c>
      <c r="AV171" s="66">
        <v>40435.458333333336</v>
      </c>
      <c r="AW171" s="67">
        <v>355000</v>
      </c>
      <c r="AX171" s="67"/>
      <c r="AY171" s="60">
        <v>40192.458333333336</v>
      </c>
      <c r="AZ171" s="61">
        <v>2317928.4719963367</v>
      </c>
      <c r="BA171" s="60">
        <v>40435.458333333336</v>
      </c>
      <c r="BB171" s="61">
        <v>2840639.1840059026</v>
      </c>
      <c r="BC171" s="61"/>
      <c r="BD171" s="61"/>
      <c r="BE171" s="60">
        <v>40435.458333333336</v>
      </c>
      <c r="BF171" s="61">
        <v>6016000</v>
      </c>
      <c r="BG171" s="61"/>
      <c r="BH171" s="61"/>
      <c r="BI171" s="60">
        <v>40435.458333333336</v>
      </c>
      <c r="BJ171" s="61">
        <v>391000</v>
      </c>
    </row>
    <row r="172" spans="1:62" x14ac:dyDescent="0.25">
      <c r="A172" s="38">
        <v>40192.5</v>
      </c>
      <c r="B172" s="31">
        <v>984051.3599991739</v>
      </c>
      <c r="C172" s="38">
        <v>40435.5</v>
      </c>
      <c r="D172" s="31">
        <v>1123834.1760012188</v>
      </c>
      <c r="E172" s="38">
        <v>40192.5</v>
      </c>
      <c r="F172" s="31">
        <v>1248000</v>
      </c>
      <c r="G172" s="38">
        <v>40435.5</v>
      </c>
      <c r="H172" s="31">
        <v>3821000</v>
      </c>
      <c r="I172" s="38">
        <v>40192.5</v>
      </c>
      <c r="J172" s="31">
        <v>1593000</v>
      </c>
      <c r="K172" s="38">
        <v>40435.5</v>
      </c>
      <c r="L172" s="31">
        <v>452000</v>
      </c>
      <c r="M172" s="42">
        <v>40192.5</v>
      </c>
      <c r="N172" s="43">
        <v>1315516.6200002562</v>
      </c>
      <c r="O172" s="42">
        <v>40435.5</v>
      </c>
      <c r="P172" s="43">
        <v>1369608.0359956268</v>
      </c>
      <c r="S172" s="42">
        <v>40435.5</v>
      </c>
      <c r="T172" s="43">
        <v>2310000</v>
      </c>
      <c r="W172" s="42">
        <v>40435.5</v>
      </c>
      <c r="X172" s="43">
        <v>1297000</v>
      </c>
      <c r="Z172" s="77">
        <v>40192.5</v>
      </c>
      <c r="AA172" s="75">
        <v>1562898.4740038645</v>
      </c>
      <c r="AB172" s="77">
        <v>40435.5</v>
      </c>
      <c r="AC172" s="75">
        <v>1577209.9620032057</v>
      </c>
      <c r="AD172" s="77">
        <v>40192.5</v>
      </c>
      <c r="AE172" s="75">
        <v>1540000</v>
      </c>
      <c r="AF172" s="77">
        <v>40435.5</v>
      </c>
      <c r="AG172" s="75">
        <v>3207000</v>
      </c>
      <c r="AH172" s="77">
        <v>40192.5</v>
      </c>
      <c r="AI172" s="75">
        <v>131000</v>
      </c>
      <c r="AJ172" s="77">
        <v>40435.5</v>
      </c>
      <c r="AK172" s="78">
        <v>50000</v>
      </c>
      <c r="AL172" s="66">
        <v>40192.5</v>
      </c>
      <c r="AM172" s="67">
        <v>526012.0499999898</v>
      </c>
      <c r="AN172" s="66">
        <v>40435.5</v>
      </c>
      <c r="AO172" s="67">
        <v>1011650.1360000751</v>
      </c>
      <c r="AP172" s="66">
        <v>40192.5</v>
      </c>
      <c r="AQ172" s="67">
        <v>723000</v>
      </c>
      <c r="AR172" s="66">
        <v>40435.5</v>
      </c>
      <c r="AS172" s="67">
        <v>3574000</v>
      </c>
      <c r="AT172" s="66">
        <v>40192.5</v>
      </c>
      <c r="AU172" s="67">
        <v>882000</v>
      </c>
      <c r="AV172" s="66">
        <v>40435.5</v>
      </c>
      <c r="AW172" s="67">
        <v>344000</v>
      </c>
      <c r="AX172" s="67"/>
      <c r="AY172" s="60">
        <v>40192.5</v>
      </c>
      <c r="AZ172" s="61">
        <v>2341447.518004172</v>
      </c>
      <c r="BA172" s="60">
        <v>40435.5</v>
      </c>
      <c r="BB172" s="61">
        <v>2870269.2899979651</v>
      </c>
      <c r="BC172" s="61"/>
      <c r="BD172" s="61"/>
      <c r="BE172" s="60">
        <v>40435.5</v>
      </c>
      <c r="BF172" s="61">
        <v>5804000</v>
      </c>
      <c r="BG172" s="61"/>
      <c r="BH172" s="61"/>
      <c r="BI172" s="60">
        <v>40435.5</v>
      </c>
      <c r="BJ172" s="61">
        <v>390000</v>
      </c>
    </row>
    <row r="173" spans="1:62" x14ac:dyDescent="0.25">
      <c r="A173" s="38">
        <v>40192.541666666664</v>
      </c>
      <c r="B173" s="31">
        <v>981801.53400002047</v>
      </c>
      <c r="C173" s="38">
        <v>40435.541666666664</v>
      </c>
      <c r="D173" s="31">
        <v>1101117.4199993</v>
      </c>
      <c r="E173" s="38">
        <v>40192.541666666664</v>
      </c>
      <c r="F173" s="31">
        <v>1320000</v>
      </c>
      <c r="G173" s="38">
        <v>40435.541666666664</v>
      </c>
      <c r="H173" s="31">
        <v>3722000</v>
      </c>
      <c r="I173" s="38">
        <v>40192.541666666664</v>
      </c>
      <c r="J173" s="31">
        <v>1516000</v>
      </c>
      <c r="K173" s="38">
        <v>40435.541666666664</v>
      </c>
      <c r="L173" s="31">
        <v>459000</v>
      </c>
      <c r="M173" s="42">
        <v>40192.541666666664</v>
      </c>
      <c r="N173" s="43">
        <v>1297695.5400043256</v>
      </c>
      <c r="O173" s="42">
        <v>40435.541666666664</v>
      </c>
      <c r="P173" s="43">
        <v>1342497.4619968454</v>
      </c>
      <c r="S173" s="42">
        <v>40435.541666666664</v>
      </c>
      <c r="T173" s="43">
        <v>2307000</v>
      </c>
      <c r="W173" s="42">
        <v>40435.541666666664</v>
      </c>
      <c r="X173" s="43">
        <v>1253000</v>
      </c>
      <c r="Z173" s="77">
        <v>40192.541666666664</v>
      </c>
      <c r="AA173" s="75">
        <v>1516089.1200002562</v>
      </c>
      <c r="AB173" s="77">
        <v>40435.541666666664</v>
      </c>
      <c r="AC173" s="75">
        <v>1551096.2759961355</v>
      </c>
      <c r="AD173" s="77">
        <v>40192.541666666664</v>
      </c>
      <c r="AE173" s="75">
        <v>1522000</v>
      </c>
      <c r="AF173" s="77">
        <v>40435.541666666664</v>
      </c>
      <c r="AG173" s="75">
        <v>3042000</v>
      </c>
      <c r="AH173" s="77">
        <v>40192.541666666664</v>
      </c>
      <c r="AI173" s="75">
        <v>120000</v>
      </c>
      <c r="AJ173" s="77">
        <v>40435.541666666664</v>
      </c>
      <c r="AK173" s="78">
        <v>56000</v>
      </c>
      <c r="AL173" s="66">
        <v>40192.541666666664</v>
      </c>
      <c r="AM173" s="67">
        <v>520597.44600000343</v>
      </c>
      <c r="AN173" s="66">
        <v>40435.541666666664</v>
      </c>
      <c r="AO173" s="67">
        <v>1038320.3040001945</v>
      </c>
      <c r="AP173" s="66">
        <v>40192.541666666664</v>
      </c>
      <c r="AQ173" s="67">
        <v>859000</v>
      </c>
      <c r="AR173" s="66">
        <v>40435.541666666664</v>
      </c>
      <c r="AS173" s="67">
        <v>3590000</v>
      </c>
      <c r="AT173" s="66">
        <v>40192.541666666664</v>
      </c>
      <c r="AU173" s="67">
        <v>746000</v>
      </c>
      <c r="AV173" s="66">
        <v>40435.541666666664</v>
      </c>
      <c r="AW173" s="67">
        <v>347000</v>
      </c>
      <c r="AX173" s="67"/>
      <c r="AY173" s="60">
        <v>40192.541666666664</v>
      </c>
      <c r="AZ173" s="61">
        <v>2333209.5359956264</v>
      </c>
      <c r="BA173" s="60">
        <v>40435.541666666664</v>
      </c>
      <c r="BB173" s="61">
        <v>2857169.7719937931</v>
      </c>
      <c r="BC173" s="61"/>
      <c r="BD173" s="61"/>
      <c r="BE173" s="60">
        <v>40435.541666666664</v>
      </c>
      <c r="BF173" s="61">
        <v>5800000</v>
      </c>
      <c r="BG173" s="61"/>
      <c r="BH173" s="61"/>
      <c r="BI173" s="60">
        <v>40435.541666666664</v>
      </c>
      <c r="BJ173" s="61">
        <v>406000</v>
      </c>
    </row>
    <row r="174" spans="1:62" x14ac:dyDescent="0.25">
      <c r="A174" s="38">
        <v>40192.583333333336</v>
      </c>
      <c r="B174" s="31">
        <v>996720.71400040295</v>
      </c>
      <c r="C174" s="38">
        <v>40435.583333333336</v>
      </c>
      <c r="D174" s="31">
        <v>1073911.2539991636</v>
      </c>
      <c r="E174" s="38">
        <v>40192.583333333336</v>
      </c>
      <c r="F174" s="31">
        <v>1387000</v>
      </c>
      <c r="G174" s="38">
        <v>40435.583333333336</v>
      </c>
      <c r="H174" s="31">
        <v>3557000</v>
      </c>
      <c r="I174" s="38">
        <v>40192.583333333336</v>
      </c>
      <c r="J174" s="31">
        <v>1484000</v>
      </c>
      <c r="K174" s="38">
        <v>40435.583333333336</v>
      </c>
      <c r="L174" s="31">
        <v>454000</v>
      </c>
      <c r="M174" s="42">
        <v>40192.583333333336</v>
      </c>
      <c r="N174" s="43">
        <v>1304011.4399966919</v>
      </c>
      <c r="O174" s="42">
        <v>40435.583333333336</v>
      </c>
      <c r="P174" s="43">
        <v>1340701.6980077326</v>
      </c>
      <c r="S174" s="42">
        <v>40435.583333333336</v>
      </c>
      <c r="T174" s="43">
        <v>2333000</v>
      </c>
      <c r="W174" s="42">
        <v>40435.583333333336</v>
      </c>
      <c r="X174" s="43">
        <v>1213000</v>
      </c>
      <c r="Z174" s="77">
        <v>40192.583333333336</v>
      </c>
      <c r="AA174" s="75">
        <v>1556985.4259948619</v>
      </c>
      <c r="AB174" s="77">
        <v>40435.583333333336</v>
      </c>
      <c r="AC174" s="75">
        <v>1580384.9820021882</v>
      </c>
      <c r="AD174" s="77">
        <v>40192.583333333336</v>
      </c>
      <c r="AE174" s="75">
        <v>1433000</v>
      </c>
      <c r="AF174" s="77">
        <v>40435.583333333336</v>
      </c>
      <c r="AG174" s="75">
        <v>3069000</v>
      </c>
      <c r="AH174" s="77">
        <v>40192.583333333336</v>
      </c>
      <c r="AI174" s="75">
        <v>106000</v>
      </c>
      <c r="AJ174" s="77">
        <v>40435.583333333336</v>
      </c>
      <c r="AK174" s="78">
        <v>53000</v>
      </c>
      <c r="AL174" s="66">
        <v>40192.583333333336</v>
      </c>
      <c r="AM174" s="67">
        <v>519566.41800001712</v>
      </c>
      <c r="AN174" s="66">
        <v>40435.583333333336</v>
      </c>
      <c r="AO174" s="67">
        <v>1020936.2159999795</v>
      </c>
      <c r="AP174" s="66">
        <v>40192.583333333336</v>
      </c>
      <c r="AQ174" s="67">
        <v>902000</v>
      </c>
      <c r="AR174" s="66">
        <v>40435.583333333336</v>
      </c>
      <c r="AS174" s="67">
        <v>3536000</v>
      </c>
      <c r="AT174" s="66">
        <v>40192.583333333336</v>
      </c>
      <c r="AU174" s="67">
        <v>671000</v>
      </c>
      <c r="AV174" s="66">
        <v>40435.583333333336</v>
      </c>
      <c r="AW174" s="67">
        <v>339000</v>
      </c>
      <c r="AX174" s="67"/>
      <c r="AY174" s="60">
        <v>40192.583333333336</v>
      </c>
      <c r="AZ174" s="61">
        <v>2372320.3200091561</v>
      </c>
      <c r="BA174" s="60">
        <v>40435.583333333336</v>
      </c>
      <c r="BB174" s="61">
        <v>2864581.5660068179</v>
      </c>
      <c r="BC174" s="61"/>
      <c r="BD174" s="61"/>
      <c r="BE174" s="60">
        <v>40435.583333333336</v>
      </c>
      <c r="BF174" s="61">
        <v>5828000</v>
      </c>
      <c r="BG174" s="61"/>
      <c r="BH174" s="61"/>
      <c r="BI174" s="60">
        <v>40435.583333333336</v>
      </c>
      <c r="BJ174" s="61">
        <v>400000</v>
      </c>
    </row>
    <row r="175" spans="1:62" x14ac:dyDescent="0.25">
      <c r="A175" s="38">
        <v>40192.625</v>
      </c>
      <c r="B175" s="31">
        <v>984863.89200040617</v>
      </c>
      <c r="C175" s="38">
        <v>40435.625</v>
      </c>
      <c r="D175" s="31">
        <v>1123765.8960011574</v>
      </c>
      <c r="E175" s="38">
        <v>40192.625</v>
      </c>
      <c r="F175" s="31">
        <v>1300000</v>
      </c>
      <c r="G175" s="38">
        <v>40435.625</v>
      </c>
      <c r="H175" s="31">
        <v>3464000</v>
      </c>
      <c r="I175" s="38">
        <v>40192.625</v>
      </c>
      <c r="J175" s="31">
        <v>1515000</v>
      </c>
      <c r="K175" s="38">
        <v>40435.625</v>
      </c>
      <c r="L175" s="31">
        <v>445000</v>
      </c>
      <c r="M175" s="42">
        <v>40192.625</v>
      </c>
      <c r="N175" s="43">
        <v>1321535.502001171</v>
      </c>
      <c r="O175" s="42">
        <v>40435.625</v>
      </c>
      <c r="P175" s="43">
        <v>1354893.6960002049</v>
      </c>
      <c r="S175" s="42">
        <v>40435.625</v>
      </c>
      <c r="T175" s="43">
        <v>2328000</v>
      </c>
      <c r="W175" s="42">
        <v>40435.625</v>
      </c>
      <c r="X175" s="43">
        <v>1135000</v>
      </c>
      <c r="Z175" s="77">
        <v>40192.625</v>
      </c>
      <c r="AA175" s="75">
        <v>1569627.4680003552</v>
      </c>
      <c r="AB175" s="77">
        <v>40435.625</v>
      </c>
      <c r="AC175" s="75">
        <v>1569292.895996388</v>
      </c>
      <c r="AD175" s="77">
        <v>40192.625</v>
      </c>
      <c r="AE175" s="75">
        <v>1468000</v>
      </c>
      <c r="AF175" s="77">
        <v>40435.625</v>
      </c>
      <c r="AG175" s="75">
        <v>3149000</v>
      </c>
      <c r="AH175" s="77">
        <v>40192.625</v>
      </c>
      <c r="AI175" s="75">
        <v>114000</v>
      </c>
      <c r="AJ175" s="77">
        <v>40435.625</v>
      </c>
      <c r="AK175" s="78">
        <v>46000</v>
      </c>
      <c r="AL175" s="66">
        <v>40192.625</v>
      </c>
      <c r="AM175" s="67">
        <v>523915.85399998637</v>
      </c>
      <c r="AN175" s="66">
        <v>40435.625</v>
      </c>
      <c r="AO175" s="67">
        <v>1017173.987999737</v>
      </c>
      <c r="AP175" s="66">
        <v>40192.625</v>
      </c>
      <c r="AQ175" s="67">
        <v>871000</v>
      </c>
      <c r="AR175" s="66">
        <v>40435.625</v>
      </c>
      <c r="AS175" s="67">
        <v>3468000</v>
      </c>
      <c r="AT175" s="66">
        <v>40192.625</v>
      </c>
      <c r="AU175" s="67">
        <v>652000</v>
      </c>
      <c r="AV175" s="66">
        <v>40435.625</v>
      </c>
      <c r="AW175" s="67">
        <v>342000</v>
      </c>
      <c r="AX175" s="67"/>
      <c r="AY175" s="60">
        <v>40192.625</v>
      </c>
      <c r="AZ175" s="61">
        <v>2353768.6439952166</v>
      </c>
      <c r="BA175" s="60">
        <v>40435.625</v>
      </c>
      <c r="BB175" s="61">
        <v>2937914.2859956264</v>
      </c>
      <c r="BC175" s="61"/>
      <c r="BD175" s="61"/>
      <c r="BE175" s="60">
        <v>40435.625</v>
      </c>
      <c r="BF175" s="61">
        <v>5568000</v>
      </c>
      <c r="BG175" s="61"/>
      <c r="BH175" s="61"/>
      <c r="BI175" s="60">
        <v>40435.625</v>
      </c>
      <c r="BJ175" s="61">
        <v>401000</v>
      </c>
    </row>
    <row r="176" spans="1:62" x14ac:dyDescent="0.25">
      <c r="A176" s="38">
        <v>40192.666666666664</v>
      </c>
      <c r="B176" s="31">
        <v>952768.87799937185</v>
      </c>
      <c r="C176" s="38">
        <v>40435.666666666664</v>
      </c>
      <c r="D176" s="31">
        <v>1068182.5619997063</v>
      </c>
      <c r="E176" s="38">
        <v>40192.666666666664</v>
      </c>
      <c r="F176" s="31">
        <v>1314000</v>
      </c>
      <c r="G176" s="38">
        <v>40435.666666666664</v>
      </c>
      <c r="H176" s="31">
        <v>3642000</v>
      </c>
      <c r="I176" s="38">
        <v>40192.666666666664</v>
      </c>
      <c r="J176" s="31">
        <v>1484000</v>
      </c>
      <c r="K176" s="38">
        <v>40435.666666666664</v>
      </c>
      <c r="L176" s="31">
        <v>445000</v>
      </c>
      <c r="M176" s="42">
        <v>40192.666666666664</v>
      </c>
      <c r="N176" s="43">
        <v>1296179.7239975079</v>
      </c>
      <c r="O176" s="42">
        <v>40435.666666666664</v>
      </c>
      <c r="P176" s="43">
        <v>1365835.5659940972</v>
      </c>
      <c r="S176" s="42">
        <v>40435.666666666664</v>
      </c>
      <c r="T176" s="43">
        <v>2372000</v>
      </c>
      <c r="W176" s="42">
        <v>40435.666666666664</v>
      </c>
      <c r="X176" s="43">
        <v>1147000</v>
      </c>
      <c r="Z176" s="77">
        <v>40192.666666666664</v>
      </c>
      <c r="AA176" s="75">
        <v>1557671.6399992353</v>
      </c>
      <c r="AB176" s="77">
        <v>40435.666666666664</v>
      </c>
      <c r="AC176" s="75">
        <v>1545521.2140043769</v>
      </c>
      <c r="AD176" s="77">
        <v>40192.666666666664</v>
      </c>
      <c r="AE176" s="75">
        <v>1536000</v>
      </c>
      <c r="AF176" s="77">
        <v>40435.666666666664</v>
      </c>
      <c r="AG176" s="75">
        <v>3183000</v>
      </c>
      <c r="AH176" s="77">
        <v>40192.666666666664</v>
      </c>
      <c r="AI176" s="75">
        <v>111000</v>
      </c>
      <c r="AJ176" s="77">
        <v>40435.666666666664</v>
      </c>
      <c r="AK176" s="78">
        <v>56000</v>
      </c>
      <c r="AL176" s="66">
        <v>40192.666666666664</v>
      </c>
      <c r="AM176" s="67">
        <v>532638.6240000102</v>
      </c>
      <c r="AN176" s="66">
        <v>40435.666666666664</v>
      </c>
      <c r="AO176" s="67">
        <v>1047230.8440001468</v>
      </c>
      <c r="AP176" s="66">
        <v>40192.666666666664</v>
      </c>
      <c r="AQ176" s="67">
        <v>821000</v>
      </c>
      <c r="AR176" s="66">
        <v>40435.666666666664</v>
      </c>
      <c r="AS176" s="67">
        <v>3540000</v>
      </c>
      <c r="AT176" s="66">
        <v>40192.666666666664</v>
      </c>
      <c r="AU176" s="67">
        <v>686000</v>
      </c>
      <c r="AV176" s="66">
        <v>40435.666666666664</v>
      </c>
      <c r="AW176" s="67">
        <v>324000</v>
      </c>
      <c r="AX176" s="67"/>
      <c r="AY176" s="60">
        <v>40192.666666666664</v>
      </c>
      <c r="AZ176" s="61">
        <v>2367414.4019998973</v>
      </c>
      <c r="BA176" s="60">
        <v>40435.666666666664</v>
      </c>
      <c r="BB176" s="61">
        <v>2933496.5700091561</v>
      </c>
      <c r="BC176" s="61"/>
      <c r="BD176" s="61"/>
      <c r="BE176" s="60">
        <v>40435.666666666664</v>
      </c>
      <c r="BF176" s="61">
        <v>5588000</v>
      </c>
      <c r="BG176" s="61"/>
      <c r="BH176" s="61"/>
      <c r="BI176" s="60">
        <v>40435.666666666664</v>
      </c>
      <c r="BJ176" s="61">
        <v>396000</v>
      </c>
    </row>
    <row r="177" spans="1:62" x14ac:dyDescent="0.25">
      <c r="A177" s="38">
        <v>40192.708333333336</v>
      </c>
      <c r="B177" s="31">
        <v>946473.46200002392</v>
      </c>
      <c r="C177" s="38">
        <v>40435.708333333336</v>
      </c>
      <c r="D177" s="31">
        <v>1071808.2299994265</v>
      </c>
      <c r="E177" s="38">
        <v>40192.708333333336</v>
      </c>
      <c r="F177" s="31">
        <v>1320000</v>
      </c>
      <c r="G177" s="38">
        <v>40435.708333333336</v>
      </c>
      <c r="H177" s="31">
        <v>3598000</v>
      </c>
      <c r="I177" s="38">
        <v>40192.708333333336</v>
      </c>
      <c r="J177" s="31">
        <v>1515000</v>
      </c>
      <c r="K177" s="38">
        <v>40435.708333333336</v>
      </c>
      <c r="L177" s="31">
        <v>446000</v>
      </c>
      <c r="M177" s="42">
        <v>40192.708333333336</v>
      </c>
      <c r="N177" s="43">
        <v>1236106.9800010175</v>
      </c>
      <c r="O177" s="42">
        <v>40435.708333333336</v>
      </c>
      <c r="P177" s="43">
        <v>1337813.4540048856</v>
      </c>
      <c r="S177" s="42">
        <v>40435.708333333336</v>
      </c>
      <c r="T177" s="43">
        <v>2376000</v>
      </c>
      <c r="W177" s="42">
        <v>40435.708333333336</v>
      </c>
      <c r="X177" s="43">
        <v>1153000</v>
      </c>
      <c r="Z177" s="77">
        <v>40192.708333333336</v>
      </c>
      <c r="AA177" s="75">
        <v>1498728.9300035608</v>
      </c>
      <c r="AB177" s="77">
        <v>40435.708333333336</v>
      </c>
      <c r="AC177" s="75">
        <v>1486407.8039997951</v>
      </c>
      <c r="AD177" s="77">
        <v>40192.708333333336</v>
      </c>
      <c r="AE177" s="75">
        <v>1553000</v>
      </c>
      <c r="AF177" s="77">
        <v>40435.708333333336</v>
      </c>
      <c r="AG177" s="75">
        <v>3116000</v>
      </c>
      <c r="AH177" s="77">
        <v>40192.708333333336</v>
      </c>
      <c r="AI177" s="75">
        <v>124000</v>
      </c>
      <c r="AJ177" s="77">
        <v>40435.708333333336</v>
      </c>
      <c r="AK177" s="78">
        <v>53000</v>
      </c>
      <c r="AL177" s="66">
        <v>40192.708333333336</v>
      </c>
      <c r="AM177" s="67">
        <v>525773.07000001706</v>
      </c>
      <c r="AN177" s="66">
        <v>40435.708333333336</v>
      </c>
      <c r="AO177" s="67">
        <v>1025200.3019998191</v>
      </c>
      <c r="AP177" s="66">
        <v>40192.708333333336</v>
      </c>
      <c r="AQ177" s="67">
        <v>644000</v>
      </c>
      <c r="AR177" s="66">
        <v>40435.708333333336</v>
      </c>
      <c r="AS177" s="67">
        <v>3618000</v>
      </c>
      <c r="AT177" s="66">
        <v>40192.708333333336</v>
      </c>
      <c r="AU177" s="67">
        <v>967000</v>
      </c>
      <c r="AV177" s="66">
        <v>40435.708333333336</v>
      </c>
      <c r="AW177" s="67">
        <v>326000</v>
      </c>
      <c r="AX177" s="67"/>
      <c r="AY177" s="60">
        <v>40192.708333333336</v>
      </c>
      <c r="AZ177" s="61">
        <v>2301257.9100045781</v>
      </c>
      <c r="BA177" s="60">
        <v>40435.708333333336</v>
      </c>
      <c r="BB177" s="61">
        <v>2879784.107999594</v>
      </c>
      <c r="BC177" s="61"/>
      <c r="BD177" s="61"/>
      <c r="BE177" s="60">
        <v>40435.708333333336</v>
      </c>
      <c r="BF177" s="61">
        <v>5698000</v>
      </c>
      <c r="BG177" s="61"/>
      <c r="BH177" s="61"/>
      <c r="BI177" s="60">
        <v>40435.708333333336</v>
      </c>
      <c r="BJ177" s="61">
        <v>396000</v>
      </c>
    </row>
    <row r="178" spans="1:62" x14ac:dyDescent="0.25">
      <c r="A178" s="38">
        <v>40192.75</v>
      </c>
      <c r="B178" s="31">
        <v>881197.78200043703</v>
      </c>
      <c r="C178" s="38">
        <v>40435.75</v>
      </c>
      <c r="D178" s="31">
        <v>1021178.6100007613</v>
      </c>
      <c r="E178" s="38">
        <v>40192.75</v>
      </c>
      <c r="F178" s="31">
        <v>1341000</v>
      </c>
      <c r="G178" s="38">
        <v>40435.75</v>
      </c>
      <c r="H178" s="31">
        <v>3682000</v>
      </c>
      <c r="I178" s="38">
        <v>40192.75</v>
      </c>
      <c r="J178" s="31">
        <v>1586000</v>
      </c>
      <c r="K178" s="38">
        <v>40435.75</v>
      </c>
      <c r="L178" s="31">
        <v>451000</v>
      </c>
      <c r="M178" s="42">
        <v>40192.75</v>
      </c>
      <c r="N178" s="43">
        <v>1145591.5980001024</v>
      </c>
      <c r="O178" s="42">
        <v>40435.75</v>
      </c>
      <c r="P178" s="43">
        <v>1220614.2480051892</v>
      </c>
      <c r="S178" s="42">
        <v>40435.75</v>
      </c>
      <c r="T178" s="43">
        <v>2350000</v>
      </c>
      <c r="W178" s="42">
        <v>40435.75</v>
      </c>
      <c r="X178" s="43">
        <v>1169000</v>
      </c>
      <c r="Z178" s="77">
        <v>40192.75</v>
      </c>
      <c r="AA178" s="75">
        <v>1336321.5360019833</v>
      </c>
      <c r="AB178" s="77">
        <v>40435.75</v>
      </c>
      <c r="AC178" s="75">
        <v>1285736.2979962856</v>
      </c>
      <c r="AD178" s="77">
        <v>40192.75</v>
      </c>
      <c r="AE178" s="75">
        <v>1440000</v>
      </c>
      <c r="AF178" s="77">
        <v>40435.75</v>
      </c>
      <c r="AG178" s="75">
        <v>2895000</v>
      </c>
      <c r="AH178" s="77">
        <v>40192.75</v>
      </c>
      <c r="AI178" s="75">
        <v>150000</v>
      </c>
      <c r="AJ178" s="77">
        <v>40435.75</v>
      </c>
      <c r="AK178" s="78">
        <v>55000</v>
      </c>
      <c r="AL178" s="66">
        <v>40192.75</v>
      </c>
      <c r="AM178" s="67">
        <v>525257.55599997262</v>
      </c>
      <c r="AN178" s="66">
        <v>40435.75</v>
      </c>
      <c r="AO178" s="67">
        <v>909359.86800027662</v>
      </c>
      <c r="AP178" s="66">
        <v>40192.75</v>
      </c>
      <c r="AQ178" s="67">
        <v>645000</v>
      </c>
      <c r="AR178" s="66">
        <v>40435.75</v>
      </c>
      <c r="AS178" s="67">
        <v>3530000</v>
      </c>
      <c r="AT178" s="66">
        <v>40192.75</v>
      </c>
      <c r="AU178" s="67">
        <v>1102000</v>
      </c>
      <c r="AV178" s="66">
        <v>40435.75</v>
      </c>
      <c r="AW178" s="67">
        <v>353000</v>
      </c>
      <c r="AX178" s="67"/>
      <c r="AY178" s="60">
        <v>40192.75</v>
      </c>
      <c r="AZ178" s="61">
        <v>2107602.1739936909</v>
      </c>
      <c r="BA178" s="60">
        <v>40435.75</v>
      </c>
      <c r="BB178" s="61">
        <v>2672008.0679889112</v>
      </c>
      <c r="BC178" s="61"/>
      <c r="BD178" s="61"/>
      <c r="BE178" s="60">
        <v>40435.75</v>
      </c>
      <c r="BF178" s="61">
        <v>5443000</v>
      </c>
      <c r="BG178" s="61"/>
      <c r="BH178" s="61"/>
      <c r="BI178" s="60">
        <v>40435.75</v>
      </c>
      <c r="BJ178" s="61">
        <v>386000</v>
      </c>
    </row>
    <row r="179" spans="1:62" x14ac:dyDescent="0.25">
      <c r="A179" s="38">
        <v>40193.333333333336</v>
      </c>
      <c r="B179" s="31">
        <v>794553.87600058713</v>
      </c>
      <c r="C179" s="38">
        <v>40436.333333333336</v>
      </c>
      <c r="D179" s="31">
        <v>817707.6240010038</v>
      </c>
      <c r="E179" s="38">
        <v>40193.333333333336</v>
      </c>
      <c r="F179" s="31">
        <v>957000</v>
      </c>
      <c r="G179" s="38">
        <v>40436.333333333336</v>
      </c>
      <c r="H179" s="31">
        <v>3258000</v>
      </c>
      <c r="I179" s="38">
        <v>40193.333333333336</v>
      </c>
      <c r="J179" s="31">
        <v>1796000</v>
      </c>
      <c r="K179" s="38">
        <v>40436.333333333336</v>
      </c>
      <c r="L179" s="31">
        <v>524000</v>
      </c>
      <c r="M179" s="42">
        <v>40193.333333333336</v>
      </c>
      <c r="N179" s="43">
        <v>1073767.8660042742</v>
      </c>
      <c r="O179" s="42">
        <v>40436.333333333336</v>
      </c>
      <c r="P179" s="43">
        <v>1004815.3080021372</v>
      </c>
      <c r="S179" s="42">
        <v>40436.333333333336</v>
      </c>
      <c r="T179" s="43">
        <v>2108000</v>
      </c>
      <c r="W179" s="42">
        <v>40436.333333333336</v>
      </c>
      <c r="X179" s="43">
        <v>1400000</v>
      </c>
      <c r="Z179" s="77">
        <v>40193.333333333336</v>
      </c>
      <c r="AA179" s="75">
        <v>1191219.7080008637</v>
      </c>
      <c r="AB179" s="77">
        <v>40436.333333333336</v>
      </c>
      <c r="AC179" s="75">
        <v>1240029.6660017308</v>
      </c>
      <c r="AD179" s="77">
        <v>40193.333333333336</v>
      </c>
      <c r="AE179" s="75">
        <v>1094000</v>
      </c>
      <c r="AF179" s="77">
        <v>40436.333333333336</v>
      </c>
      <c r="AG179" s="75">
        <v>2695000</v>
      </c>
      <c r="AH179" s="77">
        <v>40193.333333333336</v>
      </c>
      <c r="AI179" s="75">
        <v>287000</v>
      </c>
      <c r="AJ179" s="77">
        <v>40436.333333333336</v>
      </c>
      <c r="AK179" s="78">
        <v>59000</v>
      </c>
      <c r="AL179" s="66">
        <v>40193.333333333336</v>
      </c>
      <c r="AM179" s="67">
        <v>685087.37999999314</v>
      </c>
      <c r="AN179" s="66">
        <v>40436.333333333336</v>
      </c>
      <c r="AO179" s="67">
        <v>805611.82199999318</v>
      </c>
      <c r="AP179" s="66">
        <v>40193.333333333336</v>
      </c>
      <c r="AQ179" s="67">
        <v>684000</v>
      </c>
      <c r="AR179" s="66">
        <v>40436.333333333336</v>
      </c>
      <c r="AS179" s="67">
        <v>3103000</v>
      </c>
      <c r="AT179" s="66">
        <v>40193.333333333336</v>
      </c>
      <c r="AU179" s="67">
        <v>1812000</v>
      </c>
      <c r="AV179" s="66">
        <v>40436.333333333336</v>
      </c>
      <c r="AW179" s="67">
        <v>442000</v>
      </c>
      <c r="AX179" s="67"/>
      <c r="AY179" s="60">
        <v>40193.333333333336</v>
      </c>
      <c r="AZ179" s="61">
        <v>1974282.0599969481</v>
      </c>
      <c r="BA179" s="60">
        <v>40436.333333333336</v>
      </c>
      <c r="BB179" s="61">
        <v>2311895.9340059026</v>
      </c>
      <c r="BC179" s="61"/>
      <c r="BD179" s="61"/>
      <c r="BE179" s="60">
        <v>40436.333333333336</v>
      </c>
      <c r="BF179" s="61">
        <v>5030000</v>
      </c>
      <c r="BG179" s="61"/>
      <c r="BH179" s="61"/>
      <c r="BI179" s="60">
        <v>40436.333333333336</v>
      </c>
      <c r="BJ179" s="61">
        <v>392000</v>
      </c>
    </row>
    <row r="180" spans="1:62" x14ac:dyDescent="0.25">
      <c r="A180" s="38">
        <v>40193.375</v>
      </c>
      <c r="B180" s="31">
        <v>852141.22799984645</v>
      </c>
      <c r="C180" s="38">
        <v>40436.375</v>
      </c>
      <c r="D180" s="31">
        <v>972853.43999828619</v>
      </c>
      <c r="E180" s="38">
        <v>40193.375</v>
      </c>
      <c r="F180" s="31">
        <v>964000</v>
      </c>
      <c r="G180" s="38">
        <v>40436.375</v>
      </c>
      <c r="H180" s="31">
        <v>3622000</v>
      </c>
      <c r="I180" s="38">
        <v>40193.375</v>
      </c>
      <c r="J180" s="31">
        <v>1797000</v>
      </c>
      <c r="K180" s="38">
        <v>40436.375</v>
      </c>
      <c r="L180" s="31">
        <v>512000</v>
      </c>
      <c r="M180" s="42">
        <v>40193.375</v>
      </c>
      <c r="N180" s="43">
        <v>1177532.981995828</v>
      </c>
      <c r="O180" s="42">
        <v>40436.375</v>
      </c>
      <c r="P180" s="43">
        <v>1138606.5539997951</v>
      </c>
      <c r="S180" s="42">
        <v>40436.375</v>
      </c>
      <c r="T180" s="43">
        <v>2059000</v>
      </c>
      <c r="W180" s="42">
        <v>40436.375</v>
      </c>
      <c r="X180" s="43">
        <v>1325000</v>
      </c>
      <c r="Z180" s="77">
        <v>40193.375</v>
      </c>
      <c r="AA180" s="75">
        <v>1441602.4680003552</v>
      </c>
      <c r="AB180" s="77">
        <v>40436.375</v>
      </c>
      <c r="AC180" s="75">
        <v>1450113.5700027996</v>
      </c>
      <c r="AD180" s="77">
        <v>40193.375</v>
      </c>
      <c r="AE180" s="75">
        <v>1043000</v>
      </c>
      <c r="AF180" s="77">
        <v>40436.375</v>
      </c>
      <c r="AG180" s="75">
        <v>2617000</v>
      </c>
      <c r="AH180" s="77">
        <v>40193.375</v>
      </c>
      <c r="AI180" s="75">
        <v>202000</v>
      </c>
      <c r="AJ180" s="77">
        <v>40436.375</v>
      </c>
      <c r="AK180" s="78">
        <v>51000</v>
      </c>
      <c r="AL180" s="66">
        <v>40193.375</v>
      </c>
      <c r="AM180" s="67">
        <v>753719.02200000337</v>
      </c>
      <c r="AN180" s="66">
        <v>40436.375</v>
      </c>
      <c r="AO180" s="67">
        <v>959033.56800003757</v>
      </c>
      <c r="AP180" s="66">
        <v>40193.375</v>
      </c>
      <c r="AQ180" s="67">
        <v>685000</v>
      </c>
      <c r="AR180" s="66">
        <v>40436.375</v>
      </c>
      <c r="AS180" s="67">
        <v>3342000</v>
      </c>
      <c r="AT180" s="66">
        <v>40193.375</v>
      </c>
      <c r="AU180" s="67">
        <v>1383000</v>
      </c>
      <c r="AV180" s="66">
        <v>40436.375</v>
      </c>
      <c r="AW180" s="67">
        <v>389000</v>
      </c>
      <c r="AX180" s="67"/>
      <c r="AY180" s="60">
        <v>40193.375</v>
      </c>
      <c r="AZ180" s="61">
        <v>2084325.5220065105</v>
      </c>
      <c r="BA180" s="60">
        <v>40436.375</v>
      </c>
      <c r="BB180" s="61">
        <v>2522901.6179990852</v>
      </c>
      <c r="BC180" s="61"/>
      <c r="BD180" s="61"/>
      <c r="BE180" s="60">
        <v>40436.375</v>
      </c>
      <c r="BF180" s="61">
        <v>5265000</v>
      </c>
      <c r="BG180" s="61"/>
      <c r="BH180" s="61"/>
      <c r="BI180" s="60">
        <v>40436.375</v>
      </c>
      <c r="BJ180" s="61">
        <v>391000</v>
      </c>
    </row>
    <row r="181" spans="1:62" x14ac:dyDescent="0.25">
      <c r="A181" s="38">
        <v>40193.416666666664</v>
      </c>
      <c r="B181" s="31">
        <v>913487.39399998635</v>
      </c>
      <c r="C181" s="38">
        <v>40436.416666666664</v>
      </c>
      <c r="D181" s="31">
        <v>1063297.1280001672</v>
      </c>
      <c r="E181" s="38">
        <v>40193.416666666664</v>
      </c>
      <c r="F181" s="31">
        <v>1001000</v>
      </c>
      <c r="G181" s="38">
        <v>40436.416666666664</v>
      </c>
      <c r="H181" s="31">
        <v>3891000</v>
      </c>
      <c r="I181" s="38">
        <v>40193.416666666664</v>
      </c>
      <c r="J181" s="31">
        <v>1747000</v>
      </c>
      <c r="K181" s="38">
        <v>40436.416666666664</v>
      </c>
      <c r="L181" s="31">
        <v>497000</v>
      </c>
      <c r="M181" s="42">
        <v>40193.416666666664</v>
      </c>
      <c r="N181" s="43">
        <v>1307828.2919991363</v>
      </c>
      <c r="O181" s="42">
        <v>40436.416666666664</v>
      </c>
      <c r="P181" s="43">
        <v>1254030.4800010175</v>
      </c>
      <c r="S181" s="42">
        <v>40436.416666666664</v>
      </c>
      <c r="T181" s="43">
        <v>2287000</v>
      </c>
      <c r="W181" s="42">
        <v>40436.416666666664</v>
      </c>
      <c r="X181" s="43">
        <v>1284000</v>
      </c>
      <c r="Z181" s="77">
        <v>40193.416666666664</v>
      </c>
      <c r="AA181" s="75">
        <v>1493928.8459989314</v>
      </c>
      <c r="AB181" s="77">
        <v>40436.416666666664</v>
      </c>
      <c r="AC181" s="75">
        <v>1597885.145996388</v>
      </c>
      <c r="AD181" s="77">
        <v>40193.416666666664</v>
      </c>
      <c r="AE181" s="75">
        <v>1130000</v>
      </c>
      <c r="AF181" s="77">
        <v>40436.416666666664</v>
      </c>
      <c r="AG181" s="75">
        <v>3347000</v>
      </c>
      <c r="AH181" s="77">
        <v>40193.416666666664</v>
      </c>
      <c r="AI181" s="75">
        <v>157000</v>
      </c>
      <c r="AJ181" s="77">
        <v>40436.416666666664</v>
      </c>
      <c r="AK181" s="78">
        <v>51000</v>
      </c>
      <c r="AL181" s="66">
        <v>40193.416666666664</v>
      </c>
      <c r="AM181" s="67">
        <v>784946.87999999314</v>
      </c>
      <c r="AN181" s="66">
        <v>40436.416666666664</v>
      </c>
      <c r="AO181" s="67">
        <v>1016863.3140000819</v>
      </c>
      <c r="AP181" s="66">
        <v>40193.416666666664</v>
      </c>
      <c r="AQ181" s="67">
        <v>695000</v>
      </c>
      <c r="AR181" s="66">
        <v>40436.416666666664</v>
      </c>
      <c r="AS181" s="67">
        <v>3577000</v>
      </c>
      <c r="AT181" s="66">
        <v>40193.416666666664</v>
      </c>
      <c r="AU181" s="67">
        <v>1311000</v>
      </c>
      <c r="AV181" s="66">
        <v>40436.416666666664</v>
      </c>
      <c r="AW181" s="67">
        <v>351000</v>
      </c>
      <c r="AX181" s="67"/>
      <c r="AY181" s="60">
        <v>40193.416666666664</v>
      </c>
      <c r="AZ181" s="61">
        <v>2190818.4239936909</v>
      </c>
      <c r="BA181" s="60">
        <v>40436.416666666664</v>
      </c>
      <c r="BB181" s="61">
        <v>2711074.4700015262</v>
      </c>
      <c r="BC181" s="61"/>
      <c r="BD181" s="61"/>
      <c r="BE181" s="60">
        <v>40436.416666666664</v>
      </c>
      <c r="BF181" s="61">
        <v>5747000</v>
      </c>
      <c r="BG181" s="61"/>
      <c r="BH181" s="61"/>
      <c r="BI181" s="60">
        <v>40436.416666666664</v>
      </c>
      <c r="BJ181" s="61">
        <v>394000</v>
      </c>
    </row>
    <row r="182" spans="1:62" x14ac:dyDescent="0.25">
      <c r="A182" s="38">
        <v>40193.458333333336</v>
      </c>
      <c r="B182" s="31">
        <v>965704.52399973373</v>
      </c>
      <c r="C182" s="38">
        <v>40436.458333333336</v>
      </c>
      <c r="D182" s="31">
        <v>1132382.8320002798</v>
      </c>
      <c r="E182" s="38">
        <v>40193.458333333336</v>
      </c>
      <c r="F182" s="31">
        <v>1079000</v>
      </c>
      <c r="G182" s="38">
        <v>40436.458333333336</v>
      </c>
      <c r="H182" s="31">
        <v>3954000</v>
      </c>
      <c r="I182" s="38">
        <v>40193.458333333336</v>
      </c>
      <c r="J182" s="31">
        <v>1748000</v>
      </c>
      <c r="K182" s="38">
        <v>40436.458333333336</v>
      </c>
      <c r="L182" s="31">
        <v>486000</v>
      </c>
      <c r="M182" s="42">
        <v>40193.458333333336</v>
      </c>
      <c r="N182" s="43">
        <v>1350387.2160055444</v>
      </c>
      <c r="O182" s="42">
        <v>40436.458333333336</v>
      </c>
      <c r="P182" s="43">
        <v>1322177.3339982692</v>
      </c>
      <c r="S182" s="42">
        <v>40436.458333333336</v>
      </c>
      <c r="T182" s="43">
        <v>2278000</v>
      </c>
      <c r="W182" s="42">
        <v>40436.458333333336</v>
      </c>
      <c r="X182" s="43">
        <v>1237000</v>
      </c>
      <c r="Z182" s="77">
        <v>40193.458333333336</v>
      </c>
      <c r="AA182" s="75">
        <v>1550512.4820021882</v>
      </c>
      <c r="AB182" s="77">
        <v>40436.458333333336</v>
      </c>
      <c r="AC182" s="75">
        <v>1636678.4280023898</v>
      </c>
      <c r="AD182" s="77">
        <v>40193.458333333336</v>
      </c>
      <c r="AE182" s="75">
        <v>1224000</v>
      </c>
      <c r="AF182" s="77">
        <v>40436.458333333336</v>
      </c>
      <c r="AG182" s="75">
        <v>3371000</v>
      </c>
      <c r="AH182" s="77">
        <v>40193.458333333336</v>
      </c>
      <c r="AI182" s="75">
        <v>146000</v>
      </c>
      <c r="AJ182" s="77">
        <v>40436.458333333336</v>
      </c>
      <c r="AK182" s="78">
        <v>55000</v>
      </c>
      <c r="AL182" s="66">
        <v>40193.458333333336</v>
      </c>
      <c r="AM182" s="67">
        <v>774025.49400001706</v>
      </c>
      <c r="AN182" s="66">
        <v>40436.458333333336</v>
      </c>
      <c r="AO182" s="67">
        <v>990159.00599993172</v>
      </c>
      <c r="AP182" s="66">
        <v>40193.458333333336</v>
      </c>
      <c r="AQ182" s="67">
        <v>717000</v>
      </c>
      <c r="AR182" s="66">
        <v>40436.458333333336</v>
      </c>
      <c r="AS182" s="67">
        <v>3564000</v>
      </c>
      <c r="AT182" s="66">
        <v>40193.458333333336</v>
      </c>
      <c r="AU182" s="67">
        <v>1260000</v>
      </c>
      <c r="AV182" s="66">
        <v>40436.458333333336</v>
      </c>
      <c r="AW182" s="67">
        <v>350000</v>
      </c>
      <c r="AX182" s="67"/>
      <c r="AY182" s="60">
        <v>40193.458333333336</v>
      </c>
      <c r="AZ182" s="61">
        <v>2274502.392000406</v>
      </c>
      <c r="BA182" s="60">
        <v>40436.458333333336</v>
      </c>
      <c r="BB182" s="61">
        <v>2825163.5219937931</v>
      </c>
      <c r="BC182" s="61"/>
      <c r="BD182" s="61"/>
      <c r="BE182" s="60">
        <v>40436.458333333336</v>
      </c>
      <c r="BF182" s="61">
        <v>6030000</v>
      </c>
      <c r="BG182" s="61"/>
      <c r="BH182" s="61"/>
      <c r="BI182" s="60">
        <v>40436.458333333336</v>
      </c>
      <c r="BJ182" s="61">
        <v>392000</v>
      </c>
    </row>
    <row r="183" spans="1:62" x14ac:dyDescent="0.25">
      <c r="A183" s="38">
        <v>40193.5</v>
      </c>
      <c r="B183" s="31">
        <v>990828.1499995254</v>
      </c>
      <c r="C183" s="38">
        <v>40436.5</v>
      </c>
      <c r="D183" s="31">
        <v>1153143.3659995049</v>
      </c>
      <c r="E183" s="38">
        <v>40193.5</v>
      </c>
      <c r="F183" s="31">
        <v>992000</v>
      </c>
      <c r="G183" s="38">
        <v>40436.5</v>
      </c>
      <c r="H183" s="31">
        <v>3880000</v>
      </c>
      <c r="I183" s="38">
        <v>40193.5</v>
      </c>
      <c r="J183" s="31">
        <v>1673000</v>
      </c>
      <c r="K183" s="38">
        <v>40436.5</v>
      </c>
      <c r="L183" s="31">
        <v>473000</v>
      </c>
      <c r="M183" s="42">
        <v>40193.5</v>
      </c>
      <c r="N183" s="43">
        <v>1363531.115997914</v>
      </c>
      <c r="O183" s="42">
        <v>40436.5</v>
      </c>
      <c r="P183" s="43">
        <v>1381280.5020075277</v>
      </c>
      <c r="S183" s="42">
        <v>40436.5</v>
      </c>
      <c r="T183" s="43">
        <v>2293000</v>
      </c>
      <c r="W183" s="42">
        <v>40436.5</v>
      </c>
      <c r="X183" s="43">
        <v>1247000</v>
      </c>
      <c r="Z183" s="77">
        <v>40193.5</v>
      </c>
      <c r="AA183" s="75">
        <v>1521479.8259999487</v>
      </c>
      <c r="AB183" s="77">
        <v>40436.5</v>
      </c>
      <c r="AC183" s="75">
        <v>1596792.6660017308</v>
      </c>
      <c r="AD183" s="77">
        <v>40193.5</v>
      </c>
      <c r="AE183" s="75">
        <v>1343000</v>
      </c>
      <c r="AF183" s="77">
        <v>40436.5</v>
      </c>
      <c r="AG183" s="75">
        <v>3158000</v>
      </c>
      <c r="AH183" s="77">
        <v>40193.5</v>
      </c>
      <c r="AI183" s="75">
        <v>146000</v>
      </c>
      <c r="AJ183" s="77">
        <v>40436.5</v>
      </c>
      <c r="AK183" s="78">
        <v>53000</v>
      </c>
      <c r="AL183" s="66">
        <v>40193.5</v>
      </c>
      <c r="AM183" s="67">
        <v>780020.47799999663</v>
      </c>
      <c r="AN183" s="66">
        <v>40436.5</v>
      </c>
      <c r="AO183" s="67">
        <v>973768.39200001035</v>
      </c>
      <c r="AP183" s="66">
        <v>40193.5</v>
      </c>
      <c r="AQ183" s="67">
        <v>725000</v>
      </c>
      <c r="AR183" s="66">
        <v>40436.5</v>
      </c>
      <c r="AS183" s="67">
        <v>3524000</v>
      </c>
      <c r="AT183" s="66">
        <v>40193.5</v>
      </c>
      <c r="AU183" s="67">
        <v>1078000</v>
      </c>
      <c r="AV183" s="66">
        <v>40436.5</v>
      </c>
      <c r="AW183" s="67">
        <v>349000</v>
      </c>
      <c r="AX183" s="67"/>
      <c r="AY183" s="60">
        <v>40193.5</v>
      </c>
      <c r="AZ183" s="61">
        <v>2271914.5800086474</v>
      </c>
      <c r="BA183" s="60">
        <v>40436.5</v>
      </c>
      <c r="BB183" s="61">
        <v>2900517.3300086474</v>
      </c>
      <c r="BC183" s="61"/>
      <c r="BD183" s="61"/>
      <c r="BE183" s="60">
        <v>40436.5</v>
      </c>
      <c r="BF183" s="61">
        <v>6045000</v>
      </c>
      <c r="BG183" s="61"/>
      <c r="BH183" s="61"/>
      <c r="BI183" s="60">
        <v>40436.5</v>
      </c>
      <c r="BJ183" s="61">
        <v>406000</v>
      </c>
    </row>
    <row r="184" spans="1:62" x14ac:dyDescent="0.25">
      <c r="A184" s="38">
        <v>40193.541666666664</v>
      </c>
      <c r="B184" s="31">
        <v>986205.59400014684</v>
      </c>
      <c r="C184" s="38">
        <v>40436.541666666664</v>
      </c>
      <c r="D184" s="31">
        <v>1136803.9620000273</v>
      </c>
      <c r="E184" s="38">
        <v>40193.541666666664</v>
      </c>
      <c r="F184" s="31">
        <v>1096000</v>
      </c>
      <c r="G184" s="38">
        <v>40436.541666666664</v>
      </c>
      <c r="H184" s="31">
        <v>3762000</v>
      </c>
      <c r="I184" s="38">
        <v>40193.541666666664</v>
      </c>
      <c r="J184" s="31">
        <v>1678000</v>
      </c>
      <c r="K184" s="38">
        <v>40436.541666666664</v>
      </c>
      <c r="L184" s="31">
        <v>488000</v>
      </c>
      <c r="M184" s="42">
        <v>40193.541666666664</v>
      </c>
      <c r="N184" s="43">
        <v>1341224.0399979653</v>
      </c>
      <c r="O184" s="42">
        <v>40436.541666666664</v>
      </c>
      <c r="P184" s="43">
        <v>1378890.7019973542</v>
      </c>
      <c r="S184" s="42">
        <v>40436.541666666664</v>
      </c>
      <c r="T184" s="43">
        <v>2293000</v>
      </c>
      <c r="W184" s="42">
        <v>40436.541666666664</v>
      </c>
      <c r="X184" s="43">
        <v>1230000</v>
      </c>
      <c r="Z184" s="77">
        <v>40193.541666666664</v>
      </c>
      <c r="AA184" s="75">
        <v>1481986.6740000513</v>
      </c>
      <c r="AB184" s="77">
        <v>40436.541666666664</v>
      </c>
      <c r="AC184" s="75">
        <v>1524368.0699964392</v>
      </c>
      <c r="AD184" s="77">
        <v>40193.541666666664</v>
      </c>
      <c r="AE184" s="75">
        <v>1352000</v>
      </c>
      <c r="AF184" s="77">
        <v>40436.541666666664</v>
      </c>
      <c r="AG184" s="75">
        <v>2959000</v>
      </c>
      <c r="AH184" s="77">
        <v>40193.541666666664</v>
      </c>
      <c r="AI184" s="75">
        <v>152000</v>
      </c>
      <c r="AJ184" s="77">
        <v>40436.541666666664</v>
      </c>
      <c r="AK184" s="78">
        <v>58000</v>
      </c>
      <c r="AL184" s="66">
        <v>40193.541666666664</v>
      </c>
      <c r="AM184" s="67">
        <v>816389.82000001706</v>
      </c>
      <c r="AN184" s="66">
        <v>40436.541666666664</v>
      </c>
      <c r="AO184" s="67">
        <v>1057346.5260001093</v>
      </c>
      <c r="AP184" s="66">
        <v>40193.541666666664</v>
      </c>
      <c r="AQ184" s="67">
        <v>759000</v>
      </c>
      <c r="AR184" s="66">
        <v>40436.541666666664</v>
      </c>
      <c r="AS184" s="67">
        <v>3546000</v>
      </c>
      <c r="AT184" s="66">
        <v>40193.541666666664</v>
      </c>
      <c r="AU184" s="67">
        <v>902000</v>
      </c>
      <c r="AV184" s="66">
        <v>40436.541666666664</v>
      </c>
      <c r="AW184" s="67">
        <v>327000</v>
      </c>
      <c r="AX184" s="67"/>
      <c r="AY184" s="60">
        <v>40193.541666666664</v>
      </c>
      <c r="AZ184" s="61">
        <v>2309577.8280011201</v>
      </c>
      <c r="BA184" s="60">
        <v>40436.541666666664</v>
      </c>
      <c r="BB184" s="61">
        <v>2887284.6660017311</v>
      </c>
      <c r="BC184" s="61"/>
      <c r="BD184" s="61"/>
      <c r="BE184" s="60">
        <v>40436.541666666664</v>
      </c>
      <c r="BF184" s="61">
        <v>6049000</v>
      </c>
      <c r="BG184" s="61"/>
      <c r="BH184" s="61"/>
      <c r="BI184" s="60">
        <v>40436.541666666664</v>
      </c>
      <c r="BJ184" s="61">
        <v>402000</v>
      </c>
    </row>
    <row r="185" spans="1:62" x14ac:dyDescent="0.25">
      <c r="A185" s="38">
        <v>40193.583333333336</v>
      </c>
      <c r="B185" s="31">
        <v>1009932.8939999864</v>
      </c>
      <c r="C185" s="38">
        <v>40436.583333333336</v>
      </c>
      <c r="D185" s="31">
        <v>1117603.6260005839</v>
      </c>
      <c r="E185" s="38">
        <v>40193.583333333336</v>
      </c>
      <c r="F185" s="31">
        <v>1128000</v>
      </c>
      <c r="G185" s="38">
        <v>40436.583333333336</v>
      </c>
      <c r="H185" s="31">
        <v>3736000</v>
      </c>
      <c r="I185" s="38">
        <v>40193.583333333336</v>
      </c>
      <c r="J185" s="31">
        <v>1672000</v>
      </c>
      <c r="K185" s="38">
        <v>40436.583333333336</v>
      </c>
      <c r="L185" s="31">
        <v>470000</v>
      </c>
      <c r="M185" s="42">
        <v>40193.583333333336</v>
      </c>
      <c r="N185" s="43">
        <v>1372151.4659991874</v>
      </c>
      <c r="O185" s="42">
        <v>40436.583333333336</v>
      </c>
      <c r="P185" s="43">
        <v>1367283.1020024412</v>
      </c>
      <c r="S185" s="42">
        <v>40436.583333333336</v>
      </c>
      <c r="T185" s="43">
        <v>2313000</v>
      </c>
      <c r="W185" s="42">
        <v>40436.583333333336</v>
      </c>
      <c r="X185" s="43">
        <v>1185000</v>
      </c>
      <c r="Z185" s="77">
        <v>40193.583333333336</v>
      </c>
      <c r="AA185" s="75">
        <v>1488661.0440003038</v>
      </c>
      <c r="AB185" s="77">
        <v>40436.583333333336</v>
      </c>
      <c r="AC185" s="75">
        <v>1553649.9480013724</v>
      </c>
      <c r="AD185" s="77">
        <v>40193.583333333336</v>
      </c>
      <c r="AE185" s="75">
        <v>1281000</v>
      </c>
      <c r="AF185" s="77">
        <v>40436.583333333336</v>
      </c>
      <c r="AG185" s="75">
        <v>2902000</v>
      </c>
      <c r="AH185" s="77">
        <v>40193.583333333336</v>
      </c>
      <c r="AI185" s="75">
        <v>132000</v>
      </c>
      <c r="AJ185" s="77">
        <v>40436.583333333336</v>
      </c>
      <c r="AK185" s="78">
        <v>56000</v>
      </c>
      <c r="AL185" s="66">
        <v>40193.583333333336</v>
      </c>
      <c r="AM185" s="67">
        <v>768931.80599997262</v>
      </c>
      <c r="AN185" s="66">
        <v>40436.583333333336</v>
      </c>
      <c r="AO185" s="67">
        <v>933418.32599994878</v>
      </c>
      <c r="AP185" s="66">
        <v>40193.583333333336</v>
      </c>
      <c r="AQ185" s="67">
        <v>761000</v>
      </c>
      <c r="AR185" s="66">
        <v>40436.583333333336</v>
      </c>
      <c r="AS185" s="67">
        <v>3520000</v>
      </c>
      <c r="AT185" s="66">
        <v>40193.583333333336</v>
      </c>
      <c r="AU185" s="67">
        <v>777000</v>
      </c>
      <c r="AV185" s="66">
        <v>40436.583333333336</v>
      </c>
      <c r="AW185" s="67">
        <v>324000</v>
      </c>
      <c r="AX185" s="67"/>
      <c r="AY185" s="60">
        <v>40193.583333333336</v>
      </c>
      <c r="AZ185" s="61">
        <v>2316071.2559971525</v>
      </c>
      <c r="BA185" s="60">
        <v>40436.583333333336</v>
      </c>
      <c r="BB185" s="61">
        <v>2882269.5</v>
      </c>
      <c r="BC185" s="61"/>
      <c r="BD185" s="61"/>
      <c r="BE185" s="60">
        <v>40436.583333333336</v>
      </c>
      <c r="BF185" s="61">
        <v>5929000</v>
      </c>
      <c r="BG185" s="61"/>
      <c r="BH185" s="61"/>
      <c r="BI185" s="60">
        <v>40436.583333333336</v>
      </c>
      <c r="BJ185" s="61">
        <v>396000</v>
      </c>
    </row>
    <row r="186" spans="1:62" x14ac:dyDescent="0.25">
      <c r="A186" s="38">
        <v>40193.625</v>
      </c>
      <c r="B186" s="31">
        <v>990258.01200065878</v>
      </c>
      <c r="C186" s="38">
        <v>40436.625</v>
      </c>
      <c r="D186" s="31">
        <v>1143888.0119990713</v>
      </c>
      <c r="E186" s="38">
        <v>40193.625</v>
      </c>
      <c r="F186" s="31">
        <v>1054000</v>
      </c>
      <c r="G186" s="38">
        <v>40436.625</v>
      </c>
      <c r="H186" s="31">
        <v>3707000</v>
      </c>
      <c r="I186" s="38">
        <v>40193.625</v>
      </c>
      <c r="J186" s="31">
        <v>1644000</v>
      </c>
      <c r="K186" s="38">
        <v>40436.625</v>
      </c>
      <c r="L186" s="31">
        <v>453000</v>
      </c>
      <c r="M186" s="42">
        <v>40193.625</v>
      </c>
      <c r="N186" s="43">
        <v>1368187.8120044759</v>
      </c>
      <c r="O186" s="42">
        <v>40436.625</v>
      </c>
      <c r="P186" s="43">
        <v>1377948.4379955241</v>
      </c>
      <c r="S186" s="42">
        <v>40436.625</v>
      </c>
      <c r="T186" s="43">
        <v>2344000</v>
      </c>
      <c r="W186" s="42">
        <v>40436.625</v>
      </c>
      <c r="X186" s="43">
        <v>1131000</v>
      </c>
      <c r="Z186" s="77">
        <v>40193.625</v>
      </c>
      <c r="AA186" s="75">
        <v>1506939.6000012734</v>
      </c>
      <c r="AB186" s="77">
        <v>40436.625</v>
      </c>
      <c r="AC186" s="75">
        <v>1535053.8899992353</v>
      </c>
      <c r="AD186" s="77">
        <v>40193.625</v>
      </c>
      <c r="AE186" s="75">
        <v>1279000</v>
      </c>
      <c r="AF186" s="77">
        <v>40436.625</v>
      </c>
      <c r="AG186" s="75">
        <v>3032000</v>
      </c>
      <c r="AH186" s="77">
        <v>40193.625</v>
      </c>
      <c r="AI186" s="75">
        <v>119000</v>
      </c>
      <c r="AJ186" s="77">
        <v>40436.625</v>
      </c>
      <c r="AK186" s="78">
        <v>55000</v>
      </c>
      <c r="AL186" s="66">
        <v>40193.625</v>
      </c>
      <c r="AM186" s="67">
        <v>737919.03000001365</v>
      </c>
      <c r="AN186" s="66">
        <v>40436.625</v>
      </c>
      <c r="AO186" s="67">
        <v>934804.40999980888</v>
      </c>
      <c r="AP186" s="66">
        <v>40193.625</v>
      </c>
      <c r="AQ186" s="67">
        <v>797000</v>
      </c>
      <c r="AR186" s="66">
        <v>40436.625</v>
      </c>
      <c r="AS186" s="67">
        <v>3498000</v>
      </c>
      <c r="AT186" s="66">
        <v>40193.625</v>
      </c>
      <c r="AU186" s="67">
        <v>714000</v>
      </c>
      <c r="AV186" s="66">
        <v>40436.625</v>
      </c>
      <c r="AW186" s="67">
        <v>343000</v>
      </c>
      <c r="AX186" s="67"/>
      <c r="AY186" s="60">
        <v>40193.625</v>
      </c>
      <c r="AZ186" s="61">
        <v>2305894.1220014235</v>
      </c>
      <c r="BA186" s="60">
        <v>40436.625</v>
      </c>
      <c r="BB186" s="61">
        <v>2928037.5839982689</v>
      </c>
      <c r="BC186" s="61"/>
      <c r="BD186" s="61"/>
      <c r="BE186" s="60">
        <v>40436.625</v>
      </c>
      <c r="BF186" s="61">
        <v>5883000</v>
      </c>
      <c r="BG186" s="61"/>
      <c r="BH186" s="61"/>
      <c r="BI186" s="60">
        <v>40436.625</v>
      </c>
      <c r="BJ186" s="61">
        <v>396000</v>
      </c>
    </row>
    <row r="187" spans="1:62" x14ac:dyDescent="0.25">
      <c r="A187" s="38">
        <v>40193.666666666664</v>
      </c>
      <c r="B187" s="31">
        <v>978029.06399928662</v>
      </c>
      <c r="C187" s="38">
        <v>40436.666666666664</v>
      </c>
      <c r="D187" s="31">
        <v>1069879.3200012087</v>
      </c>
      <c r="E187" s="38">
        <v>40193.666666666664</v>
      </c>
      <c r="F187" s="31">
        <v>1077000</v>
      </c>
      <c r="G187" s="38">
        <v>40436.666666666664</v>
      </c>
      <c r="H187" s="31">
        <v>3397000</v>
      </c>
      <c r="I187" s="38">
        <v>40193.666666666664</v>
      </c>
      <c r="J187" s="31">
        <v>1611000</v>
      </c>
      <c r="K187" s="38">
        <v>40436.666666666664</v>
      </c>
      <c r="L187" s="31">
        <v>411000</v>
      </c>
      <c r="M187" s="42">
        <v>40193.666666666664</v>
      </c>
      <c r="N187" s="43">
        <v>1372424.5859994399</v>
      </c>
      <c r="O187" s="42">
        <v>40436.666666666664</v>
      </c>
      <c r="P187" s="43">
        <v>1352998.9260012223</v>
      </c>
      <c r="S187" s="42">
        <v>40436.666666666664</v>
      </c>
      <c r="T187" s="43">
        <v>2319000</v>
      </c>
      <c r="W187" s="42">
        <v>40436.666666666664</v>
      </c>
      <c r="X187" s="43">
        <v>1087000</v>
      </c>
      <c r="Z187" s="77">
        <v>40193.666666666664</v>
      </c>
      <c r="AA187" s="75">
        <v>1513600.3139992864</v>
      </c>
      <c r="AB187" s="77">
        <v>40436.666666666664</v>
      </c>
      <c r="AC187" s="75">
        <v>1519489.4639980167</v>
      </c>
      <c r="AD187" s="77">
        <v>40193.666666666664</v>
      </c>
      <c r="AE187" s="75">
        <v>1316000</v>
      </c>
      <c r="AF187" s="77">
        <v>40436.666666666664</v>
      </c>
      <c r="AG187" s="75">
        <v>3099000</v>
      </c>
      <c r="AH187" s="77">
        <v>40193.666666666664</v>
      </c>
      <c r="AI187" s="75">
        <v>139000</v>
      </c>
      <c r="AJ187" s="77">
        <v>40436.666666666664</v>
      </c>
      <c r="AK187" s="78">
        <v>52000</v>
      </c>
      <c r="AL187" s="66">
        <v>40193.666666666664</v>
      </c>
      <c r="AM187" s="67">
        <v>792491.82000001706</v>
      </c>
      <c r="AN187" s="66">
        <v>40436.666666666664</v>
      </c>
      <c r="AO187" s="67">
        <v>1018300.6079999896</v>
      </c>
      <c r="AP187" s="66">
        <v>40193.666666666664</v>
      </c>
      <c r="AQ187" s="67">
        <v>756000</v>
      </c>
      <c r="AR187" s="66">
        <v>40436.666666666664</v>
      </c>
      <c r="AS187" s="67">
        <v>3510000</v>
      </c>
      <c r="AT187" s="66">
        <v>40193.666666666664</v>
      </c>
      <c r="AU187" s="67">
        <v>636000</v>
      </c>
      <c r="AV187" s="66">
        <v>40436.666666666664</v>
      </c>
      <c r="AW187" s="67">
        <v>321000</v>
      </c>
      <c r="AX187" s="67"/>
      <c r="AY187" s="60">
        <v>40193.666666666664</v>
      </c>
      <c r="AZ187" s="61">
        <v>2309055.48599817</v>
      </c>
      <c r="BA187" s="60">
        <v>40436.666666666664</v>
      </c>
      <c r="BB187" s="61">
        <v>2926876.8239987777</v>
      </c>
      <c r="BC187" s="61"/>
      <c r="BD187" s="61"/>
      <c r="BE187" s="60">
        <v>40436.666666666664</v>
      </c>
      <c r="BF187" s="61">
        <v>5722000</v>
      </c>
      <c r="BG187" s="61"/>
      <c r="BH187" s="61"/>
      <c r="BI187" s="60">
        <v>40436.666666666664</v>
      </c>
      <c r="BJ187" s="61">
        <v>393000</v>
      </c>
    </row>
    <row r="188" spans="1:62" x14ac:dyDescent="0.25">
      <c r="A188" s="38">
        <v>40193.708333333336</v>
      </c>
      <c r="B188" s="31">
        <v>962587.54200072726</v>
      </c>
      <c r="C188" s="38">
        <v>40436.708333333336</v>
      </c>
      <c r="D188" s="31">
        <v>1077192.1079995937</v>
      </c>
      <c r="E188" s="38">
        <v>40193.708333333336</v>
      </c>
      <c r="F188" s="31">
        <v>1051000</v>
      </c>
      <c r="G188" s="38">
        <v>40436.708333333336</v>
      </c>
      <c r="H188" s="31">
        <v>3655000</v>
      </c>
      <c r="I188" s="38">
        <v>40193.708333333336</v>
      </c>
      <c r="J188" s="31">
        <v>1713000</v>
      </c>
      <c r="K188" s="38">
        <v>40436.708333333336</v>
      </c>
      <c r="L188" s="31">
        <v>458000</v>
      </c>
      <c r="M188" s="42">
        <v>40193.708333333336</v>
      </c>
      <c r="N188" s="43">
        <v>1313116.5779947594</v>
      </c>
      <c r="O188" s="42">
        <v>40436.708333333336</v>
      </c>
      <c r="P188" s="43">
        <v>1308999.2940003038</v>
      </c>
      <c r="S188" s="42">
        <v>40436.708333333336</v>
      </c>
      <c r="T188" s="43">
        <v>2349000</v>
      </c>
      <c r="W188" s="42">
        <v>40436.708333333336</v>
      </c>
      <c r="X188" s="43">
        <v>1096000</v>
      </c>
      <c r="Z188" s="77">
        <v>40193.708333333336</v>
      </c>
      <c r="AA188" s="75">
        <v>1419052.997998829</v>
      </c>
      <c r="AB188" s="77">
        <v>40436.708333333336</v>
      </c>
      <c r="AC188" s="75">
        <v>1468528.6860007136</v>
      </c>
      <c r="AD188" s="77">
        <v>40193.708333333336</v>
      </c>
      <c r="AE188" s="75">
        <v>1294000</v>
      </c>
      <c r="AF188" s="77">
        <v>40436.708333333336</v>
      </c>
      <c r="AG188" s="75">
        <v>3011000</v>
      </c>
      <c r="AH188" s="77">
        <v>40193.708333333336</v>
      </c>
      <c r="AI188" s="75">
        <v>154000</v>
      </c>
      <c r="AJ188" s="77">
        <v>40436.708333333336</v>
      </c>
      <c r="AK188" s="78">
        <v>57000</v>
      </c>
      <c r="AL188" s="66">
        <v>40193.708333333336</v>
      </c>
      <c r="AM188" s="67">
        <v>774005.00999998976</v>
      </c>
      <c r="AN188" s="66">
        <v>40436.708333333336</v>
      </c>
      <c r="AO188" s="67">
        <v>1035346.7100000479</v>
      </c>
      <c r="AP188" s="66">
        <v>40193.708333333336</v>
      </c>
      <c r="AQ188" s="67">
        <v>742000</v>
      </c>
      <c r="AR188" s="66">
        <v>40436.708333333336</v>
      </c>
      <c r="AS188" s="67">
        <v>3491000</v>
      </c>
      <c r="AT188" s="66">
        <v>40193.708333333336</v>
      </c>
      <c r="AU188" s="67">
        <v>737000</v>
      </c>
      <c r="AV188" s="66">
        <v>40436.708333333336</v>
      </c>
      <c r="AW188" s="67">
        <v>305000</v>
      </c>
      <c r="AX188" s="67"/>
      <c r="AY188" s="60">
        <v>40193.708333333336</v>
      </c>
      <c r="AZ188" s="61">
        <v>2243581.7940003038</v>
      </c>
      <c r="BA188" s="60">
        <v>40436.708333333336</v>
      </c>
      <c r="BB188" s="61">
        <v>2866332.9479950159</v>
      </c>
      <c r="BC188" s="61"/>
      <c r="BD188" s="61"/>
      <c r="BE188" s="60">
        <v>40436.708333333336</v>
      </c>
      <c r="BF188" s="61">
        <v>5756000</v>
      </c>
      <c r="BG188" s="61"/>
      <c r="BH188" s="61"/>
      <c r="BI188" s="60">
        <v>40436.708333333336</v>
      </c>
      <c r="BJ188" s="61">
        <v>395000</v>
      </c>
    </row>
    <row r="189" spans="1:62" ht="14.25" customHeight="1" x14ac:dyDescent="0.25">
      <c r="A189" s="38">
        <v>40193.75</v>
      </c>
      <c r="B189" s="31">
        <v>885871.54799946735</v>
      </c>
      <c r="C189" s="38">
        <v>40436.75</v>
      </c>
      <c r="D189" s="31">
        <v>1017846.545999884</v>
      </c>
      <c r="E189" s="38">
        <v>40193.75</v>
      </c>
      <c r="F189" s="31">
        <v>1113000</v>
      </c>
      <c r="G189" s="38">
        <v>40436.75</v>
      </c>
      <c r="H189" s="31">
        <v>3556000</v>
      </c>
      <c r="I189" s="38">
        <v>40193.75</v>
      </c>
      <c r="J189" s="31">
        <v>1783000</v>
      </c>
      <c r="K189" s="38">
        <v>40436.75</v>
      </c>
      <c r="L189" s="31">
        <v>456000</v>
      </c>
      <c r="M189" s="42">
        <v>40193.75</v>
      </c>
      <c r="N189" s="43">
        <v>1179301.4340059028</v>
      </c>
      <c r="O189" s="42">
        <v>40436.75</v>
      </c>
      <c r="P189" s="43">
        <v>1243184.2019973542</v>
      </c>
      <c r="S189" s="42">
        <v>40436.75</v>
      </c>
      <c r="T189" s="43">
        <v>2345000</v>
      </c>
      <c r="W189" s="42">
        <v>40436.75</v>
      </c>
      <c r="X189" s="43">
        <v>1135000</v>
      </c>
      <c r="Z189" s="77">
        <v>40193.75</v>
      </c>
      <c r="AA189" s="75">
        <v>1255368.7679978118</v>
      </c>
      <c r="AB189" s="77">
        <v>40436.75</v>
      </c>
      <c r="AC189" s="75">
        <v>1278461.0639992864</v>
      </c>
      <c r="AD189" s="77">
        <v>40193.75</v>
      </c>
      <c r="AE189" s="75">
        <v>1188000</v>
      </c>
      <c r="AF189" s="77">
        <v>40436.75</v>
      </c>
      <c r="AG189" s="75">
        <v>2883000</v>
      </c>
      <c r="AH189" s="77">
        <v>40193.75</v>
      </c>
      <c r="AI189" s="75">
        <v>189000</v>
      </c>
      <c r="AJ189" s="77">
        <v>40436.75</v>
      </c>
      <c r="AK189" s="78">
        <v>56000</v>
      </c>
      <c r="AL189" s="66">
        <v>40193.75</v>
      </c>
      <c r="AM189" s="67">
        <v>679942.48200000008</v>
      </c>
      <c r="AN189" s="66">
        <v>40436.75</v>
      </c>
      <c r="AO189" s="67">
        <v>972566.6640001639</v>
      </c>
      <c r="AP189" s="66">
        <v>40193.75</v>
      </c>
      <c r="AQ189" s="67">
        <v>723000</v>
      </c>
      <c r="AR189" s="66">
        <v>40436.75</v>
      </c>
      <c r="AS189" s="67">
        <v>3421000</v>
      </c>
      <c r="AT189" s="66">
        <v>40193.75</v>
      </c>
      <c r="AU189" s="67">
        <v>763000</v>
      </c>
      <c r="AV189" s="66">
        <v>40436.75</v>
      </c>
      <c r="AW189" s="67">
        <v>321000</v>
      </c>
      <c r="AX189" s="67"/>
      <c r="AY189" s="60">
        <v>40193.75</v>
      </c>
      <c r="AZ189" s="61">
        <v>2093154.1260037657</v>
      </c>
      <c r="BA189" s="60">
        <v>40436.75</v>
      </c>
      <c r="BB189" s="61">
        <v>2643125.6279985765</v>
      </c>
      <c r="BC189" s="61"/>
      <c r="BD189" s="61"/>
      <c r="BE189" s="60">
        <v>40436.75</v>
      </c>
      <c r="BF189" s="61">
        <v>5492000</v>
      </c>
      <c r="BG189" s="61"/>
      <c r="BH189" s="61"/>
      <c r="BI189" s="60">
        <v>40436.75</v>
      </c>
      <c r="BJ189" s="61">
        <v>395000</v>
      </c>
    </row>
    <row r="190" spans="1:62" x14ac:dyDescent="0.25">
      <c r="A190" s="38">
        <v>40194.333333333336</v>
      </c>
      <c r="B190" s="31">
        <v>706837.97399989073</v>
      </c>
      <c r="C190" s="38">
        <v>40437.333333333336</v>
      </c>
      <c r="D190" s="31">
        <v>826368.94199945382</v>
      </c>
      <c r="E190" s="38">
        <v>40194.333333333336</v>
      </c>
      <c r="F190" s="31">
        <v>1019000</v>
      </c>
      <c r="G190" s="38">
        <v>40437.333333333336</v>
      </c>
      <c r="H190" s="31">
        <v>2628000</v>
      </c>
      <c r="I190" s="38">
        <v>40194.333333333336</v>
      </c>
      <c r="J190" s="31">
        <v>2155000</v>
      </c>
      <c r="K190" s="38">
        <v>40437.333333333336</v>
      </c>
      <c r="L190" s="31">
        <v>580000</v>
      </c>
      <c r="M190" s="42">
        <v>40194.333333333336</v>
      </c>
      <c r="N190" s="43">
        <v>1067824.0919965929</v>
      </c>
      <c r="O190" s="42">
        <v>40437.333333333336</v>
      </c>
      <c r="P190" s="43">
        <v>1015371.3960027483</v>
      </c>
      <c r="S190" s="42">
        <v>40437.333333333336</v>
      </c>
      <c r="T190" s="43">
        <v>1961000</v>
      </c>
      <c r="W190" s="42">
        <v>40437.333333333336</v>
      </c>
      <c r="X190" s="43">
        <v>1349000</v>
      </c>
      <c r="Z190" s="77">
        <v>40194.333333333336</v>
      </c>
      <c r="AA190" s="75">
        <v>855947.83800061117</v>
      </c>
      <c r="AB190" s="77">
        <v>40437.333333333336</v>
      </c>
      <c r="AC190" s="75">
        <v>1235936.2800048343</v>
      </c>
      <c r="AD190" s="77">
        <v>40194.333333333336</v>
      </c>
      <c r="AE190" s="75">
        <v>407000</v>
      </c>
      <c r="AF190" s="77">
        <v>40437.333333333336</v>
      </c>
      <c r="AG190" s="75">
        <v>2244000</v>
      </c>
      <c r="AH190" s="77">
        <v>40194.333333333336</v>
      </c>
      <c r="AI190" s="75">
        <v>186000</v>
      </c>
      <c r="AJ190" s="77">
        <v>40437.333333333336</v>
      </c>
      <c r="AK190" s="78">
        <v>59000</v>
      </c>
      <c r="AL190" s="66">
        <v>40194.333333333336</v>
      </c>
      <c r="AM190" s="67">
        <v>712474.48800003412</v>
      </c>
      <c r="AN190" s="66">
        <v>40437.333333333336</v>
      </c>
      <c r="AO190" s="67">
        <v>765930.89999992144</v>
      </c>
      <c r="AP190" s="66">
        <v>40194.333333333336</v>
      </c>
      <c r="AQ190" s="67">
        <v>683000</v>
      </c>
      <c r="AR190" s="66">
        <v>40437.333333333336</v>
      </c>
      <c r="AS190" s="67">
        <v>2612000</v>
      </c>
      <c r="AT190" s="66">
        <v>40194.333333333336</v>
      </c>
      <c r="AU190" s="67">
        <v>1692000</v>
      </c>
      <c r="AV190" s="66">
        <v>40437.333333333336</v>
      </c>
      <c r="AW190" s="67">
        <v>449000</v>
      </c>
      <c r="AX190" s="67"/>
      <c r="AY190" s="60">
        <v>40194.333333333336</v>
      </c>
      <c r="AZ190" s="61">
        <v>1704074.2020100711</v>
      </c>
      <c r="BA190" s="60">
        <v>40437.333333333336</v>
      </c>
      <c r="BB190" s="61">
        <v>2295034.1880082414</v>
      </c>
      <c r="BC190" s="61"/>
      <c r="BD190" s="61"/>
      <c r="BE190" s="60">
        <v>40437.333333333336</v>
      </c>
      <c r="BF190" s="61">
        <v>4421000</v>
      </c>
      <c r="BG190" s="61"/>
      <c r="BH190" s="61"/>
      <c r="BI190" s="60">
        <v>40437.333333333336</v>
      </c>
      <c r="BJ190" s="61">
        <v>381000</v>
      </c>
    </row>
    <row r="191" spans="1:62" x14ac:dyDescent="0.25">
      <c r="A191" s="38">
        <v>40194.375</v>
      </c>
      <c r="B191" s="31">
        <v>704591.5620005019</v>
      </c>
      <c r="C191" s="38">
        <v>40437.375</v>
      </c>
      <c r="D191" s="31">
        <v>932267.80799895863</v>
      </c>
      <c r="E191" s="38">
        <v>40194.375</v>
      </c>
      <c r="F191" s="31">
        <v>1024000</v>
      </c>
      <c r="G191" s="38">
        <v>40437.375</v>
      </c>
      <c r="H191" s="31">
        <v>2893000</v>
      </c>
      <c r="I191" s="38">
        <v>40194.375</v>
      </c>
      <c r="J191" s="31">
        <v>2126000</v>
      </c>
      <c r="K191" s="38">
        <v>40437.375</v>
      </c>
      <c r="L191" s="31">
        <v>549000</v>
      </c>
      <c r="M191" s="42">
        <v>40194.375</v>
      </c>
      <c r="N191" s="43">
        <v>1051276.4339995426</v>
      </c>
      <c r="O191" s="42">
        <v>40437.375</v>
      </c>
      <c r="P191" s="43">
        <v>1125619.6980077326</v>
      </c>
      <c r="S191" s="42">
        <v>40437.375</v>
      </c>
      <c r="T191" s="43">
        <v>1997000</v>
      </c>
      <c r="W191" s="42">
        <v>40437.375</v>
      </c>
      <c r="X191" s="43">
        <v>1253000</v>
      </c>
      <c r="Z191" s="77">
        <v>40194.375</v>
      </c>
      <c r="AA191" s="75">
        <v>824330.78400081245</v>
      </c>
      <c r="AB191" s="77">
        <v>40437.375</v>
      </c>
      <c r="AC191" s="75">
        <v>1449464.9099982178</v>
      </c>
      <c r="AD191" s="77">
        <v>40194.375</v>
      </c>
      <c r="AE191" s="75">
        <v>416000</v>
      </c>
      <c r="AF191" s="77">
        <v>40437.375</v>
      </c>
      <c r="AG191" s="75">
        <v>2306000</v>
      </c>
      <c r="AH191" s="77">
        <v>40194.375</v>
      </c>
      <c r="AI191" s="75">
        <v>193000</v>
      </c>
      <c r="AJ191" s="77">
        <v>40437.375</v>
      </c>
      <c r="AK191" s="78">
        <v>50000</v>
      </c>
      <c r="AL191" s="66">
        <v>40194.375</v>
      </c>
      <c r="AM191" s="67">
        <v>826372.35600001365</v>
      </c>
      <c r="AN191" s="66">
        <v>40437.375</v>
      </c>
      <c r="AO191" s="67">
        <v>928802.59800010233</v>
      </c>
      <c r="AP191" s="66">
        <v>40194.375</v>
      </c>
      <c r="AQ191" s="67">
        <v>707000</v>
      </c>
      <c r="AR191" s="66">
        <v>40437.375</v>
      </c>
      <c r="AS191" s="67">
        <v>2913000</v>
      </c>
      <c r="AT191" s="66">
        <v>40194.375</v>
      </c>
      <c r="AU191" s="67">
        <v>1236000</v>
      </c>
      <c r="AV191" s="66">
        <v>40437.375</v>
      </c>
      <c r="AW191" s="67">
        <v>416000</v>
      </c>
      <c r="AX191" s="67"/>
      <c r="AY191" s="60">
        <v>40194.375</v>
      </c>
      <c r="AZ191" s="61">
        <v>1693545.4260012223</v>
      </c>
      <c r="BA191" s="60">
        <v>40437.375</v>
      </c>
      <c r="BB191" s="61">
        <v>2495842.2539896215</v>
      </c>
      <c r="BC191" s="61"/>
      <c r="BD191" s="61"/>
      <c r="BE191" s="60">
        <v>40437.375</v>
      </c>
      <c r="BF191" s="61">
        <v>4663000</v>
      </c>
      <c r="BG191" s="61"/>
      <c r="BH191" s="61"/>
      <c r="BI191" s="60">
        <v>40437.375</v>
      </c>
      <c r="BJ191" s="61">
        <v>385000</v>
      </c>
    </row>
    <row r="192" spans="1:62" x14ac:dyDescent="0.25">
      <c r="A192" s="38">
        <v>40194.416666666664</v>
      </c>
      <c r="B192" s="31">
        <v>705236.80799975083</v>
      </c>
      <c r="C192" s="38">
        <v>40437.416666666664</v>
      </c>
      <c r="D192" s="31">
        <v>1034421.5160014135</v>
      </c>
      <c r="E192" s="38">
        <v>40194.416666666664</v>
      </c>
      <c r="F192" s="31">
        <v>1075000</v>
      </c>
      <c r="G192" s="38">
        <v>40437.416666666664</v>
      </c>
      <c r="H192" s="31">
        <v>2814000</v>
      </c>
      <c r="I192" s="38">
        <v>40194.416666666664</v>
      </c>
      <c r="J192" s="31">
        <v>2117000</v>
      </c>
      <c r="K192" s="38">
        <v>40437.416666666664</v>
      </c>
      <c r="L192" s="31">
        <v>532000</v>
      </c>
      <c r="M192" s="42">
        <v>40194.416666666664</v>
      </c>
      <c r="N192" s="43">
        <v>1046039.3579995938</v>
      </c>
      <c r="O192" s="42">
        <v>40437.416666666664</v>
      </c>
      <c r="P192" s="43">
        <v>1246905.4619968454</v>
      </c>
      <c r="S192" s="42">
        <v>40437.416666666664</v>
      </c>
      <c r="T192" s="43">
        <v>2130000</v>
      </c>
      <c r="W192" s="42">
        <v>40437.416666666664</v>
      </c>
      <c r="X192" s="43">
        <v>1221000</v>
      </c>
      <c r="Z192" s="77">
        <v>40194.416666666664</v>
      </c>
      <c r="AA192" s="75">
        <v>828584.62799857638</v>
      </c>
      <c r="AB192" s="77">
        <v>40437.416666666664</v>
      </c>
      <c r="AC192" s="75">
        <v>1584693.4500025434</v>
      </c>
      <c r="AD192" s="77">
        <v>40194.416666666664</v>
      </c>
      <c r="AE192" s="75">
        <v>407000</v>
      </c>
      <c r="AF192" s="77">
        <v>40437.416666666664</v>
      </c>
      <c r="AG192" s="75">
        <v>3057000</v>
      </c>
      <c r="AH192" s="77">
        <v>40194.416666666664</v>
      </c>
      <c r="AI192" s="75">
        <v>182000</v>
      </c>
      <c r="AJ192" s="77">
        <v>40437.416666666664</v>
      </c>
      <c r="AK192" s="78">
        <v>52000</v>
      </c>
      <c r="AL192" s="66">
        <v>40194.416666666664</v>
      </c>
      <c r="AM192" s="67">
        <v>841032.07199999318</v>
      </c>
      <c r="AN192" s="66">
        <v>40437.416666666664</v>
      </c>
      <c r="AO192" s="67">
        <v>991616.78400002047</v>
      </c>
      <c r="AP192" s="66">
        <v>40194.416666666664</v>
      </c>
      <c r="AQ192" s="67">
        <v>759000</v>
      </c>
      <c r="AR192" s="66">
        <v>40437.416666666664</v>
      </c>
      <c r="AS192" s="67">
        <v>3152000</v>
      </c>
      <c r="AT192" s="66">
        <v>40194.416666666664</v>
      </c>
      <c r="AU192" s="67">
        <v>976000</v>
      </c>
      <c r="AV192" s="66">
        <v>40437.416666666664</v>
      </c>
      <c r="AW192" s="67">
        <v>363000</v>
      </c>
      <c r="AX192" s="67"/>
      <c r="AY192" s="60">
        <v>40194.416666666664</v>
      </c>
      <c r="AZ192" s="61">
        <v>1682962.0259961355</v>
      </c>
      <c r="BA192" s="60">
        <v>40437.416666666664</v>
      </c>
      <c r="BB192" s="61">
        <v>2759078.7240038649</v>
      </c>
      <c r="BC192" s="61"/>
      <c r="BD192" s="61"/>
      <c r="BE192" s="60">
        <v>40437.416666666664</v>
      </c>
      <c r="BF192" s="61">
        <v>5103000</v>
      </c>
      <c r="BG192" s="61"/>
      <c r="BH192" s="61"/>
      <c r="BI192" s="60">
        <v>40437.416666666664</v>
      </c>
      <c r="BJ192" s="61">
        <v>398000</v>
      </c>
    </row>
    <row r="193" spans="1:62" x14ac:dyDescent="0.25">
      <c r="A193" s="38">
        <v>40194.458333333336</v>
      </c>
      <c r="B193" s="31">
        <v>708927.34200056677</v>
      </c>
      <c r="C193" s="38">
        <v>40437.458333333336</v>
      </c>
      <c r="D193" s="31">
        <v>1153177.5060003311</v>
      </c>
      <c r="E193" s="38">
        <v>40194.458333333336</v>
      </c>
      <c r="F193" s="31">
        <v>1091000</v>
      </c>
      <c r="G193" s="38">
        <v>40437.458333333336</v>
      </c>
      <c r="H193" s="31">
        <v>2985000</v>
      </c>
      <c r="I193" s="38">
        <v>40194.458333333336</v>
      </c>
      <c r="J193" s="31">
        <v>2107000</v>
      </c>
      <c r="K193" s="38">
        <v>40437.458333333336</v>
      </c>
      <c r="L193" s="31">
        <v>332000</v>
      </c>
      <c r="M193" s="42">
        <v>40194.458333333336</v>
      </c>
      <c r="N193" s="43">
        <v>1064498.856004783</v>
      </c>
      <c r="O193" s="42">
        <v>40437.458333333336</v>
      </c>
      <c r="P193" s="43">
        <v>1319500.7579919635</v>
      </c>
      <c r="S193" s="42">
        <v>40437.458333333336</v>
      </c>
      <c r="T193" s="43">
        <v>2219000</v>
      </c>
      <c r="W193" s="42">
        <v>40437.458333333336</v>
      </c>
      <c r="X193" s="43">
        <v>1220000</v>
      </c>
      <c r="Z193" s="77">
        <v>40194.458333333336</v>
      </c>
      <c r="AA193" s="75">
        <v>825621.27600249217</v>
      </c>
      <c r="AB193" s="77">
        <v>40437.458333333336</v>
      </c>
      <c r="AC193" s="75">
        <v>1610656.9199977091</v>
      </c>
      <c r="AD193" s="77">
        <v>40194.458333333336</v>
      </c>
      <c r="AE193" s="75">
        <v>420000</v>
      </c>
      <c r="AF193" s="77">
        <v>40437.458333333336</v>
      </c>
      <c r="AG193" s="75">
        <v>3172000</v>
      </c>
      <c r="AH193" s="77">
        <v>40194.458333333336</v>
      </c>
      <c r="AI193" s="75">
        <v>162000</v>
      </c>
      <c r="AJ193" s="77">
        <v>40437.458333333336</v>
      </c>
      <c r="AK193" s="78">
        <v>52000</v>
      </c>
      <c r="AL193" s="66">
        <v>40194.458333333336</v>
      </c>
      <c r="AM193" s="67">
        <v>814310.69400002738</v>
      </c>
      <c r="AN193" s="66">
        <v>40437.458333333336</v>
      </c>
      <c r="AO193" s="67">
        <v>974621.89200001035</v>
      </c>
      <c r="AP193" s="66">
        <v>40194.458333333336</v>
      </c>
      <c r="AQ193" s="67">
        <v>814000</v>
      </c>
      <c r="AR193" s="66">
        <v>40437.458333333336</v>
      </c>
      <c r="AS193" s="67">
        <v>3273000</v>
      </c>
      <c r="AT193" s="66">
        <v>40194.458333333336</v>
      </c>
      <c r="AU193" s="67">
        <v>858000</v>
      </c>
      <c r="AV193" s="66">
        <v>40437.458333333336</v>
      </c>
      <c r="AW193" s="67">
        <v>375000</v>
      </c>
      <c r="AX193" s="67"/>
      <c r="AY193" s="60">
        <v>40194.458333333336</v>
      </c>
      <c r="AZ193" s="61">
        <v>1690558.1760012223</v>
      </c>
      <c r="BA193" s="60">
        <v>40437.458333333336</v>
      </c>
      <c r="BB193" s="61">
        <v>2873976.8940079375</v>
      </c>
      <c r="BC193" s="61"/>
      <c r="BD193" s="61"/>
      <c r="BE193" s="60">
        <v>40437.458333333336</v>
      </c>
      <c r="BF193" s="61">
        <v>5547000</v>
      </c>
      <c r="BG193" s="61"/>
      <c r="BH193" s="61"/>
      <c r="BI193" s="60">
        <v>40437.458333333336</v>
      </c>
      <c r="BJ193" s="61">
        <v>398000</v>
      </c>
    </row>
    <row r="194" spans="1:62" x14ac:dyDescent="0.25">
      <c r="A194" s="38">
        <v>40194.5</v>
      </c>
      <c r="B194" s="31">
        <v>725652.52799968584</v>
      </c>
      <c r="C194" s="38">
        <v>40437.5</v>
      </c>
      <c r="D194" s="31">
        <v>1168212.7619990713</v>
      </c>
      <c r="E194" s="38">
        <v>40194.5</v>
      </c>
      <c r="F194" s="31">
        <v>1002000</v>
      </c>
      <c r="G194" s="38">
        <v>40437.5</v>
      </c>
      <c r="H194" s="31">
        <v>2182000</v>
      </c>
      <c r="I194" s="38">
        <v>40194.5</v>
      </c>
      <c r="J194" s="31">
        <v>1984000</v>
      </c>
      <c r="K194" s="38">
        <v>40437.5</v>
      </c>
      <c r="L194" s="31">
        <v>319000</v>
      </c>
      <c r="M194" s="42">
        <v>40194.5</v>
      </c>
      <c r="N194" s="43">
        <v>1064939.261994302</v>
      </c>
      <c r="O194" s="42">
        <v>40437.5</v>
      </c>
      <c r="P194" s="43">
        <v>1365111.7980026458</v>
      </c>
      <c r="S194" s="42">
        <v>40437.5</v>
      </c>
      <c r="T194" s="43">
        <v>2230000</v>
      </c>
      <c r="W194" s="42">
        <v>40437.5</v>
      </c>
      <c r="X194" s="43">
        <v>1266000</v>
      </c>
      <c r="Z194" s="77">
        <v>40194.5</v>
      </c>
      <c r="AA194" s="75">
        <v>829656.62399623438</v>
      </c>
      <c r="AB194" s="77">
        <v>40437.5</v>
      </c>
      <c r="AC194" s="75">
        <v>1571918.2620006623</v>
      </c>
      <c r="AD194" s="77">
        <v>40194.5</v>
      </c>
      <c r="AE194" s="75">
        <v>420000</v>
      </c>
      <c r="AF194" s="77">
        <v>40437.5</v>
      </c>
      <c r="AG194" s="75">
        <v>3050000</v>
      </c>
      <c r="AH194" s="77">
        <v>40194.5</v>
      </c>
      <c r="AI194" s="75">
        <v>147000</v>
      </c>
      <c r="AJ194" s="77">
        <v>40437.5</v>
      </c>
      <c r="AK194" s="78">
        <v>52000</v>
      </c>
      <c r="AL194" s="66">
        <v>40194.5</v>
      </c>
      <c r="AM194" s="67">
        <v>828321.75</v>
      </c>
      <c r="AN194" s="66">
        <v>40437.5</v>
      </c>
      <c r="AO194" s="67">
        <v>996324.68999987363</v>
      </c>
      <c r="AP194" s="66">
        <v>40194.5</v>
      </c>
      <c r="AQ194" s="67">
        <v>824000</v>
      </c>
      <c r="AR194" s="66">
        <v>40437.5</v>
      </c>
      <c r="AS194" s="67">
        <v>3271000</v>
      </c>
      <c r="AT194" s="66">
        <v>40194.5</v>
      </c>
      <c r="AU194" s="67">
        <v>680000</v>
      </c>
      <c r="AV194" s="66">
        <v>40437.5</v>
      </c>
      <c r="AW194" s="67">
        <v>359000</v>
      </c>
      <c r="AX194" s="67"/>
      <c r="AY194" s="60">
        <v>40194.5</v>
      </c>
      <c r="AZ194" s="61">
        <v>1715954.9219988801</v>
      </c>
      <c r="BA194" s="60">
        <v>40437.5</v>
      </c>
      <c r="BB194" s="61">
        <v>2917529.2919927761</v>
      </c>
      <c r="BC194" s="61"/>
      <c r="BD194" s="61"/>
      <c r="BE194" s="60">
        <v>40437.5</v>
      </c>
      <c r="BF194" s="61">
        <v>5624000</v>
      </c>
      <c r="BG194" s="61"/>
      <c r="BH194" s="61"/>
      <c r="BI194" s="60">
        <v>40437.5</v>
      </c>
      <c r="BJ194" s="61">
        <v>401000</v>
      </c>
    </row>
    <row r="195" spans="1:62" x14ac:dyDescent="0.25">
      <c r="A195" s="38">
        <v>40194.541666666664</v>
      </c>
      <c r="B195" s="31">
        <v>727072.75200037553</v>
      </c>
      <c r="C195" s="38">
        <v>40437.541666666664</v>
      </c>
      <c r="D195" s="31">
        <v>1146905.9880009287</v>
      </c>
      <c r="E195" s="38">
        <v>40194.541666666664</v>
      </c>
      <c r="F195" s="31">
        <v>1006000</v>
      </c>
      <c r="G195" s="38">
        <v>40437.541666666664</v>
      </c>
      <c r="H195" s="31">
        <v>2183000</v>
      </c>
      <c r="I195" s="38">
        <v>40194.541666666664</v>
      </c>
      <c r="J195" s="31">
        <v>2008000</v>
      </c>
      <c r="K195" s="38">
        <v>40437.541666666664</v>
      </c>
      <c r="L195" s="31">
        <v>321000</v>
      </c>
      <c r="M195" s="42">
        <v>40194.541666666664</v>
      </c>
      <c r="N195" s="43">
        <v>1058800.8900055955</v>
      </c>
      <c r="O195" s="42">
        <v>40437.541666666664</v>
      </c>
      <c r="P195" s="43">
        <v>1357068.4140069203</v>
      </c>
      <c r="S195" s="42">
        <v>40437.541666666664</v>
      </c>
      <c r="T195" s="43">
        <v>2211000</v>
      </c>
      <c r="W195" s="42">
        <v>40437.541666666664</v>
      </c>
      <c r="X195" s="43">
        <v>1228000</v>
      </c>
      <c r="Z195" s="77">
        <v>40194.541666666664</v>
      </c>
      <c r="AA195" s="75">
        <v>823026.63600325689</v>
      </c>
      <c r="AB195" s="77">
        <v>40437.541666666664</v>
      </c>
      <c r="AC195" s="75">
        <v>1531216.5539997951</v>
      </c>
      <c r="AD195" s="77">
        <v>40194.541666666664</v>
      </c>
      <c r="AE195" s="75">
        <v>410000</v>
      </c>
      <c r="AF195" s="77">
        <v>40437.541666666664</v>
      </c>
      <c r="AG195" s="75">
        <v>2814000</v>
      </c>
      <c r="AH195" s="77">
        <v>40194.541666666664</v>
      </c>
      <c r="AI195" s="75">
        <v>143000</v>
      </c>
      <c r="AJ195" s="77">
        <v>40437.541666666664</v>
      </c>
      <c r="AK195" s="78">
        <v>56000</v>
      </c>
      <c r="AL195" s="66">
        <v>40194.541666666664</v>
      </c>
      <c r="AM195" s="67">
        <v>862577.82599994878</v>
      </c>
      <c r="AN195" s="66">
        <v>40437.541666666664</v>
      </c>
      <c r="AO195" s="67">
        <v>1021427.8319998839</v>
      </c>
      <c r="AP195" s="66">
        <v>40194.541666666664</v>
      </c>
      <c r="AQ195" s="67">
        <v>840000</v>
      </c>
      <c r="AR195" s="66">
        <v>40437.541666666664</v>
      </c>
      <c r="AS195" s="67">
        <v>3254000</v>
      </c>
      <c r="AT195" s="66">
        <v>40194.541666666664</v>
      </c>
      <c r="AU195" s="67">
        <v>628000</v>
      </c>
      <c r="AV195" s="66">
        <v>40437.541666666664</v>
      </c>
      <c r="AW195" s="67">
        <v>345000</v>
      </c>
      <c r="AX195" s="67"/>
      <c r="AY195" s="60">
        <v>40194.541666666664</v>
      </c>
      <c r="AZ195" s="61">
        <v>1736483.3039997951</v>
      </c>
      <c r="BA195" s="60">
        <v>40437.541666666664</v>
      </c>
      <c r="BB195" s="61">
        <v>2893405.9680067152</v>
      </c>
      <c r="BC195" s="61"/>
      <c r="BD195" s="61"/>
      <c r="BE195" s="60">
        <v>40437.541666666664</v>
      </c>
      <c r="BF195" s="61">
        <v>5556000</v>
      </c>
      <c r="BG195" s="61"/>
      <c r="BH195" s="61"/>
      <c r="BI195" s="60">
        <v>40437.541666666664</v>
      </c>
      <c r="BJ195" s="61">
        <v>408000</v>
      </c>
    </row>
    <row r="196" spans="1:62" x14ac:dyDescent="0.25">
      <c r="A196" s="38">
        <v>40194.583333333336</v>
      </c>
      <c r="B196" s="31">
        <v>736976.76599982253</v>
      </c>
      <c r="C196" s="38">
        <v>40437.583333333336</v>
      </c>
      <c r="D196" s="31">
        <v>1166795.9519989451</v>
      </c>
      <c r="E196" s="38">
        <v>40194.583333333336</v>
      </c>
      <c r="F196" s="31">
        <v>1171000</v>
      </c>
      <c r="G196" s="38">
        <v>40437.583333333336</v>
      </c>
      <c r="H196" s="31">
        <v>3316000</v>
      </c>
      <c r="I196" s="38">
        <v>40194.583333333336</v>
      </c>
      <c r="J196" s="31">
        <v>1865000</v>
      </c>
      <c r="K196" s="38">
        <v>40437.583333333336</v>
      </c>
      <c r="L196" s="31">
        <v>354000</v>
      </c>
      <c r="M196" s="42">
        <v>40194.583333333336</v>
      </c>
      <c r="N196" s="43">
        <v>1059565.6259974053</v>
      </c>
      <c r="O196" s="42">
        <v>40437.583333333336</v>
      </c>
      <c r="P196" s="43">
        <v>1348185.1860007136</v>
      </c>
      <c r="S196" s="42">
        <v>40437.583333333336</v>
      </c>
      <c r="T196" s="43">
        <v>2196000</v>
      </c>
      <c r="W196" s="42">
        <v>40437.583333333336</v>
      </c>
      <c r="X196" s="43">
        <v>1165000</v>
      </c>
      <c r="Z196" s="77">
        <v>40194.583333333336</v>
      </c>
      <c r="AA196" s="75">
        <v>814795.4819958281</v>
      </c>
      <c r="AB196" s="77">
        <v>40437.583333333336</v>
      </c>
      <c r="AC196" s="75">
        <v>1543923.4619968454</v>
      </c>
      <c r="AD196" s="77">
        <v>40194.583333333336</v>
      </c>
      <c r="AE196" s="75">
        <v>423000</v>
      </c>
      <c r="AF196" s="77">
        <v>40437.583333333336</v>
      </c>
      <c r="AG196" s="75">
        <v>2736000</v>
      </c>
      <c r="AH196" s="77">
        <v>40194.583333333336</v>
      </c>
      <c r="AI196" s="75">
        <v>138000</v>
      </c>
      <c r="AJ196" s="77">
        <v>40437.583333333336</v>
      </c>
      <c r="AK196" s="78">
        <v>55000</v>
      </c>
      <c r="AL196" s="66">
        <v>40194.583333333336</v>
      </c>
      <c r="AM196" s="67">
        <v>806431.1820000615</v>
      </c>
      <c r="AN196" s="66">
        <v>40437.583333333336</v>
      </c>
      <c r="AO196" s="67">
        <v>1008352.2120000239</v>
      </c>
      <c r="AP196" s="66">
        <v>40194.583333333336</v>
      </c>
      <c r="AQ196" s="67">
        <v>911000</v>
      </c>
      <c r="AR196" s="66">
        <v>40437.583333333336</v>
      </c>
      <c r="AS196" s="67">
        <v>3277000</v>
      </c>
      <c r="AT196" s="66">
        <v>40194.583333333336</v>
      </c>
      <c r="AU196" s="67">
        <v>619000</v>
      </c>
      <c r="AV196" s="66">
        <v>40437.583333333336</v>
      </c>
      <c r="AW196" s="67">
        <v>333000</v>
      </c>
      <c r="AX196" s="67"/>
      <c r="AY196" s="60">
        <v>40194.583333333336</v>
      </c>
      <c r="AZ196" s="61">
        <v>1743581.0099994913</v>
      </c>
      <c r="BA196" s="60">
        <v>40437.583333333336</v>
      </c>
      <c r="BB196" s="61">
        <v>2875339.0799959307</v>
      </c>
      <c r="BC196" s="61"/>
      <c r="BD196" s="61"/>
      <c r="BE196" s="60">
        <v>40437.583333333336</v>
      </c>
      <c r="BF196" s="61">
        <v>5487000</v>
      </c>
      <c r="BG196" s="61"/>
      <c r="BH196" s="61"/>
      <c r="BI196" s="60">
        <v>40437.583333333336</v>
      </c>
      <c r="BJ196" s="61">
        <v>402000</v>
      </c>
    </row>
    <row r="197" spans="1:62" x14ac:dyDescent="0.25">
      <c r="A197" s="38">
        <v>40194.625</v>
      </c>
      <c r="B197" s="31">
        <v>740428.31999962113</v>
      </c>
      <c r="C197" s="38">
        <v>40437.625</v>
      </c>
      <c r="D197" s="31">
        <v>1174682.2920007238</v>
      </c>
      <c r="E197" s="38">
        <v>40194.625</v>
      </c>
      <c r="F197" s="31">
        <v>1165000</v>
      </c>
      <c r="G197" s="38">
        <v>40437.625</v>
      </c>
      <c r="H197" s="31">
        <v>3729000</v>
      </c>
      <c r="I197" s="38">
        <v>40194.625</v>
      </c>
      <c r="J197" s="31">
        <v>1744000</v>
      </c>
      <c r="K197" s="38">
        <v>40437.625</v>
      </c>
      <c r="L197" s="31">
        <v>466000</v>
      </c>
      <c r="M197" s="42">
        <v>40194.625</v>
      </c>
      <c r="N197" s="43">
        <v>1068155.25</v>
      </c>
      <c r="O197" s="42">
        <v>40437.625</v>
      </c>
      <c r="P197" s="43">
        <v>1358102.8559920625</v>
      </c>
      <c r="S197" s="42">
        <v>40437.625</v>
      </c>
      <c r="T197" s="43">
        <v>2244000</v>
      </c>
      <c r="W197" s="42">
        <v>40437.625</v>
      </c>
      <c r="X197" s="43">
        <v>1156000</v>
      </c>
      <c r="Z197" s="77">
        <v>40194.625</v>
      </c>
      <c r="AA197" s="75">
        <v>810121.71599918755</v>
      </c>
      <c r="AB197" s="77">
        <v>40437.625</v>
      </c>
      <c r="AC197" s="75">
        <v>1539259.9380018811</v>
      </c>
      <c r="AD197" s="77">
        <v>40194.625</v>
      </c>
      <c r="AE197" s="75">
        <v>430000</v>
      </c>
      <c r="AF197" s="77">
        <v>40437.625</v>
      </c>
      <c r="AG197" s="75">
        <v>2952000</v>
      </c>
      <c r="AH197" s="77">
        <v>40194.625</v>
      </c>
      <c r="AI197" s="75">
        <v>129000</v>
      </c>
      <c r="AJ197" s="77">
        <v>40437.625</v>
      </c>
      <c r="AK197" s="78">
        <v>52000</v>
      </c>
      <c r="AL197" s="66">
        <v>40194.625</v>
      </c>
      <c r="AM197" s="67">
        <v>808063.07399997266</v>
      </c>
      <c r="AN197" s="66">
        <v>40437.625</v>
      </c>
      <c r="AO197" s="67">
        <v>1009987.5180001981</v>
      </c>
      <c r="AP197" s="66">
        <v>40194.625</v>
      </c>
      <c r="AQ197" s="67">
        <v>949000</v>
      </c>
      <c r="AR197" s="66">
        <v>40437.625</v>
      </c>
      <c r="AS197" s="67">
        <v>3269000</v>
      </c>
      <c r="AT197" s="66">
        <v>40194.625</v>
      </c>
      <c r="AU197" s="67">
        <v>617000</v>
      </c>
      <c r="AV197" s="66">
        <v>40437.625</v>
      </c>
      <c r="AW197" s="67">
        <v>356000</v>
      </c>
      <c r="AX197" s="67"/>
      <c r="AY197" s="60">
        <v>40194.625</v>
      </c>
      <c r="AZ197" s="61">
        <v>1759025.9460002047</v>
      </c>
      <c r="BA197" s="60">
        <v>40437.625</v>
      </c>
      <c r="BB197" s="61">
        <v>2952430.6139967428</v>
      </c>
      <c r="BC197" s="61"/>
      <c r="BD197" s="61"/>
      <c r="BE197" s="60">
        <v>40437.625</v>
      </c>
      <c r="BF197" s="61">
        <v>5390000</v>
      </c>
      <c r="BG197" s="61"/>
      <c r="BH197" s="61"/>
      <c r="BI197" s="60">
        <v>40437.625</v>
      </c>
      <c r="BJ197" s="61">
        <v>397000</v>
      </c>
    </row>
    <row r="198" spans="1:62" x14ac:dyDescent="0.25">
      <c r="A198" s="38">
        <v>40194.666666666664</v>
      </c>
      <c r="B198" s="31">
        <v>758461.06800003757</v>
      </c>
      <c r="C198" s="38">
        <v>40437.666666666664</v>
      </c>
      <c r="D198" s="31">
        <v>1149917.1359984877</v>
      </c>
      <c r="E198" s="38">
        <v>40194.666666666664</v>
      </c>
      <c r="F198" s="31">
        <v>1151000</v>
      </c>
      <c r="G198" s="38">
        <v>40437.666666666664</v>
      </c>
      <c r="H198" s="31">
        <v>3411000</v>
      </c>
      <c r="I198" s="38">
        <v>40194.666666666664</v>
      </c>
      <c r="J198" s="31">
        <v>1693000</v>
      </c>
      <c r="K198" s="38">
        <v>40437.666666666664</v>
      </c>
      <c r="L198" s="31">
        <v>471000</v>
      </c>
      <c r="M198" s="42">
        <v>40194.666666666664</v>
      </c>
      <c r="N198" s="43">
        <v>1079428.2779973031</v>
      </c>
      <c r="O198" s="42">
        <v>40437.666666666664</v>
      </c>
      <c r="P198" s="43">
        <v>1370635.6500050868</v>
      </c>
      <c r="S198" s="42">
        <v>40437.666666666664</v>
      </c>
      <c r="T198" s="43">
        <v>2286000</v>
      </c>
      <c r="W198" s="42">
        <v>40437.666666666664</v>
      </c>
      <c r="X198" s="43">
        <v>1133000</v>
      </c>
      <c r="Z198" s="77">
        <v>40194.666666666664</v>
      </c>
      <c r="AA198" s="75">
        <v>797431.87800493313</v>
      </c>
      <c r="AB198" s="77">
        <v>40437.666666666664</v>
      </c>
      <c r="AC198" s="75">
        <v>1514952.2579983203</v>
      </c>
      <c r="AD198" s="77">
        <v>40194.666666666664</v>
      </c>
      <c r="AE198" s="75">
        <v>435000</v>
      </c>
      <c r="AF198" s="77">
        <v>40437.666666666664</v>
      </c>
      <c r="AG198" s="75">
        <v>2938000</v>
      </c>
      <c r="AH198" s="77">
        <v>40194.666666666664</v>
      </c>
      <c r="AI198" s="75">
        <v>119000</v>
      </c>
      <c r="AJ198" s="77">
        <v>40437.666666666664</v>
      </c>
      <c r="AK198" s="78">
        <v>57000</v>
      </c>
      <c r="AL198" s="66">
        <v>40194.666666666664</v>
      </c>
      <c r="AM198" s="67">
        <v>878906.98800003412</v>
      </c>
      <c r="AN198" s="66">
        <v>40437.666666666664</v>
      </c>
      <c r="AO198" s="67">
        <v>1032161.447999785</v>
      </c>
      <c r="AP198" s="66">
        <v>40194.666666666664</v>
      </c>
      <c r="AQ198" s="67">
        <v>988000</v>
      </c>
      <c r="AR198" s="66">
        <v>40437.666666666664</v>
      </c>
      <c r="AS198" s="67">
        <v>3249000</v>
      </c>
      <c r="AT198" s="66">
        <v>40194.666666666664</v>
      </c>
      <c r="AU198" s="67">
        <v>583000</v>
      </c>
      <c r="AV198" s="66">
        <v>40437.666666666664</v>
      </c>
      <c r="AW198" s="67">
        <v>326000</v>
      </c>
      <c r="AX198" s="67"/>
      <c r="AY198" s="60">
        <v>40194.666666666664</v>
      </c>
      <c r="AZ198" s="61">
        <v>1773402.2999974568</v>
      </c>
      <c r="BA198" s="60">
        <v>40437.666666666664</v>
      </c>
      <c r="BB198" s="61">
        <v>2946896.5199989825</v>
      </c>
      <c r="BC198" s="61"/>
      <c r="BD198" s="61"/>
      <c r="BE198" s="60">
        <v>40437.666666666664</v>
      </c>
      <c r="BF198" s="61">
        <v>5380000</v>
      </c>
      <c r="BG198" s="61"/>
      <c r="BH198" s="61"/>
      <c r="BI198" s="60">
        <v>40437.666666666664</v>
      </c>
      <c r="BJ198" s="61">
        <v>401000</v>
      </c>
    </row>
    <row r="199" spans="1:62" x14ac:dyDescent="0.25">
      <c r="A199" s="38">
        <v>40194.708333333336</v>
      </c>
      <c r="B199" s="31">
        <v>779392.30200021504</v>
      </c>
      <c r="C199" s="38">
        <v>40437.708333333336</v>
      </c>
      <c r="D199" s="31">
        <v>1122758.7660014133</v>
      </c>
      <c r="E199" s="38">
        <v>40194.708333333336</v>
      </c>
      <c r="F199" s="31">
        <v>1180000</v>
      </c>
      <c r="G199" s="38">
        <v>40437.708333333336</v>
      </c>
      <c r="H199" s="31">
        <v>3018000</v>
      </c>
      <c r="I199" s="38">
        <v>40194.708333333336</v>
      </c>
      <c r="J199" s="31">
        <v>1627000</v>
      </c>
      <c r="K199" s="38">
        <v>40437.708333333336</v>
      </c>
      <c r="L199" s="31">
        <v>437000</v>
      </c>
      <c r="M199" s="42">
        <v>40194.708333333336</v>
      </c>
      <c r="N199" s="43">
        <v>1070671.368005442</v>
      </c>
      <c r="O199" s="42">
        <v>40437.708333333336</v>
      </c>
      <c r="P199" s="43">
        <v>1315789.7400005087</v>
      </c>
      <c r="S199" s="42">
        <v>40437.708333333336</v>
      </c>
      <c r="T199" s="43">
        <v>2214000</v>
      </c>
      <c r="W199" s="42">
        <v>40437.708333333336</v>
      </c>
      <c r="X199" s="43">
        <v>1135000</v>
      </c>
      <c r="Z199" s="77">
        <v>40194.708333333336</v>
      </c>
      <c r="AA199" s="75">
        <v>802730.40599587932</v>
      </c>
      <c r="AB199" s="77">
        <v>40437.708333333336</v>
      </c>
      <c r="AC199" s="75">
        <v>1445791.4460002049</v>
      </c>
      <c r="AD199" s="77">
        <v>40194.708333333336</v>
      </c>
      <c r="AE199" s="75">
        <v>464000</v>
      </c>
      <c r="AF199" s="77">
        <v>40437.708333333336</v>
      </c>
      <c r="AG199" s="75">
        <v>2758000</v>
      </c>
      <c r="AH199" s="77">
        <v>40194.708333333336</v>
      </c>
      <c r="AI199" s="75">
        <v>114000</v>
      </c>
      <c r="AJ199" s="77">
        <v>40437.708333333336</v>
      </c>
      <c r="AK199" s="78">
        <v>54000</v>
      </c>
      <c r="AL199" s="66">
        <v>40194.708333333336</v>
      </c>
      <c r="AM199" s="67">
        <v>811275.64799994195</v>
      </c>
      <c r="AN199" s="66">
        <v>40437.708333333336</v>
      </c>
      <c r="AO199" s="67">
        <v>1008048.3659999011</v>
      </c>
      <c r="AP199" s="66">
        <v>40194.708333333336</v>
      </c>
      <c r="AQ199" s="67">
        <v>1003000</v>
      </c>
      <c r="AR199" s="66">
        <v>40437.708333333336</v>
      </c>
      <c r="AS199" s="67">
        <v>3213000</v>
      </c>
      <c r="AT199" s="66">
        <v>40194.708333333336</v>
      </c>
      <c r="AU199" s="67">
        <v>600000</v>
      </c>
      <c r="AV199" s="66">
        <v>40437.708333333336</v>
      </c>
      <c r="AW199" s="67">
        <v>333000</v>
      </c>
      <c r="AX199" s="67"/>
      <c r="AY199" s="60">
        <v>40194.708333333336</v>
      </c>
      <c r="AZ199" s="61">
        <v>1787703.5459951146</v>
      </c>
      <c r="BA199" s="60">
        <v>40437.708333333336</v>
      </c>
      <c r="BB199" s="61">
        <v>2868237.9600020349</v>
      </c>
      <c r="BC199" s="61"/>
      <c r="BD199" s="61"/>
      <c r="BE199" s="60">
        <v>40437.708333333336</v>
      </c>
      <c r="BF199" s="61">
        <v>5061000</v>
      </c>
      <c r="BG199" s="61"/>
      <c r="BH199" s="61"/>
      <c r="BI199" s="60">
        <v>40437.708333333336</v>
      </c>
      <c r="BJ199" s="61">
        <v>395000</v>
      </c>
    </row>
    <row r="200" spans="1:62" x14ac:dyDescent="0.25">
      <c r="A200" s="38">
        <v>40194.75</v>
      </c>
      <c r="B200" s="31">
        <v>756112.23599975754</v>
      </c>
      <c r="C200" s="38">
        <v>40437.75</v>
      </c>
      <c r="D200" s="31">
        <v>1042062.0479994639</v>
      </c>
      <c r="E200" s="38">
        <v>40194.75</v>
      </c>
      <c r="F200" s="31">
        <v>1272000</v>
      </c>
      <c r="G200" s="38">
        <v>40437.75</v>
      </c>
      <c r="H200" s="31">
        <v>3302000</v>
      </c>
      <c r="I200" s="38">
        <v>40194.75</v>
      </c>
      <c r="J200" s="31">
        <v>1635000</v>
      </c>
      <c r="K200" s="38">
        <v>40437.75</v>
      </c>
      <c r="L200" s="31">
        <v>449000</v>
      </c>
      <c r="M200" s="42">
        <v>40194.75</v>
      </c>
      <c r="N200" s="43">
        <v>1063044.4919953193</v>
      </c>
      <c r="O200" s="42">
        <v>40437.75</v>
      </c>
      <c r="P200" s="43">
        <v>1206705.6120019325</v>
      </c>
      <c r="S200" s="42">
        <v>40437.75</v>
      </c>
      <c r="T200" s="43">
        <v>2149000</v>
      </c>
      <c r="W200" s="42">
        <v>40437.75</v>
      </c>
      <c r="X200" s="43">
        <v>1134000</v>
      </c>
      <c r="Z200" s="77">
        <v>40194.75</v>
      </c>
      <c r="AA200" s="75">
        <v>816314.71200320579</v>
      </c>
      <c r="AB200" s="77">
        <v>40437.75</v>
      </c>
      <c r="AC200" s="75">
        <v>1242883.7699989825</v>
      </c>
      <c r="AD200" s="77">
        <v>40194.75</v>
      </c>
      <c r="AE200" s="75">
        <v>468000</v>
      </c>
      <c r="AF200" s="77">
        <v>40437.75</v>
      </c>
      <c r="AG200" s="75">
        <v>2647000</v>
      </c>
      <c r="AH200" s="77">
        <v>40194.75</v>
      </c>
      <c r="AI200" s="75">
        <v>114000</v>
      </c>
      <c r="AJ200" s="77">
        <v>40437.75</v>
      </c>
      <c r="AK200" s="78">
        <v>55000</v>
      </c>
      <c r="AL200" s="66">
        <v>40194.75</v>
      </c>
      <c r="AM200" s="67">
        <v>708940.99800002389</v>
      </c>
      <c r="AN200" s="66">
        <v>40437.75</v>
      </c>
      <c r="AO200" s="67">
        <v>917758.30800015025</v>
      </c>
      <c r="AP200" s="66">
        <v>40194.75</v>
      </c>
      <c r="AQ200" s="67">
        <v>934000</v>
      </c>
      <c r="AR200" s="66">
        <v>40437.75</v>
      </c>
      <c r="AS200" s="67">
        <v>3138000</v>
      </c>
      <c r="AT200" s="66">
        <v>40194.75</v>
      </c>
      <c r="AU200" s="67">
        <v>698000</v>
      </c>
      <c r="AV200" s="66">
        <v>40437.75</v>
      </c>
      <c r="AW200" s="67">
        <v>351000</v>
      </c>
      <c r="AX200" s="67"/>
      <c r="AY200" s="60">
        <v>40194.75</v>
      </c>
      <c r="AZ200" s="61">
        <v>1765748.1120019325</v>
      </c>
      <c r="BA200" s="60">
        <v>40437.75</v>
      </c>
      <c r="BB200" s="61">
        <v>2632388.5980001027</v>
      </c>
      <c r="BC200" s="61"/>
      <c r="BD200" s="61"/>
      <c r="BE200" s="60">
        <v>40437.75</v>
      </c>
      <c r="BF200" s="61">
        <v>4844000</v>
      </c>
      <c r="BG200" s="61"/>
      <c r="BH200" s="61"/>
      <c r="BI200" s="60">
        <v>40437.75</v>
      </c>
      <c r="BJ200" s="61">
        <v>393000</v>
      </c>
    </row>
    <row r="201" spans="1:62" x14ac:dyDescent="0.25">
      <c r="A201" s="38">
        <v>40195.333333333336</v>
      </c>
      <c r="B201" s="31">
        <v>720770.50799991121</v>
      </c>
      <c r="C201" s="38">
        <v>40438.333333333336</v>
      </c>
      <c r="D201" s="31">
        <v>810159.27000216115</v>
      </c>
      <c r="E201" s="38">
        <v>40195.333333333336</v>
      </c>
      <c r="F201" s="31">
        <v>1032000</v>
      </c>
      <c r="G201" s="38">
        <v>40438.333333333336</v>
      </c>
      <c r="H201" s="31">
        <v>3465000</v>
      </c>
      <c r="I201" s="38">
        <v>40195.333333333336</v>
      </c>
      <c r="J201" s="31">
        <v>2176000</v>
      </c>
      <c r="K201" s="38">
        <v>40438.333333333336</v>
      </c>
      <c r="L201" s="31">
        <v>525000</v>
      </c>
      <c r="M201" s="42">
        <v>40195.333333333336</v>
      </c>
      <c r="N201" s="43">
        <v>1032543.8160004575</v>
      </c>
      <c r="O201" s="42">
        <v>40438.333333333336</v>
      </c>
      <c r="P201" s="43">
        <v>1036657.6860007136</v>
      </c>
      <c r="S201" s="42">
        <v>40438.333333333336</v>
      </c>
      <c r="T201" s="43">
        <v>2095000</v>
      </c>
      <c r="W201" s="42">
        <v>40438.333333333336</v>
      </c>
      <c r="X201" s="43">
        <v>1424000</v>
      </c>
      <c r="Z201" s="77">
        <v>40195.333333333336</v>
      </c>
      <c r="AA201" s="75">
        <v>781112.95800086379</v>
      </c>
      <c r="AB201" s="77">
        <v>40438.333333333336</v>
      </c>
      <c r="AC201" s="75">
        <v>1247199.0660004574</v>
      </c>
      <c r="AD201" s="77">
        <v>40195.333333333336</v>
      </c>
      <c r="AE201" s="75">
        <v>286000</v>
      </c>
      <c r="AF201" s="77">
        <v>40438.333333333336</v>
      </c>
      <c r="AG201" s="75">
        <v>2541000</v>
      </c>
      <c r="AH201" s="77">
        <v>40195.333333333336</v>
      </c>
      <c r="AI201" s="75">
        <v>240000</v>
      </c>
      <c r="AJ201" s="77">
        <v>40438.333333333336</v>
      </c>
      <c r="AK201" s="78">
        <v>60000</v>
      </c>
      <c r="AL201" s="66">
        <v>40195.333333333336</v>
      </c>
      <c r="AM201" s="67">
        <v>697425.57600004785</v>
      </c>
      <c r="AN201" s="66">
        <v>40438.333333333336</v>
      </c>
      <c r="AO201" s="67">
        <v>813757.62600018783</v>
      </c>
      <c r="AP201" s="66">
        <v>40195.333333333336</v>
      </c>
      <c r="AQ201" s="67">
        <v>723000</v>
      </c>
      <c r="AR201" s="66">
        <v>40438.333333333336</v>
      </c>
      <c r="AS201" s="67">
        <v>3209000</v>
      </c>
      <c r="AT201" s="66">
        <v>40195.333333333336</v>
      </c>
      <c r="AU201" s="67">
        <v>1615000</v>
      </c>
      <c r="AV201" s="66">
        <v>40438.333333333336</v>
      </c>
      <c r="AW201" s="67">
        <v>448000</v>
      </c>
      <c r="AX201" s="67"/>
      <c r="AY201" s="60">
        <v>40195.333333333336</v>
      </c>
      <c r="AZ201" s="61">
        <v>1719095.8020049843</v>
      </c>
      <c r="BA201" s="60">
        <v>40438.333333333336</v>
      </c>
      <c r="BB201" s="61">
        <v>2238358.373996234</v>
      </c>
      <c r="BC201" s="61"/>
      <c r="BD201" s="61"/>
      <c r="BE201" s="60">
        <v>40438.333333333336</v>
      </c>
      <c r="BF201" s="61">
        <v>5096000</v>
      </c>
      <c r="BG201" s="61"/>
      <c r="BH201" s="61"/>
      <c r="BI201" s="60">
        <v>40438.333333333336</v>
      </c>
      <c r="BJ201" s="61">
        <v>398000</v>
      </c>
    </row>
    <row r="202" spans="1:62" x14ac:dyDescent="0.25">
      <c r="A202" s="38">
        <v>40195.375</v>
      </c>
      <c r="B202" s="31">
        <v>709425.78599959717</v>
      </c>
      <c r="C202" s="38">
        <v>40438.375</v>
      </c>
      <c r="D202" s="31">
        <v>915307.0559993753</v>
      </c>
      <c r="E202" s="38">
        <v>40195.375</v>
      </c>
      <c r="F202" s="31">
        <v>1120000</v>
      </c>
      <c r="G202" s="38">
        <v>40438.375</v>
      </c>
      <c r="H202" s="31">
        <v>3777000</v>
      </c>
      <c r="I202" s="38">
        <v>40195.375</v>
      </c>
      <c r="J202" s="31">
        <v>2173000</v>
      </c>
      <c r="K202" s="38">
        <v>40438.375</v>
      </c>
      <c r="L202" s="31">
        <v>508000</v>
      </c>
      <c r="M202" s="42">
        <v>40195.375</v>
      </c>
      <c r="N202" s="43">
        <v>1020434.3579995938</v>
      </c>
      <c r="O202" s="42">
        <v>40438.375</v>
      </c>
      <c r="P202" s="43">
        <v>1156099.8899928785</v>
      </c>
      <c r="S202" s="42">
        <v>40438.375</v>
      </c>
      <c r="T202" s="43">
        <v>2147000</v>
      </c>
      <c r="W202" s="42">
        <v>40438.375</v>
      </c>
      <c r="X202" s="43">
        <v>1412000</v>
      </c>
      <c r="Z202" s="77">
        <v>40195.375</v>
      </c>
      <c r="AA202" s="75">
        <v>737485.45199735416</v>
      </c>
      <c r="AB202" s="77">
        <v>40438.375</v>
      </c>
      <c r="AC202" s="75">
        <v>1416772.4460002049</v>
      </c>
      <c r="AD202" s="77">
        <v>40195.375</v>
      </c>
      <c r="AE202" s="75">
        <v>284000</v>
      </c>
      <c r="AF202" s="77">
        <v>40438.375</v>
      </c>
      <c r="AG202" s="75">
        <v>2395000</v>
      </c>
      <c r="AH202" s="77">
        <v>40195.375</v>
      </c>
      <c r="AI202" s="75">
        <v>161000</v>
      </c>
      <c r="AJ202" s="77">
        <v>40438.375</v>
      </c>
      <c r="AK202" s="78">
        <v>58000</v>
      </c>
      <c r="AL202" s="66">
        <v>40195.375</v>
      </c>
      <c r="AM202" s="67">
        <v>805639.13399999996</v>
      </c>
      <c r="AN202" s="66">
        <v>40438.375</v>
      </c>
      <c r="AO202" s="67">
        <v>913634.19599980547</v>
      </c>
      <c r="AP202" s="66">
        <v>40195.375</v>
      </c>
      <c r="AQ202" s="67">
        <v>742000</v>
      </c>
      <c r="AR202" s="66">
        <v>40438.375</v>
      </c>
      <c r="AS202" s="67">
        <v>3381000</v>
      </c>
      <c r="AT202" s="66">
        <v>40195.375</v>
      </c>
      <c r="AU202" s="67">
        <v>1117000</v>
      </c>
      <c r="AV202" s="66">
        <v>40438.375</v>
      </c>
      <c r="AW202" s="67">
        <v>420000</v>
      </c>
      <c r="AX202" s="67"/>
      <c r="AY202" s="60">
        <v>40195.375</v>
      </c>
      <c r="AZ202" s="61">
        <v>1708300.734003356</v>
      </c>
      <c r="BA202" s="60">
        <v>40438.375</v>
      </c>
      <c r="BB202" s="61">
        <v>2436203.0880006114</v>
      </c>
      <c r="BC202" s="61"/>
      <c r="BD202" s="61"/>
      <c r="BE202" s="60">
        <v>40438.375</v>
      </c>
      <c r="BF202" s="61">
        <v>5212000</v>
      </c>
      <c r="BG202" s="61"/>
      <c r="BH202" s="61"/>
      <c r="BI202" s="60">
        <v>40438.375</v>
      </c>
      <c r="BJ202" s="61">
        <v>396000</v>
      </c>
    </row>
    <row r="203" spans="1:62" x14ac:dyDescent="0.25">
      <c r="A203" s="38">
        <v>40195.416666666664</v>
      </c>
      <c r="B203" s="31">
        <v>722945.22600026627</v>
      </c>
      <c r="C203" s="38">
        <v>40438.416666666664</v>
      </c>
      <c r="D203" s="31">
        <v>997990.72199792776</v>
      </c>
      <c r="E203" s="38">
        <v>40195.416666666664</v>
      </c>
      <c r="F203" s="31">
        <v>987000</v>
      </c>
      <c r="G203" s="38">
        <v>40438.416666666664</v>
      </c>
      <c r="H203" s="31">
        <v>4080000</v>
      </c>
      <c r="I203" s="38">
        <v>40195.416666666664</v>
      </c>
      <c r="J203" s="31">
        <v>1939000</v>
      </c>
      <c r="K203" s="38">
        <v>40438.416666666664</v>
      </c>
      <c r="L203" s="31">
        <v>499000</v>
      </c>
      <c r="M203" s="42">
        <v>40195.416666666664</v>
      </c>
      <c r="N203" s="43">
        <v>1025046.6719988802</v>
      </c>
      <c r="O203" s="42">
        <v>40438.416666666664</v>
      </c>
      <c r="P203" s="43">
        <v>1288699.6500050868</v>
      </c>
      <c r="S203" s="42">
        <v>40438.416666666664</v>
      </c>
      <c r="T203" s="43">
        <v>2214000</v>
      </c>
      <c r="W203" s="42">
        <v>40438.416666666664</v>
      </c>
      <c r="X203" s="43">
        <v>1422000</v>
      </c>
      <c r="Z203" s="77">
        <v>40195.416666666664</v>
      </c>
      <c r="AA203" s="75">
        <v>738980.78400081245</v>
      </c>
      <c r="AB203" s="77">
        <v>40438.416666666664</v>
      </c>
      <c r="AC203" s="75">
        <v>1535828.867999085</v>
      </c>
      <c r="AD203" s="77">
        <v>40195.416666666664</v>
      </c>
      <c r="AE203" s="75">
        <v>302000</v>
      </c>
      <c r="AF203" s="77">
        <v>40438.416666666664</v>
      </c>
      <c r="AG203" s="75">
        <v>3157000</v>
      </c>
      <c r="AH203" s="77">
        <v>40195.416666666664</v>
      </c>
      <c r="AI203" s="75">
        <v>147000</v>
      </c>
      <c r="AJ203" s="77">
        <v>40438.416666666664</v>
      </c>
      <c r="AK203" s="78">
        <v>49000</v>
      </c>
      <c r="AL203" s="66">
        <v>40195.416666666664</v>
      </c>
      <c r="AM203" s="67">
        <v>818383.59599992493</v>
      </c>
      <c r="AN203" s="66">
        <v>40438.416666666664</v>
      </c>
      <c r="AO203" s="67">
        <v>931352.85600001365</v>
      </c>
      <c r="AP203" s="66">
        <v>40195.416666666664</v>
      </c>
      <c r="AQ203" s="67">
        <v>797000</v>
      </c>
      <c r="AR203" s="66">
        <v>40438.416666666664</v>
      </c>
      <c r="AS203" s="67">
        <v>3548000</v>
      </c>
      <c r="AT203" s="66">
        <v>40195.416666666664</v>
      </c>
      <c r="AU203" s="67">
        <v>982000</v>
      </c>
      <c r="AV203" s="66">
        <v>40438.416666666664</v>
      </c>
      <c r="AW203" s="67">
        <v>394000</v>
      </c>
      <c r="AX203" s="67"/>
      <c r="AY203" s="60">
        <v>40195.416666666664</v>
      </c>
      <c r="AZ203" s="61">
        <v>1707099.0059971528</v>
      </c>
      <c r="BA203" s="60">
        <v>40438.416666666664</v>
      </c>
      <c r="BB203" s="61">
        <v>2644648.2720065103</v>
      </c>
      <c r="BC203" s="61"/>
      <c r="BD203" s="61"/>
      <c r="BE203" s="60">
        <v>40438.416666666664</v>
      </c>
      <c r="BF203" s="61">
        <v>5606000</v>
      </c>
      <c r="BG203" s="61"/>
      <c r="BH203" s="61"/>
      <c r="BI203" s="60">
        <v>40438.416666666664</v>
      </c>
      <c r="BJ203" s="61">
        <v>397000</v>
      </c>
    </row>
    <row r="204" spans="1:62" x14ac:dyDescent="0.25">
      <c r="A204" s="38">
        <v>40195.458333333336</v>
      </c>
      <c r="B204" s="31">
        <v>738233.11799988057</v>
      </c>
      <c r="C204" s="38">
        <v>40438.458333333336</v>
      </c>
      <c r="D204" s="31">
        <v>1089554.2020005325</v>
      </c>
      <c r="E204" s="38">
        <v>40195.458333333336</v>
      </c>
      <c r="F204" s="31">
        <v>1178000</v>
      </c>
      <c r="G204" s="38">
        <v>40438.458333333336</v>
      </c>
      <c r="H204" s="31">
        <v>4158000</v>
      </c>
      <c r="I204" s="38">
        <v>40195.458333333336</v>
      </c>
      <c r="J204" s="31">
        <v>1818000</v>
      </c>
      <c r="K204" s="38">
        <v>40438.458333333336</v>
      </c>
      <c r="L204" s="31">
        <v>474000</v>
      </c>
      <c r="M204" s="42">
        <v>40195.458333333336</v>
      </c>
      <c r="N204" s="43">
        <v>1045639.9199977092</v>
      </c>
      <c r="O204" s="42">
        <v>40438.458333333336</v>
      </c>
      <c r="P204" s="43">
        <v>1364961.5820034584</v>
      </c>
      <c r="S204" s="42">
        <v>40438.458333333336</v>
      </c>
      <c r="T204" s="43">
        <v>2294000</v>
      </c>
      <c r="W204" s="42">
        <v>40438.458333333336</v>
      </c>
      <c r="X204" s="43">
        <v>1331000</v>
      </c>
      <c r="Z204" s="77">
        <v>40195.458333333336</v>
      </c>
      <c r="AA204" s="75">
        <v>744859.69200422312</v>
      </c>
      <c r="AB204" s="77">
        <v>40438.458333333336</v>
      </c>
      <c r="AC204" s="75">
        <v>1550276.9159953706</v>
      </c>
      <c r="AD204" s="77">
        <v>40195.458333333336</v>
      </c>
      <c r="AE204" s="75">
        <v>320000</v>
      </c>
      <c r="AF204" s="77">
        <v>40438.458333333336</v>
      </c>
      <c r="AG204" s="75">
        <v>3247000</v>
      </c>
      <c r="AH204" s="77">
        <v>40195.458333333336</v>
      </c>
      <c r="AI204" s="75">
        <v>107000</v>
      </c>
      <c r="AJ204" s="77">
        <v>40438.458333333336</v>
      </c>
      <c r="AK204" s="78">
        <v>53000</v>
      </c>
      <c r="AL204" s="66">
        <v>40195.458333333336</v>
      </c>
      <c r="AM204" s="67">
        <v>805157.76000008883</v>
      </c>
      <c r="AN204" s="66">
        <v>40438.458333333336</v>
      </c>
      <c r="AO204" s="67">
        <v>945589.23600015696</v>
      </c>
      <c r="AP204" s="66">
        <v>40195.458333333336</v>
      </c>
      <c r="AQ204" s="67">
        <v>820000</v>
      </c>
      <c r="AR204" s="66">
        <v>40438.458333333336</v>
      </c>
      <c r="AS204" s="67">
        <v>3631000</v>
      </c>
      <c r="AT204" s="66">
        <v>40195.458333333336</v>
      </c>
      <c r="AU204" s="67">
        <v>925000</v>
      </c>
      <c r="AV204" s="66">
        <v>40438.458333333336</v>
      </c>
      <c r="AW204" s="67">
        <v>382000</v>
      </c>
      <c r="AX204" s="67"/>
      <c r="AY204" s="60">
        <v>40195.458333333336</v>
      </c>
      <c r="AZ204" s="61">
        <v>1741467.7440028472</v>
      </c>
      <c r="BA204" s="60">
        <v>40438.458333333336</v>
      </c>
      <c r="BB204" s="61">
        <v>2776152.1379980678</v>
      </c>
      <c r="BC204" s="61"/>
      <c r="BD204" s="61"/>
      <c r="BE204" s="60">
        <v>40438.458333333336</v>
      </c>
      <c r="BF204" s="61">
        <v>5800000</v>
      </c>
      <c r="BG204" s="61"/>
      <c r="BH204" s="61"/>
      <c r="BI204" s="60">
        <v>40438.458333333336</v>
      </c>
      <c r="BJ204" s="61">
        <v>400000</v>
      </c>
    </row>
    <row r="205" spans="1:62" x14ac:dyDescent="0.25">
      <c r="A205" s="38">
        <v>40195.5</v>
      </c>
      <c r="B205" s="31">
        <v>747942.53400081256</v>
      </c>
      <c r="C205" s="38">
        <v>40438.5</v>
      </c>
      <c r="D205" s="31">
        <v>1131129.8939999864</v>
      </c>
      <c r="E205" s="38">
        <v>40195.5</v>
      </c>
      <c r="F205" s="31">
        <v>1117000</v>
      </c>
      <c r="G205" s="38">
        <v>40438.5</v>
      </c>
      <c r="H205" s="31">
        <v>4141000</v>
      </c>
      <c r="I205" s="38">
        <v>40195.5</v>
      </c>
      <c r="J205" s="31">
        <v>1628000</v>
      </c>
      <c r="K205" s="38">
        <v>40438.5</v>
      </c>
      <c r="L205" s="31">
        <v>457000</v>
      </c>
      <c r="M205" s="42">
        <v>40195.5</v>
      </c>
      <c r="N205" s="43">
        <v>1075109.5680016286</v>
      </c>
      <c r="O205" s="42">
        <v>40438.5</v>
      </c>
      <c r="P205" s="43">
        <v>1380795.7139916562</v>
      </c>
      <c r="S205" s="42">
        <v>40438.5</v>
      </c>
      <c r="T205" s="43">
        <v>2313000</v>
      </c>
      <c r="W205" s="42">
        <v>40438.5</v>
      </c>
      <c r="X205" s="43">
        <v>1287000</v>
      </c>
      <c r="Z205" s="77">
        <v>40195.5</v>
      </c>
      <c r="AA205" s="75">
        <v>750455.23799933773</v>
      </c>
      <c r="AB205" s="77">
        <v>40438.5</v>
      </c>
      <c r="AC205" s="75">
        <v>1532575.3259999487</v>
      </c>
      <c r="AD205" s="77">
        <v>40195.5</v>
      </c>
      <c r="AE205" s="75">
        <v>316000</v>
      </c>
      <c r="AF205" s="77">
        <v>40438.5</v>
      </c>
      <c r="AG205" s="75">
        <v>3121000</v>
      </c>
      <c r="AH205" s="77">
        <v>40195.5</v>
      </c>
      <c r="AI205" s="75">
        <v>78000</v>
      </c>
      <c r="AJ205" s="77">
        <v>40438.5</v>
      </c>
      <c r="AK205" s="78">
        <v>49000</v>
      </c>
      <c r="AL205" s="66">
        <v>40195.5</v>
      </c>
      <c r="AM205" s="67">
        <v>816260.08799991466</v>
      </c>
      <c r="AN205" s="66">
        <v>40438.5</v>
      </c>
      <c r="AO205" s="67">
        <v>957347.05199981912</v>
      </c>
      <c r="AP205" s="66">
        <v>40195.5</v>
      </c>
      <c r="AQ205" s="67">
        <v>888000</v>
      </c>
      <c r="AR205" s="66">
        <v>40438.5</v>
      </c>
      <c r="AS205" s="67">
        <v>3623000</v>
      </c>
      <c r="AT205" s="66">
        <v>40195.5</v>
      </c>
      <c r="AU205" s="67">
        <v>777000</v>
      </c>
      <c r="AV205" s="66">
        <v>40438.5</v>
      </c>
      <c r="AW205" s="67">
        <v>376000</v>
      </c>
      <c r="AX205" s="67"/>
      <c r="AY205" s="60">
        <v>40195.5</v>
      </c>
      <c r="AZ205" s="61">
        <v>1766983.9800010175</v>
      </c>
      <c r="BA205" s="60">
        <v>40438.5</v>
      </c>
      <c r="BB205" s="61">
        <v>2845828.4640043764</v>
      </c>
      <c r="BC205" s="61"/>
      <c r="BD205" s="61"/>
      <c r="BE205" s="60">
        <v>40438.5</v>
      </c>
      <c r="BF205" s="61">
        <v>5869000</v>
      </c>
      <c r="BG205" s="61"/>
      <c r="BH205" s="61"/>
      <c r="BI205" s="60">
        <v>40438.5</v>
      </c>
      <c r="BJ205" s="61">
        <v>418000</v>
      </c>
    </row>
    <row r="206" spans="1:62" x14ac:dyDescent="0.25">
      <c r="A206" s="38">
        <v>40195.541666666664</v>
      </c>
      <c r="B206" s="31">
        <v>748451.21999914304</v>
      </c>
      <c r="C206" s="38">
        <v>40438.541666666664</v>
      </c>
      <c r="D206" s="31">
        <v>1115456.2200015262</v>
      </c>
      <c r="E206" s="38">
        <v>40195.541666666664</v>
      </c>
      <c r="F206" s="31">
        <v>1237000</v>
      </c>
      <c r="G206" s="38">
        <v>40438.541666666664</v>
      </c>
      <c r="H206" s="31">
        <v>3954000</v>
      </c>
      <c r="I206" s="38">
        <v>40195.541666666664</v>
      </c>
      <c r="J206" s="31">
        <v>1438000</v>
      </c>
      <c r="K206" s="38">
        <v>40438.541666666664</v>
      </c>
      <c r="L206" s="31">
        <v>459000</v>
      </c>
      <c r="M206" s="42">
        <v>40195.541666666664</v>
      </c>
      <c r="N206" s="43">
        <v>1078315.3139992864</v>
      </c>
      <c r="O206" s="42">
        <v>40438.541666666664</v>
      </c>
      <c r="P206" s="43">
        <v>1373312.2259986789</v>
      </c>
      <c r="S206" s="42">
        <v>40438.541666666664</v>
      </c>
      <c r="T206" s="43">
        <v>2431000</v>
      </c>
      <c r="W206" s="42">
        <v>40438.541666666664</v>
      </c>
      <c r="X206" s="43">
        <v>1337000</v>
      </c>
      <c r="Z206" s="77">
        <v>40195.541666666664</v>
      </c>
      <c r="AA206" s="75">
        <v>759321.39599638793</v>
      </c>
      <c r="AB206" s="77">
        <v>40438.541666666664</v>
      </c>
      <c r="AC206" s="75">
        <v>1449143.9940028472</v>
      </c>
      <c r="AD206" s="77">
        <v>40195.541666666664</v>
      </c>
      <c r="AE206" s="75">
        <v>436000</v>
      </c>
      <c r="AF206" s="77">
        <v>40438.541666666664</v>
      </c>
      <c r="AG206" s="75">
        <v>2920000</v>
      </c>
      <c r="AH206" s="77">
        <v>40195.541666666664</v>
      </c>
      <c r="AI206" s="75">
        <v>71000</v>
      </c>
      <c r="AJ206" s="77">
        <v>40438.541666666664</v>
      </c>
      <c r="AK206" s="78">
        <v>56000</v>
      </c>
      <c r="AL206" s="66">
        <v>40195.541666666664</v>
      </c>
      <c r="AM206" s="67">
        <v>852069.53400002047</v>
      </c>
      <c r="AN206" s="66">
        <v>40438.541666666664</v>
      </c>
      <c r="AO206" s="67">
        <v>966004.95600009221</v>
      </c>
      <c r="AP206" s="66">
        <v>40195.541666666664</v>
      </c>
      <c r="AQ206" s="67">
        <v>966000</v>
      </c>
      <c r="AR206" s="66">
        <v>40438.541666666664</v>
      </c>
      <c r="AS206" s="67">
        <v>3620000</v>
      </c>
      <c r="AT206" s="66">
        <v>40195.541666666664</v>
      </c>
      <c r="AU206" s="67">
        <v>617000</v>
      </c>
      <c r="AV206" s="66">
        <v>40438.541666666664</v>
      </c>
      <c r="AW206" s="67">
        <v>376000</v>
      </c>
      <c r="AX206" s="67"/>
      <c r="AY206" s="60">
        <v>40195.541666666664</v>
      </c>
      <c r="AZ206" s="61">
        <v>1780957.481995828</v>
      </c>
      <c r="BA206" s="60">
        <v>40438.541666666664</v>
      </c>
      <c r="BB206" s="61">
        <v>2785236.7919927761</v>
      </c>
      <c r="BC206" s="61"/>
      <c r="BD206" s="61"/>
      <c r="BE206" s="60">
        <v>40438.541666666664</v>
      </c>
      <c r="BF206" s="61">
        <v>6090000</v>
      </c>
      <c r="BG206" s="61"/>
      <c r="BH206" s="61"/>
      <c r="BI206" s="60">
        <v>40438.541666666664</v>
      </c>
      <c r="BJ206" s="61">
        <v>407000</v>
      </c>
    </row>
    <row r="207" spans="1:62" x14ac:dyDescent="0.25">
      <c r="A207" s="38">
        <v>40195.583333333336</v>
      </c>
      <c r="B207" s="31">
        <v>763756.18199996243</v>
      </c>
      <c r="C207" s="38">
        <v>40438.583333333336</v>
      </c>
      <c r="D207" s="31">
        <v>1090581.8160004609</v>
      </c>
      <c r="E207" s="38">
        <v>40195.583333333336</v>
      </c>
      <c r="F207" s="31">
        <v>1240000</v>
      </c>
      <c r="G207" s="38">
        <v>40438.583333333336</v>
      </c>
      <c r="H207" s="31">
        <v>3860000</v>
      </c>
      <c r="I207" s="38">
        <v>40195.583333333336</v>
      </c>
      <c r="J207" s="31">
        <v>1423000</v>
      </c>
      <c r="K207" s="38">
        <v>40438.583333333336</v>
      </c>
      <c r="L207" s="31">
        <v>431000</v>
      </c>
      <c r="M207" s="42">
        <v>40195.583333333336</v>
      </c>
      <c r="N207" s="43">
        <v>1071917.4779998465</v>
      </c>
      <c r="O207" s="42">
        <v>40438.583333333336</v>
      </c>
      <c r="P207" s="43">
        <v>1375633.7460103787</v>
      </c>
      <c r="S207" s="42">
        <v>40438.583333333336</v>
      </c>
      <c r="T207" s="43">
        <v>2384000</v>
      </c>
      <c r="W207" s="42">
        <v>40438.583333333336</v>
      </c>
      <c r="X207" s="43">
        <v>1241000</v>
      </c>
      <c r="Z207" s="77">
        <v>40195.583333333336</v>
      </c>
      <c r="AA207" s="75">
        <v>762254.02200015355</v>
      </c>
      <c r="AB207" s="77">
        <v>40438.583333333336</v>
      </c>
      <c r="AC207" s="75">
        <v>1458361.7940003038</v>
      </c>
      <c r="AD207" s="77">
        <v>40195.583333333336</v>
      </c>
      <c r="AE207" s="75">
        <v>376000</v>
      </c>
      <c r="AF207" s="77">
        <v>40438.583333333336</v>
      </c>
      <c r="AG207" s="75">
        <v>2856000</v>
      </c>
      <c r="AH207" s="77">
        <v>40195.583333333336</v>
      </c>
      <c r="AI207" s="75">
        <v>66000</v>
      </c>
      <c r="AJ207" s="77">
        <v>40438.583333333336</v>
      </c>
      <c r="AK207" s="78">
        <v>50000</v>
      </c>
      <c r="AL207" s="66">
        <v>40195.583333333336</v>
      </c>
      <c r="AM207" s="67">
        <v>791201.32800002734</v>
      </c>
      <c r="AN207" s="66">
        <v>40438.583333333336</v>
      </c>
      <c r="AO207" s="67">
        <v>974956.46400000341</v>
      </c>
      <c r="AP207" s="66">
        <v>40195.583333333336</v>
      </c>
      <c r="AQ207" s="67">
        <v>999000</v>
      </c>
      <c r="AR207" s="66">
        <v>40438.583333333336</v>
      </c>
      <c r="AS207" s="67">
        <v>3577000</v>
      </c>
      <c r="AT207" s="66">
        <v>40195.583333333336</v>
      </c>
      <c r="AU207" s="67">
        <v>581000</v>
      </c>
      <c r="AV207" s="66">
        <v>40438.583333333336</v>
      </c>
      <c r="AW207" s="67">
        <v>371000</v>
      </c>
      <c r="AX207" s="67"/>
      <c r="AY207" s="60">
        <v>40195.583333333336</v>
      </c>
      <c r="AZ207" s="61">
        <v>1790004.5820034586</v>
      </c>
      <c r="BA207" s="60">
        <v>40438.583333333336</v>
      </c>
      <c r="BB207" s="61">
        <v>2809544.4719963367</v>
      </c>
      <c r="BC207" s="61"/>
      <c r="BD207" s="61"/>
      <c r="BE207" s="60">
        <v>40438.583333333336</v>
      </c>
      <c r="BF207" s="61">
        <v>5873000</v>
      </c>
      <c r="BG207" s="61"/>
      <c r="BH207" s="61"/>
      <c r="BI207" s="60">
        <v>40438.583333333336</v>
      </c>
      <c r="BJ207" s="61">
        <v>406000</v>
      </c>
    </row>
    <row r="208" spans="1:62" x14ac:dyDescent="0.25">
      <c r="A208" s="38">
        <v>40195.625</v>
      </c>
      <c r="B208" s="31">
        <v>767166.76800099353</v>
      </c>
      <c r="C208" s="38">
        <v>40438.625</v>
      </c>
      <c r="D208" s="31">
        <v>1152395.6999993615</v>
      </c>
      <c r="E208" s="38">
        <v>40195.625</v>
      </c>
      <c r="F208" s="31">
        <v>1317000</v>
      </c>
      <c r="G208" s="38">
        <v>40438.625</v>
      </c>
      <c r="H208" s="31">
        <v>4018000</v>
      </c>
      <c r="I208" s="38">
        <v>40195.625</v>
      </c>
      <c r="J208" s="31">
        <v>1333000</v>
      </c>
      <c r="K208" s="38">
        <v>40438.625</v>
      </c>
      <c r="L208" s="31">
        <v>427000</v>
      </c>
      <c r="M208" s="42">
        <v>40195.625</v>
      </c>
      <c r="N208" s="43">
        <v>1070633.8139992864</v>
      </c>
      <c r="O208" s="42">
        <v>40438.625</v>
      </c>
      <c r="P208" s="43">
        <v>1368027.3539972517</v>
      </c>
      <c r="S208" s="42">
        <v>40438.625</v>
      </c>
      <c r="T208" s="43">
        <v>2274000</v>
      </c>
      <c r="W208" s="42">
        <v>40438.625</v>
      </c>
      <c r="X208" s="43">
        <v>1173000</v>
      </c>
      <c r="Z208" s="77">
        <v>40195.625</v>
      </c>
      <c r="AA208" s="75">
        <v>756207.82800111978</v>
      </c>
      <c r="AB208" s="77">
        <v>40438.625</v>
      </c>
      <c r="AC208" s="75">
        <v>1482000.3300022909</v>
      </c>
      <c r="AD208" s="77">
        <v>40195.625</v>
      </c>
      <c r="AE208" s="75">
        <v>341000</v>
      </c>
      <c r="AF208" s="77">
        <v>40438.625</v>
      </c>
      <c r="AG208" s="75">
        <v>3094000</v>
      </c>
      <c r="AH208" s="77">
        <v>40195.625</v>
      </c>
      <c r="AI208" s="75">
        <v>44000</v>
      </c>
      <c r="AJ208" s="77">
        <v>40438.625</v>
      </c>
      <c r="AK208" s="78">
        <v>52000</v>
      </c>
      <c r="AL208" s="66">
        <v>40195.625</v>
      </c>
      <c r="AM208" s="67">
        <v>761072.77799998643</v>
      </c>
      <c r="AN208" s="66">
        <v>40438.625</v>
      </c>
      <c r="AO208" s="67">
        <v>947931.24000011268</v>
      </c>
      <c r="AP208" s="66">
        <v>40195.625</v>
      </c>
      <c r="AQ208" s="67">
        <v>1027000</v>
      </c>
      <c r="AR208" s="66">
        <v>40438.625</v>
      </c>
      <c r="AS208" s="67">
        <v>3537000</v>
      </c>
      <c r="AT208" s="66">
        <v>40195.625</v>
      </c>
      <c r="AU208" s="67">
        <v>601000</v>
      </c>
      <c r="AV208" s="66">
        <v>40438.625</v>
      </c>
      <c r="AW208" s="67">
        <v>362000</v>
      </c>
      <c r="AX208" s="67"/>
      <c r="AY208" s="60">
        <v>40195.625</v>
      </c>
      <c r="AZ208" s="61">
        <v>1800850.8599944045</v>
      </c>
      <c r="BA208" s="60">
        <v>40438.625</v>
      </c>
      <c r="BB208" s="61">
        <v>2886352.6440079375</v>
      </c>
      <c r="BC208" s="61"/>
      <c r="BD208" s="61"/>
      <c r="BE208" s="60">
        <v>40438.625</v>
      </c>
      <c r="BF208" s="61">
        <v>5606000</v>
      </c>
      <c r="BG208" s="61"/>
      <c r="BH208" s="61"/>
      <c r="BI208" s="60">
        <v>40438.625</v>
      </c>
      <c r="BJ208" s="61">
        <v>405000</v>
      </c>
    </row>
    <row r="209" spans="1:62" x14ac:dyDescent="0.25">
      <c r="A209" s="38">
        <v>40195.666666666664</v>
      </c>
      <c r="B209" s="31">
        <v>774097.18799949822</v>
      </c>
      <c r="C209" s="38">
        <v>40438.666666666664</v>
      </c>
      <c r="D209" s="31">
        <v>1091001.7380009287</v>
      </c>
      <c r="E209" s="38">
        <v>40195.666666666664</v>
      </c>
      <c r="F209" s="31">
        <v>1367000</v>
      </c>
      <c r="G209" s="38">
        <v>40438.666666666664</v>
      </c>
      <c r="H209" s="31">
        <v>3918000</v>
      </c>
      <c r="I209" s="38">
        <v>40195.666666666664</v>
      </c>
      <c r="J209" s="31">
        <v>1314000</v>
      </c>
      <c r="K209" s="38">
        <v>40438.666666666664</v>
      </c>
      <c r="L209" s="31">
        <v>426000</v>
      </c>
      <c r="M209" s="42">
        <v>40195.666666666664</v>
      </c>
      <c r="N209" s="43">
        <v>1066226.3400017822</v>
      </c>
      <c r="O209" s="42">
        <v>40438.666666666664</v>
      </c>
      <c r="P209" s="43">
        <v>1354466.9460002049</v>
      </c>
      <c r="S209" s="42">
        <v>40438.666666666664</v>
      </c>
      <c r="T209" s="43">
        <v>2363000</v>
      </c>
      <c r="W209" s="42">
        <v>40438.666666666664</v>
      </c>
      <c r="X209" s="43">
        <v>1230000</v>
      </c>
      <c r="Z209" s="77">
        <v>40195.666666666664</v>
      </c>
      <c r="AA209" s="75">
        <v>773264.17199888022</v>
      </c>
      <c r="AB209" s="77">
        <v>40438.666666666664</v>
      </c>
      <c r="AC209" s="75">
        <v>1460017.5839982692</v>
      </c>
      <c r="AD209" s="77">
        <v>40195.666666666664</v>
      </c>
      <c r="AE209" s="75">
        <v>465000</v>
      </c>
      <c r="AF209" s="77">
        <v>40438.666666666664</v>
      </c>
      <c r="AG209" s="75">
        <v>3105000</v>
      </c>
      <c r="AH209" s="77">
        <v>40195.666666666664</v>
      </c>
      <c r="AI209" s="75">
        <v>38000</v>
      </c>
      <c r="AJ209" s="77">
        <v>40438.666666666664</v>
      </c>
      <c r="AK209" s="78">
        <v>52000</v>
      </c>
      <c r="AL209" s="66">
        <v>40195.666666666664</v>
      </c>
      <c r="AM209" s="67">
        <v>827109.77999996592</v>
      </c>
      <c r="AN209" s="66">
        <v>40438.666666666664</v>
      </c>
      <c r="AO209" s="67">
        <v>929072.30399979511</v>
      </c>
      <c r="AP209" s="66">
        <v>40195.666666666664</v>
      </c>
      <c r="AQ209" s="67">
        <v>991000</v>
      </c>
      <c r="AR209" s="66">
        <v>40438.666666666664</v>
      </c>
      <c r="AS209" s="67">
        <v>3565000</v>
      </c>
      <c r="AT209" s="66">
        <v>40195.666666666664</v>
      </c>
      <c r="AU209" s="67">
        <v>569000</v>
      </c>
      <c r="AV209" s="66">
        <v>40438.666666666664</v>
      </c>
      <c r="AW209" s="67">
        <v>367000</v>
      </c>
      <c r="AX209" s="67"/>
      <c r="AY209" s="60">
        <v>40195.666666666664</v>
      </c>
      <c r="AZ209" s="61">
        <v>1807569.6120019325</v>
      </c>
      <c r="BA209" s="60">
        <v>40438.666666666664</v>
      </c>
      <c r="BB209" s="61">
        <v>2846005.9919953193</v>
      </c>
      <c r="BC209" s="61"/>
      <c r="BD209" s="61"/>
      <c r="BE209" s="60">
        <v>40438.666666666664</v>
      </c>
      <c r="BF209" s="61">
        <v>5786000</v>
      </c>
      <c r="BG209" s="61"/>
      <c r="BH209" s="61"/>
      <c r="BI209" s="60">
        <v>40438.666666666664</v>
      </c>
      <c r="BJ209" s="61">
        <v>400000</v>
      </c>
    </row>
    <row r="210" spans="1:62" x14ac:dyDescent="0.25">
      <c r="A210" s="38">
        <v>40195.708333333336</v>
      </c>
      <c r="B210" s="31">
        <v>764811.10799959383</v>
      </c>
      <c r="C210" s="38">
        <v>40438.708333333336</v>
      </c>
      <c r="D210" s="31">
        <v>1094159.6879971118</v>
      </c>
      <c r="E210" s="38">
        <v>40195.708333333336</v>
      </c>
      <c r="F210" s="31">
        <v>1441000</v>
      </c>
      <c r="G210" s="38">
        <v>40438.708333333336</v>
      </c>
      <c r="H210" s="31">
        <v>3957000</v>
      </c>
      <c r="I210" s="38">
        <v>40195.708333333336</v>
      </c>
      <c r="J210" s="31">
        <v>1349000</v>
      </c>
      <c r="K210" s="38">
        <v>40438.708333333336</v>
      </c>
      <c r="L210" s="31">
        <v>412000</v>
      </c>
      <c r="M210" s="42">
        <v>40195.708333333336</v>
      </c>
      <c r="N210" s="43">
        <v>1051020.384002086</v>
      </c>
      <c r="O210" s="42">
        <v>40438.708333333336</v>
      </c>
      <c r="P210" s="43">
        <v>1309391.9039947083</v>
      </c>
      <c r="S210" s="42">
        <v>40438.708333333336</v>
      </c>
      <c r="T210" s="43">
        <v>2355000</v>
      </c>
      <c r="W210" s="42">
        <v>40438.708333333336</v>
      </c>
      <c r="X210" s="43">
        <v>1277000</v>
      </c>
      <c r="Z210" s="77">
        <v>40195.708333333336</v>
      </c>
      <c r="AA210" s="75">
        <v>766842.43800188112</v>
      </c>
      <c r="AB210" s="77">
        <v>40438.708333333336</v>
      </c>
      <c r="AC210" s="75">
        <v>1379785.1699977091</v>
      </c>
      <c r="AD210" s="77">
        <v>40195.708333333336</v>
      </c>
      <c r="AE210" s="75">
        <v>463000</v>
      </c>
      <c r="AF210" s="77">
        <v>40438.708333333336</v>
      </c>
      <c r="AG210" s="75">
        <v>2756000</v>
      </c>
      <c r="AH210" s="77">
        <v>40195.708333333336</v>
      </c>
      <c r="AI210" s="75">
        <v>55000</v>
      </c>
      <c r="AJ210" s="77">
        <v>40438.708333333336</v>
      </c>
      <c r="AK210" s="78">
        <v>51000</v>
      </c>
      <c r="AL210" s="66">
        <v>40195.708333333336</v>
      </c>
      <c r="AM210" s="67">
        <v>815410.00200007856</v>
      </c>
      <c r="AN210" s="66">
        <v>40438.708333333336</v>
      </c>
      <c r="AO210" s="67">
        <v>852506.52600010927</v>
      </c>
      <c r="AP210" s="66">
        <v>40195.708333333336</v>
      </c>
      <c r="AQ210" s="67">
        <v>990000</v>
      </c>
      <c r="AR210" s="66">
        <v>40438.708333333336</v>
      </c>
      <c r="AS210" s="67">
        <v>3476000</v>
      </c>
      <c r="AT210" s="66">
        <v>40195.708333333336</v>
      </c>
      <c r="AU210" s="67">
        <v>573000</v>
      </c>
      <c r="AV210" s="66">
        <v>40438.708333333336</v>
      </c>
      <c r="AW210" s="67">
        <v>377000</v>
      </c>
      <c r="AX210" s="67"/>
      <c r="AY210" s="60">
        <v>40195.708333333336</v>
      </c>
      <c r="AZ210" s="61">
        <v>1821771.8520024412</v>
      </c>
      <c r="BA210" s="60">
        <v>40438.708333333336</v>
      </c>
      <c r="BB210" s="61">
        <v>2742254.5320060016</v>
      </c>
      <c r="BC210" s="61"/>
      <c r="BD210" s="61"/>
      <c r="BE210" s="60">
        <v>40438.708333333336</v>
      </c>
      <c r="BF210" s="61">
        <v>5640000</v>
      </c>
      <c r="BG210" s="61"/>
      <c r="BH210" s="61"/>
      <c r="BI210" s="60">
        <v>40438.708333333336</v>
      </c>
      <c r="BJ210" s="61">
        <v>398000</v>
      </c>
    </row>
    <row r="211" spans="1:62" x14ac:dyDescent="0.25">
      <c r="A211" s="38">
        <v>40195.75</v>
      </c>
      <c r="B211" s="31">
        <v>774203.02200015355</v>
      </c>
      <c r="C211" s="38">
        <v>40438.75</v>
      </c>
      <c r="D211" s="31">
        <v>1006204.8060025572</v>
      </c>
      <c r="E211" s="38">
        <v>40195.75</v>
      </c>
      <c r="F211" s="31">
        <v>1481000</v>
      </c>
      <c r="G211" s="38">
        <v>40438.75</v>
      </c>
      <c r="H211" s="31">
        <v>3782000</v>
      </c>
      <c r="I211" s="38">
        <v>40195.75</v>
      </c>
      <c r="J211" s="31">
        <v>1388000</v>
      </c>
      <c r="K211" s="38">
        <v>40438.75</v>
      </c>
      <c r="L211" s="31">
        <v>424000</v>
      </c>
      <c r="M211" s="42">
        <v>40195.75</v>
      </c>
      <c r="N211" s="43">
        <v>1056274.5299984741</v>
      </c>
      <c r="O211" s="42">
        <v>40438.75</v>
      </c>
      <c r="P211" s="43">
        <v>1175112.4559996962</v>
      </c>
      <c r="S211" s="42">
        <v>40438.75</v>
      </c>
      <c r="T211" s="43">
        <v>2348000</v>
      </c>
      <c r="W211" s="42">
        <v>40438.75</v>
      </c>
      <c r="X211" s="43">
        <v>1308000</v>
      </c>
      <c r="Z211" s="77">
        <v>40195.75</v>
      </c>
      <c r="AA211" s="75">
        <v>792392.81399928639</v>
      </c>
      <c r="AB211" s="77">
        <v>40438.75</v>
      </c>
      <c r="AC211" s="75">
        <v>1202680.5060035095</v>
      </c>
      <c r="AD211" s="77">
        <v>40195.75</v>
      </c>
      <c r="AE211" s="75">
        <v>385000</v>
      </c>
      <c r="AF211" s="77">
        <v>40438.75</v>
      </c>
      <c r="AG211" s="75">
        <v>2519000</v>
      </c>
      <c r="AH211" s="77">
        <v>40195.75</v>
      </c>
      <c r="AI211" s="75">
        <v>61000</v>
      </c>
      <c r="AJ211" s="77">
        <v>40438.75</v>
      </c>
      <c r="AK211" s="78">
        <v>54000</v>
      </c>
      <c r="AL211" s="66">
        <v>40195.75</v>
      </c>
      <c r="AM211" s="67">
        <v>701549.68799999321</v>
      </c>
      <c r="AN211" s="66">
        <v>40438.75</v>
      </c>
      <c r="AO211" s="67">
        <v>773079.81600006146</v>
      </c>
      <c r="AP211" s="66">
        <v>40195.75</v>
      </c>
      <c r="AQ211" s="67">
        <v>999000</v>
      </c>
      <c r="AR211" s="66">
        <v>40438.75</v>
      </c>
      <c r="AS211" s="67">
        <v>3371000</v>
      </c>
      <c r="AT211" s="66">
        <v>40195.75</v>
      </c>
      <c r="AU211" s="67">
        <v>645000</v>
      </c>
      <c r="AV211" s="66">
        <v>40438.75</v>
      </c>
      <c r="AW211" s="67">
        <v>395000</v>
      </c>
      <c r="AX211" s="67"/>
      <c r="AY211" s="60">
        <v>40195.75</v>
      </c>
      <c r="AZ211" s="61">
        <v>1828408.6679965414</v>
      </c>
      <c r="BA211" s="60">
        <v>40438.75</v>
      </c>
      <c r="BB211" s="61">
        <v>2514964.0680016284</v>
      </c>
      <c r="BC211" s="61"/>
      <c r="BD211" s="61"/>
      <c r="BE211" s="60">
        <v>40438.75</v>
      </c>
      <c r="BF211" s="61">
        <v>5344000</v>
      </c>
      <c r="BG211" s="61"/>
      <c r="BH211" s="61"/>
      <c r="BI211" s="60">
        <v>40438.75</v>
      </c>
      <c r="BJ211" s="61">
        <v>384000</v>
      </c>
    </row>
    <row r="212" spans="1:62" x14ac:dyDescent="0.25">
      <c r="A212" s="38">
        <v>40196.333333333336</v>
      </c>
      <c r="B212" s="31">
        <v>714935.98199900647</v>
      </c>
      <c r="C212" s="38">
        <v>40439.333333333336</v>
      </c>
      <c r="D212" s="31">
        <v>743521.40400106867</v>
      </c>
      <c r="E212" s="38">
        <v>40196.333333333336</v>
      </c>
      <c r="F212" s="31">
        <v>1021000</v>
      </c>
      <c r="G212" s="38">
        <v>40439.333333333336</v>
      </c>
      <c r="H212" s="31">
        <v>3182000</v>
      </c>
      <c r="I212" s="38">
        <v>40196.333333333336</v>
      </c>
      <c r="J212" s="31">
        <v>1855000</v>
      </c>
      <c r="K212" s="38">
        <v>40439.333333333336</v>
      </c>
      <c r="L212" s="31">
        <v>539000</v>
      </c>
      <c r="M212" s="42">
        <v>40196.333333333336</v>
      </c>
      <c r="N212" s="43">
        <v>1010014.8300022908</v>
      </c>
      <c r="O212" s="42">
        <v>40439.333333333336</v>
      </c>
      <c r="P212" s="43">
        <v>941707.5180041719</v>
      </c>
      <c r="S212" s="42">
        <v>40439.333333333336</v>
      </c>
      <c r="T212" s="43">
        <v>2100000</v>
      </c>
      <c r="W212" s="42">
        <v>40439.333333333336</v>
      </c>
      <c r="X212" s="43">
        <v>1522000</v>
      </c>
      <c r="Z212" s="77">
        <v>40196.333333333336</v>
      </c>
      <c r="AA212" s="75">
        <v>1003429.2239975078</v>
      </c>
      <c r="AB212" s="77">
        <v>40439.333333333336</v>
      </c>
      <c r="AC212" s="75">
        <v>883212.04200549307</v>
      </c>
      <c r="AD212" s="77">
        <v>40196.333333333336</v>
      </c>
      <c r="AE212" s="75">
        <v>1250000</v>
      </c>
      <c r="AF212" s="77">
        <v>40439.333333333336</v>
      </c>
      <c r="AG212" s="75">
        <v>1395000</v>
      </c>
      <c r="AH212" s="77">
        <v>40196.333333333336</v>
      </c>
      <c r="AI212" s="75">
        <v>315000</v>
      </c>
      <c r="AJ212" s="77">
        <v>40439.333333333336</v>
      </c>
      <c r="AK212" s="78">
        <v>46000</v>
      </c>
      <c r="AL212" s="66">
        <v>40196.333333333336</v>
      </c>
      <c r="AM212" s="67">
        <v>701744.28599999659</v>
      </c>
      <c r="AN212" s="66">
        <v>40439.333333333336</v>
      </c>
      <c r="AO212" s="67">
        <v>666846.37799976789</v>
      </c>
      <c r="AP212" s="66">
        <v>40196.333333333336</v>
      </c>
      <c r="AQ212" s="67">
        <v>734000</v>
      </c>
      <c r="AR212" s="66">
        <v>40439.333333333336</v>
      </c>
      <c r="AS212" s="67">
        <v>3001000</v>
      </c>
      <c r="AT212" s="66">
        <v>40196.333333333336</v>
      </c>
      <c r="AU212" s="67">
        <v>1382000</v>
      </c>
      <c r="AV212" s="66">
        <v>40439.333333333336</v>
      </c>
      <c r="AW212" s="67">
        <v>461000</v>
      </c>
      <c r="AX212" s="67"/>
      <c r="AY212" s="60">
        <v>40196.333333333336</v>
      </c>
      <c r="AZ212" s="61">
        <v>1871466.0359956266</v>
      </c>
      <c r="BA212" s="60">
        <v>40439.333333333336</v>
      </c>
      <c r="BB212" s="61">
        <v>1929865.9200040693</v>
      </c>
      <c r="BC212" s="61"/>
      <c r="BD212" s="61"/>
      <c r="BE212" s="60">
        <v>40439.333333333336</v>
      </c>
      <c r="BF212" s="61">
        <v>4094000</v>
      </c>
      <c r="BG212" s="61"/>
      <c r="BH212" s="61"/>
      <c r="BI212" s="60">
        <v>40439.333333333336</v>
      </c>
      <c r="BJ212" s="61">
        <v>359000</v>
      </c>
    </row>
    <row r="213" spans="1:62" x14ac:dyDescent="0.25">
      <c r="A213" s="38">
        <v>40196.375</v>
      </c>
      <c r="B213" s="31">
        <v>711627.8160004575</v>
      </c>
      <c r="C213" s="38">
        <v>40439.375</v>
      </c>
      <c r="D213" s="31">
        <v>758136.73800092866</v>
      </c>
      <c r="E213" s="38">
        <v>40196.375</v>
      </c>
      <c r="F213" s="31">
        <v>1026000</v>
      </c>
      <c r="G213" s="38">
        <v>40439.375</v>
      </c>
      <c r="H213" s="31">
        <v>3287000</v>
      </c>
      <c r="I213" s="38">
        <v>40196.375</v>
      </c>
      <c r="J213" s="31">
        <v>1826000</v>
      </c>
      <c r="K213" s="38">
        <v>40439.375</v>
      </c>
      <c r="L213" s="31">
        <v>541000</v>
      </c>
      <c r="M213" s="42">
        <v>40196.375</v>
      </c>
      <c r="N213" s="43">
        <v>1015043.6519998977</v>
      </c>
      <c r="O213" s="42">
        <v>40439.375</v>
      </c>
      <c r="P213" s="43">
        <v>933612.92399369087</v>
      </c>
      <c r="S213" s="42">
        <v>40439.375</v>
      </c>
      <c r="T213" s="43">
        <v>2097000</v>
      </c>
      <c r="W213" s="42">
        <v>40439.375</v>
      </c>
      <c r="X213" s="43">
        <v>1481000</v>
      </c>
      <c r="Z213" s="77">
        <v>40196.375</v>
      </c>
      <c r="AA213" s="75">
        <v>964492.55399979511</v>
      </c>
      <c r="AB213" s="77">
        <v>40439.375</v>
      </c>
      <c r="AC213" s="75">
        <v>791238.88199455815</v>
      </c>
      <c r="AD213" s="77">
        <v>40196.375</v>
      </c>
      <c r="AE213" s="75">
        <v>1125000</v>
      </c>
      <c r="AF213" s="77">
        <v>40439.375</v>
      </c>
      <c r="AG213" s="75">
        <v>1319000</v>
      </c>
      <c r="AH213" s="77">
        <v>40196.375</v>
      </c>
      <c r="AI213" s="75">
        <v>263000</v>
      </c>
      <c r="AJ213" s="77">
        <v>40439.375</v>
      </c>
      <c r="AK213" s="78">
        <v>45000</v>
      </c>
      <c r="AL213" s="66">
        <v>40196.375</v>
      </c>
      <c r="AM213" s="67">
        <v>813559.61400002392</v>
      </c>
      <c r="AN213" s="66">
        <v>40439.375</v>
      </c>
      <c r="AO213" s="67">
        <v>645269.89799994195</v>
      </c>
      <c r="AP213" s="66">
        <v>40196.375</v>
      </c>
      <c r="AQ213" s="67">
        <v>778000</v>
      </c>
      <c r="AR213" s="66">
        <v>40439.375</v>
      </c>
      <c r="AS213" s="67">
        <v>2926000</v>
      </c>
      <c r="AT213" s="66">
        <v>40196.375</v>
      </c>
      <c r="AU213" s="67">
        <v>1103000</v>
      </c>
      <c r="AV213" s="66">
        <v>40439.375</v>
      </c>
      <c r="AW213" s="67">
        <v>463000</v>
      </c>
      <c r="AX213" s="67"/>
      <c r="AY213" s="60">
        <v>40196.375</v>
      </c>
      <c r="AZ213" s="61">
        <v>1896203.8800061042</v>
      </c>
      <c r="BA213" s="60">
        <v>40439.375</v>
      </c>
      <c r="BB213" s="61">
        <v>1911775.1339957255</v>
      </c>
      <c r="BC213" s="61"/>
      <c r="BD213" s="61"/>
      <c r="BE213" s="60">
        <v>40439.375</v>
      </c>
      <c r="BF213" s="61">
        <v>4093000</v>
      </c>
      <c r="BG213" s="61"/>
      <c r="BH213" s="61"/>
      <c r="BI213" s="60">
        <v>40439.375</v>
      </c>
      <c r="BJ213" s="61">
        <v>358000</v>
      </c>
    </row>
    <row r="214" spans="1:62" x14ac:dyDescent="0.25">
      <c r="A214" s="38">
        <v>40196.416666666664</v>
      </c>
      <c r="B214" s="31">
        <v>743169.76199986681</v>
      </c>
      <c r="C214" s="38">
        <v>40439.416666666664</v>
      </c>
      <c r="D214" s="31">
        <v>771154.31999961764</v>
      </c>
      <c r="E214" s="38">
        <v>40196.416666666664</v>
      </c>
      <c r="F214" s="31">
        <v>1009000</v>
      </c>
      <c r="G214" s="38">
        <v>40439.416666666664</v>
      </c>
      <c r="H214" s="31">
        <v>3364000</v>
      </c>
      <c r="I214" s="38">
        <v>40196.416666666664</v>
      </c>
      <c r="J214" s="31">
        <v>1701000</v>
      </c>
      <c r="K214" s="38">
        <v>40439.416666666664</v>
      </c>
      <c r="L214" s="31">
        <v>528000</v>
      </c>
      <c r="M214" s="42">
        <v>40196.416666666664</v>
      </c>
      <c r="N214" s="43">
        <v>1049975.6999961832</v>
      </c>
      <c r="O214" s="42">
        <v>40439.416666666664</v>
      </c>
      <c r="P214" s="43">
        <v>948706.2179939982</v>
      </c>
      <c r="S214" s="42">
        <v>40439.416666666664</v>
      </c>
      <c r="T214" s="43">
        <v>2124000</v>
      </c>
      <c r="W214" s="42">
        <v>40439.416666666664</v>
      </c>
      <c r="X214" s="43">
        <v>1457000</v>
      </c>
      <c r="Z214" s="77">
        <v>40196.416666666664</v>
      </c>
      <c r="AA214" s="75">
        <v>969070.72799984645</v>
      </c>
      <c r="AB214" s="77">
        <v>40439.416666666664</v>
      </c>
      <c r="AC214" s="75">
        <v>809486.71200320579</v>
      </c>
      <c r="AD214" s="77">
        <v>40196.416666666664</v>
      </c>
      <c r="AE214" s="75">
        <v>1181000</v>
      </c>
      <c r="AF214" s="77">
        <v>40439.416666666664</v>
      </c>
      <c r="AG214" s="75">
        <v>1408000</v>
      </c>
      <c r="AH214" s="77">
        <v>40196.416666666664</v>
      </c>
      <c r="AI214" s="75">
        <v>197000</v>
      </c>
      <c r="AJ214" s="77">
        <v>40439.416666666664</v>
      </c>
      <c r="AK214" s="78">
        <v>44000</v>
      </c>
      <c r="AL214" s="66">
        <v>40196.416666666664</v>
      </c>
      <c r="AM214" s="67">
        <v>830868.59399994882</v>
      </c>
      <c r="AN214" s="66">
        <v>40439.416666666664</v>
      </c>
      <c r="AO214" s="67">
        <v>631292.98200020136</v>
      </c>
      <c r="AP214" s="66">
        <v>40196.416666666664</v>
      </c>
      <c r="AQ214" s="67">
        <v>806000</v>
      </c>
      <c r="AR214" s="66">
        <v>40439.416666666664</v>
      </c>
      <c r="AS214" s="67">
        <v>2942000</v>
      </c>
      <c r="AT214" s="66">
        <v>40196.416666666664</v>
      </c>
      <c r="AU214" s="67">
        <v>853000</v>
      </c>
      <c r="AV214" s="66">
        <v>40439.416666666664</v>
      </c>
      <c r="AW214" s="67">
        <v>455000</v>
      </c>
      <c r="AX214" s="67"/>
      <c r="AY214" s="60">
        <v>40196.416666666664</v>
      </c>
      <c r="AZ214" s="61">
        <v>1938359.9519973542</v>
      </c>
      <c r="BA214" s="60">
        <v>40439.416666666664</v>
      </c>
      <c r="BB214" s="61">
        <v>1942180.2179939982</v>
      </c>
      <c r="BC214" s="61"/>
      <c r="BD214" s="61"/>
      <c r="BE214" s="60">
        <v>40439.416666666664</v>
      </c>
      <c r="BF214" s="61">
        <v>4180000</v>
      </c>
      <c r="BG214" s="61"/>
      <c r="BH214" s="61"/>
      <c r="BI214" s="60">
        <v>40439.416666666664</v>
      </c>
      <c r="BJ214" s="61">
        <v>370000</v>
      </c>
    </row>
    <row r="215" spans="1:62" x14ac:dyDescent="0.25">
      <c r="A215" s="38">
        <v>40196.458333333336</v>
      </c>
      <c r="B215" s="31">
        <v>795089.8740002116</v>
      </c>
      <c r="C215" s="38">
        <v>40439.458333333336</v>
      </c>
      <c r="D215" s="31">
        <v>817950.01799781155</v>
      </c>
      <c r="E215" s="38">
        <v>40196.458333333336</v>
      </c>
      <c r="F215" s="31">
        <v>1164000</v>
      </c>
      <c r="G215" s="38">
        <v>40439.458333333336</v>
      </c>
      <c r="H215" s="31">
        <v>3741000</v>
      </c>
      <c r="I215" s="38">
        <v>40196.458333333336</v>
      </c>
      <c r="J215" s="31">
        <v>1444000</v>
      </c>
      <c r="K215" s="38">
        <v>40439.458333333336</v>
      </c>
      <c r="L215" s="31">
        <v>509000</v>
      </c>
      <c r="M215" s="42">
        <v>40196.458333333336</v>
      </c>
      <c r="N215" s="43">
        <v>1103097.5400043256</v>
      </c>
      <c r="O215" s="42">
        <v>40439.458333333336</v>
      </c>
      <c r="P215" s="43">
        <v>985888.09200294968</v>
      </c>
      <c r="S215" s="42">
        <v>40439.458333333336</v>
      </c>
      <c r="T215" s="43">
        <v>2138000</v>
      </c>
      <c r="W215" s="42">
        <v>40439.458333333336</v>
      </c>
      <c r="X215" s="43">
        <v>1452000</v>
      </c>
      <c r="Z215" s="77">
        <v>40196.458333333336</v>
      </c>
      <c r="AA215" s="75">
        <v>998321.87999974389</v>
      </c>
      <c r="AB215" s="77">
        <v>40439.458333333336</v>
      </c>
      <c r="AC215" s="75">
        <v>840280.99200167973</v>
      </c>
      <c r="AD215" s="77">
        <v>40196.458333333336</v>
      </c>
      <c r="AE215" s="75">
        <v>1324000</v>
      </c>
      <c r="AF215" s="77">
        <v>40439.458333333336</v>
      </c>
      <c r="AG215" s="75">
        <v>1619000</v>
      </c>
      <c r="AH215" s="77">
        <v>40196.458333333336</v>
      </c>
      <c r="AI215" s="75">
        <v>172000</v>
      </c>
      <c r="AJ215" s="77">
        <v>40439.458333333336</v>
      </c>
      <c r="AK215" s="78">
        <v>47000</v>
      </c>
      <c r="AL215" s="66">
        <v>40196.458333333336</v>
      </c>
      <c r="AM215" s="67">
        <v>827348.76000008883</v>
      </c>
      <c r="AN215" s="66">
        <v>40439.458333333336</v>
      </c>
      <c r="AO215" s="67">
        <v>640073.78999995219</v>
      </c>
      <c r="AP215" s="66">
        <v>40196.458333333336</v>
      </c>
      <c r="AQ215" s="67">
        <v>953000</v>
      </c>
      <c r="AR215" s="66">
        <v>40439.458333333336</v>
      </c>
      <c r="AS215" s="67">
        <v>3044000</v>
      </c>
      <c r="AT215" s="66">
        <v>40196.458333333336</v>
      </c>
      <c r="AU215" s="67">
        <v>701000</v>
      </c>
      <c r="AV215" s="66">
        <v>40439.458333333336</v>
      </c>
      <c r="AW215" s="67">
        <v>442000</v>
      </c>
      <c r="AX215" s="67"/>
      <c r="AY215" s="60">
        <v>40196.458333333336</v>
      </c>
      <c r="AZ215" s="61">
        <v>1976030.0280036633</v>
      </c>
      <c r="BA215" s="60">
        <v>40439.458333333336</v>
      </c>
      <c r="BB215" s="61">
        <v>1993560.9180092588</v>
      </c>
      <c r="BC215" s="61"/>
      <c r="BD215" s="61"/>
      <c r="BE215" s="60">
        <v>40439.458333333336</v>
      </c>
      <c r="BF215" s="61">
        <v>4319000</v>
      </c>
      <c r="BG215" s="61"/>
      <c r="BH215" s="61"/>
      <c r="BI215" s="60">
        <v>40439.458333333336</v>
      </c>
      <c r="BJ215" s="61">
        <v>377000</v>
      </c>
    </row>
    <row r="216" spans="1:62" x14ac:dyDescent="0.25">
      <c r="A216" s="38">
        <v>40196.5</v>
      </c>
      <c r="B216" s="31">
        <v>819452.17800000671</v>
      </c>
      <c r="C216" s="38">
        <v>40439.5</v>
      </c>
      <c r="D216" s="31">
        <v>813498.16200097988</v>
      </c>
      <c r="E216" s="38">
        <v>40196.5</v>
      </c>
      <c r="F216" s="31">
        <v>1292000</v>
      </c>
      <c r="G216" s="38">
        <v>40439.5</v>
      </c>
      <c r="H216" s="31">
        <v>3554000</v>
      </c>
      <c r="I216" s="38">
        <v>40196.5</v>
      </c>
      <c r="J216" s="31">
        <v>1312000</v>
      </c>
      <c r="K216" s="38">
        <v>40439.5</v>
      </c>
      <c r="L216" s="31">
        <v>506000</v>
      </c>
      <c r="M216" s="42">
        <v>40196.5</v>
      </c>
      <c r="N216" s="43">
        <v>1133570.9039947083</v>
      </c>
      <c r="O216" s="42">
        <v>40439.5</v>
      </c>
      <c r="P216" s="43">
        <v>1010711.2860083439</v>
      </c>
      <c r="S216" s="42">
        <v>40439.5</v>
      </c>
      <c r="T216" s="43">
        <v>2173000</v>
      </c>
      <c r="W216" s="42">
        <v>40439.5</v>
      </c>
      <c r="X216" s="43">
        <v>1454000</v>
      </c>
      <c r="Z216" s="77">
        <v>40196.5</v>
      </c>
      <c r="AA216" s="75">
        <v>968923.92600122234</v>
      </c>
      <c r="AB216" s="77">
        <v>40439.5</v>
      </c>
      <c r="AC216" s="75">
        <v>838809.55799577688</v>
      </c>
      <c r="AD216" s="77">
        <v>40196.5</v>
      </c>
      <c r="AE216" s="75">
        <v>1211000</v>
      </c>
      <c r="AF216" s="77">
        <v>40439.5</v>
      </c>
      <c r="AG216" s="75">
        <v>1541000</v>
      </c>
      <c r="AH216" s="77">
        <v>40196.5</v>
      </c>
      <c r="AI216" s="75">
        <v>165000</v>
      </c>
      <c r="AJ216" s="77">
        <v>40439.5</v>
      </c>
      <c r="AK216" s="78">
        <v>44000</v>
      </c>
      <c r="AL216" s="66">
        <v>40196.5</v>
      </c>
      <c r="AM216" s="67">
        <v>842681.03399991803</v>
      </c>
      <c r="AN216" s="66">
        <v>40439.5</v>
      </c>
      <c r="AO216" s="67">
        <v>643982.82000001706</v>
      </c>
      <c r="AP216" s="66">
        <v>40196.5</v>
      </c>
      <c r="AQ216" s="67">
        <v>1005000</v>
      </c>
      <c r="AR216" s="66">
        <v>40439.5</v>
      </c>
      <c r="AS216" s="67">
        <v>3041000</v>
      </c>
      <c r="AT216" s="66">
        <v>40196.5</v>
      </c>
      <c r="AU216" s="67">
        <v>584000</v>
      </c>
      <c r="AV216" s="66">
        <v>40439.5</v>
      </c>
      <c r="AW216" s="67">
        <v>442000</v>
      </c>
      <c r="AX216" s="67"/>
      <c r="AY216" s="60">
        <v>40196.5</v>
      </c>
      <c r="AZ216" s="61">
        <v>1993055.6460027483</v>
      </c>
      <c r="BA216" s="60">
        <v>40439.5</v>
      </c>
      <c r="BB216" s="61">
        <v>2017639.8599944045</v>
      </c>
      <c r="BC216" s="61"/>
      <c r="BD216" s="61"/>
      <c r="BE216" s="60">
        <v>40439.5</v>
      </c>
      <c r="BF216" s="61">
        <v>4385000</v>
      </c>
      <c r="BG216" s="61"/>
      <c r="BH216" s="61"/>
      <c r="BI216" s="60">
        <v>40439.5</v>
      </c>
      <c r="BJ216" s="61">
        <v>376000</v>
      </c>
    </row>
    <row r="217" spans="1:62" x14ac:dyDescent="0.25">
      <c r="A217" s="38">
        <v>40196.541666666664</v>
      </c>
      <c r="B217" s="31">
        <v>821507.40599985316</v>
      </c>
      <c r="C217" s="38">
        <v>40439.541666666664</v>
      </c>
      <c r="D217" s="31">
        <v>816775.60199926258</v>
      </c>
      <c r="E217" s="38">
        <v>40196.541666666664</v>
      </c>
      <c r="F217" s="31">
        <v>1475000</v>
      </c>
      <c r="G217" s="38">
        <v>40439.541666666664</v>
      </c>
      <c r="H217" s="31">
        <v>3415000</v>
      </c>
      <c r="I217" s="38">
        <v>40196.541666666664</v>
      </c>
      <c r="J217" s="31">
        <v>1221000</v>
      </c>
      <c r="K217" s="38">
        <v>40439.541666666664</v>
      </c>
      <c r="L217" s="31">
        <v>494000</v>
      </c>
      <c r="M217" s="42">
        <v>40196.541666666664</v>
      </c>
      <c r="N217" s="43">
        <v>1131921.9420042231</v>
      </c>
      <c r="O217" s="42">
        <v>40439.541666666664</v>
      </c>
      <c r="P217" s="43">
        <v>1029932.1059920625</v>
      </c>
      <c r="S217" s="42">
        <v>40439.541666666664</v>
      </c>
      <c r="T217" s="43">
        <v>2198000</v>
      </c>
      <c r="W217" s="42">
        <v>40439.541666666664</v>
      </c>
      <c r="X217" s="43">
        <v>1472000</v>
      </c>
      <c r="Z217" s="77">
        <v>40196.541666666664</v>
      </c>
      <c r="AA217" s="75">
        <v>965062.69199786277</v>
      </c>
      <c r="AB217" s="77">
        <v>40439.541666666664</v>
      </c>
      <c r="AC217" s="75">
        <v>816693.66600173095</v>
      </c>
      <c r="AD217" s="77">
        <v>40196.541666666664</v>
      </c>
      <c r="AE217" s="75">
        <v>1369000</v>
      </c>
      <c r="AF217" s="77">
        <v>40439.541666666664</v>
      </c>
      <c r="AG217" s="75">
        <v>1407000</v>
      </c>
      <c r="AH217" s="77">
        <v>40196.541666666664</v>
      </c>
      <c r="AI217" s="75">
        <v>132000</v>
      </c>
      <c r="AJ217" s="77">
        <v>40439.541666666664</v>
      </c>
      <c r="AK217" s="78">
        <v>50000</v>
      </c>
      <c r="AL217" s="66">
        <v>40196.541666666664</v>
      </c>
      <c r="AM217" s="67">
        <v>834944.91000000678</v>
      </c>
      <c r="AN217" s="66">
        <v>40439.541666666664</v>
      </c>
      <c r="AO217" s="67">
        <v>689283.18599991815</v>
      </c>
      <c r="AP217" s="66">
        <v>40196.541666666664</v>
      </c>
      <c r="AQ217" s="67">
        <v>1076000</v>
      </c>
      <c r="AR217" s="66">
        <v>40439.541666666664</v>
      </c>
      <c r="AS217" s="67">
        <v>2957000</v>
      </c>
      <c r="AT217" s="66">
        <v>40196.541666666664</v>
      </c>
      <c r="AU217" s="67">
        <v>540000</v>
      </c>
      <c r="AV217" s="66">
        <v>40439.541666666664</v>
      </c>
      <c r="AW217" s="67">
        <v>441000</v>
      </c>
      <c r="AX217" s="67"/>
      <c r="AY217" s="60">
        <v>40196.541666666664</v>
      </c>
      <c r="AZ217" s="61">
        <v>1977358.0739987779</v>
      </c>
      <c r="BA217" s="60">
        <v>40439.541666666664</v>
      </c>
      <c r="BB217" s="61">
        <v>2032719.4980051895</v>
      </c>
      <c r="BC217" s="61"/>
      <c r="BD217" s="61"/>
      <c r="BE217" s="60">
        <v>40439.541666666664</v>
      </c>
      <c r="BF217" s="61">
        <v>4186000</v>
      </c>
      <c r="BG217" s="61"/>
      <c r="BH217" s="61"/>
      <c r="BI217" s="60">
        <v>40439.541666666664</v>
      </c>
      <c r="BJ217" s="61">
        <v>371000</v>
      </c>
    </row>
    <row r="218" spans="1:62" x14ac:dyDescent="0.25">
      <c r="A218" s="38">
        <v>40196.583333333336</v>
      </c>
      <c r="B218" s="31">
        <v>819175.64399998984</v>
      </c>
      <c r="C218" s="38">
        <v>40439.583333333336</v>
      </c>
      <c r="D218" s="31">
        <v>832090.80600096623</v>
      </c>
      <c r="E218" s="38">
        <v>40196.583333333336</v>
      </c>
      <c r="F218" s="31">
        <v>1657000</v>
      </c>
      <c r="G218" s="38">
        <v>40439.583333333336</v>
      </c>
      <c r="H218" s="31">
        <v>3261000</v>
      </c>
      <c r="I218" s="38">
        <v>40196.583333333336</v>
      </c>
      <c r="J218" s="31">
        <v>1202000</v>
      </c>
      <c r="K218" s="38">
        <v>40439.583333333336</v>
      </c>
      <c r="L218" s="31">
        <v>482000</v>
      </c>
      <c r="M218" s="42">
        <v>40196.583333333336</v>
      </c>
      <c r="N218" s="43">
        <v>1141559.6640005601</v>
      </c>
      <c r="O218" s="42">
        <v>40439.583333333336</v>
      </c>
      <c r="P218" s="43">
        <v>1028307.0420054931</v>
      </c>
      <c r="S218" s="42">
        <v>40439.583333333336</v>
      </c>
      <c r="T218" s="43">
        <v>2189000</v>
      </c>
      <c r="W218" s="42">
        <v>40439.583333333336</v>
      </c>
      <c r="X218" s="43">
        <v>1352000</v>
      </c>
      <c r="Z218" s="77">
        <v>40196.583333333336</v>
      </c>
      <c r="AA218" s="75">
        <v>947391.82800111978</v>
      </c>
      <c r="AB218" s="77">
        <v>40439.583333333336</v>
      </c>
      <c r="AC218" s="75">
        <v>816963.37200142362</v>
      </c>
      <c r="AD218" s="77">
        <v>40196.583333333336</v>
      </c>
      <c r="AE218" s="75">
        <v>1260000</v>
      </c>
      <c r="AF218" s="77">
        <v>40439.583333333336</v>
      </c>
      <c r="AG218" s="75">
        <v>1353000</v>
      </c>
      <c r="AH218" s="77">
        <v>40196.583333333336</v>
      </c>
      <c r="AI218" s="75">
        <v>103000</v>
      </c>
      <c r="AJ218" s="77">
        <v>40439.583333333336</v>
      </c>
      <c r="AK218" s="78">
        <v>45000</v>
      </c>
      <c r="AL218" s="66">
        <v>40196.583333333336</v>
      </c>
      <c r="AM218" s="67">
        <v>802726.99199998972</v>
      </c>
      <c r="AN218" s="66">
        <v>40439.583333333336</v>
      </c>
      <c r="AO218" s="67">
        <v>610761.18599991815</v>
      </c>
      <c r="AP218" s="66">
        <v>40196.583333333336</v>
      </c>
      <c r="AQ218" s="67">
        <v>1132000</v>
      </c>
      <c r="AR218" s="66">
        <v>40439.583333333336</v>
      </c>
      <c r="AS218" s="67">
        <v>2870000</v>
      </c>
      <c r="AT218" s="66">
        <v>40196.583333333336</v>
      </c>
      <c r="AU218" s="67">
        <v>544000</v>
      </c>
      <c r="AV218" s="66">
        <v>40439.583333333336</v>
      </c>
      <c r="AW218" s="67">
        <v>434000</v>
      </c>
      <c r="AX218" s="67"/>
      <c r="AY218" s="60">
        <v>40196.583333333336</v>
      </c>
      <c r="AZ218" s="61">
        <v>2012481.3059946059</v>
      </c>
      <c r="BA218" s="60">
        <v>40439.583333333336</v>
      </c>
      <c r="BB218" s="61">
        <v>2058082.1039972517</v>
      </c>
      <c r="BC218" s="61"/>
      <c r="BD218" s="61"/>
      <c r="BE218" s="60">
        <v>40439.583333333336</v>
      </c>
      <c r="BF218" s="61">
        <v>3984000</v>
      </c>
      <c r="BG218" s="61"/>
      <c r="BH218" s="61"/>
      <c r="BI218" s="60">
        <v>40439.583333333336</v>
      </c>
      <c r="BJ218" s="61">
        <v>372000</v>
      </c>
    </row>
    <row r="219" spans="1:62" x14ac:dyDescent="0.25">
      <c r="A219" s="38">
        <v>40196.625</v>
      </c>
      <c r="B219" s="31">
        <v>816423.96000044374</v>
      </c>
      <c r="C219" s="38">
        <v>40439.625</v>
      </c>
      <c r="D219" s="31">
        <v>848962.79400030384</v>
      </c>
      <c r="E219" s="38">
        <v>40196.625</v>
      </c>
      <c r="F219" s="31">
        <v>2007000</v>
      </c>
      <c r="G219" s="38">
        <v>40439.625</v>
      </c>
      <c r="H219" s="31">
        <v>3179000</v>
      </c>
      <c r="I219" s="38">
        <v>40196.625</v>
      </c>
      <c r="J219" s="31">
        <v>1196000</v>
      </c>
      <c r="K219" s="38">
        <v>40439.625</v>
      </c>
      <c r="L219" s="31">
        <v>501000</v>
      </c>
      <c r="M219" s="42">
        <v>40196.625</v>
      </c>
      <c r="N219" s="43">
        <v>1152341.0759999487</v>
      </c>
      <c r="O219" s="42">
        <v>40439.625</v>
      </c>
      <c r="P219" s="43">
        <v>1033042.2599994913</v>
      </c>
      <c r="S219" s="42">
        <v>40439.625</v>
      </c>
      <c r="T219" s="43">
        <v>2189000</v>
      </c>
      <c r="W219" s="42">
        <v>40439.625</v>
      </c>
      <c r="X219" s="43">
        <v>1374000</v>
      </c>
      <c r="Z219" s="77">
        <v>40196.625</v>
      </c>
      <c r="AA219" s="75">
        <v>949839.66600173083</v>
      </c>
      <c r="AB219" s="77">
        <v>40439.625</v>
      </c>
      <c r="AC219" s="75">
        <v>804789.04799628549</v>
      </c>
      <c r="AD219" s="77">
        <v>40196.625</v>
      </c>
      <c r="AE219" s="75">
        <v>1294000</v>
      </c>
      <c r="AF219" s="77">
        <v>40439.625</v>
      </c>
      <c r="AG219" s="75">
        <v>1279000</v>
      </c>
      <c r="AH219" s="77">
        <v>40196.625</v>
      </c>
      <c r="AI219" s="75">
        <v>93000</v>
      </c>
      <c r="AJ219" s="77">
        <v>40439.625</v>
      </c>
      <c r="AK219" s="78">
        <v>44000</v>
      </c>
      <c r="AL219" s="66">
        <v>40196.625</v>
      </c>
      <c r="AM219" s="67">
        <v>805277.25</v>
      </c>
      <c r="AN219" s="66">
        <v>40439.625</v>
      </c>
      <c r="AO219" s="67">
        <v>646444.31400008185</v>
      </c>
      <c r="AP219" s="66">
        <v>40196.625</v>
      </c>
      <c r="AQ219" s="67">
        <v>1130000</v>
      </c>
      <c r="AR219" s="66">
        <v>40439.625</v>
      </c>
      <c r="AS219" s="67">
        <v>2807000</v>
      </c>
      <c r="AT219" s="66">
        <v>40196.625</v>
      </c>
      <c r="AU219" s="67">
        <v>558000</v>
      </c>
      <c r="AV219" s="66">
        <v>40439.625</v>
      </c>
      <c r="AW219" s="67">
        <v>434000</v>
      </c>
      <c r="AX219" s="67"/>
      <c r="AY219" s="60">
        <v>40196.625</v>
      </c>
      <c r="AZ219" s="61">
        <v>2042896.632000915</v>
      </c>
      <c r="BA219" s="60">
        <v>40439.625</v>
      </c>
      <c r="BB219" s="61">
        <v>2069027.3879980675</v>
      </c>
      <c r="BC219" s="61"/>
      <c r="BD219" s="61"/>
      <c r="BE219" s="60">
        <v>40439.625</v>
      </c>
      <c r="BF219" s="61">
        <v>3879000</v>
      </c>
      <c r="BG219" s="61"/>
      <c r="BH219" s="61"/>
      <c r="BI219" s="60">
        <v>40439.625</v>
      </c>
      <c r="BJ219" s="61">
        <v>370000</v>
      </c>
    </row>
    <row r="220" spans="1:62" x14ac:dyDescent="0.25">
      <c r="A220" s="38">
        <v>40196.666666666664</v>
      </c>
      <c r="B220" s="31">
        <v>822794.4839993855</v>
      </c>
      <c r="C220" s="38">
        <v>40439.666666666664</v>
      </c>
      <c r="D220" s="31">
        <v>790815.54599988728</v>
      </c>
      <c r="E220" s="38">
        <v>40196.666666666664</v>
      </c>
      <c r="F220" s="31">
        <v>1972000</v>
      </c>
      <c r="G220" s="38">
        <v>40439.666666666664</v>
      </c>
      <c r="H220" s="31">
        <v>3123000</v>
      </c>
      <c r="I220" s="38">
        <v>40196.666666666664</v>
      </c>
      <c r="J220" s="31">
        <v>1170000</v>
      </c>
      <c r="K220" s="38">
        <v>40439.666666666664</v>
      </c>
      <c r="L220" s="31">
        <v>497000</v>
      </c>
      <c r="M220" s="42">
        <v>40196.666666666664</v>
      </c>
      <c r="N220" s="43">
        <v>1161159.4379955241</v>
      </c>
      <c r="O220" s="42">
        <v>40439.666666666664</v>
      </c>
      <c r="P220" s="43">
        <v>982252.1819983715</v>
      </c>
      <c r="S220" s="42">
        <v>40439.666666666664</v>
      </c>
      <c r="T220" s="43">
        <v>2171000</v>
      </c>
      <c r="W220" s="42">
        <v>40439.666666666664</v>
      </c>
      <c r="X220" s="43">
        <v>1345000</v>
      </c>
      <c r="Z220" s="77">
        <v>40196.666666666664</v>
      </c>
      <c r="AA220" s="75">
        <v>961768.1819983715</v>
      </c>
      <c r="AB220" s="77">
        <v>40439.666666666664</v>
      </c>
      <c r="AC220" s="75">
        <v>787145.49600401823</v>
      </c>
      <c r="AD220" s="77">
        <v>40196.666666666664</v>
      </c>
      <c r="AE220" s="75">
        <v>1440000</v>
      </c>
      <c r="AF220" s="77">
        <v>40439.666666666664</v>
      </c>
      <c r="AG220" s="75">
        <v>1280000</v>
      </c>
      <c r="AH220" s="77">
        <v>40196.666666666664</v>
      </c>
      <c r="AI220" s="75">
        <v>101000</v>
      </c>
      <c r="AJ220" s="77">
        <v>40439.666666666664</v>
      </c>
      <c r="AK220" s="78">
        <v>46000</v>
      </c>
      <c r="AL220" s="66">
        <v>40196.666666666664</v>
      </c>
      <c r="AM220" s="67">
        <v>860386.03800007515</v>
      </c>
      <c r="AN220" s="66">
        <v>40439.666666666664</v>
      </c>
      <c r="AO220" s="67">
        <v>644679.27600010927</v>
      </c>
      <c r="AP220" s="66">
        <v>40196.666666666664</v>
      </c>
      <c r="AQ220" s="67">
        <v>1162000</v>
      </c>
      <c r="AR220" s="66">
        <v>40439.666666666664</v>
      </c>
      <c r="AS220" s="67">
        <v>2783000</v>
      </c>
      <c r="AT220" s="66">
        <v>40196.666666666664</v>
      </c>
      <c r="AU220" s="67">
        <v>560000</v>
      </c>
      <c r="AV220" s="66">
        <v>40439.666666666664</v>
      </c>
      <c r="AW220" s="67">
        <v>435000</v>
      </c>
      <c r="AX220" s="67"/>
      <c r="AY220" s="60">
        <v>40196.666666666664</v>
      </c>
      <c r="AZ220" s="61">
        <v>2040534.1440079377</v>
      </c>
      <c r="BA220" s="60">
        <v>40439.666666666664</v>
      </c>
      <c r="BB220" s="61">
        <v>2052592.3920004063</v>
      </c>
      <c r="BC220" s="61"/>
      <c r="BD220" s="61"/>
      <c r="BE220" s="60">
        <v>40439.666666666664</v>
      </c>
      <c r="BF220" s="61">
        <v>3818000</v>
      </c>
      <c r="BG220" s="61"/>
      <c r="BH220" s="61"/>
      <c r="BI220" s="60">
        <v>40439.666666666664</v>
      </c>
      <c r="BJ220" s="61">
        <v>369000</v>
      </c>
    </row>
    <row r="221" spans="1:62" x14ac:dyDescent="0.25">
      <c r="A221" s="38">
        <v>40196.708333333336</v>
      </c>
      <c r="B221" s="31">
        <v>810002.22600026627</v>
      </c>
      <c r="C221" s="38">
        <v>40439.708333333336</v>
      </c>
      <c r="D221" s="31">
        <v>801306.7679994026</v>
      </c>
      <c r="E221" s="38">
        <v>40196.708333333336</v>
      </c>
      <c r="F221" s="31">
        <v>2204000</v>
      </c>
      <c r="G221" s="38">
        <v>40439.708333333336</v>
      </c>
      <c r="H221" s="31">
        <v>2912000</v>
      </c>
      <c r="I221" s="38">
        <v>40196.708333333336</v>
      </c>
      <c r="J221" s="31">
        <v>1183000</v>
      </c>
      <c r="K221" s="38">
        <v>40439.708333333336</v>
      </c>
      <c r="L221" s="31">
        <v>508000</v>
      </c>
      <c r="M221" s="42">
        <v>40196.708333333336</v>
      </c>
      <c r="N221" s="43">
        <v>1162234.8480001024</v>
      </c>
      <c r="O221" s="42">
        <v>40439.708333333336</v>
      </c>
      <c r="P221" s="43">
        <v>982566.26999898255</v>
      </c>
      <c r="S221" s="42">
        <v>40439.708333333336</v>
      </c>
      <c r="T221" s="43">
        <v>2161000</v>
      </c>
      <c r="W221" s="42">
        <v>40439.708333333336</v>
      </c>
      <c r="X221" s="43">
        <v>1354000</v>
      </c>
      <c r="Z221" s="77">
        <v>40196.708333333336</v>
      </c>
      <c r="AA221" s="75">
        <v>944035.86600427423</v>
      </c>
      <c r="AB221" s="77">
        <v>40439.708333333336</v>
      </c>
      <c r="AC221" s="75">
        <v>782051.80800213711</v>
      </c>
      <c r="AD221" s="77">
        <v>40196.708333333336</v>
      </c>
      <c r="AE221" s="75">
        <v>1390000</v>
      </c>
      <c r="AF221" s="77">
        <v>40439.708333333336</v>
      </c>
      <c r="AG221" s="75">
        <v>1222000</v>
      </c>
      <c r="AH221" s="77">
        <v>40196.708333333336</v>
      </c>
      <c r="AI221" s="75">
        <v>122000</v>
      </c>
      <c r="AJ221" s="77">
        <v>40439.708333333336</v>
      </c>
      <c r="AK221" s="78">
        <v>42000</v>
      </c>
      <c r="AL221" s="66">
        <v>40196.708333333336</v>
      </c>
      <c r="AM221" s="67">
        <v>810978.62999994529</v>
      </c>
      <c r="AN221" s="66">
        <v>40439.708333333336</v>
      </c>
      <c r="AO221" s="67">
        <v>635666.31600006146</v>
      </c>
      <c r="AP221" s="66">
        <v>40196.708333333336</v>
      </c>
      <c r="AQ221" s="67">
        <v>1182000</v>
      </c>
      <c r="AR221" s="66">
        <v>40439.708333333336</v>
      </c>
      <c r="AS221" s="67">
        <v>2699000</v>
      </c>
      <c r="AT221" s="66">
        <v>40196.708333333336</v>
      </c>
      <c r="AU221" s="67">
        <v>590000</v>
      </c>
      <c r="AV221" s="66">
        <v>40439.708333333336</v>
      </c>
      <c r="AW221" s="67">
        <v>437000</v>
      </c>
      <c r="AX221" s="67"/>
      <c r="AY221" s="60">
        <v>40196.708333333336</v>
      </c>
      <c r="AZ221" s="61">
        <v>2027738.4719963367</v>
      </c>
      <c r="BA221" s="60">
        <v>40439.708333333336</v>
      </c>
      <c r="BB221" s="61">
        <v>2025533.0280036633</v>
      </c>
      <c r="BC221" s="61"/>
      <c r="BD221" s="61"/>
      <c r="BE221" s="60">
        <v>40439.708333333336</v>
      </c>
      <c r="BF221" s="61">
        <v>3718000</v>
      </c>
      <c r="BG221" s="61"/>
      <c r="BH221" s="61"/>
      <c r="BI221" s="60">
        <v>40439.708333333336</v>
      </c>
      <c r="BJ221" s="61">
        <v>365000</v>
      </c>
    </row>
    <row r="222" spans="1:62" x14ac:dyDescent="0.25">
      <c r="A222" s="38">
        <v>40196.75</v>
      </c>
      <c r="B222" s="31">
        <v>794407.07400036859</v>
      </c>
      <c r="C222" s="38">
        <v>40439.75</v>
      </c>
      <c r="D222" s="31">
        <v>795335.68199996243</v>
      </c>
      <c r="E222" s="38">
        <v>40196.75</v>
      </c>
      <c r="F222" s="31">
        <v>2247000</v>
      </c>
      <c r="G222" s="38">
        <v>40439.75</v>
      </c>
      <c r="H222" s="31">
        <v>3036000</v>
      </c>
      <c r="I222" s="38">
        <v>40196.75</v>
      </c>
      <c r="J222" s="31">
        <v>1193000</v>
      </c>
      <c r="K222" s="38">
        <v>40439.75</v>
      </c>
      <c r="L222" s="31">
        <v>528000</v>
      </c>
      <c r="M222" s="42">
        <v>40196.75</v>
      </c>
      <c r="N222" s="43">
        <v>1138388.0580021373</v>
      </c>
      <c r="O222" s="42">
        <v>40439.75</v>
      </c>
      <c r="P222" s="43">
        <v>981193.84200294968</v>
      </c>
      <c r="S222" s="42">
        <v>40439.75</v>
      </c>
      <c r="T222" s="43">
        <v>2136000</v>
      </c>
      <c r="W222" s="42">
        <v>40439.75</v>
      </c>
      <c r="X222" s="43">
        <v>1335000</v>
      </c>
      <c r="Z222" s="77">
        <v>40196.75</v>
      </c>
      <c r="AA222" s="75">
        <v>947176.74599766138</v>
      </c>
      <c r="AB222" s="77">
        <v>40439.75</v>
      </c>
      <c r="AC222" s="75">
        <v>781461.18599435326</v>
      </c>
      <c r="AD222" s="77">
        <v>40196.75</v>
      </c>
      <c r="AE222" s="75">
        <v>1340000</v>
      </c>
      <c r="AF222" s="77">
        <v>40439.75</v>
      </c>
      <c r="AG222" s="75">
        <v>1134000</v>
      </c>
      <c r="AH222" s="77">
        <v>40196.75</v>
      </c>
      <c r="AI222" s="75">
        <v>133000</v>
      </c>
      <c r="AJ222" s="77">
        <v>40439.75</v>
      </c>
      <c r="AK222" s="78">
        <v>45000</v>
      </c>
      <c r="AL222" s="66">
        <v>40196.75</v>
      </c>
      <c r="AM222" s="67">
        <v>730630.14000003075</v>
      </c>
      <c r="AN222" s="66">
        <v>40439.75</v>
      </c>
      <c r="AO222" s="67">
        <v>646188.26399984292</v>
      </c>
      <c r="AP222" s="66">
        <v>40196.75</v>
      </c>
      <c r="AQ222" s="67">
        <v>1100000</v>
      </c>
      <c r="AR222" s="66">
        <v>40439.75</v>
      </c>
      <c r="AS222" s="67">
        <v>2696000</v>
      </c>
      <c r="AT222" s="66">
        <v>40196.75</v>
      </c>
      <c r="AU222" s="67">
        <v>666000</v>
      </c>
      <c r="AV222" s="66">
        <v>40439.75</v>
      </c>
      <c r="AW222" s="67">
        <v>449000</v>
      </c>
      <c r="AX222" s="67"/>
      <c r="AY222" s="60">
        <v>40196.75</v>
      </c>
      <c r="AZ222" s="61">
        <v>2009251.6619993888</v>
      </c>
      <c r="BA222" s="60">
        <v>40439.75</v>
      </c>
      <c r="BB222" s="61">
        <v>2020907.0580021371</v>
      </c>
      <c r="BC222" s="61"/>
      <c r="BD222" s="61"/>
      <c r="BE222" s="60">
        <v>40439.75</v>
      </c>
      <c r="BF222" s="61">
        <v>3734000</v>
      </c>
      <c r="BG222" s="61"/>
      <c r="BH222" s="61"/>
      <c r="BI222" s="60">
        <v>40439.75</v>
      </c>
      <c r="BJ222" s="61">
        <v>369000</v>
      </c>
    </row>
    <row r="223" spans="1:62" x14ac:dyDescent="0.25">
      <c r="A223" s="38">
        <v>40197.333333333336</v>
      </c>
      <c r="B223" s="31">
        <v>784093.38000053936</v>
      </c>
      <c r="C223" s="38">
        <v>40440.333333333336</v>
      </c>
      <c r="D223" s="31">
        <v>725345.26800099004</v>
      </c>
      <c r="E223" s="38">
        <v>40197.333333333336</v>
      </c>
      <c r="F223" s="31">
        <v>1848000</v>
      </c>
      <c r="G223" s="38">
        <v>40440.333333333336</v>
      </c>
      <c r="H223" s="31">
        <v>2790000</v>
      </c>
      <c r="I223" s="38">
        <v>40197.333333333336</v>
      </c>
      <c r="J223" s="31">
        <v>1401000</v>
      </c>
      <c r="K223" s="38">
        <v>40440.333333333336</v>
      </c>
      <c r="L223" s="31">
        <v>553000</v>
      </c>
      <c r="M223" s="42">
        <v>40197.333333333336</v>
      </c>
      <c r="N223" s="43">
        <v>1152446.9099982178</v>
      </c>
      <c r="O223" s="42">
        <v>40440.333333333336</v>
      </c>
      <c r="P223" s="43">
        <v>907663.11000712158</v>
      </c>
      <c r="S223" s="42">
        <v>40440.333333333336</v>
      </c>
      <c r="T223" s="43">
        <v>2060000</v>
      </c>
      <c r="W223" s="42">
        <v>40440.333333333336</v>
      </c>
      <c r="X223" s="43">
        <v>1567000</v>
      </c>
      <c r="Z223" s="77">
        <v>40197.333333333336</v>
      </c>
      <c r="AA223" s="75">
        <v>1197129.3420029497</v>
      </c>
      <c r="AB223" s="77">
        <v>40440.333333333336</v>
      </c>
      <c r="AC223" s="75">
        <v>792853.7040048854</v>
      </c>
      <c r="AD223" s="77">
        <v>40197.333333333336</v>
      </c>
      <c r="AE223" s="75">
        <v>1217000</v>
      </c>
      <c r="AF223" s="77">
        <v>40440.333333333336</v>
      </c>
      <c r="AG223" s="75">
        <v>1000000</v>
      </c>
      <c r="AH223" s="77">
        <v>40197.333333333336</v>
      </c>
      <c r="AI223" s="75">
        <v>223000</v>
      </c>
      <c r="AJ223" s="77">
        <v>40440.333333333336</v>
      </c>
      <c r="AK223" s="78">
        <v>41000</v>
      </c>
      <c r="AL223" s="66">
        <v>40197.333333333336</v>
      </c>
      <c r="AM223" s="67">
        <v>660967.47000003408</v>
      </c>
      <c r="AN223" s="66">
        <v>40440.333333333336</v>
      </c>
      <c r="AO223" s="67">
        <v>620757.37800016382</v>
      </c>
      <c r="AP223" s="66">
        <v>40197.333333333336</v>
      </c>
      <c r="AQ223" s="67">
        <v>819000</v>
      </c>
      <c r="AR223" s="66">
        <v>40440.333333333336</v>
      </c>
      <c r="AS223" s="67">
        <v>2677000</v>
      </c>
      <c r="AT223" s="66">
        <v>40197.333333333336</v>
      </c>
      <c r="AU223" s="67">
        <v>1003000</v>
      </c>
      <c r="AV223" s="66">
        <v>40440.333333333336</v>
      </c>
      <c r="AW223" s="67">
        <v>485000</v>
      </c>
      <c r="AX223" s="67"/>
      <c r="AY223" s="60">
        <v>40197.333333333336</v>
      </c>
      <c r="AZ223" s="61">
        <v>2029186.0079919633</v>
      </c>
      <c r="BA223" s="60">
        <v>40440.333333333336</v>
      </c>
      <c r="BB223" s="61">
        <v>1925980.7879904376</v>
      </c>
      <c r="BC223" s="61"/>
      <c r="BD223" s="61"/>
      <c r="BE223" s="60">
        <v>40440.333333333336</v>
      </c>
      <c r="BF223" s="61">
        <v>3762000</v>
      </c>
      <c r="BG223" s="61"/>
      <c r="BH223" s="61"/>
      <c r="BI223" s="60">
        <v>40440.333333333336</v>
      </c>
      <c r="BJ223" s="61">
        <v>357000</v>
      </c>
    </row>
    <row r="224" spans="1:62" x14ac:dyDescent="0.25">
      <c r="A224" s="38">
        <v>40197.375</v>
      </c>
      <c r="B224" s="31">
        <v>896359.35600001365</v>
      </c>
      <c r="C224" s="38">
        <v>40440.375</v>
      </c>
      <c r="D224" s="31">
        <v>729141.63599848421</v>
      </c>
      <c r="E224" s="38">
        <v>40197.375</v>
      </c>
      <c r="F224" s="31">
        <v>1785000</v>
      </c>
      <c r="G224" s="38">
        <v>40440.375</v>
      </c>
      <c r="H224" s="31">
        <v>2887000</v>
      </c>
      <c r="I224" s="38">
        <v>40197.375</v>
      </c>
      <c r="J224" s="31">
        <v>1415000</v>
      </c>
      <c r="K224" s="38">
        <v>40440.375</v>
      </c>
      <c r="L224" s="31">
        <v>560000</v>
      </c>
      <c r="M224" s="42">
        <v>40197.375</v>
      </c>
      <c r="N224" s="43">
        <v>1238117.8259999487</v>
      </c>
      <c r="O224" s="42">
        <v>40440.375</v>
      </c>
      <c r="P224" s="43">
        <v>901415.49000050873</v>
      </c>
      <c r="S224" s="42">
        <v>40440.375</v>
      </c>
      <c r="T224" s="43">
        <v>2069000</v>
      </c>
      <c r="W224" s="42">
        <v>40440.375</v>
      </c>
      <c r="X224" s="43">
        <v>1512000</v>
      </c>
      <c r="Z224" s="77">
        <v>40197.375</v>
      </c>
      <c r="AA224" s="75">
        <v>1452609.2039985252</v>
      </c>
      <c r="AB224" s="77">
        <v>40440.375</v>
      </c>
      <c r="AC224" s="75">
        <v>726782.56199811888</v>
      </c>
      <c r="AD224" s="77">
        <v>40197.375</v>
      </c>
      <c r="AE224" s="75">
        <v>1280000</v>
      </c>
      <c r="AF224" s="77">
        <v>40440.375</v>
      </c>
      <c r="AG224" s="75">
        <v>1050000</v>
      </c>
      <c r="AH224" s="77">
        <v>40197.375</v>
      </c>
      <c r="AI224" s="75">
        <v>140000</v>
      </c>
      <c r="AJ224" s="77">
        <v>40440.375</v>
      </c>
      <c r="AK224" s="78">
        <v>38000</v>
      </c>
      <c r="AL224" s="66">
        <v>40197.375</v>
      </c>
      <c r="AM224" s="67">
        <v>761837.51399994188</v>
      </c>
      <c r="AN224" s="66">
        <v>40440.375</v>
      </c>
      <c r="AO224" s="67">
        <v>580369.75799991132</v>
      </c>
      <c r="AP224" s="66">
        <v>40197.375</v>
      </c>
      <c r="AQ224" s="67">
        <v>885000</v>
      </c>
      <c r="AR224" s="66">
        <v>40440.375</v>
      </c>
      <c r="AS224" s="67">
        <v>2513000</v>
      </c>
      <c r="AT224" s="66">
        <v>40197.375</v>
      </c>
      <c r="AU224" s="67">
        <v>851000</v>
      </c>
      <c r="AV224" s="66">
        <v>40440.375</v>
      </c>
      <c r="AW224" s="67">
        <v>469000</v>
      </c>
      <c r="AX224" s="67"/>
      <c r="AY224" s="60">
        <v>40197.375</v>
      </c>
      <c r="AZ224" s="61">
        <v>2228812.8300086474</v>
      </c>
      <c r="BA224" s="60">
        <v>40440.375</v>
      </c>
      <c r="BB224" s="61">
        <v>1927616.0939977604</v>
      </c>
      <c r="BC224" s="61"/>
      <c r="BD224" s="61"/>
      <c r="BE224" s="60">
        <v>40440.375</v>
      </c>
      <c r="BF224" s="61">
        <v>3788000</v>
      </c>
      <c r="BG224" s="61"/>
      <c r="BH224" s="61"/>
      <c r="BI224" s="60">
        <v>40440.375</v>
      </c>
      <c r="BJ224" s="61">
        <v>358000</v>
      </c>
    </row>
    <row r="225" spans="1:62" x14ac:dyDescent="0.25">
      <c r="A225" s="38">
        <v>40197.416666666664</v>
      </c>
      <c r="B225" s="31">
        <v>967735.85400043358</v>
      </c>
      <c r="C225" s="38">
        <v>40440.416666666664</v>
      </c>
      <c r="D225" s="31">
        <v>731043.23400017747</v>
      </c>
      <c r="E225" s="38">
        <v>40197.416666666664</v>
      </c>
      <c r="F225" s="31">
        <v>2033000</v>
      </c>
      <c r="G225" s="38">
        <v>40440.416666666664</v>
      </c>
      <c r="H225" s="31">
        <v>2936000</v>
      </c>
      <c r="I225" s="38">
        <v>40197.416666666664</v>
      </c>
      <c r="J225" s="31">
        <v>1341000</v>
      </c>
      <c r="K225" s="38">
        <v>40440.416666666664</v>
      </c>
      <c r="L225" s="31">
        <v>547000</v>
      </c>
      <c r="M225" s="42">
        <v>40197.416666666664</v>
      </c>
      <c r="N225" s="43">
        <v>1339697.9820021882</v>
      </c>
      <c r="O225" s="42">
        <v>40440.416666666664</v>
      </c>
      <c r="P225" s="43">
        <v>907888.43399318226</v>
      </c>
      <c r="S225" s="42">
        <v>40440.416666666664</v>
      </c>
      <c r="T225" s="43">
        <v>2077000</v>
      </c>
      <c r="W225" s="42">
        <v>40440.416666666664</v>
      </c>
      <c r="X225" s="43">
        <v>1489000</v>
      </c>
      <c r="Z225" s="77">
        <v>40197.416666666664</v>
      </c>
      <c r="AA225" s="75">
        <v>1544940.8339982692</v>
      </c>
      <c r="AB225" s="77">
        <v>40440.416666666664</v>
      </c>
      <c r="AC225" s="75">
        <v>731592.88799806777</v>
      </c>
      <c r="AD225" s="77">
        <v>40197.416666666664</v>
      </c>
      <c r="AE225" s="75">
        <v>1490000</v>
      </c>
      <c r="AF225" s="77">
        <v>40440.416666666664</v>
      </c>
      <c r="AG225" s="75">
        <v>1116000</v>
      </c>
      <c r="AH225" s="77">
        <v>40197.416666666664</v>
      </c>
      <c r="AI225" s="75">
        <v>106000</v>
      </c>
      <c r="AJ225" s="77">
        <v>40440.416666666664</v>
      </c>
      <c r="AK225" s="78">
        <v>40000</v>
      </c>
      <c r="AL225" s="66">
        <v>40197.416666666664</v>
      </c>
      <c r="AM225" s="67">
        <v>779774.67000009562</v>
      </c>
      <c r="AN225" s="66">
        <v>40440.416666666664</v>
      </c>
      <c r="AO225" s="67">
        <v>589748.01599982241</v>
      </c>
      <c r="AP225" s="66">
        <v>40197.416666666664</v>
      </c>
      <c r="AQ225" s="67">
        <v>932000</v>
      </c>
      <c r="AR225" s="66">
        <v>40440.416666666664</v>
      </c>
      <c r="AS225" s="67">
        <v>2510000</v>
      </c>
      <c r="AT225" s="66">
        <v>40197.416666666664</v>
      </c>
      <c r="AU225" s="67">
        <v>744000</v>
      </c>
      <c r="AV225" s="66">
        <v>40440.416666666664</v>
      </c>
      <c r="AW225" s="67">
        <v>469000</v>
      </c>
      <c r="AX225" s="67"/>
      <c r="AY225" s="60">
        <v>40197.416666666664</v>
      </c>
      <c r="AZ225" s="61">
        <v>2406101.8499949132</v>
      </c>
      <c r="BA225" s="60">
        <v>40440.416666666664</v>
      </c>
      <c r="BB225" s="61">
        <v>1944150.0960052914</v>
      </c>
      <c r="BC225" s="61"/>
      <c r="BD225" s="61"/>
      <c r="BE225" s="60">
        <v>40440.416666666664</v>
      </c>
      <c r="BF225" s="61">
        <v>3807000</v>
      </c>
      <c r="BG225" s="61"/>
      <c r="BH225" s="61"/>
      <c r="BI225" s="60">
        <v>40440.416666666664</v>
      </c>
      <c r="BJ225" s="61">
        <v>366000</v>
      </c>
    </row>
    <row r="226" spans="1:62" x14ac:dyDescent="0.25">
      <c r="A226" s="38">
        <v>40197.458333333336</v>
      </c>
      <c r="B226" s="31">
        <v>1005440.0699988256</v>
      </c>
      <c r="C226" s="38">
        <v>40440.458333333336</v>
      </c>
      <c r="D226" s="31">
        <v>764056.61399992486</v>
      </c>
      <c r="E226" s="38">
        <v>40197.458333333336</v>
      </c>
      <c r="F226" s="31">
        <v>2169000</v>
      </c>
      <c r="G226" s="38">
        <v>40440.458333333336</v>
      </c>
      <c r="H226" s="31">
        <v>3289000</v>
      </c>
      <c r="I226" s="38">
        <v>40197.458333333336</v>
      </c>
      <c r="J226" s="31">
        <v>1266000</v>
      </c>
      <c r="K226" s="38">
        <v>40440.458333333336</v>
      </c>
      <c r="L226" s="31">
        <v>542000</v>
      </c>
      <c r="M226" s="42">
        <v>40197.458333333336</v>
      </c>
      <c r="N226" s="43">
        <v>1404816.617999085</v>
      </c>
      <c r="O226" s="42">
        <v>40440.458333333336</v>
      </c>
      <c r="P226" s="43">
        <v>936897.19199786277</v>
      </c>
      <c r="S226" s="42">
        <v>40440.458333333336</v>
      </c>
      <c r="T226" s="43">
        <v>2126000</v>
      </c>
      <c r="W226" s="42">
        <v>40440.458333333336</v>
      </c>
      <c r="X226" s="43">
        <v>1480000</v>
      </c>
      <c r="Z226" s="77">
        <v>40197.458333333336</v>
      </c>
      <c r="AA226" s="75">
        <v>1598284.5839982692</v>
      </c>
      <c r="AB226" s="77">
        <v>40440.458333333336</v>
      </c>
      <c r="AC226" s="75">
        <v>743162.9339995425</v>
      </c>
      <c r="AD226" s="77">
        <v>40197.458333333336</v>
      </c>
      <c r="AE226" s="75">
        <v>1770000</v>
      </c>
      <c r="AF226" s="77">
        <v>40440.458333333336</v>
      </c>
      <c r="AG226" s="75">
        <v>1101000</v>
      </c>
      <c r="AH226" s="77">
        <v>40197.458333333336</v>
      </c>
      <c r="AI226" s="75">
        <v>104000</v>
      </c>
      <c r="AJ226" s="77">
        <v>40440.458333333336</v>
      </c>
      <c r="AK226" s="78">
        <v>36000</v>
      </c>
      <c r="AL226" s="66">
        <v>40197.458333333336</v>
      </c>
      <c r="AM226" s="67">
        <v>788985.64199991128</v>
      </c>
      <c r="AN226" s="66">
        <v>40440.458333333336</v>
      </c>
      <c r="AO226" s="67">
        <v>606862.39800034137</v>
      </c>
      <c r="AP226" s="66">
        <v>40197.458333333336</v>
      </c>
      <c r="AQ226" s="67">
        <v>984000</v>
      </c>
      <c r="AR226" s="66">
        <v>40440.458333333336</v>
      </c>
      <c r="AS226" s="67">
        <v>2642000</v>
      </c>
      <c r="AT226" s="66">
        <v>40197.458333333336</v>
      </c>
      <c r="AU226" s="67">
        <v>707000</v>
      </c>
      <c r="AV226" s="66">
        <v>40440.458333333336</v>
      </c>
      <c r="AW226" s="67">
        <v>461000</v>
      </c>
      <c r="AX226" s="67"/>
      <c r="AY226" s="60">
        <v>40197.458333333336</v>
      </c>
      <c r="AZ226" s="61">
        <v>2486009.9340059026</v>
      </c>
      <c r="BA226" s="60">
        <v>40440.458333333336</v>
      </c>
      <c r="BB226" s="61">
        <v>1975241.3939952168</v>
      </c>
      <c r="BC226" s="61"/>
      <c r="BD226" s="61"/>
      <c r="BE226" s="60">
        <v>40440.458333333336</v>
      </c>
      <c r="BF226" s="61">
        <v>3944000</v>
      </c>
      <c r="BG226" s="61"/>
      <c r="BH226" s="61"/>
      <c r="BI226" s="60">
        <v>40440.458333333336</v>
      </c>
      <c r="BJ226" s="61">
        <v>379000</v>
      </c>
    </row>
    <row r="227" spans="1:62" x14ac:dyDescent="0.25">
      <c r="A227" s="38">
        <v>40197.5</v>
      </c>
      <c r="B227" s="31">
        <v>1032059.0280004848</v>
      </c>
      <c r="C227" s="38">
        <v>40440.5</v>
      </c>
      <c r="D227" s="31">
        <v>797288.48999892117</v>
      </c>
      <c r="E227" s="38">
        <v>40197.5</v>
      </c>
      <c r="F227" s="31">
        <v>2349000</v>
      </c>
      <c r="G227" s="38">
        <v>40440.5</v>
      </c>
      <c r="H227" s="31">
        <v>3425000</v>
      </c>
      <c r="I227" s="38">
        <v>40197.5</v>
      </c>
      <c r="J227" s="31">
        <v>1184000</v>
      </c>
      <c r="K227" s="38">
        <v>40440.5</v>
      </c>
      <c r="L227" s="31">
        <v>527000</v>
      </c>
      <c r="M227" s="42">
        <v>40197.5</v>
      </c>
      <c r="N227" s="43">
        <v>1382291.0460014748</v>
      </c>
      <c r="O227" s="42">
        <v>40440.5</v>
      </c>
      <c r="P227" s="43">
        <v>981354.2999974566</v>
      </c>
      <c r="S227" s="42">
        <v>40440.5</v>
      </c>
      <c r="T227" s="43">
        <v>2129000</v>
      </c>
      <c r="W227" s="42">
        <v>40440.5</v>
      </c>
      <c r="X227" s="43">
        <v>1433000</v>
      </c>
      <c r="Z227" s="77">
        <v>40197.5</v>
      </c>
      <c r="AA227" s="75">
        <v>1597656.4080034071</v>
      </c>
      <c r="AB227" s="77">
        <v>40440.5</v>
      </c>
      <c r="AC227" s="75">
        <v>772366.29000432556</v>
      </c>
      <c r="AD227" s="77">
        <v>40197.5</v>
      </c>
      <c r="AE227" s="75">
        <v>1895000</v>
      </c>
      <c r="AF227" s="77">
        <v>40440.5</v>
      </c>
      <c r="AG227" s="75">
        <v>1170000</v>
      </c>
      <c r="AH227" s="77">
        <v>40197.5</v>
      </c>
      <c r="AI227" s="75">
        <v>104000</v>
      </c>
      <c r="AJ227" s="77">
        <v>40440.5</v>
      </c>
      <c r="AK227" s="78">
        <v>40000</v>
      </c>
      <c r="AL227" s="66">
        <v>40197.5</v>
      </c>
      <c r="AM227" s="67">
        <v>765971.86800007848</v>
      </c>
      <c r="AN227" s="66">
        <v>40440.5</v>
      </c>
      <c r="AO227" s="67">
        <v>630326.82000001706</v>
      </c>
      <c r="AP227" s="66">
        <v>40197.5</v>
      </c>
      <c r="AQ227" s="67">
        <v>1056000</v>
      </c>
      <c r="AR227" s="66">
        <v>40440.5</v>
      </c>
      <c r="AS227" s="67">
        <v>2811000</v>
      </c>
      <c r="AT227" s="66">
        <v>40197.5</v>
      </c>
      <c r="AU227" s="67">
        <v>664000</v>
      </c>
      <c r="AV227" s="66">
        <v>40440.5</v>
      </c>
      <c r="AW227" s="67">
        <v>448000</v>
      </c>
      <c r="AX227" s="67"/>
      <c r="AY227" s="60">
        <v>40197.5</v>
      </c>
      <c r="AZ227" s="61">
        <v>2540115.0059971525</v>
      </c>
      <c r="BA227" s="60">
        <v>40440.5</v>
      </c>
      <c r="BB227" s="61">
        <v>1981632.4019998976</v>
      </c>
      <c r="BC227" s="61"/>
      <c r="BD227" s="61"/>
      <c r="BE227" s="60">
        <v>40440.5</v>
      </c>
      <c r="BF227" s="61">
        <v>4155000</v>
      </c>
      <c r="BG227" s="61"/>
      <c r="BH227" s="61"/>
      <c r="BI227" s="60">
        <v>40440.5</v>
      </c>
      <c r="BJ227" s="61">
        <v>376000</v>
      </c>
    </row>
    <row r="228" spans="1:62" x14ac:dyDescent="0.25">
      <c r="A228" s="38">
        <v>40197.541666666664</v>
      </c>
      <c r="B228" s="31">
        <v>1018560.0719999933</v>
      </c>
      <c r="C228" s="38">
        <v>40440.541666666664</v>
      </c>
      <c r="D228" s="31">
        <v>812518.34400094231</v>
      </c>
      <c r="E228" s="38">
        <v>40197.541666666664</v>
      </c>
      <c r="F228" s="31">
        <v>2455000</v>
      </c>
      <c r="G228" s="38">
        <v>40440.541666666664</v>
      </c>
      <c r="H228" s="31">
        <v>3289000</v>
      </c>
      <c r="I228" s="38">
        <v>40197.541666666664</v>
      </c>
      <c r="J228" s="31">
        <v>1166000</v>
      </c>
      <c r="K228" s="38">
        <v>40440.541666666664</v>
      </c>
      <c r="L228" s="31">
        <v>516000</v>
      </c>
      <c r="M228" s="42">
        <v>40197.541666666664</v>
      </c>
      <c r="N228" s="43">
        <v>1379638.367999085</v>
      </c>
      <c r="O228" s="42">
        <v>40440.541666666664</v>
      </c>
      <c r="P228" s="43">
        <v>992856.06600681774</v>
      </c>
      <c r="S228" s="42">
        <v>40440.541666666664</v>
      </c>
      <c r="T228" s="43">
        <v>2145000</v>
      </c>
      <c r="W228" s="42">
        <v>40440.541666666664</v>
      </c>
      <c r="X228" s="43">
        <v>1416000</v>
      </c>
      <c r="Z228" s="77">
        <v>40197.541666666664</v>
      </c>
      <c r="AA228" s="75">
        <v>1575694.145996388</v>
      </c>
      <c r="AB228" s="77">
        <v>40440.541666666664</v>
      </c>
      <c r="AC228" s="75">
        <v>796581.79199913621</v>
      </c>
      <c r="AD228" s="77">
        <v>40197.541666666664</v>
      </c>
      <c r="AE228" s="75">
        <v>1889000</v>
      </c>
      <c r="AF228" s="77">
        <v>40440.541666666664</v>
      </c>
      <c r="AG228" s="75">
        <v>1249000</v>
      </c>
      <c r="AH228" s="77">
        <v>40197.541666666664</v>
      </c>
      <c r="AI228" s="75">
        <v>86000</v>
      </c>
      <c r="AJ228" s="77">
        <v>40440.541666666664</v>
      </c>
      <c r="AK228" s="78">
        <v>37000</v>
      </c>
      <c r="AL228" s="66">
        <v>40197.541666666664</v>
      </c>
      <c r="AM228" s="67">
        <v>770768.53799997608</v>
      </c>
      <c r="AN228" s="66">
        <v>40440.541666666664</v>
      </c>
      <c r="AO228" s="67">
        <v>643883.81399968592</v>
      </c>
      <c r="AP228" s="66">
        <v>40197.541666666664</v>
      </c>
      <c r="AQ228" s="67">
        <v>1118000</v>
      </c>
      <c r="AR228" s="66">
        <v>40440.541666666664</v>
      </c>
      <c r="AS228" s="67">
        <v>2753000</v>
      </c>
      <c r="AT228" s="66">
        <v>40197.541666666664</v>
      </c>
      <c r="AU228" s="67">
        <v>641000</v>
      </c>
      <c r="AV228" s="66">
        <v>40440.541666666664</v>
      </c>
      <c r="AW228" s="67">
        <v>441000</v>
      </c>
      <c r="AX228" s="67"/>
      <c r="AY228" s="60">
        <v>40197.541666666664</v>
      </c>
      <c r="AZ228" s="61">
        <v>2527841.6760012223</v>
      </c>
      <c r="BA228" s="60">
        <v>40440.541666666664</v>
      </c>
      <c r="BB228" s="61">
        <v>1991048.2140043767</v>
      </c>
      <c r="BC228" s="61"/>
      <c r="BD228" s="61"/>
      <c r="BE228" s="60">
        <v>40440.541666666664</v>
      </c>
      <c r="BF228" s="61">
        <v>4043000</v>
      </c>
      <c r="BG228" s="61"/>
      <c r="BH228" s="61"/>
      <c r="BI228" s="60">
        <v>40440.541666666664</v>
      </c>
      <c r="BJ228" s="61">
        <v>367000</v>
      </c>
    </row>
    <row r="229" spans="1:62" x14ac:dyDescent="0.25">
      <c r="A229" s="38">
        <v>40197.583333333336</v>
      </c>
      <c r="B229" s="31">
        <v>1023302.1179998772</v>
      </c>
      <c r="C229" s="38">
        <v>40440.583333333336</v>
      </c>
      <c r="D229" s="31">
        <v>823866.48000101733</v>
      </c>
      <c r="E229" s="38">
        <v>40197.583333333336</v>
      </c>
      <c r="F229" s="31">
        <v>2503000</v>
      </c>
      <c r="G229" s="38">
        <v>40440.583333333336</v>
      </c>
      <c r="H229" s="31">
        <v>3289000</v>
      </c>
      <c r="I229" s="38">
        <v>40197.583333333336</v>
      </c>
      <c r="J229" s="31">
        <v>943000</v>
      </c>
      <c r="K229" s="38">
        <v>40440.583333333336</v>
      </c>
      <c r="L229" s="31">
        <v>491000</v>
      </c>
      <c r="M229" s="42">
        <v>40197.583333333336</v>
      </c>
      <c r="N229" s="43">
        <v>1388309.9280023898</v>
      </c>
      <c r="O229" s="42">
        <v>40440.583333333336</v>
      </c>
      <c r="P229" s="43">
        <v>1004142.75</v>
      </c>
      <c r="S229" s="42">
        <v>40440.583333333336</v>
      </c>
      <c r="T229" s="43">
        <v>2147000</v>
      </c>
      <c r="W229" s="42">
        <v>40440.583333333336</v>
      </c>
      <c r="X229" s="43">
        <v>1356000</v>
      </c>
      <c r="Z229" s="77">
        <v>40197.583333333336</v>
      </c>
      <c r="AA229" s="75">
        <v>1603453.3799997438</v>
      </c>
      <c r="AB229" s="77">
        <v>40440.583333333336</v>
      </c>
      <c r="AC229" s="75">
        <v>802276.34399776044</v>
      </c>
      <c r="AD229" s="77">
        <v>40197.583333333336</v>
      </c>
      <c r="AE229" s="75">
        <v>1836000</v>
      </c>
      <c r="AF229" s="77">
        <v>40440.583333333336</v>
      </c>
      <c r="AG229" s="75">
        <v>1306000</v>
      </c>
      <c r="AH229" s="77">
        <v>40197.583333333336</v>
      </c>
      <c r="AI229" s="75">
        <v>83000</v>
      </c>
      <c r="AJ229" s="77">
        <v>40440.583333333336</v>
      </c>
      <c r="AK229" s="78">
        <v>40000</v>
      </c>
      <c r="AL229" s="66">
        <v>40197.583333333336</v>
      </c>
      <c r="AM229" s="67">
        <v>751841.32199999318</v>
      </c>
      <c r="AN229" s="66">
        <v>40440.583333333336</v>
      </c>
      <c r="AO229" s="67">
        <v>576150.05400019465</v>
      </c>
      <c r="AP229" s="66">
        <v>40197.583333333336</v>
      </c>
      <c r="AQ229" s="67">
        <v>1118000</v>
      </c>
      <c r="AR229" s="66">
        <v>40440.583333333336</v>
      </c>
      <c r="AS229" s="67">
        <v>2771000</v>
      </c>
      <c r="AT229" s="66">
        <v>40197.583333333336</v>
      </c>
      <c r="AU229" s="67">
        <v>621000</v>
      </c>
      <c r="AV229" s="66">
        <v>40440.583333333336</v>
      </c>
      <c r="AW229" s="67">
        <v>441000</v>
      </c>
      <c r="AX229" s="67"/>
      <c r="AY229" s="60">
        <v>40197.583333333336</v>
      </c>
      <c r="AZ229" s="61">
        <v>2563173.1619993886</v>
      </c>
      <c r="BA229" s="60">
        <v>40440.583333333336</v>
      </c>
      <c r="BB229" s="61">
        <v>2009371.1519998976</v>
      </c>
      <c r="BC229" s="61"/>
      <c r="BD229" s="61"/>
      <c r="BE229" s="60">
        <v>40440.583333333336</v>
      </c>
      <c r="BF229" s="61">
        <v>3923000</v>
      </c>
      <c r="BG229" s="61"/>
      <c r="BH229" s="61"/>
      <c r="BI229" s="60">
        <v>40440.583333333336</v>
      </c>
      <c r="BJ229" s="61">
        <v>371000</v>
      </c>
    </row>
    <row r="230" spans="1:62" x14ac:dyDescent="0.25">
      <c r="A230" s="38">
        <v>40197.625</v>
      </c>
      <c r="B230" s="31">
        <v>1033503.1499995219</v>
      </c>
      <c r="C230" s="38">
        <v>40440.625</v>
      </c>
      <c r="D230" s="31">
        <v>864827.65199830674</v>
      </c>
      <c r="E230" s="38">
        <v>40197.625</v>
      </c>
      <c r="F230" s="31">
        <v>2415000</v>
      </c>
      <c r="G230" s="38">
        <v>40440.625</v>
      </c>
      <c r="H230" s="31">
        <v>3384000</v>
      </c>
      <c r="I230" s="38">
        <v>40197.625</v>
      </c>
      <c r="J230" s="31">
        <v>1024000</v>
      </c>
      <c r="K230" s="38">
        <v>40440.625</v>
      </c>
      <c r="L230" s="31">
        <v>496000</v>
      </c>
      <c r="M230" s="42">
        <v>40197.625</v>
      </c>
      <c r="N230" s="43">
        <v>1379238.9299972004</v>
      </c>
      <c r="O230" s="42">
        <v>40440.625</v>
      </c>
      <c r="P230" s="43">
        <v>1011499.9200040695</v>
      </c>
      <c r="S230" s="42">
        <v>40440.625</v>
      </c>
      <c r="T230" s="43">
        <v>2166000</v>
      </c>
      <c r="W230" s="42">
        <v>40440.625</v>
      </c>
      <c r="X230" s="43">
        <v>1329000</v>
      </c>
      <c r="Z230" s="77">
        <v>40197.625</v>
      </c>
      <c r="AA230" s="75">
        <v>1619912.2740013211</v>
      </c>
      <c r="AB230" s="77">
        <v>40440.625</v>
      </c>
      <c r="AC230" s="75">
        <v>838444.25999949127</v>
      </c>
      <c r="AD230" s="77">
        <v>40197.625</v>
      </c>
      <c r="AE230" s="75">
        <v>2041000</v>
      </c>
      <c r="AF230" s="77">
        <v>40440.625</v>
      </c>
      <c r="AG230" s="75">
        <v>1554000</v>
      </c>
      <c r="AH230" s="77">
        <v>40197.625</v>
      </c>
      <c r="AI230" s="75">
        <v>78000</v>
      </c>
      <c r="AJ230" s="77">
        <v>40440.625</v>
      </c>
      <c r="AK230" s="78">
        <v>38000</v>
      </c>
      <c r="AL230" s="66">
        <v>40197.625</v>
      </c>
      <c r="AM230" s="67">
        <v>758870.74800002389</v>
      </c>
      <c r="AN230" s="66">
        <v>40440.625</v>
      </c>
      <c r="AO230" s="67">
        <v>632713.20600009221</v>
      </c>
      <c r="AP230" s="66">
        <v>40197.625</v>
      </c>
      <c r="AQ230" s="67">
        <v>1169000</v>
      </c>
      <c r="AR230" s="66">
        <v>40440.625</v>
      </c>
      <c r="AS230" s="67">
        <v>2851000</v>
      </c>
      <c r="AT230" s="66">
        <v>40197.625</v>
      </c>
      <c r="AU230" s="67">
        <v>632000</v>
      </c>
      <c r="AV230" s="66">
        <v>40440.625</v>
      </c>
      <c r="AW230" s="67">
        <v>433000</v>
      </c>
      <c r="AX230" s="67"/>
      <c r="AY230" s="60">
        <v>40197.625</v>
      </c>
      <c r="AZ230" s="61">
        <v>2565102.0720039667</v>
      </c>
      <c r="BA230" s="60">
        <v>40440.625</v>
      </c>
      <c r="BB230" s="61">
        <v>2035344.863996743</v>
      </c>
      <c r="BC230" s="61"/>
      <c r="BD230" s="61"/>
      <c r="BE230" s="60">
        <v>40440.625</v>
      </c>
      <c r="BF230" s="61">
        <v>3969000</v>
      </c>
      <c r="BG230" s="61"/>
      <c r="BH230" s="61"/>
      <c r="BI230" s="60">
        <v>40440.625</v>
      </c>
      <c r="BJ230" s="61">
        <v>374000</v>
      </c>
    </row>
    <row r="231" spans="1:62" x14ac:dyDescent="0.25">
      <c r="A231" s="38">
        <v>40197.666666666664</v>
      </c>
      <c r="B231" s="31">
        <v>1027904.1900006692</v>
      </c>
      <c r="C231" s="38">
        <v>40440.666666666664</v>
      </c>
      <c r="D231" s="31">
        <v>816963.37199983269</v>
      </c>
      <c r="E231" s="38">
        <v>40197.666666666664</v>
      </c>
      <c r="F231" s="31">
        <v>2620000</v>
      </c>
      <c r="G231" s="38">
        <v>40440.666666666664</v>
      </c>
      <c r="H231" s="31">
        <v>3370000</v>
      </c>
      <c r="I231" s="38">
        <v>40197.666666666664</v>
      </c>
      <c r="J231" s="31">
        <v>1014000</v>
      </c>
      <c r="K231" s="38">
        <v>40440.666666666664</v>
      </c>
      <c r="L231" s="31">
        <v>498000</v>
      </c>
      <c r="M231" s="42">
        <v>40197.666666666664</v>
      </c>
      <c r="N231" s="43">
        <v>1340769.9779998465</v>
      </c>
      <c r="O231" s="42">
        <v>40440.666666666664</v>
      </c>
      <c r="P231" s="43">
        <v>1016323.9019998977</v>
      </c>
      <c r="S231" s="42">
        <v>40440.666666666664</v>
      </c>
      <c r="T231" s="43">
        <v>2194000</v>
      </c>
      <c r="W231" s="42">
        <v>40440.666666666664</v>
      </c>
      <c r="X231" s="43">
        <v>1361000</v>
      </c>
      <c r="Z231" s="77">
        <v>40197.666666666664</v>
      </c>
      <c r="AA231" s="75">
        <v>1608448.0620044759</v>
      </c>
      <c r="AB231" s="77">
        <v>40440.666666666664</v>
      </c>
      <c r="AC231" s="75">
        <v>825774.90600223956</v>
      </c>
      <c r="AD231" s="77">
        <v>40197.666666666664</v>
      </c>
      <c r="AE231" s="75">
        <v>2266000</v>
      </c>
      <c r="AF231" s="77">
        <v>40440.666666666664</v>
      </c>
      <c r="AG231" s="75">
        <v>1333000</v>
      </c>
      <c r="AH231" s="77">
        <v>40197.666666666664</v>
      </c>
      <c r="AI231" s="75">
        <v>76000</v>
      </c>
      <c r="AJ231" s="77">
        <v>40440.666666666664</v>
      </c>
      <c r="AK231" s="78">
        <v>44000</v>
      </c>
      <c r="AL231" s="66">
        <v>40197.666666666664</v>
      </c>
      <c r="AM231" s="67">
        <v>752667.50999998976</v>
      </c>
      <c r="AN231" s="66">
        <v>40440.666666666664</v>
      </c>
      <c r="AO231" s="67">
        <v>645444.01199986681</v>
      </c>
      <c r="AP231" s="66">
        <v>40197.666666666664</v>
      </c>
      <c r="AQ231" s="67">
        <v>1149000</v>
      </c>
      <c r="AR231" s="66">
        <v>40440.666666666664</v>
      </c>
      <c r="AS231" s="67">
        <v>2914000</v>
      </c>
      <c r="AT231" s="66">
        <v>40197.666666666664</v>
      </c>
      <c r="AU231" s="67">
        <v>658000</v>
      </c>
      <c r="AV231" s="66">
        <v>40440.666666666664</v>
      </c>
      <c r="AW231" s="67">
        <v>430000</v>
      </c>
      <c r="AX231" s="67"/>
      <c r="AY231" s="60">
        <v>40197.666666666664</v>
      </c>
      <c r="AZ231" s="61">
        <v>2531825.8139992864</v>
      </c>
      <c r="BA231" s="60">
        <v>40440.666666666664</v>
      </c>
      <c r="BB231" s="61">
        <v>2049355.92</v>
      </c>
      <c r="BC231" s="61"/>
      <c r="BD231" s="61"/>
      <c r="BE231" s="60">
        <v>40440.666666666664</v>
      </c>
      <c r="BF231" s="61">
        <v>4007000</v>
      </c>
      <c r="BG231" s="61"/>
      <c r="BH231" s="61"/>
      <c r="BI231" s="60">
        <v>40440.666666666664</v>
      </c>
      <c r="BJ231" s="61">
        <v>367000</v>
      </c>
    </row>
    <row r="232" spans="1:62" x14ac:dyDescent="0.25">
      <c r="A232" s="38">
        <v>40197.708333333336</v>
      </c>
      <c r="B232" s="31">
        <v>973109.48999971652</v>
      </c>
      <c r="C232" s="38">
        <v>40440.708333333336</v>
      </c>
      <c r="D232" s="31">
        <v>845460.03000165243</v>
      </c>
      <c r="E232" s="38">
        <v>40197.708333333336</v>
      </c>
      <c r="F232" s="31">
        <v>2617000</v>
      </c>
      <c r="G232" s="38">
        <v>40440.708333333336</v>
      </c>
      <c r="H232" s="31">
        <v>3331000</v>
      </c>
      <c r="I232" s="38">
        <v>40197.708333333336</v>
      </c>
      <c r="J232" s="31">
        <v>950000</v>
      </c>
      <c r="K232" s="38">
        <v>40440.708333333336</v>
      </c>
      <c r="L232" s="31">
        <v>519000</v>
      </c>
      <c r="M232" s="42">
        <v>40197.708333333336</v>
      </c>
      <c r="N232" s="43">
        <v>1322709.9180028986</v>
      </c>
      <c r="O232" s="42">
        <v>40440.708333333336</v>
      </c>
      <c r="P232" s="43">
        <v>1003688.6879955241</v>
      </c>
      <c r="S232" s="42">
        <v>40440.708333333336</v>
      </c>
      <c r="T232" s="43">
        <v>2219000</v>
      </c>
      <c r="W232" s="42">
        <v>40440.708333333336</v>
      </c>
      <c r="X232" s="43">
        <v>1413000</v>
      </c>
      <c r="Z232" s="77">
        <v>40197.708333333336</v>
      </c>
      <c r="AA232" s="75">
        <v>1537153.5</v>
      </c>
      <c r="AB232" s="77">
        <v>40440.708333333336</v>
      </c>
      <c r="AC232" s="75">
        <v>808708.31999643927</v>
      </c>
      <c r="AD232" s="77">
        <v>40197.708333333336</v>
      </c>
      <c r="AE232" s="75">
        <v>2143000</v>
      </c>
      <c r="AF232" s="77">
        <v>40440.708333333336</v>
      </c>
      <c r="AG232" s="75">
        <v>1236000</v>
      </c>
      <c r="AH232" s="77">
        <v>40197.708333333336</v>
      </c>
      <c r="AI232" s="75">
        <v>80000</v>
      </c>
      <c r="AJ232" s="77">
        <v>40440.708333333336</v>
      </c>
      <c r="AK232" s="78">
        <v>41000</v>
      </c>
      <c r="AL232" s="66">
        <v>40197.708333333336</v>
      </c>
      <c r="AM232" s="67">
        <v>675538.42199997266</v>
      </c>
      <c r="AN232" s="66">
        <v>40440.708333333336</v>
      </c>
      <c r="AO232" s="67">
        <v>619057.20600009221</v>
      </c>
      <c r="AP232" s="66">
        <v>40197.708333333336</v>
      </c>
      <c r="AQ232" s="67">
        <v>1093000</v>
      </c>
      <c r="AR232" s="66">
        <v>40440.708333333336</v>
      </c>
      <c r="AS232" s="67">
        <v>2886000</v>
      </c>
      <c r="AT232" s="66">
        <v>40197.708333333336</v>
      </c>
      <c r="AU232" s="67">
        <v>672000</v>
      </c>
      <c r="AV232" s="66">
        <v>40440.708333333336</v>
      </c>
      <c r="AW232" s="67">
        <v>449000</v>
      </c>
      <c r="AX232" s="67"/>
      <c r="AY232" s="60">
        <v>40197.708333333336</v>
      </c>
      <c r="AZ232" s="61">
        <v>2472398.3159940974</v>
      </c>
      <c r="BA232" s="60">
        <v>40440.708333333336</v>
      </c>
      <c r="BB232" s="61">
        <v>2049355.92</v>
      </c>
      <c r="BC232" s="61"/>
      <c r="BD232" s="61"/>
      <c r="BE232" s="60">
        <v>40440.708333333336</v>
      </c>
      <c r="BF232" s="61">
        <v>4064000</v>
      </c>
      <c r="BG232" s="61"/>
      <c r="BH232" s="61"/>
      <c r="BI232" s="60">
        <v>40440.708333333336</v>
      </c>
      <c r="BJ232" s="61">
        <v>363000</v>
      </c>
    </row>
    <row r="233" spans="1:62" x14ac:dyDescent="0.25">
      <c r="A233" s="38">
        <v>40197.75</v>
      </c>
      <c r="B233" s="31">
        <v>936897.19200024917</v>
      </c>
      <c r="C233" s="38">
        <v>40440.75</v>
      </c>
      <c r="D233" s="31">
        <v>842285.00999949127</v>
      </c>
      <c r="E233" s="38">
        <v>40197.75</v>
      </c>
      <c r="F233" s="31">
        <v>2481000</v>
      </c>
      <c r="G233" s="38">
        <v>40440.75</v>
      </c>
      <c r="H233" s="31">
        <v>3017000</v>
      </c>
      <c r="I233" s="38">
        <v>40197.75</v>
      </c>
      <c r="J233" s="31">
        <v>923000</v>
      </c>
      <c r="K233" s="38">
        <v>40440.75</v>
      </c>
      <c r="L233" s="31">
        <v>536000</v>
      </c>
      <c r="M233" s="42">
        <v>40197.75</v>
      </c>
      <c r="N233" s="43">
        <v>1178314.7879967943</v>
      </c>
      <c r="O233" s="42">
        <v>40440.75</v>
      </c>
      <c r="P233" s="43">
        <v>1000513.6679965416</v>
      </c>
      <c r="S233" s="42">
        <v>40440.75</v>
      </c>
      <c r="T233" s="43">
        <v>2224000</v>
      </c>
      <c r="W233" s="42">
        <v>40440.75</v>
      </c>
      <c r="X233" s="43">
        <v>1413000</v>
      </c>
      <c r="Z233" s="77">
        <v>40197.75</v>
      </c>
      <c r="AA233" s="75">
        <v>1353978.7439964905</v>
      </c>
      <c r="AB233" s="77">
        <v>40440.75</v>
      </c>
      <c r="AC233" s="75">
        <v>795922.89000559563</v>
      </c>
      <c r="AD233" s="77">
        <v>40197.75</v>
      </c>
      <c r="AE233" s="75">
        <v>1867000</v>
      </c>
      <c r="AF233" s="77">
        <v>40440.75</v>
      </c>
      <c r="AG233" s="75">
        <v>1363000</v>
      </c>
      <c r="AH233" s="77">
        <v>40197.75</v>
      </c>
      <c r="AI233" s="75">
        <v>87000</v>
      </c>
      <c r="AJ233" s="77">
        <v>40440.75</v>
      </c>
      <c r="AK233" s="78">
        <v>42000</v>
      </c>
      <c r="AL233" s="66">
        <v>40197.75</v>
      </c>
      <c r="AM233" s="67">
        <v>558936.66600004095</v>
      </c>
      <c r="AN233" s="66">
        <v>40440.75</v>
      </c>
      <c r="AO233" s="67">
        <v>587805.44999976107</v>
      </c>
      <c r="AP233" s="66">
        <v>40197.75</v>
      </c>
      <c r="AQ233" s="67">
        <v>1030000</v>
      </c>
      <c r="AR233" s="66">
        <v>40440.75</v>
      </c>
      <c r="AS233" s="67">
        <v>2640000</v>
      </c>
      <c r="AT233" s="66">
        <v>40197.75</v>
      </c>
      <c r="AU233" s="67">
        <v>687000</v>
      </c>
      <c r="AV233" s="66">
        <v>40440.75</v>
      </c>
      <c r="AW233" s="67">
        <v>455000</v>
      </c>
      <c r="AX233" s="67"/>
      <c r="AY233" s="60">
        <v>40197.75</v>
      </c>
      <c r="AZ233" s="61">
        <v>2315804.9640043764</v>
      </c>
      <c r="BA233" s="60">
        <v>40440.75</v>
      </c>
      <c r="BB233" s="61">
        <v>2043248.2740013211</v>
      </c>
      <c r="BC233" s="61"/>
      <c r="BD233" s="61"/>
      <c r="BE233" s="60">
        <v>40440.75</v>
      </c>
      <c r="BF233" s="61">
        <v>4039000</v>
      </c>
      <c r="BG233" s="61"/>
      <c r="BH233" s="61"/>
      <c r="BI233" s="60">
        <v>40440.75</v>
      </c>
      <c r="BJ233" s="61">
        <v>371000</v>
      </c>
    </row>
    <row r="234" spans="1:62" x14ac:dyDescent="0.25">
      <c r="A234" s="38">
        <v>40198.333333333336</v>
      </c>
      <c r="B234" s="31">
        <v>790470.73199980194</v>
      </c>
      <c r="C234" s="38">
        <v>40441.333333333336</v>
      </c>
      <c r="D234" s="31">
        <v>795479.06999962113</v>
      </c>
      <c r="E234" s="38">
        <v>40198.333333333336</v>
      </c>
      <c r="F234" s="31">
        <v>2218000</v>
      </c>
      <c r="G234" s="38">
        <v>40441.333333333336</v>
      </c>
      <c r="H234" s="31">
        <v>2451000</v>
      </c>
      <c r="I234" s="38">
        <v>40198.333333333336</v>
      </c>
      <c r="J234" s="31">
        <v>1147000</v>
      </c>
      <c r="K234" s="38">
        <v>40441.333333333336</v>
      </c>
      <c r="L234" s="31">
        <v>569000</v>
      </c>
      <c r="M234" s="42">
        <v>40198.333333333336</v>
      </c>
      <c r="N234" s="43">
        <v>1142116.1460027483</v>
      </c>
      <c r="O234" s="42">
        <v>40441.333333333336</v>
      </c>
      <c r="P234" s="43">
        <v>1016276.1059920625</v>
      </c>
      <c r="S234" s="42">
        <v>40441.333333333336</v>
      </c>
      <c r="T234" s="43">
        <v>1994000</v>
      </c>
      <c r="W234" s="42">
        <v>40441.333333333336</v>
      </c>
      <c r="X234" s="43">
        <v>1531000</v>
      </c>
      <c r="Z234" s="77">
        <v>40198.333333333336</v>
      </c>
      <c r="AA234" s="75">
        <v>1209689.4480013724</v>
      </c>
      <c r="AB234" s="77">
        <v>40441.333333333336</v>
      </c>
      <c r="AC234" s="75">
        <v>1239596.0880006112</v>
      </c>
      <c r="AD234" s="77">
        <v>40198.333333333336</v>
      </c>
      <c r="AE234" s="75">
        <v>1382000</v>
      </c>
      <c r="AF234" s="77">
        <v>40441.333333333336</v>
      </c>
      <c r="AG234" s="75">
        <v>2465000</v>
      </c>
      <c r="AH234" s="77">
        <v>40198.333333333336</v>
      </c>
      <c r="AI234" s="75">
        <v>187000</v>
      </c>
      <c r="AJ234" s="77">
        <v>40441.333333333336</v>
      </c>
      <c r="AK234" s="78">
        <v>61000</v>
      </c>
      <c r="AL234" s="66">
        <v>40198.333333333336</v>
      </c>
      <c r="AM234" s="67">
        <v>680389.71600003075</v>
      </c>
      <c r="AN234" s="66">
        <v>40441.333333333336</v>
      </c>
      <c r="AO234" s="67">
        <v>723641.68199996243</v>
      </c>
      <c r="AP234" s="66">
        <v>40198.333333333336</v>
      </c>
      <c r="AQ234" s="67">
        <v>906000</v>
      </c>
      <c r="AR234" s="66">
        <v>40441.333333333336</v>
      </c>
      <c r="AS234" s="67">
        <v>2279000</v>
      </c>
      <c r="AT234" s="66">
        <v>40198.333333333336</v>
      </c>
      <c r="AU234" s="67">
        <v>856000</v>
      </c>
      <c r="AV234" s="66">
        <v>40441.333333333336</v>
      </c>
      <c r="AW234" s="67">
        <v>494000</v>
      </c>
      <c r="AX234" s="67"/>
      <c r="AY234" s="60">
        <v>40198.333333333336</v>
      </c>
      <c r="AZ234" s="61">
        <v>2022504.8099969481</v>
      </c>
      <c r="BA234" s="60">
        <v>40441.333333333336</v>
      </c>
      <c r="BB234" s="61">
        <v>2201797.8480001027</v>
      </c>
      <c r="BC234" s="61"/>
      <c r="BD234" s="61"/>
      <c r="BE234" s="60">
        <v>40441.333333333336</v>
      </c>
      <c r="BF234" s="61">
        <v>4176000</v>
      </c>
      <c r="BG234" s="61"/>
      <c r="BH234" s="61"/>
      <c r="BI234" s="60">
        <v>40441.333333333336</v>
      </c>
      <c r="BJ234" s="61">
        <v>484000</v>
      </c>
    </row>
    <row r="235" spans="1:62" x14ac:dyDescent="0.25">
      <c r="A235" s="38">
        <v>40198.375</v>
      </c>
      <c r="B235" s="31">
        <v>864807.16800051217</v>
      </c>
      <c r="C235" s="38">
        <v>40441.375</v>
      </c>
      <c r="D235" s="31">
        <v>905932.21200161485</v>
      </c>
      <c r="E235" s="38">
        <v>40198.375</v>
      </c>
      <c r="F235" s="31">
        <v>2339000</v>
      </c>
      <c r="G235" s="38">
        <v>40441.375</v>
      </c>
      <c r="H235" s="31">
        <v>2736000</v>
      </c>
      <c r="I235" s="38">
        <v>40198.375</v>
      </c>
      <c r="J235" s="31">
        <v>1135000</v>
      </c>
      <c r="K235" s="38">
        <v>40441.375</v>
      </c>
      <c r="L235" s="31">
        <v>560000</v>
      </c>
      <c r="M235" s="42">
        <v>40198.375</v>
      </c>
      <c r="N235" s="43">
        <v>1223690.2620006623</v>
      </c>
      <c r="O235" s="42">
        <v>40441.375</v>
      </c>
      <c r="P235" s="43">
        <v>1156134.0299984741</v>
      </c>
      <c r="S235" s="42">
        <v>40441.375</v>
      </c>
      <c r="T235" s="43">
        <v>2027000</v>
      </c>
      <c r="W235" s="42">
        <v>40441.375</v>
      </c>
      <c r="X235" s="43">
        <v>1448000</v>
      </c>
      <c r="Z235" s="77">
        <v>40198.375</v>
      </c>
      <c r="AA235" s="75">
        <v>1440745.5539997951</v>
      </c>
      <c r="AB235" s="77">
        <v>40441.375</v>
      </c>
      <c r="AC235" s="75">
        <v>1425525.9419978627</v>
      </c>
      <c r="AD235" s="77">
        <v>40198.375</v>
      </c>
      <c r="AE235" s="75">
        <v>1497000</v>
      </c>
      <c r="AF235" s="77">
        <v>40441.375</v>
      </c>
      <c r="AG235" s="75">
        <v>2582000</v>
      </c>
      <c r="AH235" s="77">
        <v>40198.375</v>
      </c>
      <c r="AI235" s="75">
        <v>124000</v>
      </c>
      <c r="AJ235" s="77">
        <v>40441.375</v>
      </c>
      <c r="AK235" s="78">
        <v>53000</v>
      </c>
      <c r="AL235" s="66">
        <v>40198.375</v>
      </c>
      <c r="AM235" s="67">
        <v>756504.84599997615</v>
      </c>
      <c r="AN235" s="66">
        <v>40441.375</v>
      </c>
      <c r="AO235" s="67">
        <v>857473.89600036188</v>
      </c>
      <c r="AP235" s="66">
        <v>40198.375</v>
      </c>
      <c r="AQ235" s="67">
        <v>922000</v>
      </c>
      <c r="AR235" s="66">
        <v>40441.375</v>
      </c>
      <c r="AS235" s="67">
        <v>2602000</v>
      </c>
      <c r="AT235" s="66">
        <v>40198.375</v>
      </c>
      <c r="AU235" s="67">
        <v>792000</v>
      </c>
      <c r="AV235" s="66">
        <v>40441.375</v>
      </c>
      <c r="AW235" s="67">
        <v>436000</v>
      </c>
      <c r="AX235" s="67"/>
      <c r="AY235" s="60">
        <v>40198.375</v>
      </c>
      <c r="AZ235" s="61">
        <v>2213186.9520100714</v>
      </c>
      <c r="BA235" s="60">
        <v>40441.375</v>
      </c>
      <c r="BB235" s="61">
        <v>2359879.7040048852</v>
      </c>
      <c r="BC235" s="61"/>
      <c r="BD235" s="61"/>
      <c r="BE235" s="60">
        <v>40441.375</v>
      </c>
      <c r="BF235" s="61">
        <v>4350000</v>
      </c>
      <c r="BG235" s="61"/>
      <c r="BH235" s="61"/>
      <c r="BI235" s="60">
        <v>40441.375</v>
      </c>
      <c r="BJ235" s="61">
        <v>418000</v>
      </c>
    </row>
    <row r="236" spans="1:62" x14ac:dyDescent="0.25">
      <c r="A236" s="38">
        <v>40198.416666666664</v>
      </c>
      <c r="B236" s="31">
        <v>935381.37599979166</v>
      </c>
      <c r="C236" s="38">
        <v>40441.416666666664</v>
      </c>
      <c r="D236" s="31">
        <v>973358.71199843648</v>
      </c>
      <c r="E236" s="38">
        <v>40198.416666666664</v>
      </c>
      <c r="F236" s="31">
        <v>2258000</v>
      </c>
      <c r="G236" s="38">
        <v>40441.416666666664</v>
      </c>
      <c r="H236" s="31">
        <v>2811000</v>
      </c>
      <c r="I236" s="38">
        <v>40198.416666666664</v>
      </c>
      <c r="J236" s="31">
        <v>1079000</v>
      </c>
      <c r="K236" s="38">
        <v>40441.416666666664</v>
      </c>
      <c r="L236" s="31">
        <v>548000</v>
      </c>
      <c r="M236" s="42">
        <v>40198.416666666664</v>
      </c>
      <c r="N236" s="43">
        <v>1279024.3740025947</v>
      </c>
      <c r="O236" s="42">
        <v>40441.416666666664</v>
      </c>
      <c r="P236" s="43">
        <v>1265733.6720115973</v>
      </c>
      <c r="S236" s="42">
        <v>40441.416666666664</v>
      </c>
      <c r="T236" s="43">
        <v>2082000</v>
      </c>
      <c r="W236" s="42">
        <v>40441.416666666664</v>
      </c>
      <c r="X236" s="43">
        <v>1306000</v>
      </c>
      <c r="Z236" s="77">
        <v>40198.416666666664</v>
      </c>
      <c r="AA236" s="75">
        <v>1557982.3139992864</v>
      </c>
      <c r="AB236" s="77">
        <v>40441.416666666664</v>
      </c>
      <c r="AC236" s="75">
        <v>1566633.3899992353</v>
      </c>
      <c r="AD236" s="77">
        <v>40198.416666666664</v>
      </c>
      <c r="AE236" s="75">
        <v>1721000</v>
      </c>
      <c r="AF236" s="77">
        <v>40441.416666666664</v>
      </c>
      <c r="AG236" s="75">
        <v>3125000</v>
      </c>
      <c r="AH236" s="77">
        <v>40198.416666666664</v>
      </c>
      <c r="AI236" s="75">
        <v>85000</v>
      </c>
      <c r="AJ236" s="77">
        <v>40441.416666666664</v>
      </c>
      <c r="AK236" s="78">
        <v>53000</v>
      </c>
      <c r="AL236" s="66">
        <v>40198.416666666664</v>
      </c>
      <c r="AM236" s="67">
        <v>774018.66599998984</v>
      </c>
      <c r="AN236" s="66">
        <v>40441.416666666664</v>
      </c>
      <c r="AO236" s="67">
        <v>939665.94599940942</v>
      </c>
      <c r="AP236" s="66">
        <v>40198.416666666664</v>
      </c>
      <c r="AQ236" s="67">
        <v>957000</v>
      </c>
      <c r="AR236" s="66">
        <v>40441.416666666664</v>
      </c>
      <c r="AS236" s="67">
        <v>2833000</v>
      </c>
      <c r="AT236" s="66">
        <v>40198.416666666664</v>
      </c>
      <c r="AU236" s="67">
        <v>765000</v>
      </c>
      <c r="AV236" s="66">
        <v>40441.416666666664</v>
      </c>
      <c r="AW236" s="67">
        <v>433000</v>
      </c>
      <c r="AX236" s="67"/>
      <c r="AY236" s="60">
        <v>40198.416666666664</v>
      </c>
      <c r="AZ236" s="61">
        <v>2364195</v>
      </c>
      <c r="BA236" s="60">
        <v>40441.416666666664</v>
      </c>
      <c r="BB236" s="61">
        <v>2557621.9979924723</v>
      </c>
      <c r="BC236" s="61"/>
      <c r="BD236" s="61"/>
      <c r="BE236" s="60">
        <v>40441.416666666664</v>
      </c>
      <c r="BF236" s="61">
        <v>4686000</v>
      </c>
      <c r="BG236" s="61"/>
      <c r="BH236" s="61"/>
      <c r="BI236" s="60">
        <v>40441.416666666664</v>
      </c>
      <c r="BJ236" s="61">
        <v>377000</v>
      </c>
    </row>
    <row r="237" spans="1:62" x14ac:dyDescent="0.25">
      <c r="A237" s="38">
        <v>40198.458333333336</v>
      </c>
      <c r="B237" s="31">
        <v>1011588.6840003347</v>
      </c>
      <c r="C237" s="38">
        <v>40441.458333333336</v>
      </c>
      <c r="D237" s="31">
        <v>1040443.8119997098</v>
      </c>
      <c r="E237" s="38">
        <v>40198.458333333336</v>
      </c>
      <c r="F237" s="31">
        <v>2488000</v>
      </c>
      <c r="G237" s="38">
        <v>40441.458333333336</v>
      </c>
      <c r="H237" s="31">
        <v>3163000</v>
      </c>
      <c r="I237" s="38">
        <v>40198.458333333336</v>
      </c>
      <c r="J237" s="31">
        <v>1008000</v>
      </c>
      <c r="K237" s="38">
        <v>40441.458333333336</v>
      </c>
      <c r="L237" s="31">
        <v>526000</v>
      </c>
      <c r="M237" s="42">
        <v>40198.458333333336</v>
      </c>
      <c r="N237" s="43">
        <v>1349786.3519960842</v>
      </c>
      <c r="O237" s="42">
        <v>40441.458333333336</v>
      </c>
      <c r="P237" s="43">
        <v>1314987.4499898262</v>
      </c>
      <c r="S237" s="42">
        <v>40441.458333333336</v>
      </c>
      <c r="T237" s="43">
        <v>2195000</v>
      </c>
      <c r="W237" s="42">
        <v>40441.458333333336</v>
      </c>
      <c r="X237" s="43">
        <v>1483000</v>
      </c>
      <c r="Z237" s="77">
        <v>40198.458333333336</v>
      </c>
      <c r="AA237" s="75">
        <v>1579275.4320047318</v>
      </c>
      <c r="AB237" s="77">
        <v>40441.458333333336</v>
      </c>
      <c r="AC237" s="75">
        <v>1597267.2120032057</v>
      </c>
      <c r="AD237" s="77">
        <v>40198.458333333336</v>
      </c>
      <c r="AE237" s="75">
        <v>1947000</v>
      </c>
      <c r="AF237" s="77">
        <v>40441.458333333336</v>
      </c>
      <c r="AG237" s="75">
        <v>3106000</v>
      </c>
      <c r="AH237" s="77">
        <v>40198.458333333336</v>
      </c>
      <c r="AI237" s="75">
        <v>77000</v>
      </c>
      <c r="AJ237" s="77">
        <v>40441.458333333336</v>
      </c>
      <c r="AK237" s="78">
        <v>49000</v>
      </c>
      <c r="AL237" s="66">
        <v>40198.458333333336</v>
      </c>
      <c r="AM237" s="67">
        <v>763732.28400002047</v>
      </c>
      <c r="AN237" s="66">
        <v>40441.458333333336</v>
      </c>
      <c r="AO237" s="67">
        <v>926467.42200047115</v>
      </c>
      <c r="AP237" s="66">
        <v>40198.458333333336</v>
      </c>
      <c r="AQ237" s="67">
        <v>998000</v>
      </c>
      <c r="AR237" s="66">
        <v>40441.458333333336</v>
      </c>
      <c r="AS237" s="67">
        <v>3001000</v>
      </c>
      <c r="AT237" s="66">
        <v>40198.458333333336</v>
      </c>
      <c r="AU237" s="67">
        <v>704000</v>
      </c>
      <c r="AV237" s="66">
        <v>40441.458333333336</v>
      </c>
      <c r="AW237" s="67">
        <v>392000</v>
      </c>
      <c r="AX237" s="67"/>
      <c r="AY237" s="60">
        <v>40198.458333333336</v>
      </c>
      <c r="AZ237" s="61">
        <v>2495859.3239987777</v>
      </c>
      <c r="BA237" s="60">
        <v>40441.458333333336</v>
      </c>
      <c r="BB237" s="61">
        <v>2704075.7699989825</v>
      </c>
      <c r="BC237" s="61"/>
      <c r="BD237" s="61"/>
      <c r="BE237" s="60">
        <v>40441.458333333336</v>
      </c>
      <c r="BF237" s="61">
        <v>5162000</v>
      </c>
      <c r="BG237" s="61"/>
      <c r="BH237" s="61"/>
      <c r="BI237" s="60">
        <v>40441.458333333336</v>
      </c>
      <c r="BJ237" s="61">
        <v>378000</v>
      </c>
    </row>
    <row r="238" spans="1:62" x14ac:dyDescent="0.25">
      <c r="A238" s="38">
        <v>40198.5</v>
      </c>
      <c r="B238" s="31">
        <v>1039638.1079995938</v>
      </c>
      <c r="C238" s="38">
        <v>40441.5</v>
      </c>
      <c r="D238" s="31">
        <v>1083248.5440003038</v>
      </c>
      <c r="E238" s="38">
        <v>40198.5</v>
      </c>
      <c r="F238" s="31">
        <v>2613000</v>
      </c>
      <c r="G238" s="38">
        <v>40441.5</v>
      </c>
      <c r="H238" s="31">
        <v>3295000</v>
      </c>
      <c r="I238" s="38">
        <v>40198.5</v>
      </c>
      <c r="J238" s="31">
        <v>969000</v>
      </c>
      <c r="K238" s="38">
        <v>40441.5</v>
      </c>
      <c r="L238" s="31">
        <v>521000</v>
      </c>
      <c r="M238" s="42">
        <v>40198.5</v>
      </c>
      <c r="N238" s="43">
        <v>1380679.6379980675</v>
      </c>
      <c r="O238" s="42">
        <v>40441.5</v>
      </c>
      <c r="P238" s="43">
        <v>1346686.4400030521</v>
      </c>
      <c r="S238" s="42">
        <v>40441.5</v>
      </c>
      <c r="T238" s="43">
        <v>2221000</v>
      </c>
      <c r="W238" s="42">
        <v>40441.5</v>
      </c>
      <c r="X238" s="43">
        <v>1393000</v>
      </c>
      <c r="Z238" s="77">
        <v>40198.5</v>
      </c>
      <c r="AA238" s="75">
        <v>1607195.1239962343</v>
      </c>
      <c r="AB238" s="77">
        <v>40441.5</v>
      </c>
      <c r="AC238" s="75">
        <v>1555858.8059946059</v>
      </c>
      <c r="AD238" s="77">
        <v>40198.5</v>
      </c>
      <c r="AE238" s="75">
        <v>2322000</v>
      </c>
      <c r="AF238" s="77">
        <v>40441.5</v>
      </c>
      <c r="AG238" s="75">
        <v>3005000</v>
      </c>
      <c r="AH238" s="77">
        <v>40198.5</v>
      </c>
      <c r="AI238" s="75">
        <v>65000</v>
      </c>
      <c r="AJ238" s="77">
        <v>40441.5</v>
      </c>
      <c r="AK238" s="78">
        <v>53000</v>
      </c>
      <c r="AL238" s="66">
        <v>40198.5</v>
      </c>
      <c r="AM238" s="67">
        <v>772386.77399998298</v>
      </c>
      <c r="AN238" s="66">
        <v>40441.5</v>
      </c>
      <c r="AO238" s="67">
        <v>922244.30399979511</v>
      </c>
      <c r="AP238" s="66">
        <v>40198.5</v>
      </c>
      <c r="AQ238" s="67">
        <v>1061000</v>
      </c>
      <c r="AR238" s="66">
        <v>40441.5</v>
      </c>
      <c r="AS238" s="67">
        <v>3082000</v>
      </c>
      <c r="AT238" s="66">
        <v>40198.5</v>
      </c>
      <c r="AU238" s="67">
        <v>638000</v>
      </c>
      <c r="AV238" s="66">
        <v>40441.5</v>
      </c>
      <c r="AW238" s="67">
        <v>383000</v>
      </c>
      <c r="AX238" s="67"/>
      <c r="AY238" s="60">
        <v>40198.5</v>
      </c>
      <c r="AZ238" s="61">
        <v>2548728.5279909461</v>
      </c>
      <c r="BA238" s="60">
        <v>40441.5</v>
      </c>
      <c r="BB238" s="61">
        <v>2817635.6519998973</v>
      </c>
      <c r="BC238" s="61"/>
      <c r="BD238" s="61"/>
      <c r="BE238" s="60">
        <v>40441.5</v>
      </c>
      <c r="BF238" s="61">
        <v>5356000</v>
      </c>
      <c r="BG238" s="61"/>
      <c r="BH238" s="61"/>
      <c r="BI238" s="60">
        <v>40441.5</v>
      </c>
      <c r="BJ238" s="61">
        <v>392000</v>
      </c>
    </row>
    <row r="239" spans="1:62" x14ac:dyDescent="0.25">
      <c r="A239" s="38">
        <v>40198.541666666664</v>
      </c>
      <c r="B239" s="31">
        <v>1016726.7539999555</v>
      </c>
      <c r="C239" s="38">
        <v>40441.541666666664</v>
      </c>
      <c r="D239" s="31">
        <v>1112636.2560003311</v>
      </c>
      <c r="E239" s="38">
        <v>40198.541666666664</v>
      </c>
      <c r="F239" s="31">
        <v>2768000</v>
      </c>
      <c r="G239" s="38">
        <v>40441.541666666664</v>
      </c>
      <c r="H239" s="31">
        <v>3568000</v>
      </c>
      <c r="I239" s="38">
        <v>40198.541666666664</v>
      </c>
      <c r="J239" s="31">
        <v>902000</v>
      </c>
      <c r="K239" s="38">
        <v>40441.541666666664</v>
      </c>
      <c r="L239" s="31">
        <v>448000</v>
      </c>
      <c r="M239" s="42">
        <v>40198.541666666664</v>
      </c>
      <c r="N239" s="43">
        <v>1382349.0840046294</v>
      </c>
      <c r="O239" s="42">
        <v>40441.541666666664</v>
      </c>
      <c r="P239" s="43">
        <v>1342313.106004783</v>
      </c>
      <c r="S239" s="42">
        <v>40441.541666666664</v>
      </c>
      <c r="T239" s="43">
        <v>2219000</v>
      </c>
      <c r="W239" s="42">
        <v>40441.541666666664</v>
      </c>
      <c r="X239" s="43">
        <v>1254000</v>
      </c>
      <c r="Z239" s="77">
        <v>40198.541666666664</v>
      </c>
      <c r="AA239" s="75">
        <v>1575700.9740038645</v>
      </c>
      <c r="AB239" s="77">
        <v>40441.541666666664</v>
      </c>
      <c r="AC239" s="75">
        <v>1520923.3440041207</v>
      </c>
      <c r="AD239" s="77">
        <v>40198.541666666664</v>
      </c>
      <c r="AE239" s="75">
        <v>2313000</v>
      </c>
      <c r="AF239" s="77">
        <v>40441.541666666664</v>
      </c>
      <c r="AG239" s="75">
        <v>3029000</v>
      </c>
      <c r="AH239" s="77">
        <v>40198.541666666664</v>
      </c>
      <c r="AI239" s="75">
        <v>70000</v>
      </c>
      <c r="AJ239" s="77">
        <v>40441.541666666664</v>
      </c>
      <c r="AK239" s="78">
        <v>51000</v>
      </c>
      <c r="AL239" s="66">
        <v>40198.541666666664</v>
      </c>
      <c r="AM239" s="67">
        <v>773554.36199999659</v>
      </c>
      <c r="AN239" s="66">
        <v>40441.541666666664</v>
      </c>
      <c r="AO239" s="67">
        <v>1046206.6439999864</v>
      </c>
      <c r="AP239" s="66">
        <v>40198.541666666664</v>
      </c>
      <c r="AQ239" s="67">
        <v>1100000</v>
      </c>
      <c r="AR239" s="66">
        <v>40441.541666666664</v>
      </c>
      <c r="AS239" s="67">
        <v>3260000</v>
      </c>
      <c r="AT239" s="66">
        <v>40198.541666666664</v>
      </c>
      <c r="AU239" s="67">
        <v>591000</v>
      </c>
      <c r="AV239" s="66">
        <v>40441.541666666664</v>
      </c>
      <c r="AW239" s="67">
        <v>366000</v>
      </c>
      <c r="AX239" s="67"/>
      <c r="AY239" s="60">
        <v>40198.541666666664</v>
      </c>
      <c r="AZ239" s="61">
        <v>2540285.7059996962</v>
      </c>
      <c r="BA239" s="60">
        <v>40441.541666666664</v>
      </c>
      <c r="BB239" s="61">
        <v>2833664.3820009148</v>
      </c>
      <c r="BC239" s="61"/>
      <c r="BD239" s="61"/>
      <c r="BE239" s="60">
        <v>40441.541666666664</v>
      </c>
      <c r="BF239" s="61">
        <v>5493000</v>
      </c>
      <c r="BG239" s="61"/>
      <c r="BH239" s="61"/>
      <c r="BI239" s="60">
        <v>40441.541666666664</v>
      </c>
      <c r="BJ239" s="61">
        <v>359000</v>
      </c>
    </row>
    <row r="240" spans="1:62" x14ac:dyDescent="0.25">
      <c r="A240" s="38">
        <v>40198.583333333336</v>
      </c>
      <c r="B240" s="31">
        <v>1049006.1239994161</v>
      </c>
      <c r="C240" s="38">
        <v>40441.583333333336</v>
      </c>
      <c r="D240" s="31">
        <v>1089789.7680009936</v>
      </c>
      <c r="E240" s="38">
        <v>40198.583333333336</v>
      </c>
      <c r="F240" s="31">
        <v>2758000</v>
      </c>
      <c r="G240" s="38">
        <v>40441.583333333336</v>
      </c>
      <c r="H240" s="31">
        <v>3544000</v>
      </c>
      <c r="I240" s="38">
        <v>40198.583333333336</v>
      </c>
      <c r="J240" s="31">
        <v>879000</v>
      </c>
      <c r="K240" s="38">
        <v>40441.583333333336</v>
      </c>
      <c r="L240" s="31">
        <v>373000</v>
      </c>
      <c r="M240" s="42">
        <v>40198.583333333336</v>
      </c>
      <c r="N240" s="43">
        <v>1390754.3519960842</v>
      </c>
      <c r="O240" s="42">
        <v>40441.583333333336</v>
      </c>
      <c r="P240" s="43">
        <v>1389699.4260012223</v>
      </c>
      <c r="S240" s="42">
        <v>40441.583333333336</v>
      </c>
      <c r="T240" s="43">
        <v>2287000</v>
      </c>
      <c r="W240" s="42">
        <v>40441.583333333336</v>
      </c>
      <c r="X240" s="43">
        <v>1221000</v>
      </c>
      <c r="Z240" s="77">
        <v>40198.583333333336</v>
      </c>
      <c r="AA240" s="75">
        <v>1590681.6059984227</v>
      </c>
      <c r="AB240" s="77">
        <v>40441.583333333336</v>
      </c>
      <c r="AC240" s="75">
        <v>1555418.3999987266</v>
      </c>
      <c r="AD240" s="77">
        <v>40198.583333333336</v>
      </c>
      <c r="AE240" s="75">
        <v>2189000</v>
      </c>
      <c r="AF240" s="77">
        <v>40441.583333333336</v>
      </c>
      <c r="AG240" s="75">
        <v>3087000</v>
      </c>
      <c r="AH240" s="77">
        <v>40198.583333333336</v>
      </c>
      <c r="AI240" s="75">
        <v>62000</v>
      </c>
      <c r="AJ240" s="77">
        <v>40441.583333333336</v>
      </c>
      <c r="AK240" s="78">
        <v>52000</v>
      </c>
      <c r="AL240" s="66">
        <v>40198.583333333336</v>
      </c>
      <c r="AM240" s="67">
        <v>761639.50200002734</v>
      </c>
      <c r="AN240" s="66">
        <v>40441.583333333336</v>
      </c>
      <c r="AO240" s="67">
        <v>912988.95000016049</v>
      </c>
      <c r="AP240" s="66">
        <v>40198.583333333336</v>
      </c>
      <c r="AQ240" s="67">
        <v>1098000</v>
      </c>
      <c r="AR240" s="66">
        <v>40441.583333333336</v>
      </c>
      <c r="AS240" s="67">
        <v>3345000</v>
      </c>
      <c r="AT240" s="66">
        <v>40198.583333333336</v>
      </c>
      <c r="AU240" s="67">
        <v>598000</v>
      </c>
      <c r="AV240" s="66">
        <v>40441.583333333336</v>
      </c>
      <c r="AW240" s="67">
        <v>301000</v>
      </c>
      <c r="AX240" s="67"/>
      <c r="AY240" s="60">
        <v>40198.583333333336</v>
      </c>
      <c r="AZ240" s="61">
        <v>2551230.9900005087</v>
      </c>
      <c r="BA240" s="60">
        <v>40441.583333333336</v>
      </c>
      <c r="BB240" s="61">
        <v>2880105.0240013213</v>
      </c>
      <c r="BC240" s="61"/>
      <c r="BD240" s="61"/>
      <c r="BE240" s="60">
        <v>40441.583333333336</v>
      </c>
      <c r="BF240" s="61">
        <v>5502000</v>
      </c>
      <c r="BG240" s="61"/>
      <c r="BH240" s="61"/>
      <c r="BI240" s="60">
        <v>40441.583333333336</v>
      </c>
      <c r="BJ240" s="61">
        <v>245000</v>
      </c>
    </row>
    <row r="241" spans="1:62" x14ac:dyDescent="0.25">
      <c r="A241" s="38">
        <v>40198.625</v>
      </c>
      <c r="B241" s="31">
        <v>1043011.1400000306</v>
      </c>
      <c r="C241" s="38">
        <v>40441.625</v>
      </c>
      <c r="D241" s="31">
        <v>1112298.2700005735</v>
      </c>
      <c r="E241" s="38">
        <v>40198.625</v>
      </c>
      <c r="F241" s="31">
        <v>2826000</v>
      </c>
      <c r="G241" s="38">
        <v>40441.625</v>
      </c>
      <c r="H241" s="31">
        <v>3562000</v>
      </c>
      <c r="I241" s="38">
        <v>40198.625</v>
      </c>
      <c r="J241" s="31">
        <v>883000</v>
      </c>
      <c r="K241" s="38">
        <v>40441.625</v>
      </c>
      <c r="L241" s="31">
        <v>478000</v>
      </c>
      <c r="M241" s="42">
        <v>40198.625</v>
      </c>
      <c r="N241" s="43">
        <v>1411385.1540010686</v>
      </c>
      <c r="O241" s="42">
        <v>40441.625</v>
      </c>
      <c r="P241" s="43">
        <v>1424023.7819932846</v>
      </c>
      <c r="S241" s="42">
        <v>40441.625</v>
      </c>
      <c r="T241" s="43">
        <v>2344000</v>
      </c>
      <c r="W241" s="42">
        <v>40441.625</v>
      </c>
      <c r="X241" s="43">
        <v>1419000</v>
      </c>
      <c r="Z241" s="77">
        <v>40198.625</v>
      </c>
      <c r="AA241" s="75">
        <v>1597202.3459989314</v>
      </c>
      <c r="AB241" s="77">
        <v>40441.625</v>
      </c>
      <c r="AC241" s="75">
        <v>1558818.7440028472</v>
      </c>
      <c r="AD241" s="77">
        <v>40198.625</v>
      </c>
      <c r="AE241" s="75">
        <v>2351000</v>
      </c>
      <c r="AF241" s="77">
        <v>40441.625</v>
      </c>
      <c r="AG241" s="75">
        <v>3181000</v>
      </c>
      <c r="AH241" s="77">
        <v>40198.625</v>
      </c>
      <c r="AI241" s="75">
        <v>64000</v>
      </c>
      <c r="AJ241" s="77">
        <v>40441.625</v>
      </c>
      <c r="AK241" s="78">
        <v>50000</v>
      </c>
      <c r="AL241" s="66">
        <v>40198.625</v>
      </c>
      <c r="AM241" s="67">
        <v>731408.53199999325</v>
      </c>
      <c r="AN241" s="66">
        <v>40441.625</v>
      </c>
      <c r="AO241" s="67">
        <v>946603.19399982924</v>
      </c>
      <c r="AP241" s="66">
        <v>40198.625</v>
      </c>
      <c r="AQ241" s="67">
        <v>1126000</v>
      </c>
      <c r="AR241" s="66">
        <v>40441.625</v>
      </c>
      <c r="AS241" s="67">
        <v>3293000</v>
      </c>
      <c r="AT241" s="66">
        <v>40198.625</v>
      </c>
      <c r="AU241" s="67">
        <v>596000</v>
      </c>
      <c r="AV241" s="66">
        <v>40441.625</v>
      </c>
      <c r="AW241" s="67">
        <v>325000</v>
      </c>
      <c r="AX241" s="67"/>
      <c r="AY241" s="60">
        <v>40198.625</v>
      </c>
      <c r="AZ241" s="61">
        <v>2585104.6980077326</v>
      </c>
      <c r="BA241" s="60">
        <v>40441.625</v>
      </c>
      <c r="BB241" s="61">
        <v>2925436.1160042747</v>
      </c>
      <c r="BC241" s="61"/>
      <c r="BD241" s="61"/>
      <c r="BE241" s="60">
        <v>40441.625</v>
      </c>
      <c r="BF241" s="61">
        <v>5590000</v>
      </c>
      <c r="BG241" s="61"/>
      <c r="BH241" s="61"/>
      <c r="BI241" s="60">
        <v>40441.625</v>
      </c>
      <c r="BJ241" s="61">
        <v>405000</v>
      </c>
    </row>
    <row r="242" spans="1:62" x14ac:dyDescent="0.25">
      <c r="A242" s="38">
        <v>40198.666666666664</v>
      </c>
      <c r="B242" s="31">
        <v>1036019.26800099</v>
      </c>
      <c r="C242" s="38">
        <v>40441.666666666664</v>
      </c>
      <c r="D242" s="31">
        <v>1108170.7439980779</v>
      </c>
      <c r="E242" s="38">
        <v>40198.666666666664</v>
      </c>
      <c r="F242" s="31">
        <v>2836000</v>
      </c>
      <c r="G242" s="38">
        <v>40441.666666666664</v>
      </c>
      <c r="H242" s="31">
        <v>3503000</v>
      </c>
      <c r="I242" s="38">
        <v>40198.666666666664</v>
      </c>
      <c r="J242" s="31">
        <v>872000</v>
      </c>
      <c r="K242" s="38">
        <v>40441.666666666664</v>
      </c>
      <c r="L242" s="31">
        <v>470000</v>
      </c>
      <c r="M242" s="42">
        <v>40198.666666666664</v>
      </c>
      <c r="N242" s="43">
        <v>1363339.9319983714</v>
      </c>
      <c r="O242" s="42">
        <v>40441.666666666664</v>
      </c>
      <c r="P242" s="43">
        <v>1413716.9160017308</v>
      </c>
      <c r="S242" s="42">
        <v>40441.666666666664</v>
      </c>
      <c r="T242" s="43">
        <v>2306000</v>
      </c>
      <c r="W242" s="42">
        <v>40441.666666666664</v>
      </c>
      <c r="X242" s="43">
        <v>1334000</v>
      </c>
      <c r="Z242" s="77">
        <v>40198.666666666664</v>
      </c>
      <c r="AA242" s="75">
        <v>1569132.4380018811</v>
      </c>
      <c r="AB242" s="77">
        <v>40441.666666666664</v>
      </c>
      <c r="AC242" s="75">
        <v>1549286.8559984227</v>
      </c>
      <c r="AD242" s="77">
        <v>40198.666666666664</v>
      </c>
      <c r="AE242" s="75">
        <v>2466000</v>
      </c>
      <c r="AF242" s="77">
        <v>40441.666666666664</v>
      </c>
      <c r="AG242" s="75">
        <v>3194000</v>
      </c>
      <c r="AH242" s="77">
        <v>40198.666666666664</v>
      </c>
      <c r="AI242" s="75">
        <v>61000</v>
      </c>
      <c r="AJ242" s="77">
        <v>40441.666666666664</v>
      </c>
      <c r="AK242" s="78">
        <v>53000</v>
      </c>
      <c r="AL242" s="66">
        <v>40198.666666666664</v>
      </c>
      <c r="AM242" s="67">
        <v>774967.75800001028</v>
      </c>
      <c r="AN242" s="66">
        <v>40441.666666666664</v>
      </c>
      <c r="AO242" s="67">
        <v>1007799.1439999864</v>
      </c>
      <c r="AP242" s="66">
        <v>40198.666666666664</v>
      </c>
      <c r="AQ242" s="67">
        <v>1162000</v>
      </c>
      <c r="AR242" s="66">
        <v>40441.666666666664</v>
      </c>
      <c r="AS242" s="67">
        <v>3340000</v>
      </c>
      <c r="AT242" s="66">
        <v>40198.666666666664</v>
      </c>
      <c r="AU242" s="67">
        <v>601000</v>
      </c>
      <c r="AV242" s="66">
        <v>40441.666666666664</v>
      </c>
      <c r="AW242" s="67">
        <v>349000</v>
      </c>
      <c r="AX242" s="67"/>
      <c r="AY242" s="60">
        <v>40198.666666666664</v>
      </c>
      <c r="AZ242" s="61">
        <v>2584070.2559971525</v>
      </c>
      <c r="BA242" s="60">
        <v>40441.666666666664</v>
      </c>
      <c r="BB242" s="61">
        <v>2918939.2740013213</v>
      </c>
      <c r="BC242" s="61"/>
      <c r="BD242" s="61"/>
      <c r="BE242" s="60">
        <v>40441.666666666664</v>
      </c>
      <c r="BF242" s="61">
        <v>5501000</v>
      </c>
      <c r="BG242" s="61"/>
      <c r="BH242" s="61"/>
      <c r="BI242" s="60">
        <v>40441.666666666664</v>
      </c>
      <c r="BJ242" s="61">
        <v>461000</v>
      </c>
    </row>
    <row r="243" spans="1:62" x14ac:dyDescent="0.25">
      <c r="A243" s="38">
        <v>40198.708333333336</v>
      </c>
      <c r="B243" s="31">
        <v>1007720.6219998362</v>
      </c>
      <c r="C243" s="38">
        <v>40441.708333333336</v>
      </c>
      <c r="D243" s="31">
        <v>1071736.5360003961</v>
      </c>
      <c r="E243" s="38">
        <v>40198.708333333336</v>
      </c>
      <c r="F243" s="31">
        <v>2851000</v>
      </c>
      <c r="G243" s="38">
        <v>40441.708333333336</v>
      </c>
      <c r="H243" s="31">
        <v>3080000</v>
      </c>
      <c r="I243" s="38">
        <v>40198.708333333336</v>
      </c>
      <c r="J243" s="31">
        <v>894000</v>
      </c>
      <c r="K243" s="38">
        <v>40441.708333333336</v>
      </c>
      <c r="L243" s="31">
        <v>481000</v>
      </c>
      <c r="M243" s="42">
        <v>40198.708333333336</v>
      </c>
      <c r="N243" s="43">
        <v>1331787.7440028472</v>
      </c>
      <c r="O243" s="42">
        <v>40441.708333333336</v>
      </c>
      <c r="P243" s="43">
        <v>1324683.2100020347</v>
      </c>
      <c r="S243" s="42">
        <v>40441.708333333336</v>
      </c>
      <c r="T243" s="43">
        <v>2391000</v>
      </c>
      <c r="W243" s="42">
        <v>40441.708333333336</v>
      </c>
      <c r="X243" s="43">
        <v>1390000</v>
      </c>
      <c r="Z243" s="77">
        <v>40198.708333333336</v>
      </c>
      <c r="AA243" s="75">
        <v>1489770.5939977604</v>
      </c>
      <c r="AB243" s="77">
        <v>40441.708333333336</v>
      </c>
      <c r="AC243" s="75">
        <v>1456405.5719976102</v>
      </c>
      <c r="AD243" s="77">
        <v>40198.708333333336</v>
      </c>
      <c r="AE243" s="75">
        <v>2216000</v>
      </c>
      <c r="AF243" s="77">
        <v>40441.708333333336</v>
      </c>
      <c r="AG243" s="75">
        <v>2858000</v>
      </c>
      <c r="AH243" s="77">
        <v>40198.708333333336</v>
      </c>
      <c r="AI243" s="75">
        <v>62000</v>
      </c>
      <c r="AJ243" s="77">
        <v>40441.708333333336</v>
      </c>
      <c r="AK243" s="78">
        <v>51000</v>
      </c>
      <c r="AL243" s="66">
        <v>40198.708333333336</v>
      </c>
      <c r="AM243" s="67">
        <v>764875.9739999898</v>
      </c>
      <c r="AN243" s="66">
        <v>40441.708333333336</v>
      </c>
      <c r="AO243" s="67">
        <v>1000797.030000065</v>
      </c>
      <c r="AP243" s="66">
        <v>40198.708333333336</v>
      </c>
      <c r="AQ243" s="67">
        <v>1160000</v>
      </c>
      <c r="AR243" s="66">
        <v>40441.708333333336</v>
      </c>
      <c r="AS243" s="67">
        <v>3133000</v>
      </c>
      <c r="AT243" s="66">
        <v>40198.708333333336</v>
      </c>
      <c r="AU243" s="67">
        <v>609000</v>
      </c>
      <c r="AV243" s="66">
        <v>40441.708333333336</v>
      </c>
      <c r="AW243" s="67">
        <v>353000</v>
      </c>
      <c r="AX243" s="67"/>
      <c r="AY243" s="60">
        <v>40198.708333333336</v>
      </c>
      <c r="AZ243" s="61">
        <v>2536543.9619968454</v>
      </c>
      <c r="BA243" s="60">
        <v>40441.708333333336</v>
      </c>
      <c r="BB243" s="61">
        <v>2831650.1220014235</v>
      </c>
      <c r="BC243" s="61"/>
      <c r="BD243" s="61"/>
      <c r="BE243" s="60">
        <v>40441.708333333336</v>
      </c>
      <c r="BF243" s="61">
        <v>5524000</v>
      </c>
      <c r="BG243" s="61"/>
      <c r="BH243" s="61"/>
      <c r="BI243" s="60">
        <v>40441.708333333336</v>
      </c>
      <c r="BJ243" s="61">
        <v>404000</v>
      </c>
    </row>
    <row r="244" spans="1:62" x14ac:dyDescent="0.25">
      <c r="A244" s="38">
        <v>40198.75</v>
      </c>
      <c r="B244" s="31">
        <v>933326.14799994195</v>
      </c>
      <c r="C244" s="38">
        <v>40441.75</v>
      </c>
      <c r="D244" s="31">
        <v>999738.69000146107</v>
      </c>
      <c r="E244" s="38">
        <v>40198.75</v>
      </c>
      <c r="F244" s="31">
        <v>2895000</v>
      </c>
      <c r="G244" s="38">
        <v>40441.75</v>
      </c>
      <c r="H244" s="31">
        <v>2916000</v>
      </c>
      <c r="I244" s="38">
        <v>40198.75</v>
      </c>
      <c r="J244" s="31">
        <v>896000</v>
      </c>
      <c r="K244" s="38">
        <v>40441.75</v>
      </c>
      <c r="L244" s="31">
        <v>481000</v>
      </c>
      <c r="M244" s="42">
        <v>40198.75</v>
      </c>
      <c r="N244" s="43">
        <v>1222771.8960027483</v>
      </c>
      <c r="O244" s="42">
        <v>40441.75</v>
      </c>
      <c r="P244" s="43">
        <v>1157779.5780011199</v>
      </c>
      <c r="S244" s="42">
        <v>40441.75</v>
      </c>
      <c r="T244" s="43">
        <v>2328000</v>
      </c>
      <c r="W244" s="42">
        <v>40441.75</v>
      </c>
      <c r="X244" s="43">
        <v>1471000</v>
      </c>
      <c r="Z244" s="77">
        <v>40198.75</v>
      </c>
      <c r="AA244" s="75">
        <v>1314304.6499987266</v>
      </c>
      <c r="AB244" s="77">
        <v>40441.75</v>
      </c>
      <c r="AC244" s="75">
        <v>1241272.3620019325</v>
      </c>
      <c r="AD244" s="77">
        <v>40198.75</v>
      </c>
      <c r="AE244" s="75">
        <v>1950000</v>
      </c>
      <c r="AF244" s="77">
        <v>40441.75</v>
      </c>
      <c r="AG244" s="75">
        <v>2297000</v>
      </c>
      <c r="AH244" s="77">
        <v>40198.75</v>
      </c>
      <c r="AI244" s="75">
        <v>76000</v>
      </c>
      <c r="AJ244" s="77">
        <v>40441.75</v>
      </c>
      <c r="AK244" s="78">
        <v>55000</v>
      </c>
      <c r="AL244" s="66">
        <v>40198.75</v>
      </c>
      <c r="AM244" s="67">
        <v>656747.76600002043</v>
      </c>
      <c r="AN244" s="66">
        <v>40441.75</v>
      </c>
      <c r="AO244" s="67">
        <v>911749.66799971997</v>
      </c>
      <c r="AP244" s="66">
        <v>40198.75</v>
      </c>
      <c r="AQ244" s="67">
        <v>1159000</v>
      </c>
      <c r="AR244" s="66">
        <v>40441.75</v>
      </c>
      <c r="AS244" s="67">
        <v>2995000</v>
      </c>
      <c r="AT244" s="66">
        <v>40198.75</v>
      </c>
      <c r="AU244" s="67">
        <v>635000</v>
      </c>
      <c r="AV244" s="66">
        <v>40441.75</v>
      </c>
      <c r="AW244" s="67">
        <v>398000</v>
      </c>
      <c r="AX244" s="67"/>
      <c r="AY244" s="60">
        <v>40198.75</v>
      </c>
      <c r="AZ244" s="61">
        <v>2304511.4519973542</v>
      </c>
      <c r="BA244" s="60">
        <v>40441.75</v>
      </c>
      <c r="BB244" s="61">
        <v>2614936.2299883002</v>
      </c>
      <c r="BC244" s="61"/>
      <c r="BD244" s="61"/>
      <c r="BE244" s="60">
        <v>40441.75</v>
      </c>
      <c r="BF244" s="61">
        <v>5001000</v>
      </c>
      <c r="BG244" s="61"/>
      <c r="BH244" s="61"/>
      <c r="BI244" s="60">
        <v>40441.75</v>
      </c>
      <c r="BJ244" s="61">
        <v>389000</v>
      </c>
    </row>
    <row r="245" spans="1:62" x14ac:dyDescent="0.25">
      <c r="A245" s="38">
        <v>40199.333333333336</v>
      </c>
      <c r="B245" s="31">
        <v>779324.02200094564</v>
      </c>
      <c r="C245" s="38">
        <v>40442.333333333336</v>
      </c>
      <c r="D245" s="31">
        <v>792051.41400055995</v>
      </c>
      <c r="E245" s="38">
        <v>40199.333333333336</v>
      </c>
      <c r="F245" s="31">
        <v>1176000</v>
      </c>
      <c r="G245" s="38">
        <v>40442.333333333336</v>
      </c>
      <c r="H245" s="31">
        <v>2695000</v>
      </c>
      <c r="I245" s="38">
        <v>40199.333333333336</v>
      </c>
      <c r="J245" s="31">
        <v>1332000</v>
      </c>
      <c r="K245" s="38">
        <v>40442.333333333336</v>
      </c>
      <c r="L245" s="31">
        <v>562000</v>
      </c>
      <c r="M245" s="42">
        <v>40199.333333333336</v>
      </c>
      <c r="N245" s="43">
        <v>1122861.1860007136</v>
      </c>
      <c r="O245" s="42">
        <v>40442.333333333336</v>
      </c>
      <c r="P245" s="43">
        <v>1003623.8220039671</v>
      </c>
      <c r="S245" s="42">
        <v>40442.333333333336</v>
      </c>
      <c r="T245" s="43">
        <v>2057000</v>
      </c>
      <c r="W245" s="42">
        <v>40442.333333333336</v>
      </c>
      <c r="X245" s="43">
        <v>1551000</v>
      </c>
      <c r="Z245" s="77">
        <v>40199.333333333336</v>
      </c>
      <c r="AA245" s="75">
        <v>1216148.736004527</v>
      </c>
      <c r="AB245" s="77">
        <v>40442.333333333336</v>
      </c>
      <c r="AC245" s="75">
        <v>1252617.0839982692</v>
      </c>
      <c r="AD245" s="77">
        <v>40199.333333333336</v>
      </c>
      <c r="AE245" s="75">
        <v>1083000</v>
      </c>
      <c r="AF245" s="77">
        <v>40442.333333333336</v>
      </c>
      <c r="AG245" s="75">
        <v>2319000</v>
      </c>
      <c r="AH245" s="77">
        <v>40199.333333333336</v>
      </c>
      <c r="AI245" s="75">
        <v>195000</v>
      </c>
      <c r="AJ245" s="77">
        <v>40442.333333333336</v>
      </c>
      <c r="AK245" s="78">
        <v>65000</v>
      </c>
      <c r="AL245" s="66">
        <v>40199.333333333336</v>
      </c>
      <c r="AM245" s="67">
        <v>716902.44600000337</v>
      </c>
      <c r="AN245" s="66">
        <v>40442.333333333336</v>
      </c>
      <c r="AO245" s="67">
        <v>758187.94799978496</v>
      </c>
      <c r="AP245" s="66">
        <v>40199.333333333336</v>
      </c>
      <c r="AQ245" s="67">
        <v>1267000</v>
      </c>
      <c r="AR245" s="66">
        <v>40442.333333333336</v>
      </c>
      <c r="AS245" s="67">
        <v>2583000</v>
      </c>
      <c r="AT245" s="66">
        <v>40199.333333333336</v>
      </c>
      <c r="AU245" s="67">
        <v>738000</v>
      </c>
      <c r="AV245" s="66">
        <v>40442.333333333336</v>
      </c>
      <c r="AW245" s="67">
        <v>475000</v>
      </c>
      <c r="AX245" s="67"/>
      <c r="AY245" s="60">
        <v>40199.333333333336</v>
      </c>
      <c r="AZ245" s="61">
        <v>1993424.3579995937</v>
      </c>
      <c r="BA245" s="60">
        <v>40442.333333333336</v>
      </c>
      <c r="BB245" s="61">
        <v>2259453.4800010175</v>
      </c>
      <c r="BC245" s="61"/>
      <c r="BD245" s="61"/>
      <c r="BE245" s="60">
        <v>40442.333333333336</v>
      </c>
      <c r="BF245" s="61">
        <v>4307000</v>
      </c>
      <c r="BG245" s="61"/>
      <c r="BH245" s="61"/>
      <c r="BI245" s="60">
        <v>40442.333333333336</v>
      </c>
      <c r="BJ245" s="61">
        <v>476000</v>
      </c>
    </row>
    <row r="246" spans="1:62" x14ac:dyDescent="0.25">
      <c r="A246" s="38">
        <v>40199.375</v>
      </c>
      <c r="B246" s="31">
        <v>880501.32599915331</v>
      </c>
      <c r="C246" s="38">
        <v>40442.375</v>
      </c>
      <c r="D246" s="31">
        <v>903593.62199824175</v>
      </c>
      <c r="E246" s="38">
        <v>40199.375</v>
      </c>
      <c r="F246" s="31">
        <v>1132000</v>
      </c>
      <c r="G246" s="38">
        <v>40442.375</v>
      </c>
      <c r="H246" s="31">
        <v>3103000</v>
      </c>
      <c r="I246" s="38">
        <v>40199.375</v>
      </c>
      <c r="J246" s="31">
        <v>1341000</v>
      </c>
      <c r="K246" s="38">
        <v>40442.375</v>
      </c>
      <c r="L246" s="31">
        <v>540000</v>
      </c>
      <c r="M246" s="42">
        <v>40199.375</v>
      </c>
      <c r="N246" s="43">
        <v>1214888.9700015259</v>
      </c>
      <c r="O246" s="42">
        <v>40442.375</v>
      </c>
      <c r="P246" s="43">
        <v>1119351.5939977604</v>
      </c>
      <c r="S246" s="42">
        <v>40442.375</v>
      </c>
      <c r="T246" s="43">
        <v>2137000</v>
      </c>
      <c r="W246" s="42">
        <v>40442.375</v>
      </c>
      <c r="X246" s="43">
        <v>1478000</v>
      </c>
      <c r="Z246" s="77">
        <v>40199.375</v>
      </c>
      <c r="AA246" s="75">
        <v>1453875.7979962856</v>
      </c>
      <c r="AB246" s="77">
        <v>40442.375</v>
      </c>
      <c r="AC246" s="75">
        <v>1430756.1900030521</v>
      </c>
      <c r="AD246" s="77">
        <v>40199.375</v>
      </c>
      <c r="AE246" s="75">
        <v>1188000</v>
      </c>
      <c r="AF246" s="77">
        <v>40442.375</v>
      </c>
      <c r="AG246" s="75">
        <v>2224000</v>
      </c>
      <c r="AH246" s="77">
        <v>40199.375</v>
      </c>
      <c r="AI246" s="75">
        <v>111000</v>
      </c>
      <c r="AJ246" s="77">
        <v>40442.375</v>
      </c>
      <c r="AK246" s="78">
        <v>55000</v>
      </c>
      <c r="AL246" s="66">
        <v>40199.375</v>
      </c>
      <c r="AM246" s="67">
        <v>817328.66999999667</v>
      </c>
      <c r="AN246" s="66">
        <v>40442.375</v>
      </c>
      <c r="AO246" s="67">
        <v>946101.33600023552</v>
      </c>
      <c r="AP246" s="66">
        <v>40199.375</v>
      </c>
      <c r="AQ246" s="67">
        <v>1250000</v>
      </c>
      <c r="AR246" s="66">
        <v>40442.375</v>
      </c>
      <c r="AS246" s="67">
        <v>3019000</v>
      </c>
      <c r="AT246" s="66">
        <v>40199.375</v>
      </c>
      <c r="AU246" s="67">
        <v>736000</v>
      </c>
      <c r="AV246" s="66">
        <v>40442.375</v>
      </c>
      <c r="AW246" s="67">
        <v>430000</v>
      </c>
      <c r="AX246" s="67"/>
      <c r="AY246" s="60">
        <v>40199.375</v>
      </c>
      <c r="AZ246" s="61">
        <v>2159611.0499974568</v>
      </c>
      <c r="BA246" s="60">
        <v>40442.375</v>
      </c>
      <c r="BB246" s="61">
        <v>2458626.2400005087</v>
      </c>
      <c r="BC246" s="61"/>
      <c r="BD246" s="61"/>
      <c r="BE246" s="60">
        <v>40442.375</v>
      </c>
      <c r="BF246" s="61">
        <v>4720000</v>
      </c>
      <c r="BG246" s="61"/>
      <c r="BH246" s="61"/>
      <c r="BI246" s="60">
        <v>40442.375</v>
      </c>
      <c r="BJ246" s="61">
        <v>369000</v>
      </c>
    </row>
    <row r="247" spans="1:62" x14ac:dyDescent="0.25">
      <c r="A247" s="38">
        <v>40199.416666666664</v>
      </c>
      <c r="B247" s="31">
        <v>978326.0820002798</v>
      </c>
      <c r="C247" s="38">
        <v>40442.416666666664</v>
      </c>
      <c r="D247" s="31">
        <v>1007276.802001806</v>
      </c>
      <c r="E247" s="38">
        <v>40199.416666666664</v>
      </c>
      <c r="F247" s="31">
        <v>1165000</v>
      </c>
      <c r="G247" s="38">
        <v>40442.416666666664</v>
      </c>
      <c r="H247" s="31">
        <v>3303000</v>
      </c>
      <c r="I247" s="38">
        <v>40199.416666666664</v>
      </c>
      <c r="J247" s="31">
        <v>1229000</v>
      </c>
      <c r="K247" s="38">
        <v>40442.416666666664</v>
      </c>
      <c r="L247" s="31">
        <v>508000</v>
      </c>
      <c r="M247" s="42">
        <v>40199.416666666664</v>
      </c>
      <c r="N247" s="43">
        <v>1307336.6760012223</v>
      </c>
      <c r="O247" s="42">
        <v>40442.416666666664</v>
      </c>
      <c r="P247" s="43">
        <v>1247089.8180016286</v>
      </c>
      <c r="S247" s="42">
        <v>40442.416666666664</v>
      </c>
      <c r="T247" s="43">
        <v>2205000</v>
      </c>
      <c r="W247" s="42">
        <v>40442.416666666664</v>
      </c>
      <c r="X247" s="43">
        <v>1348000</v>
      </c>
      <c r="Z247" s="77">
        <v>40199.416666666664</v>
      </c>
      <c r="AA247" s="75">
        <v>1563905.604003612</v>
      </c>
      <c r="AB247" s="77">
        <v>40442.416666666664</v>
      </c>
      <c r="AC247" s="75">
        <v>1585024.6079995937</v>
      </c>
      <c r="AD247" s="77">
        <v>40199.416666666664</v>
      </c>
      <c r="AE247" s="75">
        <v>1470000</v>
      </c>
      <c r="AF247" s="77">
        <v>40442.416666666664</v>
      </c>
      <c r="AG247" s="75">
        <v>2847000</v>
      </c>
      <c r="AH247" s="77">
        <v>40199.416666666664</v>
      </c>
      <c r="AI247" s="75">
        <v>83000</v>
      </c>
      <c r="AJ247" s="77">
        <v>40442.416666666664</v>
      </c>
      <c r="AK247" s="78">
        <v>51000</v>
      </c>
      <c r="AL247" s="66">
        <v>40199.416666666664</v>
      </c>
      <c r="AM247" s="67">
        <v>839229.47999997274</v>
      </c>
      <c r="AN247" s="66">
        <v>40442.416666666664</v>
      </c>
      <c r="AO247" s="67">
        <v>1006740.8039997951</v>
      </c>
      <c r="AP247" s="66">
        <v>40199.416666666664</v>
      </c>
      <c r="AQ247" s="67">
        <v>1293000</v>
      </c>
      <c r="AR247" s="66">
        <v>40442.416666666664</v>
      </c>
      <c r="AS247" s="67">
        <v>3245000</v>
      </c>
      <c r="AT247" s="66">
        <v>40199.416666666664</v>
      </c>
      <c r="AU247" s="67">
        <v>691000</v>
      </c>
      <c r="AV247" s="66">
        <v>40442.416666666664</v>
      </c>
      <c r="AW247" s="67">
        <v>390000</v>
      </c>
      <c r="AX247" s="67"/>
      <c r="AY247" s="60">
        <v>40199.416666666664</v>
      </c>
      <c r="AZ247" s="61">
        <v>2338388.5739987777</v>
      </c>
      <c r="BA247" s="60">
        <v>40442.416666666664</v>
      </c>
      <c r="BB247" s="61">
        <v>2652258.0780011201</v>
      </c>
      <c r="BC247" s="61"/>
      <c r="BD247" s="61"/>
      <c r="BE247" s="60">
        <v>40442.416666666664</v>
      </c>
      <c r="BF247" s="61">
        <v>5030000</v>
      </c>
      <c r="BG247" s="61"/>
      <c r="BH247" s="61"/>
      <c r="BI247" s="60">
        <v>40442.416666666664</v>
      </c>
      <c r="BJ247" s="61">
        <v>374000</v>
      </c>
    </row>
    <row r="248" spans="1:62" x14ac:dyDescent="0.25">
      <c r="A248" s="38">
        <v>40199.458333333336</v>
      </c>
      <c r="B248" s="31">
        <v>1018648.8360002356</v>
      </c>
      <c r="C248" s="38">
        <v>40442.458333333336</v>
      </c>
      <c r="D248" s="31">
        <v>1057923.4919984979</v>
      </c>
      <c r="E248" s="38">
        <v>40199.458333333336</v>
      </c>
      <c r="F248" s="31">
        <v>1277000</v>
      </c>
      <c r="G248" s="38">
        <v>40442.458333333336</v>
      </c>
      <c r="H248" s="31">
        <v>3423000</v>
      </c>
      <c r="I248" s="38">
        <v>40199.458333333336</v>
      </c>
      <c r="J248" s="31">
        <v>1089000</v>
      </c>
      <c r="K248" s="38">
        <v>40442.458333333336</v>
      </c>
      <c r="L248" s="31">
        <v>466000</v>
      </c>
      <c r="M248" s="42">
        <v>40199.458333333336</v>
      </c>
      <c r="N248" s="43">
        <v>1373455.613996743</v>
      </c>
      <c r="O248" s="42">
        <v>40442.458333333336</v>
      </c>
      <c r="P248" s="43">
        <v>1318077.1199938958</v>
      </c>
      <c r="S248" s="42">
        <v>40442.458333333336</v>
      </c>
      <c r="T248" s="43">
        <v>2275000</v>
      </c>
      <c r="W248" s="42">
        <v>40442.458333333336</v>
      </c>
      <c r="X248" s="43">
        <v>1304000</v>
      </c>
      <c r="Z248" s="77">
        <v>40199.458333333336</v>
      </c>
      <c r="AA248" s="75">
        <v>1600452.4739975079</v>
      </c>
      <c r="AB248" s="77">
        <v>40442.458333333336</v>
      </c>
      <c r="AC248" s="75">
        <v>1647261.8280011199</v>
      </c>
      <c r="AD248" s="77">
        <v>40199.458333333336</v>
      </c>
      <c r="AE248" s="75">
        <v>1846000</v>
      </c>
      <c r="AF248" s="77">
        <v>40442.458333333336</v>
      </c>
      <c r="AG248" s="75">
        <v>3149000</v>
      </c>
      <c r="AH248" s="77">
        <v>40199.458333333336</v>
      </c>
      <c r="AI248" s="75">
        <v>84000</v>
      </c>
      <c r="AJ248" s="77">
        <v>40442.458333333336</v>
      </c>
      <c r="AK248" s="78">
        <v>48000</v>
      </c>
      <c r="AL248" s="66">
        <v>40199.458333333336</v>
      </c>
      <c r="AM248" s="67">
        <v>813351.3600000171</v>
      </c>
      <c r="AN248" s="66">
        <v>40442.458333333336</v>
      </c>
      <c r="AO248" s="67">
        <v>989247.46800035518</v>
      </c>
      <c r="AP248" s="66">
        <v>40199.458333333336</v>
      </c>
      <c r="AQ248" s="67">
        <v>1351000</v>
      </c>
      <c r="AR248" s="66">
        <v>40442.458333333336</v>
      </c>
      <c r="AS248" s="67">
        <v>3326000</v>
      </c>
      <c r="AT248" s="66">
        <v>40199.458333333336</v>
      </c>
      <c r="AU248" s="67">
        <v>592000</v>
      </c>
      <c r="AV248" s="66">
        <v>40442.458333333336</v>
      </c>
      <c r="AW248" s="67">
        <v>385000</v>
      </c>
      <c r="AX248" s="67"/>
      <c r="AY248" s="60">
        <v>40199.458333333336</v>
      </c>
      <c r="AZ248" s="61">
        <v>2451450.012007019</v>
      </c>
      <c r="BA248" s="60">
        <v>40442.458333333336</v>
      </c>
      <c r="BB248" s="61">
        <v>2783447.8560047834</v>
      </c>
      <c r="BC248" s="61"/>
      <c r="BD248" s="61"/>
      <c r="BE248" s="60">
        <v>40442.458333333336</v>
      </c>
      <c r="BF248" s="61">
        <v>5390000</v>
      </c>
      <c r="BG248" s="61"/>
      <c r="BH248" s="61"/>
      <c r="BI248" s="60">
        <v>40442.458333333336</v>
      </c>
      <c r="BJ248" s="61">
        <v>381000</v>
      </c>
    </row>
    <row r="249" spans="1:62" x14ac:dyDescent="0.25">
      <c r="A249" s="38">
        <v>40199.5</v>
      </c>
      <c r="B249" s="31">
        <v>1018532.7599994913</v>
      </c>
      <c r="C249" s="38">
        <v>40442.5</v>
      </c>
      <c r="D249" s="31">
        <v>1069790.5560009696</v>
      </c>
      <c r="E249" s="38">
        <v>40199.5</v>
      </c>
      <c r="F249" s="31">
        <v>1396000</v>
      </c>
      <c r="G249" s="38">
        <v>40442.5</v>
      </c>
      <c r="H249" s="31">
        <v>3586000</v>
      </c>
      <c r="I249" s="38">
        <v>40199.5</v>
      </c>
      <c r="J249" s="31">
        <v>1007000</v>
      </c>
      <c r="K249" s="38">
        <v>40442.5</v>
      </c>
      <c r="L249" s="31">
        <v>454000</v>
      </c>
      <c r="M249" s="42">
        <v>40199.5</v>
      </c>
      <c r="N249" s="43">
        <v>1371632.5380031546</v>
      </c>
      <c r="O249" s="42">
        <v>40442.5</v>
      </c>
      <c r="P249" s="43">
        <v>1348816.7760088525</v>
      </c>
      <c r="S249" s="42">
        <v>40442.5</v>
      </c>
      <c r="T249" s="43">
        <v>2326000</v>
      </c>
      <c r="W249" s="42">
        <v>40442.5</v>
      </c>
      <c r="X249" s="43">
        <v>1304000</v>
      </c>
      <c r="Z249" s="77">
        <v>40199.5</v>
      </c>
      <c r="AA249" s="75">
        <v>1591702.3920004063</v>
      </c>
      <c r="AB249" s="77">
        <v>40442.5</v>
      </c>
      <c r="AC249" s="75">
        <v>1611718.6740000513</v>
      </c>
      <c r="AD249" s="77">
        <v>40199.5</v>
      </c>
      <c r="AE249" s="75">
        <v>1948000</v>
      </c>
      <c r="AF249" s="77">
        <v>40442.5</v>
      </c>
      <c r="AG249" s="75">
        <v>3097000</v>
      </c>
      <c r="AH249" s="77">
        <v>40199.5</v>
      </c>
      <c r="AI249" s="75">
        <v>84000</v>
      </c>
      <c r="AJ249" s="77">
        <v>40442.5</v>
      </c>
      <c r="AK249" s="78">
        <v>54000</v>
      </c>
      <c r="AL249" s="66">
        <v>40199.5</v>
      </c>
      <c r="AM249" s="67">
        <v>823378.27799998643</v>
      </c>
      <c r="AN249" s="66">
        <v>40442.5</v>
      </c>
      <c r="AO249" s="67">
        <v>998158.00799991121</v>
      </c>
      <c r="AP249" s="66">
        <v>40199.5</v>
      </c>
      <c r="AQ249" s="67">
        <v>1378000</v>
      </c>
      <c r="AR249" s="66">
        <v>40442.5</v>
      </c>
      <c r="AS249" s="67">
        <v>3395000</v>
      </c>
      <c r="AT249" s="66">
        <v>40199.5</v>
      </c>
      <c r="AU249" s="67">
        <v>592000</v>
      </c>
      <c r="AV249" s="66">
        <v>40442.5</v>
      </c>
      <c r="AW249" s="67">
        <v>383000</v>
      </c>
      <c r="AX249" s="67"/>
      <c r="AY249" s="60">
        <v>40199.5</v>
      </c>
      <c r="AZ249" s="61">
        <v>2510222.0219937931</v>
      </c>
      <c r="BA249" s="60">
        <v>40442.5</v>
      </c>
      <c r="BB249" s="61">
        <v>2855319.3839957253</v>
      </c>
      <c r="BC249" s="61"/>
      <c r="BD249" s="61"/>
      <c r="BE249" s="60">
        <v>40442.5</v>
      </c>
      <c r="BF249" s="61">
        <v>5375000</v>
      </c>
      <c r="BG249" s="61"/>
      <c r="BH249" s="61"/>
      <c r="BI249" s="60">
        <v>40442.5</v>
      </c>
      <c r="BJ249" s="61">
        <v>402000</v>
      </c>
    </row>
    <row r="250" spans="1:62" x14ac:dyDescent="0.25">
      <c r="A250" s="38">
        <v>40199.541666666664</v>
      </c>
      <c r="B250" s="31">
        <v>1015542.0960005189</v>
      </c>
      <c r="C250" s="38">
        <v>40442.541666666664</v>
      </c>
      <c r="D250" s="31">
        <v>1085641.7579983238</v>
      </c>
      <c r="E250" s="38">
        <v>40199.541666666664</v>
      </c>
      <c r="F250" s="31">
        <v>1453000</v>
      </c>
      <c r="G250" s="38">
        <v>40442.541666666664</v>
      </c>
      <c r="H250" s="31">
        <v>3626000</v>
      </c>
      <c r="I250" s="38">
        <v>40199.541666666664</v>
      </c>
      <c r="J250" s="31">
        <v>1020000</v>
      </c>
      <c r="K250" s="38">
        <v>40442.541666666664</v>
      </c>
      <c r="L250" s="31">
        <v>465000</v>
      </c>
      <c r="M250" s="42">
        <v>40199.541666666664</v>
      </c>
      <c r="N250" s="43">
        <v>1381294.1579970503</v>
      </c>
      <c r="O250" s="42">
        <v>40442.541666666664</v>
      </c>
      <c r="P250" s="43">
        <v>1362472.7759961355</v>
      </c>
      <c r="S250" s="42">
        <v>40442.541666666664</v>
      </c>
      <c r="T250" s="43">
        <v>2342000</v>
      </c>
      <c r="W250" s="42">
        <v>40442.541666666664</v>
      </c>
      <c r="X250" s="43">
        <v>1365000</v>
      </c>
      <c r="Z250" s="77">
        <v>40199.541666666664</v>
      </c>
      <c r="AA250" s="75">
        <v>1583136.6660017308</v>
      </c>
      <c r="AB250" s="77">
        <v>40442.541666666664</v>
      </c>
      <c r="AC250" s="75">
        <v>1570620.9419978627</v>
      </c>
      <c r="AD250" s="77">
        <v>40199.541666666664</v>
      </c>
      <c r="AE250" s="75">
        <v>1881000</v>
      </c>
      <c r="AF250" s="77">
        <v>40442.541666666664</v>
      </c>
      <c r="AG250" s="75">
        <v>2930000</v>
      </c>
      <c r="AH250" s="77">
        <v>40199.541666666664</v>
      </c>
      <c r="AI250" s="75">
        <v>104000</v>
      </c>
      <c r="AJ250" s="77">
        <v>40442.541666666664</v>
      </c>
      <c r="AK250" s="78">
        <v>51000</v>
      </c>
      <c r="AL250" s="66">
        <v>40199.541666666664</v>
      </c>
      <c r="AM250" s="67">
        <v>826846.90199999651</v>
      </c>
      <c r="AN250" s="66">
        <v>40442.541666666664</v>
      </c>
      <c r="AO250" s="67">
        <v>1103691.5759999487</v>
      </c>
      <c r="AP250" s="66">
        <v>40199.541666666664</v>
      </c>
      <c r="AQ250" s="67">
        <v>1417000</v>
      </c>
      <c r="AR250" s="66">
        <v>40442.541666666664</v>
      </c>
      <c r="AS250" s="67">
        <v>3476000</v>
      </c>
      <c r="AT250" s="66">
        <v>40199.541666666664</v>
      </c>
      <c r="AU250" s="67">
        <v>590000</v>
      </c>
      <c r="AV250" s="66">
        <v>40442.541666666664</v>
      </c>
      <c r="AW250" s="67">
        <v>350000</v>
      </c>
      <c r="AX250" s="67"/>
      <c r="AY250" s="60">
        <v>40199.541666666664</v>
      </c>
      <c r="AZ250" s="61">
        <v>2491813.7340033562</v>
      </c>
      <c r="BA250" s="60">
        <v>40442.541666666664</v>
      </c>
      <c r="BB250" s="61">
        <v>2824409.0280036633</v>
      </c>
      <c r="BC250" s="61"/>
      <c r="BD250" s="61"/>
      <c r="BE250" s="60">
        <v>40442.541666666664</v>
      </c>
      <c r="BF250" s="61">
        <v>5424000</v>
      </c>
      <c r="BG250" s="61"/>
      <c r="BH250" s="61"/>
      <c r="BI250" s="60">
        <v>40442.541666666664</v>
      </c>
      <c r="BJ250" s="61">
        <v>394000</v>
      </c>
    </row>
    <row r="251" spans="1:62" x14ac:dyDescent="0.25">
      <c r="A251" s="38">
        <v>40199.583333333336</v>
      </c>
      <c r="B251" s="31">
        <v>1031509.3740002083</v>
      </c>
      <c r="C251" s="38">
        <v>40442.583333333336</v>
      </c>
      <c r="D251" s="31">
        <v>1082760.3420013622</v>
      </c>
      <c r="E251" s="38">
        <v>40199.583333333336</v>
      </c>
      <c r="F251" s="31">
        <v>1445000</v>
      </c>
      <c r="G251" s="38">
        <v>40442.583333333336</v>
      </c>
      <c r="H251" s="31">
        <v>3709000</v>
      </c>
      <c r="I251" s="38">
        <v>40199.583333333336</v>
      </c>
      <c r="J251" s="31">
        <v>1008000</v>
      </c>
      <c r="K251" s="38">
        <v>40442.583333333336</v>
      </c>
      <c r="L251" s="31">
        <v>410000</v>
      </c>
      <c r="M251" s="42">
        <v>40199.583333333336</v>
      </c>
      <c r="N251" s="43">
        <v>1372154.8799997438</v>
      </c>
      <c r="O251" s="42">
        <v>40442.583333333336</v>
      </c>
      <c r="P251" s="43">
        <v>1361120.8320034584</v>
      </c>
      <c r="S251" s="42">
        <v>40442.583333333336</v>
      </c>
      <c r="T251" s="43">
        <v>2015000</v>
      </c>
      <c r="W251" s="42">
        <v>40442.583333333336</v>
      </c>
      <c r="X251" s="43">
        <v>1001000</v>
      </c>
      <c r="Z251" s="77">
        <v>40199.583333333336</v>
      </c>
      <c r="AA251" s="75">
        <v>1593911.25</v>
      </c>
      <c r="AB251" s="77">
        <v>40442.583333333336</v>
      </c>
      <c r="AC251" s="75">
        <v>1584478.367999085</v>
      </c>
      <c r="AD251" s="77">
        <v>40199.583333333336</v>
      </c>
      <c r="AE251" s="75">
        <v>1869000</v>
      </c>
      <c r="AF251" s="77">
        <v>40442.583333333336</v>
      </c>
      <c r="AG251" s="75">
        <v>2959000</v>
      </c>
      <c r="AH251" s="77">
        <v>40199.583333333336</v>
      </c>
      <c r="AI251" s="75">
        <v>94000</v>
      </c>
      <c r="AJ251" s="77">
        <v>40442.583333333336</v>
      </c>
      <c r="AK251" s="78">
        <v>54000</v>
      </c>
      <c r="AL251" s="66">
        <v>40199.583333333336</v>
      </c>
      <c r="AM251" s="67">
        <v>806888.65800003067</v>
      </c>
      <c r="AN251" s="66">
        <v>40442.583333333336</v>
      </c>
      <c r="AO251" s="67">
        <v>959764.16399976448</v>
      </c>
      <c r="AP251" s="66">
        <v>40199.583333333336</v>
      </c>
      <c r="AQ251" s="67">
        <v>1417000</v>
      </c>
      <c r="AR251" s="66">
        <v>40442.583333333336</v>
      </c>
      <c r="AS251" s="67">
        <v>3516000</v>
      </c>
      <c r="AT251" s="66">
        <v>40199.583333333336</v>
      </c>
      <c r="AU251" s="67">
        <v>572000</v>
      </c>
      <c r="AV251" s="66">
        <v>40442.583333333336</v>
      </c>
      <c r="AW251" s="67">
        <v>343000</v>
      </c>
      <c r="AX251" s="67"/>
      <c r="AY251" s="60">
        <v>40199.583333333336</v>
      </c>
      <c r="AZ251" s="61">
        <v>2510109.3599944045</v>
      </c>
      <c r="BA251" s="60">
        <v>40442.583333333336</v>
      </c>
      <c r="BB251" s="61">
        <v>2857275.6059920625</v>
      </c>
      <c r="BC251" s="61"/>
      <c r="BD251" s="61"/>
      <c r="BE251" s="60">
        <v>40442.583333333336</v>
      </c>
      <c r="BF251" s="61">
        <v>5613000</v>
      </c>
      <c r="BG251" s="61"/>
      <c r="BH251" s="61"/>
      <c r="BI251" s="60">
        <v>40442.583333333336</v>
      </c>
      <c r="BJ251" s="61">
        <v>316000</v>
      </c>
    </row>
    <row r="252" spans="1:62" x14ac:dyDescent="0.25">
      <c r="A252" s="38">
        <v>40199.625</v>
      </c>
      <c r="B252" s="31">
        <v>1005846.3359994401</v>
      </c>
      <c r="C252" s="38">
        <v>40442.625</v>
      </c>
      <c r="D252" s="31">
        <v>1104613.3560000136</v>
      </c>
      <c r="E252" s="38">
        <v>40199.625</v>
      </c>
      <c r="F252" s="31">
        <v>1678000</v>
      </c>
      <c r="G252" s="38">
        <v>40442.625</v>
      </c>
      <c r="H252" s="31">
        <v>3564000</v>
      </c>
      <c r="I252" s="38">
        <v>40199.625</v>
      </c>
      <c r="J252" s="31">
        <v>948000</v>
      </c>
      <c r="K252" s="38">
        <v>40442.625</v>
      </c>
      <c r="L252" s="31">
        <v>500000</v>
      </c>
      <c r="M252" s="42">
        <v>40199.625</v>
      </c>
      <c r="N252" s="43">
        <v>1393765.5</v>
      </c>
      <c r="O252" s="42">
        <v>40442.625</v>
      </c>
      <c r="P252" s="43">
        <v>1386818.0099994913</v>
      </c>
      <c r="S252" s="42">
        <v>40442.625</v>
      </c>
      <c r="T252" s="43">
        <v>2060000</v>
      </c>
      <c r="W252" s="42">
        <v>40442.625</v>
      </c>
      <c r="X252" s="43">
        <v>1033000</v>
      </c>
      <c r="Z252" s="77">
        <v>40199.625</v>
      </c>
      <c r="AA252" s="75">
        <v>1561693.3319971014</v>
      </c>
      <c r="AB252" s="77">
        <v>40442.625</v>
      </c>
      <c r="AC252" s="75">
        <v>1548631.367999085</v>
      </c>
      <c r="AD252" s="77">
        <v>40199.625</v>
      </c>
      <c r="AE252" s="75">
        <v>2031000</v>
      </c>
      <c r="AF252" s="77">
        <v>40442.625</v>
      </c>
      <c r="AG252" s="75">
        <v>2835000</v>
      </c>
      <c r="AH252" s="77">
        <v>40199.625</v>
      </c>
      <c r="AI252" s="75">
        <v>67000</v>
      </c>
      <c r="AJ252" s="77">
        <v>40442.625</v>
      </c>
      <c r="AK252" s="78">
        <v>56000</v>
      </c>
      <c r="AL252" s="66">
        <v>40199.625</v>
      </c>
      <c r="AM252" s="67">
        <v>807045.70199998631</v>
      </c>
      <c r="AN252" s="66">
        <v>40442.625</v>
      </c>
      <c r="AO252" s="67">
        <v>1005682.4640003995</v>
      </c>
      <c r="AP252" s="66">
        <v>40199.625</v>
      </c>
      <c r="AQ252" s="67">
        <v>1425000</v>
      </c>
      <c r="AR252" s="66">
        <v>40442.625</v>
      </c>
      <c r="AS252" s="67">
        <v>3449000</v>
      </c>
      <c r="AT252" s="66">
        <v>40199.625</v>
      </c>
      <c r="AU252" s="67">
        <v>557000</v>
      </c>
      <c r="AV252" s="66">
        <v>40442.625</v>
      </c>
      <c r="AW252" s="67">
        <v>354000</v>
      </c>
      <c r="AX252" s="67"/>
      <c r="AY252" s="60">
        <v>40199.625</v>
      </c>
      <c r="AZ252" s="61">
        <v>2545867.5960052917</v>
      </c>
      <c r="BA252" s="60">
        <v>40442.625</v>
      </c>
      <c r="BB252" s="61">
        <v>2920632.6179990852</v>
      </c>
      <c r="BC252" s="61"/>
      <c r="BD252" s="61"/>
      <c r="BE252" s="60">
        <v>40442.625</v>
      </c>
      <c r="BF252" s="61">
        <v>5634000</v>
      </c>
      <c r="BG252" s="61"/>
      <c r="BH252" s="61"/>
      <c r="BI252" s="60">
        <v>40442.625</v>
      </c>
      <c r="BJ252" s="61">
        <v>434000</v>
      </c>
    </row>
    <row r="253" spans="1:62" x14ac:dyDescent="0.25">
      <c r="A253" s="38">
        <v>40199.666666666664</v>
      </c>
      <c r="B253" s="31">
        <v>1013572.2180003584</v>
      </c>
      <c r="C253" s="38">
        <v>40442.666666666664</v>
      </c>
      <c r="D253" s="31">
        <v>1119457.4279992115</v>
      </c>
      <c r="E253" s="38">
        <v>40199.666666666664</v>
      </c>
      <c r="F253" s="31">
        <v>1592000</v>
      </c>
      <c r="G253" s="38">
        <v>40442.666666666664</v>
      </c>
      <c r="H253" s="31">
        <v>3738000</v>
      </c>
      <c r="I253" s="38">
        <v>40199.666666666664</v>
      </c>
      <c r="J253" s="31">
        <v>1042000</v>
      </c>
      <c r="K253" s="38">
        <v>40442.666666666664</v>
      </c>
      <c r="L253" s="31">
        <v>431000</v>
      </c>
      <c r="M253" s="42">
        <v>40199.666666666664</v>
      </c>
      <c r="N253" s="43">
        <v>1361807.0460014748</v>
      </c>
      <c r="O253" s="42">
        <v>40442.666666666664</v>
      </c>
      <c r="P253" s="43">
        <v>1401426.515996644</v>
      </c>
      <c r="S253" s="42">
        <v>40442.666666666664</v>
      </c>
      <c r="T253" s="43">
        <v>2014000</v>
      </c>
      <c r="W253" s="42">
        <v>40442.666666666664</v>
      </c>
      <c r="X253" s="43">
        <v>906000</v>
      </c>
      <c r="Z253" s="77">
        <v>40199.666666666664</v>
      </c>
      <c r="AA253" s="75">
        <v>1569357.7620006623</v>
      </c>
      <c r="AB253" s="77">
        <v>40442.666666666664</v>
      </c>
      <c r="AC253" s="75">
        <v>1523562.365997914</v>
      </c>
      <c r="AD253" s="77">
        <v>40199.666666666664</v>
      </c>
      <c r="AE253" s="75">
        <v>2046000</v>
      </c>
      <c r="AF253" s="77">
        <v>40442.666666666664</v>
      </c>
      <c r="AG253" s="75">
        <v>3019000</v>
      </c>
      <c r="AH253" s="77">
        <v>40199.666666666664</v>
      </c>
      <c r="AI253" s="75">
        <v>71000</v>
      </c>
      <c r="AJ253" s="77">
        <v>40442.666666666664</v>
      </c>
      <c r="AK253" s="78">
        <v>53000</v>
      </c>
      <c r="AL253" s="66">
        <v>40199.666666666664</v>
      </c>
      <c r="AM253" s="67">
        <v>811838.95799996925</v>
      </c>
      <c r="AN253" s="66">
        <v>40442.666666666664</v>
      </c>
      <c r="AO253" s="67">
        <v>1050129.3299999044</v>
      </c>
      <c r="AP253" s="66">
        <v>40199.666666666664</v>
      </c>
      <c r="AQ253" s="67">
        <v>1444000</v>
      </c>
      <c r="AR253" s="66">
        <v>40442.666666666664</v>
      </c>
      <c r="AS253" s="67">
        <v>3565000</v>
      </c>
      <c r="AT253" s="66">
        <v>40199.666666666664</v>
      </c>
      <c r="AU253" s="67">
        <v>554000</v>
      </c>
      <c r="AV253" s="66">
        <v>40442.666666666664</v>
      </c>
      <c r="AW253" s="67">
        <v>332000</v>
      </c>
      <c r="AX253" s="67"/>
      <c r="AY253" s="60">
        <v>40199.666666666664</v>
      </c>
      <c r="AZ253" s="61">
        <v>2535236.4000050868</v>
      </c>
      <c r="BA253" s="60">
        <v>40442.666666666664</v>
      </c>
      <c r="BB253" s="61">
        <v>2905259.376003766</v>
      </c>
      <c r="BC253" s="61"/>
      <c r="BD253" s="61"/>
      <c r="BE253" s="60">
        <v>40442.666666666664</v>
      </c>
      <c r="BF253" s="61">
        <v>5631000</v>
      </c>
      <c r="BG253" s="61"/>
      <c r="BH253" s="61"/>
      <c r="BI253" s="60">
        <v>40442.666666666664</v>
      </c>
      <c r="BJ253" s="61">
        <v>409000</v>
      </c>
    </row>
    <row r="254" spans="1:62" x14ac:dyDescent="0.25">
      <c r="A254" s="38">
        <v>40199.708333333336</v>
      </c>
      <c r="B254" s="31">
        <v>1070292.4139997642</v>
      </c>
      <c r="C254" s="38">
        <v>40442.708333333336</v>
      </c>
      <c r="D254" s="31">
        <v>1088772.3959995664</v>
      </c>
      <c r="E254" s="38">
        <v>40199.708333333336</v>
      </c>
      <c r="F254" s="31">
        <v>1821000</v>
      </c>
      <c r="G254" s="38">
        <v>40442.708333333336</v>
      </c>
      <c r="H254" s="31">
        <v>3715000</v>
      </c>
      <c r="I254" s="38">
        <v>40199.708333333336</v>
      </c>
      <c r="J254" s="31">
        <v>1054000</v>
      </c>
      <c r="K254" s="38">
        <v>40442.708333333336</v>
      </c>
      <c r="L254" s="31">
        <v>451000</v>
      </c>
      <c r="M254" s="42">
        <v>40199.708333333336</v>
      </c>
      <c r="N254" s="43">
        <v>1316851.4940028472</v>
      </c>
      <c r="O254" s="42">
        <v>40442.708333333336</v>
      </c>
      <c r="P254" s="43">
        <v>1336236.1860007136</v>
      </c>
      <c r="S254" s="42">
        <v>40442.708333333336</v>
      </c>
      <c r="T254" s="43">
        <v>1983000</v>
      </c>
      <c r="W254" s="42">
        <v>40442.708333333336</v>
      </c>
      <c r="X254" s="43">
        <v>1013000</v>
      </c>
      <c r="Z254" s="77">
        <v>40199.708333333336</v>
      </c>
      <c r="AA254" s="75">
        <v>1500029.6640005601</v>
      </c>
      <c r="AB254" s="77">
        <v>40442.708333333336</v>
      </c>
      <c r="AC254" s="75">
        <v>1448618.238005698</v>
      </c>
      <c r="AD254" s="77">
        <v>40199.708333333336</v>
      </c>
      <c r="AE254" s="75">
        <v>1993000</v>
      </c>
      <c r="AF254" s="77">
        <v>40442.708333333336</v>
      </c>
      <c r="AG254" s="75">
        <v>2867000</v>
      </c>
      <c r="AH254" s="77">
        <v>40199.708333333336</v>
      </c>
      <c r="AI254" s="75">
        <v>86000</v>
      </c>
      <c r="AJ254" s="77">
        <v>40442.708333333336</v>
      </c>
      <c r="AK254" s="78">
        <v>54000</v>
      </c>
      <c r="AL254" s="66">
        <v>40199.708333333336</v>
      </c>
      <c r="AM254" s="67">
        <v>769471.21800000675</v>
      </c>
      <c r="AN254" s="66">
        <v>40442.708333333336</v>
      </c>
      <c r="AO254" s="67">
        <v>1009908.9960000443</v>
      </c>
      <c r="AP254" s="66">
        <v>40199.708333333336</v>
      </c>
      <c r="AQ254" s="67">
        <v>1255000</v>
      </c>
      <c r="AR254" s="66">
        <v>40442.708333333336</v>
      </c>
      <c r="AS254" s="67">
        <v>3590000</v>
      </c>
      <c r="AT254" s="66">
        <v>40199.708333333336</v>
      </c>
      <c r="AU254" s="67">
        <v>562000</v>
      </c>
      <c r="AV254" s="66">
        <v>40442.708333333336</v>
      </c>
      <c r="AW254" s="67">
        <v>359000</v>
      </c>
      <c r="AX254" s="67"/>
      <c r="AY254" s="60">
        <v>40199.708333333336</v>
      </c>
      <c r="AZ254" s="61">
        <v>2473443</v>
      </c>
      <c r="BA254" s="60">
        <v>40442.708333333336</v>
      </c>
      <c r="BB254" s="61">
        <v>2826696.4079970503</v>
      </c>
      <c r="BC254" s="61"/>
      <c r="BD254" s="61"/>
      <c r="BE254" s="60">
        <v>40442.708333333336</v>
      </c>
      <c r="BF254" s="61">
        <v>5564000</v>
      </c>
      <c r="BG254" s="61"/>
      <c r="BH254" s="61"/>
      <c r="BI254" s="60">
        <v>40442.708333333336</v>
      </c>
      <c r="BJ254" s="61">
        <v>398000</v>
      </c>
    </row>
    <row r="255" spans="1:62" x14ac:dyDescent="0.25">
      <c r="A255" s="38">
        <v>40199.75</v>
      </c>
      <c r="B255" s="31">
        <v>937805.31599966215</v>
      </c>
      <c r="C255" s="38">
        <v>40442.75</v>
      </c>
      <c r="D255" s="31">
        <v>1064536.4100013962</v>
      </c>
      <c r="E255" s="38">
        <v>40199.75</v>
      </c>
      <c r="F255" s="31">
        <v>1960000</v>
      </c>
      <c r="G255" s="38">
        <v>40442.75</v>
      </c>
      <c r="H255" s="31">
        <v>3595000</v>
      </c>
      <c r="I255" s="38">
        <v>40199.75</v>
      </c>
      <c r="J255" s="31">
        <v>1050000</v>
      </c>
      <c r="K255" s="38">
        <v>40442.75</v>
      </c>
      <c r="L255" s="31">
        <v>443000</v>
      </c>
      <c r="M255" s="42">
        <v>40199.75</v>
      </c>
      <c r="N255" s="43">
        <v>1184299.5299984741</v>
      </c>
      <c r="O255" s="42">
        <v>40442.75</v>
      </c>
      <c r="P255" s="43">
        <v>1213595.0639992864</v>
      </c>
      <c r="S255" s="42">
        <v>40442.75</v>
      </c>
      <c r="T255" s="43">
        <v>1971000</v>
      </c>
      <c r="W255" s="42">
        <v>40442.75</v>
      </c>
      <c r="X255" s="43">
        <v>1135000</v>
      </c>
      <c r="Z255" s="77">
        <v>40199.75</v>
      </c>
      <c r="AA255" s="75">
        <v>1291652.7599994913</v>
      </c>
      <c r="AB255" s="77">
        <v>40442.75</v>
      </c>
      <c r="AC255" s="75">
        <v>1242112.2059996962</v>
      </c>
      <c r="AD255" s="77">
        <v>40199.75</v>
      </c>
      <c r="AE255" s="75">
        <v>1720000</v>
      </c>
      <c r="AF255" s="77">
        <v>40442.75</v>
      </c>
      <c r="AG255" s="75">
        <v>2411000</v>
      </c>
      <c r="AH255" s="77">
        <v>40199.75</v>
      </c>
      <c r="AI255" s="75">
        <v>89000</v>
      </c>
      <c r="AJ255" s="77">
        <v>40442.75</v>
      </c>
      <c r="AK255" s="78">
        <v>54000</v>
      </c>
      <c r="AL255" s="66">
        <v>40199.75</v>
      </c>
      <c r="AM255" s="67">
        <v>662804.20200003753</v>
      </c>
      <c r="AN255" s="66">
        <v>40442.75</v>
      </c>
      <c r="AO255" s="67">
        <v>866626.82999990438</v>
      </c>
      <c r="AP255" s="66">
        <v>40199.75</v>
      </c>
      <c r="AQ255" s="67">
        <v>1190000</v>
      </c>
      <c r="AR255" s="66">
        <v>40442.75</v>
      </c>
      <c r="AS255" s="67">
        <v>3447000</v>
      </c>
      <c r="AT255" s="66">
        <v>40199.75</v>
      </c>
      <c r="AU255" s="67">
        <v>561000</v>
      </c>
      <c r="AV255" s="66">
        <v>40442.75</v>
      </c>
      <c r="AW255" s="67">
        <v>377000</v>
      </c>
      <c r="AX255" s="67"/>
      <c r="AY255" s="60">
        <v>40199.75</v>
      </c>
      <c r="AZ255" s="61">
        <v>2282282.897997559</v>
      </c>
      <c r="BA255" s="60">
        <v>40442.75</v>
      </c>
      <c r="BB255" s="61">
        <v>2591703.9600020349</v>
      </c>
      <c r="BC255" s="61"/>
      <c r="BD255" s="61"/>
      <c r="BE255" s="60">
        <v>40442.75</v>
      </c>
      <c r="BF255" s="61">
        <v>5354000</v>
      </c>
      <c r="BG255" s="61"/>
      <c r="BH255" s="61"/>
      <c r="BI255" s="60">
        <v>40442.75</v>
      </c>
      <c r="BJ255" s="61">
        <v>391000</v>
      </c>
    </row>
    <row r="256" spans="1:62" x14ac:dyDescent="0.25">
      <c r="A256" s="38">
        <v>40200.333333333336</v>
      </c>
      <c r="B256" s="31">
        <v>737540.07600074424</v>
      </c>
      <c r="C256" s="38">
        <v>40443.333333333336</v>
      </c>
      <c r="D256" s="31">
        <v>817970.50199958356</v>
      </c>
      <c r="E256" s="38">
        <v>40200.333333333336</v>
      </c>
      <c r="F256" s="31">
        <v>976000</v>
      </c>
      <c r="G256" s="38">
        <v>40443.333333333336</v>
      </c>
      <c r="H256" s="31">
        <v>3021000</v>
      </c>
      <c r="I256" s="38">
        <v>40200.333333333336</v>
      </c>
      <c r="J256" s="31">
        <v>1488000</v>
      </c>
      <c r="K256" s="38">
        <v>40443.333333333336</v>
      </c>
      <c r="L256" s="31">
        <v>520000</v>
      </c>
      <c r="M256" s="42">
        <v>40200.333333333336</v>
      </c>
      <c r="N256" s="43">
        <v>1100929.6499987266</v>
      </c>
      <c r="O256" s="42">
        <v>40443.333333333336</v>
      </c>
      <c r="P256" s="43">
        <v>1021403.9340059027</v>
      </c>
      <c r="S256" s="42">
        <v>40443.333333333336</v>
      </c>
      <c r="T256" s="43">
        <v>2114000</v>
      </c>
      <c r="W256" s="42">
        <v>40443.333333333336</v>
      </c>
      <c r="X256" s="43">
        <v>1582000</v>
      </c>
      <c r="Z256" s="77">
        <v>40200.333333333336</v>
      </c>
      <c r="AA256" s="75">
        <v>1162327.0260024921</v>
      </c>
      <c r="AB256" s="77">
        <v>40443.333333333336</v>
      </c>
      <c r="AC256" s="75">
        <v>1253409.132000915</v>
      </c>
      <c r="AD256" s="77">
        <v>40200.333333333336</v>
      </c>
      <c r="AE256" s="75">
        <v>1119000</v>
      </c>
      <c r="AF256" s="77">
        <v>40443.333333333336</v>
      </c>
      <c r="AG256" s="75">
        <v>2364000</v>
      </c>
      <c r="AH256" s="77">
        <v>40200.333333333336</v>
      </c>
      <c r="AI256" s="75">
        <v>207000</v>
      </c>
      <c r="AJ256" s="77">
        <v>40443.333333333336</v>
      </c>
      <c r="AK256" s="78">
        <v>71000</v>
      </c>
      <c r="AL256" s="66">
        <v>40200.333333333336</v>
      </c>
      <c r="AM256" s="67">
        <v>700180.674</v>
      </c>
      <c r="AN256" s="66">
        <v>40443.333333333336</v>
      </c>
      <c r="AO256" s="67">
        <v>752404.63200011943</v>
      </c>
      <c r="AP256" s="66">
        <v>40200.333333333336</v>
      </c>
      <c r="AQ256" s="67">
        <v>792000</v>
      </c>
      <c r="AR256" s="66">
        <v>40443.333333333336</v>
      </c>
      <c r="AS256" s="67">
        <v>2736000</v>
      </c>
      <c r="AT256" s="66">
        <v>40200.333333333336</v>
      </c>
      <c r="AU256" s="67">
        <v>1068000</v>
      </c>
      <c r="AV256" s="66">
        <v>40443.333333333336</v>
      </c>
      <c r="AW256" s="67">
        <v>454000</v>
      </c>
      <c r="AX256" s="67"/>
      <c r="AY256" s="60">
        <v>40200.333333333336</v>
      </c>
      <c r="AZ256" s="61">
        <v>1965600.2579919633</v>
      </c>
      <c r="BA256" s="60">
        <v>40443.333333333336</v>
      </c>
      <c r="BB256" s="61">
        <v>2273235.7980026458</v>
      </c>
      <c r="BC256" s="61"/>
      <c r="BD256" s="61"/>
      <c r="BE256" s="60">
        <v>40443.333333333336</v>
      </c>
      <c r="BF256" s="61">
        <v>4563000</v>
      </c>
      <c r="BG256" s="61"/>
      <c r="BH256" s="61"/>
      <c r="BI256" s="60">
        <v>40443.333333333336</v>
      </c>
      <c r="BJ256" s="61">
        <v>404000</v>
      </c>
    </row>
    <row r="257" spans="1:62" x14ac:dyDescent="0.25">
      <c r="A257" s="38">
        <v>40200.375</v>
      </c>
      <c r="B257" s="31">
        <v>858235.21800035844</v>
      </c>
      <c r="C257" s="38">
        <v>40443.375</v>
      </c>
      <c r="D257" s="31">
        <v>908663.41200097965</v>
      </c>
      <c r="E257" s="38">
        <v>40200.375</v>
      </c>
      <c r="F257" s="31">
        <v>951000</v>
      </c>
      <c r="G257" s="38">
        <v>40443.375</v>
      </c>
      <c r="H257" s="31">
        <v>3333000</v>
      </c>
      <c r="I257" s="38">
        <v>40200.375</v>
      </c>
      <c r="J257" s="31">
        <v>1545000</v>
      </c>
      <c r="K257" s="38">
        <v>40443.375</v>
      </c>
      <c r="L257" s="31">
        <v>517000</v>
      </c>
      <c r="M257" s="42">
        <v>40200.375</v>
      </c>
      <c r="N257" s="43">
        <v>1212099.7320021882</v>
      </c>
      <c r="O257" s="42">
        <v>40443.375</v>
      </c>
      <c r="P257" s="43">
        <v>1139111.8259935884</v>
      </c>
      <c r="S257" s="42">
        <v>40443.375</v>
      </c>
      <c r="T257" s="43">
        <v>2129000</v>
      </c>
      <c r="W257" s="42">
        <v>40443.375</v>
      </c>
      <c r="X257" s="43">
        <v>1498000</v>
      </c>
      <c r="Z257" s="77">
        <v>40200.375</v>
      </c>
      <c r="AA257" s="75">
        <v>1409575.734003356</v>
      </c>
      <c r="AB257" s="77">
        <v>40443.375</v>
      </c>
      <c r="AC257" s="75">
        <v>1438256.747998829</v>
      </c>
      <c r="AD257" s="77">
        <v>40200.375</v>
      </c>
      <c r="AE257" s="75">
        <v>1166000</v>
      </c>
      <c r="AF257" s="77">
        <v>40443.375</v>
      </c>
      <c r="AG257" s="75">
        <v>2338000</v>
      </c>
      <c r="AH257" s="77">
        <v>40200.375</v>
      </c>
      <c r="AI257" s="75">
        <v>142000</v>
      </c>
      <c r="AJ257" s="77">
        <v>40443.375</v>
      </c>
      <c r="AK257" s="78">
        <v>55000</v>
      </c>
      <c r="AL257" s="66">
        <v>40200.375</v>
      </c>
      <c r="AM257" s="67">
        <v>801914.45999999659</v>
      </c>
      <c r="AN257" s="66">
        <v>40443.375</v>
      </c>
      <c r="AO257" s="67">
        <v>943609.11599950492</v>
      </c>
      <c r="AP257" s="66">
        <v>40200.375</v>
      </c>
      <c r="AQ257" s="67">
        <v>832000</v>
      </c>
      <c r="AR257" s="66">
        <v>40443.375</v>
      </c>
      <c r="AS257" s="67">
        <v>3110000</v>
      </c>
      <c r="AT257" s="66">
        <v>40200.375</v>
      </c>
      <c r="AU257" s="67">
        <v>979000</v>
      </c>
      <c r="AV257" s="66">
        <v>40443.375</v>
      </c>
      <c r="AW257" s="67">
        <v>409000</v>
      </c>
      <c r="AX257" s="67"/>
      <c r="AY257" s="60">
        <v>40200.375</v>
      </c>
      <c r="AZ257" s="61">
        <v>2155152.3660042747</v>
      </c>
      <c r="BA257" s="60">
        <v>40443.375</v>
      </c>
      <c r="BB257" s="61">
        <v>2431525.9079970503</v>
      </c>
      <c r="BC257" s="61"/>
      <c r="BD257" s="61"/>
      <c r="BE257" s="60">
        <v>40443.375</v>
      </c>
      <c r="BF257" s="61">
        <v>4837000</v>
      </c>
      <c r="BG257" s="61"/>
      <c r="BH257" s="61"/>
      <c r="BI257" s="60">
        <v>40443.375</v>
      </c>
      <c r="BJ257" s="61">
        <v>379000</v>
      </c>
    </row>
    <row r="258" spans="1:62" x14ac:dyDescent="0.25">
      <c r="A258" s="38">
        <v>40200.416666666664</v>
      </c>
      <c r="B258" s="31">
        <v>960935.16599934467</v>
      </c>
      <c r="C258" s="38">
        <v>40443.416666666664</v>
      </c>
      <c r="D258" s="31">
        <v>1005276.1979997815</v>
      </c>
      <c r="E258" s="38">
        <v>40200.416666666664</v>
      </c>
      <c r="F258" s="31">
        <v>869500</v>
      </c>
      <c r="G258" s="38">
        <v>40443.416666666664</v>
      </c>
      <c r="H258" s="31">
        <v>3600000</v>
      </c>
      <c r="I258" s="38">
        <v>40200.416666666664</v>
      </c>
      <c r="J258" s="31">
        <v>1047000</v>
      </c>
      <c r="K258" s="38">
        <v>40443.416666666664</v>
      </c>
      <c r="L258" s="31">
        <v>524000</v>
      </c>
      <c r="M258" s="42">
        <v>40200.416666666664</v>
      </c>
      <c r="N258" s="43">
        <v>1312805.9040010686</v>
      </c>
      <c r="O258" s="42">
        <v>40443.416666666664</v>
      </c>
      <c r="P258" s="43">
        <v>1266061.4160017308</v>
      </c>
      <c r="S258" s="42">
        <v>40443.416666666664</v>
      </c>
      <c r="T258" s="43">
        <v>2202000</v>
      </c>
      <c r="W258" s="42">
        <v>40443.416666666664</v>
      </c>
      <c r="X258" s="43">
        <v>1441000</v>
      </c>
      <c r="Z258" s="77">
        <v>40200.416666666664</v>
      </c>
      <c r="AA258" s="75">
        <v>1525122.5639992864</v>
      </c>
      <c r="AB258" s="77">
        <v>40443.416666666664</v>
      </c>
      <c r="AC258" s="75">
        <v>1589585.7119968454</v>
      </c>
      <c r="AD258" s="77">
        <v>40200.416666666664</v>
      </c>
      <c r="AE258" s="75">
        <v>1409000</v>
      </c>
      <c r="AF258" s="77">
        <v>40443.416666666664</v>
      </c>
      <c r="AG258" s="75">
        <v>2962000</v>
      </c>
      <c r="AH258" s="77">
        <v>40200.416666666664</v>
      </c>
      <c r="AI258" s="75">
        <v>93000</v>
      </c>
      <c r="AJ258" s="77">
        <v>40443.416666666664</v>
      </c>
      <c r="AK258" s="78">
        <v>51000</v>
      </c>
      <c r="AL258" s="66">
        <v>40200.416666666664</v>
      </c>
      <c r="AM258" s="67">
        <v>793953.0120000171</v>
      </c>
      <c r="AN258" s="66">
        <v>40443.416666666664</v>
      </c>
      <c r="AO258" s="67">
        <v>1006914.9180005154</v>
      </c>
      <c r="AP258" s="66">
        <v>40200.416666666664</v>
      </c>
      <c r="AQ258" s="67">
        <v>831000</v>
      </c>
      <c r="AR258" s="66">
        <v>40443.416666666664</v>
      </c>
      <c r="AS258" s="67">
        <v>3371000</v>
      </c>
      <c r="AT258" s="66">
        <v>40200.416666666664</v>
      </c>
      <c r="AU258" s="67">
        <v>872000</v>
      </c>
      <c r="AV258" s="66">
        <v>40443.416666666664</v>
      </c>
      <c r="AW258" s="67">
        <v>373000</v>
      </c>
      <c r="AX258" s="67"/>
      <c r="AY258" s="60">
        <v>40200.416666666664</v>
      </c>
      <c r="AZ258" s="61">
        <v>2291015.9100045781</v>
      </c>
      <c r="BA258" s="60">
        <v>40443.416666666664</v>
      </c>
      <c r="BB258" s="61">
        <v>2623986.7440028475</v>
      </c>
      <c r="BC258" s="61"/>
      <c r="BD258" s="61"/>
      <c r="BE258" s="60">
        <v>40443.416666666664</v>
      </c>
      <c r="BF258" s="61">
        <v>5164000</v>
      </c>
      <c r="BG258" s="61"/>
      <c r="BH258" s="61"/>
      <c r="BI258" s="60">
        <v>40443.416666666664</v>
      </c>
      <c r="BJ258" s="61">
        <v>392000</v>
      </c>
    </row>
    <row r="259" spans="1:62" x14ac:dyDescent="0.25">
      <c r="A259" s="38">
        <v>40200.458333333336</v>
      </c>
      <c r="B259" s="31">
        <v>1024643.8200004131</v>
      </c>
      <c r="C259" s="38">
        <v>40443.458333333336</v>
      </c>
      <c r="D259" s="31">
        <v>1064802.7020005325</v>
      </c>
      <c r="E259" s="38">
        <v>40200.458333333336</v>
      </c>
      <c r="F259" s="31">
        <v>869500</v>
      </c>
      <c r="G259" s="38">
        <v>40443.458333333336</v>
      </c>
      <c r="H259" s="31">
        <v>3788000</v>
      </c>
      <c r="I259" s="38">
        <v>40200.458333333336</v>
      </c>
      <c r="J259" s="31">
        <v>1047000</v>
      </c>
      <c r="K259" s="38">
        <v>40443.458333333336</v>
      </c>
      <c r="L259" s="31">
        <v>493000</v>
      </c>
      <c r="M259" s="42">
        <v>40200.458333333336</v>
      </c>
      <c r="N259" s="43">
        <v>1394513.1660017308</v>
      </c>
      <c r="O259" s="42">
        <v>40443.458333333336</v>
      </c>
      <c r="P259" s="43">
        <v>1336000.6199938958</v>
      </c>
      <c r="S259" s="42">
        <v>40443.458333333336</v>
      </c>
      <c r="T259" s="43">
        <v>2289000</v>
      </c>
      <c r="W259" s="42">
        <v>40443.458333333336</v>
      </c>
      <c r="X259" s="43">
        <v>1428000</v>
      </c>
      <c r="Z259" s="77">
        <v>40200.458333333336</v>
      </c>
      <c r="AA259" s="75">
        <v>1585499.1539947083</v>
      </c>
      <c r="AB259" s="77">
        <v>40443.458333333336</v>
      </c>
      <c r="AC259" s="75">
        <v>1622005.0560009661</v>
      </c>
      <c r="AD259" s="77">
        <v>40200.458333333336</v>
      </c>
      <c r="AE259" s="75">
        <v>1763000</v>
      </c>
      <c r="AF259" s="77">
        <v>40443.458333333336</v>
      </c>
      <c r="AG259" s="75">
        <v>3143000</v>
      </c>
      <c r="AH259" s="77">
        <v>40200.458333333336</v>
      </c>
      <c r="AI259" s="75">
        <v>85000</v>
      </c>
      <c r="AJ259" s="77">
        <v>40443.458333333336</v>
      </c>
      <c r="AK259" s="78">
        <v>55000</v>
      </c>
      <c r="AL259" s="66">
        <v>40200.458333333336</v>
      </c>
      <c r="AM259" s="67">
        <v>753749.74799997266</v>
      </c>
      <c r="AN259" s="66">
        <v>40443.458333333336</v>
      </c>
      <c r="AO259" s="67">
        <v>684759.63600007514</v>
      </c>
      <c r="AP259" s="66">
        <v>40200.458333333336</v>
      </c>
      <c r="AQ259" s="67">
        <v>847000</v>
      </c>
      <c r="AR259" s="66">
        <v>40443.458333333336</v>
      </c>
      <c r="AS259" s="67">
        <v>2345000</v>
      </c>
      <c r="AT259" s="66">
        <v>40200.458333333336</v>
      </c>
      <c r="AU259" s="67">
        <v>871000</v>
      </c>
      <c r="AV259" s="66">
        <v>40443.458333333336</v>
      </c>
      <c r="AW259" s="67">
        <v>261000</v>
      </c>
      <c r="AX259" s="67"/>
      <c r="AY259" s="60">
        <v>40200.458333333336</v>
      </c>
      <c r="AZ259" s="61">
        <v>2408184.3899928783</v>
      </c>
      <c r="BA259" s="60">
        <v>40443.458333333336</v>
      </c>
      <c r="BB259" s="61">
        <v>2753008.6320009148</v>
      </c>
      <c r="BC259" s="61"/>
      <c r="BD259" s="61"/>
      <c r="BE259" s="60">
        <v>40443.458333333336</v>
      </c>
      <c r="BF259" s="61">
        <v>5539000</v>
      </c>
      <c r="BG259" s="61"/>
      <c r="BH259" s="61"/>
      <c r="BI259" s="60">
        <v>40443.458333333336</v>
      </c>
      <c r="BJ259" s="61">
        <v>399000</v>
      </c>
    </row>
    <row r="260" spans="1:62" x14ac:dyDescent="0.25">
      <c r="A260" s="38">
        <v>40200.5</v>
      </c>
      <c r="B260" s="31">
        <v>1059210.5699996178</v>
      </c>
      <c r="C260" s="38">
        <v>40443.5</v>
      </c>
      <c r="D260" s="31">
        <v>1097413.2299994298</v>
      </c>
      <c r="E260" s="38">
        <v>40200.5</v>
      </c>
      <c r="F260" s="31">
        <v>1417000</v>
      </c>
      <c r="G260" s="38">
        <v>40443.5</v>
      </c>
      <c r="H260" s="31">
        <v>3803000</v>
      </c>
      <c r="I260" s="38">
        <v>40200.5</v>
      </c>
      <c r="J260" s="31">
        <v>1013000</v>
      </c>
      <c r="K260" s="38">
        <v>40443.5</v>
      </c>
      <c r="L260" s="31">
        <v>470000</v>
      </c>
      <c r="M260" s="42">
        <v>40200.5</v>
      </c>
      <c r="N260" s="43">
        <v>1404232.8239987777</v>
      </c>
      <c r="O260" s="42">
        <v>40443.5</v>
      </c>
      <c r="P260" s="43">
        <v>1357836.5639992864</v>
      </c>
      <c r="S260" s="42">
        <v>40443.5</v>
      </c>
      <c r="T260" s="43">
        <v>2303000</v>
      </c>
      <c r="W260" s="42">
        <v>40443.5</v>
      </c>
      <c r="X260" s="43">
        <v>1429000</v>
      </c>
      <c r="Z260" s="77">
        <v>40200.5</v>
      </c>
      <c r="AA260" s="75">
        <v>1539847.1460027483</v>
      </c>
      <c r="AB260" s="77">
        <v>40443.5</v>
      </c>
      <c r="AC260" s="75">
        <v>1587892.367999085</v>
      </c>
      <c r="AD260" s="77">
        <v>40200.5</v>
      </c>
      <c r="AE260" s="75">
        <v>1919000</v>
      </c>
      <c r="AF260" s="77">
        <v>40443.5</v>
      </c>
      <c r="AG260" s="75">
        <v>3133000</v>
      </c>
      <c r="AH260" s="77">
        <v>40200.5</v>
      </c>
      <c r="AI260" s="75">
        <v>81000</v>
      </c>
      <c r="AJ260" s="77">
        <v>40443.5</v>
      </c>
      <c r="AK260" s="78">
        <v>54000</v>
      </c>
      <c r="AL260" s="66">
        <v>40200.5</v>
      </c>
      <c r="AM260" s="67">
        <v>796646.65800003067</v>
      </c>
      <c r="AN260" s="66">
        <v>40443.5</v>
      </c>
      <c r="AO260" s="67">
        <v>940953.02399973373</v>
      </c>
      <c r="AP260" s="66">
        <v>40200.5</v>
      </c>
      <c r="AQ260" s="67">
        <v>833000</v>
      </c>
      <c r="AR260" s="66">
        <v>40443.5</v>
      </c>
      <c r="AS260" s="67">
        <v>3626000</v>
      </c>
      <c r="AT260" s="66">
        <v>40200.5</v>
      </c>
      <c r="AU260" s="67">
        <v>734000</v>
      </c>
      <c r="AV260" s="66">
        <v>40443.5</v>
      </c>
      <c r="AW260" s="67">
        <v>320000</v>
      </c>
      <c r="AX260" s="67"/>
      <c r="AY260" s="60">
        <v>40200.5</v>
      </c>
      <c r="AZ260" s="61">
        <v>2490212.5680016284</v>
      </c>
      <c r="BA260" s="60">
        <v>40443.5</v>
      </c>
      <c r="BB260" s="61">
        <v>2867374.2179939984</v>
      </c>
      <c r="BC260" s="61"/>
      <c r="BD260" s="61"/>
      <c r="BE260" s="60">
        <v>40443.5</v>
      </c>
      <c r="BF260" s="61">
        <v>5728000</v>
      </c>
      <c r="BG260" s="61"/>
      <c r="BH260" s="61"/>
      <c r="BI260" s="60">
        <v>40443.5</v>
      </c>
      <c r="BJ260" s="61">
        <v>393000</v>
      </c>
    </row>
    <row r="261" spans="1:62" x14ac:dyDescent="0.25">
      <c r="A261" s="38">
        <v>40200.541666666664</v>
      </c>
      <c r="B261" s="31">
        <v>1036022.6819999624</v>
      </c>
      <c r="C261" s="38">
        <v>40443.541666666664</v>
      </c>
      <c r="D261" s="31">
        <v>1104756.7439996689</v>
      </c>
      <c r="E261" s="38">
        <v>40200.541666666664</v>
      </c>
      <c r="F261" s="31">
        <v>1693000</v>
      </c>
      <c r="G261" s="38">
        <v>40443.541666666664</v>
      </c>
      <c r="H261" s="31">
        <v>3699000</v>
      </c>
      <c r="I261" s="38">
        <v>40200.541666666664</v>
      </c>
      <c r="J261" s="31">
        <v>1061000</v>
      </c>
      <c r="K261" s="38">
        <v>40443.541666666664</v>
      </c>
      <c r="L261" s="31">
        <v>458000</v>
      </c>
      <c r="M261" s="42">
        <v>40200.541666666664</v>
      </c>
      <c r="N261" s="43">
        <v>1361011.5839982692</v>
      </c>
      <c r="O261" s="42">
        <v>40443.541666666664</v>
      </c>
      <c r="P261" s="43">
        <v>1379788.5840109896</v>
      </c>
      <c r="S261" s="42">
        <v>40443.541666666664</v>
      </c>
      <c r="T261" s="43">
        <v>2311000</v>
      </c>
      <c r="W261" s="42">
        <v>40443.541666666664</v>
      </c>
      <c r="X261" s="43">
        <v>1316000</v>
      </c>
      <c r="Z261" s="77">
        <v>40200.541666666664</v>
      </c>
      <c r="AA261" s="75">
        <v>1503668.9879993377</v>
      </c>
      <c r="AB261" s="77">
        <v>40443.541666666664</v>
      </c>
      <c r="AC261" s="75">
        <v>1545831.8880044245</v>
      </c>
      <c r="AD261" s="77">
        <v>40200.541666666664</v>
      </c>
      <c r="AE261" s="75">
        <v>2003000</v>
      </c>
      <c r="AF261" s="77">
        <v>40443.541666666664</v>
      </c>
      <c r="AG261" s="75">
        <v>2913000</v>
      </c>
      <c r="AH261" s="77">
        <v>40200.541666666664</v>
      </c>
      <c r="AI261" s="75">
        <v>97000</v>
      </c>
      <c r="AJ261" s="77">
        <v>40443.541666666664</v>
      </c>
      <c r="AK261" s="78">
        <v>56000</v>
      </c>
      <c r="AL261" s="66">
        <v>40200.541666666664</v>
      </c>
      <c r="AM261" s="67">
        <v>817253.56199995556</v>
      </c>
      <c r="AN261" s="66">
        <v>40443.541666666664</v>
      </c>
      <c r="AO261" s="67">
        <v>1002111.4200000956</v>
      </c>
      <c r="AP261" s="66">
        <v>40200.541666666664</v>
      </c>
      <c r="AQ261" s="67">
        <v>841000</v>
      </c>
      <c r="AR261" s="66">
        <v>40443.541666666664</v>
      </c>
      <c r="AS261" s="67">
        <v>3495000</v>
      </c>
      <c r="AT261" s="66">
        <v>40200.541666666664</v>
      </c>
      <c r="AU261" s="67">
        <v>797000</v>
      </c>
      <c r="AV261" s="66">
        <v>40443.541666666664</v>
      </c>
      <c r="AW261" s="67">
        <v>342000</v>
      </c>
      <c r="AX261" s="67"/>
      <c r="AY261" s="60">
        <v>40200.541666666664</v>
      </c>
      <c r="AZ261" s="61">
        <v>2472746.5440003038</v>
      </c>
      <c r="BA261" s="60">
        <v>40443.541666666664</v>
      </c>
      <c r="BB261" s="61">
        <v>2857309.7459976613</v>
      </c>
      <c r="BC261" s="61"/>
      <c r="BD261" s="61"/>
      <c r="BE261" s="60">
        <v>40443.541666666664</v>
      </c>
      <c r="BF261" s="61">
        <v>5558000</v>
      </c>
      <c r="BG261" s="61"/>
      <c r="BH261" s="61"/>
      <c r="BI261" s="60">
        <v>40443.541666666664</v>
      </c>
      <c r="BJ261" s="61">
        <v>393000</v>
      </c>
    </row>
    <row r="262" spans="1:62" x14ac:dyDescent="0.25">
      <c r="A262" s="38">
        <v>40200.583333333336</v>
      </c>
      <c r="B262" s="31">
        <v>1038508.0740003686</v>
      </c>
      <c r="C262" s="38">
        <v>40443.583333333336</v>
      </c>
      <c r="D262" s="31">
        <v>1097413.2300010175</v>
      </c>
      <c r="E262" s="38">
        <v>40200.583333333336</v>
      </c>
      <c r="F262" s="31">
        <v>1913000</v>
      </c>
      <c r="G262" s="38">
        <v>40443.583333333336</v>
      </c>
      <c r="H262" s="31">
        <v>3670000</v>
      </c>
      <c r="I262" s="38">
        <v>40200.583333333336</v>
      </c>
      <c r="J262" s="31">
        <v>1012000</v>
      </c>
      <c r="K262" s="38">
        <v>40443.583333333336</v>
      </c>
      <c r="L262" s="31">
        <v>436000</v>
      </c>
      <c r="M262" s="42">
        <v>40200.583333333336</v>
      </c>
      <c r="N262" s="43">
        <v>1365559.0319996448</v>
      </c>
      <c r="O262" s="42">
        <v>40443.583333333336</v>
      </c>
      <c r="P262" s="43">
        <v>1379389.1459900276</v>
      </c>
      <c r="S262" s="42">
        <v>40443.583333333336</v>
      </c>
      <c r="T262" s="43">
        <v>2344000</v>
      </c>
      <c r="W262" s="42">
        <v>40443.583333333336</v>
      </c>
      <c r="X262" s="43">
        <v>1322000</v>
      </c>
      <c r="Z262" s="77">
        <v>40200.583333333336</v>
      </c>
      <c r="AA262" s="75">
        <v>1540198.7880031546</v>
      </c>
      <c r="AB262" s="77">
        <v>40443.583333333336</v>
      </c>
      <c r="AC262" s="75">
        <v>1554271.2959951144</v>
      </c>
      <c r="AD262" s="77">
        <v>40200.583333333336</v>
      </c>
      <c r="AE262" s="75">
        <v>1998000</v>
      </c>
      <c r="AF262" s="77">
        <v>40443.583333333336</v>
      </c>
      <c r="AG262" s="75">
        <v>2837000</v>
      </c>
      <c r="AH262" s="77">
        <v>40200.583333333336</v>
      </c>
      <c r="AI262" s="75">
        <v>91000</v>
      </c>
      <c r="AJ262" s="77">
        <v>40443.583333333336</v>
      </c>
      <c r="AK262" s="78">
        <v>55000</v>
      </c>
      <c r="AL262" s="66">
        <v>40200.583333333336</v>
      </c>
      <c r="AM262" s="67">
        <v>801142.89600001369</v>
      </c>
      <c r="AN262" s="66">
        <v>40443.583333333336</v>
      </c>
      <c r="AO262" s="67">
        <v>982173.65999980888</v>
      </c>
      <c r="AP262" s="66">
        <v>40200.583333333336</v>
      </c>
      <c r="AQ262" s="67">
        <v>872000</v>
      </c>
      <c r="AR262" s="66">
        <v>40443.583333333336</v>
      </c>
      <c r="AS262" s="67">
        <v>3484000</v>
      </c>
      <c r="AT262" s="66">
        <v>40200.583333333336</v>
      </c>
      <c r="AU262" s="67">
        <v>742000</v>
      </c>
      <c r="AV262" s="66">
        <v>40443.583333333336</v>
      </c>
      <c r="AW262" s="67">
        <v>348000</v>
      </c>
      <c r="AX262" s="67"/>
      <c r="AY262" s="60">
        <v>40200.583333333336</v>
      </c>
      <c r="AZ262" s="61">
        <v>2464228.6139967428</v>
      </c>
      <c r="BA262" s="60">
        <v>40443.583333333336</v>
      </c>
      <c r="BB262" s="61">
        <v>2868982.2119968454</v>
      </c>
      <c r="BC262" s="61"/>
      <c r="BD262" s="61"/>
      <c r="BE262" s="60">
        <v>40443.583333333336</v>
      </c>
      <c r="BF262" s="61">
        <v>5611000</v>
      </c>
      <c r="BG262" s="61"/>
      <c r="BH262" s="61"/>
      <c r="BI262" s="60">
        <v>40443.583333333336</v>
      </c>
      <c r="BJ262" s="61">
        <v>398000</v>
      </c>
    </row>
    <row r="263" spans="1:62" x14ac:dyDescent="0.25">
      <c r="A263" s="38">
        <v>40200.625</v>
      </c>
      <c r="B263" s="31">
        <v>1027593.5159998225</v>
      </c>
      <c r="C263" s="38">
        <v>40443.625</v>
      </c>
      <c r="D263" s="31">
        <v>1126288.8419997713</v>
      </c>
      <c r="E263" s="38">
        <v>40200.625</v>
      </c>
      <c r="F263" s="31">
        <v>1965000</v>
      </c>
      <c r="G263" s="38">
        <v>40443.625</v>
      </c>
      <c r="H263" s="31">
        <v>3674000</v>
      </c>
      <c r="I263" s="38">
        <v>40200.625</v>
      </c>
      <c r="J263" s="31">
        <v>995000</v>
      </c>
      <c r="K263" s="38">
        <v>40443.625</v>
      </c>
      <c r="L263" s="31">
        <v>426000</v>
      </c>
      <c r="M263" s="42">
        <v>40200.625</v>
      </c>
      <c r="N263" s="43">
        <v>1367416.247998829</v>
      </c>
      <c r="O263" s="42">
        <v>40443.625</v>
      </c>
      <c r="P263" s="43">
        <v>1438604.9759986789</v>
      </c>
      <c r="S263" s="42">
        <v>40443.625</v>
      </c>
      <c r="T263" s="43">
        <v>2344000</v>
      </c>
      <c r="W263" s="42">
        <v>40443.625</v>
      </c>
      <c r="X263" s="43">
        <v>1236000</v>
      </c>
      <c r="Z263" s="77">
        <v>40200.625</v>
      </c>
      <c r="AA263" s="75">
        <v>1535480.6399992353</v>
      </c>
      <c r="AB263" s="77">
        <v>40443.625</v>
      </c>
      <c r="AC263" s="75">
        <v>1545087.636003257</v>
      </c>
      <c r="AD263" s="77">
        <v>40200.625</v>
      </c>
      <c r="AE263" s="75">
        <v>2105000</v>
      </c>
      <c r="AF263" s="77">
        <v>40443.625</v>
      </c>
      <c r="AG263" s="75">
        <v>2905000</v>
      </c>
      <c r="AH263" s="77">
        <v>40200.625</v>
      </c>
      <c r="AI263" s="75">
        <v>59000</v>
      </c>
      <c r="AJ263" s="77">
        <v>40443.625</v>
      </c>
      <c r="AK263" s="78">
        <v>56000</v>
      </c>
      <c r="AL263" s="66">
        <v>40200.625</v>
      </c>
      <c r="AM263" s="67">
        <v>771697.14600001369</v>
      </c>
      <c r="AN263" s="66">
        <v>40443.625</v>
      </c>
      <c r="AO263" s="67">
        <v>936897.19200024917</v>
      </c>
      <c r="AP263" s="66">
        <v>40200.625</v>
      </c>
      <c r="AQ263" s="67">
        <v>908000</v>
      </c>
      <c r="AR263" s="66">
        <v>40443.625</v>
      </c>
      <c r="AS263" s="67">
        <v>3450000</v>
      </c>
      <c r="AT263" s="66">
        <v>40200.625</v>
      </c>
      <c r="AU263" s="67">
        <v>698000</v>
      </c>
      <c r="AV263" s="66">
        <v>40443.625</v>
      </c>
      <c r="AW263" s="67">
        <v>361000</v>
      </c>
      <c r="AX263" s="67"/>
      <c r="AY263" s="60">
        <v>40200.625</v>
      </c>
      <c r="AZ263" s="61">
        <v>2462367.9840033562</v>
      </c>
      <c r="BA263" s="60">
        <v>40443.625</v>
      </c>
      <c r="BB263" s="61">
        <v>2897953.4160017311</v>
      </c>
      <c r="BC263" s="61"/>
      <c r="BD263" s="61"/>
      <c r="BE263" s="60">
        <v>40443.625</v>
      </c>
      <c r="BF263" s="61">
        <v>5593000</v>
      </c>
      <c r="BG263" s="61"/>
      <c r="BH263" s="61"/>
      <c r="BI263" s="60">
        <v>40443.625</v>
      </c>
      <c r="BJ263" s="61">
        <v>403000</v>
      </c>
    </row>
    <row r="264" spans="1:62" x14ac:dyDescent="0.25">
      <c r="A264" s="38">
        <v>40200.666666666664</v>
      </c>
      <c r="B264" s="31">
        <v>1016200.9979996245</v>
      </c>
      <c r="C264" s="38">
        <v>40443.666666666664</v>
      </c>
      <c r="D264" s="31">
        <v>1122335.4299987948</v>
      </c>
      <c r="E264" s="38">
        <v>40200.666666666664</v>
      </c>
      <c r="F264" s="31">
        <v>2126000</v>
      </c>
      <c r="G264" s="38">
        <v>40443.666666666664</v>
      </c>
      <c r="H264" s="31">
        <v>3771000</v>
      </c>
      <c r="I264" s="38">
        <v>40200.666666666664</v>
      </c>
      <c r="J264" s="31">
        <v>985000</v>
      </c>
      <c r="K264" s="38">
        <v>40443.666666666664</v>
      </c>
      <c r="L264" s="31">
        <v>415000</v>
      </c>
      <c r="M264" s="42">
        <v>40200.666666666664</v>
      </c>
      <c r="N264" s="43">
        <v>1311368.6100007647</v>
      </c>
      <c r="O264" s="42">
        <v>40443.666666666664</v>
      </c>
      <c r="P264" s="43">
        <v>1395735.3780112935</v>
      </c>
      <c r="S264" s="42">
        <v>40443.666666666664</v>
      </c>
      <c r="T264" s="43">
        <v>2324000</v>
      </c>
      <c r="W264" s="42">
        <v>40443.666666666664</v>
      </c>
      <c r="X264" s="43">
        <v>1164000</v>
      </c>
      <c r="Z264" s="77">
        <v>40200.666666666664</v>
      </c>
      <c r="AA264" s="75">
        <v>1514846.4240000513</v>
      </c>
      <c r="AB264" s="77">
        <v>40443.666666666664</v>
      </c>
      <c r="AC264" s="75">
        <v>1518018.0299984741</v>
      </c>
      <c r="AD264" s="77">
        <v>40200.666666666664</v>
      </c>
      <c r="AE264" s="75">
        <v>2098000</v>
      </c>
      <c r="AF264" s="77">
        <v>40443.666666666664</v>
      </c>
      <c r="AG264" s="75">
        <v>2877000</v>
      </c>
      <c r="AH264" s="77">
        <v>40200.666666666664</v>
      </c>
      <c r="AI264" s="75">
        <v>56000</v>
      </c>
      <c r="AJ264" s="77">
        <v>40443.666666666664</v>
      </c>
      <c r="AK264" s="78">
        <v>53000</v>
      </c>
      <c r="AL264" s="66">
        <v>40200.666666666664</v>
      </c>
      <c r="AM264" s="67">
        <v>814969.59599997615</v>
      </c>
      <c r="AN264" s="66">
        <v>40443.666666666664</v>
      </c>
      <c r="AO264" s="67">
        <v>986922.53400002047</v>
      </c>
      <c r="AP264" s="66">
        <v>40200.666666666664</v>
      </c>
      <c r="AQ264" s="67">
        <v>854000</v>
      </c>
      <c r="AR264" s="66">
        <v>40443.666666666664</v>
      </c>
      <c r="AS264" s="67">
        <v>3433000</v>
      </c>
      <c r="AT264" s="66">
        <v>40200.666666666664</v>
      </c>
      <c r="AU264" s="67">
        <v>733000</v>
      </c>
      <c r="AV264" s="66">
        <v>40443.666666666664</v>
      </c>
      <c r="AW264" s="67">
        <v>322000</v>
      </c>
      <c r="AX264" s="67"/>
      <c r="AY264" s="60">
        <v>40200.666666666664</v>
      </c>
      <c r="AZ264" s="61">
        <v>2445967.1279985765</v>
      </c>
      <c r="BA264" s="60">
        <v>40443.666666666664</v>
      </c>
      <c r="BB264" s="61">
        <v>2910404.2740013213</v>
      </c>
      <c r="BC264" s="61"/>
      <c r="BD264" s="61"/>
      <c r="BE264" s="60">
        <v>40443.666666666664</v>
      </c>
      <c r="BF264" s="61">
        <v>5518000</v>
      </c>
      <c r="BG264" s="61"/>
      <c r="BH264" s="61"/>
      <c r="BI264" s="60">
        <v>40443.666666666664</v>
      </c>
      <c r="BJ264" s="61">
        <v>410000</v>
      </c>
    </row>
    <row r="265" spans="1:62" x14ac:dyDescent="0.25">
      <c r="A265" s="38">
        <v>40200.708333333336</v>
      </c>
      <c r="B265" s="31">
        <v>954861.65999980888</v>
      </c>
      <c r="C265" s="38">
        <v>40443.708333333336</v>
      </c>
      <c r="D265" s="31">
        <v>1087973.5200021612</v>
      </c>
      <c r="E265" s="38">
        <v>40200.708333333336</v>
      </c>
      <c r="F265" s="31">
        <v>2208000</v>
      </c>
      <c r="G265" s="38">
        <v>40443.708333333336</v>
      </c>
      <c r="H265" s="31">
        <v>3753000</v>
      </c>
      <c r="I265" s="38">
        <v>40200.708333333336</v>
      </c>
      <c r="J265" s="31">
        <v>990000</v>
      </c>
      <c r="K265" s="38">
        <v>40443.708333333336</v>
      </c>
      <c r="L265" s="31">
        <v>423000</v>
      </c>
      <c r="M265" s="42">
        <v>40200.708333333336</v>
      </c>
      <c r="N265" s="43">
        <v>1251487.0500038168</v>
      </c>
      <c r="O265" s="42">
        <v>40443.708333333336</v>
      </c>
      <c r="P265" s="43">
        <v>1339418.0340008126</v>
      </c>
      <c r="S265" s="42">
        <v>40443.708333333336</v>
      </c>
      <c r="T265" s="43">
        <v>2334000</v>
      </c>
      <c r="W265" s="42">
        <v>40443.708333333336</v>
      </c>
      <c r="X265" s="43">
        <v>1207000</v>
      </c>
      <c r="Z265" s="77">
        <v>40200.708333333336</v>
      </c>
      <c r="AA265" s="75">
        <v>1448744.5560009661</v>
      </c>
      <c r="AB265" s="77">
        <v>40443.708333333336</v>
      </c>
      <c r="AC265" s="75">
        <v>1479631.0140018298</v>
      </c>
      <c r="AD265" s="77">
        <v>40200.708333333336</v>
      </c>
      <c r="AE265" s="75">
        <v>2016000</v>
      </c>
      <c r="AF265" s="77">
        <v>40443.708333333336</v>
      </c>
      <c r="AG265" s="75">
        <v>2891000</v>
      </c>
      <c r="AH265" s="77">
        <v>40200.708333333336</v>
      </c>
      <c r="AI265" s="75">
        <v>58000</v>
      </c>
      <c r="AJ265" s="77">
        <v>40443.708333333336</v>
      </c>
      <c r="AK265" s="78">
        <v>52000</v>
      </c>
      <c r="AL265" s="66">
        <v>40200.708333333336</v>
      </c>
      <c r="AM265" s="67">
        <v>816478.58400001016</v>
      </c>
      <c r="AN265" s="66">
        <v>40443.708333333336</v>
      </c>
      <c r="AO265" s="67">
        <v>990268.25399995572</v>
      </c>
      <c r="AP265" s="66">
        <v>40200.708333333336</v>
      </c>
      <c r="AQ265" s="67">
        <v>814000</v>
      </c>
      <c r="AR265" s="66">
        <v>40443.708333333336</v>
      </c>
      <c r="AS265" s="67">
        <v>3396000</v>
      </c>
      <c r="AT265" s="66">
        <v>40200.708333333336</v>
      </c>
      <c r="AU265" s="67">
        <v>789000</v>
      </c>
      <c r="AV265" s="66">
        <v>40443.708333333336</v>
      </c>
      <c r="AW265" s="67">
        <v>317000</v>
      </c>
      <c r="AX265" s="67"/>
      <c r="AY265" s="60">
        <v>40200.708333333336</v>
      </c>
      <c r="AZ265" s="61">
        <v>2389550.7780036633</v>
      </c>
      <c r="BA265" s="60">
        <v>40443.708333333336</v>
      </c>
      <c r="BB265" s="61">
        <v>2839481.8380006114</v>
      </c>
      <c r="BC265" s="61"/>
      <c r="BD265" s="61"/>
      <c r="BE265" s="60">
        <v>40443.708333333336</v>
      </c>
      <c r="BF265" s="61">
        <v>5557000</v>
      </c>
      <c r="BG265" s="61"/>
      <c r="BH265" s="61"/>
      <c r="BI265" s="60">
        <v>40443.708333333336</v>
      </c>
      <c r="BJ265" s="61">
        <v>408000</v>
      </c>
    </row>
    <row r="266" spans="1:62" x14ac:dyDescent="0.25">
      <c r="A266" s="38">
        <v>40200.75</v>
      </c>
      <c r="B266" s="31">
        <v>881542.59600052226</v>
      </c>
      <c r="C266" s="38">
        <v>40443.75</v>
      </c>
      <c r="D266" s="31">
        <v>1054857.7199999352</v>
      </c>
      <c r="E266" s="38">
        <v>40200.75</v>
      </c>
      <c r="F266" s="31">
        <v>2185000</v>
      </c>
      <c r="G266" s="38">
        <v>40443.75</v>
      </c>
      <c r="H266" s="31">
        <v>3766000</v>
      </c>
      <c r="I266" s="38">
        <v>40200.75</v>
      </c>
      <c r="J266" s="31">
        <v>1010000</v>
      </c>
      <c r="K266" s="38">
        <v>40443.75</v>
      </c>
      <c r="L266" s="31">
        <v>419000</v>
      </c>
      <c r="M266" s="42">
        <v>40200.75</v>
      </c>
      <c r="N266" s="43">
        <v>1137582.3539972517</v>
      </c>
      <c r="O266" s="42">
        <v>40443.75</v>
      </c>
      <c r="P266" s="43">
        <v>1249237.2239911475</v>
      </c>
      <c r="S266" s="42">
        <v>40443.75</v>
      </c>
      <c r="T266" s="43">
        <v>2362000</v>
      </c>
      <c r="W266" s="42">
        <v>40443.75</v>
      </c>
      <c r="X266" s="43">
        <v>1261000</v>
      </c>
      <c r="Z266" s="77">
        <v>40200.75</v>
      </c>
      <c r="AA266" s="75">
        <v>1244071.8419965929</v>
      </c>
      <c r="AB266" s="77">
        <v>40443.75</v>
      </c>
      <c r="AC266" s="75">
        <v>1320309.8759974053</v>
      </c>
      <c r="AD266" s="77">
        <v>40200.75</v>
      </c>
      <c r="AE266" s="75">
        <v>1759000</v>
      </c>
      <c r="AF266" s="77">
        <v>40443.75</v>
      </c>
      <c r="AG266" s="75">
        <v>2850000</v>
      </c>
      <c r="AH266" s="77">
        <v>40200.75</v>
      </c>
      <c r="AI266" s="75">
        <v>71000</v>
      </c>
      <c r="AJ266" s="77">
        <v>40443.75</v>
      </c>
      <c r="AK266" s="78">
        <v>53000</v>
      </c>
      <c r="AL266" s="66">
        <v>40200.75</v>
      </c>
      <c r="AM266" s="67">
        <v>705441.64799999318</v>
      </c>
      <c r="AN266" s="66">
        <v>40443.75</v>
      </c>
      <c r="AO266" s="67">
        <v>933001.81800003757</v>
      </c>
      <c r="AP266" s="66">
        <v>40200.75</v>
      </c>
      <c r="AQ266" s="67">
        <v>781000</v>
      </c>
      <c r="AR266" s="66">
        <v>40443.75</v>
      </c>
      <c r="AS266" s="67">
        <v>3392000</v>
      </c>
      <c r="AT266" s="66">
        <v>40200.75</v>
      </c>
      <c r="AU266" s="67">
        <v>849000</v>
      </c>
      <c r="AV266" s="66">
        <v>40443.75</v>
      </c>
      <c r="AW266" s="67">
        <v>333000</v>
      </c>
      <c r="AX266" s="67"/>
      <c r="AY266" s="60">
        <v>40200.75</v>
      </c>
      <c r="AZ266" s="61">
        <v>2192866.8239987777</v>
      </c>
      <c r="BA266" s="60">
        <v>40443.75</v>
      </c>
      <c r="BB266" s="61">
        <v>2652715.5539997951</v>
      </c>
      <c r="BC266" s="61"/>
      <c r="BD266" s="61"/>
      <c r="BE266" s="60">
        <v>40443.75</v>
      </c>
      <c r="BF266" s="61">
        <v>5438000</v>
      </c>
      <c r="BG266" s="61"/>
      <c r="BH266" s="61"/>
      <c r="BI266" s="60">
        <v>40443.75</v>
      </c>
      <c r="BJ266" s="61">
        <v>412000</v>
      </c>
    </row>
    <row r="267" spans="1:62" x14ac:dyDescent="0.25">
      <c r="A267" s="38">
        <v>40201.333333333336</v>
      </c>
      <c r="B267" s="31">
        <v>700225.05600017076</v>
      </c>
      <c r="C267" s="38">
        <v>40444.333333333336</v>
      </c>
      <c r="D267" s="31">
        <v>839704.0259993138</v>
      </c>
      <c r="E267" s="38">
        <v>40201.333333333336</v>
      </c>
      <c r="F267" s="31">
        <v>1995000</v>
      </c>
      <c r="G267" s="38">
        <v>40444.333333333336</v>
      </c>
      <c r="H267" s="31">
        <v>3084000</v>
      </c>
      <c r="I267" s="38">
        <v>40201.333333333336</v>
      </c>
      <c r="J267" s="31">
        <v>1097000</v>
      </c>
      <c r="K267" s="38">
        <v>40444.333333333336</v>
      </c>
      <c r="L267" s="31">
        <v>523000</v>
      </c>
      <c r="M267" s="42">
        <v>40201.333333333336</v>
      </c>
      <c r="N267" s="43">
        <v>976175.26200066227</v>
      </c>
      <c r="O267" s="42">
        <v>40444.333333333336</v>
      </c>
      <c r="P267" s="43">
        <v>1024148.7899979653</v>
      </c>
      <c r="S267" s="42">
        <v>40444.333333333336</v>
      </c>
      <c r="T267" s="43">
        <v>2142000</v>
      </c>
      <c r="W267" s="42">
        <v>40444.333333333336</v>
      </c>
      <c r="X267" s="43">
        <v>1602000</v>
      </c>
      <c r="Z267" s="77">
        <v>40201.333333333336</v>
      </c>
      <c r="AA267" s="75">
        <v>899425.12799857638</v>
      </c>
      <c r="AB267" s="77">
        <v>40444.333333333336</v>
      </c>
      <c r="AC267" s="75">
        <v>1238892.8039997951</v>
      </c>
      <c r="AD267" s="77">
        <v>40201.333333333336</v>
      </c>
      <c r="AE267" s="75">
        <v>814000</v>
      </c>
      <c r="AF267" s="77">
        <v>40444.333333333336</v>
      </c>
      <c r="AG267" s="75">
        <v>2393000</v>
      </c>
      <c r="AH267" s="77">
        <v>40201.333333333336</v>
      </c>
      <c r="AI267" s="75">
        <v>79000</v>
      </c>
      <c r="AJ267" s="77">
        <v>40444.333333333336</v>
      </c>
      <c r="AK267" s="78">
        <v>65000</v>
      </c>
      <c r="AL267" s="66">
        <v>40201.333333333336</v>
      </c>
      <c r="AM267" s="67">
        <v>703676.6100000171</v>
      </c>
      <c r="AN267" s="66">
        <v>40444.333333333336</v>
      </c>
      <c r="AO267" s="67">
        <v>777074.19600020489</v>
      </c>
      <c r="AP267" s="66">
        <v>40201.333333333336</v>
      </c>
      <c r="AQ267" s="67">
        <v>763000</v>
      </c>
      <c r="AR267" s="66">
        <v>40444.333333333336</v>
      </c>
      <c r="AS267" s="67">
        <v>2838000</v>
      </c>
      <c r="AT267" s="66">
        <v>40201.333333333336</v>
      </c>
      <c r="AU267" s="67">
        <v>1382000</v>
      </c>
      <c r="AV267" s="66">
        <v>40444.333333333336</v>
      </c>
      <c r="AW267" s="67">
        <v>465000</v>
      </c>
      <c r="AX267" s="67"/>
      <c r="AY267" s="60">
        <v>40201.333333333336</v>
      </c>
      <c r="AZ267" s="61">
        <v>1843269.8099969481</v>
      </c>
      <c r="BA267" s="60">
        <v>40444.333333333336</v>
      </c>
      <c r="BB267" s="61">
        <v>2316962.3099969481</v>
      </c>
      <c r="BC267" s="61"/>
      <c r="BD267" s="61"/>
      <c r="BE267" s="60">
        <v>40444.333333333336</v>
      </c>
      <c r="BF267" s="61">
        <v>4719000</v>
      </c>
      <c r="BG267" s="61"/>
      <c r="BH267" s="61"/>
      <c r="BI267" s="60">
        <v>40444.333333333336</v>
      </c>
      <c r="BJ267" s="61">
        <v>378000</v>
      </c>
    </row>
    <row r="268" spans="1:62" x14ac:dyDescent="0.25">
      <c r="A268" s="38">
        <v>40201.375</v>
      </c>
      <c r="B268" s="31">
        <v>687303.06599966204</v>
      </c>
      <c r="C268" s="38">
        <v>40444.375</v>
      </c>
      <c r="D268" s="31">
        <v>916969.67399846029</v>
      </c>
      <c r="E268" s="38">
        <v>40201.375</v>
      </c>
      <c r="F268" s="31">
        <v>1960000</v>
      </c>
      <c r="G268" s="38">
        <v>40444.375</v>
      </c>
      <c r="H268" s="31">
        <v>3395000</v>
      </c>
      <c r="I268" s="38">
        <v>40201.375</v>
      </c>
      <c r="J268" s="31">
        <v>1125000</v>
      </c>
      <c r="K268" s="38">
        <v>40444.375</v>
      </c>
      <c r="L268" s="31">
        <v>515000</v>
      </c>
      <c r="M268" s="42">
        <v>40201.375</v>
      </c>
      <c r="N268" s="43">
        <v>958924.31999643915</v>
      </c>
      <c r="O268" s="42">
        <v>40444.375</v>
      </c>
      <c r="P268" s="43">
        <v>1164474.4320110886</v>
      </c>
      <c r="S268" s="42">
        <v>40444.375</v>
      </c>
      <c r="T268" s="43">
        <v>2170000</v>
      </c>
      <c r="W268" s="42">
        <v>40444.375</v>
      </c>
      <c r="X268" s="43">
        <v>1484000</v>
      </c>
      <c r="Z268" s="77">
        <v>40201.375</v>
      </c>
      <c r="AA268" s="75">
        <v>875376.91199938895</v>
      </c>
      <c r="AB268" s="77">
        <v>40444.375</v>
      </c>
      <c r="AC268" s="75">
        <v>1425638.6039972517</v>
      </c>
      <c r="AD268" s="77">
        <v>40201.375</v>
      </c>
      <c r="AE268" s="75">
        <v>800000</v>
      </c>
      <c r="AF268" s="77">
        <v>40444.375</v>
      </c>
      <c r="AG268" s="75">
        <v>2304000</v>
      </c>
      <c r="AH268" s="77">
        <v>40201.375</v>
      </c>
      <c r="AI268" s="75">
        <v>77000</v>
      </c>
      <c r="AJ268" s="77">
        <v>40444.375</v>
      </c>
      <c r="AK268" s="78">
        <v>56000</v>
      </c>
      <c r="AL268" s="66">
        <v>40201.375</v>
      </c>
      <c r="AM268" s="67">
        <v>811053.7379999829</v>
      </c>
      <c r="AN268" s="66">
        <v>40444.375</v>
      </c>
      <c r="AO268" s="67">
        <v>947927.82599994878</v>
      </c>
      <c r="AP268" s="66">
        <v>40201.375</v>
      </c>
      <c r="AQ268" s="67">
        <v>803000</v>
      </c>
      <c r="AR268" s="66">
        <v>40444.375</v>
      </c>
      <c r="AS268" s="67">
        <v>3174000</v>
      </c>
      <c r="AT268" s="66">
        <v>40201.375</v>
      </c>
      <c r="AU268" s="67">
        <v>1122000</v>
      </c>
      <c r="AV268" s="66">
        <v>40444.375</v>
      </c>
      <c r="AW268" s="67">
        <v>417000</v>
      </c>
      <c r="AX268" s="67"/>
      <c r="AY268" s="60">
        <v>40201.375</v>
      </c>
      <c r="AZ268" s="61">
        <v>1842074.9100045781</v>
      </c>
      <c r="BA268" s="60">
        <v>40444.375</v>
      </c>
      <c r="BB268" s="61">
        <v>2488942.5599969481</v>
      </c>
      <c r="BC268" s="61"/>
      <c r="BD268" s="61"/>
      <c r="BE268" s="60">
        <v>40444.375</v>
      </c>
      <c r="BF268" s="61">
        <v>4949000</v>
      </c>
      <c r="BG268" s="61"/>
      <c r="BH268" s="61"/>
      <c r="BI268" s="60">
        <v>40444.375</v>
      </c>
      <c r="BJ268" s="61">
        <v>376000</v>
      </c>
    </row>
    <row r="269" spans="1:62" x14ac:dyDescent="0.25">
      <c r="A269" s="38">
        <v>40201.416666666664</v>
      </c>
      <c r="B269" s="31">
        <v>702232.48800013319</v>
      </c>
      <c r="C269" s="38">
        <v>40444.416666666664</v>
      </c>
      <c r="D269" s="31">
        <v>1017716.8140008776</v>
      </c>
      <c r="E269" s="38">
        <v>40201.416666666664</v>
      </c>
      <c r="F269" s="31">
        <v>2011000</v>
      </c>
      <c r="G269" s="38">
        <v>40444.416666666664</v>
      </c>
      <c r="H269" s="31">
        <v>3765000</v>
      </c>
      <c r="I269" s="38">
        <v>40201.416666666664</v>
      </c>
      <c r="J269" s="31">
        <v>1112000</v>
      </c>
      <c r="K269" s="38">
        <v>40444.416666666664</v>
      </c>
      <c r="L269" s="31">
        <v>488000</v>
      </c>
      <c r="M269" s="42">
        <v>40201.416666666664</v>
      </c>
      <c r="N269" s="43">
        <v>969494.06399928639</v>
      </c>
      <c r="O269" s="42">
        <v>40444.416666666664</v>
      </c>
      <c r="P269" s="43">
        <v>1261466.1719988801</v>
      </c>
      <c r="S269" s="42">
        <v>40444.416666666664</v>
      </c>
      <c r="T269" s="43">
        <v>2211000</v>
      </c>
      <c r="W269" s="42">
        <v>40444.416666666664</v>
      </c>
      <c r="X269" s="43">
        <v>1424000</v>
      </c>
      <c r="Z269" s="77">
        <v>40201.416666666664</v>
      </c>
      <c r="AA269" s="75">
        <v>884010.91800289857</v>
      </c>
      <c r="AB269" s="77">
        <v>40444.416666666664</v>
      </c>
      <c r="AC269" s="75">
        <v>1578380.9639980167</v>
      </c>
      <c r="AD269" s="77">
        <v>40201.416666666664</v>
      </c>
      <c r="AE269" s="75">
        <v>795000</v>
      </c>
      <c r="AF269" s="77">
        <v>40444.416666666664</v>
      </c>
      <c r="AG269" s="75">
        <v>3112000</v>
      </c>
      <c r="AH269" s="77">
        <v>40201.416666666664</v>
      </c>
      <c r="AI269" s="75">
        <v>75000</v>
      </c>
      <c r="AJ269" s="77">
        <v>40444.416666666664</v>
      </c>
      <c r="AK269" s="78">
        <v>51000</v>
      </c>
      <c r="AL269" s="66">
        <v>40201.416666666664</v>
      </c>
      <c r="AM269" s="67">
        <v>828666.5639999829</v>
      </c>
      <c r="AN269" s="66">
        <v>40444.416666666664</v>
      </c>
      <c r="AO269" s="67">
        <v>1013609.7719993581</v>
      </c>
      <c r="AP269" s="66">
        <v>40201.416666666664</v>
      </c>
      <c r="AQ269" s="67">
        <v>832000</v>
      </c>
      <c r="AR269" s="66">
        <v>40444.416666666664</v>
      </c>
      <c r="AS269" s="67">
        <v>3415000</v>
      </c>
      <c r="AT269" s="66">
        <v>40201.416666666664</v>
      </c>
      <c r="AU269" s="67">
        <v>1050000</v>
      </c>
      <c r="AV269" s="66">
        <v>40444.416666666664</v>
      </c>
      <c r="AW269" s="67">
        <v>378000</v>
      </c>
      <c r="AX269" s="67"/>
      <c r="AY269" s="60">
        <v>40201.416666666664</v>
      </c>
      <c r="AZ269" s="61">
        <v>1849766.6519998976</v>
      </c>
      <c r="BA269" s="60">
        <v>40444.416666666664</v>
      </c>
      <c r="BB269" s="61">
        <v>2658707.123996234</v>
      </c>
      <c r="BC269" s="61"/>
      <c r="BD269" s="61"/>
      <c r="BE269" s="60">
        <v>40444.416666666664</v>
      </c>
      <c r="BF269" s="61">
        <v>5224000</v>
      </c>
      <c r="BG269" s="61"/>
      <c r="BH269" s="61"/>
      <c r="BI269" s="60">
        <v>40444.416666666664</v>
      </c>
      <c r="BJ269" s="61">
        <v>397000</v>
      </c>
    </row>
    <row r="270" spans="1:62" x14ac:dyDescent="0.25">
      <c r="A270" s="38">
        <v>40201.458333333336</v>
      </c>
      <c r="B270" s="31">
        <v>729216.74399966886</v>
      </c>
      <c r="C270" s="38">
        <v>40444.458333333336</v>
      </c>
      <c r="D270" s="31">
        <v>1058302.4460002014</v>
      </c>
      <c r="E270" s="38">
        <v>40201.458333333336</v>
      </c>
      <c r="F270" s="31">
        <v>2115000</v>
      </c>
      <c r="G270" s="38">
        <v>40444.458333333336</v>
      </c>
      <c r="H270" s="31">
        <v>3774000</v>
      </c>
      <c r="I270" s="38">
        <v>40201.458333333336</v>
      </c>
      <c r="J270" s="31">
        <v>1105000</v>
      </c>
      <c r="K270" s="38">
        <v>40444.458333333336</v>
      </c>
      <c r="L270" s="31">
        <v>482000</v>
      </c>
      <c r="M270" s="42">
        <v>40201.458333333336</v>
      </c>
      <c r="N270" s="43">
        <v>987564.36600427423</v>
      </c>
      <c r="O270" s="42">
        <v>40444.458333333336</v>
      </c>
      <c r="P270" s="43">
        <v>1330654.2959951144</v>
      </c>
      <c r="S270" s="42">
        <v>40444.458333333336</v>
      </c>
      <c r="T270" s="43">
        <v>2260000</v>
      </c>
      <c r="W270" s="42">
        <v>40444.458333333336</v>
      </c>
      <c r="X270" s="43">
        <v>1405000</v>
      </c>
      <c r="Z270" s="77">
        <v>40201.458333333336</v>
      </c>
      <c r="AA270" s="75">
        <v>894884.50799832027</v>
      </c>
      <c r="AB270" s="77">
        <v>40444.458333333336</v>
      </c>
      <c r="AC270" s="75">
        <v>1600336.3980039158</v>
      </c>
      <c r="AD270" s="77">
        <v>40201.458333333336</v>
      </c>
      <c r="AE270" s="75">
        <v>870000</v>
      </c>
      <c r="AF270" s="77">
        <v>40444.458333333336</v>
      </c>
      <c r="AG270" s="75">
        <v>3244000</v>
      </c>
      <c r="AH270" s="77">
        <v>40201.458333333336</v>
      </c>
      <c r="AI270" s="75">
        <v>62000</v>
      </c>
      <c r="AJ270" s="77">
        <v>40444.458333333336</v>
      </c>
      <c r="AK270" s="78">
        <v>54000</v>
      </c>
      <c r="AL270" s="66">
        <v>40201.458333333336</v>
      </c>
      <c r="AM270" s="67">
        <v>822104.85600001365</v>
      </c>
      <c r="AN270" s="66">
        <v>40444.458333333336</v>
      </c>
      <c r="AO270" s="67">
        <v>1047674.6640005599</v>
      </c>
      <c r="AP270" s="66">
        <v>40201.458333333336</v>
      </c>
      <c r="AQ270" s="67">
        <v>881000</v>
      </c>
      <c r="AR270" s="66">
        <v>40444.458333333336</v>
      </c>
      <c r="AS270" s="67">
        <v>3530000</v>
      </c>
      <c r="AT270" s="66">
        <v>40201.458333333336</v>
      </c>
      <c r="AU270" s="67">
        <v>1041000</v>
      </c>
      <c r="AV270" s="66">
        <v>40444.458333333336</v>
      </c>
      <c r="AW270" s="67">
        <v>387000</v>
      </c>
      <c r="AX270" s="67"/>
      <c r="AY270" s="60">
        <v>40201.458333333336</v>
      </c>
      <c r="AZ270" s="61">
        <v>1900246.0559946059</v>
      </c>
      <c r="BA270" s="60">
        <v>40444.458333333336</v>
      </c>
      <c r="BB270" s="61">
        <v>2780163.5880006114</v>
      </c>
      <c r="BC270" s="61"/>
      <c r="BD270" s="61"/>
      <c r="BE270" s="60">
        <v>40444.458333333336</v>
      </c>
      <c r="BF270" s="61">
        <v>5472000</v>
      </c>
      <c r="BG270" s="61"/>
      <c r="BH270" s="61"/>
      <c r="BI270" s="60">
        <v>40444.458333333336</v>
      </c>
      <c r="BJ270" s="61">
        <v>387000</v>
      </c>
    </row>
    <row r="271" spans="1:62" x14ac:dyDescent="0.25">
      <c r="A271" s="38">
        <v>40201.5</v>
      </c>
      <c r="B271" s="31">
        <v>767088.24600083975</v>
      </c>
      <c r="C271" s="38">
        <v>40444.5</v>
      </c>
      <c r="D271" s="31">
        <v>1100400.4799994265</v>
      </c>
      <c r="E271" s="38">
        <v>40201.5</v>
      </c>
      <c r="F271" s="31">
        <v>2463000</v>
      </c>
      <c r="G271" s="38">
        <v>40444.5</v>
      </c>
      <c r="H271" s="31">
        <v>3755000</v>
      </c>
      <c r="I271" s="38">
        <v>40201.5</v>
      </c>
      <c r="J271" s="31">
        <v>1078000</v>
      </c>
      <c r="K271" s="38">
        <v>40444.5</v>
      </c>
      <c r="L271" s="31">
        <v>460000</v>
      </c>
      <c r="M271" s="42">
        <v>40201.5</v>
      </c>
      <c r="N271" s="43">
        <v>985795.9139941996</v>
      </c>
      <c r="O271" s="42">
        <v>40444.5</v>
      </c>
      <c r="P271" s="43">
        <v>1373841.3960027483</v>
      </c>
      <c r="S271" s="42">
        <v>40444.5</v>
      </c>
      <c r="T271" s="43">
        <v>2276000</v>
      </c>
      <c r="W271" s="42">
        <v>40444.5</v>
      </c>
      <c r="X271" s="43">
        <v>1369000</v>
      </c>
      <c r="Z271" s="77">
        <v>40201.5</v>
      </c>
      <c r="AA271" s="75">
        <v>888657.37200142362</v>
      </c>
      <c r="AB271" s="77">
        <v>40444.5</v>
      </c>
      <c r="AC271" s="75">
        <v>1545664.6019960842</v>
      </c>
      <c r="AD271" s="77">
        <v>40201.5</v>
      </c>
      <c r="AE271" s="75">
        <v>937000</v>
      </c>
      <c r="AF271" s="77">
        <v>40444.5</v>
      </c>
      <c r="AG271" s="75">
        <v>3040000</v>
      </c>
      <c r="AH271" s="77">
        <v>40201.5</v>
      </c>
      <c r="AI271" s="75">
        <v>62000</v>
      </c>
      <c r="AJ271" s="77">
        <v>40444.5</v>
      </c>
      <c r="AK271" s="78">
        <v>54000</v>
      </c>
      <c r="AL271" s="66">
        <v>40201.5</v>
      </c>
      <c r="AM271" s="67">
        <v>839540.15400002385</v>
      </c>
      <c r="AN271" s="66">
        <v>40444.5</v>
      </c>
      <c r="AO271" s="67">
        <v>958364.42400005122</v>
      </c>
      <c r="AP271" s="66">
        <v>40201.5</v>
      </c>
      <c r="AQ271" s="67">
        <v>856000</v>
      </c>
      <c r="AR271" s="66">
        <v>40444.5</v>
      </c>
      <c r="AS271" s="67">
        <v>3501000</v>
      </c>
      <c r="AT271" s="66">
        <v>40201.5</v>
      </c>
      <c r="AU271" s="67">
        <v>1073000</v>
      </c>
      <c r="AV271" s="66">
        <v>40444.5</v>
      </c>
      <c r="AW271" s="67">
        <v>368000</v>
      </c>
      <c r="AX271" s="67"/>
      <c r="AY271" s="60">
        <v>40201.5</v>
      </c>
      <c r="AZ271" s="61">
        <v>1921883.9880056982</v>
      </c>
      <c r="BA271" s="60">
        <v>40444.5</v>
      </c>
      <c r="BB271" s="61">
        <v>2861112.9420105801</v>
      </c>
      <c r="BC271" s="61"/>
      <c r="BD271" s="61"/>
      <c r="BE271" s="60">
        <v>40444.5</v>
      </c>
      <c r="BF271" s="61">
        <v>5504000</v>
      </c>
      <c r="BG271" s="61"/>
      <c r="BH271" s="61"/>
      <c r="BI271" s="60">
        <v>40444.5</v>
      </c>
      <c r="BJ271" s="61">
        <v>388000</v>
      </c>
    </row>
    <row r="272" spans="1:62" x14ac:dyDescent="0.25">
      <c r="A272" s="38">
        <v>40201.541666666664</v>
      </c>
      <c r="B272" s="31">
        <v>767037.03599960054</v>
      </c>
      <c r="C272" s="38">
        <v>40444.541666666664</v>
      </c>
      <c r="D272" s="31">
        <v>1101455.4059990577</v>
      </c>
      <c r="E272" s="38">
        <v>40201.541666666664</v>
      </c>
      <c r="F272" s="31">
        <v>2375000</v>
      </c>
      <c r="G272" s="38">
        <v>40444.541666666664</v>
      </c>
      <c r="H272" s="31">
        <v>3608000</v>
      </c>
      <c r="I272" s="38">
        <v>40201.541666666664</v>
      </c>
      <c r="J272" s="31">
        <v>1050000</v>
      </c>
      <c r="K272" s="38">
        <v>40444.541666666664</v>
      </c>
      <c r="L272" s="31">
        <v>452000</v>
      </c>
      <c r="M272" s="42">
        <v>40201.541666666664</v>
      </c>
      <c r="N272" s="43">
        <v>994126.07400513813</v>
      </c>
      <c r="O272" s="42">
        <v>40444.541666666664</v>
      </c>
      <c r="P272" s="43">
        <v>1367518.6679965416</v>
      </c>
      <c r="S272" s="42">
        <v>40444.541666666664</v>
      </c>
      <c r="T272" s="43">
        <v>2319000</v>
      </c>
      <c r="W272" s="42">
        <v>40444.541666666664</v>
      </c>
      <c r="X272" s="43">
        <v>1273000</v>
      </c>
      <c r="Z272" s="77">
        <v>40201.541666666664</v>
      </c>
      <c r="AA272" s="75">
        <v>895724.35199608421</v>
      </c>
      <c r="AB272" s="77">
        <v>40444.541666666664</v>
      </c>
      <c r="AC272" s="75">
        <v>1487773.4040010686</v>
      </c>
      <c r="AD272" s="77">
        <v>40201.541666666664</v>
      </c>
      <c r="AE272" s="75">
        <v>962000</v>
      </c>
      <c r="AF272" s="77">
        <v>40444.541666666664</v>
      </c>
      <c r="AG272" s="75">
        <v>2831000</v>
      </c>
      <c r="AH272" s="77">
        <v>40201.541666666664</v>
      </c>
      <c r="AI272" s="75">
        <v>64000</v>
      </c>
      <c r="AJ272" s="77">
        <v>40444.541666666664</v>
      </c>
      <c r="AK272" s="78">
        <v>59000</v>
      </c>
      <c r="AL272" s="66">
        <v>40201.541666666664</v>
      </c>
      <c r="AM272" s="67">
        <v>852049.0499999898</v>
      </c>
      <c r="AN272" s="66">
        <v>40444.541666666664</v>
      </c>
      <c r="AO272" s="67">
        <v>1052836.6320001194</v>
      </c>
      <c r="AP272" s="66">
        <v>40201.541666666664</v>
      </c>
      <c r="AQ272" s="67">
        <v>865000</v>
      </c>
      <c r="AR272" s="66">
        <v>40444.541666666664</v>
      </c>
      <c r="AS272" s="67">
        <v>3432000</v>
      </c>
      <c r="AT272" s="66">
        <v>40201.541666666664</v>
      </c>
      <c r="AU272" s="67">
        <v>1050000</v>
      </c>
      <c r="AV272" s="66">
        <v>40444.541666666664</v>
      </c>
      <c r="AW272" s="67">
        <v>348000</v>
      </c>
      <c r="AX272" s="67"/>
      <c r="AY272" s="60">
        <v>40201.541666666664</v>
      </c>
      <c r="AZ272" s="61">
        <v>1949233.5419927761</v>
      </c>
      <c r="BA272" s="60">
        <v>40444.541666666664</v>
      </c>
      <c r="BB272" s="61">
        <v>2857063.9379955246</v>
      </c>
      <c r="BC272" s="61"/>
      <c r="BD272" s="61"/>
      <c r="BE272" s="60">
        <v>40444.541666666664</v>
      </c>
      <c r="BF272" s="61">
        <v>5523000</v>
      </c>
      <c r="BG272" s="61"/>
      <c r="BH272" s="61"/>
      <c r="BI272" s="60">
        <v>40444.541666666664</v>
      </c>
      <c r="BJ272" s="61">
        <v>405000</v>
      </c>
    </row>
    <row r="273" spans="1:62" x14ac:dyDescent="0.25">
      <c r="A273" s="38">
        <v>40201.583333333336</v>
      </c>
      <c r="B273" s="31">
        <v>800658.10800038581</v>
      </c>
      <c r="C273" s="38">
        <v>40444.583333333336</v>
      </c>
      <c r="D273" s="31">
        <v>1115032.8840004951</v>
      </c>
      <c r="E273" s="38">
        <v>40201.583333333336</v>
      </c>
      <c r="F273" s="31">
        <v>2316000</v>
      </c>
      <c r="G273" s="38">
        <v>40444.583333333336</v>
      </c>
      <c r="H273" s="31">
        <v>3733000</v>
      </c>
      <c r="I273" s="38">
        <v>40201.583333333336</v>
      </c>
      <c r="J273" s="31">
        <v>1057000</v>
      </c>
      <c r="K273" s="38">
        <v>40444.583333333336</v>
      </c>
      <c r="L273" s="31">
        <v>437000</v>
      </c>
      <c r="M273" s="42">
        <v>40201.583333333336</v>
      </c>
      <c r="N273" s="43">
        <v>1011636.479994657</v>
      </c>
      <c r="O273" s="42">
        <v>40444.583333333336</v>
      </c>
      <c r="P273" s="43">
        <v>1361844.6000076302</v>
      </c>
      <c r="S273" s="42">
        <v>40444.583333333336</v>
      </c>
      <c r="T273" s="43">
        <v>2312000</v>
      </c>
      <c r="W273" s="42">
        <v>40444.583333333336</v>
      </c>
      <c r="X273" s="43">
        <v>1248000</v>
      </c>
      <c r="Z273" s="77">
        <v>40201.583333333336</v>
      </c>
      <c r="AA273" s="75">
        <v>907656.28199964482</v>
      </c>
      <c r="AB273" s="77">
        <v>40444.583333333336</v>
      </c>
      <c r="AC273" s="75">
        <v>1475633.2200015259</v>
      </c>
      <c r="AD273" s="77">
        <v>40201.583333333336</v>
      </c>
      <c r="AE273" s="75">
        <v>902000</v>
      </c>
      <c r="AF273" s="77">
        <v>40444.583333333336</v>
      </c>
      <c r="AG273" s="75">
        <v>2710000</v>
      </c>
      <c r="AH273" s="77">
        <v>40201.583333333336</v>
      </c>
      <c r="AI273" s="75">
        <v>53000</v>
      </c>
      <c r="AJ273" s="77">
        <v>40444.583333333336</v>
      </c>
      <c r="AK273" s="78">
        <v>53000</v>
      </c>
      <c r="AL273" s="66">
        <v>40201.583333333336</v>
      </c>
      <c r="AM273" s="67">
        <v>820691.45999999659</v>
      </c>
      <c r="AN273" s="66">
        <v>40444.583333333336</v>
      </c>
      <c r="AO273" s="67">
        <v>1017689.5019995801</v>
      </c>
      <c r="AP273" s="66">
        <v>40201.583333333336</v>
      </c>
      <c r="AQ273" s="67">
        <v>879000</v>
      </c>
      <c r="AR273" s="66">
        <v>40444.583333333336</v>
      </c>
      <c r="AS273" s="67">
        <v>3506000</v>
      </c>
      <c r="AT273" s="66">
        <v>40201.583333333336</v>
      </c>
      <c r="AU273" s="67">
        <v>1225000</v>
      </c>
      <c r="AV273" s="66">
        <v>40444.583333333336</v>
      </c>
      <c r="AW273" s="67">
        <v>353000</v>
      </c>
      <c r="AX273" s="67"/>
      <c r="AY273" s="60">
        <v>40201.583333333336</v>
      </c>
      <c r="AZ273" s="61">
        <v>1956829.6920105799</v>
      </c>
      <c r="BA273" s="60">
        <v>40444.583333333336</v>
      </c>
      <c r="BB273" s="61">
        <v>2864677.1579970503</v>
      </c>
      <c r="BC273" s="61"/>
      <c r="BD273" s="61"/>
      <c r="BE273" s="60">
        <v>40444.583333333336</v>
      </c>
      <c r="BF273" s="61">
        <v>5538000</v>
      </c>
      <c r="BG273" s="61"/>
      <c r="BH273" s="61"/>
      <c r="BI273" s="60">
        <v>40444.583333333336</v>
      </c>
      <c r="BJ273" s="61">
        <v>402000</v>
      </c>
    </row>
    <row r="274" spans="1:62" x14ac:dyDescent="0.25">
      <c r="A274" s="38">
        <v>40201.625</v>
      </c>
      <c r="B274" s="31">
        <v>799213.98599975754</v>
      </c>
      <c r="C274" s="38">
        <v>40444.625</v>
      </c>
      <c r="D274" s="31">
        <v>1118894.1180006724</v>
      </c>
      <c r="E274" s="38">
        <v>40201.625</v>
      </c>
      <c r="F274" s="31">
        <v>2192000</v>
      </c>
      <c r="G274" s="38">
        <v>40444.625</v>
      </c>
      <c r="H274" s="31">
        <v>3707000</v>
      </c>
      <c r="I274" s="38">
        <v>40201.625</v>
      </c>
      <c r="J274" s="31">
        <v>1061000</v>
      </c>
      <c r="K274" s="38">
        <v>40444.625</v>
      </c>
      <c r="L274" s="31">
        <v>427000</v>
      </c>
      <c r="M274" s="42">
        <v>40201.625</v>
      </c>
      <c r="N274" s="43">
        <v>1012302.2100020347</v>
      </c>
      <c r="O274" s="42">
        <v>40444.625</v>
      </c>
      <c r="P274" s="43">
        <v>1398476.8199964392</v>
      </c>
      <c r="S274" s="42">
        <v>40444.625</v>
      </c>
      <c r="T274" s="43">
        <v>2328000</v>
      </c>
      <c r="W274" s="42">
        <v>40444.625</v>
      </c>
      <c r="X274" s="43">
        <v>1262000</v>
      </c>
      <c r="Z274" s="77">
        <v>40201.625</v>
      </c>
      <c r="AA274" s="75">
        <v>910448.9339995425</v>
      </c>
      <c r="AB274" s="77">
        <v>40444.625</v>
      </c>
      <c r="AC274" s="75">
        <v>1480982.9580008637</v>
      </c>
      <c r="AD274" s="77">
        <v>40201.625</v>
      </c>
      <c r="AE274" s="75">
        <v>766000</v>
      </c>
      <c r="AF274" s="77">
        <v>40444.625</v>
      </c>
      <c r="AG274" s="75">
        <v>2950000</v>
      </c>
      <c r="AH274" s="77">
        <v>40201.625</v>
      </c>
      <c r="AI274" s="75">
        <v>59000</v>
      </c>
      <c r="AJ274" s="77">
        <v>40444.625</v>
      </c>
      <c r="AK274" s="78">
        <v>54000</v>
      </c>
      <c r="AL274" s="66">
        <v>40201.625</v>
      </c>
      <c r="AM274" s="67">
        <v>808237.18799999321</v>
      </c>
      <c r="AN274" s="66">
        <v>40444.625</v>
      </c>
      <c r="AO274" s="67">
        <v>1005098.6700000956</v>
      </c>
      <c r="AP274" s="66">
        <v>40201.625</v>
      </c>
      <c r="AQ274" s="67">
        <v>848000</v>
      </c>
      <c r="AR274" s="66">
        <v>40444.625</v>
      </c>
      <c r="AS274" s="67">
        <v>3479000</v>
      </c>
      <c r="AT274" s="66">
        <v>40201.625</v>
      </c>
      <c r="AU274" s="67">
        <v>1278000</v>
      </c>
      <c r="AV274" s="66">
        <v>40444.625</v>
      </c>
      <c r="AW274" s="67">
        <v>354000</v>
      </c>
      <c r="AX274" s="67"/>
      <c r="AY274" s="60">
        <v>40201.625</v>
      </c>
      <c r="AZ274" s="61">
        <v>1964173.2059996964</v>
      </c>
      <c r="BA274" s="60">
        <v>40444.625</v>
      </c>
      <c r="BB274" s="61">
        <v>2890698.6660017311</v>
      </c>
      <c r="BC274" s="61"/>
      <c r="BD274" s="61"/>
      <c r="BE274" s="60">
        <v>40444.625</v>
      </c>
      <c r="BF274" s="61">
        <v>5483000</v>
      </c>
      <c r="BG274" s="61"/>
      <c r="BH274" s="61"/>
      <c r="BI274" s="60">
        <v>40444.625</v>
      </c>
      <c r="BJ274" s="61">
        <v>401000</v>
      </c>
    </row>
    <row r="275" spans="1:62" x14ac:dyDescent="0.25">
      <c r="A275" s="38">
        <v>40201.666666666664</v>
      </c>
      <c r="B275" s="31">
        <v>775582.27799968934</v>
      </c>
      <c r="C275" s="38">
        <v>40444.666666666664</v>
      </c>
      <c r="D275" s="31">
        <v>1121430.7199999352</v>
      </c>
      <c r="E275" s="38">
        <v>40201.666666666664</v>
      </c>
      <c r="F275" s="31">
        <v>1859000</v>
      </c>
      <c r="G275" s="38">
        <v>40444.666666666664</v>
      </c>
      <c r="H275" s="31">
        <v>3734000</v>
      </c>
      <c r="I275" s="38">
        <v>40201.666666666664</v>
      </c>
      <c r="J275" s="31">
        <v>1075000</v>
      </c>
      <c r="K275" s="38">
        <v>40444.666666666664</v>
      </c>
      <c r="L275" s="31">
        <v>391000</v>
      </c>
      <c r="M275" s="42">
        <v>40201.666666666664</v>
      </c>
      <c r="N275" s="43">
        <v>1005935.1000012733</v>
      </c>
      <c r="O275" s="42">
        <v>40444.666666666664</v>
      </c>
      <c r="P275" s="43">
        <v>1403785.5899954219</v>
      </c>
      <c r="S275" s="42">
        <v>40444.666666666664</v>
      </c>
      <c r="T275" s="43">
        <v>2338000</v>
      </c>
      <c r="W275" s="42">
        <v>40444.666666666664</v>
      </c>
      <c r="X275" s="43">
        <v>1071000</v>
      </c>
      <c r="Z275" s="77">
        <v>40201.666666666664</v>
      </c>
      <c r="AA275" s="75">
        <v>899650.45200371451</v>
      </c>
      <c r="AB275" s="77">
        <v>40444.666666666664</v>
      </c>
      <c r="AC275" s="75">
        <v>1449447.8400017822</v>
      </c>
      <c r="AD275" s="77">
        <v>40201.666666666664</v>
      </c>
      <c r="AE275" s="75">
        <v>663000</v>
      </c>
      <c r="AF275" s="77">
        <v>40444.666666666664</v>
      </c>
      <c r="AG275" s="75">
        <v>3029000</v>
      </c>
      <c r="AH275" s="77">
        <v>40201.666666666664</v>
      </c>
      <c r="AI275" s="75">
        <v>63000</v>
      </c>
      <c r="AJ275" s="77">
        <v>40444.666666666664</v>
      </c>
      <c r="AK275" s="78">
        <v>53000</v>
      </c>
      <c r="AL275" s="66">
        <v>40201.666666666664</v>
      </c>
      <c r="AM275" s="67">
        <v>829366.43399998976</v>
      </c>
      <c r="AN275" s="66">
        <v>40444.666666666664</v>
      </c>
      <c r="AO275" s="67">
        <v>1060217.7000001606</v>
      </c>
      <c r="AP275" s="66">
        <v>40201.666666666664</v>
      </c>
      <c r="AQ275" s="67">
        <v>865000</v>
      </c>
      <c r="AR275" s="66">
        <v>40444.666666666664</v>
      </c>
      <c r="AS275" s="67">
        <v>3484000</v>
      </c>
      <c r="AT275" s="66">
        <v>40201.666666666664</v>
      </c>
      <c r="AU275" s="67">
        <v>1141000</v>
      </c>
      <c r="AV275" s="66">
        <v>40444.666666666664</v>
      </c>
      <c r="AW275" s="67">
        <v>332000</v>
      </c>
      <c r="AX275" s="67"/>
      <c r="AY275" s="60">
        <v>40201.666666666664</v>
      </c>
      <c r="AZ275" s="61">
        <v>1932993.1439952168</v>
      </c>
      <c r="BA275" s="60">
        <v>40444.666666666664</v>
      </c>
      <c r="BB275" s="61">
        <v>2901879.5159966438</v>
      </c>
      <c r="BC275" s="61"/>
      <c r="BD275" s="61"/>
      <c r="BE275" s="60">
        <v>40444.666666666664</v>
      </c>
      <c r="BF275" s="61">
        <v>5489000</v>
      </c>
      <c r="BG275" s="61"/>
      <c r="BH275" s="61"/>
      <c r="BI275" s="60">
        <v>40444.666666666664</v>
      </c>
      <c r="BJ275" s="61">
        <v>372000</v>
      </c>
    </row>
    <row r="276" spans="1:62" x14ac:dyDescent="0.25">
      <c r="A276" s="38">
        <v>40201.708333333336</v>
      </c>
      <c r="B276" s="31">
        <v>744835.79400030733</v>
      </c>
      <c r="C276" s="38">
        <v>40444.708333333336</v>
      </c>
      <c r="D276" s="31">
        <v>1116739.8839989041</v>
      </c>
      <c r="E276" s="38">
        <v>40201.708333333336</v>
      </c>
      <c r="F276" s="31">
        <v>1437000</v>
      </c>
      <c r="G276" s="38">
        <v>40444.708333333336</v>
      </c>
      <c r="H276" s="31">
        <v>3638000</v>
      </c>
      <c r="I276" s="38">
        <v>40201.708333333336</v>
      </c>
      <c r="J276" s="31">
        <v>1105000</v>
      </c>
      <c r="K276" s="38">
        <v>40444.708333333336</v>
      </c>
      <c r="L276" s="31">
        <v>421000</v>
      </c>
      <c r="M276" s="42">
        <v>40201.708333333336</v>
      </c>
      <c r="N276" s="43">
        <v>991377.80399979511</v>
      </c>
      <c r="O276" s="42">
        <v>40444.708333333336</v>
      </c>
      <c r="P276" s="43">
        <v>1346338.2119968454</v>
      </c>
      <c r="S276" s="42">
        <v>40444.708333333336</v>
      </c>
      <c r="T276" s="43">
        <v>2314000</v>
      </c>
      <c r="W276" s="42">
        <v>40444.708333333336</v>
      </c>
      <c r="X276" s="43">
        <v>1346000</v>
      </c>
      <c r="Z276" s="77">
        <v>40201.708333333336</v>
      </c>
      <c r="AA276" s="75">
        <v>875957.29199913633</v>
      </c>
      <c r="AB276" s="77">
        <v>40444.708333333336</v>
      </c>
      <c r="AC276" s="75">
        <v>1398435.8519960842</v>
      </c>
      <c r="AD276" s="77">
        <v>40201.708333333336</v>
      </c>
      <c r="AE276" s="75">
        <v>645000</v>
      </c>
      <c r="AF276" s="77">
        <v>40444.708333333336</v>
      </c>
      <c r="AG276" s="75">
        <v>2538000</v>
      </c>
      <c r="AH276" s="77">
        <v>40201.708333333336</v>
      </c>
      <c r="AI276" s="75">
        <v>63000</v>
      </c>
      <c r="AJ276" s="77">
        <v>40444.708333333336</v>
      </c>
      <c r="AK276" s="78">
        <v>56000</v>
      </c>
      <c r="AL276" s="66">
        <v>40201.708333333336</v>
      </c>
      <c r="AM276" s="67">
        <v>774356.65199999651</v>
      </c>
      <c r="AN276" s="66">
        <v>40444.708333333336</v>
      </c>
      <c r="AO276" s="67">
        <v>1015948.3619995493</v>
      </c>
      <c r="AP276" s="66">
        <v>40201.708333333336</v>
      </c>
      <c r="AQ276" s="67">
        <v>844000</v>
      </c>
      <c r="AR276" s="66">
        <v>40444.708333333336</v>
      </c>
      <c r="AS276" s="67">
        <v>3496000</v>
      </c>
      <c r="AT276" s="66">
        <v>40201.708333333336</v>
      </c>
      <c r="AU276" s="67">
        <v>1244000</v>
      </c>
      <c r="AV276" s="66">
        <v>40444.708333333336</v>
      </c>
      <c r="AW276" s="67">
        <v>352000</v>
      </c>
      <c r="AX276" s="67"/>
      <c r="AY276" s="60">
        <v>40201.708333333336</v>
      </c>
      <c r="AZ276" s="61">
        <v>1886945.1120019325</v>
      </c>
      <c r="BA276" s="60">
        <v>40444.708333333336</v>
      </c>
      <c r="BB276" s="61">
        <v>2842165.2420080365</v>
      </c>
      <c r="BC276" s="61"/>
      <c r="BD276" s="61"/>
      <c r="BE276" s="60">
        <v>40444.708333333336</v>
      </c>
      <c r="BF276" s="61">
        <v>5469000</v>
      </c>
      <c r="BG276" s="61"/>
      <c r="BH276" s="61"/>
      <c r="BI276" s="60">
        <v>40444.708333333336</v>
      </c>
      <c r="BJ276" s="61">
        <v>417000</v>
      </c>
    </row>
    <row r="277" spans="1:62" ht="15.75" customHeight="1" x14ac:dyDescent="0.25">
      <c r="A277" s="38">
        <v>40201.75</v>
      </c>
      <c r="B277" s="31">
        <v>745795.12800016382</v>
      </c>
      <c r="C277" s="38">
        <v>40444.75</v>
      </c>
      <c r="D277" s="31">
        <v>1055458.5840014475</v>
      </c>
      <c r="E277" s="38">
        <v>40201.75</v>
      </c>
      <c r="F277" s="31">
        <v>1378000</v>
      </c>
      <c r="G277" s="38">
        <v>40444.75</v>
      </c>
      <c r="H277" s="31">
        <v>3759000</v>
      </c>
      <c r="I277" s="38">
        <v>40201.75</v>
      </c>
      <c r="J277" s="31">
        <v>1118000</v>
      </c>
      <c r="K277" s="38">
        <v>40444.75</v>
      </c>
      <c r="L277" s="31">
        <v>407000</v>
      </c>
      <c r="M277" s="42">
        <v>40201.75</v>
      </c>
      <c r="N277" s="43">
        <v>992302.997998829</v>
      </c>
      <c r="O277" s="42">
        <v>40444.75</v>
      </c>
      <c r="P277" s="43">
        <v>1233976.6440079375</v>
      </c>
      <c r="S277" s="42">
        <v>40444.75</v>
      </c>
      <c r="T277" s="43">
        <v>2292000</v>
      </c>
      <c r="W277" s="42">
        <v>40444.75</v>
      </c>
      <c r="X277" s="43">
        <v>1317000</v>
      </c>
      <c r="Z277" s="77">
        <v>40201.75</v>
      </c>
      <c r="AA277" s="75">
        <v>876609.36599791399</v>
      </c>
      <c r="AB277" s="77">
        <v>40444.75</v>
      </c>
      <c r="AC277" s="75">
        <v>1241070.9360007136</v>
      </c>
      <c r="AD277" s="77">
        <v>40201.75</v>
      </c>
      <c r="AE277" s="75">
        <v>609000</v>
      </c>
      <c r="AF277" s="77">
        <v>40444.75</v>
      </c>
      <c r="AG277" s="75">
        <v>2524000</v>
      </c>
      <c r="AH277" s="77">
        <v>40201.75</v>
      </c>
      <c r="AI277" s="75">
        <v>70000</v>
      </c>
      <c r="AJ277" s="77">
        <v>40444.75</v>
      </c>
      <c r="AK277" s="78">
        <v>51000</v>
      </c>
      <c r="AL277" s="66">
        <v>40201.75</v>
      </c>
      <c r="AM277" s="67">
        <v>692902.0260000102</v>
      </c>
      <c r="AN277" s="66">
        <v>40444.75</v>
      </c>
      <c r="AO277" s="67">
        <v>905788.82400036859</v>
      </c>
      <c r="AP277" s="66">
        <v>40201.75</v>
      </c>
      <c r="AQ277" s="67">
        <v>829000</v>
      </c>
      <c r="AR277" s="66">
        <v>40444.75</v>
      </c>
      <c r="AS277" s="67">
        <v>3421000</v>
      </c>
      <c r="AT277" s="66">
        <v>40201.75</v>
      </c>
      <c r="AU277" s="67">
        <v>1454000</v>
      </c>
      <c r="AV277" s="66">
        <v>40444.75</v>
      </c>
      <c r="AW277" s="67">
        <v>379000</v>
      </c>
      <c r="AX277" s="67"/>
      <c r="AY277" s="60">
        <v>40201.75</v>
      </c>
      <c r="AZ277" s="61">
        <v>1842286.5780011199</v>
      </c>
      <c r="BA277" s="60">
        <v>40444.75</v>
      </c>
      <c r="BB277" s="61">
        <v>2639933.5379904374</v>
      </c>
      <c r="BC277" s="61"/>
      <c r="BD277" s="61"/>
      <c r="BE277" s="60">
        <v>40444.75</v>
      </c>
      <c r="BF277" s="61">
        <v>5300000</v>
      </c>
      <c r="BG277" s="61"/>
      <c r="BH277" s="61"/>
      <c r="BI277" s="60">
        <v>40444.75</v>
      </c>
      <c r="BJ277" s="61">
        <v>414000</v>
      </c>
    </row>
    <row r="278" spans="1:62" x14ac:dyDescent="0.25">
      <c r="A278" s="38">
        <v>40202.333333333336</v>
      </c>
      <c r="B278" s="31">
        <v>673561.71599998092</v>
      </c>
      <c r="C278" s="38">
        <v>40445.333333333336</v>
      </c>
      <c r="D278" s="31">
        <v>834064.09800010244</v>
      </c>
      <c r="E278" s="38">
        <v>40202.333333333336</v>
      </c>
      <c r="F278" s="31">
        <v>919000</v>
      </c>
      <c r="G278" s="38">
        <v>40445.333333333336</v>
      </c>
      <c r="H278" s="31">
        <v>3199000</v>
      </c>
      <c r="I278" s="38">
        <v>40202.333333333336</v>
      </c>
      <c r="J278" s="31">
        <v>1507000</v>
      </c>
      <c r="K278" s="38">
        <v>40445.333333333336</v>
      </c>
      <c r="L278" s="31">
        <v>525000</v>
      </c>
      <c r="M278" s="42">
        <v>40202.333333333336</v>
      </c>
      <c r="N278" s="43">
        <v>921349.8360058004</v>
      </c>
      <c r="O278" s="42">
        <v>40445.333333333336</v>
      </c>
      <c r="P278" s="43">
        <v>1027555.9619968456</v>
      </c>
      <c r="S278" s="42">
        <v>40445.333333333336</v>
      </c>
      <c r="T278" s="43">
        <v>2115000</v>
      </c>
      <c r="W278" s="42">
        <v>40445.333333333336</v>
      </c>
      <c r="X278" s="43">
        <v>1603000</v>
      </c>
      <c r="Z278" s="77">
        <v>40202.333333333336</v>
      </c>
      <c r="AA278" s="75">
        <v>808923.40199989756</v>
      </c>
      <c r="AB278" s="77">
        <v>40445.333333333336</v>
      </c>
      <c r="AC278" s="75">
        <v>1234007.3700002562</v>
      </c>
      <c r="AD278" s="77">
        <v>40202.333333333336</v>
      </c>
      <c r="AE278" s="75">
        <v>293000</v>
      </c>
      <c r="AF278" s="77">
        <v>40445.333333333336</v>
      </c>
      <c r="AG278" s="75">
        <v>2448000</v>
      </c>
      <c r="AH278" s="77">
        <v>40202.333333333336</v>
      </c>
      <c r="AI278" s="75">
        <v>86000</v>
      </c>
      <c r="AJ278" s="77">
        <v>40445.333333333336</v>
      </c>
      <c r="AK278" s="78">
        <v>62000</v>
      </c>
      <c r="AL278" s="66">
        <v>40202.333333333336</v>
      </c>
      <c r="AM278" s="67">
        <v>680215.60200000682</v>
      </c>
      <c r="AN278" s="66">
        <v>40445.333333333336</v>
      </c>
      <c r="AO278" s="67">
        <v>764773.55399979511</v>
      </c>
      <c r="AP278" s="66">
        <v>40202.333333333336</v>
      </c>
      <c r="AQ278" s="67">
        <v>693000</v>
      </c>
      <c r="AR278" s="66">
        <v>40445.333333333336</v>
      </c>
      <c r="AS278" s="67">
        <v>2872000</v>
      </c>
      <c r="AT278" s="66">
        <v>40202.333333333336</v>
      </c>
      <c r="AU278" s="67">
        <v>1788000</v>
      </c>
      <c r="AV278" s="66">
        <v>40445.333333333336</v>
      </c>
      <c r="AW278" s="67">
        <v>455000</v>
      </c>
      <c r="AX278" s="67"/>
      <c r="AY278" s="60">
        <v>40202.333333333336</v>
      </c>
      <c r="AZ278" s="61">
        <v>1739098.4279960329</v>
      </c>
      <c r="BA278" s="60">
        <v>40445.333333333336</v>
      </c>
      <c r="BB278" s="61">
        <v>2265202.6560022398</v>
      </c>
      <c r="BC278" s="61"/>
      <c r="BD278" s="61"/>
      <c r="BE278" s="60">
        <v>40445.333333333336</v>
      </c>
      <c r="BF278" s="61">
        <v>4743000</v>
      </c>
      <c r="BG278" s="61"/>
      <c r="BH278" s="61"/>
      <c r="BI278" s="60">
        <v>40445.333333333336</v>
      </c>
      <c r="BJ278" s="61">
        <v>380000</v>
      </c>
    </row>
    <row r="279" spans="1:62" x14ac:dyDescent="0.25">
      <c r="A279" s="38">
        <v>40202.375</v>
      </c>
      <c r="B279" s="31">
        <v>675108.25799991132</v>
      </c>
      <c r="C279" s="38">
        <v>40445.375</v>
      </c>
      <c r="D279" s="31">
        <v>889698.64199881873</v>
      </c>
      <c r="E279" s="38">
        <v>40202.375</v>
      </c>
      <c r="F279" s="31">
        <v>907000</v>
      </c>
      <c r="G279" s="38">
        <v>40445.375</v>
      </c>
      <c r="H279" s="31">
        <v>3218000</v>
      </c>
      <c r="I279" s="38">
        <v>40202.375</v>
      </c>
      <c r="J279" s="31">
        <v>1528000</v>
      </c>
      <c r="K279" s="38">
        <v>40445.375</v>
      </c>
      <c r="L279" s="31">
        <v>527000</v>
      </c>
      <c r="M279" s="42">
        <v>40202.375</v>
      </c>
      <c r="N279" s="43">
        <v>921861.93599435338</v>
      </c>
      <c r="O279" s="42">
        <v>40445.375</v>
      </c>
      <c r="P279" s="43">
        <v>1123718.1000076302</v>
      </c>
      <c r="S279" s="42">
        <v>40445.375</v>
      </c>
      <c r="T279" s="43">
        <v>2140000</v>
      </c>
      <c r="W279" s="42">
        <v>40445.375</v>
      </c>
      <c r="X279" s="43">
        <v>1512000</v>
      </c>
      <c r="Z279" s="77">
        <v>40202.375</v>
      </c>
      <c r="AA279" s="75">
        <v>761441.49000050873</v>
      </c>
      <c r="AB279" s="77">
        <v>40445.375</v>
      </c>
      <c r="AC279" s="75">
        <v>1391123.0639992864</v>
      </c>
      <c r="AD279" s="77">
        <v>40202.375</v>
      </c>
      <c r="AE279" s="75">
        <v>382000</v>
      </c>
      <c r="AF279" s="77">
        <v>40445.375</v>
      </c>
      <c r="AG279" s="75">
        <v>2207000</v>
      </c>
      <c r="AH279" s="77">
        <v>40202.375</v>
      </c>
      <c r="AI279" s="75">
        <v>65000</v>
      </c>
      <c r="AJ279" s="77">
        <v>40445.375</v>
      </c>
      <c r="AK279" s="78">
        <v>57000</v>
      </c>
      <c r="AL279" s="66">
        <v>40202.375</v>
      </c>
      <c r="AM279" s="67">
        <v>753200.09399999655</v>
      </c>
      <c r="AN279" s="66">
        <v>40445.375</v>
      </c>
      <c r="AO279" s="67">
        <v>864701.33399985998</v>
      </c>
      <c r="AP279" s="66">
        <v>40202.375</v>
      </c>
      <c r="AQ279" s="67">
        <v>677000</v>
      </c>
      <c r="AR279" s="66">
        <v>40445.375</v>
      </c>
      <c r="AS279" s="67">
        <v>3019000</v>
      </c>
      <c r="AT279" s="66">
        <v>40202.375</v>
      </c>
      <c r="AU279" s="67">
        <v>1512000</v>
      </c>
      <c r="AV279" s="66">
        <v>40445.375</v>
      </c>
      <c r="AW279" s="67">
        <v>434000</v>
      </c>
      <c r="AX279" s="67"/>
      <c r="AY279" s="60">
        <v>40202.375</v>
      </c>
      <c r="AZ279" s="61">
        <v>1729542.6420004063</v>
      </c>
      <c r="BA279" s="60">
        <v>40445.375</v>
      </c>
      <c r="BB279" s="61">
        <v>2406190.6139967428</v>
      </c>
      <c r="BC279" s="61"/>
      <c r="BD279" s="61"/>
      <c r="BE279" s="60">
        <v>40445.375</v>
      </c>
      <c r="BF279" s="61">
        <v>4764000</v>
      </c>
      <c r="BG279" s="61"/>
      <c r="BH279" s="61"/>
      <c r="BI279" s="60">
        <v>40445.375</v>
      </c>
      <c r="BJ279" s="61">
        <v>382000</v>
      </c>
    </row>
    <row r="280" spans="1:62" x14ac:dyDescent="0.25">
      <c r="A280" s="38">
        <v>40202.416666666664</v>
      </c>
      <c r="B280" s="31">
        <v>681246.62999974599</v>
      </c>
      <c r="C280" s="38">
        <v>40445.416666666664</v>
      </c>
      <c r="D280" s="31">
        <v>973433.82000279601</v>
      </c>
      <c r="E280" s="38">
        <v>40202.416666666664</v>
      </c>
      <c r="F280" s="31">
        <v>942000</v>
      </c>
      <c r="G280" s="38">
        <v>40445.416666666664</v>
      </c>
      <c r="H280" s="31">
        <v>3838000</v>
      </c>
      <c r="I280" s="38">
        <v>40202.416666666664</v>
      </c>
      <c r="J280" s="31">
        <v>1469000</v>
      </c>
      <c r="K280" s="38">
        <v>40445.416666666664</v>
      </c>
      <c r="L280" s="31">
        <v>507000</v>
      </c>
      <c r="M280" s="42">
        <v>40202.416666666664</v>
      </c>
      <c r="N280" s="43">
        <v>948159.97799984645</v>
      </c>
      <c r="O280" s="42">
        <v>40445.416666666664</v>
      </c>
      <c r="P280" s="43">
        <v>1239169.3380006112</v>
      </c>
      <c r="S280" s="42">
        <v>40445.416666666664</v>
      </c>
      <c r="T280" s="43">
        <v>2197000</v>
      </c>
      <c r="W280" s="42">
        <v>40445.416666666664</v>
      </c>
      <c r="X280" s="43">
        <v>1437000</v>
      </c>
      <c r="Z280" s="77">
        <v>40202.416666666664</v>
      </c>
      <c r="AA280" s="75">
        <v>758945.85600478295</v>
      </c>
      <c r="AB280" s="77">
        <v>40445.416666666664</v>
      </c>
      <c r="AC280" s="75">
        <v>1523012.7120032057</v>
      </c>
      <c r="AD280" s="77">
        <v>40202.416666666664</v>
      </c>
      <c r="AE280" s="75">
        <v>353000</v>
      </c>
      <c r="AF280" s="77">
        <v>40445.416666666664</v>
      </c>
      <c r="AG280" s="75">
        <v>2756000</v>
      </c>
      <c r="AH280" s="77">
        <v>40202.416666666664</v>
      </c>
      <c r="AI280" s="75">
        <v>59000</v>
      </c>
      <c r="AJ280" s="77">
        <v>40445.416666666664</v>
      </c>
      <c r="AK280" s="78">
        <v>49000</v>
      </c>
      <c r="AL280" s="66">
        <v>40202.416666666664</v>
      </c>
      <c r="AM280" s="67">
        <v>752971.35600001365</v>
      </c>
      <c r="AN280" s="66">
        <v>40445.416666666664</v>
      </c>
      <c r="AO280" s="67">
        <v>947524.9740006862</v>
      </c>
      <c r="AP280" s="66">
        <v>40202.416666666664</v>
      </c>
      <c r="AQ280" s="67">
        <v>665000</v>
      </c>
      <c r="AR280" s="66">
        <v>40445.416666666664</v>
      </c>
      <c r="AS280" s="67">
        <v>3401000</v>
      </c>
      <c r="AT280" s="66">
        <v>40202.416666666664</v>
      </c>
      <c r="AU280" s="67">
        <v>1435000</v>
      </c>
      <c r="AV280" s="66">
        <v>40445.416666666664</v>
      </c>
      <c r="AW280" s="67">
        <v>407000</v>
      </c>
      <c r="AX280" s="67"/>
      <c r="AY280" s="60">
        <v>40202.416666666664</v>
      </c>
      <c r="AZ280" s="61">
        <v>1732004.136003257</v>
      </c>
      <c r="BA280" s="60">
        <v>40445.416666666664</v>
      </c>
      <c r="BB280" s="61">
        <v>2609641.1160042747</v>
      </c>
      <c r="BC280" s="61"/>
      <c r="BD280" s="61"/>
      <c r="BE280" s="60">
        <v>40445.416666666664</v>
      </c>
      <c r="BF280" s="61">
        <v>5265000</v>
      </c>
      <c r="BG280" s="61"/>
      <c r="BH280" s="61"/>
      <c r="BI280" s="60">
        <v>40445.416666666664</v>
      </c>
      <c r="BJ280" s="61">
        <v>402000</v>
      </c>
    </row>
    <row r="281" spans="1:62" x14ac:dyDescent="0.25">
      <c r="A281" s="38">
        <v>40202.458333333336</v>
      </c>
      <c r="B281" s="31">
        <v>706609.23599975754</v>
      </c>
      <c r="C281" s="38">
        <v>40445.458333333336</v>
      </c>
      <c r="D281" s="31">
        <v>1068803.9099998088</v>
      </c>
      <c r="E281" s="38">
        <v>40202.458333333336</v>
      </c>
      <c r="F281" s="31">
        <v>966000</v>
      </c>
      <c r="G281" s="38">
        <v>40445.458333333336</v>
      </c>
      <c r="H281" s="31">
        <v>3964000</v>
      </c>
      <c r="I281" s="38">
        <v>40202.458333333336</v>
      </c>
      <c r="J281" s="31">
        <v>1328000</v>
      </c>
      <c r="K281" s="38">
        <v>40445.458333333336</v>
      </c>
      <c r="L281" s="31">
        <v>480000</v>
      </c>
      <c r="M281" s="42">
        <v>40202.458333333336</v>
      </c>
      <c r="N281" s="43">
        <v>983409.52800366317</v>
      </c>
      <c r="O281" s="42">
        <v>40445.458333333336</v>
      </c>
      <c r="P281" s="43">
        <v>1327322.231995828</v>
      </c>
      <c r="S281" s="42">
        <v>40445.458333333336</v>
      </c>
      <c r="T281" s="43">
        <v>2232000</v>
      </c>
      <c r="W281" s="42">
        <v>40445.458333333336</v>
      </c>
      <c r="X281" s="43">
        <v>1415000</v>
      </c>
      <c r="Z281" s="77">
        <v>40202.458333333336</v>
      </c>
      <c r="AA281" s="75">
        <v>757313.96399801644</v>
      </c>
      <c r="AB281" s="77">
        <v>40445.458333333336</v>
      </c>
      <c r="AC281" s="75">
        <v>1580046.9959976615</v>
      </c>
      <c r="AD281" s="77">
        <v>40202.458333333336</v>
      </c>
      <c r="AE281" s="75">
        <v>334000</v>
      </c>
      <c r="AF281" s="77">
        <v>40445.458333333336</v>
      </c>
      <c r="AG281" s="75">
        <v>3350000</v>
      </c>
      <c r="AH281" s="77">
        <v>40202.458333333336</v>
      </c>
      <c r="AI281" s="75">
        <v>58000</v>
      </c>
      <c r="AJ281" s="77">
        <v>40445.458333333336</v>
      </c>
      <c r="AK281" s="78">
        <v>56000</v>
      </c>
      <c r="AL281" s="66">
        <v>40202.458333333336</v>
      </c>
      <c r="AM281" s="67">
        <v>775906.60799998976</v>
      </c>
      <c r="AN281" s="66">
        <v>40445.458333333336</v>
      </c>
      <c r="AO281" s="67">
        <v>982767.69599940942</v>
      </c>
      <c r="AP281" s="66">
        <v>40202.458333333336</v>
      </c>
      <c r="AQ281" s="67">
        <v>684000</v>
      </c>
      <c r="AR281" s="66">
        <v>40445.458333333336</v>
      </c>
      <c r="AS281" s="67">
        <v>3496000</v>
      </c>
      <c r="AT281" s="66">
        <v>40202.458333333336</v>
      </c>
      <c r="AU281" s="67">
        <v>1316000</v>
      </c>
      <c r="AV281" s="66">
        <v>40445.458333333336</v>
      </c>
      <c r="AW281" s="67">
        <v>399000</v>
      </c>
      <c r="AX281" s="67"/>
      <c r="AY281" s="60">
        <v>40202.458333333336</v>
      </c>
      <c r="AZ281" s="61">
        <v>1764105.9779934895</v>
      </c>
      <c r="BA281" s="60">
        <v>40445.458333333336</v>
      </c>
      <c r="BB281" s="61">
        <v>2746655.1779960333</v>
      </c>
      <c r="BC281" s="61"/>
      <c r="BD281" s="61"/>
      <c r="BE281" s="60">
        <v>40445.458333333336</v>
      </c>
      <c r="BF281" s="61">
        <v>5465000</v>
      </c>
      <c r="BG281" s="61"/>
      <c r="BH281" s="61"/>
      <c r="BI281" s="60">
        <v>40445.458333333336</v>
      </c>
      <c r="BJ281" s="61">
        <v>402000</v>
      </c>
    </row>
    <row r="282" spans="1:62" x14ac:dyDescent="0.25">
      <c r="A282" s="38">
        <v>40202.5</v>
      </c>
      <c r="B282" s="31">
        <v>731374.39200040617</v>
      </c>
      <c r="C282" s="38">
        <v>40445.5</v>
      </c>
      <c r="D282" s="31">
        <v>1108474.5899986003</v>
      </c>
      <c r="E282" s="38">
        <v>40202.5</v>
      </c>
      <c r="F282" s="31">
        <v>950000</v>
      </c>
      <c r="G282" s="38">
        <v>40445.5</v>
      </c>
      <c r="H282" s="31">
        <v>3908000</v>
      </c>
      <c r="I282" s="38">
        <v>40202.5</v>
      </c>
      <c r="J282" s="31">
        <v>1229000</v>
      </c>
      <c r="K282" s="38">
        <v>40445.5</v>
      </c>
      <c r="L282" s="31">
        <v>454000</v>
      </c>
      <c r="M282" s="42">
        <v>40202.5</v>
      </c>
      <c r="N282" s="43">
        <v>989267.95199735428</v>
      </c>
      <c r="O282" s="42">
        <v>40445.5</v>
      </c>
      <c r="P282" s="43">
        <v>1374991.9140069203</v>
      </c>
      <c r="S282" s="42">
        <v>40445.5</v>
      </c>
      <c r="T282" s="43">
        <v>2291000</v>
      </c>
      <c r="W282" s="42">
        <v>40445.5</v>
      </c>
      <c r="X282" s="43">
        <v>1282000</v>
      </c>
      <c r="Z282" s="77">
        <v>40202.5</v>
      </c>
      <c r="AA282" s="75">
        <v>776743.03799679421</v>
      </c>
      <c r="AB282" s="77">
        <v>40445.5</v>
      </c>
      <c r="AC282" s="75">
        <v>1554926.7840008126</v>
      </c>
      <c r="AD282" s="77">
        <v>40202.5</v>
      </c>
      <c r="AE282" s="75">
        <v>575000</v>
      </c>
      <c r="AF282" s="77">
        <v>40445.5</v>
      </c>
      <c r="AG282" s="75">
        <v>3179000</v>
      </c>
      <c r="AH282" s="77">
        <v>40202.5</v>
      </c>
      <c r="AI282" s="75">
        <v>56000</v>
      </c>
      <c r="AJ282" s="77">
        <v>40445.5</v>
      </c>
      <c r="AK282" s="78">
        <v>56000</v>
      </c>
      <c r="AL282" s="66">
        <v>40202.5</v>
      </c>
      <c r="AM282" s="67">
        <v>776828.38800000341</v>
      </c>
      <c r="AN282" s="66">
        <v>40445.5</v>
      </c>
      <c r="AO282" s="67">
        <v>864827.65199989756</v>
      </c>
      <c r="AP282" s="66">
        <v>40202.5</v>
      </c>
      <c r="AQ282" s="67">
        <v>733000</v>
      </c>
      <c r="AR282" s="66">
        <v>40445.5</v>
      </c>
      <c r="AS282" s="67">
        <v>3438000</v>
      </c>
      <c r="AT282" s="66">
        <v>40202.5</v>
      </c>
      <c r="AU282" s="67">
        <v>1076000</v>
      </c>
      <c r="AV282" s="66">
        <v>40445.5</v>
      </c>
      <c r="AW282" s="67">
        <v>402000</v>
      </c>
      <c r="AX282" s="67"/>
      <c r="AY282" s="60">
        <v>40202.5</v>
      </c>
      <c r="AZ282" s="61">
        <v>1789577.8320034586</v>
      </c>
      <c r="BA282" s="60">
        <v>40445.5</v>
      </c>
      <c r="BB282" s="61">
        <v>2807646.2880031546</v>
      </c>
      <c r="BC282" s="61"/>
      <c r="BD282" s="61"/>
      <c r="BE282" s="60">
        <v>40445.5</v>
      </c>
      <c r="BF282" s="61">
        <v>5499000</v>
      </c>
      <c r="BG282" s="61"/>
      <c r="BH282" s="61"/>
      <c r="BI282" s="60">
        <v>40445.5</v>
      </c>
      <c r="BJ282" s="61">
        <v>404000</v>
      </c>
    </row>
    <row r="283" spans="1:62" x14ac:dyDescent="0.25">
      <c r="A283" s="38">
        <v>40202.541666666664</v>
      </c>
      <c r="B283" s="31">
        <v>746112.62999974389</v>
      </c>
      <c r="C283" s="38">
        <v>40445.541666666664</v>
      </c>
      <c r="D283" s="31">
        <v>1102056.2700005702</v>
      </c>
      <c r="E283" s="38">
        <v>40202.541666666664</v>
      </c>
      <c r="F283" s="31">
        <v>1017000</v>
      </c>
      <c r="G283" s="38">
        <v>40445.541666666664</v>
      </c>
      <c r="H283" s="31">
        <v>3852000</v>
      </c>
      <c r="I283" s="38">
        <v>40202.541666666664</v>
      </c>
      <c r="J283" s="31">
        <v>1204000</v>
      </c>
      <c r="K283" s="38">
        <v>40445.541666666664</v>
      </c>
      <c r="L283" s="31">
        <v>447000</v>
      </c>
      <c r="M283" s="42">
        <v>40202.541666666664</v>
      </c>
      <c r="N283" s="43">
        <v>998905.67400005122</v>
      </c>
      <c r="O283" s="42">
        <v>40445.541666666664</v>
      </c>
      <c r="P283" s="43">
        <v>1395325.6979950157</v>
      </c>
      <c r="S283" s="42">
        <v>40445.541666666664</v>
      </c>
      <c r="T283" s="43">
        <v>2299000</v>
      </c>
      <c r="W283" s="42">
        <v>40445.541666666664</v>
      </c>
      <c r="X283" s="43">
        <v>1222000</v>
      </c>
      <c r="Z283" s="77">
        <v>40202.541666666664</v>
      </c>
      <c r="AA283" s="75">
        <v>816120.11400310334</v>
      </c>
      <c r="AB283" s="77">
        <v>40445.541666666664</v>
      </c>
      <c r="AC283" s="75">
        <v>1505758.3559984227</v>
      </c>
      <c r="AD283" s="77">
        <v>40202.541666666664</v>
      </c>
      <c r="AE283" s="75">
        <v>543000</v>
      </c>
      <c r="AF283" s="77">
        <v>40445.541666666664</v>
      </c>
      <c r="AG283" s="75">
        <v>3051000</v>
      </c>
      <c r="AH283" s="77">
        <v>40202.541666666664</v>
      </c>
      <c r="AI283" s="75">
        <v>62000</v>
      </c>
      <c r="AJ283" s="77">
        <v>40445.541666666664</v>
      </c>
      <c r="AK283" s="78">
        <v>55000</v>
      </c>
      <c r="AL283" s="66">
        <v>40202.541666666664</v>
      </c>
      <c r="AM283" s="67">
        <v>765172.99199998972</v>
      </c>
      <c r="AN283" s="66">
        <v>40445.541666666664</v>
      </c>
      <c r="AO283" s="67">
        <v>962246.14200040617</v>
      </c>
      <c r="AP283" s="66">
        <v>40202.541666666664</v>
      </c>
      <c r="AQ283" s="67">
        <v>782000</v>
      </c>
      <c r="AR283" s="66">
        <v>40445.541666666664</v>
      </c>
      <c r="AS283" s="67">
        <v>3470000</v>
      </c>
      <c r="AT283" s="66">
        <v>40202.541666666664</v>
      </c>
      <c r="AU283" s="67">
        <v>792000</v>
      </c>
      <c r="AV283" s="66">
        <v>40445.541666666664</v>
      </c>
      <c r="AW283" s="67">
        <v>383000</v>
      </c>
      <c r="AX283" s="67"/>
      <c r="AY283" s="60">
        <v>40202.541666666664</v>
      </c>
      <c r="AZ283" s="61">
        <v>1823222.8020049843</v>
      </c>
      <c r="BA283" s="60">
        <v>40445.541666666664</v>
      </c>
      <c r="BB283" s="61">
        <v>2787759.7380056982</v>
      </c>
      <c r="BC283" s="61"/>
      <c r="BD283" s="61"/>
      <c r="BE283" s="60">
        <v>40445.541666666664</v>
      </c>
      <c r="BF283" s="61">
        <v>5551000</v>
      </c>
      <c r="BG283" s="61"/>
      <c r="BH283" s="61"/>
      <c r="BI283" s="60">
        <v>40445.541666666664</v>
      </c>
      <c r="BJ283" s="61">
        <v>405000</v>
      </c>
    </row>
    <row r="284" spans="1:62" x14ac:dyDescent="0.25">
      <c r="A284" s="38">
        <v>40202.583333333336</v>
      </c>
      <c r="B284" s="31">
        <v>760045.16399976437</v>
      </c>
      <c r="C284" s="38">
        <v>40445.583333333336</v>
      </c>
      <c r="D284" s="31">
        <v>1088171.5319996451</v>
      </c>
      <c r="E284" s="38">
        <v>40202.583333333336</v>
      </c>
      <c r="F284" s="31">
        <v>1096000</v>
      </c>
      <c r="G284" s="38">
        <v>40445.583333333336</v>
      </c>
      <c r="H284" s="31">
        <v>3851000</v>
      </c>
      <c r="I284" s="38">
        <v>40202.583333333336</v>
      </c>
      <c r="J284" s="31">
        <v>1138000</v>
      </c>
      <c r="K284" s="38">
        <v>40445.583333333336</v>
      </c>
      <c r="L284" s="31">
        <v>433000</v>
      </c>
      <c r="M284" s="42">
        <v>40202.583333333336</v>
      </c>
      <c r="N284" s="43">
        <v>1006293.5700027995</v>
      </c>
      <c r="O284" s="42">
        <v>40445.583333333336</v>
      </c>
      <c r="P284" s="43">
        <v>1374845.1120019325</v>
      </c>
      <c r="S284" s="42">
        <v>40445.583333333336</v>
      </c>
      <c r="T284" s="43">
        <v>2448000</v>
      </c>
      <c r="W284" s="42">
        <v>40445.583333333336</v>
      </c>
      <c r="X284" s="43">
        <v>1268000</v>
      </c>
      <c r="Z284" s="77">
        <v>40202.583333333336</v>
      </c>
      <c r="AA284" s="75">
        <v>816307.88400208601</v>
      </c>
      <c r="AB284" s="77">
        <v>40445.583333333336</v>
      </c>
      <c r="AC284" s="75">
        <v>1470416.6280049332</v>
      </c>
      <c r="AD284" s="77">
        <v>40202.583333333336</v>
      </c>
      <c r="AE284" s="75">
        <v>513000</v>
      </c>
      <c r="AF284" s="77">
        <v>40445.583333333336</v>
      </c>
      <c r="AG284" s="75">
        <v>2726000</v>
      </c>
      <c r="AH284" s="77">
        <v>40202.583333333336</v>
      </c>
      <c r="AI284" s="75">
        <v>63000</v>
      </c>
      <c r="AJ284" s="77">
        <v>40445.583333333336</v>
      </c>
      <c r="AK284" s="78">
        <v>58000</v>
      </c>
      <c r="AL284" s="66">
        <v>40202.583333333336</v>
      </c>
      <c r="AM284" s="67">
        <v>753326.41199998639</v>
      </c>
      <c r="AN284" s="66">
        <v>40445.583333333336</v>
      </c>
      <c r="AO284" s="67">
        <v>949238.80200021504</v>
      </c>
      <c r="AP284" s="66">
        <v>40202.583333333336</v>
      </c>
      <c r="AQ284" s="67">
        <v>766000</v>
      </c>
      <c r="AR284" s="66">
        <v>40445.583333333336</v>
      </c>
      <c r="AS284" s="67">
        <v>3465000</v>
      </c>
      <c r="AT284" s="66">
        <v>40202.583333333336</v>
      </c>
      <c r="AU284" s="67">
        <v>752000</v>
      </c>
      <c r="AV284" s="66">
        <v>40445.583333333336</v>
      </c>
      <c r="AW284" s="67">
        <v>382000</v>
      </c>
      <c r="AX284" s="67"/>
      <c r="AY284" s="60">
        <v>40202.583333333336</v>
      </c>
      <c r="AZ284" s="61">
        <v>1847011.5539997953</v>
      </c>
      <c r="BA284" s="60">
        <v>40445.583333333336</v>
      </c>
      <c r="BB284" s="61">
        <v>2824129.0799959307</v>
      </c>
      <c r="BC284" s="61"/>
      <c r="BD284" s="61"/>
      <c r="BE284" s="60">
        <v>40445.583333333336</v>
      </c>
      <c r="BF284" s="61">
        <v>5844000</v>
      </c>
      <c r="BG284" s="61"/>
      <c r="BH284" s="61"/>
      <c r="BI284" s="60">
        <v>40445.583333333336</v>
      </c>
      <c r="BJ284" s="61">
        <v>402000</v>
      </c>
    </row>
    <row r="285" spans="1:62" x14ac:dyDescent="0.25">
      <c r="A285" s="38">
        <v>40202.625</v>
      </c>
      <c r="B285" s="31">
        <v>770519.3160004575</v>
      </c>
      <c r="C285" s="38">
        <v>40445.625</v>
      </c>
      <c r="D285" s="31">
        <v>1081486.9199993</v>
      </c>
      <c r="E285" s="38">
        <v>40202.625</v>
      </c>
      <c r="F285" s="31">
        <v>1124000</v>
      </c>
      <c r="G285" s="38">
        <v>40445.625</v>
      </c>
      <c r="H285" s="31">
        <v>3848000</v>
      </c>
      <c r="I285" s="38">
        <v>40202.625</v>
      </c>
      <c r="J285" s="31">
        <v>1094000</v>
      </c>
      <c r="K285" s="38">
        <v>40445.625</v>
      </c>
      <c r="L285" s="31">
        <v>411000</v>
      </c>
      <c r="M285" s="42">
        <v>40202.625</v>
      </c>
      <c r="N285" s="43">
        <v>1031782.4939964904</v>
      </c>
      <c r="O285" s="42">
        <v>40445.625</v>
      </c>
      <c r="P285" s="43">
        <v>1354760.5499974566</v>
      </c>
      <c r="S285" s="42">
        <v>40445.625</v>
      </c>
      <c r="T285" s="43">
        <v>2373000</v>
      </c>
      <c r="W285" s="42">
        <v>40445.625</v>
      </c>
      <c r="X285" s="43">
        <v>1252000</v>
      </c>
      <c r="Z285" s="77">
        <v>40202.625</v>
      </c>
      <c r="AA285" s="75">
        <v>821087.4839969991</v>
      </c>
      <c r="AB285" s="77">
        <v>40445.625</v>
      </c>
      <c r="AC285" s="75">
        <v>1477155.863996743</v>
      </c>
      <c r="AD285" s="77">
        <v>40202.625</v>
      </c>
      <c r="AE285" s="75">
        <v>683000</v>
      </c>
      <c r="AF285" s="77">
        <v>40445.625</v>
      </c>
      <c r="AG285" s="75">
        <v>3072000</v>
      </c>
      <c r="AH285" s="77">
        <v>40202.625</v>
      </c>
      <c r="AI285" s="75">
        <v>72000</v>
      </c>
      <c r="AJ285" s="77">
        <v>40445.625</v>
      </c>
      <c r="AK285" s="78">
        <v>52000</v>
      </c>
      <c r="AL285" s="66">
        <v>40202.625</v>
      </c>
      <c r="AM285" s="67">
        <v>750922.95599999314</v>
      </c>
      <c r="AN285" s="66">
        <v>40445.625</v>
      </c>
      <c r="AO285" s="67">
        <v>922387.6919994537</v>
      </c>
      <c r="AP285" s="66">
        <v>40202.625</v>
      </c>
      <c r="AQ285" s="67">
        <v>799000</v>
      </c>
      <c r="AR285" s="66">
        <v>40445.625</v>
      </c>
      <c r="AS285" s="67">
        <v>3483000</v>
      </c>
      <c r="AT285" s="66">
        <v>40202.625</v>
      </c>
      <c r="AU285" s="67">
        <v>709000</v>
      </c>
      <c r="AV285" s="66">
        <v>40445.625</v>
      </c>
      <c r="AW285" s="67">
        <v>357000</v>
      </c>
      <c r="AX285" s="67"/>
      <c r="AY285" s="60">
        <v>40202.625</v>
      </c>
      <c r="AZ285" s="61">
        <v>1876484.6159915535</v>
      </c>
      <c r="BA285" s="60">
        <v>40445.625</v>
      </c>
      <c r="BB285" s="61">
        <v>2844104.3939952166</v>
      </c>
      <c r="BC285" s="61"/>
      <c r="BD285" s="61"/>
      <c r="BE285" s="60">
        <v>40445.625</v>
      </c>
      <c r="BF285" s="61">
        <v>5692000</v>
      </c>
      <c r="BG285" s="61"/>
      <c r="BH285" s="61"/>
      <c r="BI285" s="60">
        <v>40445.625</v>
      </c>
      <c r="BJ285" s="61">
        <v>412000</v>
      </c>
    </row>
    <row r="286" spans="1:62" x14ac:dyDescent="0.25">
      <c r="A286" s="38">
        <v>40202.666666666664</v>
      </c>
      <c r="B286" s="31">
        <v>782369.31000012974</v>
      </c>
      <c r="C286" s="38">
        <v>40445.666666666664</v>
      </c>
      <c r="D286" s="31">
        <v>1064478.3719998363</v>
      </c>
      <c r="E286" s="38">
        <v>40202.666666666664</v>
      </c>
      <c r="F286" s="31">
        <v>1317000</v>
      </c>
      <c r="G286" s="38">
        <v>40445.666666666664</v>
      </c>
      <c r="H286" s="31">
        <v>3794000</v>
      </c>
      <c r="I286" s="38">
        <v>40202.666666666664</v>
      </c>
      <c r="J286" s="31">
        <v>1085000</v>
      </c>
      <c r="K286" s="38">
        <v>40445.666666666664</v>
      </c>
      <c r="L286" s="31">
        <v>415000</v>
      </c>
      <c r="M286" s="42">
        <v>40202.666666666664</v>
      </c>
      <c r="N286" s="43">
        <v>1037791.134002086</v>
      </c>
      <c r="O286" s="42">
        <v>40445.666666666664</v>
      </c>
      <c r="P286" s="43">
        <v>1309678.6800035608</v>
      </c>
      <c r="S286" s="42">
        <v>40445.666666666664</v>
      </c>
      <c r="T286" s="43">
        <v>2366000</v>
      </c>
      <c r="W286" s="42">
        <v>40445.666666666664</v>
      </c>
      <c r="X286" s="43">
        <v>1296000</v>
      </c>
      <c r="Z286" s="77">
        <v>40202.666666666664</v>
      </c>
      <c r="AA286" s="75">
        <v>835016.60400361207</v>
      </c>
      <c r="AB286" s="77">
        <v>40445.666666666664</v>
      </c>
      <c r="AC286" s="75">
        <v>1435709.9040010686</v>
      </c>
      <c r="AD286" s="77">
        <v>40202.666666666664</v>
      </c>
      <c r="AE286" s="75">
        <v>805000</v>
      </c>
      <c r="AF286" s="77">
        <v>40445.666666666664</v>
      </c>
      <c r="AG286" s="75">
        <v>2980000</v>
      </c>
      <c r="AH286" s="77">
        <v>40202.666666666664</v>
      </c>
      <c r="AI286" s="75">
        <v>60000</v>
      </c>
      <c r="AJ286" s="77">
        <v>40445.666666666664</v>
      </c>
      <c r="AK286" s="78">
        <v>59000</v>
      </c>
      <c r="AL286" s="66">
        <v>40202.666666666664</v>
      </c>
      <c r="AM286" s="67">
        <v>733327.2000000102</v>
      </c>
      <c r="AN286" s="66">
        <v>40445.666666666664</v>
      </c>
      <c r="AO286" s="67">
        <v>915849.88200011943</v>
      </c>
      <c r="AP286" s="66">
        <v>40202.666666666664</v>
      </c>
      <c r="AQ286" s="67">
        <v>774000</v>
      </c>
      <c r="AR286" s="66">
        <v>40445.666666666664</v>
      </c>
      <c r="AS286" s="67">
        <v>3472000</v>
      </c>
      <c r="AT286" s="66">
        <v>40202.666666666664</v>
      </c>
      <c r="AU286" s="67">
        <v>665000</v>
      </c>
      <c r="AV286" s="66">
        <v>40445.666666666664</v>
      </c>
      <c r="AW286" s="67">
        <v>348000</v>
      </c>
      <c r="AX286" s="67"/>
      <c r="AY286" s="60">
        <v>40202.666666666664</v>
      </c>
      <c r="AZ286" s="61">
        <v>1886060.886003257</v>
      </c>
      <c r="BA286" s="60">
        <v>40445.666666666664</v>
      </c>
      <c r="BB286" s="61">
        <v>2776203.3480001027</v>
      </c>
      <c r="BC286" s="61"/>
      <c r="BD286" s="61"/>
      <c r="BE286" s="60">
        <v>40445.666666666664</v>
      </c>
      <c r="BF286" s="61">
        <v>5533000</v>
      </c>
      <c r="BG286" s="61"/>
      <c r="BH286" s="61"/>
      <c r="BI286" s="60">
        <v>40445.666666666664</v>
      </c>
      <c r="BJ286" s="61">
        <v>404000</v>
      </c>
    </row>
    <row r="287" spans="1:62" x14ac:dyDescent="0.25">
      <c r="A287" s="38">
        <v>40202.708333333336</v>
      </c>
      <c r="B287" s="31">
        <v>791563.2120000273</v>
      </c>
      <c r="C287" s="38">
        <v>40445.708333333336</v>
      </c>
      <c r="D287" s="31">
        <v>1051570.0380015671</v>
      </c>
      <c r="E287" s="38">
        <v>40202.708333333336</v>
      </c>
      <c r="F287" s="31">
        <v>1280000</v>
      </c>
      <c r="G287" s="38">
        <v>40445.708333333336</v>
      </c>
      <c r="H287" s="31">
        <v>3823000</v>
      </c>
      <c r="I287" s="38">
        <v>40202.708333333336</v>
      </c>
      <c r="J287" s="31">
        <v>1077000</v>
      </c>
      <c r="K287" s="38">
        <v>40445.708333333336</v>
      </c>
      <c r="L287" s="31">
        <v>421000</v>
      </c>
      <c r="M287" s="42">
        <v>40202.708333333336</v>
      </c>
      <c r="N287" s="43">
        <v>1031601.5519986276</v>
      </c>
      <c r="O287" s="42">
        <v>40445.708333333336</v>
      </c>
      <c r="P287" s="43">
        <v>1279673.0340008126</v>
      </c>
      <c r="S287" s="42">
        <v>40445.708333333336</v>
      </c>
      <c r="T287" s="43">
        <v>2359000</v>
      </c>
      <c r="W287" s="42">
        <v>40445.708333333336</v>
      </c>
      <c r="X287" s="43">
        <v>1318000</v>
      </c>
      <c r="Z287" s="77">
        <v>40202.708333333336</v>
      </c>
      <c r="AA287" s="75">
        <v>831421.66199938883</v>
      </c>
      <c r="AB287" s="77">
        <v>40445.708333333336</v>
      </c>
      <c r="AC287" s="75">
        <v>1360677.0120006623</v>
      </c>
      <c r="AD287" s="77">
        <v>40202.708333333336</v>
      </c>
      <c r="AE287" s="75">
        <v>765000</v>
      </c>
      <c r="AF287" s="77">
        <v>40445.708333333336</v>
      </c>
      <c r="AG287" s="75">
        <v>2808000</v>
      </c>
      <c r="AH287" s="77">
        <v>40202.708333333336</v>
      </c>
      <c r="AI287" s="75">
        <v>42000</v>
      </c>
      <c r="AJ287" s="77">
        <v>40445.708333333336</v>
      </c>
      <c r="AK287" s="78">
        <v>58000</v>
      </c>
      <c r="AL287" s="66">
        <v>40202.708333333336</v>
      </c>
      <c r="AM287" s="67">
        <v>713795.70599999314</v>
      </c>
      <c r="AN287" s="66">
        <v>40445.708333333336</v>
      </c>
      <c r="AO287" s="67">
        <v>784547.44200024928</v>
      </c>
      <c r="AP287" s="66">
        <v>40202.708333333336</v>
      </c>
      <c r="AQ287" s="67">
        <v>770000</v>
      </c>
      <c r="AR287" s="66">
        <v>40445.708333333336</v>
      </c>
      <c r="AS287" s="67">
        <v>3166000</v>
      </c>
      <c r="AT287" s="66">
        <v>40202.708333333336</v>
      </c>
      <c r="AU287" s="67">
        <v>665000</v>
      </c>
      <c r="AV287" s="66">
        <v>40445.708333333336</v>
      </c>
      <c r="AW287" s="67">
        <v>325000</v>
      </c>
      <c r="AX287" s="67"/>
      <c r="AY287" s="60">
        <v>40202.708333333336</v>
      </c>
      <c r="AZ287" s="61">
        <v>1864419.5399979651</v>
      </c>
      <c r="BA287" s="60">
        <v>40445.708333333336</v>
      </c>
      <c r="BB287" s="61">
        <v>2707380.5220065103</v>
      </c>
      <c r="BC287" s="61"/>
      <c r="BD287" s="61"/>
      <c r="BE287" s="60">
        <v>40445.708333333336</v>
      </c>
      <c r="BF287" s="61">
        <v>5432000</v>
      </c>
      <c r="BG287" s="61"/>
      <c r="BH287" s="61"/>
      <c r="BI287" s="60">
        <v>40445.708333333336</v>
      </c>
      <c r="BJ287" s="61">
        <v>403000</v>
      </c>
    </row>
    <row r="288" spans="1:62" x14ac:dyDescent="0.25">
      <c r="A288" s="38">
        <v>40202.75</v>
      </c>
      <c r="B288" s="31">
        <v>781771.85999996925</v>
      </c>
      <c r="C288" s="38">
        <v>40445.75</v>
      </c>
      <c r="D288" s="31">
        <v>964229.67599962791</v>
      </c>
      <c r="E288" s="38">
        <v>40202.75</v>
      </c>
      <c r="F288" s="31">
        <v>1242000</v>
      </c>
      <c r="G288" s="38">
        <v>40445.75</v>
      </c>
      <c r="H288" s="31">
        <v>3581000</v>
      </c>
      <c r="I288" s="38">
        <v>40202.75</v>
      </c>
      <c r="J288" s="31">
        <v>1176000</v>
      </c>
      <c r="K288" s="38">
        <v>40445.75</v>
      </c>
      <c r="L288" s="31">
        <v>433000</v>
      </c>
      <c r="M288" s="42">
        <v>40202.75</v>
      </c>
      <c r="N288" s="43">
        <v>1010895.6420004062</v>
      </c>
      <c r="O288" s="42">
        <v>40445.75</v>
      </c>
      <c r="P288" s="43">
        <v>1153006.8059946059</v>
      </c>
      <c r="S288" s="42">
        <v>40445.75</v>
      </c>
      <c r="T288" s="43">
        <v>2320000</v>
      </c>
      <c r="W288" s="42">
        <v>40445.75</v>
      </c>
      <c r="X288" s="43">
        <v>1466000</v>
      </c>
      <c r="Z288" s="77">
        <v>40202.75</v>
      </c>
      <c r="AA288" s="75">
        <v>839806.44600020489</v>
      </c>
      <c r="AB288" s="77">
        <v>40445.75</v>
      </c>
      <c r="AC288" s="75">
        <v>1170865.4399966919</v>
      </c>
      <c r="AD288" s="77">
        <v>40202.75</v>
      </c>
      <c r="AE288" s="75">
        <v>646000</v>
      </c>
      <c r="AF288" s="77">
        <v>40445.75</v>
      </c>
      <c r="AG288" s="75">
        <v>2364000</v>
      </c>
      <c r="AH288" s="77">
        <v>40202.75</v>
      </c>
      <c r="AI288" s="75">
        <v>48000</v>
      </c>
      <c r="AJ288" s="77">
        <v>40445.75</v>
      </c>
      <c r="AK288" s="78">
        <v>57000</v>
      </c>
      <c r="AL288" s="66">
        <v>40202.75</v>
      </c>
      <c r="AM288" s="67">
        <v>588054.67200002389</v>
      </c>
      <c r="AN288" s="66">
        <v>40445.75</v>
      </c>
      <c r="AO288" s="67">
        <v>718349.98199980194</v>
      </c>
      <c r="AP288" s="66">
        <v>40202.75</v>
      </c>
      <c r="AQ288" s="67">
        <v>789000</v>
      </c>
      <c r="AR288" s="66">
        <v>40445.75</v>
      </c>
      <c r="AS288" s="67">
        <v>3208000</v>
      </c>
      <c r="AT288" s="66">
        <v>40202.75</v>
      </c>
      <c r="AU288" s="67">
        <v>742000</v>
      </c>
      <c r="AV288" s="66">
        <v>40445.75</v>
      </c>
      <c r="AW288" s="67">
        <v>398000</v>
      </c>
      <c r="AX288" s="67"/>
      <c r="AY288" s="60">
        <v>40202.75</v>
      </c>
      <c r="AZ288" s="61">
        <v>1804729.1640069203</v>
      </c>
      <c r="BA288" s="60">
        <v>40445.75</v>
      </c>
      <c r="BB288" s="61">
        <v>2531699.4959976613</v>
      </c>
      <c r="BC288" s="61"/>
      <c r="BD288" s="61"/>
      <c r="BE288" s="60">
        <v>40445.75</v>
      </c>
      <c r="BF288" s="61">
        <v>5208000</v>
      </c>
      <c r="BG288" s="61"/>
      <c r="BH288" s="61"/>
      <c r="BI288" s="60">
        <v>40445.75</v>
      </c>
      <c r="BJ288" s="61">
        <v>392000</v>
      </c>
    </row>
    <row r="289" spans="1:62" x14ac:dyDescent="0.25">
      <c r="A289" s="38">
        <v>40203.333333333336</v>
      </c>
      <c r="B289" s="31">
        <v>744292.96800035506</v>
      </c>
      <c r="C289" s="38">
        <v>40446.333333333336</v>
      </c>
      <c r="D289" s="31">
        <v>734395.78199964156</v>
      </c>
      <c r="E289" s="38">
        <v>40203.333333333336</v>
      </c>
      <c r="F289" s="31">
        <v>804000</v>
      </c>
      <c r="G289" s="38">
        <v>40446.333333333336</v>
      </c>
      <c r="H289" s="31">
        <v>2843000</v>
      </c>
      <c r="I289" s="38">
        <v>40203.333333333336</v>
      </c>
      <c r="J289" s="31">
        <v>1844000</v>
      </c>
      <c r="K289" s="38">
        <v>40446.333333333336</v>
      </c>
      <c r="L289" s="31">
        <v>526000</v>
      </c>
      <c r="M289" s="42">
        <v>40203.333333333336</v>
      </c>
      <c r="N289" s="43">
        <v>1092814.5719976102</v>
      </c>
      <c r="O289" s="42">
        <v>40446.333333333336</v>
      </c>
      <c r="P289" s="43">
        <v>904088.65199989767</v>
      </c>
      <c r="S289" s="42">
        <v>40446.333333333336</v>
      </c>
      <c r="T289" s="43">
        <v>2049000</v>
      </c>
      <c r="W289" s="42">
        <v>40446.333333333336</v>
      </c>
      <c r="X289" s="43">
        <v>1572000</v>
      </c>
      <c r="Z289" s="77">
        <v>40203.333333333336</v>
      </c>
      <c r="AA289" s="75">
        <v>1181752.6859943534</v>
      </c>
      <c r="AB289" s="77">
        <v>40446.333333333336</v>
      </c>
      <c r="AC289" s="75">
        <v>885427.72799984645</v>
      </c>
      <c r="AD289" s="77">
        <v>40203.333333333336</v>
      </c>
      <c r="AE289" s="75">
        <v>1360000</v>
      </c>
      <c r="AF289" s="77">
        <v>40446.333333333336</v>
      </c>
      <c r="AG289" s="75">
        <v>1284000</v>
      </c>
      <c r="AH289" s="77">
        <v>40203.333333333336</v>
      </c>
      <c r="AI289" s="75">
        <v>396000</v>
      </c>
      <c r="AJ289" s="77">
        <v>40446.333333333336</v>
      </c>
      <c r="AK289" s="78">
        <v>48000</v>
      </c>
      <c r="AL289" s="66">
        <v>40203.333333333336</v>
      </c>
      <c r="AM289" s="67">
        <v>554406.28799997608</v>
      </c>
      <c r="AN289" s="66">
        <v>40446.333333333336</v>
      </c>
      <c r="AO289" s="67">
        <v>616438.66800051543</v>
      </c>
      <c r="AP289" s="66">
        <v>40203.333333333336</v>
      </c>
      <c r="AQ289" s="67">
        <v>695000</v>
      </c>
      <c r="AR289" s="66">
        <v>40446.333333333336</v>
      </c>
      <c r="AS289" s="67">
        <v>2636000</v>
      </c>
      <c r="AT289" s="66">
        <v>40203.333333333336</v>
      </c>
      <c r="AU289" s="67">
        <v>1550000</v>
      </c>
      <c r="AV289" s="66">
        <v>40446.333333333336</v>
      </c>
      <c r="AW289" s="67">
        <v>448000</v>
      </c>
      <c r="AX289" s="67"/>
      <c r="AY289" s="60">
        <v>40203.333333333336</v>
      </c>
      <c r="AZ289" s="61">
        <v>2001942.2880031546</v>
      </c>
      <c r="BA289" s="60">
        <v>40446.333333333336</v>
      </c>
      <c r="BB289" s="61">
        <v>1935516.0899954219</v>
      </c>
      <c r="BC289" s="61"/>
      <c r="BD289" s="61"/>
      <c r="BE289" s="60">
        <v>40446.333333333336</v>
      </c>
      <c r="BF289" s="61">
        <v>3825000</v>
      </c>
      <c r="BG289" s="61"/>
      <c r="BH289" s="61"/>
      <c r="BI289" s="60">
        <v>40446.333333333336</v>
      </c>
      <c r="BJ289" s="61">
        <v>365000</v>
      </c>
    </row>
    <row r="290" spans="1:62" x14ac:dyDescent="0.25">
      <c r="A290" s="38">
        <v>40203.375</v>
      </c>
      <c r="B290" s="31">
        <v>833732.94000066572</v>
      </c>
      <c r="C290" s="38">
        <v>40446.375</v>
      </c>
      <c r="D290" s="31">
        <v>751380.43199996243</v>
      </c>
      <c r="E290" s="38">
        <v>40203.375</v>
      </c>
      <c r="F290" s="31">
        <v>824000</v>
      </c>
      <c r="G290" s="38">
        <v>40446.375</v>
      </c>
      <c r="H290" s="31">
        <v>3088000</v>
      </c>
      <c r="I290" s="38">
        <v>40203.375</v>
      </c>
      <c r="J290" s="31">
        <v>1851000</v>
      </c>
      <c r="K290" s="38">
        <v>40446.375</v>
      </c>
      <c r="L290" s="31">
        <v>506000</v>
      </c>
      <c r="M290" s="42">
        <v>40203.375</v>
      </c>
      <c r="N290" s="43">
        <v>1241040.2100020347</v>
      </c>
      <c r="O290" s="42">
        <v>40446.375</v>
      </c>
      <c r="P290" s="43">
        <v>896888.52599613543</v>
      </c>
      <c r="S290" s="42">
        <v>40446.375</v>
      </c>
      <c r="T290" s="43">
        <v>2057000</v>
      </c>
      <c r="W290" s="42">
        <v>40446.375</v>
      </c>
      <c r="X290" s="43">
        <v>1516000</v>
      </c>
      <c r="Z290" s="77">
        <v>40203.375</v>
      </c>
      <c r="AA290" s="75">
        <v>1434521.8320034584</v>
      </c>
      <c r="AB290" s="77">
        <v>40446.375</v>
      </c>
      <c r="AC290" s="75">
        <v>814696.47599867883</v>
      </c>
      <c r="AD290" s="77">
        <v>40203.375</v>
      </c>
      <c r="AE290" s="75">
        <v>1280000</v>
      </c>
      <c r="AF290" s="77">
        <v>40446.375</v>
      </c>
      <c r="AG290" s="75">
        <v>1272000</v>
      </c>
      <c r="AH290" s="77">
        <v>40203.375</v>
      </c>
      <c r="AI290" s="75">
        <v>258000</v>
      </c>
      <c r="AJ290" s="77">
        <v>40446.375</v>
      </c>
      <c r="AK290" s="78">
        <v>45000</v>
      </c>
      <c r="AL290" s="66">
        <v>40203.375</v>
      </c>
      <c r="AM290" s="67">
        <v>536291.60399998631</v>
      </c>
      <c r="AN290" s="66">
        <v>40446.375</v>
      </c>
      <c r="AO290" s="67">
        <v>589423.68599991815</v>
      </c>
      <c r="AP290" s="66">
        <v>40203.375</v>
      </c>
      <c r="AQ290" s="67">
        <v>714000</v>
      </c>
      <c r="AR290" s="66">
        <v>40446.375</v>
      </c>
      <c r="AS290" s="67">
        <v>2549000</v>
      </c>
      <c r="AT290" s="66">
        <v>40203.375</v>
      </c>
      <c r="AU290" s="67">
        <v>1212000</v>
      </c>
      <c r="AV290" s="66">
        <v>40446.375</v>
      </c>
      <c r="AW290" s="67">
        <v>447000</v>
      </c>
      <c r="AX290" s="67"/>
      <c r="AY290" s="60">
        <v>40203.375</v>
      </c>
      <c r="AZ290" s="61">
        <v>2197096.7699989825</v>
      </c>
      <c r="BA290" s="60">
        <v>40446.375</v>
      </c>
      <c r="BB290" s="61">
        <v>1965419.3159940972</v>
      </c>
      <c r="BC290" s="61"/>
      <c r="BD290" s="61"/>
      <c r="BE290" s="60">
        <v>40446.375</v>
      </c>
      <c r="BF290" s="61">
        <v>3880000</v>
      </c>
      <c r="BG290" s="61"/>
      <c r="BH290" s="61"/>
      <c r="BI290" s="60">
        <v>40446.375</v>
      </c>
      <c r="BJ290" s="61">
        <v>369000</v>
      </c>
    </row>
    <row r="291" spans="1:62" x14ac:dyDescent="0.25">
      <c r="A291" s="38">
        <v>40203.416666666664</v>
      </c>
      <c r="B291" s="31">
        <v>955486.42199940945</v>
      </c>
      <c r="C291" s="38">
        <v>40446.416666666664</v>
      </c>
      <c r="D291" s="31">
        <v>765777.2700005736</v>
      </c>
      <c r="E291" s="38">
        <v>40203.416666666664</v>
      </c>
      <c r="F291" s="31">
        <v>848000</v>
      </c>
      <c r="G291" s="38">
        <v>40446.416666666664</v>
      </c>
      <c r="H291" s="31">
        <v>3364000</v>
      </c>
      <c r="I291" s="38">
        <v>40203.416666666664</v>
      </c>
      <c r="J291" s="31">
        <v>1563000</v>
      </c>
      <c r="K291" s="38">
        <v>40446.416666666664</v>
      </c>
      <c r="L291" s="31">
        <v>502000</v>
      </c>
      <c r="M291" s="42">
        <v>40203.416666666664</v>
      </c>
      <c r="N291" s="43">
        <v>1325564.0220001535</v>
      </c>
      <c r="O291" s="42">
        <v>40446.416666666664</v>
      </c>
      <c r="P291" s="43">
        <v>910834.71599918744</v>
      </c>
      <c r="S291" s="42">
        <v>40446.416666666664</v>
      </c>
      <c r="T291" s="43">
        <v>2107000</v>
      </c>
      <c r="W291" s="42">
        <v>40446.416666666664</v>
      </c>
      <c r="X291" s="43">
        <v>1493000</v>
      </c>
      <c r="Z291" s="77">
        <v>40203.416666666664</v>
      </c>
      <c r="AA291" s="75">
        <v>1567193.2860019833</v>
      </c>
      <c r="AB291" s="77">
        <v>40446.416666666664</v>
      </c>
      <c r="AC291" s="75">
        <v>822057.05999694788</v>
      </c>
      <c r="AD291" s="77">
        <v>40203.416666666664</v>
      </c>
      <c r="AE291" s="75">
        <v>1582000</v>
      </c>
      <c r="AF291" s="77">
        <v>40446.416666666664</v>
      </c>
      <c r="AG291" s="75">
        <v>1386000</v>
      </c>
      <c r="AH291" s="77">
        <v>40203.416666666664</v>
      </c>
      <c r="AI291" s="75">
        <v>147000</v>
      </c>
      <c r="AJ291" s="77">
        <v>40446.416666666664</v>
      </c>
      <c r="AK291" s="78">
        <v>43000</v>
      </c>
      <c r="AL291" s="66">
        <v>40203.416666666664</v>
      </c>
      <c r="AM291" s="67">
        <v>517736.51399999316</v>
      </c>
      <c r="AN291" s="66">
        <v>40446.416666666664</v>
      </c>
      <c r="AO291" s="67">
        <v>599611.06199970644</v>
      </c>
      <c r="AP291" s="66">
        <v>40203.416666666664</v>
      </c>
      <c r="AQ291" s="67">
        <v>753000</v>
      </c>
      <c r="AR291" s="66">
        <v>40446.416666666664</v>
      </c>
      <c r="AS291" s="67">
        <v>2678000</v>
      </c>
      <c r="AT291" s="66">
        <v>40203.416666666664</v>
      </c>
      <c r="AU291" s="67">
        <v>901000</v>
      </c>
      <c r="AV291" s="66">
        <v>40446.416666666664</v>
      </c>
      <c r="AW291" s="67">
        <v>429000</v>
      </c>
      <c r="AX291" s="67"/>
      <c r="AY291" s="60">
        <v>40203.416666666664</v>
      </c>
      <c r="AZ291" s="61">
        <v>2363597.5499974568</v>
      </c>
      <c r="BA291" s="60">
        <v>40446.416666666664</v>
      </c>
      <c r="BB291" s="61">
        <v>2009033.1660017308</v>
      </c>
      <c r="BC291" s="61"/>
      <c r="BD291" s="61"/>
      <c r="BE291" s="60">
        <v>40446.416666666664</v>
      </c>
      <c r="BF291" s="61">
        <v>4041000</v>
      </c>
      <c r="BG291" s="61"/>
      <c r="BH291" s="61"/>
      <c r="BI291" s="60">
        <v>40446.416666666664</v>
      </c>
      <c r="BJ291" s="61">
        <v>386000</v>
      </c>
    </row>
    <row r="292" spans="1:62" x14ac:dyDescent="0.25">
      <c r="A292" s="38">
        <v>40203.458333333336</v>
      </c>
      <c r="B292" s="31">
        <v>991299.28200017055</v>
      </c>
      <c r="C292" s="38">
        <v>40446.458333333336</v>
      </c>
      <c r="D292" s="31">
        <v>798141.98999892105</v>
      </c>
      <c r="E292" s="38">
        <v>40203.458333333336</v>
      </c>
      <c r="F292" s="31">
        <v>904000</v>
      </c>
      <c r="G292" s="38">
        <v>40446.458333333336</v>
      </c>
      <c r="H292" s="31">
        <v>3533000</v>
      </c>
      <c r="I292" s="38">
        <v>40203.458333333336</v>
      </c>
      <c r="J292" s="31">
        <v>1437000</v>
      </c>
      <c r="K292" s="38">
        <v>40446.458333333336</v>
      </c>
      <c r="L292" s="31">
        <v>488000</v>
      </c>
      <c r="M292" s="42">
        <v>40203.458333333336</v>
      </c>
      <c r="N292" s="43">
        <v>1336321.5360019833</v>
      </c>
      <c r="O292" s="42">
        <v>40446.458333333336</v>
      </c>
      <c r="P292" s="43">
        <v>936576.27600885241</v>
      </c>
      <c r="S292" s="42">
        <v>40446.458333333336</v>
      </c>
      <c r="T292" s="43">
        <v>2129000</v>
      </c>
      <c r="W292" s="42">
        <v>40446.458333333336</v>
      </c>
      <c r="X292" s="43">
        <v>1488000</v>
      </c>
      <c r="Z292" s="77">
        <v>40203.458333333336</v>
      </c>
      <c r="AA292" s="75">
        <v>1638238.6259974053</v>
      </c>
      <c r="AB292" s="77">
        <v>40446.458333333336</v>
      </c>
      <c r="AC292" s="75">
        <v>846842.7000025434</v>
      </c>
      <c r="AD292" s="77">
        <v>40203.458333333336</v>
      </c>
      <c r="AE292" s="75">
        <v>1984000</v>
      </c>
      <c r="AF292" s="77">
        <v>40446.458333333336</v>
      </c>
      <c r="AG292" s="75">
        <v>1541000</v>
      </c>
      <c r="AH292" s="77">
        <v>40203.458333333336</v>
      </c>
      <c r="AI292" s="75">
        <v>140000</v>
      </c>
      <c r="AJ292" s="77">
        <v>40446.458333333336</v>
      </c>
      <c r="AK292" s="78">
        <v>42000</v>
      </c>
      <c r="AL292" s="66">
        <v>40203.458333333336</v>
      </c>
      <c r="AM292" s="67">
        <v>531208.15800003067</v>
      </c>
      <c r="AN292" s="66">
        <v>40446.458333333336</v>
      </c>
      <c r="AO292" s="67">
        <v>637636.19399982924</v>
      </c>
      <c r="AP292" s="66">
        <v>40203.458333333336</v>
      </c>
      <c r="AQ292" s="67">
        <v>823000</v>
      </c>
      <c r="AR292" s="66">
        <v>40446.458333333336</v>
      </c>
      <c r="AS292" s="67">
        <v>2833000</v>
      </c>
      <c r="AT292" s="66">
        <v>40203.458333333336</v>
      </c>
      <c r="AU292" s="67">
        <v>875000</v>
      </c>
      <c r="AV292" s="66">
        <v>40446.458333333336</v>
      </c>
      <c r="AW292" s="67">
        <v>433000</v>
      </c>
      <c r="AX292" s="67"/>
      <c r="AY292" s="60">
        <v>40203.458333333336</v>
      </c>
      <c r="AZ292" s="61">
        <v>2497853.0999949132</v>
      </c>
      <c r="BA292" s="60">
        <v>40446.458333333336</v>
      </c>
      <c r="BB292" s="61">
        <v>2037376.1940053941</v>
      </c>
      <c r="BC292" s="61"/>
      <c r="BD292" s="61"/>
      <c r="BE292" s="60">
        <v>40446.458333333336</v>
      </c>
      <c r="BF292" s="61">
        <v>4182000</v>
      </c>
      <c r="BG292" s="61"/>
      <c r="BH292" s="61"/>
      <c r="BI292" s="60">
        <v>40446.458333333336</v>
      </c>
      <c r="BJ292" s="61">
        <v>384000</v>
      </c>
    </row>
    <row r="293" spans="1:62" x14ac:dyDescent="0.25">
      <c r="A293" s="38">
        <v>40203.5</v>
      </c>
      <c r="B293" s="31">
        <v>1023766.4219996757</v>
      </c>
      <c r="C293" s="38">
        <v>40446.5</v>
      </c>
      <c r="D293" s="31">
        <v>823572.87600058375</v>
      </c>
      <c r="E293" s="38">
        <v>40203.5</v>
      </c>
      <c r="F293" s="31">
        <v>1109000</v>
      </c>
      <c r="G293" s="38">
        <v>40446.5</v>
      </c>
      <c r="H293" s="31">
        <v>3488000</v>
      </c>
      <c r="I293" s="38">
        <v>40203.5</v>
      </c>
      <c r="J293" s="31">
        <v>1335000</v>
      </c>
      <c r="K293" s="38">
        <v>40446.5</v>
      </c>
      <c r="L293" s="31">
        <v>489000</v>
      </c>
      <c r="M293" s="42">
        <v>40203.5</v>
      </c>
      <c r="N293" s="43">
        <v>1348451.4779998465</v>
      </c>
      <c r="O293" s="42">
        <v>40446.5</v>
      </c>
      <c r="P293" s="43">
        <v>964171.63799806766</v>
      </c>
      <c r="S293" s="42">
        <v>40446.5</v>
      </c>
      <c r="T293" s="43">
        <v>2132000</v>
      </c>
      <c r="W293" s="42">
        <v>40446.5</v>
      </c>
      <c r="X293" s="43">
        <v>1471000</v>
      </c>
      <c r="Z293" s="77">
        <v>40203.5</v>
      </c>
      <c r="AA293" s="75">
        <v>1617833.1479975588</v>
      </c>
      <c r="AB293" s="77">
        <v>40446.5</v>
      </c>
      <c r="AC293" s="75">
        <v>876879.07199761015</v>
      </c>
      <c r="AD293" s="77">
        <v>40203.5</v>
      </c>
      <c r="AE293" s="75">
        <v>2062000</v>
      </c>
      <c r="AF293" s="77">
        <v>40446.5</v>
      </c>
      <c r="AG293" s="75">
        <v>1626000</v>
      </c>
      <c r="AH293" s="77">
        <v>40203.5</v>
      </c>
      <c r="AI293" s="75">
        <v>111000</v>
      </c>
      <c r="AJ293" s="77">
        <v>40446.5</v>
      </c>
      <c r="AK293" s="78">
        <v>51000</v>
      </c>
      <c r="AL293" s="66">
        <v>40203.5</v>
      </c>
      <c r="AM293" s="67">
        <v>532717.14600001369</v>
      </c>
      <c r="AN293" s="66">
        <v>40446.5</v>
      </c>
      <c r="AO293" s="67">
        <v>580861.37400020834</v>
      </c>
      <c r="AP293" s="66">
        <v>40203.5</v>
      </c>
      <c r="AQ293" s="67">
        <v>905000</v>
      </c>
      <c r="AR293" s="66">
        <v>40446.5</v>
      </c>
      <c r="AS293" s="67">
        <v>2889000</v>
      </c>
      <c r="AT293" s="66">
        <v>40203.5</v>
      </c>
      <c r="AU293" s="67">
        <v>796000</v>
      </c>
      <c r="AV293" s="66">
        <v>40446.5</v>
      </c>
      <c r="AW293" s="67">
        <v>428000</v>
      </c>
      <c r="AX293" s="67"/>
      <c r="AY293" s="60">
        <v>40203.5</v>
      </c>
      <c r="AZ293" s="61">
        <v>2505049.8120044754</v>
      </c>
      <c r="BA293" s="60">
        <v>40446.5</v>
      </c>
      <c r="BB293" s="61">
        <v>2057593.9019998976</v>
      </c>
      <c r="BC293" s="61"/>
      <c r="BD293" s="61"/>
      <c r="BE293" s="60">
        <v>40446.5</v>
      </c>
      <c r="BF293" s="61">
        <v>4220000</v>
      </c>
      <c r="BG293" s="61"/>
      <c r="BH293" s="61"/>
      <c r="BI293" s="60">
        <v>40446.5</v>
      </c>
      <c r="BJ293" s="61">
        <v>381000</v>
      </c>
    </row>
    <row r="294" spans="1:62" x14ac:dyDescent="0.25">
      <c r="A294" s="38">
        <v>40203.541666666664</v>
      </c>
      <c r="B294" s="31">
        <v>1009635.8759997917</v>
      </c>
      <c r="C294" s="38">
        <v>40446.541666666664</v>
      </c>
      <c r="D294" s="31">
        <v>838106.27399973373</v>
      </c>
      <c r="E294" s="38">
        <v>40203.541666666664</v>
      </c>
      <c r="F294" s="31">
        <v>1143000</v>
      </c>
      <c r="G294" s="38">
        <v>40446.541666666664</v>
      </c>
      <c r="H294" s="31">
        <v>3529000</v>
      </c>
      <c r="I294" s="38">
        <v>40203.541666666664</v>
      </c>
      <c r="J294" s="31">
        <v>1237000</v>
      </c>
      <c r="K294" s="38">
        <v>40446.541666666664</v>
      </c>
      <c r="L294" s="31">
        <v>478000</v>
      </c>
      <c r="M294" s="42">
        <v>40203.541666666664</v>
      </c>
      <c r="N294" s="43">
        <v>1343583.113996743</v>
      </c>
      <c r="O294" s="42">
        <v>40446.541666666664</v>
      </c>
      <c r="P294" s="43">
        <v>990100.9679939982</v>
      </c>
      <c r="S294" s="42">
        <v>40446.541666666664</v>
      </c>
      <c r="T294" s="43">
        <v>2159000</v>
      </c>
      <c r="W294" s="42">
        <v>40446.541666666664</v>
      </c>
      <c r="X294" s="43">
        <v>1483000</v>
      </c>
      <c r="Z294" s="77">
        <v>40203.541666666664</v>
      </c>
      <c r="AA294" s="75">
        <v>1563465.1980013724</v>
      </c>
      <c r="AB294" s="77">
        <v>40446.541666666664</v>
      </c>
      <c r="AC294" s="75">
        <v>871546.40400106867</v>
      </c>
      <c r="AD294" s="77">
        <v>40203.541666666664</v>
      </c>
      <c r="AE294" s="75">
        <v>2009000</v>
      </c>
      <c r="AF294" s="77">
        <v>40446.541666666664</v>
      </c>
      <c r="AG294" s="75">
        <v>1568000</v>
      </c>
      <c r="AH294" s="77">
        <v>40203.541666666664</v>
      </c>
      <c r="AI294" s="75">
        <v>109000</v>
      </c>
      <c r="AJ294" s="77">
        <v>40446.541666666664</v>
      </c>
      <c r="AK294" s="78">
        <v>49000</v>
      </c>
      <c r="AL294" s="66">
        <v>40203.541666666664</v>
      </c>
      <c r="AM294" s="67">
        <v>525486.29399995902</v>
      </c>
      <c r="AN294" s="66">
        <v>40446.541666666664</v>
      </c>
      <c r="AO294" s="67">
        <v>613547.01000028674</v>
      </c>
      <c r="AP294" s="66">
        <v>40203.541666666664</v>
      </c>
      <c r="AQ294" s="67">
        <v>986000</v>
      </c>
      <c r="AR294" s="66">
        <v>40446.541666666664</v>
      </c>
      <c r="AS294" s="67">
        <v>2856000</v>
      </c>
      <c r="AT294" s="66">
        <v>40203.541666666664</v>
      </c>
      <c r="AU294" s="67">
        <v>649000</v>
      </c>
      <c r="AV294" s="66">
        <v>40446.541666666664</v>
      </c>
      <c r="AW294" s="67">
        <v>440000</v>
      </c>
      <c r="AX294" s="67"/>
      <c r="AY294" s="60">
        <v>40203.541666666664</v>
      </c>
      <c r="AZ294" s="61">
        <v>2480103.7140043764</v>
      </c>
      <c r="BA294" s="60">
        <v>40446.541666666664</v>
      </c>
      <c r="BB294" s="61">
        <v>2088705.6839931824</v>
      </c>
      <c r="BC294" s="61"/>
      <c r="BD294" s="61"/>
      <c r="BE294" s="60">
        <v>40446.541666666664</v>
      </c>
      <c r="BF294" s="61">
        <v>4227000</v>
      </c>
      <c r="BG294" s="61"/>
      <c r="BH294" s="61"/>
      <c r="BI294" s="60">
        <v>40446.541666666664</v>
      </c>
      <c r="BJ294" s="61">
        <v>380000</v>
      </c>
    </row>
    <row r="295" spans="1:62" x14ac:dyDescent="0.25">
      <c r="A295" s="38">
        <v>40203.583333333336</v>
      </c>
      <c r="B295" s="31">
        <v>1008171.2700005735</v>
      </c>
      <c r="C295" s="38">
        <v>40446.583333333336</v>
      </c>
      <c r="D295" s="31">
        <v>841940.19600020489</v>
      </c>
      <c r="E295" s="38">
        <v>40203.583333333336</v>
      </c>
      <c r="F295" s="31">
        <v>1194000</v>
      </c>
      <c r="G295" s="38">
        <v>40446.583333333336</v>
      </c>
      <c r="H295" s="31">
        <v>3384000</v>
      </c>
      <c r="I295" s="38">
        <v>40203.583333333336</v>
      </c>
      <c r="J295" s="31">
        <v>1168000</v>
      </c>
      <c r="K295" s="38">
        <v>40446.583333333336</v>
      </c>
      <c r="L295" s="31">
        <v>466000</v>
      </c>
      <c r="M295" s="42">
        <v>40203.583333333336</v>
      </c>
      <c r="N295" s="43">
        <v>1350940.2840008126</v>
      </c>
      <c r="O295" s="42">
        <v>40446.583333333336</v>
      </c>
      <c r="P295" s="43">
        <v>994747.42199888022</v>
      </c>
      <c r="S295" s="42">
        <v>40446.583333333336</v>
      </c>
      <c r="T295" s="43">
        <v>2173000</v>
      </c>
      <c r="W295" s="42">
        <v>40446.583333333336</v>
      </c>
      <c r="X295" s="43">
        <v>1524000</v>
      </c>
      <c r="Z295" s="77">
        <v>40203.583333333336</v>
      </c>
      <c r="AA295" s="75">
        <v>1577810.8259999487</v>
      </c>
      <c r="AB295" s="77">
        <v>40446.583333333336</v>
      </c>
      <c r="AC295" s="75">
        <v>850079.17199888022</v>
      </c>
      <c r="AD295" s="77">
        <v>40203.583333333336</v>
      </c>
      <c r="AE295" s="75">
        <v>1940000</v>
      </c>
      <c r="AF295" s="77">
        <v>40446.583333333336</v>
      </c>
      <c r="AG295" s="75">
        <v>1465000</v>
      </c>
      <c r="AH295" s="77">
        <v>40203.583333333336</v>
      </c>
      <c r="AI295" s="75">
        <v>103000</v>
      </c>
      <c r="AJ295" s="77">
        <v>40446.583333333336</v>
      </c>
      <c r="AK295" s="78">
        <v>49000</v>
      </c>
      <c r="AL295" s="66">
        <v>40203.583333333336</v>
      </c>
      <c r="AM295" s="67">
        <v>515012.14200001024</v>
      </c>
      <c r="AN295" s="66">
        <v>40446.583333333336</v>
      </c>
      <c r="AO295" s="67">
        <v>616619.60999996925</v>
      </c>
      <c r="AP295" s="66">
        <v>40203.583333333336</v>
      </c>
      <c r="AQ295" s="67">
        <v>1051000</v>
      </c>
      <c r="AR295" s="66">
        <v>40446.583333333336</v>
      </c>
      <c r="AS295" s="67">
        <v>2829000</v>
      </c>
      <c r="AT295" s="66">
        <v>40203.583333333336</v>
      </c>
      <c r="AU295" s="67">
        <v>629000</v>
      </c>
      <c r="AV295" s="66">
        <v>40446.583333333336</v>
      </c>
      <c r="AW295" s="67">
        <v>432000</v>
      </c>
      <c r="AX295" s="67"/>
      <c r="AY295" s="60">
        <v>40203.583333333336</v>
      </c>
      <c r="AZ295" s="61">
        <v>2485497.8339982689</v>
      </c>
      <c r="BA295" s="60">
        <v>40446.583333333336</v>
      </c>
      <c r="BB295" s="61">
        <v>2086701.6660017308</v>
      </c>
      <c r="BC295" s="61"/>
      <c r="BD295" s="61"/>
      <c r="BE295" s="60">
        <v>40446.583333333336</v>
      </c>
      <c r="BF295" s="61">
        <v>4121000</v>
      </c>
      <c r="BG295" s="61"/>
      <c r="BH295" s="61"/>
      <c r="BI295" s="60">
        <v>40446.583333333336</v>
      </c>
      <c r="BJ295" s="61">
        <v>374000</v>
      </c>
    </row>
    <row r="296" spans="1:62" x14ac:dyDescent="0.25">
      <c r="A296" s="38">
        <v>40203.625</v>
      </c>
      <c r="B296" s="31">
        <v>1000076.6759996314</v>
      </c>
      <c r="C296" s="38">
        <v>40446.625</v>
      </c>
      <c r="D296" s="31">
        <v>843415.04400030733</v>
      </c>
      <c r="E296" s="38">
        <v>40203.625</v>
      </c>
      <c r="F296" s="31">
        <v>1172000</v>
      </c>
      <c r="G296" s="38">
        <v>40446.625</v>
      </c>
      <c r="H296" s="31">
        <v>3408000</v>
      </c>
      <c r="I296" s="38">
        <v>40203.625</v>
      </c>
      <c r="J296" s="31">
        <v>1072000</v>
      </c>
      <c r="K296" s="38">
        <v>40446.625</v>
      </c>
      <c r="L296" s="31">
        <v>469000</v>
      </c>
      <c r="M296" s="42">
        <v>40203.625</v>
      </c>
      <c r="N296" s="43">
        <v>1343477.2799984741</v>
      </c>
      <c r="O296" s="42">
        <v>40446.625</v>
      </c>
      <c r="P296" s="43">
        <v>1004750.4419978628</v>
      </c>
      <c r="S296" s="42">
        <v>40446.625</v>
      </c>
      <c r="T296" s="43">
        <v>2180000</v>
      </c>
      <c r="W296" s="42">
        <v>40446.625</v>
      </c>
      <c r="X296" s="43">
        <v>1426000</v>
      </c>
      <c r="Z296" s="77">
        <v>40203.625</v>
      </c>
      <c r="AA296" s="75">
        <v>1584379.3620019325</v>
      </c>
      <c r="AB296" s="77">
        <v>40446.625</v>
      </c>
      <c r="AC296" s="75">
        <v>830899.3200027995</v>
      </c>
      <c r="AD296" s="77">
        <v>40203.625</v>
      </c>
      <c r="AE296" s="75">
        <v>2033000</v>
      </c>
      <c r="AF296" s="77">
        <v>40446.625</v>
      </c>
      <c r="AG296" s="75">
        <v>1479000</v>
      </c>
      <c r="AH296" s="77">
        <v>40203.625</v>
      </c>
      <c r="AI296" s="75">
        <v>94000</v>
      </c>
      <c r="AJ296" s="77">
        <v>40446.625</v>
      </c>
      <c r="AK296" s="78">
        <v>47000</v>
      </c>
      <c r="AL296" s="66">
        <v>40203.625</v>
      </c>
      <c r="AM296" s="67">
        <v>513441.70199998631</v>
      </c>
      <c r="AN296" s="66">
        <v>40446.625</v>
      </c>
      <c r="AO296" s="67">
        <v>613075.87800016382</v>
      </c>
      <c r="AP296" s="66">
        <v>40203.625</v>
      </c>
      <c r="AQ296" s="67">
        <v>1095000</v>
      </c>
      <c r="AR296" s="66">
        <v>40446.625</v>
      </c>
      <c r="AS296" s="67">
        <v>2815000</v>
      </c>
      <c r="AT296" s="66">
        <v>40203.625</v>
      </c>
      <c r="AU296" s="67">
        <v>601000</v>
      </c>
      <c r="AV296" s="66">
        <v>40446.625</v>
      </c>
      <c r="AW296" s="67">
        <v>415000</v>
      </c>
      <c r="AX296" s="67"/>
      <c r="AY296" s="60">
        <v>40203.625</v>
      </c>
      <c r="AZ296" s="61">
        <v>2463334.1460027485</v>
      </c>
      <c r="BA296" s="60">
        <v>40446.625</v>
      </c>
      <c r="BB296" s="61">
        <v>2112832.4219988799</v>
      </c>
      <c r="BC296" s="61"/>
      <c r="BD296" s="61"/>
      <c r="BE296" s="60">
        <v>40446.625</v>
      </c>
      <c r="BF296" s="61">
        <v>4068000</v>
      </c>
      <c r="BG296" s="61"/>
      <c r="BH296" s="61"/>
      <c r="BI296" s="60">
        <v>40446.625</v>
      </c>
      <c r="BJ296" s="61">
        <v>377000</v>
      </c>
    </row>
    <row r="297" spans="1:62" x14ac:dyDescent="0.25">
      <c r="A297" s="38">
        <v>40203.666666666664</v>
      </c>
      <c r="B297" s="31">
        <v>1017812.4060006486</v>
      </c>
      <c r="C297" s="38">
        <v>40446.666666666664</v>
      </c>
      <c r="D297" s="31">
        <v>827963.2800000615</v>
      </c>
      <c r="E297" s="38">
        <v>40203.666666666664</v>
      </c>
      <c r="F297" s="31">
        <v>1258000</v>
      </c>
      <c r="G297" s="38">
        <v>40446.666666666664</v>
      </c>
      <c r="H297" s="31">
        <v>3389000</v>
      </c>
      <c r="I297" s="38">
        <v>40203.666666666664</v>
      </c>
      <c r="J297" s="31">
        <v>1046000</v>
      </c>
      <c r="K297" s="38">
        <v>40446.666666666664</v>
      </c>
      <c r="L297" s="31">
        <v>471000</v>
      </c>
      <c r="M297" s="42">
        <v>40203.666666666664</v>
      </c>
      <c r="N297" s="43">
        <v>1324809.5280036633</v>
      </c>
      <c r="O297" s="42">
        <v>40446.666666666664</v>
      </c>
      <c r="P297" s="43">
        <v>1005153.2940003038</v>
      </c>
      <c r="S297" s="42">
        <v>40446.666666666664</v>
      </c>
      <c r="T297" s="43">
        <v>2181000</v>
      </c>
      <c r="W297" s="42">
        <v>40446.666666666664</v>
      </c>
      <c r="X297" s="43">
        <v>1508000</v>
      </c>
      <c r="Z297" s="77">
        <v>40203.666666666664</v>
      </c>
      <c r="AA297" s="75">
        <v>1565803.7879967943</v>
      </c>
      <c r="AB297" s="77">
        <v>40446.666666666664</v>
      </c>
      <c r="AC297" s="75">
        <v>822801.31199811888</v>
      </c>
      <c r="AD297" s="77">
        <v>40203.666666666664</v>
      </c>
      <c r="AE297" s="75">
        <v>2009000</v>
      </c>
      <c r="AF297" s="77">
        <v>40446.666666666664</v>
      </c>
      <c r="AG297" s="75">
        <v>1479000</v>
      </c>
      <c r="AH297" s="77">
        <v>40203.666666666664</v>
      </c>
      <c r="AI297" s="75">
        <v>93000</v>
      </c>
      <c r="AJ297" s="77">
        <v>40446.666666666664</v>
      </c>
      <c r="AK297" s="78">
        <v>43000</v>
      </c>
      <c r="AL297" s="66">
        <v>40203.666666666664</v>
      </c>
      <c r="AM297" s="67">
        <v>514995.0720000444</v>
      </c>
      <c r="AN297" s="66">
        <v>40446.666666666664</v>
      </c>
      <c r="AO297" s="67">
        <v>615749.03999955626</v>
      </c>
      <c r="AP297" s="66">
        <v>40203.666666666664</v>
      </c>
      <c r="AQ297" s="67">
        <v>1150000</v>
      </c>
      <c r="AR297" s="66">
        <v>40446.666666666664</v>
      </c>
      <c r="AS297" s="67">
        <v>2875000</v>
      </c>
      <c r="AT297" s="66">
        <v>40203.666666666664</v>
      </c>
      <c r="AU297" s="67">
        <v>581000</v>
      </c>
      <c r="AV297" s="66">
        <v>40446.666666666664</v>
      </c>
      <c r="AW297" s="67">
        <v>418000</v>
      </c>
      <c r="AX297" s="67"/>
      <c r="AY297" s="60">
        <v>40203.666666666664</v>
      </c>
      <c r="AZ297" s="61">
        <v>2461275.5040023387</v>
      </c>
      <c r="BA297" s="60">
        <v>40446.666666666664</v>
      </c>
      <c r="BB297" s="61">
        <v>2116659.5160093615</v>
      </c>
      <c r="BC297" s="61"/>
      <c r="BD297" s="61"/>
      <c r="BE297" s="60">
        <v>40446.666666666664</v>
      </c>
      <c r="BF297" s="61">
        <v>4164000</v>
      </c>
      <c r="BG297" s="61"/>
      <c r="BH297" s="61"/>
      <c r="BI297" s="60">
        <v>40446.666666666664</v>
      </c>
      <c r="BJ297" s="61">
        <v>374000</v>
      </c>
    </row>
    <row r="298" spans="1:62" x14ac:dyDescent="0.25">
      <c r="A298" s="38">
        <v>40203.708333333336</v>
      </c>
      <c r="B298" s="31">
        <v>1021646.3280003243</v>
      </c>
      <c r="C298" s="38">
        <v>40446.708333333336</v>
      </c>
      <c r="D298" s="31">
        <v>857211.0179994026</v>
      </c>
      <c r="E298" s="38">
        <v>40203.708333333336</v>
      </c>
      <c r="F298" s="31">
        <v>1301000</v>
      </c>
      <c r="G298" s="38">
        <v>40446.708333333336</v>
      </c>
      <c r="H298" s="31">
        <v>2649000</v>
      </c>
      <c r="I298" s="38">
        <v>40203.708333333336</v>
      </c>
      <c r="J298" s="31">
        <v>1020000</v>
      </c>
      <c r="K298" s="38">
        <v>40446.708333333336</v>
      </c>
      <c r="L298" s="31">
        <v>425000</v>
      </c>
      <c r="M298" s="42">
        <v>40203.708333333336</v>
      </c>
      <c r="N298" s="43">
        <v>1289136.6420004063</v>
      </c>
      <c r="O298" s="42">
        <v>40446.708333333336</v>
      </c>
      <c r="P298" s="43">
        <v>1006167.2520075277</v>
      </c>
      <c r="S298" s="42">
        <v>40446.708333333336</v>
      </c>
      <c r="T298" s="43">
        <v>921000</v>
      </c>
      <c r="W298" s="42">
        <v>40446.708333333336</v>
      </c>
      <c r="X298" s="43">
        <v>1200000</v>
      </c>
      <c r="Z298" s="77">
        <v>40203.708333333336</v>
      </c>
      <c r="AA298" s="75">
        <v>1522473.3000038168</v>
      </c>
      <c r="AB298" s="77">
        <v>40446.708333333336</v>
      </c>
      <c r="AC298" s="75">
        <v>796967.57399877778</v>
      </c>
      <c r="AD298" s="77">
        <v>40203.708333333336</v>
      </c>
      <c r="AE298" s="75">
        <v>1987000</v>
      </c>
      <c r="AF298" s="77">
        <v>40446.708333333336</v>
      </c>
      <c r="AG298" s="75">
        <v>1500000</v>
      </c>
      <c r="AH298" s="77">
        <v>40203.708333333336</v>
      </c>
      <c r="AI298" s="75">
        <v>65000</v>
      </c>
      <c r="AJ298" s="77">
        <v>40446.708333333336</v>
      </c>
      <c r="AK298" s="78">
        <v>45000</v>
      </c>
      <c r="AL298" s="66">
        <v>40203.708333333336</v>
      </c>
      <c r="AM298" s="67">
        <v>522137.15999995905</v>
      </c>
      <c r="AN298" s="66">
        <v>40446.708333333336</v>
      </c>
      <c r="AO298" s="67">
        <v>600256.30799975072</v>
      </c>
      <c r="AP298" s="66">
        <v>40203.708333333336</v>
      </c>
      <c r="AQ298" s="67">
        <v>1138000</v>
      </c>
      <c r="AR298" s="66">
        <v>40446.708333333336</v>
      </c>
      <c r="AS298" s="67">
        <v>2714000</v>
      </c>
      <c r="AT298" s="66">
        <v>40203.708333333336</v>
      </c>
      <c r="AU298" s="67">
        <v>598000</v>
      </c>
      <c r="AV298" s="66">
        <v>40446.708333333336</v>
      </c>
      <c r="AW298" s="67">
        <v>444000</v>
      </c>
      <c r="AX298" s="67"/>
      <c r="AY298" s="60">
        <v>40203.708333333336</v>
      </c>
      <c r="AZ298" s="61">
        <v>2397245.9339931821</v>
      </c>
      <c r="BA298" s="60">
        <v>40446.708333333336</v>
      </c>
      <c r="BB298" s="61">
        <v>2024010.3839957255</v>
      </c>
      <c r="BC298" s="61"/>
      <c r="BD298" s="61"/>
      <c r="BE298" s="60">
        <v>40446.708333333336</v>
      </c>
      <c r="BF298" s="61">
        <v>2097000</v>
      </c>
      <c r="BG298" s="61"/>
      <c r="BH298" s="61"/>
      <c r="BI298" s="60">
        <v>40446.708333333336</v>
      </c>
      <c r="BJ298" s="61">
        <v>367000</v>
      </c>
    </row>
    <row r="299" spans="1:62" x14ac:dyDescent="0.25">
      <c r="A299" s="38">
        <v>40203.75</v>
      </c>
      <c r="B299" s="31">
        <v>948480.89399919088</v>
      </c>
      <c r="C299" s="38">
        <v>40446.75</v>
      </c>
      <c r="D299" s="31">
        <v>870877.25999949127</v>
      </c>
      <c r="E299" s="38">
        <v>40203.75</v>
      </c>
      <c r="F299" s="31">
        <v>1443000</v>
      </c>
      <c r="G299" s="38">
        <v>40446.75</v>
      </c>
      <c r="H299" s="31">
        <v>3067000</v>
      </c>
      <c r="I299" s="38">
        <v>40203.75</v>
      </c>
      <c r="J299" s="31">
        <v>1016000</v>
      </c>
      <c r="K299" s="38">
        <v>40446.75</v>
      </c>
      <c r="L299" s="31">
        <v>309000</v>
      </c>
      <c r="M299" s="42">
        <v>40203.75</v>
      </c>
      <c r="N299" s="43">
        <v>1148384.25</v>
      </c>
      <c r="O299" s="42">
        <v>40446.75</v>
      </c>
      <c r="P299" s="43">
        <v>996171.05999694788</v>
      </c>
      <c r="S299" s="42">
        <v>40446.75</v>
      </c>
      <c r="T299" s="43">
        <v>1547000</v>
      </c>
      <c r="W299" s="42">
        <v>40446.75</v>
      </c>
      <c r="X299" s="43">
        <v>803000</v>
      </c>
      <c r="Z299" s="77">
        <v>40203.75</v>
      </c>
      <c r="AA299" s="75">
        <v>1300385.7720001535</v>
      </c>
      <c r="AB299" s="77">
        <v>40446.75</v>
      </c>
      <c r="AC299" s="75">
        <v>792119.69400539412</v>
      </c>
      <c r="AD299" s="77">
        <v>40203.75</v>
      </c>
      <c r="AE299" s="75">
        <v>1660000</v>
      </c>
      <c r="AF299" s="77">
        <v>40446.75</v>
      </c>
      <c r="AG299" s="75">
        <v>1480000</v>
      </c>
      <c r="AH299" s="77">
        <v>40203.75</v>
      </c>
      <c r="AI299" s="75">
        <v>73000</v>
      </c>
      <c r="AJ299" s="77">
        <v>40446.75</v>
      </c>
      <c r="AK299" s="78">
        <v>50000</v>
      </c>
      <c r="AL299" s="66">
        <v>40203.75</v>
      </c>
      <c r="AM299" s="67">
        <v>523769.05200001708</v>
      </c>
      <c r="AN299" s="66">
        <v>40446.75</v>
      </c>
      <c r="AO299" s="67">
        <v>621791.82000041299</v>
      </c>
      <c r="AP299" s="66">
        <v>40203.75</v>
      </c>
      <c r="AQ299" s="67">
        <v>1081000</v>
      </c>
      <c r="AR299" s="66">
        <v>40446.75</v>
      </c>
      <c r="AS299" s="67">
        <v>2738000</v>
      </c>
      <c r="AT299" s="66">
        <v>40203.75</v>
      </c>
      <c r="AU299" s="67">
        <v>658000</v>
      </c>
      <c r="AV299" s="66">
        <v>40446.75</v>
      </c>
      <c r="AW299" s="67">
        <v>437000</v>
      </c>
      <c r="AX299" s="67"/>
      <c r="AY299" s="60">
        <v>40203.75</v>
      </c>
      <c r="AZ299" s="61">
        <v>2234835.126003766</v>
      </c>
      <c r="BA299" s="60">
        <v>40446.75</v>
      </c>
      <c r="BB299" s="61">
        <v>1974152.3280011199</v>
      </c>
      <c r="BC299" s="61"/>
      <c r="BD299" s="61"/>
      <c r="BE299" s="60">
        <v>40446.75</v>
      </c>
      <c r="BF299" s="61">
        <v>3123000</v>
      </c>
      <c r="BG299" s="61"/>
      <c r="BH299" s="61"/>
      <c r="BI299" s="60">
        <v>40446.75</v>
      </c>
      <c r="BJ299" s="61">
        <v>363000</v>
      </c>
    </row>
    <row r="300" spans="1:62" x14ac:dyDescent="0.25">
      <c r="A300" s="38">
        <v>40204.333333333336</v>
      </c>
      <c r="B300" s="31">
        <v>754514.48399938212</v>
      </c>
      <c r="C300" s="38">
        <v>40447.333333333336</v>
      </c>
      <c r="D300" s="31">
        <v>714755.03999955626</v>
      </c>
      <c r="E300" s="38">
        <v>40204.333333333336</v>
      </c>
      <c r="F300" s="31">
        <v>920000</v>
      </c>
      <c r="G300" s="38">
        <v>40447.333333333336</v>
      </c>
      <c r="H300" s="31">
        <v>2560000</v>
      </c>
      <c r="I300" s="38">
        <v>40204.333333333336</v>
      </c>
      <c r="J300" s="31">
        <v>1756000</v>
      </c>
      <c r="K300" s="38">
        <v>40447.333333333336</v>
      </c>
      <c r="L300" s="31">
        <v>553000</v>
      </c>
      <c r="M300" s="42">
        <v>40204.333333333336</v>
      </c>
      <c r="N300" s="43">
        <v>1092118.115997914</v>
      </c>
      <c r="O300" s="42">
        <v>40447.333333333336</v>
      </c>
      <c r="P300" s="43">
        <v>864202.89000559563</v>
      </c>
      <c r="S300" s="42">
        <v>40447.333333333336</v>
      </c>
      <c r="T300" s="43">
        <v>1727000</v>
      </c>
      <c r="W300" s="42">
        <v>40447.333333333336</v>
      </c>
      <c r="X300" s="43">
        <v>1205000</v>
      </c>
      <c r="Z300" s="77">
        <v>40204.333333333336</v>
      </c>
      <c r="AA300" s="75">
        <v>1174026.8039997951</v>
      </c>
      <c r="AB300" s="77">
        <v>40447.333333333336</v>
      </c>
      <c r="AC300" s="75">
        <v>823794.78600198356</v>
      </c>
      <c r="AD300" s="77">
        <v>40204.333333333336</v>
      </c>
      <c r="AE300" s="75">
        <v>1075000</v>
      </c>
      <c r="AF300" s="77">
        <v>40447.333333333336</v>
      </c>
      <c r="AG300" s="75">
        <v>920000</v>
      </c>
      <c r="AH300" s="77">
        <v>40204.333333333336</v>
      </c>
      <c r="AI300" s="75">
        <v>340000</v>
      </c>
      <c r="AJ300" s="77">
        <v>40447.333333333336</v>
      </c>
      <c r="AK300" s="78">
        <v>39000</v>
      </c>
      <c r="AL300" s="66">
        <v>40204.333333333336</v>
      </c>
      <c r="AM300" s="67">
        <v>677409.29400000686</v>
      </c>
      <c r="AN300" s="66">
        <v>40447.333333333336</v>
      </c>
      <c r="AO300" s="67">
        <v>565040.89799994195</v>
      </c>
      <c r="AP300" s="66">
        <v>40204.333333333336</v>
      </c>
      <c r="AQ300" s="67">
        <v>788000</v>
      </c>
      <c r="AR300" s="66">
        <v>40447.333333333336</v>
      </c>
      <c r="AS300" s="67">
        <v>2242000</v>
      </c>
      <c r="AT300" s="66">
        <v>40204.333333333336</v>
      </c>
      <c r="AU300" s="67">
        <v>1036000</v>
      </c>
      <c r="AV300" s="66">
        <v>40447.333333333336</v>
      </c>
      <c r="AW300" s="67">
        <v>477000</v>
      </c>
      <c r="AX300" s="67"/>
      <c r="AY300" s="60">
        <v>40204.333333333336</v>
      </c>
      <c r="AZ300" s="61">
        <v>2013184.5899954219</v>
      </c>
      <c r="BA300" s="60">
        <v>40447.333333333336</v>
      </c>
      <c r="BB300" s="61">
        <v>1853607.4019998976</v>
      </c>
      <c r="BC300" s="61"/>
      <c r="BD300" s="61"/>
      <c r="BE300" s="60">
        <v>40447.333333333336</v>
      </c>
      <c r="BF300" s="61">
        <v>2743000</v>
      </c>
      <c r="BG300" s="61"/>
      <c r="BH300" s="61"/>
      <c r="BI300" s="60">
        <v>40447.333333333336</v>
      </c>
      <c r="BJ300" s="61">
        <v>358000</v>
      </c>
    </row>
    <row r="301" spans="1:62" x14ac:dyDescent="0.25">
      <c r="A301" s="38">
        <v>40204.375</v>
      </c>
      <c r="B301" s="31">
        <v>859006.78200044029</v>
      </c>
      <c r="C301" s="38">
        <v>40447.375</v>
      </c>
      <c r="D301" s="31">
        <v>731910.3900008261</v>
      </c>
      <c r="E301" s="38">
        <v>40204.375</v>
      </c>
      <c r="F301" s="31">
        <v>913000</v>
      </c>
      <c r="G301" s="38">
        <v>40447.375</v>
      </c>
      <c r="H301" s="31">
        <v>2731000</v>
      </c>
      <c r="I301" s="38">
        <v>40204.375</v>
      </c>
      <c r="J301" s="31">
        <v>1714000</v>
      </c>
      <c r="K301" s="38">
        <v>40447.375</v>
      </c>
      <c r="L301" s="31">
        <v>535000</v>
      </c>
      <c r="M301" s="42">
        <v>40204.375</v>
      </c>
      <c r="N301" s="43">
        <v>1216199.9460002049</v>
      </c>
      <c r="O301" s="42">
        <v>40447.375</v>
      </c>
      <c r="P301" s="43">
        <v>862714.38599053631</v>
      </c>
      <c r="S301" s="42">
        <v>40447.375</v>
      </c>
      <c r="T301" s="43">
        <v>1755000</v>
      </c>
      <c r="W301" s="42">
        <v>40447.375</v>
      </c>
      <c r="X301" s="43">
        <v>1199000</v>
      </c>
      <c r="Z301" s="77">
        <v>40204.375</v>
      </c>
      <c r="AA301" s="75">
        <v>1421231.1299997438</v>
      </c>
      <c r="AB301" s="77">
        <v>40447.375</v>
      </c>
      <c r="AC301" s="75">
        <v>738038.51999898267</v>
      </c>
      <c r="AD301" s="77">
        <v>40204.375</v>
      </c>
      <c r="AE301" s="75">
        <v>1109000</v>
      </c>
      <c r="AF301" s="77">
        <v>40447.375</v>
      </c>
      <c r="AG301" s="75">
        <v>916000</v>
      </c>
      <c r="AH301" s="77">
        <v>40204.375</v>
      </c>
      <c r="AI301" s="75">
        <v>235000</v>
      </c>
      <c r="AJ301" s="77">
        <v>40447.375</v>
      </c>
      <c r="AK301" s="78">
        <v>38000</v>
      </c>
      <c r="AL301" s="66">
        <v>40204.375</v>
      </c>
      <c r="AM301" s="67">
        <v>779160.15000002051</v>
      </c>
      <c r="AN301" s="66">
        <v>40447.375</v>
      </c>
      <c r="AO301" s="67">
        <v>545362.60200005805</v>
      </c>
      <c r="AP301" s="66">
        <v>40204.375</v>
      </c>
      <c r="AQ301" s="67">
        <v>852000</v>
      </c>
      <c r="AR301" s="66">
        <v>40447.375</v>
      </c>
      <c r="AS301" s="67">
        <v>2106000</v>
      </c>
      <c r="AT301" s="66">
        <v>40204.375</v>
      </c>
      <c r="AU301" s="67">
        <v>881000</v>
      </c>
      <c r="AV301" s="66">
        <v>40447.375</v>
      </c>
      <c r="AW301" s="67">
        <v>464000</v>
      </c>
      <c r="AX301" s="67"/>
      <c r="AY301" s="60">
        <v>40204.375</v>
      </c>
      <c r="AZ301" s="61">
        <v>2244315.8039997951</v>
      </c>
      <c r="BA301" s="60">
        <v>40447.375</v>
      </c>
      <c r="BB301" s="61">
        <v>1854382.3800061042</v>
      </c>
      <c r="BC301" s="61"/>
      <c r="BD301" s="61"/>
      <c r="BE301" s="60">
        <v>40447.375</v>
      </c>
      <c r="BF301" s="61">
        <v>2749000</v>
      </c>
      <c r="BG301" s="61"/>
      <c r="BH301" s="61"/>
      <c r="BI301" s="60">
        <v>40447.375</v>
      </c>
      <c r="BJ301" s="61">
        <v>356000</v>
      </c>
    </row>
    <row r="302" spans="1:62" x14ac:dyDescent="0.25">
      <c r="A302" s="38">
        <v>40204.416666666664</v>
      </c>
      <c r="B302" s="31">
        <v>944018.79599988402</v>
      </c>
      <c r="C302" s="38">
        <v>40447.416666666664</v>
      </c>
      <c r="D302" s="31">
        <v>758618.11200034479</v>
      </c>
      <c r="E302" s="38">
        <v>40204.416666666664</v>
      </c>
      <c r="F302" s="31">
        <v>972000</v>
      </c>
      <c r="G302" s="38">
        <v>40447.416666666664</v>
      </c>
      <c r="H302" s="31">
        <v>2716000</v>
      </c>
      <c r="I302" s="38">
        <v>40204.416666666664</v>
      </c>
      <c r="J302" s="31">
        <v>1509000</v>
      </c>
      <c r="K302" s="38">
        <v>40447.416666666664</v>
      </c>
      <c r="L302" s="31">
        <v>542000</v>
      </c>
      <c r="M302" s="42">
        <v>40204.416666666664</v>
      </c>
      <c r="N302" s="43">
        <v>1341599.5800022909</v>
      </c>
      <c r="O302" s="42">
        <v>40447.416666666664</v>
      </c>
      <c r="P302" s="43">
        <v>887797.04400030384</v>
      </c>
      <c r="S302" s="42">
        <v>40447.416666666664</v>
      </c>
      <c r="T302" s="43">
        <v>1697000</v>
      </c>
      <c r="W302" s="42">
        <v>40447.416666666664</v>
      </c>
      <c r="X302" s="43">
        <v>1325000</v>
      </c>
      <c r="Z302" s="77">
        <v>40204.416666666664</v>
      </c>
      <c r="AA302" s="75">
        <v>1527911.8019986276</v>
      </c>
      <c r="AB302" s="77">
        <v>40447.416666666664</v>
      </c>
      <c r="AC302" s="75">
        <v>751482.85200244095</v>
      </c>
      <c r="AD302" s="77">
        <v>40204.416666666664</v>
      </c>
      <c r="AE302" s="75">
        <v>1356000</v>
      </c>
      <c r="AF302" s="77">
        <v>40447.416666666664</v>
      </c>
      <c r="AG302" s="75">
        <v>1111000</v>
      </c>
      <c r="AH302" s="77">
        <v>40204.416666666664</v>
      </c>
      <c r="AI302" s="75">
        <v>179000</v>
      </c>
      <c r="AJ302" s="77">
        <v>40447.416666666664</v>
      </c>
      <c r="AK302" s="78">
        <v>38000</v>
      </c>
      <c r="AL302" s="66">
        <v>40204.416666666664</v>
      </c>
      <c r="AM302" s="67">
        <v>788555.4779999454</v>
      </c>
      <c r="AN302" s="66">
        <v>40447.416666666664</v>
      </c>
      <c r="AO302" s="67">
        <v>560517.34800010244</v>
      </c>
      <c r="AP302" s="66">
        <v>40204.416666666664</v>
      </c>
      <c r="AQ302" s="67">
        <v>877000</v>
      </c>
      <c r="AR302" s="66">
        <v>40447.416666666664</v>
      </c>
      <c r="AS302" s="67">
        <v>2140000</v>
      </c>
      <c r="AT302" s="66">
        <v>40204.416666666664</v>
      </c>
      <c r="AU302" s="67">
        <v>752000</v>
      </c>
      <c r="AV302" s="66">
        <v>40447.416666666664</v>
      </c>
      <c r="AW302" s="67">
        <v>457000</v>
      </c>
      <c r="AX302" s="67"/>
      <c r="AY302" s="60">
        <v>40204.416666666664</v>
      </c>
      <c r="AZ302" s="61">
        <v>2436827.8499949132</v>
      </c>
      <c r="BA302" s="60">
        <v>40447.416666666664</v>
      </c>
      <c r="BB302" s="61">
        <v>1881940.1879955244</v>
      </c>
      <c r="BC302" s="61"/>
      <c r="BD302" s="61"/>
      <c r="BE302" s="60">
        <v>40447.416666666664</v>
      </c>
      <c r="BF302" s="61">
        <v>2770000</v>
      </c>
      <c r="BG302" s="61"/>
      <c r="BH302" s="61"/>
      <c r="BI302" s="60">
        <v>40447.416666666664</v>
      </c>
      <c r="BJ302" s="61">
        <v>368000</v>
      </c>
    </row>
    <row r="303" spans="1:62" x14ac:dyDescent="0.25">
      <c r="A303" s="38">
        <v>40204.458333333336</v>
      </c>
      <c r="B303" s="31">
        <v>997519.59000019112</v>
      </c>
      <c r="C303" s="38">
        <v>40447.458333333336</v>
      </c>
      <c r="D303" s="31">
        <v>796670.55600096623</v>
      </c>
      <c r="E303" s="38">
        <v>40204.458333333336</v>
      </c>
      <c r="F303" s="31">
        <v>1042000</v>
      </c>
      <c r="G303" s="38">
        <v>40447.458333333336</v>
      </c>
      <c r="H303" s="31">
        <v>2792000</v>
      </c>
      <c r="I303" s="38">
        <v>40204.458333333336</v>
      </c>
      <c r="J303" s="31">
        <v>1398000</v>
      </c>
      <c r="K303" s="38">
        <v>40447.458333333336</v>
      </c>
      <c r="L303" s="31">
        <v>553000</v>
      </c>
      <c r="M303" s="42">
        <v>40204.458333333336</v>
      </c>
      <c r="N303" s="43">
        <v>1406711.3879980675</v>
      </c>
      <c r="O303" s="42">
        <v>40447.458333333336</v>
      </c>
      <c r="P303" s="43">
        <v>910121.19000305212</v>
      </c>
      <c r="S303" s="42">
        <v>40447.458333333336</v>
      </c>
      <c r="T303" s="43">
        <v>1647000</v>
      </c>
      <c r="W303" s="42">
        <v>40447.458333333336</v>
      </c>
      <c r="X303" s="43">
        <v>1351000</v>
      </c>
      <c r="Z303" s="77">
        <v>40204.458333333336</v>
      </c>
      <c r="AA303" s="75">
        <v>1559706.384002086</v>
      </c>
      <c r="AB303" s="77">
        <v>40447.458333333336</v>
      </c>
      <c r="AC303" s="75">
        <v>757095.46800035506</v>
      </c>
      <c r="AD303" s="77">
        <v>40204.458333333336</v>
      </c>
      <c r="AE303" s="75">
        <v>1714000</v>
      </c>
      <c r="AF303" s="77">
        <v>40447.458333333336</v>
      </c>
      <c r="AG303" s="75">
        <v>1069000</v>
      </c>
      <c r="AH303" s="77">
        <v>40204.458333333336</v>
      </c>
      <c r="AI303" s="75">
        <v>147000</v>
      </c>
      <c r="AJ303" s="77">
        <v>40447.458333333336</v>
      </c>
      <c r="AK303" s="78">
        <v>35000</v>
      </c>
      <c r="AL303" s="66">
        <v>40204.458333333336</v>
      </c>
      <c r="AM303" s="67">
        <v>765514.39200001024</v>
      </c>
      <c r="AN303" s="66">
        <v>40447.458333333336</v>
      </c>
      <c r="AO303" s="67">
        <v>568526.59199977131</v>
      </c>
      <c r="AP303" s="66">
        <v>40204.458333333336</v>
      </c>
      <c r="AQ303" s="67">
        <v>970000</v>
      </c>
      <c r="AR303" s="66">
        <v>40447.458333333336</v>
      </c>
      <c r="AS303" s="67">
        <v>2141000</v>
      </c>
      <c r="AT303" s="66">
        <v>40204.458333333336</v>
      </c>
      <c r="AU303" s="67">
        <v>640000</v>
      </c>
      <c r="AV303" s="66">
        <v>40447.458333333336</v>
      </c>
      <c r="AW303" s="67">
        <v>460000</v>
      </c>
      <c r="AX303" s="67"/>
      <c r="AY303" s="60">
        <v>40204.458333333336</v>
      </c>
      <c r="AZ303" s="61">
        <v>2479171.6919978629</v>
      </c>
      <c r="BA303" s="60">
        <v>40447.458333333336</v>
      </c>
      <c r="BB303" s="61">
        <v>1936990.9379955244</v>
      </c>
      <c r="BC303" s="61"/>
      <c r="BD303" s="61"/>
      <c r="BE303" s="60">
        <v>40447.458333333336</v>
      </c>
      <c r="BF303" s="61">
        <v>2810000</v>
      </c>
      <c r="BG303" s="61"/>
      <c r="BH303" s="61"/>
      <c r="BI303" s="60">
        <v>40447.458333333336</v>
      </c>
      <c r="BJ303" s="61">
        <v>366000</v>
      </c>
    </row>
    <row r="304" spans="1:62" x14ac:dyDescent="0.25">
      <c r="A304" s="38">
        <v>40204.5</v>
      </c>
      <c r="B304" s="31">
        <v>1006006.7939995119</v>
      </c>
      <c r="C304" s="38">
        <v>40447.5</v>
      </c>
      <c r="D304" s="31">
        <v>820705.11599950492</v>
      </c>
      <c r="E304" s="38">
        <v>40204.5</v>
      </c>
      <c r="F304" s="31">
        <v>1277000</v>
      </c>
      <c r="G304" s="38">
        <v>40447.5</v>
      </c>
      <c r="H304" s="31">
        <v>2767000</v>
      </c>
      <c r="I304" s="38">
        <v>40204.5</v>
      </c>
      <c r="J304" s="31">
        <v>1242000</v>
      </c>
      <c r="K304" s="38">
        <v>40447.5</v>
      </c>
      <c r="L304" s="31">
        <v>541000</v>
      </c>
      <c r="M304" s="42">
        <v>40204.5</v>
      </c>
      <c r="N304" s="43">
        <v>1366928.0460014748</v>
      </c>
      <c r="O304" s="42">
        <v>40447.5</v>
      </c>
      <c r="P304" s="43">
        <v>922674.46800671541</v>
      </c>
      <c r="S304" s="42">
        <v>40447.5</v>
      </c>
      <c r="T304" s="43">
        <v>1658000</v>
      </c>
      <c r="W304" s="42">
        <v>40447.5</v>
      </c>
      <c r="X304" s="43">
        <v>1302000</v>
      </c>
      <c r="Z304" s="77">
        <v>40204.5</v>
      </c>
      <c r="AA304" s="75">
        <v>1555411.5719976102</v>
      </c>
      <c r="AB304" s="77">
        <v>40447.5</v>
      </c>
      <c r="AC304" s="75">
        <v>769921.86599791399</v>
      </c>
      <c r="AD304" s="77">
        <v>40204.5</v>
      </c>
      <c r="AE304" s="75">
        <v>1842000</v>
      </c>
      <c r="AF304" s="77">
        <v>40447.5</v>
      </c>
      <c r="AG304" s="75">
        <v>1099000</v>
      </c>
      <c r="AH304" s="77">
        <v>40204.5</v>
      </c>
      <c r="AI304" s="75">
        <v>118000</v>
      </c>
      <c r="AJ304" s="77">
        <v>40447.5</v>
      </c>
      <c r="AK304" s="78">
        <v>40000</v>
      </c>
      <c r="AL304" s="66">
        <v>40204.5</v>
      </c>
      <c r="AM304" s="67">
        <v>741056.4960000444</v>
      </c>
      <c r="AN304" s="66">
        <v>40447.5</v>
      </c>
      <c r="AO304" s="67">
        <v>572964.79199993168</v>
      </c>
      <c r="AP304" s="66">
        <v>40204.5</v>
      </c>
      <c r="AQ304" s="67">
        <v>975000</v>
      </c>
      <c r="AR304" s="66">
        <v>40447.5</v>
      </c>
      <c r="AS304" s="67">
        <v>2188000</v>
      </c>
      <c r="AT304" s="66">
        <v>40204.5</v>
      </c>
      <c r="AU304" s="67">
        <v>583000</v>
      </c>
      <c r="AV304" s="66">
        <v>40447.5</v>
      </c>
      <c r="AW304" s="67">
        <v>455000</v>
      </c>
      <c r="AX304" s="67"/>
      <c r="AY304" s="60">
        <v>40204.5</v>
      </c>
      <c r="AZ304" s="61">
        <v>2487157.0380031546</v>
      </c>
      <c r="BA304" s="60">
        <v>40447.5</v>
      </c>
      <c r="BB304" s="61">
        <v>1968164.1720115973</v>
      </c>
      <c r="BC304" s="61"/>
      <c r="BD304" s="61"/>
      <c r="BE304" s="60">
        <v>40447.5</v>
      </c>
      <c r="BF304" s="61">
        <v>2828000</v>
      </c>
      <c r="BG304" s="61"/>
      <c r="BH304" s="61"/>
      <c r="BI304" s="60">
        <v>40447.5</v>
      </c>
      <c r="BJ304" s="61">
        <v>364000</v>
      </c>
    </row>
    <row r="305" spans="1:62" x14ac:dyDescent="0.25">
      <c r="A305" s="38">
        <v>40204.541666666664</v>
      </c>
      <c r="B305" s="31">
        <v>1013196.6780000034</v>
      </c>
      <c r="C305" s="38">
        <v>40447.541666666664</v>
      </c>
      <c r="D305" s="31">
        <v>813286.49399966886</v>
      </c>
      <c r="E305" s="38">
        <v>40204.541666666664</v>
      </c>
      <c r="F305" s="31">
        <v>1297000</v>
      </c>
      <c r="G305" s="38">
        <v>40447.541666666664</v>
      </c>
      <c r="H305" s="31">
        <v>2761000</v>
      </c>
      <c r="I305" s="38">
        <v>40204.541666666664</v>
      </c>
      <c r="J305" s="31">
        <v>962000</v>
      </c>
      <c r="K305" s="38">
        <v>40447.541666666664</v>
      </c>
      <c r="L305" s="31">
        <v>541000</v>
      </c>
      <c r="M305" s="42">
        <v>40204.541666666664</v>
      </c>
      <c r="N305" s="43">
        <v>1379983.1819983714</v>
      </c>
      <c r="O305" s="42">
        <v>40447.541666666664</v>
      </c>
      <c r="P305" s="43">
        <v>939782.02199379331</v>
      </c>
      <c r="S305" s="42">
        <v>40447.541666666664</v>
      </c>
      <c r="T305" s="43">
        <v>1666000</v>
      </c>
      <c r="W305" s="42">
        <v>40447.541666666664</v>
      </c>
      <c r="X305" s="43">
        <v>1279000</v>
      </c>
      <c r="Z305" s="77">
        <v>40204.541666666664</v>
      </c>
      <c r="AA305" s="75">
        <v>1547532.0600033081</v>
      </c>
      <c r="AB305" s="77">
        <v>40447.541666666664</v>
      </c>
      <c r="AC305" s="75">
        <v>775954.40400106867</v>
      </c>
      <c r="AD305" s="77">
        <v>40204.541666666664</v>
      </c>
      <c r="AE305" s="75">
        <v>1893000</v>
      </c>
      <c r="AF305" s="77">
        <v>40447.541666666664</v>
      </c>
      <c r="AG305" s="75">
        <v>1007000</v>
      </c>
      <c r="AH305" s="77">
        <v>40204.541666666664</v>
      </c>
      <c r="AI305" s="75">
        <v>112000</v>
      </c>
      <c r="AJ305" s="77">
        <v>40447.541666666664</v>
      </c>
      <c r="AK305" s="78">
        <v>36000</v>
      </c>
      <c r="AL305" s="66">
        <v>40204.541666666664</v>
      </c>
      <c r="AM305" s="67">
        <v>732180.09600002388</v>
      </c>
      <c r="AN305" s="66">
        <v>40447.541666666664</v>
      </c>
      <c r="AO305" s="67">
        <v>511888.33200027997</v>
      </c>
      <c r="AP305" s="66">
        <v>40204.541666666664</v>
      </c>
      <c r="AQ305" s="67">
        <v>993000</v>
      </c>
      <c r="AR305" s="66">
        <v>40447.541666666664</v>
      </c>
      <c r="AS305" s="67">
        <v>1837000</v>
      </c>
      <c r="AT305" s="66">
        <v>40204.541666666664</v>
      </c>
      <c r="AU305" s="67">
        <v>567000</v>
      </c>
      <c r="AV305" s="66">
        <v>40447.541666666664</v>
      </c>
      <c r="AW305" s="67">
        <v>423000</v>
      </c>
      <c r="AX305" s="67"/>
      <c r="AY305" s="60">
        <v>40204.541666666664</v>
      </c>
      <c r="AZ305" s="61">
        <v>2438941.1160042747</v>
      </c>
      <c r="BA305" s="60">
        <v>40447.541666666664</v>
      </c>
      <c r="BB305" s="61">
        <v>2016625.9019998976</v>
      </c>
      <c r="BC305" s="61"/>
      <c r="BD305" s="61"/>
      <c r="BE305" s="60">
        <v>40447.541666666664</v>
      </c>
      <c r="BF305" s="61">
        <v>2774000</v>
      </c>
      <c r="BG305" s="61"/>
      <c r="BH305" s="61"/>
      <c r="BI305" s="60">
        <v>40447.541666666664</v>
      </c>
      <c r="BJ305" s="61">
        <v>363000</v>
      </c>
    </row>
    <row r="306" spans="1:62" x14ac:dyDescent="0.25">
      <c r="A306" s="38">
        <v>40204.583333333336</v>
      </c>
      <c r="B306" s="31">
        <v>1020116.8560008091</v>
      </c>
      <c r="C306" s="38">
        <v>40447.583333333336</v>
      </c>
      <c r="D306" s="31">
        <v>819619.46399960399</v>
      </c>
      <c r="E306" s="38">
        <v>40204.583333333336</v>
      </c>
      <c r="F306" s="31">
        <v>1303000</v>
      </c>
      <c r="G306" s="38">
        <v>40447.583333333336</v>
      </c>
      <c r="H306" s="31">
        <v>2656000</v>
      </c>
      <c r="I306" s="38">
        <v>40204.583333333336</v>
      </c>
      <c r="J306" s="31">
        <v>964000</v>
      </c>
      <c r="K306" s="38">
        <v>40447.583333333336</v>
      </c>
      <c r="L306" s="31">
        <v>516000</v>
      </c>
      <c r="M306" s="42">
        <v>40204.583333333336</v>
      </c>
      <c r="N306" s="43">
        <v>1400279.4119993888</v>
      </c>
      <c r="O306" s="42">
        <v>40447.583333333336</v>
      </c>
      <c r="P306" s="43">
        <v>969538.44600020489</v>
      </c>
      <c r="S306" s="42">
        <v>40447.583333333336</v>
      </c>
      <c r="T306" s="43">
        <v>1632000</v>
      </c>
      <c r="W306" s="42">
        <v>40447.583333333336</v>
      </c>
      <c r="X306" s="43">
        <v>1223000</v>
      </c>
      <c r="Z306" s="77">
        <v>40204.583333333336</v>
      </c>
      <c r="AA306" s="75">
        <v>1592289.6000012734</v>
      </c>
      <c r="AB306" s="77">
        <v>40447.583333333336</v>
      </c>
      <c r="AC306" s="75">
        <v>783431.06399928639</v>
      </c>
      <c r="AD306" s="77">
        <v>40204.583333333336</v>
      </c>
      <c r="AE306" s="75">
        <v>1887000</v>
      </c>
      <c r="AF306" s="77">
        <v>40447.583333333336</v>
      </c>
      <c r="AG306" s="75">
        <v>1011000</v>
      </c>
      <c r="AH306" s="77">
        <v>40204.583333333336</v>
      </c>
      <c r="AI306" s="75">
        <v>106000</v>
      </c>
      <c r="AJ306" s="77">
        <v>40447.583333333336</v>
      </c>
      <c r="AK306" s="78">
        <v>41000</v>
      </c>
      <c r="AL306" s="66">
        <v>40204.583333333336</v>
      </c>
      <c r="AM306" s="67">
        <v>730193.14799994195</v>
      </c>
      <c r="AN306" s="66">
        <v>40447.583333333336</v>
      </c>
      <c r="AO306" s="67">
        <v>570578.40599985316</v>
      </c>
      <c r="AP306" s="66">
        <v>40204.583333333336</v>
      </c>
      <c r="AQ306" s="67">
        <v>925000</v>
      </c>
      <c r="AR306" s="66">
        <v>40447.583333333336</v>
      </c>
      <c r="AS306" s="67">
        <v>2359000</v>
      </c>
      <c r="AT306" s="66">
        <v>40204.583333333336</v>
      </c>
      <c r="AU306" s="67">
        <v>560000</v>
      </c>
      <c r="AV306" s="66">
        <v>40447.583333333336</v>
      </c>
      <c r="AW306" s="67">
        <v>413000</v>
      </c>
      <c r="AX306" s="67"/>
      <c r="AY306" s="60">
        <v>40204.583333333336</v>
      </c>
      <c r="AZ306" s="61">
        <v>2448988.518004172</v>
      </c>
      <c r="BA306" s="60">
        <v>40447.583333333336</v>
      </c>
      <c r="BB306" s="61">
        <v>2049874.8480001024</v>
      </c>
      <c r="BC306" s="61"/>
      <c r="BD306" s="61"/>
      <c r="BE306" s="60">
        <v>40447.583333333336</v>
      </c>
      <c r="BF306" s="61">
        <v>2713000</v>
      </c>
      <c r="BG306" s="61"/>
      <c r="BH306" s="61"/>
      <c r="BI306" s="60">
        <v>40447.583333333336</v>
      </c>
      <c r="BJ306" s="61">
        <v>370000</v>
      </c>
    </row>
    <row r="307" spans="1:62" x14ac:dyDescent="0.25">
      <c r="A307" s="38">
        <v>40204.625</v>
      </c>
      <c r="B307" s="31">
        <v>1015426.0199997782</v>
      </c>
      <c r="C307" s="38">
        <v>40447.625</v>
      </c>
      <c r="D307" s="31">
        <v>854097.44999978493</v>
      </c>
      <c r="E307" s="38">
        <v>40204.625</v>
      </c>
      <c r="F307" s="31">
        <v>1508000</v>
      </c>
      <c r="G307" s="38">
        <v>40447.625</v>
      </c>
      <c r="H307" s="31">
        <v>2746000</v>
      </c>
      <c r="I307" s="38">
        <v>40204.625</v>
      </c>
      <c r="J307" s="31">
        <v>960000</v>
      </c>
      <c r="K307" s="38">
        <v>40447.625</v>
      </c>
      <c r="L307" s="31">
        <v>508000</v>
      </c>
      <c r="M307" s="42">
        <v>40204.625</v>
      </c>
      <c r="N307" s="43">
        <v>1382164.7279998465</v>
      </c>
      <c r="O307" s="42">
        <v>40447.625</v>
      </c>
      <c r="P307" s="43">
        <v>984768.2999974566</v>
      </c>
      <c r="S307" s="42">
        <v>40447.625</v>
      </c>
      <c r="T307" s="43">
        <v>1670000</v>
      </c>
      <c r="W307" s="42">
        <v>40447.625</v>
      </c>
      <c r="X307" s="43">
        <v>1213000</v>
      </c>
      <c r="Z307" s="77">
        <v>40204.625</v>
      </c>
      <c r="AA307" s="75">
        <v>1597482.2940003038</v>
      </c>
      <c r="AB307" s="77">
        <v>40447.625</v>
      </c>
      <c r="AC307" s="75">
        <v>802972.7999974566</v>
      </c>
      <c r="AD307" s="77">
        <v>40204.625</v>
      </c>
      <c r="AE307" s="75">
        <v>2057000</v>
      </c>
      <c r="AF307" s="77">
        <v>40447.625</v>
      </c>
      <c r="AG307" s="75">
        <v>1186000</v>
      </c>
      <c r="AH307" s="77">
        <v>40204.625</v>
      </c>
      <c r="AI307" s="75">
        <v>68000</v>
      </c>
      <c r="AJ307" s="77">
        <v>40447.625</v>
      </c>
      <c r="AK307" s="78">
        <v>38000</v>
      </c>
      <c r="AL307" s="66">
        <v>40204.625</v>
      </c>
      <c r="AM307" s="67">
        <v>742128.49199998972</v>
      </c>
      <c r="AN307" s="66">
        <v>40447.625</v>
      </c>
      <c r="AO307" s="67">
        <v>558858.14399998635</v>
      </c>
      <c r="AP307" s="66">
        <v>40204.625</v>
      </c>
      <c r="AQ307" s="67">
        <v>847000</v>
      </c>
      <c r="AR307" s="66">
        <v>40447.625</v>
      </c>
      <c r="AS307" s="67">
        <v>2232000</v>
      </c>
      <c r="AT307" s="66">
        <v>40204.625</v>
      </c>
      <c r="AU307" s="67">
        <v>587000</v>
      </c>
      <c r="AV307" s="66">
        <v>40447.625</v>
      </c>
      <c r="AW307" s="67">
        <v>438000</v>
      </c>
      <c r="AX307" s="67"/>
      <c r="AY307" s="60">
        <v>40204.625</v>
      </c>
      <c r="AZ307" s="61">
        <v>2494230.8459925712</v>
      </c>
      <c r="BA307" s="60">
        <v>40447.625</v>
      </c>
      <c r="BB307" s="61">
        <v>2116669.7579919635</v>
      </c>
      <c r="BC307" s="61"/>
      <c r="BD307" s="61"/>
      <c r="BE307" s="60">
        <v>40447.625</v>
      </c>
      <c r="BF307" s="61">
        <v>3530000</v>
      </c>
      <c r="BG307" s="61"/>
      <c r="BH307" s="61"/>
      <c r="BI307" s="60">
        <v>40447.625</v>
      </c>
      <c r="BJ307" s="61">
        <v>382000</v>
      </c>
    </row>
    <row r="308" spans="1:62" x14ac:dyDescent="0.25">
      <c r="A308" s="38">
        <v>40204.666666666664</v>
      </c>
      <c r="B308" s="31">
        <v>1009161.3299999044</v>
      </c>
      <c r="C308" s="38">
        <v>40447.666666666664</v>
      </c>
      <c r="D308" s="31">
        <v>869207.81399970641</v>
      </c>
      <c r="E308" s="38">
        <v>40204.666666666664</v>
      </c>
      <c r="F308" s="31">
        <v>1485000</v>
      </c>
      <c r="G308" s="38">
        <v>40447.666666666664</v>
      </c>
      <c r="H308" s="31">
        <v>2759000</v>
      </c>
      <c r="I308" s="38">
        <v>40204.666666666664</v>
      </c>
      <c r="J308" s="31">
        <v>929000</v>
      </c>
      <c r="K308" s="38">
        <v>40447.666666666664</v>
      </c>
      <c r="L308" s="31">
        <v>506000</v>
      </c>
      <c r="M308" s="42">
        <v>40204.666666666664</v>
      </c>
      <c r="N308" s="43">
        <v>1330589.4300035608</v>
      </c>
      <c r="O308" s="42">
        <v>40447.666666666664</v>
      </c>
      <c r="P308" s="43">
        <v>979756.54800264572</v>
      </c>
      <c r="S308" s="42">
        <v>40447.666666666664</v>
      </c>
      <c r="T308" s="43">
        <v>1716000</v>
      </c>
      <c r="W308" s="42">
        <v>40447.666666666664</v>
      </c>
      <c r="X308" s="43">
        <v>1217000</v>
      </c>
      <c r="Z308" s="77">
        <v>40204.666666666664</v>
      </c>
      <c r="AA308" s="75">
        <v>1578527.765996644</v>
      </c>
      <c r="AB308" s="77">
        <v>40447.666666666664</v>
      </c>
      <c r="AC308" s="75">
        <v>802979.62800493313</v>
      </c>
      <c r="AD308" s="77">
        <v>40204.666666666664</v>
      </c>
      <c r="AE308" s="75">
        <v>2030000</v>
      </c>
      <c r="AF308" s="77">
        <v>40447.666666666664</v>
      </c>
      <c r="AG308" s="75">
        <v>1288000</v>
      </c>
      <c r="AH308" s="77">
        <v>40204.666666666664</v>
      </c>
      <c r="AI308" s="75">
        <v>58000</v>
      </c>
      <c r="AJ308" s="77">
        <v>40447.666666666664</v>
      </c>
      <c r="AK308" s="78">
        <v>39000</v>
      </c>
      <c r="AL308" s="66">
        <v>40204.666666666664</v>
      </c>
      <c r="AM308" s="67">
        <v>730920.33000000333</v>
      </c>
      <c r="AN308" s="66">
        <v>40447.666666666664</v>
      </c>
      <c r="AO308" s="67">
        <v>565764.66600014002</v>
      </c>
      <c r="AP308" s="66">
        <v>40204.666666666664</v>
      </c>
      <c r="AQ308" s="67">
        <v>829000</v>
      </c>
      <c r="AR308" s="66">
        <v>40447.666666666664</v>
      </c>
      <c r="AS308" s="67">
        <v>2305000</v>
      </c>
      <c r="AT308" s="66">
        <v>40204.666666666664</v>
      </c>
      <c r="AU308" s="67">
        <v>904000</v>
      </c>
      <c r="AV308" s="66">
        <v>40447.666666666664</v>
      </c>
      <c r="AW308" s="67">
        <v>424000</v>
      </c>
      <c r="AX308" s="67"/>
      <c r="AY308" s="60">
        <v>40204.666666666664</v>
      </c>
      <c r="AZ308" s="61">
        <v>2517213.8940079375</v>
      </c>
      <c r="BA308" s="60">
        <v>40447.666666666664</v>
      </c>
      <c r="BB308" s="61">
        <v>2119752.60000763</v>
      </c>
      <c r="BC308" s="61"/>
      <c r="BD308" s="61"/>
      <c r="BE308" s="60">
        <v>40447.666666666664</v>
      </c>
      <c r="BF308" s="61">
        <v>3741000</v>
      </c>
      <c r="BG308" s="61"/>
      <c r="BH308" s="61"/>
      <c r="BI308" s="60">
        <v>40447.666666666664</v>
      </c>
      <c r="BJ308" s="61">
        <v>375000</v>
      </c>
    </row>
    <row r="309" spans="1:62" x14ac:dyDescent="0.25">
      <c r="A309" s="38">
        <v>40204.708333333336</v>
      </c>
      <c r="B309" s="31">
        <v>978691.37999974738</v>
      </c>
      <c r="C309" s="38">
        <v>40447.708333333336</v>
      </c>
      <c r="D309" s="31">
        <v>894379.23599975754</v>
      </c>
      <c r="E309" s="38">
        <v>40204.708333333336</v>
      </c>
      <c r="F309" s="31">
        <v>1618000</v>
      </c>
      <c r="G309" s="38">
        <v>40447.708333333336</v>
      </c>
      <c r="H309" s="31">
        <v>3080000</v>
      </c>
      <c r="I309" s="38">
        <v>40204.708333333336</v>
      </c>
      <c r="J309" s="31">
        <v>958000</v>
      </c>
      <c r="K309" s="38">
        <v>40447.708333333336</v>
      </c>
      <c r="L309" s="31">
        <v>485000</v>
      </c>
      <c r="M309" s="42">
        <v>40204.708333333336</v>
      </c>
      <c r="N309" s="43">
        <v>1291243.0799959307</v>
      </c>
      <c r="O309" s="42">
        <v>40447.708333333336</v>
      </c>
      <c r="P309" s="43">
        <v>965274.36000712158</v>
      </c>
      <c r="S309" s="42">
        <v>40447.708333333336</v>
      </c>
      <c r="T309" s="43">
        <v>1730000</v>
      </c>
      <c r="W309" s="42">
        <v>40447.708333333336</v>
      </c>
      <c r="X309" s="43">
        <v>1242000</v>
      </c>
      <c r="Z309" s="77">
        <v>40204.708333333336</v>
      </c>
      <c r="AA309" s="75">
        <v>1508892.4080034071</v>
      </c>
      <c r="AB309" s="77">
        <v>40447.708333333336</v>
      </c>
      <c r="AC309" s="75">
        <v>795513.20999567444</v>
      </c>
      <c r="AD309" s="77">
        <v>40204.708333333336</v>
      </c>
      <c r="AE309" s="75">
        <v>1960000</v>
      </c>
      <c r="AF309" s="77">
        <v>40447.708333333336</v>
      </c>
      <c r="AG309" s="75">
        <v>1223000</v>
      </c>
      <c r="AH309" s="77">
        <v>40204.708333333336</v>
      </c>
      <c r="AI309" s="75">
        <v>70000</v>
      </c>
      <c r="AJ309" s="77">
        <v>40447.708333333336</v>
      </c>
      <c r="AK309" s="78">
        <v>43000</v>
      </c>
      <c r="AL309" s="66">
        <v>40204.708333333336</v>
      </c>
      <c r="AM309" s="67">
        <v>695694.67800000682</v>
      </c>
      <c r="AN309" s="66">
        <v>40447.708333333336</v>
      </c>
      <c r="AO309" s="67">
        <v>584565.56400008185</v>
      </c>
      <c r="AP309" s="66">
        <v>40204.708333333336</v>
      </c>
      <c r="AQ309" s="67">
        <v>802000</v>
      </c>
      <c r="AR309" s="66">
        <v>40447.708333333336</v>
      </c>
      <c r="AS309" s="67">
        <v>2458000</v>
      </c>
      <c r="AT309" s="66">
        <v>40204.708333333336</v>
      </c>
      <c r="AU309" s="67">
        <v>838000</v>
      </c>
      <c r="AV309" s="66">
        <v>40447.708333333336</v>
      </c>
      <c r="AW309" s="67">
        <v>420000</v>
      </c>
      <c r="AX309" s="67"/>
      <c r="AY309" s="60">
        <v>40204.708333333336</v>
      </c>
      <c r="AZ309" s="61">
        <v>2448974.861989215</v>
      </c>
      <c r="BA309" s="60">
        <v>40447.708333333336</v>
      </c>
      <c r="BB309" s="61">
        <v>2098165.8779985765</v>
      </c>
      <c r="BC309" s="61"/>
      <c r="BD309" s="61"/>
      <c r="BE309" s="60">
        <v>40447.708333333336</v>
      </c>
      <c r="BF309" s="61">
        <v>3703000</v>
      </c>
      <c r="BG309" s="61"/>
      <c r="BH309" s="61"/>
      <c r="BI309" s="60">
        <v>40447.708333333336</v>
      </c>
      <c r="BJ309" s="61">
        <v>375000</v>
      </c>
    </row>
    <row r="310" spans="1:62" x14ac:dyDescent="0.25">
      <c r="A310" s="38">
        <v>40204.75</v>
      </c>
      <c r="B310" s="31">
        <v>937979.43000038236</v>
      </c>
      <c r="C310" s="38">
        <v>40447.75</v>
      </c>
      <c r="D310" s="31">
        <v>888711.99600083975</v>
      </c>
      <c r="E310" s="38">
        <v>40204.75</v>
      </c>
      <c r="F310" s="31">
        <v>1700000</v>
      </c>
      <c r="G310" s="38">
        <v>40447.75</v>
      </c>
      <c r="H310" s="31">
        <v>3083000</v>
      </c>
      <c r="I310" s="38">
        <v>40204.75</v>
      </c>
      <c r="J310" s="31">
        <v>960000</v>
      </c>
      <c r="K310" s="38">
        <v>40447.75</v>
      </c>
      <c r="L310" s="31">
        <v>492000</v>
      </c>
      <c r="M310" s="42">
        <v>40204.75</v>
      </c>
      <c r="N310" s="43">
        <v>1172698.7579983203</v>
      </c>
      <c r="O310" s="42">
        <v>40447.75</v>
      </c>
      <c r="P310" s="43">
        <v>952912.26599664392</v>
      </c>
      <c r="S310" s="42">
        <v>40447.75</v>
      </c>
      <c r="T310" s="43">
        <v>1726000</v>
      </c>
      <c r="W310" s="42">
        <v>40447.75</v>
      </c>
      <c r="X310" s="43">
        <v>1277000</v>
      </c>
      <c r="Z310" s="77">
        <v>40204.75</v>
      </c>
      <c r="AA310" s="75">
        <v>1279027.7879967943</v>
      </c>
      <c r="AB310" s="77">
        <v>40447.75</v>
      </c>
      <c r="AC310" s="75">
        <v>789081.23400335596</v>
      </c>
      <c r="AD310" s="77">
        <v>40204.75</v>
      </c>
      <c r="AE310" s="75">
        <v>1617000</v>
      </c>
      <c r="AF310" s="77">
        <v>40447.75</v>
      </c>
      <c r="AG310" s="75">
        <v>1250000</v>
      </c>
      <c r="AH310" s="77">
        <v>40204.75</v>
      </c>
      <c r="AI310" s="75">
        <v>77000</v>
      </c>
      <c r="AJ310" s="77">
        <v>40447.75</v>
      </c>
      <c r="AK310" s="78">
        <v>43000</v>
      </c>
      <c r="AL310" s="66">
        <v>40204.75</v>
      </c>
      <c r="AM310" s="67">
        <v>557577.89399998635</v>
      </c>
      <c r="AN310" s="66">
        <v>40447.75</v>
      </c>
      <c r="AO310" s="67">
        <v>591950.04599988391</v>
      </c>
      <c r="AP310" s="66">
        <v>40204.75</v>
      </c>
      <c r="AQ310" s="67">
        <v>759000</v>
      </c>
      <c r="AR310" s="66">
        <v>40447.75</v>
      </c>
      <c r="AS310" s="67">
        <v>2518000</v>
      </c>
      <c r="AT310" s="66">
        <v>40204.75</v>
      </c>
      <c r="AU310" s="67">
        <v>931000</v>
      </c>
      <c r="AV310" s="66">
        <v>40447.75</v>
      </c>
      <c r="AW310" s="67">
        <v>433000</v>
      </c>
      <c r="AX310" s="67"/>
      <c r="AY310" s="60">
        <v>40204.75</v>
      </c>
      <c r="AZ310" s="61">
        <v>2239672.76400183</v>
      </c>
      <c r="BA310" s="60">
        <v>40447.75</v>
      </c>
      <c r="BB310" s="61">
        <v>2086503.6539947086</v>
      </c>
      <c r="BC310" s="61"/>
      <c r="BD310" s="61"/>
      <c r="BE310" s="60">
        <v>40447.75</v>
      </c>
      <c r="BF310" s="61">
        <v>3889000</v>
      </c>
      <c r="BG310" s="61"/>
      <c r="BH310" s="61"/>
      <c r="BI310" s="60">
        <v>40447.75</v>
      </c>
      <c r="BJ310" s="61">
        <v>357000</v>
      </c>
    </row>
    <row r="311" spans="1:62" x14ac:dyDescent="0.25">
      <c r="A311" s="38">
        <v>40205.333333333336</v>
      </c>
      <c r="B311" s="31">
        <v>728404.21200002392</v>
      </c>
      <c r="C311" s="38">
        <v>40448.333333333336</v>
      </c>
      <c r="D311" s="31">
        <v>797428.46399960399</v>
      </c>
      <c r="E311" s="38">
        <v>40205.333333333336</v>
      </c>
      <c r="F311" s="31">
        <v>934000</v>
      </c>
      <c r="G311" s="38">
        <v>40448.333333333336</v>
      </c>
      <c r="H311" s="31">
        <v>955000</v>
      </c>
      <c r="I311" s="38">
        <v>40205.333333333336</v>
      </c>
      <c r="J311" s="31">
        <v>1350000</v>
      </c>
      <c r="K311" s="38">
        <v>40448.333333333336</v>
      </c>
      <c r="L311" s="31">
        <v>716000</v>
      </c>
      <c r="M311" s="42">
        <v>40205.333333333336</v>
      </c>
      <c r="N311" s="43">
        <v>1101650.0040023385</v>
      </c>
      <c r="O311" s="42">
        <v>40448.333333333336</v>
      </c>
      <c r="P311" s="43">
        <v>917850.48601088731</v>
      </c>
      <c r="S311" s="42">
        <v>40448.333333333336</v>
      </c>
      <c r="T311" s="43">
        <v>1434000</v>
      </c>
      <c r="W311" s="42">
        <v>40448.333333333336</v>
      </c>
      <c r="X311" s="43">
        <v>1161000</v>
      </c>
      <c r="Z311" s="77">
        <v>40205.333333333336</v>
      </c>
      <c r="AA311" s="75">
        <v>1156116.9599956744</v>
      </c>
      <c r="AB311" s="77">
        <v>40448.333333333336</v>
      </c>
      <c r="AC311" s="75">
        <v>1232273.0580021373</v>
      </c>
      <c r="AD311" s="77">
        <v>40205.333333333336</v>
      </c>
      <c r="AE311" s="75">
        <v>1153000</v>
      </c>
      <c r="AF311" s="77">
        <v>40448.333333333336</v>
      </c>
      <c r="AG311" s="75">
        <v>1827000</v>
      </c>
      <c r="AH311" s="77">
        <v>40205.333333333336</v>
      </c>
      <c r="AI311" s="75">
        <v>237000</v>
      </c>
      <c r="AJ311" s="77">
        <v>40448.333333333336</v>
      </c>
      <c r="AK311" s="78">
        <v>85000</v>
      </c>
      <c r="AL311" s="66">
        <v>40205.333333333336</v>
      </c>
      <c r="AM311" s="67">
        <v>540999.50999998976</v>
      </c>
      <c r="AN311" s="66">
        <v>40448.333333333336</v>
      </c>
      <c r="AO311" s="67">
        <v>650455.76400024246</v>
      </c>
      <c r="AP311" s="66">
        <v>40205.333333333336</v>
      </c>
      <c r="AQ311" s="67">
        <v>711000</v>
      </c>
      <c r="AR311" s="66">
        <v>40448.333333333336</v>
      </c>
      <c r="AS311" s="67">
        <v>1462000</v>
      </c>
      <c r="AT311" s="66">
        <v>40205.333333333336</v>
      </c>
      <c r="AU311" s="67">
        <v>1415000</v>
      </c>
      <c r="AV311" s="66">
        <v>40448.333333333336</v>
      </c>
      <c r="AW311" s="67">
        <v>545000</v>
      </c>
      <c r="AX311" s="67"/>
      <c r="AY311" s="60">
        <v>40205.333333333336</v>
      </c>
      <c r="AZ311" s="61">
        <v>2024399.5799959307</v>
      </c>
      <c r="BA311" s="60">
        <v>40448.333333333336</v>
      </c>
      <c r="BB311" s="61">
        <v>2155138.7100020349</v>
      </c>
      <c r="BC311" s="61"/>
      <c r="BD311" s="61"/>
      <c r="BE311" s="60">
        <v>40448.333333333336</v>
      </c>
      <c r="BF311" s="61">
        <v>3023000</v>
      </c>
      <c r="BG311" s="61"/>
      <c r="BH311" s="61"/>
      <c r="BI311" s="60">
        <v>40448.333333333336</v>
      </c>
      <c r="BJ311" s="61">
        <v>609000</v>
      </c>
    </row>
    <row r="312" spans="1:62" x14ac:dyDescent="0.25">
      <c r="A312" s="38">
        <v>40205.375</v>
      </c>
      <c r="B312" s="31">
        <v>877452.62399983604</v>
      </c>
      <c r="C312" s="38">
        <v>40448.375</v>
      </c>
      <c r="D312" s="31">
        <v>896314.97399909853</v>
      </c>
      <c r="E312" s="38">
        <v>40205.375</v>
      </c>
      <c r="F312" s="31">
        <v>931000</v>
      </c>
      <c r="G312" s="38">
        <v>40448.375</v>
      </c>
      <c r="H312" s="31">
        <v>1043000</v>
      </c>
      <c r="I312" s="38">
        <v>40205.375</v>
      </c>
      <c r="J312" s="31">
        <v>1323000</v>
      </c>
      <c r="K312" s="38">
        <v>40448.375</v>
      </c>
      <c r="L312" s="31">
        <v>596000</v>
      </c>
      <c r="M312" s="42">
        <v>40205.375</v>
      </c>
      <c r="N312" s="43">
        <v>1206746.5799959307</v>
      </c>
      <c r="O312" s="42">
        <v>40448.375</v>
      </c>
      <c r="P312" s="43">
        <v>1050050.8079894201</v>
      </c>
      <c r="S312" s="42">
        <v>40448.375</v>
      </c>
      <c r="T312" s="43">
        <v>1497000</v>
      </c>
      <c r="W312" s="42">
        <v>40448.375</v>
      </c>
      <c r="X312" s="43">
        <v>1084000</v>
      </c>
      <c r="Z312" s="77">
        <v>40205.375</v>
      </c>
      <c r="AA312" s="75">
        <v>1436925.2880031546</v>
      </c>
      <c r="AB312" s="77">
        <v>40448.375</v>
      </c>
      <c r="AC312" s="75">
        <v>1441151.8199964392</v>
      </c>
      <c r="AD312" s="77">
        <v>40205.375</v>
      </c>
      <c r="AE312" s="75">
        <v>1137000</v>
      </c>
      <c r="AF312" s="77">
        <v>40448.375</v>
      </c>
      <c r="AG312" s="75">
        <v>1931000</v>
      </c>
      <c r="AH312" s="77">
        <v>40205.375</v>
      </c>
      <c r="AI312" s="75">
        <v>184000</v>
      </c>
      <c r="AJ312" s="77">
        <v>40448.375</v>
      </c>
      <c r="AK312" s="78">
        <v>75000</v>
      </c>
      <c r="AL312" s="66">
        <v>40205.375</v>
      </c>
      <c r="AM312" s="67">
        <v>544102.83599993854</v>
      </c>
      <c r="AN312" s="66">
        <v>40448.375</v>
      </c>
      <c r="AO312" s="67">
        <v>785120.99399966886</v>
      </c>
      <c r="AP312" s="66">
        <v>40205.375</v>
      </c>
      <c r="AQ312" s="67">
        <v>712000</v>
      </c>
      <c r="AR312" s="66">
        <v>40448.375</v>
      </c>
      <c r="AS312" s="67">
        <v>1659000</v>
      </c>
      <c r="AT312" s="66">
        <v>40205.375</v>
      </c>
      <c r="AU312" s="67">
        <v>1170000</v>
      </c>
      <c r="AV312" s="66">
        <v>40448.375</v>
      </c>
      <c r="AW312" s="67">
        <v>498000</v>
      </c>
      <c r="AX312" s="67"/>
      <c r="AY312" s="60">
        <v>40205.375</v>
      </c>
      <c r="AZ312" s="61">
        <v>2200899.9659991874</v>
      </c>
      <c r="BA312" s="60">
        <v>40448.375</v>
      </c>
      <c r="BB312" s="61">
        <v>2332093.1579970503</v>
      </c>
      <c r="BC312" s="61"/>
      <c r="BD312" s="61"/>
      <c r="BE312" s="60">
        <v>40448.375</v>
      </c>
      <c r="BF312" s="61">
        <v>3018000</v>
      </c>
      <c r="BG312" s="61"/>
      <c r="BH312" s="61"/>
      <c r="BI312" s="60">
        <v>40448.375</v>
      </c>
      <c r="BJ312" s="61">
        <v>527000</v>
      </c>
    </row>
    <row r="313" spans="1:62" x14ac:dyDescent="0.25">
      <c r="A313" s="38">
        <v>40205.416666666664</v>
      </c>
      <c r="B313" s="31">
        <v>924995.9880005531</v>
      </c>
      <c r="C313" s="38">
        <v>40448.416666666664</v>
      </c>
      <c r="D313" s="31">
        <v>993327.1980013724</v>
      </c>
      <c r="E313" s="38">
        <v>40205.416666666664</v>
      </c>
      <c r="F313" s="31">
        <v>1057000</v>
      </c>
      <c r="G313" s="38">
        <v>40448.416666666664</v>
      </c>
      <c r="H313" s="31">
        <v>1127000</v>
      </c>
      <c r="I313" s="38">
        <v>40205.416666666664</v>
      </c>
      <c r="J313" s="31">
        <v>1287000</v>
      </c>
      <c r="K313" s="38">
        <v>40448.416666666664</v>
      </c>
      <c r="L313" s="31">
        <v>539000</v>
      </c>
      <c r="M313" s="42">
        <v>40205.416666666664</v>
      </c>
      <c r="N313" s="43">
        <v>1304861.5260024921</v>
      </c>
      <c r="O313" s="42">
        <v>40448.416666666664</v>
      </c>
      <c r="P313" s="43">
        <v>1144516.1880082414</v>
      </c>
      <c r="S313" s="42">
        <v>40448.416666666664</v>
      </c>
      <c r="T313" s="43">
        <v>1512000</v>
      </c>
      <c r="W313" s="42">
        <v>40448.416666666664</v>
      </c>
      <c r="X313" s="43">
        <v>1051000</v>
      </c>
      <c r="Z313" s="77">
        <v>40205.416666666664</v>
      </c>
      <c r="AA313" s="75">
        <v>1481652.1020024412</v>
      </c>
      <c r="AB313" s="77">
        <v>40448.416666666664</v>
      </c>
      <c r="AC313" s="75">
        <v>1563188.6640005601</v>
      </c>
      <c r="AD313" s="77">
        <v>40205.416666666664</v>
      </c>
      <c r="AE313" s="75">
        <v>1266000</v>
      </c>
      <c r="AF313" s="77">
        <v>40448.416666666664</v>
      </c>
      <c r="AG313" s="75">
        <v>2483000</v>
      </c>
      <c r="AH313" s="77">
        <v>40205.416666666664</v>
      </c>
      <c r="AI313" s="75">
        <v>154000</v>
      </c>
      <c r="AJ313" s="77">
        <v>40448.416666666664</v>
      </c>
      <c r="AK313" s="78">
        <v>63000</v>
      </c>
      <c r="AL313" s="66">
        <v>40205.416666666664</v>
      </c>
      <c r="AM313" s="67">
        <v>535434.69000007177</v>
      </c>
      <c r="AN313" s="66">
        <v>40448.416666666664</v>
      </c>
      <c r="AO313" s="67">
        <v>836341.23600055301</v>
      </c>
      <c r="AP313" s="66">
        <v>40205.416666666664</v>
      </c>
      <c r="AQ313" s="67">
        <v>705000</v>
      </c>
      <c r="AR313" s="66">
        <v>40448.416666666664</v>
      </c>
      <c r="AS313" s="67">
        <v>1895000</v>
      </c>
      <c r="AT313" s="66">
        <v>40205.416666666664</v>
      </c>
      <c r="AU313" s="67">
        <v>969000</v>
      </c>
      <c r="AV313" s="66">
        <v>40448.416666666664</v>
      </c>
      <c r="AW313" s="67">
        <v>462000</v>
      </c>
      <c r="AX313" s="67"/>
      <c r="AY313" s="60">
        <v>40205.416666666664</v>
      </c>
      <c r="AZ313" s="61">
        <v>2371398.5399979651</v>
      </c>
      <c r="BA313" s="60">
        <v>40448.416666666664</v>
      </c>
      <c r="BB313" s="61">
        <v>2530945.0020075277</v>
      </c>
      <c r="BC313" s="61"/>
      <c r="BD313" s="61"/>
      <c r="BE313" s="60">
        <v>40448.416666666664</v>
      </c>
      <c r="BF313" s="61">
        <v>3376000</v>
      </c>
      <c r="BG313" s="61"/>
      <c r="BH313" s="61"/>
      <c r="BI313" s="60">
        <v>40448.416666666664</v>
      </c>
      <c r="BJ313" s="61">
        <v>411000</v>
      </c>
    </row>
    <row r="314" spans="1:62" x14ac:dyDescent="0.25">
      <c r="A314" s="38">
        <v>40205.458333333336</v>
      </c>
      <c r="B314" s="31">
        <v>1013094.2579999113</v>
      </c>
      <c r="C314" s="38">
        <v>40448.458333333336</v>
      </c>
      <c r="D314" s="31">
        <v>1083945</v>
      </c>
      <c r="E314" s="38">
        <v>40205.458333333336</v>
      </c>
      <c r="F314" s="31">
        <v>1128000</v>
      </c>
      <c r="G314" s="38">
        <v>40448.458333333336</v>
      </c>
      <c r="H314" s="31">
        <v>1284000</v>
      </c>
      <c r="I314" s="38">
        <v>40205.458333333336</v>
      </c>
      <c r="J314" s="31">
        <v>1211000</v>
      </c>
      <c r="K314" s="38">
        <v>40448.458333333336</v>
      </c>
      <c r="L314" s="31">
        <v>491000</v>
      </c>
      <c r="M314" s="42">
        <v>40205.458333333336</v>
      </c>
      <c r="N314" s="43">
        <v>1356918.1980013724</v>
      </c>
      <c r="O314" s="42">
        <v>40448.458333333336</v>
      </c>
      <c r="P314" s="43">
        <v>1235332.0019948108</v>
      </c>
      <c r="S314" s="42">
        <v>40448.458333333336</v>
      </c>
      <c r="T314" s="43">
        <v>1791000</v>
      </c>
      <c r="W314" s="42">
        <v>40448.458333333336</v>
      </c>
      <c r="X314" s="43">
        <v>1166000</v>
      </c>
      <c r="Z314" s="77">
        <v>40205.458333333336</v>
      </c>
      <c r="AA314" s="75">
        <v>1495034.981995828</v>
      </c>
      <c r="AB314" s="77">
        <v>40448.458333333336</v>
      </c>
      <c r="AC314" s="75">
        <v>1615794.9900005087</v>
      </c>
      <c r="AD314" s="77">
        <v>40205.458333333336</v>
      </c>
      <c r="AE314" s="75">
        <v>1406000</v>
      </c>
      <c r="AF314" s="77">
        <v>40448.458333333336</v>
      </c>
      <c r="AG314" s="75">
        <v>2636000</v>
      </c>
      <c r="AH314" s="77">
        <v>40205.458333333336</v>
      </c>
      <c r="AI314" s="75">
        <v>138000</v>
      </c>
      <c r="AJ314" s="77">
        <v>40448.458333333336</v>
      </c>
      <c r="AK314" s="78">
        <v>67000</v>
      </c>
      <c r="AL314" s="66">
        <v>40205.458333333336</v>
      </c>
      <c r="AM314" s="67">
        <v>545536.71599997953</v>
      </c>
      <c r="AN314" s="66">
        <v>40448.458333333336</v>
      </c>
      <c r="AO314" s="67">
        <v>820544.65800000005</v>
      </c>
      <c r="AP314" s="66">
        <v>40205.458333333336</v>
      </c>
      <c r="AQ314" s="67">
        <v>716000</v>
      </c>
      <c r="AR314" s="66">
        <v>40448.458333333336</v>
      </c>
      <c r="AS314" s="67">
        <v>1956000</v>
      </c>
      <c r="AT314" s="66">
        <v>40205.458333333336</v>
      </c>
      <c r="AU314" s="67">
        <v>873000</v>
      </c>
      <c r="AV314" s="66">
        <v>40448.458333333336</v>
      </c>
      <c r="AW314" s="67">
        <v>457000</v>
      </c>
      <c r="AX314" s="67"/>
      <c r="AY314" s="60">
        <v>40205.458333333336</v>
      </c>
      <c r="AZ314" s="61">
        <v>2458940.3280011201</v>
      </c>
      <c r="BA314" s="60">
        <v>40448.458333333336</v>
      </c>
      <c r="BB314" s="61">
        <v>2674015.5</v>
      </c>
      <c r="BC314" s="61"/>
      <c r="BD314" s="61"/>
      <c r="BE314" s="60">
        <v>40448.458333333336</v>
      </c>
      <c r="BF314" s="61">
        <v>3728000</v>
      </c>
      <c r="BG314" s="61"/>
      <c r="BH314" s="61"/>
      <c r="BI314" s="60">
        <v>40448.458333333336</v>
      </c>
      <c r="BJ314" s="61">
        <v>369000</v>
      </c>
    </row>
    <row r="315" spans="1:62" x14ac:dyDescent="0.25">
      <c r="A315" s="38">
        <v>40205.5</v>
      </c>
      <c r="B315" s="31">
        <v>1037302.9319999624</v>
      </c>
      <c r="C315" s="38">
        <v>40448.5</v>
      </c>
      <c r="D315" s="31">
        <v>1107890.7959998874</v>
      </c>
      <c r="E315" s="38">
        <v>40205.5</v>
      </c>
      <c r="F315" s="31">
        <v>1348000</v>
      </c>
      <c r="G315" s="38">
        <v>40448.5</v>
      </c>
      <c r="H315" s="31">
        <v>1512000</v>
      </c>
      <c r="I315" s="38">
        <v>40205.5</v>
      </c>
      <c r="J315" s="31">
        <v>1128000</v>
      </c>
      <c r="K315" s="38">
        <v>40448.5</v>
      </c>
      <c r="L315" s="31">
        <v>488000</v>
      </c>
      <c r="M315" s="42">
        <v>40205.5</v>
      </c>
      <c r="N315" s="43">
        <v>1359557.2199951657</v>
      </c>
      <c r="O315" s="42">
        <v>40448.5</v>
      </c>
      <c r="P315" s="43">
        <v>1302103.0140018298</v>
      </c>
      <c r="S315" s="42">
        <v>40448.5</v>
      </c>
      <c r="T315" s="43">
        <v>1989000</v>
      </c>
      <c r="W315" s="42">
        <v>40448.5</v>
      </c>
      <c r="X315" s="43">
        <v>1430000</v>
      </c>
      <c r="Z315" s="77">
        <v>40205.5</v>
      </c>
      <c r="AA315" s="75">
        <v>1503395.867999085</v>
      </c>
      <c r="AB315" s="77">
        <v>40448.5</v>
      </c>
      <c r="AC315" s="75">
        <v>1565004.9119993888</v>
      </c>
      <c r="AD315" s="77">
        <v>40205.5</v>
      </c>
      <c r="AE315" s="75">
        <v>1521000</v>
      </c>
      <c r="AF315" s="77">
        <v>40448.5</v>
      </c>
      <c r="AG315" s="75">
        <v>2594000</v>
      </c>
      <c r="AH315" s="77">
        <v>40205.5</v>
      </c>
      <c r="AI315" s="75">
        <v>128000</v>
      </c>
      <c r="AJ315" s="77">
        <v>40448.5</v>
      </c>
      <c r="AK315" s="78">
        <v>63000</v>
      </c>
      <c r="AL315" s="66">
        <v>40205.5</v>
      </c>
      <c r="AM315" s="67">
        <v>526080.33000000333</v>
      </c>
      <c r="AN315" s="66">
        <v>40448.5</v>
      </c>
      <c r="AO315" s="67">
        <v>820544.65800000005</v>
      </c>
      <c r="AP315" s="66">
        <v>40205.5</v>
      </c>
      <c r="AQ315" s="67">
        <v>772000</v>
      </c>
      <c r="AR315" s="66">
        <v>40448.5</v>
      </c>
      <c r="AS315" s="67">
        <v>2001000</v>
      </c>
      <c r="AT315" s="66">
        <v>40205.5</v>
      </c>
      <c r="AU315" s="67">
        <v>802000</v>
      </c>
      <c r="AV315" s="66">
        <v>40448.5</v>
      </c>
      <c r="AW315" s="67">
        <v>463000</v>
      </c>
      <c r="AX315" s="67"/>
      <c r="AY315" s="60">
        <v>40205.5</v>
      </c>
      <c r="AZ315" s="61">
        <v>2500481.8800061042</v>
      </c>
      <c r="BA315" s="60">
        <v>40448.5</v>
      </c>
      <c r="BB315" s="61">
        <v>2739400.4279960333</v>
      </c>
      <c r="BC315" s="61"/>
      <c r="BD315" s="61"/>
      <c r="BE315" s="60">
        <v>40448.5</v>
      </c>
      <c r="BF315" s="61">
        <v>3850000</v>
      </c>
      <c r="BG315" s="61"/>
      <c r="BH315" s="61"/>
      <c r="BI315" s="60">
        <v>40448.5</v>
      </c>
      <c r="BJ315" s="61">
        <v>433000</v>
      </c>
    </row>
    <row r="316" spans="1:62" x14ac:dyDescent="0.25">
      <c r="A316" s="38">
        <v>40205.541666666664</v>
      </c>
      <c r="B316" s="31">
        <v>1043396.9219996757</v>
      </c>
      <c r="C316" s="38">
        <v>40448.541666666664</v>
      </c>
      <c r="D316" s="31">
        <v>1088168.1179990815</v>
      </c>
      <c r="E316" s="38">
        <v>40205.541666666664</v>
      </c>
      <c r="F316" s="31">
        <v>1331000</v>
      </c>
      <c r="G316" s="38">
        <v>40448.541666666664</v>
      </c>
      <c r="H316" s="31">
        <v>1714000</v>
      </c>
      <c r="I316" s="38">
        <v>40205.541666666664</v>
      </c>
      <c r="J316" s="31">
        <v>1079000</v>
      </c>
      <c r="K316" s="38">
        <v>40448.541666666664</v>
      </c>
      <c r="L316" s="31">
        <v>499000</v>
      </c>
      <c r="M316" s="42">
        <v>40205.541666666664</v>
      </c>
      <c r="N316" s="43">
        <v>1379068.2300010175</v>
      </c>
      <c r="O316" s="42">
        <v>40448.541666666664</v>
      </c>
      <c r="P316" s="43">
        <v>1281950.1719988801</v>
      </c>
      <c r="S316" s="42">
        <v>40448.541666666664</v>
      </c>
      <c r="T316" s="43">
        <v>1904000</v>
      </c>
      <c r="W316" s="42">
        <v>40448.541666666664</v>
      </c>
      <c r="X316" s="43">
        <v>1331000</v>
      </c>
      <c r="Z316" s="77">
        <v>40205.541666666664</v>
      </c>
      <c r="AA316" s="75">
        <v>1518492.5759999487</v>
      </c>
      <c r="AB316" s="77">
        <v>40448.541666666664</v>
      </c>
      <c r="AC316" s="75">
        <v>1535955.1860007136</v>
      </c>
      <c r="AD316" s="77">
        <v>40205.541666666664</v>
      </c>
      <c r="AE316" s="75">
        <v>1580000</v>
      </c>
      <c r="AF316" s="77">
        <v>40448.541666666664</v>
      </c>
      <c r="AG316" s="75">
        <v>2506000</v>
      </c>
      <c r="AH316" s="77">
        <v>40205.541666666664</v>
      </c>
      <c r="AI316" s="75">
        <v>115000</v>
      </c>
      <c r="AJ316" s="77">
        <v>40448.541666666664</v>
      </c>
      <c r="AK316" s="78">
        <v>38000</v>
      </c>
      <c r="AL316" s="66">
        <v>40205.541666666664</v>
      </c>
      <c r="AM316" s="67">
        <v>538316.10600001365</v>
      </c>
      <c r="AN316" s="66">
        <v>40448.541666666664</v>
      </c>
      <c r="AO316" s="67">
        <v>871641.9960000444</v>
      </c>
      <c r="AP316" s="66">
        <v>40205.541666666664</v>
      </c>
      <c r="AQ316" s="67">
        <v>847000</v>
      </c>
      <c r="AR316" s="66">
        <v>40448.541666666664</v>
      </c>
      <c r="AS316" s="67">
        <v>2148000</v>
      </c>
      <c r="AT316" s="66">
        <v>40205.541666666664</v>
      </c>
      <c r="AU316" s="67">
        <v>750000</v>
      </c>
      <c r="AV316" s="66">
        <v>40448.541666666664</v>
      </c>
      <c r="AW316" s="67">
        <v>451000</v>
      </c>
      <c r="AX316" s="67"/>
      <c r="AY316" s="60">
        <v>40205.541666666664</v>
      </c>
      <c r="AZ316" s="61">
        <v>2485535.3879980678</v>
      </c>
      <c r="BA316" s="60">
        <v>40448.541666666664</v>
      </c>
      <c r="BB316" s="61">
        <v>2714915.2200015262</v>
      </c>
      <c r="BC316" s="61"/>
      <c r="BD316" s="61"/>
      <c r="BE316" s="60">
        <v>40448.541666666664</v>
      </c>
      <c r="BF316" s="61">
        <v>3926000</v>
      </c>
      <c r="BG316" s="61"/>
      <c r="BH316" s="61"/>
      <c r="BI316" s="60">
        <v>40448.541666666664</v>
      </c>
      <c r="BJ316" s="61">
        <v>464000</v>
      </c>
    </row>
    <row r="317" spans="1:62" x14ac:dyDescent="0.25">
      <c r="A317" s="38">
        <v>40205.583333333336</v>
      </c>
      <c r="B317" s="31">
        <v>1043871.4680003549</v>
      </c>
      <c r="C317" s="38">
        <v>40448.583333333336</v>
      </c>
      <c r="D317" s="31">
        <v>1058875.997998829</v>
      </c>
      <c r="E317" s="38">
        <v>40205.583333333336</v>
      </c>
      <c r="F317" s="31">
        <v>1486000</v>
      </c>
      <c r="G317" s="38">
        <v>40448.583333333336</v>
      </c>
      <c r="H317" s="31">
        <v>1827000</v>
      </c>
      <c r="I317" s="38">
        <v>40205.583333333336</v>
      </c>
      <c r="J317" s="31">
        <v>1026000</v>
      </c>
      <c r="K317" s="38">
        <v>40448.583333333336</v>
      </c>
      <c r="L317" s="31">
        <v>511000</v>
      </c>
      <c r="M317" s="42">
        <v>40205.583333333336</v>
      </c>
      <c r="N317" s="43">
        <v>1377596.7960014748</v>
      </c>
      <c r="O317" s="42">
        <v>40448.583333333336</v>
      </c>
      <c r="P317" s="43">
        <v>1307988.75</v>
      </c>
      <c r="S317" s="42">
        <v>40448.583333333336</v>
      </c>
      <c r="T317" s="43">
        <v>1952000</v>
      </c>
      <c r="W317" s="42">
        <v>40448.583333333336</v>
      </c>
      <c r="X317" s="43">
        <v>1380000</v>
      </c>
      <c r="Z317" s="77">
        <v>40205.583333333336</v>
      </c>
      <c r="AA317" s="75">
        <v>1573236.0660004574</v>
      </c>
      <c r="AB317" s="77">
        <v>40448.583333333336</v>
      </c>
      <c r="AC317" s="75">
        <v>1536088.3320034584</v>
      </c>
      <c r="AD317" s="77">
        <v>40205.583333333336</v>
      </c>
      <c r="AE317" s="75">
        <v>1559000</v>
      </c>
      <c r="AF317" s="77">
        <v>40448.583333333336</v>
      </c>
      <c r="AG317" s="75">
        <v>2442000</v>
      </c>
      <c r="AH317" s="77">
        <v>40205.583333333336</v>
      </c>
      <c r="AI317" s="75">
        <v>81000</v>
      </c>
      <c r="AJ317" s="77">
        <v>40448.583333333336</v>
      </c>
      <c r="AK317" s="78">
        <v>31000</v>
      </c>
      <c r="AL317" s="66">
        <v>40205.583333333336</v>
      </c>
      <c r="AM317" s="67">
        <v>537862.04400000686</v>
      </c>
      <c r="AN317" s="66">
        <v>40448.583333333336</v>
      </c>
      <c r="AO317" s="67">
        <v>884229.41399976448</v>
      </c>
      <c r="AP317" s="66">
        <v>40205.583333333336</v>
      </c>
      <c r="AQ317" s="67">
        <v>890000</v>
      </c>
      <c r="AR317" s="66">
        <v>40448.583333333336</v>
      </c>
      <c r="AS317" s="67">
        <v>2260000</v>
      </c>
      <c r="AT317" s="66">
        <v>40205.583333333336</v>
      </c>
      <c r="AU317" s="67">
        <v>654000</v>
      </c>
      <c r="AV317" s="66">
        <v>40448.583333333336</v>
      </c>
      <c r="AW317" s="67">
        <v>445000</v>
      </c>
      <c r="AX317" s="67"/>
      <c r="AY317" s="60">
        <v>40205.583333333336</v>
      </c>
      <c r="AZ317" s="61">
        <v>2505804.3059946061</v>
      </c>
      <c r="BA317" s="60">
        <v>40448.583333333336</v>
      </c>
      <c r="BB317" s="61">
        <v>2750615.4179965416</v>
      </c>
      <c r="BC317" s="61"/>
      <c r="BD317" s="61"/>
      <c r="BE317" s="60">
        <v>40448.583333333336</v>
      </c>
      <c r="BF317" s="61">
        <v>3977000</v>
      </c>
      <c r="BG317" s="61"/>
      <c r="BH317" s="61"/>
      <c r="BI317" s="60">
        <v>40448.583333333336</v>
      </c>
      <c r="BJ317" s="61">
        <v>399000</v>
      </c>
    </row>
    <row r="318" spans="1:62" x14ac:dyDescent="0.25">
      <c r="A318" s="38">
        <v>40205.625</v>
      </c>
      <c r="B318" s="31">
        <v>1054908.9299995871</v>
      </c>
      <c r="C318" s="38">
        <v>40448.625</v>
      </c>
      <c r="D318" s="31">
        <v>1108290.2340017685</v>
      </c>
      <c r="E318" s="38">
        <v>40205.625</v>
      </c>
      <c r="F318" s="31">
        <v>1448000</v>
      </c>
      <c r="G318" s="38">
        <v>40448.625</v>
      </c>
      <c r="H318" s="31">
        <v>1817000</v>
      </c>
      <c r="I318" s="38">
        <v>40205.625</v>
      </c>
      <c r="J318" s="31">
        <v>989000</v>
      </c>
      <c r="K318" s="38">
        <v>40448.625</v>
      </c>
      <c r="L318" s="31">
        <v>492000</v>
      </c>
      <c r="M318" s="42">
        <v>40205.625</v>
      </c>
      <c r="N318" s="43">
        <v>1404427.4219988801</v>
      </c>
      <c r="O318" s="42">
        <v>40448.625</v>
      </c>
      <c r="P318" s="43">
        <v>1337297.9400030521</v>
      </c>
      <c r="S318" s="42">
        <v>40448.625</v>
      </c>
      <c r="T318" s="43">
        <v>1959000</v>
      </c>
      <c r="W318" s="42">
        <v>40448.625</v>
      </c>
      <c r="X318" s="43">
        <v>1326000</v>
      </c>
      <c r="Z318" s="77">
        <v>40205.625</v>
      </c>
      <c r="AA318" s="75">
        <v>1569139.2660030008</v>
      </c>
      <c r="AB318" s="77">
        <v>40448.625</v>
      </c>
      <c r="AC318" s="75">
        <v>1531523.8139992864</v>
      </c>
      <c r="AD318" s="77">
        <v>40205.625</v>
      </c>
      <c r="AE318" s="75">
        <v>1665000</v>
      </c>
      <c r="AF318" s="77">
        <v>40448.625</v>
      </c>
      <c r="AG318" s="75">
        <v>2609000</v>
      </c>
      <c r="AH318" s="77">
        <v>40205.625</v>
      </c>
      <c r="AI318" s="75">
        <v>67000</v>
      </c>
      <c r="AJ318" s="77">
        <v>40448.625</v>
      </c>
      <c r="AK318" s="78">
        <v>34000</v>
      </c>
      <c r="AL318" s="66">
        <v>40205.625</v>
      </c>
      <c r="AM318" s="67">
        <v>528142.38599997608</v>
      </c>
      <c r="AN318" s="66">
        <v>40448.625</v>
      </c>
      <c r="AO318" s="67">
        <v>853588.76400024246</v>
      </c>
      <c r="AP318" s="66">
        <v>40205.625</v>
      </c>
      <c r="AQ318" s="67">
        <v>905000</v>
      </c>
      <c r="AR318" s="66">
        <v>40448.625</v>
      </c>
      <c r="AS318" s="67">
        <v>2212000</v>
      </c>
      <c r="AT318" s="66">
        <v>40205.625</v>
      </c>
      <c r="AU318" s="67">
        <v>571000</v>
      </c>
      <c r="AV318" s="66">
        <v>40448.625</v>
      </c>
      <c r="AW318" s="67">
        <v>444000</v>
      </c>
      <c r="AX318" s="67"/>
      <c r="AY318" s="60">
        <v>40205.625</v>
      </c>
      <c r="AZ318" s="61">
        <v>2513434.5960052917</v>
      </c>
      <c r="BA318" s="60">
        <v>40448.625</v>
      </c>
      <c r="BB318" s="61">
        <v>2782761.642000406</v>
      </c>
      <c r="BC318" s="61"/>
      <c r="BD318" s="61"/>
      <c r="BE318" s="60">
        <v>40448.625</v>
      </c>
      <c r="BF318" s="61">
        <v>3943000</v>
      </c>
      <c r="BG318" s="61"/>
      <c r="BH318" s="61"/>
      <c r="BI318" s="60">
        <v>40448.625</v>
      </c>
      <c r="BJ318" s="61">
        <v>393000</v>
      </c>
    </row>
    <row r="319" spans="1:62" x14ac:dyDescent="0.25">
      <c r="A319" s="38">
        <v>40205.666666666664</v>
      </c>
      <c r="B319" s="31">
        <v>1043618.8319994846</v>
      </c>
      <c r="C319" s="38">
        <v>40448.666666666664</v>
      </c>
      <c r="D319" s="31">
        <v>1053249.7259986789</v>
      </c>
      <c r="E319" s="38">
        <v>40205.666666666664</v>
      </c>
      <c r="F319" s="31">
        <v>1538000</v>
      </c>
      <c r="G319" s="38">
        <v>40448.666666666664</v>
      </c>
      <c r="H319" s="31">
        <v>1879000</v>
      </c>
      <c r="I319" s="38">
        <v>40205.666666666664</v>
      </c>
      <c r="J319" s="31">
        <v>931000</v>
      </c>
      <c r="K319" s="38">
        <v>40448.666666666664</v>
      </c>
      <c r="L319" s="31">
        <v>456000</v>
      </c>
      <c r="M319" s="42">
        <v>40205.666666666664</v>
      </c>
      <c r="N319" s="43">
        <v>1388217.75</v>
      </c>
      <c r="O319" s="42">
        <v>40448.666666666664</v>
      </c>
      <c r="P319" s="43">
        <v>1327656.8039997951</v>
      </c>
      <c r="S319" s="42">
        <v>40448.666666666664</v>
      </c>
      <c r="T319" s="43">
        <v>1949000</v>
      </c>
      <c r="W319" s="42">
        <v>40448.666666666664</v>
      </c>
      <c r="X319" s="43">
        <v>1322000</v>
      </c>
      <c r="Z319" s="77">
        <v>40205.666666666664</v>
      </c>
      <c r="AA319" s="75">
        <v>1568719.3439977604</v>
      </c>
      <c r="AB319" s="77">
        <v>40448.666666666664</v>
      </c>
      <c r="AC319" s="75">
        <v>1507263.9299972004</v>
      </c>
      <c r="AD319" s="77">
        <v>40205.666666666664</v>
      </c>
      <c r="AE319" s="75">
        <v>1769000</v>
      </c>
      <c r="AF319" s="77">
        <v>40448.666666666664</v>
      </c>
      <c r="AG319" s="75">
        <v>2593000</v>
      </c>
      <c r="AH319" s="77">
        <v>40205.666666666664</v>
      </c>
      <c r="AI319" s="75">
        <v>68000</v>
      </c>
      <c r="AJ319" s="77">
        <v>40448.666666666664</v>
      </c>
      <c r="AK319" s="78">
        <v>55000</v>
      </c>
      <c r="AL319" s="66">
        <v>40205.666666666664</v>
      </c>
      <c r="AM319" s="67">
        <v>533079.02999996592</v>
      </c>
      <c r="AN319" s="66">
        <v>40448.666666666664</v>
      </c>
      <c r="AO319" s="67">
        <v>927139.98000022199</v>
      </c>
      <c r="AP319" s="66">
        <v>40205.666666666664</v>
      </c>
      <c r="AQ319" s="67">
        <v>911000</v>
      </c>
      <c r="AR319" s="66">
        <v>40448.666666666664</v>
      </c>
      <c r="AS319" s="67">
        <v>2286000</v>
      </c>
      <c r="AT319" s="66">
        <v>40205.666666666664</v>
      </c>
      <c r="AU319" s="67">
        <v>570000</v>
      </c>
      <c r="AV319" s="66">
        <v>40448.666666666664</v>
      </c>
      <c r="AW319" s="67">
        <v>422000</v>
      </c>
      <c r="AX319" s="67"/>
      <c r="AY319" s="60">
        <v>40205.666666666664</v>
      </c>
      <c r="AZ319" s="61">
        <v>2508774.48599817</v>
      </c>
      <c r="BA319" s="60">
        <v>40448.666666666664</v>
      </c>
      <c r="BB319" s="61">
        <v>2812354.1940053939</v>
      </c>
      <c r="BC319" s="61"/>
      <c r="BD319" s="61"/>
      <c r="BE319" s="60">
        <v>40448.666666666664</v>
      </c>
      <c r="BF319" s="61">
        <v>3890000</v>
      </c>
      <c r="BG319" s="61"/>
      <c r="BH319" s="61"/>
      <c r="BI319" s="60">
        <v>40448.666666666664</v>
      </c>
      <c r="BJ319" s="61">
        <v>408000</v>
      </c>
    </row>
    <row r="320" spans="1:62" x14ac:dyDescent="0.25">
      <c r="A320" s="38">
        <v>40205.708333333336</v>
      </c>
      <c r="B320" s="31">
        <v>1011605.7540007512</v>
      </c>
      <c r="C320" s="38">
        <v>40448.708333333336</v>
      </c>
      <c r="D320" s="31">
        <v>1103872.5180009936</v>
      </c>
      <c r="E320" s="38">
        <v>40205.708333333336</v>
      </c>
      <c r="F320" s="31">
        <v>1651000</v>
      </c>
      <c r="G320" s="38">
        <v>40448.708333333336</v>
      </c>
      <c r="H320" s="31">
        <v>1880000</v>
      </c>
      <c r="I320" s="38">
        <v>40205.708333333336</v>
      </c>
      <c r="J320" s="31">
        <v>945000</v>
      </c>
      <c r="K320" s="38">
        <v>40448.708333333336</v>
      </c>
      <c r="L320" s="31">
        <v>454000</v>
      </c>
      <c r="M320" s="42">
        <v>40205.708333333336</v>
      </c>
      <c r="N320" s="43">
        <v>1342224.3420029497</v>
      </c>
      <c r="O320" s="42">
        <v>40448.708333333336</v>
      </c>
      <c r="P320" s="43">
        <v>1295425.2300010175</v>
      </c>
      <c r="S320" s="42">
        <v>40448.708333333336</v>
      </c>
      <c r="T320" s="43">
        <v>1969000</v>
      </c>
      <c r="W320" s="42">
        <v>40448.708333333336</v>
      </c>
      <c r="X320" s="43">
        <v>1387000</v>
      </c>
      <c r="Z320" s="77">
        <v>40205.708333333336</v>
      </c>
      <c r="AA320" s="75">
        <v>1512122.0519986276</v>
      </c>
      <c r="AB320" s="77">
        <v>40448.708333333336</v>
      </c>
      <c r="AC320" s="75">
        <v>1453169.1000012734</v>
      </c>
      <c r="AD320" s="77">
        <v>40205.708333333336</v>
      </c>
      <c r="AE320" s="75">
        <v>1720000</v>
      </c>
      <c r="AF320" s="77">
        <v>40448.708333333336</v>
      </c>
      <c r="AG320" s="75">
        <v>2512000</v>
      </c>
      <c r="AH320" s="77">
        <v>40205.708333333336</v>
      </c>
      <c r="AI320" s="75">
        <v>67000</v>
      </c>
      <c r="AJ320" s="77">
        <v>40448.708333333336</v>
      </c>
      <c r="AK320" s="78">
        <v>57000</v>
      </c>
      <c r="AL320" s="66">
        <v>40205.708333333336</v>
      </c>
      <c r="AM320" s="67">
        <v>518074.5</v>
      </c>
      <c r="AN320" s="66">
        <v>40448.708333333336</v>
      </c>
      <c r="AO320" s="67">
        <v>953362.91399976448</v>
      </c>
      <c r="AP320" s="66">
        <v>40205.708333333336</v>
      </c>
      <c r="AQ320" s="67">
        <v>916000</v>
      </c>
      <c r="AR320" s="66">
        <v>40448.708333333336</v>
      </c>
      <c r="AS320" s="67">
        <v>2358000</v>
      </c>
      <c r="AT320" s="66">
        <v>40205.708333333336</v>
      </c>
      <c r="AU320" s="67">
        <v>593000</v>
      </c>
      <c r="AV320" s="66">
        <v>40448.708333333336</v>
      </c>
      <c r="AW320" s="67">
        <v>404000</v>
      </c>
      <c r="AX320" s="67"/>
      <c r="AY320" s="60">
        <v>40205.708333333336</v>
      </c>
      <c r="AZ320" s="61">
        <v>2446369.9800010175</v>
      </c>
      <c r="BA320" s="60">
        <v>40448.708333333336</v>
      </c>
      <c r="BB320" s="61">
        <v>2773803.3059946061</v>
      </c>
      <c r="BC320" s="61"/>
      <c r="BD320" s="61"/>
      <c r="BE320" s="60">
        <v>40448.708333333336</v>
      </c>
      <c r="BF320" s="61">
        <v>4029000</v>
      </c>
      <c r="BG320" s="61"/>
      <c r="BH320" s="61"/>
      <c r="BI320" s="60">
        <v>40448.708333333336</v>
      </c>
      <c r="BJ320" s="61">
        <v>406000</v>
      </c>
    </row>
    <row r="321" spans="1:62" x14ac:dyDescent="0.25">
      <c r="A321" s="38">
        <v>40205.75</v>
      </c>
      <c r="B321" s="31">
        <v>972918.30600017076</v>
      </c>
      <c r="C321" s="38">
        <v>40448.75</v>
      </c>
      <c r="D321" s="31">
        <v>1020215.8619987505</v>
      </c>
      <c r="E321" s="38">
        <v>40205.75</v>
      </c>
      <c r="F321" s="31">
        <v>1510000</v>
      </c>
      <c r="G321" s="38">
        <v>40448.75</v>
      </c>
      <c r="H321" s="31">
        <v>1803000</v>
      </c>
      <c r="I321" s="38">
        <v>40205.75</v>
      </c>
      <c r="J321" s="31">
        <v>929000</v>
      </c>
      <c r="K321" s="38">
        <v>40448.75</v>
      </c>
      <c r="L321" s="31">
        <v>436000</v>
      </c>
      <c r="M321" s="42">
        <v>40205.75</v>
      </c>
      <c r="N321" s="43">
        <v>1239493.6679965416</v>
      </c>
      <c r="O321" s="42">
        <v>40448.75</v>
      </c>
      <c r="P321" s="43">
        <v>1200188.2859956268</v>
      </c>
      <c r="S321" s="42">
        <v>40448.75</v>
      </c>
      <c r="T321" s="43">
        <v>1960000</v>
      </c>
      <c r="W321" s="42">
        <v>40448.75</v>
      </c>
      <c r="X321" s="43">
        <v>1458000</v>
      </c>
      <c r="Z321" s="77">
        <v>40205.75</v>
      </c>
      <c r="AA321" s="75">
        <v>1286996.0639992864</v>
      </c>
      <c r="AB321" s="77">
        <v>40448.75</v>
      </c>
      <c r="AC321" s="75">
        <v>1253941.7159991874</v>
      </c>
      <c r="AD321" s="77">
        <v>40205.75</v>
      </c>
      <c r="AE321" s="75">
        <v>1480000</v>
      </c>
      <c r="AF321" s="77">
        <v>40448.75</v>
      </c>
      <c r="AG321" s="75">
        <v>2317000</v>
      </c>
      <c r="AH321" s="77">
        <v>40205.75</v>
      </c>
      <c r="AI321" s="75">
        <v>83000</v>
      </c>
      <c r="AJ321" s="77">
        <v>40448.75</v>
      </c>
      <c r="AK321" s="78">
        <v>57000</v>
      </c>
      <c r="AL321" s="66">
        <v>40205.75</v>
      </c>
      <c r="AM321" s="67">
        <v>517596.5400000512</v>
      </c>
      <c r="AN321" s="66">
        <v>40448.75</v>
      </c>
      <c r="AO321" s="67">
        <v>908168.38200011943</v>
      </c>
      <c r="AP321" s="66">
        <v>40205.75</v>
      </c>
      <c r="AQ321" s="67">
        <v>907000</v>
      </c>
      <c r="AR321" s="66">
        <v>40448.75</v>
      </c>
      <c r="AS321" s="67">
        <v>2366000</v>
      </c>
      <c r="AT321" s="66">
        <v>40205.75</v>
      </c>
      <c r="AU321" s="67">
        <v>623000</v>
      </c>
      <c r="AV321" s="66">
        <v>40448.75</v>
      </c>
      <c r="AW321" s="67">
        <v>443000</v>
      </c>
      <c r="AX321" s="67"/>
      <c r="AY321" s="60">
        <v>40205.75</v>
      </c>
      <c r="AZ321" s="61">
        <v>2277199.4519973542</v>
      </c>
      <c r="BA321" s="60">
        <v>40448.75</v>
      </c>
      <c r="BB321" s="61">
        <v>2575603.5359956264</v>
      </c>
      <c r="BC321" s="61"/>
      <c r="BD321" s="61"/>
      <c r="BE321" s="60">
        <v>40448.75</v>
      </c>
      <c r="BF321" s="61">
        <v>3777000</v>
      </c>
      <c r="BG321" s="61"/>
      <c r="BH321" s="61"/>
      <c r="BI321" s="60">
        <v>40448.75</v>
      </c>
      <c r="BJ321" s="61">
        <v>406000</v>
      </c>
    </row>
    <row r="322" spans="1:62" x14ac:dyDescent="0.25">
      <c r="A322" s="38">
        <v>40206.333333333336</v>
      </c>
      <c r="B322" s="31">
        <v>797926.90800022869</v>
      </c>
      <c r="C322" s="38">
        <v>40449.333333333336</v>
      </c>
      <c r="D322" s="31">
        <v>797848.38600007514</v>
      </c>
      <c r="E322" s="38">
        <v>40206.333333333336</v>
      </c>
      <c r="F322" s="31">
        <v>1090000</v>
      </c>
      <c r="G322" s="38">
        <v>40449.333333333336</v>
      </c>
      <c r="H322" s="31">
        <v>983000</v>
      </c>
      <c r="I322" s="38">
        <v>40206.333333333336</v>
      </c>
      <c r="J322" s="31">
        <v>1238000</v>
      </c>
      <c r="K322" s="38">
        <v>40449.333333333336</v>
      </c>
      <c r="L322" s="31">
        <v>633000</v>
      </c>
      <c r="M322" s="42">
        <v>40206.333333333336</v>
      </c>
      <c r="N322" s="43">
        <v>1104152.4659991874</v>
      </c>
      <c r="O322" s="42">
        <v>40449.333333333336</v>
      </c>
      <c r="P322" s="43">
        <v>975270.55200498435</v>
      </c>
      <c r="S322" s="42">
        <v>40449.333333333336</v>
      </c>
      <c r="T322" s="43">
        <v>1842000</v>
      </c>
      <c r="W322" s="42">
        <v>40449.333333333336</v>
      </c>
      <c r="X322" s="43">
        <v>1372000</v>
      </c>
      <c r="Z322" s="77">
        <v>40206.333333333336</v>
      </c>
      <c r="AA322" s="75">
        <v>1207664.9460002049</v>
      </c>
      <c r="AB322" s="77">
        <v>40449.333333333336</v>
      </c>
      <c r="AC322" s="75">
        <v>1241856.1560022396</v>
      </c>
      <c r="AD322" s="77">
        <v>40206.333333333336</v>
      </c>
      <c r="AE322" s="75">
        <v>1279000</v>
      </c>
      <c r="AF322" s="77">
        <v>40449.333333333336</v>
      </c>
      <c r="AG322" s="75">
        <v>1623000</v>
      </c>
      <c r="AH322" s="77">
        <v>40206.333333333336</v>
      </c>
      <c r="AI322" s="75">
        <v>184000</v>
      </c>
      <c r="AJ322" s="77">
        <v>40449.333333333336</v>
      </c>
      <c r="AK322" s="78">
        <v>93000</v>
      </c>
      <c r="AL322" s="66">
        <v>40206.333333333336</v>
      </c>
      <c r="AM322" s="67">
        <v>518596.84199996933</v>
      </c>
      <c r="AN322" s="66">
        <v>40449.333333333336</v>
      </c>
      <c r="AO322" s="67">
        <v>687613.73999971326</v>
      </c>
      <c r="AP322" s="66">
        <v>40206.333333333336</v>
      </c>
      <c r="AQ322" s="67">
        <v>683000</v>
      </c>
      <c r="AR322" s="66">
        <v>40449.333333333336</v>
      </c>
      <c r="AS322" s="67">
        <v>1597000</v>
      </c>
      <c r="AT322" s="66">
        <v>40206.333333333336</v>
      </c>
      <c r="AU322" s="67">
        <v>1134000</v>
      </c>
      <c r="AV322" s="66">
        <v>40449.333333333336</v>
      </c>
      <c r="AW322" s="67">
        <v>540000</v>
      </c>
      <c r="AX322" s="67"/>
      <c r="AY322" s="60">
        <v>40206.333333333336</v>
      </c>
      <c r="AZ322" s="61">
        <v>2029616.1719988801</v>
      </c>
      <c r="BA322" s="60">
        <v>40449.333333333336</v>
      </c>
      <c r="BB322" s="61">
        <v>2137327.8720014235</v>
      </c>
      <c r="BC322" s="61"/>
      <c r="BD322" s="61"/>
      <c r="BE322" s="60">
        <v>40449.333333333336</v>
      </c>
      <c r="BF322" s="61">
        <v>2598000</v>
      </c>
      <c r="BG322" s="61"/>
      <c r="BH322" s="61"/>
      <c r="BI322" s="60">
        <v>40449.333333333336</v>
      </c>
      <c r="BJ322" s="61">
        <v>591000</v>
      </c>
    </row>
    <row r="323" spans="1:62" x14ac:dyDescent="0.25">
      <c r="A323" s="38">
        <v>40206.375</v>
      </c>
      <c r="B323" s="31">
        <v>900555.16200018441</v>
      </c>
      <c r="C323" s="38">
        <v>40449.375</v>
      </c>
      <c r="D323" s="31">
        <v>904354.94399903377</v>
      </c>
      <c r="E323" s="38">
        <v>40206.375</v>
      </c>
      <c r="F323" s="31">
        <v>1125000</v>
      </c>
      <c r="G323" s="38">
        <v>40449.375</v>
      </c>
      <c r="H323" s="31">
        <v>1141000</v>
      </c>
      <c r="I323" s="38">
        <v>40206.375</v>
      </c>
      <c r="J323" s="31">
        <v>1237000</v>
      </c>
      <c r="K323" s="38">
        <v>40449.375</v>
      </c>
      <c r="L323" s="31">
        <v>481000</v>
      </c>
      <c r="M323" s="42">
        <v>40206.375</v>
      </c>
      <c r="N323" s="43">
        <v>1216585.7279998465</v>
      </c>
      <c r="O323" s="42">
        <v>40449.375</v>
      </c>
      <c r="P323" s="43">
        <v>1074979.8359930797</v>
      </c>
      <c r="S323" s="42">
        <v>40449.375</v>
      </c>
      <c r="T323" s="43">
        <v>1800000</v>
      </c>
      <c r="W323" s="42">
        <v>40449.375</v>
      </c>
      <c r="X323" s="43">
        <v>1157000</v>
      </c>
      <c r="Z323" s="77">
        <v>40206.375</v>
      </c>
      <c r="AA323" s="75">
        <v>1483847.3039997951</v>
      </c>
      <c r="AB323" s="77">
        <v>40449.375</v>
      </c>
      <c r="AC323" s="75">
        <v>1433835.617999085</v>
      </c>
      <c r="AD323" s="77">
        <v>40206.375</v>
      </c>
      <c r="AE323" s="75">
        <v>1258000</v>
      </c>
      <c r="AF323" s="77">
        <v>40449.375</v>
      </c>
      <c r="AG323" s="75">
        <v>1566000</v>
      </c>
      <c r="AH323" s="77">
        <v>40206.375</v>
      </c>
      <c r="AI323" s="75">
        <v>155000</v>
      </c>
      <c r="AJ323" s="77">
        <v>40449.375</v>
      </c>
      <c r="AK323" s="78">
        <v>88000</v>
      </c>
      <c r="AL323" s="66">
        <v>40206.375</v>
      </c>
      <c r="AM323" s="67">
        <v>509894.55599997268</v>
      </c>
      <c r="AN323" s="66">
        <v>40449.375</v>
      </c>
      <c r="AO323" s="67">
        <v>854742.69600020489</v>
      </c>
      <c r="AP323" s="66">
        <v>40206.375</v>
      </c>
      <c r="AQ323" s="67">
        <v>681000</v>
      </c>
      <c r="AR323" s="66">
        <v>40449.375</v>
      </c>
      <c r="AS323" s="67">
        <v>1857000</v>
      </c>
      <c r="AT323" s="66">
        <v>40206.375</v>
      </c>
      <c r="AU323" s="67">
        <v>912000</v>
      </c>
      <c r="AV323" s="66">
        <v>40449.375</v>
      </c>
      <c r="AW323" s="67">
        <v>447000</v>
      </c>
      <c r="AX323" s="67"/>
      <c r="AY323" s="60">
        <v>40206.375</v>
      </c>
      <c r="AZ323" s="61">
        <v>2226347.9219988799</v>
      </c>
      <c r="BA323" s="60">
        <v>40449.375</v>
      </c>
      <c r="BB323" s="61">
        <v>2321144.4599893177</v>
      </c>
      <c r="BC323" s="61"/>
      <c r="BD323" s="61"/>
      <c r="BE323" s="60">
        <v>40449.375</v>
      </c>
      <c r="BF323" s="61">
        <v>2833000</v>
      </c>
      <c r="BG323" s="61"/>
      <c r="BH323" s="61"/>
      <c r="BI323" s="60">
        <v>40449.375</v>
      </c>
      <c r="BJ323" s="61">
        <v>436000</v>
      </c>
    </row>
    <row r="324" spans="1:62" x14ac:dyDescent="0.25">
      <c r="A324" s="38">
        <v>40206.416666666664</v>
      </c>
      <c r="B324" s="31">
        <v>991073.9580000717</v>
      </c>
      <c r="C324" s="38">
        <v>40449.416666666664</v>
      </c>
      <c r="D324" s="31">
        <v>1016426.3220007885</v>
      </c>
      <c r="E324" s="38">
        <v>40206.416666666664</v>
      </c>
      <c r="F324" s="31">
        <v>1309000</v>
      </c>
      <c r="G324" s="38">
        <v>40449.416666666664</v>
      </c>
      <c r="H324" s="31">
        <v>1509000</v>
      </c>
      <c r="I324" s="38">
        <v>40206.416666666664</v>
      </c>
      <c r="J324" s="31">
        <v>1233000</v>
      </c>
      <c r="K324" s="38">
        <v>40449.416666666664</v>
      </c>
      <c r="L324" s="31">
        <v>475000</v>
      </c>
      <c r="M324" s="42">
        <v>40206.416666666664</v>
      </c>
      <c r="N324" s="43">
        <v>1325785.9320047318</v>
      </c>
      <c r="O324" s="42">
        <v>40449.416666666664</v>
      </c>
      <c r="P324" s="43">
        <v>1169632.9860108874</v>
      </c>
      <c r="S324" s="42">
        <v>40449.416666666664</v>
      </c>
      <c r="T324" s="43">
        <v>1858000</v>
      </c>
      <c r="W324" s="42">
        <v>40449.416666666664</v>
      </c>
      <c r="X324" s="43">
        <v>1174000</v>
      </c>
      <c r="Z324" s="77">
        <v>40206.416666666664</v>
      </c>
      <c r="AA324" s="75">
        <v>1555469.6100007647</v>
      </c>
      <c r="AB324" s="77">
        <v>40449.416666666664</v>
      </c>
      <c r="AC324" s="75">
        <v>1559825.8740025947</v>
      </c>
      <c r="AD324" s="77">
        <v>40206.416666666664</v>
      </c>
      <c r="AE324" s="75">
        <v>1427000</v>
      </c>
      <c r="AF324" s="77">
        <v>40449.416666666664</v>
      </c>
      <c r="AG324" s="75">
        <v>2126000</v>
      </c>
      <c r="AH324" s="77">
        <v>40206.416666666664</v>
      </c>
      <c r="AI324" s="75">
        <v>118000</v>
      </c>
      <c r="AJ324" s="77">
        <v>40449.416666666664</v>
      </c>
      <c r="AK324" s="78">
        <v>67000</v>
      </c>
      <c r="AL324" s="66">
        <v>40206.416666666664</v>
      </c>
      <c r="AM324" s="67">
        <v>505435.87200003414</v>
      </c>
      <c r="AN324" s="66">
        <v>40449.416666666664</v>
      </c>
      <c r="AO324" s="67">
        <v>919434.58200028003</v>
      </c>
      <c r="AP324" s="66">
        <v>40206.416666666664</v>
      </c>
      <c r="AQ324" s="67">
        <v>758000</v>
      </c>
      <c r="AR324" s="66">
        <v>40449.416666666664</v>
      </c>
      <c r="AS324" s="67">
        <v>2137000</v>
      </c>
      <c r="AT324" s="66">
        <v>40206.416666666664</v>
      </c>
      <c r="AU324" s="67">
        <v>778000</v>
      </c>
      <c r="AV324" s="66">
        <v>40449.416666666664</v>
      </c>
      <c r="AW324" s="67">
        <v>430000</v>
      </c>
      <c r="AX324" s="67"/>
      <c r="AY324" s="60">
        <v>40206.416666666664</v>
      </c>
      <c r="AZ324" s="61">
        <v>2366997.8939952166</v>
      </c>
      <c r="BA324" s="60">
        <v>40449.416666666664</v>
      </c>
      <c r="BB324" s="61">
        <v>2487225.3180016284</v>
      </c>
      <c r="BC324" s="61"/>
      <c r="BD324" s="61"/>
      <c r="BE324" s="60">
        <v>40449.416666666664</v>
      </c>
      <c r="BF324" s="61">
        <v>3101000</v>
      </c>
      <c r="BG324" s="61"/>
      <c r="BH324" s="61"/>
      <c r="BI324" s="60">
        <v>40449.416666666664</v>
      </c>
      <c r="BJ324" s="61">
        <v>368000</v>
      </c>
    </row>
    <row r="325" spans="1:62" x14ac:dyDescent="0.25">
      <c r="A325" s="38">
        <v>40206.458333333336</v>
      </c>
      <c r="B325" s="31">
        <v>1031280.6360000751</v>
      </c>
      <c r="C325" s="38">
        <v>40449.458333333336</v>
      </c>
      <c r="D325" s="31">
        <v>1067370.0300000648</v>
      </c>
      <c r="E325" s="38">
        <v>40206.458333333336</v>
      </c>
      <c r="F325" s="31">
        <v>1223000</v>
      </c>
      <c r="G325" s="38">
        <v>40449.458333333336</v>
      </c>
      <c r="H325" s="31">
        <v>1650000</v>
      </c>
      <c r="I325" s="38">
        <v>40206.458333333336</v>
      </c>
      <c r="J325" s="31">
        <v>1050000</v>
      </c>
      <c r="K325" s="38">
        <v>40449.458333333336</v>
      </c>
      <c r="L325" s="31">
        <v>484000</v>
      </c>
      <c r="M325" s="42">
        <v>40206.458333333336</v>
      </c>
      <c r="N325" s="43">
        <v>1380604.5299984741</v>
      </c>
      <c r="O325" s="42">
        <v>40449.458333333336</v>
      </c>
      <c r="P325" s="43">
        <v>1250493.5759935884</v>
      </c>
      <c r="S325" s="42">
        <v>40449.458333333336</v>
      </c>
      <c r="T325" s="43">
        <v>2026000</v>
      </c>
      <c r="W325" s="42">
        <v>40449.458333333336</v>
      </c>
      <c r="X325" s="43">
        <v>1341000</v>
      </c>
      <c r="Z325" s="77">
        <v>40206.458333333336</v>
      </c>
      <c r="AA325" s="75">
        <v>1590463.1099944045</v>
      </c>
      <c r="AB325" s="77">
        <v>40449.458333333336</v>
      </c>
      <c r="AC325" s="75">
        <v>1612517.5499974566</v>
      </c>
      <c r="AD325" s="77">
        <v>40206.458333333336</v>
      </c>
      <c r="AE325" s="75">
        <v>1651000</v>
      </c>
      <c r="AF325" s="77">
        <v>40449.458333333336</v>
      </c>
      <c r="AG325" s="75">
        <v>2565000</v>
      </c>
      <c r="AH325" s="77">
        <v>40206.458333333336</v>
      </c>
      <c r="AI325" s="75">
        <v>99000</v>
      </c>
      <c r="AJ325" s="77">
        <v>40449.458333333336</v>
      </c>
      <c r="AK325" s="78">
        <v>66000</v>
      </c>
      <c r="AL325" s="66">
        <v>40206.458333333336</v>
      </c>
      <c r="AM325" s="67">
        <v>507658.38599997608</v>
      </c>
      <c r="AN325" s="66">
        <v>40449.458333333336</v>
      </c>
      <c r="AO325" s="67">
        <v>964028.25</v>
      </c>
      <c r="AP325" s="66">
        <v>40206.458333333336</v>
      </c>
      <c r="AQ325" s="67">
        <v>811000</v>
      </c>
      <c r="AR325" s="66">
        <v>40449.458333333336</v>
      </c>
      <c r="AS325" s="67">
        <v>2253000</v>
      </c>
      <c r="AT325" s="66">
        <v>40206.458333333336</v>
      </c>
      <c r="AU325" s="67">
        <v>681000</v>
      </c>
      <c r="AV325" s="66">
        <v>40449.458333333336</v>
      </c>
      <c r="AW325" s="67">
        <v>444000</v>
      </c>
      <c r="AX325" s="67"/>
      <c r="AY325" s="60">
        <v>40206.458333333336</v>
      </c>
      <c r="AZ325" s="61">
        <v>2415237.7140043764</v>
      </c>
      <c r="BA325" s="60">
        <v>40449.458333333336</v>
      </c>
      <c r="BB325" s="61">
        <v>2642702.2920054928</v>
      </c>
      <c r="BC325" s="61"/>
      <c r="BD325" s="61"/>
      <c r="BE325" s="60">
        <v>40449.458333333336</v>
      </c>
      <c r="BF325" s="61">
        <v>3518000</v>
      </c>
      <c r="BG325" s="61"/>
      <c r="BH325" s="61"/>
      <c r="BI325" s="60">
        <v>40449.458333333336</v>
      </c>
      <c r="BJ325" s="61">
        <v>431000</v>
      </c>
    </row>
    <row r="326" spans="1:62" x14ac:dyDescent="0.25">
      <c r="A326" s="38">
        <v>40206.5</v>
      </c>
      <c r="B326" s="31">
        <v>1037856</v>
      </c>
      <c r="C326" s="38">
        <v>40449.5</v>
      </c>
      <c r="D326" s="31">
        <v>1090469.1539994779</v>
      </c>
      <c r="E326" s="38">
        <v>40206.5</v>
      </c>
      <c r="F326" s="31">
        <v>1607000</v>
      </c>
      <c r="G326" s="38">
        <v>40449.5</v>
      </c>
      <c r="H326" s="31">
        <v>1641000</v>
      </c>
      <c r="I326" s="38">
        <v>40206.5</v>
      </c>
      <c r="J326" s="31">
        <v>1066000</v>
      </c>
      <c r="K326" s="38">
        <v>40449.5</v>
      </c>
      <c r="L326" s="31">
        <v>506000</v>
      </c>
      <c r="M326" s="42">
        <v>40206.5</v>
      </c>
      <c r="N326" s="43">
        <v>1404587.8799997438</v>
      </c>
      <c r="O326" s="42">
        <v>40449.5</v>
      </c>
      <c r="P326" s="43">
        <v>1285135.4340059028</v>
      </c>
      <c r="S326" s="42">
        <v>40449.5</v>
      </c>
      <c r="T326" s="43">
        <v>2013000</v>
      </c>
      <c r="W326" s="42">
        <v>40449.5</v>
      </c>
      <c r="X326" s="43">
        <v>1359000</v>
      </c>
      <c r="Z326" s="77">
        <v>40206.5</v>
      </c>
      <c r="AA326" s="75">
        <v>1613384.7059996962</v>
      </c>
      <c r="AB326" s="77">
        <v>40449.5</v>
      </c>
      <c r="AC326" s="75">
        <v>1604528.7900043256</v>
      </c>
      <c r="AD326" s="77">
        <v>40206.5</v>
      </c>
      <c r="AE326" s="75">
        <v>1737000</v>
      </c>
      <c r="AF326" s="77">
        <v>40449.5</v>
      </c>
      <c r="AG326" s="75">
        <v>2549000</v>
      </c>
      <c r="AH326" s="77">
        <v>40206.5</v>
      </c>
      <c r="AI326" s="75">
        <v>100000</v>
      </c>
      <c r="AJ326" s="77">
        <v>40449.5</v>
      </c>
      <c r="AK326" s="78">
        <v>69000</v>
      </c>
      <c r="AL326" s="66">
        <v>40206.5</v>
      </c>
      <c r="AM326" s="67">
        <v>519364.99199998978</v>
      </c>
      <c r="AN326" s="66">
        <v>40449.5</v>
      </c>
      <c r="AO326" s="67">
        <v>870617.79599988391</v>
      </c>
      <c r="AP326" s="66">
        <v>40206.5</v>
      </c>
      <c r="AQ326" s="67">
        <v>873000</v>
      </c>
      <c r="AR326" s="66">
        <v>40449.5</v>
      </c>
      <c r="AS326" s="67">
        <v>2258000</v>
      </c>
      <c r="AT326" s="66">
        <v>40206.5</v>
      </c>
      <c r="AU326" s="67">
        <v>634000</v>
      </c>
      <c r="AV326" s="66">
        <v>40449.5</v>
      </c>
      <c r="AW326" s="67">
        <v>457000</v>
      </c>
      <c r="AX326" s="67"/>
      <c r="AY326" s="60">
        <v>40206.5</v>
      </c>
      <c r="AZ326" s="61">
        <v>2472268.5839982689</v>
      </c>
      <c r="BA326" s="60">
        <v>40449.5</v>
      </c>
      <c r="BB326" s="61">
        <v>2717458.6500050868</v>
      </c>
      <c r="BC326" s="61"/>
      <c r="BD326" s="61"/>
      <c r="BE326" s="60">
        <v>40449.5</v>
      </c>
      <c r="BF326" s="61">
        <v>3617000</v>
      </c>
      <c r="BG326" s="61"/>
      <c r="BH326" s="61"/>
      <c r="BI326" s="60">
        <v>40449.5</v>
      </c>
      <c r="BJ326" s="61">
        <v>474000</v>
      </c>
    </row>
    <row r="327" spans="1:62" x14ac:dyDescent="0.25">
      <c r="A327" s="38">
        <v>40206.541666666664</v>
      </c>
      <c r="B327" s="31">
        <v>1040833.0079991157</v>
      </c>
      <c r="C327" s="38">
        <v>40449.541666666664</v>
      </c>
      <c r="D327" s="31">
        <v>1099963.4880009287</v>
      </c>
      <c r="E327" s="38">
        <v>40206.541666666664</v>
      </c>
      <c r="F327" s="31">
        <v>1559000</v>
      </c>
      <c r="G327" s="38">
        <v>40449.541666666664</v>
      </c>
      <c r="H327" s="31">
        <v>2015000</v>
      </c>
      <c r="I327" s="38">
        <v>40206.541666666664</v>
      </c>
      <c r="J327" s="31">
        <v>1020000</v>
      </c>
      <c r="K327" s="38">
        <v>40449.541666666664</v>
      </c>
      <c r="L327" s="31">
        <v>489000</v>
      </c>
      <c r="M327" s="42">
        <v>40206.541666666664</v>
      </c>
      <c r="N327" s="43">
        <v>1414655.765996644</v>
      </c>
      <c r="O327" s="42">
        <v>40449.541666666664</v>
      </c>
      <c r="P327" s="43">
        <v>1311986.5440003038</v>
      </c>
      <c r="S327" s="42">
        <v>40449.541666666664</v>
      </c>
      <c r="T327" s="43">
        <v>1998000</v>
      </c>
      <c r="W327" s="42">
        <v>40449.541666666664</v>
      </c>
      <c r="X327" s="43">
        <v>1371000</v>
      </c>
      <c r="Z327" s="77">
        <v>40206.541666666664</v>
      </c>
      <c r="AA327" s="75">
        <v>1551932.7060060531</v>
      </c>
      <c r="AB327" s="77">
        <v>40449.541666666664</v>
      </c>
      <c r="AC327" s="75">
        <v>1546425.9239936909</v>
      </c>
      <c r="AD327" s="77">
        <v>40206.541666666664</v>
      </c>
      <c r="AE327" s="75">
        <v>1649000</v>
      </c>
      <c r="AF327" s="77">
        <v>40449.541666666664</v>
      </c>
      <c r="AG327" s="75">
        <v>2419000</v>
      </c>
      <c r="AH327" s="77">
        <v>40206.541666666664</v>
      </c>
      <c r="AI327" s="75">
        <v>98000</v>
      </c>
      <c r="AJ327" s="77">
        <v>40449.541666666664</v>
      </c>
      <c r="AK327" s="78">
        <v>24000</v>
      </c>
      <c r="AL327" s="66">
        <v>40206.541666666664</v>
      </c>
      <c r="AM327" s="67">
        <v>527705.39399998635</v>
      </c>
      <c r="AN327" s="66">
        <v>40449.541666666664</v>
      </c>
      <c r="AO327" s="67">
        <v>966465.84599972691</v>
      </c>
      <c r="AP327" s="66">
        <v>40206.541666666664</v>
      </c>
      <c r="AQ327" s="67">
        <v>918000</v>
      </c>
      <c r="AR327" s="66">
        <v>40449.541666666664</v>
      </c>
      <c r="AS327" s="67">
        <v>2344000</v>
      </c>
      <c r="AT327" s="66">
        <v>40206.541666666664</v>
      </c>
      <c r="AU327" s="67">
        <v>639000</v>
      </c>
      <c r="AV327" s="66">
        <v>40449.541666666664</v>
      </c>
      <c r="AW327" s="67">
        <v>421000</v>
      </c>
      <c r="AX327" s="67"/>
      <c r="AY327" s="60">
        <v>40206.541666666664</v>
      </c>
      <c r="AZ327" s="61">
        <v>2458356.5340008126</v>
      </c>
      <c r="BA327" s="60">
        <v>40449.541666666664</v>
      </c>
      <c r="BB327" s="61">
        <v>2711234.9279960333</v>
      </c>
      <c r="BC327" s="61"/>
      <c r="BD327" s="61"/>
      <c r="BE327" s="60">
        <v>40449.541666666664</v>
      </c>
      <c r="BF327" s="61">
        <v>3730000</v>
      </c>
      <c r="BG327" s="61"/>
      <c r="BH327" s="61"/>
      <c r="BI327" s="60">
        <v>40449.541666666664</v>
      </c>
      <c r="BJ327" s="61">
        <v>414000</v>
      </c>
    </row>
    <row r="328" spans="1:62" x14ac:dyDescent="0.25">
      <c r="A328" s="38">
        <v>40206.583333333336</v>
      </c>
      <c r="B328" s="31">
        <v>1045080.0240013247</v>
      </c>
      <c r="C328" s="38">
        <v>40449.583333333336</v>
      </c>
      <c r="D328" s="31">
        <v>1071429.2759993139</v>
      </c>
      <c r="E328" s="38">
        <v>40206.583333333336</v>
      </c>
      <c r="F328" s="31">
        <v>1659000</v>
      </c>
      <c r="G328" s="38">
        <v>40449.583333333336</v>
      </c>
      <c r="H328" s="31">
        <v>1884000</v>
      </c>
      <c r="I328" s="38">
        <v>40206.583333333336</v>
      </c>
      <c r="J328" s="31">
        <v>998000</v>
      </c>
      <c r="K328" s="38">
        <v>40449.583333333336</v>
      </c>
      <c r="L328" s="31">
        <v>490000</v>
      </c>
      <c r="M328" s="42">
        <v>40206.583333333336</v>
      </c>
      <c r="N328" s="43">
        <v>1414898.1600045781</v>
      </c>
      <c r="O328" s="42">
        <v>40449.583333333336</v>
      </c>
      <c r="P328" s="43">
        <v>1302400.0319932846</v>
      </c>
      <c r="S328" s="42">
        <v>40449.583333333336</v>
      </c>
      <c r="T328" s="43">
        <v>1968000</v>
      </c>
      <c r="W328" s="42">
        <v>40449.583333333336</v>
      </c>
      <c r="X328" s="43">
        <v>1252000</v>
      </c>
      <c r="Z328" s="77">
        <v>40206.583333333336</v>
      </c>
      <c r="AA328" s="75">
        <v>1586950.1039972517</v>
      </c>
      <c r="AB328" s="77">
        <v>40449.583333333336</v>
      </c>
      <c r="AC328" s="75">
        <v>1544852.0700027996</v>
      </c>
      <c r="AD328" s="77">
        <v>40206.583333333336</v>
      </c>
      <c r="AE328" s="75">
        <v>1591000</v>
      </c>
      <c r="AF328" s="77">
        <v>40449.583333333336</v>
      </c>
      <c r="AG328" s="75">
        <v>2282000</v>
      </c>
      <c r="AH328" s="77">
        <v>40206.583333333336</v>
      </c>
      <c r="AI328" s="75">
        <v>82000</v>
      </c>
      <c r="AJ328" s="77">
        <v>40449.583333333336</v>
      </c>
      <c r="AK328" s="78">
        <v>40000</v>
      </c>
      <c r="AL328" s="66">
        <v>40206.583333333336</v>
      </c>
      <c r="AM328" s="67">
        <v>529658.20200003753</v>
      </c>
      <c r="AN328" s="66">
        <v>40449.583333333336</v>
      </c>
      <c r="AO328" s="67">
        <v>940604.79599988402</v>
      </c>
      <c r="AP328" s="66">
        <v>40206.583333333336</v>
      </c>
      <c r="AQ328" s="67">
        <v>956000</v>
      </c>
      <c r="AR328" s="66">
        <v>40449.583333333336</v>
      </c>
      <c r="AS328" s="67">
        <v>2390000</v>
      </c>
      <c r="AT328" s="66">
        <v>40206.583333333336</v>
      </c>
      <c r="AU328" s="67">
        <v>597000</v>
      </c>
      <c r="AV328" s="66">
        <v>40449.583333333336</v>
      </c>
      <c r="AW328" s="67">
        <v>421000</v>
      </c>
      <c r="AX328" s="67"/>
      <c r="AY328" s="60">
        <v>40206.583333333336</v>
      </c>
      <c r="AZ328" s="61">
        <v>2491496.231995828</v>
      </c>
      <c r="BA328" s="60">
        <v>40449.583333333336</v>
      </c>
      <c r="BB328" s="61">
        <v>2714969.8439977602</v>
      </c>
      <c r="BC328" s="61"/>
      <c r="BD328" s="61"/>
      <c r="BE328" s="60">
        <v>40449.583333333336</v>
      </c>
      <c r="BF328" s="61">
        <v>3714000</v>
      </c>
      <c r="BG328" s="61"/>
      <c r="BH328" s="61"/>
      <c r="BI328" s="60">
        <v>40449.583333333336</v>
      </c>
      <c r="BJ328" s="61">
        <v>414000</v>
      </c>
    </row>
    <row r="329" spans="1:62" x14ac:dyDescent="0.25">
      <c r="A329" s="38">
        <v>40206.625</v>
      </c>
      <c r="B329" s="31">
        <v>1064092.5899993959</v>
      </c>
      <c r="C329" s="38">
        <v>40449.625</v>
      </c>
      <c r="D329" s="31">
        <v>1093019.4119993923</v>
      </c>
      <c r="E329" s="38">
        <v>40206.625</v>
      </c>
      <c r="F329" s="31">
        <v>1766000</v>
      </c>
      <c r="G329" s="38">
        <v>40449.625</v>
      </c>
      <c r="H329" s="31">
        <v>2164000</v>
      </c>
      <c r="I329" s="38">
        <v>40206.625</v>
      </c>
      <c r="J329" s="31">
        <v>1015000</v>
      </c>
      <c r="K329" s="38">
        <v>40449.625</v>
      </c>
      <c r="L329" s="31">
        <v>459000</v>
      </c>
      <c r="M329" s="42">
        <v>40206.625</v>
      </c>
      <c r="N329" s="43">
        <v>1418339.4719963367</v>
      </c>
      <c r="O329" s="42">
        <v>40449.625</v>
      </c>
      <c r="P329" s="43">
        <v>1328544.4440053941</v>
      </c>
      <c r="S329" s="42">
        <v>40449.625</v>
      </c>
      <c r="T329" s="43">
        <v>2025000</v>
      </c>
      <c r="W329" s="42">
        <v>40449.625</v>
      </c>
      <c r="X329" s="43">
        <v>1264000</v>
      </c>
      <c r="Z329" s="77">
        <v>40206.625</v>
      </c>
      <c r="AA329" s="75">
        <v>1604996.5079983203</v>
      </c>
      <c r="AB329" s="77">
        <v>40449.625</v>
      </c>
      <c r="AC329" s="75">
        <v>1548836.2080008637</v>
      </c>
      <c r="AD329" s="77">
        <v>40206.625</v>
      </c>
      <c r="AE329" s="75">
        <v>1680000</v>
      </c>
      <c r="AF329" s="77">
        <v>40449.625</v>
      </c>
      <c r="AG329" s="75">
        <v>2496000</v>
      </c>
      <c r="AH329" s="77">
        <v>40206.625</v>
      </c>
      <c r="AI329" s="75">
        <v>87000</v>
      </c>
      <c r="AJ329" s="77">
        <v>40449.625</v>
      </c>
      <c r="AK329" s="78">
        <v>49000</v>
      </c>
      <c r="AL329" s="66">
        <v>40206.625</v>
      </c>
      <c r="AM329" s="67">
        <v>544082.35199995909</v>
      </c>
      <c r="AN329" s="66">
        <v>40449.625</v>
      </c>
      <c r="AO329" s="67">
        <v>944701.59599972691</v>
      </c>
      <c r="AP329" s="66">
        <v>40206.625</v>
      </c>
      <c r="AQ329" s="67">
        <v>986000</v>
      </c>
      <c r="AR329" s="66">
        <v>40449.625</v>
      </c>
      <c r="AS329" s="67">
        <v>2431000</v>
      </c>
      <c r="AT329" s="66">
        <v>40206.625</v>
      </c>
      <c r="AU329" s="67">
        <v>567000</v>
      </c>
      <c r="AV329" s="66">
        <v>40449.625</v>
      </c>
      <c r="AW329" s="67">
        <v>379000</v>
      </c>
      <c r="AX329" s="67"/>
      <c r="AY329" s="60">
        <v>40206.625</v>
      </c>
      <c r="AZ329" s="61">
        <v>2538995.2140043764</v>
      </c>
      <c r="BA329" s="60">
        <v>40449.625</v>
      </c>
      <c r="BB329" s="61">
        <v>2766698.7719937931</v>
      </c>
      <c r="BC329" s="61"/>
      <c r="BD329" s="61"/>
      <c r="BE329" s="60">
        <v>40449.625</v>
      </c>
      <c r="BF329" s="61">
        <v>3730000</v>
      </c>
      <c r="BG329" s="61"/>
      <c r="BH329" s="61"/>
      <c r="BI329" s="60">
        <v>40449.625</v>
      </c>
      <c r="BJ329" s="61">
        <v>411000</v>
      </c>
    </row>
    <row r="330" spans="1:62" x14ac:dyDescent="0.25">
      <c r="A330" s="38">
        <v>40206.666666666664</v>
      </c>
      <c r="B330" s="31">
        <v>1069029.2340001776</v>
      </c>
      <c r="C330" s="38">
        <v>40449.666666666664</v>
      </c>
      <c r="D330" s="31">
        <v>1097406.401999901</v>
      </c>
      <c r="E330" s="38">
        <v>40206.666666666664</v>
      </c>
      <c r="F330" s="31">
        <v>1683000</v>
      </c>
      <c r="G330" s="38">
        <v>40449.666666666664</v>
      </c>
      <c r="H330" s="31">
        <v>2074000</v>
      </c>
      <c r="I330" s="38">
        <v>40206.666666666664</v>
      </c>
      <c r="J330" s="31">
        <v>984000</v>
      </c>
      <c r="K330" s="38">
        <v>40449.666666666664</v>
      </c>
      <c r="L330" s="31">
        <v>456000</v>
      </c>
      <c r="M330" s="42">
        <v>40206.666666666664</v>
      </c>
      <c r="N330" s="43">
        <v>1406404.1279985763</v>
      </c>
      <c r="O330" s="42">
        <v>40449.666666666664</v>
      </c>
      <c r="P330" s="43">
        <v>1355112.1919978627</v>
      </c>
      <c r="S330" s="42">
        <v>40449.666666666664</v>
      </c>
      <c r="T330" s="43">
        <v>2035000</v>
      </c>
      <c r="W330" s="42">
        <v>40449.666666666664</v>
      </c>
      <c r="X330" s="43">
        <v>1304000</v>
      </c>
      <c r="Z330" s="77">
        <v>40206.666666666664</v>
      </c>
      <c r="AA330" s="75">
        <v>1580897.0820034584</v>
      </c>
      <c r="AB330" s="77">
        <v>40449.666666666664</v>
      </c>
      <c r="AC330" s="75">
        <v>1531994.9460002049</v>
      </c>
      <c r="AD330" s="77">
        <v>40206.666666666664</v>
      </c>
      <c r="AE330" s="75">
        <v>1847000</v>
      </c>
      <c r="AF330" s="77">
        <v>40449.666666666664</v>
      </c>
      <c r="AG330" s="75">
        <v>2601000</v>
      </c>
      <c r="AH330" s="77">
        <v>40206.666666666664</v>
      </c>
      <c r="AI330" s="75">
        <v>76000</v>
      </c>
      <c r="AJ330" s="77">
        <v>40449.666666666664</v>
      </c>
      <c r="AK330" s="78">
        <v>58000</v>
      </c>
      <c r="AL330" s="66">
        <v>40206.666666666664</v>
      </c>
      <c r="AM330" s="67">
        <v>541764.2460000444</v>
      </c>
      <c r="AN330" s="66">
        <v>40449.666666666664</v>
      </c>
      <c r="AO330" s="67">
        <v>998229.70200053265</v>
      </c>
      <c r="AP330" s="66">
        <v>40206.666666666664</v>
      </c>
      <c r="AQ330" s="67">
        <v>1001000</v>
      </c>
      <c r="AR330" s="66">
        <v>40449.666666666664</v>
      </c>
      <c r="AS330" s="67">
        <v>2479000</v>
      </c>
      <c r="AT330" s="66">
        <v>40206.666666666664</v>
      </c>
      <c r="AU330" s="67">
        <v>555000</v>
      </c>
      <c r="AV330" s="66">
        <v>40449.666666666664</v>
      </c>
      <c r="AW330" s="67">
        <v>383000</v>
      </c>
      <c r="AX330" s="67"/>
      <c r="AY330" s="60">
        <v>40206.666666666664</v>
      </c>
      <c r="AZ330" s="61">
        <v>2509655.2980026458</v>
      </c>
      <c r="BA330" s="60">
        <v>40449.666666666664</v>
      </c>
      <c r="BB330" s="61">
        <v>2772997.602002441</v>
      </c>
      <c r="BC330" s="61"/>
      <c r="BD330" s="61"/>
      <c r="BE330" s="60">
        <v>40449.666666666664</v>
      </c>
      <c r="BF330" s="61">
        <v>3697000</v>
      </c>
      <c r="BG330" s="61"/>
      <c r="BH330" s="61"/>
      <c r="BI330" s="60">
        <v>40449.666666666664</v>
      </c>
      <c r="BJ330" s="61">
        <v>426000</v>
      </c>
    </row>
    <row r="331" spans="1:62" x14ac:dyDescent="0.25">
      <c r="A331" s="38">
        <v>40206.708333333336</v>
      </c>
      <c r="B331" s="31">
        <v>1034657.0819994846</v>
      </c>
      <c r="C331" s="38">
        <v>40449.708333333336</v>
      </c>
      <c r="D331" s="31">
        <v>1055830.710000447</v>
      </c>
      <c r="E331" s="38">
        <v>40206.708333333336</v>
      </c>
      <c r="F331" s="31">
        <v>1750000</v>
      </c>
      <c r="G331" s="38">
        <v>40449.708333333336</v>
      </c>
      <c r="H331" s="31">
        <v>2186000</v>
      </c>
      <c r="I331" s="38">
        <v>40206.708333333336</v>
      </c>
      <c r="J331" s="31">
        <v>970000</v>
      </c>
      <c r="K331" s="38">
        <v>40449.708333333336</v>
      </c>
      <c r="L331" s="31">
        <v>442000</v>
      </c>
      <c r="M331" s="42">
        <v>40206.708333333336</v>
      </c>
      <c r="N331" s="43">
        <v>1349523.4740038645</v>
      </c>
      <c r="O331" s="42">
        <v>40449.708333333336</v>
      </c>
      <c r="P331" s="43">
        <v>1285026.1860007136</v>
      </c>
      <c r="S331" s="42">
        <v>40449.708333333336</v>
      </c>
      <c r="T331" s="43">
        <v>2015000</v>
      </c>
      <c r="W331" s="42">
        <v>40449.708333333336</v>
      </c>
      <c r="X331" s="43">
        <v>1375000</v>
      </c>
      <c r="Z331" s="77">
        <v>40206.708333333336</v>
      </c>
      <c r="AA331" s="75">
        <v>1548942.0419991363</v>
      </c>
      <c r="AB331" s="77">
        <v>40449.708333333336</v>
      </c>
      <c r="AC331" s="75">
        <v>1465346.8380006112</v>
      </c>
      <c r="AD331" s="77">
        <v>40206.708333333336</v>
      </c>
      <c r="AE331" s="75">
        <v>1821000</v>
      </c>
      <c r="AF331" s="77">
        <v>40449.708333333336</v>
      </c>
      <c r="AG331" s="75">
        <v>2509000</v>
      </c>
      <c r="AH331" s="77">
        <v>40206.708333333336</v>
      </c>
      <c r="AI331" s="75">
        <v>87000</v>
      </c>
      <c r="AJ331" s="77">
        <v>40449.708333333336</v>
      </c>
      <c r="AK331" s="78">
        <v>51000</v>
      </c>
      <c r="AL331" s="66">
        <v>40206.708333333336</v>
      </c>
      <c r="AM331" s="67">
        <v>540856.1220000342</v>
      </c>
      <c r="AN331" s="66">
        <v>40449.708333333336</v>
      </c>
      <c r="AO331" s="67">
        <v>998461.85399963812</v>
      </c>
      <c r="AP331" s="66">
        <v>40206.708333333336</v>
      </c>
      <c r="AQ331" s="67">
        <v>986000</v>
      </c>
      <c r="AR331" s="66">
        <v>40449.708333333336</v>
      </c>
      <c r="AS331" s="67">
        <v>2553000</v>
      </c>
      <c r="AT331" s="66">
        <v>40206.708333333336</v>
      </c>
      <c r="AU331" s="67">
        <v>553000</v>
      </c>
      <c r="AV331" s="66">
        <v>40449.708333333336</v>
      </c>
      <c r="AW331" s="67">
        <v>375000</v>
      </c>
      <c r="AX331" s="67"/>
      <c r="AY331" s="60">
        <v>40206.708333333336</v>
      </c>
      <c r="AZ331" s="61">
        <v>2407061.1839931821</v>
      </c>
      <c r="BA331" s="60">
        <v>40449.708333333336</v>
      </c>
      <c r="BB331" s="61">
        <v>2702577.0240013213</v>
      </c>
      <c r="BC331" s="61"/>
      <c r="BD331" s="61"/>
      <c r="BE331" s="60">
        <v>40449.708333333336</v>
      </c>
      <c r="BF331" s="61">
        <v>3767000</v>
      </c>
      <c r="BG331" s="61"/>
      <c r="BH331" s="61"/>
      <c r="BI331" s="60">
        <v>40449.708333333336</v>
      </c>
      <c r="BJ331" s="61">
        <v>422000</v>
      </c>
    </row>
    <row r="332" spans="1:62" x14ac:dyDescent="0.25">
      <c r="A332" s="38">
        <v>40206.75</v>
      </c>
      <c r="B332" s="31">
        <v>983750.92800000345</v>
      </c>
      <c r="C332" s="38">
        <v>40449.75</v>
      </c>
      <c r="D332" s="31">
        <v>1055909.2319990064</v>
      </c>
      <c r="E332" s="38">
        <v>40206.75</v>
      </c>
      <c r="F332" s="31">
        <v>1747000</v>
      </c>
      <c r="G332" s="38">
        <v>40449.75</v>
      </c>
      <c r="H332" s="31">
        <v>2235000</v>
      </c>
      <c r="I332" s="38">
        <v>40206.75</v>
      </c>
      <c r="J332" s="31">
        <v>976000</v>
      </c>
      <c r="K332" s="38">
        <v>40449.75</v>
      </c>
      <c r="L332" s="31">
        <v>448000</v>
      </c>
      <c r="M332" s="42">
        <v>40206.75</v>
      </c>
      <c r="N332" s="43">
        <v>1207070.9099982178</v>
      </c>
      <c r="O332" s="42">
        <v>40449.75</v>
      </c>
      <c r="P332" s="43">
        <v>1161057.0179914548</v>
      </c>
      <c r="S332" s="42">
        <v>40449.75</v>
      </c>
      <c r="T332" s="43">
        <v>1999000</v>
      </c>
      <c r="W332" s="42">
        <v>40449.75</v>
      </c>
      <c r="X332" s="43">
        <v>1397000</v>
      </c>
      <c r="Z332" s="77">
        <v>40206.75</v>
      </c>
      <c r="AA332" s="75">
        <v>1351974.7259986789</v>
      </c>
      <c r="AB332" s="77">
        <v>40449.75</v>
      </c>
      <c r="AC332" s="75">
        <v>1268932.5900017822</v>
      </c>
      <c r="AD332" s="77">
        <v>40206.75</v>
      </c>
      <c r="AE332" s="75">
        <v>1639000</v>
      </c>
      <c r="AF332" s="77">
        <v>40449.75</v>
      </c>
      <c r="AG332" s="75">
        <v>2322000</v>
      </c>
      <c r="AH332" s="77">
        <v>40206.75</v>
      </c>
      <c r="AI332" s="75">
        <v>103000</v>
      </c>
      <c r="AJ332" s="77">
        <v>40449.75</v>
      </c>
      <c r="AK332" s="78">
        <v>60000</v>
      </c>
      <c r="AL332" s="66">
        <v>40206.75</v>
      </c>
      <c r="AM332" s="67">
        <v>536714.9399999727</v>
      </c>
      <c r="AN332" s="66">
        <v>40449.75</v>
      </c>
      <c r="AO332" s="67">
        <v>896345.70000016049</v>
      </c>
      <c r="AP332" s="66">
        <v>40206.75</v>
      </c>
      <c r="AQ332" s="67">
        <v>951000</v>
      </c>
      <c r="AR332" s="66">
        <v>40449.75</v>
      </c>
      <c r="AS332" s="67">
        <v>2480000</v>
      </c>
      <c r="AT332" s="66">
        <v>40206.75</v>
      </c>
      <c r="AU332" s="67">
        <v>629000</v>
      </c>
      <c r="AV332" s="66">
        <v>40449.75</v>
      </c>
      <c r="AW332" s="67">
        <v>384000</v>
      </c>
      <c r="AX332" s="67"/>
      <c r="AY332" s="60">
        <v>40206.75</v>
      </c>
      <c r="AZ332" s="61">
        <v>2252707.4160017311</v>
      </c>
      <c r="BA332" s="60">
        <v>40449.75</v>
      </c>
      <c r="BB332" s="61">
        <v>2439726.3360000001</v>
      </c>
      <c r="BC332" s="61"/>
      <c r="BD332" s="61"/>
      <c r="BE332" s="60">
        <v>40449.75</v>
      </c>
      <c r="BF332" s="61">
        <v>3573000</v>
      </c>
      <c r="BG332" s="61"/>
      <c r="BH332" s="61"/>
      <c r="BI332" s="60">
        <v>40449.75</v>
      </c>
      <c r="BJ332" s="61">
        <v>424000</v>
      </c>
    </row>
    <row r="333" spans="1:62" x14ac:dyDescent="0.25">
      <c r="A333" s="38">
        <v>40207.333333333336</v>
      </c>
      <c r="B333" s="31">
        <v>768856.69799978496</v>
      </c>
      <c r="C333" s="38">
        <v>40450.333333333336</v>
      </c>
      <c r="D333" s="31">
        <v>779699.56200129737</v>
      </c>
      <c r="E333" s="38">
        <v>40207.333333333336</v>
      </c>
      <c r="F333" s="31">
        <v>842000</v>
      </c>
      <c r="G333" s="38">
        <v>40450.333333333336</v>
      </c>
      <c r="H333" s="31">
        <v>1430000</v>
      </c>
      <c r="I333" s="38">
        <v>40207.333333333336</v>
      </c>
      <c r="J333" s="31">
        <v>1568000</v>
      </c>
      <c r="K333" s="38">
        <v>40450.333333333336</v>
      </c>
      <c r="L333" s="31">
        <v>609000</v>
      </c>
      <c r="M333" s="42">
        <v>40207.333333333336</v>
      </c>
      <c r="N333" s="43">
        <v>1105804.8420029497</v>
      </c>
      <c r="O333" s="42">
        <v>40450.333333333336</v>
      </c>
      <c r="P333" s="43">
        <v>987001.05599460599</v>
      </c>
      <c r="S333" s="42">
        <v>40450.333333333336</v>
      </c>
      <c r="T333" s="43">
        <v>1844000</v>
      </c>
      <c r="W333" s="42">
        <v>40450.333333333336</v>
      </c>
      <c r="X333" s="43">
        <v>1460000</v>
      </c>
      <c r="Z333" s="77">
        <v>40207.333333333336</v>
      </c>
      <c r="AA333" s="75">
        <v>1211044.8060009661</v>
      </c>
      <c r="AB333" s="77">
        <v>40450.333333333336</v>
      </c>
      <c r="AC333" s="75">
        <v>1264487.5620044759</v>
      </c>
      <c r="AD333" s="77">
        <v>40207.333333333336</v>
      </c>
      <c r="AE333" s="75">
        <v>1061000</v>
      </c>
      <c r="AF333" s="77">
        <v>40450.333333333336</v>
      </c>
      <c r="AG333" s="75">
        <v>1633000</v>
      </c>
      <c r="AH333" s="77">
        <v>40207.333333333336</v>
      </c>
      <c r="AI333" s="75">
        <v>241000</v>
      </c>
      <c r="AJ333" s="77">
        <v>40450.333333333336</v>
      </c>
      <c r="AK333" s="78">
        <v>82000</v>
      </c>
      <c r="AL333" s="66">
        <v>40207.333333333336</v>
      </c>
      <c r="AM333" s="67">
        <v>680389.71600003075</v>
      </c>
      <c r="AN333" s="66">
        <v>40450.333333333336</v>
      </c>
      <c r="AO333" s="67">
        <v>724119.64200040628</v>
      </c>
      <c r="AP333" s="66">
        <v>40207.333333333336</v>
      </c>
      <c r="AQ333" s="67">
        <v>523000</v>
      </c>
      <c r="AR333" s="66">
        <v>40450.333333333336</v>
      </c>
      <c r="AS333" s="67">
        <v>1711000</v>
      </c>
      <c r="AT333" s="66">
        <v>40207.333333333336</v>
      </c>
      <c r="AU333" s="67">
        <v>1607000</v>
      </c>
      <c r="AV333" s="66">
        <v>40450.333333333336</v>
      </c>
      <c r="AW333" s="67">
        <v>525000</v>
      </c>
      <c r="AX333" s="67"/>
      <c r="AY333" s="60">
        <v>40207.333333333336</v>
      </c>
      <c r="AZ333" s="61">
        <v>2032582.9379955244</v>
      </c>
      <c r="BA333" s="60">
        <v>40450.333333333336</v>
      </c>
      <c r="BB333" s="61">
        <v>2202972.26400183</v>
      </c>
      <c r="BC333" s="61"/>
      <c r="BD333" s="61"/>
      <c r="BE333" s="60">
        <v>40450.333333333336</v>
      </c>
      <c r="BF333" s="61">
        <v>2787000</v>
      </c>
      <c r="BG333" s="61"/>
      <c r="BH333" s="61"/>
      <c r="BI333" s="60">
        <v>40450.333333333336</v>
      </c>
      <c r="BJ333" s="61">
        <v>543000</v>
      </c>
    </row>
    <row r="334" spans="1:62" x14ac:dyDescent="0.25">
      <c r="A334" s="38">
        <v>40207.375</v>
      </c>
      <c r="B334" s="31">
        <v>879125.48400017747</v>
      </c>
      <c r="C334" s="38">
        <v>40450.375</v>
      </c>
      <c r="D334" s="31">
        <v>912978.70799927274</v>
      </c>
      <c r="E334" s="38">
        <v>40207.375</v>
      </c>
      <c r="F334" s="31">
        <v>869000</v>
      </c>
      <c r="G334" s="38">
        <v>40450.375</v>
      </c>
      <c r="H334" s="31">
        <v>1661000</v>
      </c>
      <c r="I334" s="38">
        <v>40207.375</v>
      </c>
      <c r="J334" s="31">
        <v>1684000</v>
      </c>
      <c r="K334" s="38">
        <v>40450.375</v>
      </c>
      <c r="L334" s="31">
        <v>552000</v>
      </c>
      <c r="M334" s="42">
        <v>40207.375</v>
      </c>
      <c r="N334" s="43">
        <v>1162893.75</v>
      </c>
      <c r="O334" s="42">
        <v>40450.375</v>
      </c>
      <c r="P334" s="43">
        <v>1107293.3460052917</v>
      </c>
      <c r="S334" s="42">
        <v>40450.375</v>
      </c>
      <c r="T334" s="43">
        <v>1828000</v>
      </c>
      <c r="W334" s="42">
        <v>40450.375</v>
      </c>
      <c r="X334" s="43">
        <v>1387000</v>
      </c>
      <c r="Z334" s="77">
        <v>40207.375</v>
      </c>
      <c r="AA334" s="75">
        <v>1450253.5440003038</v>
      </c>
      <c r="AB334" s="77">
        <v>40450.375</v>
      </c>
      <c r="AC334" s="75">
        <v>1448089.0679952682</v>
      </c>
      <c r="AD334" s="77">
        <v>40207.375</v>
      </c>
      <c r="AE334" s="75">
        <v>1086000</v>
      </c>
      <c r="AF334" s="77">
        <v>40450.375</v>
      </c>
      <c r="AG334" s="75">
        <v>1629000</v>
      </c>
      <c r="AH334" s="77">
        <v>40207.375</v>
      </c>
      <c r="AI334" s="75">
        <v>196000</v>
      </c>
      <c r="AJ334" s="77">
        <v>40450.375</v>
      </c>
      <c r="AK334" s="78">
        <v>60000</v>
      </c>
      <c r="AL334" s="66">
        <v>40207.375</v>
      </c>
      <c r="AM334" s="67">
        <v>756504.84599997615</v>
      </c>
      <c r="AN334" s="66">
        <v>40450.375</v>
      </c>
      <c r="AO334" s="67">
        <v>866807.77200015355</v>
      </c>
      <c r="AP334" s="66">
        <v>40207.375</v>
      </c>
      <c r="AQ334" s="67">
        <v>586000</v>
      </c>
      <c r="AR334" s="66">
        <v>40450.375</v>
      </c>
      <c r="AS334" s="67">
        <v>1941000</v>
      </c>
      <c r="AT334" s="66">
        <v>40207.375</v>
      </c>
      <c r="AU334" s="67">
        <v>1578000</v>
      </c>
      <c r="AV334" s="66">
        <v>40450.375</v>
      </c>
      <c r="AW334" s="67">
        <v>449000</v>
      </c>
      <c r="AX334" s="67"/>
      <c r="AY334" s="60">
        <v>40207.375</v>
      </c>
      <c r="AZ334" s="61">
        <v>2176872.2340033562</v>
      </c>
      <c r="BA334" s="60">
        <v>40450.375</v>
      </c>
      <c r="BB334" s="61">
        <v>2342809.7040048852</v>
      </c>
      <c r="BC334" s="61"/>
      <c r="BD334" s="61"/>
      <c r="BE334" s="60">
        <v>40450.375</v>
      </c>
      <c r="BF334" s="61">
        <v>2972000</v>
      </c>
      <c r="BG334" s="61"/>
      <c r="BH334" s="61"/>
      <c r="BI334" s="60">
        <v>40450.375</v>
      </c>
      <c r="BJ334" s="61">
        <v>420000</v>
      </c>
    </row>
    <row r="335" spans="1:62" x14ac:dyDescent="0.25">
      <c r="A335" s="38">
        <v>40207.416666666664</v>
      </c>
      <c r="B335" s="31">
        <v>951454.48800013319</v>
      </c>
      <c r="C335" s="38">
        <v>40450.416666666664</v>
      </c>
      <c r="D335" s="31">
        <v>1014060.4199993036</v>
      </c>
      <c r="E335" s="38">
        <v>40207.416666666664</v>
      </c>
      <c r="F335" s="31">
        <v>842000</v>
      </c>
      <c r="G335" s="38">
        <v>40450.416666666664</v>
      </c>
      <c r="H335" s="31">
        <v>2141000</v>
      </c>
      <c r="I335" s="38">
        <v>40207.416666666664</v>
      </c>
      <c r="J335" s="31">
        <v>1664000</v>
      </c>
      <c r="K335" s="38">
        <v>40450.416666666664</v>
      </c>
      <c r="L335" s="31">
        <v>558000</v>
      </c>
      <c r="M335" s="42">
        <v>40207.416666666664</v>
      </c>
      <c r="N335" s="43">
        <v>1298214.4680003552</v>
      </c>
      <c r="O335" s="42">
        <v>40450.416666666664</v>
      </c>
      <c r="P335" s="43">
        <v>1220959.0619917586</v>
      </c>
      <c r="S335" s="42">
        <v>40450.416666666664</v>
      </c>
      <c r="T335" s="43">
        <v>1891000</v>
      </c>
      <c r="W335" s="42">
        <v>40450.416666666664</v>
      </c>
      <c r="X335" s="43">
        <v>1406000</v>
      </c>
      <c r="Z335" s="77">
        <v>40207.416666666664</v>
      </c>
      <c r="AA335" s="75">
        <v>1557999.384002086</v>
      </c>
      <c r="AB335" s="77">
        <v>40450.416666666664</v>
      </c>
      <c r="AC335" s="75">
        <v>1575520.0319996448</v>
      </c>
      <c r="AD335" s="77">
        <v>40207.416666666664</v>
      </c>
      <c r="AE335" s="75">
        <v>1179000</v>
      </c>
      <c r="AF335" s="77">
        <v>40450.416666666664</v>
      </c>
      <c r="AG335" s="75">
        <v>2381000</v>
      </c>
      <c r="AH335" s="77">
        <v>40207.416666666664</v>
      </c>
      <c r="AI335" s="75">
        <v>166000</v>
      </c>
      <c r="AJ335" s="77">
        <v>40450.416666666664</v>
      </c>
      <c r="AK335" s="78">
        <v>50000</v>
      </c>
      <c r="AL335" s="66">
        <v>40207.416666666664</v>
      </c>
      <c r="AM335" s="67">
        <v>774018.66599998984</v>
      </c>
      <c r="AN335" s="66">
        <v>40450.416666666664</v>
      </c>
      <c r="AO335" s="67">
        <v>941110.06799924211</v>
      </c>
      <c r="AP335" s="66">
        <v>40207.416666666664</v>
      </c>
      <c r="AQ335" s="67">
        <v>578000</v>
      </c>
      <c r="AR335" s="66">
        <v>40450.416666666664</v>
      </c>
      <c r="AS335" s="67">
        <v>2280000</v>
      </c>
      <c r="AT335" s="66">
        <v>40207.416666666664</v>
      </c>
      <c r="AU335" s="67">
        <v>1370000</v>
      </c>
      <c r="AV335" s="66">
        <v>40450.416666666664</v>
      </c>
      <c r="AW335" s="67">
        <v>438000</v>
      </c>
      <c r="AX335" s="67"/>
      <c r="AY335" s="60">
        <v>40207.416666666664</v>
      </c>
      <c r="AZ335" s="61">
        <v>2326057.2059996962</v>
      </c>
      <c r="BA335" s="60">
        <v>40450.416666666664</v>
      </c>
      <c r="BB335" s="61">
        <v>2541719.5859930799</v>
      </c>
      <c r="BC335" s="61"/>
      <c r="BD335" s="61"/>
      <c r="BE335" s="60">
        <v>40450.416666666664</v>
      </c>
      <c r="BF335" s="61">
        <v>3314000</v>
      </c>
      <c r="BG335" s="61"/>
      <c r="BH335" s="61"/>
      <c r="BI335" s="60">
        <v>40450.416666666664</v>
      </c>
      <c r="BJ335" s="61">
        <v>398000</v>
      </c>
    </row>
    <row r="336" spans="1:62" x14ac:dyDescent="0.25">
      <c r="A336" s="38">
        <v>40207.458333333336</v>
      </c>
      <c r="B336" s="31">
        <v>1005296.6819999624</v>
      </c>
      <c r="C336" s="38">
        <v>40450.458333333336</v>
      </c>
      <c r="D336" s="31">
        <v>1070924.0040007476</v>
      </c>
      <c r="E336" s="38">
        <v>40207.458333333336</v>
      </c>
      <c r="F336" s="31">
        <v>879000</v>
      </c>
      <c r="G336" s="38">
        <v>40450.458333333336</v>
      </c>
      <c r="H336" s="31">
        <v>2404000</v>
      </c>
      <c r="I336" s="38">
        <v>40207.458333333336</v>
      </c>
      <c r="J336" s="31">
        <v>1715000</v>
      </c>
      <c r="K336" s="38">
        <v>40450.458333333336</v>
      </c>
      <c r="L336" s="31">
        <v>551000</v>
      </c>
      <c r="M336" s="42">
        <v>40207.458333333336</v>
      </c>
      <c r="N336" s="43">
        <v>1358737.8599944045</v>
      </c>
      <c r="O336" s="42">
        <v>40450.458333333336</v>
      </c>
      <c r="P336" s="43">
        <v>1309408.9740038645</v>
      </c>
      <c r="S336" s="42">
        <v>40450.458333333336</v>
      </c>
      <c r="T336" s="43">
        <v>1979000</v>
      </c>
      <c r="W336" s="42">
        <v>40450.458333333336</v>
      </c>
      <c r="X336" s="43">
        <v>1493000</v>
      </c>
      <c r="Z336" s="77">
        <v>40207.458333333336</v>
      </c>
      <c r="AA336" s="75">
        <v>1579739.7359981702</v>
      </c>
      <c r="AB336" s="77">
        <v>40450.458333333336</v>
      </c>
      <c r="AC336" s="75">
        <v>1626306.6960002049</v>
      </c>
      <c r="AD336" s="77">
        <v>40207.458333333336</v>
      </c>
      <c r="AE336" s="75">
        <v>1249000</v>
      </c>
      <c r="AF336" s="77">
        <v>40450.458333333336</v>
      </c>
      <c r="AG336" s="75">
        <v>2764000</v>
      </c>
      <c r="AH336" s="77">
        <v>40207.458333333336</v>
      </c>
      <c r="AI336" s="75">
        <v>185000</v>
      </c>
      <c r="AJ336" s="77">
        <v>40450.458333333336</v>
      </c>
      <c r="AK336" s="78">
        <v>55000</v>
      </c>
      <c r="AL336" s="66">
        <v>40207.458333333336</v>
      </c>
      <c r="AM336" s="67">
        <v>763732.28400002047</v>
      </c>
      <c r="AN336" s="66">
        <v>40450.458333333336</v>
      </c>
      <c r="AO336" s="67">
        <v>952697.18400033796</v>
      </c>
      <c r="AP336" s="66">
        <v>40207.458333333336</v>
      </c>
      <c r="AQ336" s="67">
        <v>604000</v>
      </c>
      <c r="AR336" s="66">
        <v>40450.458333333336</v>
      </c>
      <c r="AS336" s="67">
        <v>2439000</v>
      </c>
      <c r="AT336" s="66">
        <v>40207.458333333336</v>
      </c>
      <c r="AU336" s="67">
        <v>1228000</v>
      </c>
      <c r="AV336" s="66">
        <v>40450.458333333336</v>
      </c>
      <c r="AW336" s="67">
        <v>429000</v>
      </c>
      <c r="AX336" s="67"/>
      <c r="AY336" s="60">
        <v>40207.458333333336</v>
      </c>
      <c r="AZ336" s="61">
        <v>2449428.9239936909</v>
      </c>
      <c r="BA336" s="60">
        <v>40450.458333333336</v>
      </c>
      <c r="BB336" s="61">
        <v>2700876.852002441</v>
      </c>
      <c r="BC336" s="61"/>
      <c r="BD336" s="61"/>
      <c r="BE336" s="60">
        <v>40450.458333333336</v>
      </c>
      <c r="BF336" s="61">
        <v>3954000</v>
      </c>
      <c r="BG336" s="61"/>
      <c r="BH336" s="61"/>
      <c r="BI336" s="60">
        <v>40450.458333333336</v>
      </c>
      <c r="BJ336" s="61">
        <v>443000</v>
      </c>
    </row>
    <row r="337" spans="1:62" x14ac:dyDescent="0.25">
      <c r="A337" s="38">
        <v>40207.5</v>
      </c>
      <c r="B337" s="31">
        <v>1022643.2159999794</v>
      </c>
      <c r="C337" s="38">
        <v>40450.5</v>
      </c>
      <c r="D337" s="31">
        <v>1092418.547999464</v>
      </c>
      <c r="E337" s="38">
        <v>40207.5</v>
      </c>
      <c r="F337" s="31">
        <v>865000</v>
      </c>
      <c r="G337" s="38">
        <v>40450.5</v>
      </c>
      <c r="H337" s="31">
        <v>2437000</v>
      </c>
      <c r="I337" s="38">
        <v>40207.5</v>
      </c>
      <c r="J337" s="31">
        <v>1725000</v>
      </c>
      <c r="K337" s="38">
        <v>40450.5</v>
      </c>
      <c r="L337" s="31">
        <v>524000</v>
      </c>
      <c r="M337" s="42">
        <v>40207.5</v>
      </c>
      <c r="N337" s="43">
        <v>1406038.8300022909</v>
      </c>
      <c r="O337" s="42">
        <v>40450.5</v>
      </c>
      <c r="P337" s="43">
        <v>1307237.6700040693</v>
      </c>
      <c r="S337" s="42">
        <v>40450.5</v>
      </c>
      <c r="T337" s="43">
        <v>2045000</v>
      </c>
      <c r="W337" s="42">
        <v>40450.5</v>
      </c>
      <c r="X337" s="43">
        <v>1508000</v>
      </c>
      <c r="Z337" s="77">
        <v>40207.5</v>
      </c>
      <c r="AA337" s="75">
        <v>1568934.4260012223</v>
      </c>
      <c r="AB337" s="77">
        <v>40450.5</v>
      </c>
      <c r="AC337" s="75">
        <v>1605143.3100033081</v>
      </c>
      <c r="AD337" s="77">
        <v>40207.5</v>
      </c>
      <c r="AE337" s="75">
        <v>1325000</v>
      </c>
      <c r="AF337" s="77">
        <v>40450.5</v>
      </c>
      <c r="AG337" s="75">
        <v>2619000</v>
      </c>
      <c r="AH337" s="77">
        <v>40207.5</v>
      </c>
      <c r="AI337" s="75">
        <v>314000</v>
      </c>
      <c r="AJ337" s="77">
        <v>40450.5</v>
      </c>
      <c r="AK337" s="78">
        <v>65000</v>
      </c>
      <c r="AL337" s="66">
        <v>40207.5</v>
      </c>
      <c r="AM337" s="67">
        <v>772386.77399998298</v>
      </c>
      <c r="AN337" s="66">
        <v>40450.5</v>
      </c>
      <c r="AO337" s="67">
        <v>934514.21999993501</v>
      </c>
      <c r="AP337" s="66">
        <v>40207.5</v>
      </c>
      <c r="AQ337" s="67">
        <v>626000</v>
      </c>
      <c r="AR337" s="66">
        <v>40450.5</v>
      </c>
      <c r="AS337" s="67">
        <v>2500000</v>
      </c>
      <c r="AT337" s="66">
        <v>40207.5</v>
      </c>
      <c r="AU337" s="67">
        <v>1213000</v>
      </c>
      <c r="AV337" s="66">
        <v>40450.5</v>
      </c>
      <c r="AW337" s="67">
        <v>419000</v>
      </c>
      <c r="AX337" s="67"/>
      <c r="AY337" s="60">
        <v>40207.5</v>
      </c>
      <c r="AZ337" s="61">
        <v>2492090.268004172</v>
      </c>
      <c r="BA337" s="60">
        <v>40450.5</v>
      </c>
      <c r="BB337" s="61">
        <v>2749557.0780011201</v>
      </c>
      <c r="BC337" s="61"/>
      <c r="BD337" s="61"/>
      <c r="BE337" s="60">
        <v>40450.5</v>
      </c>
      <c r="BF337" s="61">
        <v>4158000</v>
      </c>
      <c r="BG337" s="61"/>
      <c r="BH337" s="61"/>
      <c r="BI337" s="60">
        <v>40450.5</v>
      </c>
      <c r="BJ337" s="61">
        <v>420000</v>
      </c>
    </row>
    <row r="338" spans="1:62" x14ac:dyDescent="0.25">
      <c r="A338" s="38">
        <v>40207.541666666664</v>
      </c>
      <c r="B338" s="31">
        <v>1021987.7279998462</v>
      </c>
      <c r="C338" s="38">
        <v>40450.541666666664</v>
      </c>
      <c r="D338" s="31">
        <v>1059043.2840008126</v>
      </c>
      <c r="E338" s="38">
        <v>40207.541666666664</v>
      </c>
      <c r="F338" s="31">
        <v>918000</v>
      </c>
      <c r="G338" s="38">
        <v>40450.541666666664</v>
      </c>
      <c r="H338" s="31">
        <v>2341000</v>
      </c>
      <c r="I338" s="38">
        <v>40207.541666666664</v>
      </c>
      <c r="J338" s="31">
        <v>1728000</v>
      </c>
      <c r="K338" s="38">
        <v>40450.541666666664</v>
      </c>
      <c r="L338" s="31">
        <v>522000</v>
      </c>
      <c r="M338" s="42">
        <v>40207.541666666664</v>
      </c>
      <c r="N338" s="43">
        <v>1381164.4260012223</v>
      </c>
      <c r="O338" s="42">
        <v>40450.541666666664</v>
      </c>
      <c r="P338" s="43">
        <v>1287583.2719937933</v>
      </c>
      <c r="S338" s="42">
        <v>40450.541666666664</v>
      </c>
      <c r="T338" s="43">
        <v>2080000</v>
      </c>
      <c r="W338" s="42">
        <v>40450.541666666664</v>
      </c>
      <c r="X338" s="43">
        <v>1398000</v>
      </c>
      <c r="Z338" s="77">
        <v>40207.541666666664</v>
      </c>
      <c r="AA338" s="75">
        <v>1492167.2219963367</v>
      </c>
      <c r="AB338" s="77">
        <v>40450.541666666664</v>
      </c>
      <c r="AC338" s="75">
        <v>1566192.9839969992</v>
      </c>
      <c r="AD338" s="77">
        <v>40207.541666666664</v>
      </c>
      <c r="AE338" s="75">
        <v>1270000</v>
      </c>
      <c r="AF338" s="77">
        <v>40450.541666666664</v>
      </c>
      <c r="AG338" s="75">
        <v>2455000</v>
      </c>
      <c r="AH338" s="77">
        <v>40207.541666666664</v>
      </c>
      <c r="AI338" s="75">
        <v>353000</v>
      </c>
      <c r="AJ338" s="77">
        <v>40450.541666666664</v>
      </c>
      <c r="AK338" s="78">
        <v>53000</v>
      </c>
      <c r="AL338" s="66">
        <v>40207.541666666664</v>
      </c>
      <c r="AM338" s="67">
        <v>773554.36199999659</v>
      </c>
      <c r="AN338" s="66">
        <v>40450.541666666664</v>
      </c>
      <c r="AO338" s="67">
        <v>978561.64799994195</v>
      </c>
      <c r="AP338" s="66">
        <v>40207.541666666664</v>
      </c>
      <c r="AQ338" s="67">
        <v>646000</v>
      </c>
      <c r="AR338" s="66">
        <v>40450.541666666664</v>
      </c>
      <c r="AS338" s="67">
        <v>2517000</v>
      </c>
      <c r="AT338" s="66">
        <v>40207.541666666664</v>
      </c>
      <c r="AU338" s="67">
        <v>1083000</v>
      </c>
      <c r="AV338" s="66">
        <v>40450.541666666664</v>
      </c>
      <c r="AW338" s="67">
        <v>393000</v>
      </c>
      <c r="AX338" s="67"/>
      <c r="AY338" s="60">
        <v>40207.541666666664</v>
      </c>
      <c r="AZ338" s="61">
        <v>2485685.6039972515</v>
      </c>
      <c r="BA338" s="60">
        <v>40450.541666666664</v>
      </c>
      <c r="BB338" s="61">
        <v>2743230.9360007136</v>
      </c>
      <c r="BC338" s="61"/>
      <c r="BD338" s="61"/>
      <c r="BE338" s="60">
        <v>40450.541666666664</v>
      </c>
      <c r="BF338" s="61">
        <v>4157000</v>
      </c>
      <c r="BG338" s="61"/>
      <c r="BH338" s="61"/>
      <c r="BI338" s="60">
        <v>40450.541666666664</v>
      </c>
      <c r="BJ338" s="61">
        <v>419000</v>
      </c>
    </row>
    <row r="339" spans="1:62" x14ac:dyDescent="0.25">
      <c r="A339" s="38">
        <v>40207.583333333336</v>
      </c>
      <c r="B339" s="31">
        <v>1047439.0980001026</v>
      </c>
      <c r="C339" s="38">
        <v>40450.583333333336</v>
      </c>
      <c r="D339" s="31">
        <v>1070336.7959982965</v>
      </c>
      <c r="E339" s="38">
        <v>40207.583333333336</v>
      </c>
      <c r="F339" s="31">
        <v>766000</v>
      </c>
      <c r="G339" s="38">
        <v>40450.583333333336</v>
      </c>
      <c r="H339" s="31">
        <v>2288000</v>
      </c>
      <c r="I339" s="38">
        <v>40207.583333333336</v>
      </c>
      <c r="J339" s="31">
        <v>1817000</v>
      </c>
      <c r="K339" s="38">
        <v>40450.583333333336</v>
      </c>
      <c r="L339" s="31">
        <v>502000</v>
      </c>
      <c r="M339" s="42">
        <v>40207.583333333336</v>
      </c>
      <c r="N339" s="43">
        <v>1378153.2779973031</v>
      </c>
      <c r="O339" s="42">
        <v>40450.583333333336</v>
      </c>
      <c r="P339" s="43">
        <v>1316448.6420004063</v>
      </c>
      <c r="S339" s="42">
        <v>40450.583333333336</v>
      </c>
      <c r="T339" s="43">
        <v>2045000</v>
      </c>
      <c r="W339" s="42">
        <v>40450.583333333336</v>
      </c>
      <c r="X339" s="43">
        <v>1433000</v>
      </c>
      <c r="Z339" s="77">
        <v>40207.583333333336</v>
      </c>
      <c r="AA339" s="75">
        <v>1518810.0780011199</v>
      </c>
      <c r="AB339" s="77">
        <v>40450.583333333336</v>
      </c>
      <c r="AC339" s="75">
        <v>1574656.2900043256</v>
      </c>
      <c r="AD339" s="77">
        <v>40207.583333333336</v>
      </c>
      <c r="AE339" s="75">
        <v>1208000</v>
      </c>
      <c r="AF339" s="77">
        <v>40450.583333333336</v>
      </c>
      <c r="AG339" s="75">
        <v>2420000</v>
      </c>
      <c r="AH339" s="77">
        <v>40207.583333333336</v>
      </c>
      <c r="AI339" s="75">
        <v>321000</v>
      </c>
      <c r="AJ339" s="77">
        <v>40450.583333333336</v>
      </c>
      <c r="AK339" s="78">
        <v>64000</v>
      </c>
      <c r="AL339" s="66">
        <v>40207.583333333336</v>
      </c>
      <c r="AM339" s="67">
        <v>761639.50200002734</v>
      </c>
      <c r="AN339" s="66">
        <v>40450.583333333336</v>
      </c>
      <c r="AO339" s="67">
        <v>972317.44200024917</v>
      </c>
      <c r="AP339" s="66">
        <v>40207.583333333336</v>
      </c>
      <c r="AQ339" s="67">
        <v>660000</v>
      </c>
      <c r="AR339" s="66">
        <v>40450.583333333336</v>
      </c>
      <c r="AS339" s="67">
        <v>2536000</v>
      </c>
      <c r="AT339" s="66">
        <v>40207.583333333336</v>
      </c>
      <c r="AU339" s="67">
        <v>964000</v>
      </c>
      <c r="AV339" s="66">
        <v>40450.583333333336</v>
      </c>
      <c r="AW339" s="67">
        <v>373000</v>
      </c>
      <c r="AX339" s="67"/>
      <c r="AY339" s="60">
        <v>40207.583333333336</v>
      </c>
      <c r="AZ339" s="61">
        <v>2511843.6719988799</v>
      </c>
      <c r="BA339" s="60">
        <v>40450.583333333336</v>
      </c>
      <c r="BB339" s="61">
        <v>2767637.6220014235</v>
      </c>
      <c r="BC339" s="61"/>
      <c r="BD339" s="61"/>
      <c r="BE339" s="60">
        <v>40450.583333333336</v>
      </c>
      <c r="BF339" s="61">
        <v>3993000</v>
      </c>
      <c r="BG339" s="61"/>
      <c r="BH339" s="61"/>
      <c r="BI339" s="60">
        <v>40450.583333333336</v>
      </c>
      <c r="BJ339" s="61">
        <v>416000</v>
      </c>
    </row>
    <row r="340" spans="1:62" x14ac:dyDescent="0.25">
      <c r="A340" s="38">
        <v>40207.625</v>
      </c>
      <c r="B340" s="31">
        <v>1034633.184000338</v>
      </c>
      <c r="C340" s="38">
        <v>40450.625</v>
      </c>
      <c r="D340" s="31">
        <v>1146735.2879999762</v>
      </c>
      <c r="E340" s="38">
        <v>40207.625</v>
      </c>
      <c r="F340" s="31">
        <v>830000</v>
      </c>
      <c r="G340" s="38">
        <v>40450.625</v>
      </c>
      <c r="H340" s="31">
        <v>2341000</v>
      </c>
      <c r="I340" s="38">
        <v>40207.625</v>
      </c>
      <c r="J340" s="31">
        <v>1781000</v>
      </c>
      <c r="K340" s="38">
        <v>40450.625</v>
      </c>
      <c r="L340" s="31">
        <v>444000</v>
      </c>
      <c r="M340" s="42">
        <v>40207.625</v>
      </c>
      <c r="N340" s="43">
        <v>1389388.752001171</v>
      </c>
      <c r="O340" s="42">
        <v>40450.625</v>
      </c>
      <c r="P340" s="43">
        <v>1335321.234003356</v>
      </c>
      <c r="S340" s="42">
        <v>40450.625</v>
      </c>
      <c r="T340" s="43">
        <v>2038000</v>
      </c>
      <c r="W340" s="42">
        <v>40450.625</v>
      </c>
      <c r="X340" s="43">
        <v>1397000</v>
      </c>
      <c r="Z340" s="77">
        <v>40207.625</v>
      </c>
      <c r="AA340" s="75">
        <v>1532012.0160030008</v>
      </c>
      <c r="AB340" s="77">
        <v>40450.625</v>
      </c>
      <c r="AC340" s="75">
        <v>1548976.1819983714</v>
      </c>
      <c r="AD340" s="77">
        <v>40207.625</v>
      </c>
      <c r="AE340" s="75">
        <v>1227000</v>
      </c>
      <c r="AF340" s="77">
        <v>40450.625</v>
      </c>
      <c r="AG340" s="75">
        <v>2562000</v>
      </c>
      <c r="AH340" s="77">
        <v>40207.625</v>
      </c>
      <c r="AI340" s="75">
        <v>272000</v>
      </c>
      <c r="AJ340" s="77">
        <v>40450.625</v>
      </c>
      <c r="AK340" s="78">
        <v>53000</v>
      </c>
      <c r="AL340" s="66">
        <v>40207.625</v>
      </c>
      <c r="AM340" s="67">
        <v>731408.53199999325</v>
      </c>
      <c r="AN340" s="66">
        <v>40450.625</v>
      </c>
      <c r="AO340" s="67">
        <v>915112.4580000682</v>
      </c>
      <c r="AP340" s="66">
        <v>40207.625</v>
      </c>
      <c r="AQ340" s="67">
        <v>665000</v>
      </c>
      <c r="AR340" s="66">
        <v>40450.625</v>
      </c>
      <c r="AS340" s="67">
        <v>2499000</v>
      </c>
      <c r="AT340" s="66">
        <v>40207.625</v>
      </c>
      <c r="AU340" s="67">
        <v>975000</v>
      </c>
      <c r="AV340" s="66">
        <v>40450.625</v>
      </c>
      <c r="AW340" s="67">
        <v>382000</v>
      </c>
      <c r="AX340" s="67"/>
      <c r="AY340" s="60">
        <v>40207.625</v>
      </c>
      <c r="AZ340" s="61">
        <v>2545065.3060073266</v>
      </c>
      <c r="BA340" s="60">
        <v>40450.625</v>
      </c>
      <c r="BB340" s="61">
        <v>2795267.123996234</v>
      </c>
      <c r="BC340" s="61"/>
      <c r="BD340" s="61"/>
      <c r="BE340" s="60">
        <v>40450.625</v>
      </c>
      <c r="BF340" s="61">
        <v>3998000</v>
      </c>
      <c r="BG340" s="61"/>
      <c r="BH340" s="61"/>
      <c r="BI340" s="60">
        <v>40450.625</v>
      </c>
      <c r="BJ340" s="61">
        <v>416000</v>
      </c>
    </row>
    <row r="341" spans="1:62" x14ac:dyDescent="0.25">
      <c r="A341" s="38">
        <v>40207.666666666664</v>
      </c>
      <c r="B341" s="31">
        <v>1016125.8900000306</v>
      </c>
      <c r="C341" s="38">
        <v>40450.666666666664</v>
      </c>
      <c r="D341" s="31">
        <v>1084757.532001236</v>
      </c>
      <c r="E341" s="38">
        <v>40207.666666666664</v>
      </c>
      <c r="F341" s="31">
        <v>822000</v>
      </c>
      <c r="G341" s="38">
        <v>40450.666666666664</v>
      </c>
      <c r="H341" s="31">
        <v>2273000</v>
      </c>
      <c r="I341" s="38">
        <v>40207.666666666664</v>
      </c>
      <c r="J341" s="31">
        <v>1828000</v>
      </c>
      <c r="K341" s="38">
        <v>40450.666666666664</v>
      </c>
      <c r="L341" s="31">
        <v>438000</v>
      </c>
      <c r="M341" s="42">
        <v>40207.666666666664</v>
      </c>
      <c r="N341" s="43">
        <v>1336212.2880031546</v>
      </c>
      <c r="O341" s="42">
        <v>40450.666666666664</v>
      </c>
      <c r="P341" s="43">
        <v>1326178.5419927759</v>
      </c>
      <c r="S341" s="42">
        <v>40450.666666666664</v>
      </c>
      <c r="T341" s="43">
        <v>2032000</v>
      </c>
      <c r="W341" s="42">
        <v>40450.666666666664</v>
      </c>
      <c r="X341" s="43">
        <v>1331000</v>
      </c>
      <c r="Z341" s="77">
        <v>40207.666666666664</v>
      </c>
      <c r="AA341" s="75">
        <v>1497557.9279960329</v>
      </c>
      <c r="AB341" s="77">
        <v>40450.666666666664</v>
      </c>
      <c r="AC341" s="75">
        <v>1524214.4399966919</v>
      </c>
      <c r="AD341" s="77">
        <v>40207.666666666664</v>
      </c>
      <c r="AE341" s="75">
        <v>1255000</v>
      </c>
      <c r="AF341" s="77">
        <v>40450.666666666664</v>
      </c>
      <c r="AG341" s="75">
        <v>2499000</v>
      </c>
      <c r="AH341" s="77">
        <v>40207.666666666664</v>
      </c>
      <c r="AI341" s="75">
        <v>305000</v>
      </c>
      <c r="AJ341" s="77">
        <v>40450.666666666664</v>
      </c>
      <c r="AK341" s="78">
        <v>53000</v>
      </c>
      <c r="AL341" s="66">
        <v>40207.666666666664</v>
      </c>
      <c r="AM341" s="67">
        <v>774967.75800001028</v>
      </c>
      <c r="AN341" s="66">
        <v>40450.666666666664</v>
      </c>
      <c r="AO341" s="67">
        <v>993491.06999961764</v>
      </c>
      <c r="AP341" s="66">
        <v>40207.666666666664</v>
      </c>
      <c r="AQ341" s="67">
        <v>669000</v>
      </c>
      <c r="AR341" s="66">
        <v>40450.666666666664</v>
      </c>
      <c r="AS341" s="67">
        <v>2565000</v>
      </c>
      <c r="AT341" s="66">
        <v>40207.666666666664</v>
      </c>
      <c r="AU341" s="67">
        <v>943000</v>
      </c>
      <c r="AV341" s="66">
        <v>40450.666666666664</v>
      </c>
      <c r="AW341" s="67">
        <v>358000</v>
      </c>
      <c r="AX341" s="67"/>
      <c r="AY341" s="60">
        <v>40207.666666666664</v>
      </c>
      <c r="AZ341" s="61">
        <v>2470571.8259935887</v>
      </c>
      <c r="BA341" s="60">
        <v>40450.666666666664</v>
      </c>
      <c r="BB341" s="61">
        <v>2836470.6900030519</v>
      </c>
      <c r="BC341" s="61"/>
      <c r="BD341" s="61"/>
      <c r="BE341" s="60">
        <v>40450.666666666664</v>
      </c>
      <c r="BF341" s="61">
        <v>3990000</v>
      </c>
      <c r="BG341" s="61"/>
      <c r="BH341" s="61"/>
      <c r="BI341" s="60">
        <v>40450.666666666664</v>
      </c>
      <c r="BJ341" s="61">
        <v>415000</v>
      </c>
    </row>
    <row r="342" spans="1:62" x14ac:dyDescent="0.25">
      <c r="A342" s="38">
        <v>40207.708333333336</v>
      </c>
      <c r="B342" s="31">
        <v>978616.27199935808</v>
      </c>
      <c r="C342" s="38">
        <v>40450.708333333336</v>
      </c>
      <c r="D342" s="31">
        <v>1134943.3320002798</v>
      </c>
      <c r="E342" s="38">
        <v>40207.708333333336</v>
      </c>
      <c r="F342" s="31">
        <v>814000</v>
      </c>
      <c r="G342" s="38">
        <v>40450.708333333336</v>
      </c>
      <c r="H342" s="31">
        <v>2323000</v>
      </c>
      <c r="I342" s="38">
        <v>40207.708333333336</v>
      </c>
      <c r="J342" s="31">
        <v>1888000</v>
      </c>
      <c r="K342" s="38">
        <v>40450.708333333336</v>
      </c>
      <c r="L342" s="31">
        <v>403000</v>
      </c>
      <c r="M342" s="42">
        <v>40207.708333333336</v>
      </c>
      <c r="N342" s="43">
        <v>1298501.2439964905</v>
      </c>
      <c r="O342" s="42">
        <v>40450.708333333336</v>
      </c>
      <c r="P342" s="43">
        <v>1277948.9640043769</v>
      </c>
      <c r="S342" s="42">
        <v>40450.708333333336</v>
      </c>
      <c r="T342" s="43">
        <v>2046000</v>
      </c>
      <c r="W342" s="42">
        <v>40450.708333333336</v>
      </c>
      <c r="X342" s="43">
        <v>1384000</v>
      </c>
      <c r="Z342" s="77">
        <v>40207.708333333336</v>
      </c>
      <c r="AA342" s="75">
        <v>1445788.0319996448</v>
      </c>
      <c r="AB342" s="77">
        <v>40450.708333333336</v>
      </c>
      <c r="AC342" s="75">
        <v>1474096.9200040693</v>
      </c>
      <c r="AD342" s="77">
        <v>40207.708333333336</v>
      </c>
      <c r="AE342" s="75">
        <v>1223000</v>
      </c>
      <c r="AF342" s="77">
        <v>40450.708333333336</v>
      </c>
      <c r="AG342" s="75">
        <v>2580000</v>
      </c>
      <c r="AH342" s="77">
        <v>40207.708333333336</v>
      </c>
      <c r="AI342" s="75">
        <v>332000</v>
      </c>
      <c r="AJ342" s="77">
        <v>40450.708333333336</v>
      </c>
      <c r="AK342" s="78">
        <v>54000</v>
      </c>
      <c r="AL342" s="66">
        <v>40207.708333333336</v>
      </c>
      <c r="AM342" s="67">
        <v>764875.9739999898</v>
      </c>
      <c r="AN342" s="66">
        <v>40450.708333333336</v>
      </c>
      <c r="AO342" s="67">
        <v>1026634.1819999624</v>
      </c>
      <c r="AP342" s="66">
        <v>40207.708333333336</v>
      </c>
      <c r="AQ342" s="67">
        <v>614000</v>
      </c>
      <c r="AR342" s="66">
        <v>40450.708333333336</v>
      </c>
      <c r="AS342" s="67">
        <v>2625000</v>
      </c>
      <c r="AT342" s="66">
        <v>40207.708333333336</v>
      </c>
      <c r="AU342" s="67">
        <v>786000</v>
      </c>
      <c r="AV342" s="66">
        <v>40450.708333333336</v>
      </c>
      <c r="AW342" s="67">
        <v>347000</v>
      </c>
      <c r="AX342" s="67"/>
      <c r="AY342" s="60">
        <v>40207.708333333336</v>
      </c>
      <c r="AZ342" s="61">
        <v>2390759.3339982689</v>
      </c>
      <c r="BA342" s="60">
        <v>40450.708333333336</v>
      </c>
      <c r="BB342" s="61">
        <v>2775086.9700015262</v>
      </c>
      <c r="BC342" s="61"/>
      <c r="BD342" s="61"/>
      <c r="BE342" s="60">
        <v>40450.708333333336</v>
      </c>
      <c r="BF342" s="61">
        <v>4137000</v>
      </c>
      <c r="BG342" s="61"/>
      <c r="BH342" s="61"/>
      <c r="BI342" s="60">
        <v>40450.708333333336</v>
      </c>
      <c r="BJ342" s="61">
        <v>432000</v>
      </c>
    </row>
    <row r="343" spans="1:62" x14ac:dyDescent="0.25">
      <c r="A343" s="38">
        <v>40207.75</v>
      </c>
      <c r="B343" s="31">
        <v>892395.70200053614</v>
      </c>
      <c r="C343" s="38">
        <v>40450.75</v>
      </c>
      <c r="D343" s="31">
        <v>1079438.5199989825</v>
      </c>
      <c r="E343" s="38">
        <v>40207.75</v>
      </c>
      <c r="F343" s="31">
        <v>739000</v>
      </c>
      <c r="G343" s="38">
        <v>40450.75</v>
      </c>
      <c r="H343" s="31">
        <v>2435000</v>
      </c>
      <c r="I343" s="38">
        <v>40207.75</v>
      </c>
      <c r="J343" s="31">
        <v>1969000</v>
      </c>
      <c r="K343" s="38">
        <v>40450.75</v>
      </c>
      <c r="L343" s="31">
        <v>456000</v>
      </c>
      <c r="M343" s="42">
        <v>40207.75</v>
      </c>
      <c r="N343" s="43">
        <v>1188696.7620006623</v>
      </c>
      <c r="O343" s="42">
        <v>40450.75</v>
      </c>
      <c r="P343" s="43">
        <v>1139524.9200040693</v>
      </c>
      <c r="S343" s="42">
        <v>40450.75</v>
      </c>
      <c r="T343" s="43">
        <v>2035000</v>
      </c>
      <c r="W343" s="42">
        <v>40450.75</v>
      </c>
      <c r="X343" s="43">
        <v>1419000</v>
      </c>
      <c r="Z343" s="77">
        <v>40207.75</v>
      </c>
      <c r="AA343" s="75">
        <v>1224376.4759986789</v>
      </c>
      <c r="AB343" s="77">
        <v>40450.75</v>
      </c>
      <c r="AC343" s="75">
        <v>1285316.3759974053</v>
      </c>
      <c r="AD343" s="77">
        <v>40207.75</v>
      </c>
      <c r="AE343" s="75">
        <v>1116000</v>
      </c>
      <c r="AF343" s="77">
        <v>40450.75</v>
      </c>
      <c r="AG343" s="75">
        <v>2380000</v>
      </c>
      <c r="AH343" s="77">
        <v>40207.75</v>
      </c>
      <c r="AI343" s="75">
        <v>415000</v>
      </c>
      <c r="AJ343" s="77">
        <v>40450.75</v>
      </c>
      <c r="AK343" s="78">
        <v>53000</v>
      </c>
      <c r="AL343" s="66">
        <v>40207.75</v>
      </c>
      <c r="AM343" s="67">
        <v>656747.76600002043</v>
      </c>
      <c r="AN343" s="66">
        <v>40450.75</v>
      </c>
      <c r="AO343" s="67">
        <v>948129.25200037553</v>
      </c>
      <c r="AP343" s="66">
        <v>40207.75</v>
      </c>
      <c r="AQ343" s="67">
        <v>656000</v>
      </c>
      <c r="AR343" s="66">
        <v>40450.75</v>
      </c>
      <c r="AS343" s="67">
        <v>2553000</v>
      </c>
      <c r="AT343" s="66">
        <v>40207.75</v>
      </c>
      <c r="AU343" s="67">
        <v>856000</v>
      </c>
      <c r="AV343" s="66">
        <v>40450.75</v>
      </c>
      <c r="AW343" s="67">
        <v>368000</v>
      </c>
      <c r="AX343" s="67"/>
      <c r="AY343" s="60">
        <v>40207.75</v>
      </c>
      <c r="AZ343" s="61">
        <v>2178667.9980051895</v>
      </c>
      <c r="BA343" s="60">
        <v>40450.75</v>
      </c>
      <c r="BB343" s="61">
        <v>2574156</v>
      </c>
      <c r="BC343" s="61"/>
      <c r="BD343" s="61"/>
      <c r="BE343" s="60">
        <v>40450.75</v>
      </c>
      <c r="BF343" s="61">
        <v>3821000</v>
      </c>
      <c r="BG343" s="61"/>
      <c r="BH343" s="61"/>
      <c r="BI343" s="60">
        <v>40450.75</v>
      </c>
      <c r="BJ343" s="61">
        <v>439000</v>
      </c>
    </row>
    <row r="344" spans="1:62" x14ac:dyDescent="0.25">
      <c r="A344" s="38">
        <v>40208.333333333336</v>
      </c>
      <c r="B344" s="31">
        <v>800675.17800000345</v>
      </c>
      <c r="C344" s="38">
        <v>40451.333333333336</v>
      </c>
      <c r="D344" s="31">
        <v>819544.35600001365</v>
      </c>
      <c r="E344" s="38">
        <v>40208.333333333336</v>
      </c>
      <c r="F344" s="31">
        <v>850000</v>
      </c>
      <c r="G344" s="38">
        <v>40451.333333333336</v>
      </c>
      <c r="H344" s="31">
        <v>1308000</v>
      </c>
      <c r="I344" s="38">
        <v>40208.333333333336</v>
      </c>
      <c r="J344" s="31">
        <v>2480000</v>
      </c>
      <c r="K344" s="38">
        <v>40451.333333333336</v>
      </c>
      <c r="L344" s="31">
        <v>539000</v>
      </c>
      <c r="M344" s="42">
        <v>40208.333333333336</v>
      </c>
      <c r="N344" s="43">
        <v>962884.55999694788</v>
      </c>
      <c r="O344" s="42">
        <v>40451.333333333336</v>
      </c>
      <c r="P344" s="43">
        <v>976506.42000406946</v>
      </c>
      <c r="S344" s="42">
        <v>40451.333333333336</v>
      </c>
      <c r="T344" s="43">
        <v>1796000</v>
      </c>
      <c r="W344" s="42">
        <v>40451.333333333336</v>
      </c>
      <c r="X344" s="43">
        <v>1389000</v>
      </c>
      <c r="Z344" s="77">
        <v>40208.333333333336</v>
      </c>
      <c r="AA344" s="75">
        <v>854674.4159953706</v>
      </c>
      <c r="AB344" s="77">
        <v>40451.333333333336</v>
      </c>
      <c r="AC344" s="75">
        <v>1289727.263995473</v>
      </c>
      <c r="AD344" s="77">
        <v>40208.333333333336</v>
      </c>
      <c r="AE344" s="75">
        <v>372000</v>
      </c>
      <c r="AF344" s="77">
        <v>40451.333333333336</v>
      </c>
      <c r="AG344" s="75">
        <v>1794000</v>
      </c>
      <c r="AH344" s="77">
        <v>40208.333333333336</v>
      </c>
      <c r="AI344" s="75">
        <v>440000</v>
      </c>
      <c r="AJ344" s="77">
        <v>40451.333333333336</v>
      </c>
      <c r="AK344" s="78">
        <v>75000</v>
      </c>
      <c r="AL344" s="66">
        <v>40208.333333333336</v>
      </c>
      <c r="AM344" s="67">
        <v>716902.44600000337</v>
      </c>
      <c r="AN344" s="66">
        <v>40451.333333333336</v>
      </c>
      <c r="AO344" s="67">
        <v>752397.80399979511</v>
      </c>
      <c r="AP344" s="66">
        <v>40208.333333333336</v>
      </c>
      <c r="AQ344" s="67">
        <v>546000</v>
      </c>
      <c r="AR344" s="66">
        <v>40451.333333333336</v>
      </c>
      <c r="AS344" s="67">
        <v>2139000</v>
      </c>
      <c r="AT344" s="66">
        <v>40208.333333333336</v>
      </c>
      <c r="AU344" s="67">
        <v>1169000</v>
      </c>
      <c r="AV344" s="66">
        <v>40451.333333333336</v>
      </c>
      <c r="AW344" s="67">
        <v>451000</v>
      </c>
      <c r="AX344" s="67"/>
      <c r="AY344" s="60">
        <v>40208.333333333336</v>
      </c>
      <c r="AZ344" s="61">
        <v>1760063.8020049843</v>
      </c>
      <c r="BA344" s="60">
        <v>40451.333333333336</v>
      </c>
      <c r="BB344" s="61">
        <v>2213231.3339982689</v>
      </c>
      <c r="BC344" s="61"/>
      <c r="BD344" s="61"/>
      <c r="BE344" s="60">
        <v>40451.333333333336</v>
      </c>
      <c r="BF344" s="61">
        <v>3012000</v>
      </c>
      <c r="BG344" s="61"/>
      <c r="BH344" s="61"/>
      <c r="BI344" s="60">
        <v>40451.333333333336</v>
      </c>
      <c r="BJ344" s="61">
        <v>534000</v>
      </c>
    </row>
    <row r="345" spans="1:62" x14ac:dyDescent="0.25">
      <c r="A345" s="38">
        <v>40208.375</v>
      </c>
      <c r="B345" s="31">
        <v>880460.35799959383</v>
      </c>
      <c r="C345" s="38">
        <v>40451.375</v>
      </c>
      <c r="D345" s="31">
        <v>931649.8740010038</v>
      </c>
      <c r="E345" s="38">
        <v>40208.375</v>
      </c>
      <c r="F345" s="31">
        <v>845000</v>
      </c>
      <c r="G345" s="38">
        <v>40451.375</v>
      </c>
      <c r="H345" s="31">
        <v>1610000</v>
      </c>
      <c r="I345" s="38">
        <v>40208.375</v>
      </c>
      <c r="J345" s="31">
        <v>2457000</v>
      </c>
      <c r="K345" s="38">
        <v>40451.375</v>
      </c>
      <c r="L345" s="31">
        <v>518000</v>
      </c>
      <c r="M345" s="42">
        <v>40208.375</v>
      </c>
      <c r="N345" s="43">
        <v>955165.50599715265</v>
      </c>
      <c r="O345" s="42">
        <v>40451.375</v>
      </c>
      <c r="P345" s="43">
        <v>1110990.7079945069</v>
      </c>
      <c r="S345" s="42">
        <v>40451.375</v>
      </c>
      <c r="T345" s="43">
        <v>1822000</v>
      </c>
      <c r="W345" s="42">
        <v>40451.375</v>
      </c>
      <c r="X345" s="43">
        <v>1344000</v>
      </c>
      <c r="Z345" s="77">
        <v>40208.375</v>
      </c>
      <c r="AA345" s="75">
        <v>816045.00600350962</v>
      </c>
      <c r="AB345" s="77">
        <v>40451.375</v>
      </c>
      <c r="AC345" s="75">
        <v>1418476.0319996448</v>
      </c>
      <c r="AD345" s="77">
        <v>40208.375</v>
      </c>
      <c r="AE345" s="75">
        <v>377000</v>
      </c>
      <c r="AF345" s="77">
        <v>40451.375</v>
      </c>
      <c r="AG345" s="75">
        <v>1603000</v>
      </c>
      <c r="AH345" s="77">
        <v>40208.375</v>
      </c>
      <c r="AI345" s="75">
        <v>431000</v>
      </c>
      <c r="AJ345" s="77">
        <v>40451.375</v>
      </c>
      <c r="AK345" s="78">
        <v>59000</v>
      </c>
      <c r="AL345" s="66">
        <v>40208.375</v>
      </c>
      <c r="AM345" s="67">
        <v>817328.66999999667</v>
      </c>
      <c r="AN345" s="66">
        <v>40451.375</v>
      </c>
      <c r="AO345" s="67">
        <v>924207.35399963812</v>
      </c>
      <c r="AP345" s="66">
        <v>40208.375</v>
      </c>
      <c r="AQ345" s="67">
        <v>613000</v>
      </c>
      <c r="AR345" s="66">
        <v>40451.375</v>
      </c>
      <c r="AS345" s="67">
        <v>2357000</v>
      </c>
      <c r="AT345" s="66">
        <v>40208.375</v>
      </c>
      <c r="AU345" s="67">
        <v>1110000</v>
      </c>
      <c r="AV345" s="66">
        <v>40451.375</v>
      </c>
      <c r="AW345" s="67">
        <v>411000</v>
      </c>
      <c r="AX345" s="67"/>
      <c r="AY345" s="60">
        <v>40208.375</v>
      </c>
      <c r="AZ345" s="61">
        <v>1800222.6839931824</v>
      </c>
      <c r="BA345" s="60">
        <v>40451.375</v>
      </c>
      <c r="BB345" s="61">
        <v>2364386.1839931821</v>
      </c>
      <c r="BC345" s="61"/>
      <c r="BD345" s="61"/>
      <c r="BE345" s="60">
        <v>40451.375</v>
      </c>
      <c r="BF345" s="61">
        <v>3126000</v>
      </c>
      <c r="BG345" s="61"/>
      <c r="BH345" s="61"/>
      <c r="BI345" s="60">
        <v>40451.375</v>
      </c>
      <c r="BJ345" s="61">
        <v>422000</v>
      </c>
    </row>
    <row r="346" spans="1:62" x14ac:dyDescent="0.25">
      <c r="A346" s="38">
        <v>40208.416666666664</v>
      </c>
      <c r="B346" s="31">
        <v>851847.62400020834</v>
      </c>
      <c r="C346" s="38">
        <v>40451.416666666664</v>
      </c>
      <c r="D346" s="31">
        <v>1017337.8599991737</v>
      </c>
      <c r="E346" s="38">
        <v>40208.416666666664</v>
      </c>
      <c r="F346" s="31">
        <v>842000</v>
      </c>
      <c r="G346" s="38">
        <v>40451.416666666664</v>
      </c>
      <c r="H346" s="31">
        <v>2003000</v>
      </c>
      <c r="I346" s="38">
        <v>40208.416666666664</v>
      </c>
      <c r="J346" s="31">
        <v>2388000</v>
      </c>
      <c r="K346" s="38">
        <v>40451.416666666664</v>
      </c>
      <c r="L346" s="31">
        <v>479000</v>
      </c>
      <c r="M346" s="42">
        <v>40208.416666666664</v>
      </c>
      <c r="N346" s="43">
        <v>1022363.2680041719</v>
      </c>
      <c r="O346" s="42">
        <v>40451.416666666664</v>
      </c>
      <c r="P346" s="43">
        <v>1216705.2179939982</v>
      </c>
      <c r="S346" s="42">
        <v>40451.416666666664</v>
      </c>
      <c r="T346" s="43">
        <v>1921000</v>
      </c>
      <c r="W346" s="42">
        <v>40451.416666666664</v>
      </c>
      <c r="X346" s="43">
        <v>1352000</v>
      </c>
      <c r="Z346" s="77">
        <v>40208.416666666664</v>
      </c>
      <c r="AA346" s="75">
        <v>833282.29199913621</v>
      </c>
      <c r="AB346" s="77">
        <v>40451.416666666664</v>
      </c>
      <c r="AC346" s="75">
        <v>1572901.4940028472</v>
      </c>
      <c r="AD346" s="77">
        <v>40208.416666666664</v>
      </c>
      <c r="AE346" s="75">
        <v>373000</v>
      </c>
      <c r="AF346" s="77">
        <v>40451.416666666664</v>
      </c>
      <c r="AG346" s="75">
        <v>2371000</v>
      </c>
      <c r="AH346" s="77">
        <v>40208.416666666664</v>
      </c>
      <c r="AI346" s="75">
        <v>405000</v>
      </c>
      <c r="AJ346" s="77">
        <v>40451.416666666664</v>
      </c>
      <c r="AK346" s="78">
        <v>54000</v>
      </c>
      <c r="AL346" s="66">
        <v>40208.416666666664</v>
      </c>
      <c r="AM346" s="67">
        <v>839229.47999997274</v>
      </c>
      <c r="AN346" s="66">
        <v>40451.416666666664</v>
      </c>
      <c r="AO346" s="67">
        <v>1008748.236000553</v>
      </c>
      <c r="AP346" s="66">
        <v>40208.416666666664</v>
      </c>
      <c r="AQ346" s="67">
        <v>652000</v>
      </c>
      <c r="AR346" s="66">
        <v>40451.416666666664</v>
      </c>
      <c r="AS346" s="67">
        <v>2533000</v>
      </c>
      <c r="AT346" s="66">
        <v>40208.416666666664</v>
      </c>
      <c r="AU346" s="67">
        <v>858000</v>
      </c>
      <c r="AV346" s="66">
        <v>40451.416666666664</v>
      </c>
      <c r="AW346" s="67">
        <v>388000</v>
      </c>
      <c r="AX346" s="67"/>
      <c r="AY346" s="60">
        <v>40208.416666666664</v>
      </c>
      <c r="AZ346" s="61">
        <v>1838630.1840059028</v>
      </c>
      <c r="BA346" s="60">
        <v>40451.416666666664</v>
      </c>
      <c r="BB346" s="61">
        <v>2555215.1280112932</v>
      </c>
      <c r="BC346" s="61"/>
      <c r="BD346" s="61"/>
      <c r="BE346" s="60">
        <v>40451.416666666664</v>
      </c>
      <c r="BF346" s="61">
        <v>3461000</v>
      </c>
      <c r="BG346" s="61"/>
      <c r="BH346" s="61"/>
      <c r="BI346" s="60">
        <v>40451.416666666664</v>
      </c>
      <c r="BJ346" s="61">
        <v>432000</v>
      </c>
    </row>
    <row r="347" spans="1:62" x14ac:dyDescent="0.25">
      <c r="A347" s="38">
        <v>40208.458333333336</v>
      </c>
      <c r="B347" s="31">
        <v>857344.16399976437</v>
      </c>
      <c r="C347" s="38">
        <v>40451.458333333336</v>
      </c>
      <c r="D347" s="31">
        <v>1071217.6080011812</v>
      </c>
      <c r="E347" s="38">
        <v>40208.458333333336</v>
      </c>
      <c r="F347" s="31">
        <v>729000</v>
      </c>
      <c r="G347" s="38">
        <v>40451.458333333336</v>
      </c>
      <c r="H347" s="31">
        <v>2169000</v>
      </c>
      <c r="I347" s="38">
        <v>40208.458333333336</v>
      </c>
      <c r="J347" s="31">
        <v>2319000</v>
      </c>
      <c r="K347" s="38">
        <v>40451.458333333336</v>
      </c>
      <c r="L347" s="31">
        <v>512000</v>
      </c>
      <c r="M347" s="42">
        <v>40208.458333333336</v>
      </c>
      <c r="N347" s="43">
        <v>1038890.4419978628</v>
      </c>
      <c r="O347" s="42">
        <v>40451.458333333336</v>
      </c>
      <c r="P347" s="43">
        <v>1303762.2180067154</v>
      </c>
      <c r="S347" s="42">
        <v>40451.458333333336</v>
      </c>
      <c r="T347" s="43">
        <v>2045000</v>
      </c>
      <c r="W347" s="42">
        <v>40451.458333333336</v>
      </c>
      <c r="X347" s="43">
        <v>1469000</v>
      </c>
      <c r="Z347" s="77">
        <v>40208.458333333336</v>
      </c>
      <c r="AA347" s="75">
        <v>829502.99399649038</v>
      </c>
      <c r="AB347" s="77">
        <v>40451.458333333336</v>
      </c>
      <c r="AC347" s="75">
        <v>1620082.9739975079</v>
      </c>
      <c r="AD347" s="77">
        <v>40208.458333333336</v>
      </c>
      <c r="AE347" s="75">
        <v>371000</v>
      </c>
      <c r="AF347" s="77">
        <v>40451.458333333336</v>
      </c>
      <c r="AG347" s="75">
        <v>2704000</v>
      </c>
      <c r="AH347" s="77">
        <v>40208.458333333336</v>
      </c>
      <c r="AI347" s="75">
        <v>383000</v>
      </c>
      <c r="AJ347" s="77">
        <v>40451.458333333336</v>
      </c>
      <c r="AK347" s="78">
        <v>61000</v>
      </c>
      <c r="AL347" s="66">
        <v>40208.458333333336</v>
      </c>
      <c r="AM347" s="67">
        <v>813351.3600000171</v>
      </c>
      <c r="AN347" s="66">
        <v>40451.458333333336</v>
      </c>
      <c r="AO347" s="67">
        <v>1052966.3639999249</v>
      </c>
      <c r="AP347" s="66">
        <v>40208.458333333336</v>
      </c>
      <c r="AQ347" s="67">
        <v>713000</v>
      </c>
      <c r="AR347" s="66">
        <v>40451.458333333336</v>
      </c>
      <c r="AS347" s="67">
        <v>2615000</v>
      </c>
      <c r="AT347" s="66">
        <v>40208.458333333336</v>
      </c>
      <c r="AU347" s="67">
        <v>741000</v>
      </c>
      <c r="AV347" s="66">
        <v>40451.458333333336</v>
      </c>
      <c r="AW347" s="67">
        <v>382000</v>
      </c>
      <c r="AX347" s="67"/>
      <c r="AY347" s="60">
        <v>40208.458333333336</v>
      </c>
      <c r="AZ347" s="61">
        <v>1867785.7440028472</v>
      </c>
      <c r="BA347" s="60">
        <v>40451.458333333336</v>
      </c>
      <c r="BB347" s="61">
        <v>2693683.5539997951</v>
      </c>
      <c r="BC347" s="61"/>
      <c r="BD347" s="61"/>
      <c r="BE347" s="60">
        <v>40451.458333333336</v>
      </c>
      <c r="BF347" s="61">
        <v>3910000</v>
      </c>
      <c r="BG347" s="61"/>
      <c r="BH347" s="61"/>
      <c r="BI347" s="60">
        <v>40451.458333333336</v>
      </c>
      <c r="BJ347" s="61">
        <v>422000</v>
      </c>
    </row>
    <row r="348" spans="1:62" x14ac:dyDescent="0.25">
      <c r="A348" s="38">
        <v>40208.5</v>
      </c>
      <c r="B348" s="31">
        <v>857129.0820010755</v>
      </c>
      <c r="C348" s="38">
        <v>40451.5</v>
      </c>
      <c r="D348" s="31">
        <v>1126790.6999993648</v>
      </c>
      <c r="E348" s="38">
        <v>40208.5</v>
      </c>
      <c r="F348" s="31">
        <v>804000</v>
      </c>
      <c r="G348" s="38">
        <v>40451.5</v>
      </c>
      <c r="H348" s="31">
        <v>2263000</v>
      </c>
      <c r="I348" s="38">
        <v>40208.5</v>
      </c>
      <c r="J348" s="31">
        <v>2257000</v>
      </c>
      <c r="K348" s="38">
        <v>40451.5</v>
      </c>
      <c r="L348" s="31">
        <v>500000</v>
      </c>
      <c r="M348" s="42">
        <v>40208.5</v>
      </c>
      <c r="N348" s="43">
        <v>1043755.3920004062</v>
      </c>
      <c r="O348" s="42">
        <v>40451.5</v>
      </c>
      <c r="P348" s="43">
        <v>1317585.5040023385</v>
      </c>
      <c r="S348" s="42">
        <v>40451.5</v>
      </c>
      <c r="T348" s="43">
        <v>1920000</v>
      </c>
      <c r="W348" s="42">
        <v>40451.5</v>
      </c>
      <c r="X348" s="43">
        <v>1472000</v>
      </c>
      <c r="Z348" s="77">
        <v>40208.5</v>
      </c>
      <c r="AA348" s="75">
        <v>841919.71200320579</v>
      </c>
      <c r="AB348" s="77">
        <v>40451.5</v>
      </c>
      <c r="AC348" s="75">
        <v>1614811.7580046807</v>
      </c>
      <c r="AD348" s="77">
        <v>40208.5</v>
      </c>
      <c r="AE348" s="75">
        <v>378000</v>
      </c>
      <c r="AF348" s="77">
        <v>40451.5</v>
      </c>
      <c r="AG348" s="75">
        <v>2660000</v>
      </c>
      <c r="AH348" s="77">
        <v>40208.5</v>
      </c>
      <c r="AI348" s="75">
        <v>375000</v>
      </c>
      <c r="AJ348" s="77">
        <v>40451.5</v>
      </c>
      <c r="AK348" s="78">
        <v>52000</v>
      </c>
      <c r="AL348" s="66">
        <v>40208.5</v>
      </c>
      <c r="AM348" s="67">
        <v>823378.27799998643</v>
      </c>
      <c r="AN348" s="66">
        <v>40451.5</v>
      </c>
      <c r="AO348" s="67">
        <v>947521.56000012637</v>
      </c>
      <c r="AP348" s="66">
        <v>40208.5</v>
      </c>
      <c r="AQ348" s="67">
        <v>792000</v>
      </c>
      <c r="AR348" s="66">
        <v>40451.5</v>
      </c>
      <c r="AS348" s="67">
        <v>2632000</v>
      </c>
      <c r="AT348" s="66">
        <v>40208.5</v>
      </c>
      <c r="AU348" s="67">
        <v>702000</v>
      </c>
      <c r="AV348" s="66">
        <v>40451.5</v>
      </c>
      <c r="AW348" s="67">
        <v>373000</v>
      </c>
      <c r="AX348" s="67"/>
      <c r="AY348" s="60">
        <v>40208.5</v>
      </c>
      <c r="AZ348" s="61">
        <v>1906602.9239936911</v>
      </c>
      <c r="BA348" s="60">
        <v>40451.5</v>
      </c>
      <c r="BB348" s="61">
        <v>2763950.5019948105</v>
      </c>
      <c r="BC348" s="61"/>
      <c r="BD348" s="61"/>
      <c r="BE348" s="60">
        <v>40451.5</v>
      </c>
      <c r="BF348" s="61">
        <v>3978000</v>
      </c>
      <c r="BG348" s="61"/>
      <c r="BH348" s="61"/>
      <c r="BI348" s="60">
        <v>40451.5</v>
      </c>
      <c r="BJ348" s="61">
        <v>452000</v>
      </c>
    </row>
    <row r="349" spans="1:62" x14ac:dyDescent="0.25">
      <c r="A349" s="38">
        <v>40208.541666666664</v>
      </c>
      <c r="B349" s="31">
        <v>896755.37999895192</v>
      </c>
      <c r="C349" s="38">
        <v>40451.541666666664</v>
      </c>
      <c r="D349" s="31">
        <v>1097532.7199999352</v>
      </c>
      <c r="E349" s="38">
        <v>40208.541666666664</v>
      </c>
      <c r="F349" s="31">
        <v>844000</v>
      </c>
      <c r="G349" s="38">
        <v>40451.541666666664</v>
      </c>
      <c r="H349" s="31">
        <v>2335000</v>
      </c>
      <c r="I349" s="38">
        <v>40208.541666666664</v>
      </c>
      <c r="J349" s="31">
        <v>2227000</v>
      </c>
      <c r="K349" s="38">
        <v>40451.541666666664</v>
      </c>
      <c r="L349" s="31">
        <v>503000</v>
      </c>
      <c r="M349" s="42">
        <v>40208.541666666664</v>
      </c>
      <c r="N349" s="43">
        <v>1045598.9520037145</v>
      </c>
      <c r="O349" s="42">
        <v>40451.541666666664</v>
      </c>
      <c r="P349" s="43">
        <v>1354408.9079970503</v>
      </c>
      <c r="S349" s="42">
        <v>40451.541666666664</v>
      </c>
      <c r="T349" s="43">
        <v>1989000</v>
      </c>
      <c r="W349" s="42">
        <v>40451.541666666664</v>
      </c>
      <c r="X349" s="43">
        <v>1500000</v>
      </c>
      <c r="Z349" s="77">
        <v>40208.541666666664</v>
      </c>
      <c r="AA349" s="75">
        <v>857552.41800289846</v>
      </c>
      <c r="AB349" s="77">
        <v>40451.541666666664</v>
      </c>
      <c r="AC349" s="75">
        <v>1548211.4460002049</v>
      </c>
      <c r="AD349" s="77">
        <v>40208.541666666664</v>
      </c>
      <c r="AE349" s="75">
        <v>380000</v>
      </c>
      <c r="AF349" s="77">
        <v>40451.541666666664</v>
      </c>
      <c r="AG349" s="75">
        <v>2535000</v>
      </c>
      <c r="AH349" s="77">
        <v>40208.541666666664</v>
      </c>
      <c r="AI349" s="75">
        <v>381000</v>
      </c>
      <c r="AJ349" s="77">
        <v>40451.541666666664</v>
      </c>
      <c r="AK349" s="78">
        <v>47000</v>
      </c>
      <c r="AL349" s="66">
        <v>40208.541666666664</v>
      </c>
      <c r="AM349" s="67">
        <v>826846.90199999651</v>
      </c>
      <c r="AN349" s="66">
        <v>40451.541666666664</v>
      </c>
      <c r="AO349" s="67">
        <v>1034513.6939998292</v>
      </c>
      <c r="AP349" s="66">
        <v>40208.541666666664</v>
      </c>
      <c r="AQ349" s="67">
        <v>796000</v>
      </c>
      <c r="AR349" s="66">
        <v>40451.541666666664</v>
      </c>
      <c r="AS349" s="67">
        <v>2687000</v>
      </c>
      <c r="AT349" s="66">
        <v>40208.541666666664</v>
      </c>
      <c r="AU349" s="67">
        <v>671000</v>
      </c>
      <c r="AV349" s="66">
        <v>40451.541666666664</v>
      </c>
      <c r="AW349" s="67">
        <v>353000</v>
      </c>
      <c r="AX349" s="67"/>
      <c r="AY349" s="60">
        <v>40208.541666666664</v>
      </c>
      <c r="AZ349" s="61">
        <v>1918022.7540023385</v>
      </c>
      <c r="BA349" s="60">
        <v>40451.541666666664</v>
      </c>
      <c r="BB349" s="61">
        <v>2768320.4219988799</v>
      </c>
      <c r="BC349" s="61"/>
      <c r="BD349" s="61"/>
      <c r="BE349" s="60">
        <v>40451.541666666664</v>
      </c>
      <c r="BF349" s="61">
        <v>4076000</v>
      </c>
      <c r="BG349" s="61"/>
      <c r="BH349" s="61"/>
      <c r="BI349" s="60">
        <v>40451.541666666664</v>
      </c>
      <c r="BJ349" s="61">
        <v>464000</v>
      </c>
    </row>
    <row r="350" spans="1:62" x14ac:dyDescent="0.25">
      <c r="A350" s="38">
        <v>40208.583333333336</v>
      </c>
      <c r="B350" s="31">
        <v>868985.90400027309</v>
      </c>
      <c r="C350" s="38">
        <v>40451.583333333336</v>
      </c>
      <c r="D350" s="31">
        <v>1095023.4300003822</v>
      </c>
      <c r="E350" s="38">
        <v>40208.583333333336</v>
      </c>
      <c r="F350" s="31">
        <v>795000</v>
      </c>
      <c r="G350" s="38">
        <v>40451.583333333336</v>
      </c>
      <c r="H350" s="31">
        <v>2426000</v>
      </c>
      <c r="I350" s="38">
        <v>40208.583333333336</v>
      </c>
      <c r="J350" s="31">
        <v>2156000</v>
      </c>
      <c r="K350" s="38">
        <v>40451.583333333336</v>
      </c>
      <c r="L350" s="31">
        <v>473000</v>
      </c>
      <c r="M350" s="42">
        <v>40208.583333333336</v>
      </c>
      <c r="N350" s="43">
        <v>1041529.4639980166</v>
      </c>
      <c r="O350" s="42">
        <v>40451.583333333336</v>
      </c>
      <c r="P350" s="43">
        <v>1356812.363996743</v>
      </c>
      <c r="S350" s="42">
        <v>40451.583333333336</v>
      </c>
      <c r="T350" s="43">
        <v>2078000</v>
      </c>
      <c r="W350" s="42">
        <v>40451.583333333336</v>
      </c>
      <c r="X350" s="43">
        <v>1423000</v>
      </c>
      <c r="Z350" s="77">
        <v>40208.583333333336</v>
      </c>
      <c r="AA350" s="75">
        <v>831984.97199633683</v>
      </c>
      <c r="AB350" s="77">
        <v>40451.583333333336</v>
      </c>
      <c r="AC350" s="75">
        <v>1548457.2539959818</v>
      </c>
      <c r="AD350" s="77">
        <v>40208.583333333336</v>
      </c>
      <c r="AE350" s="75">
        <v>399000</v>
      </c>
      <c r="AF350" s="77">
        <v>40451.583333333336</v>
      </c>
      <c r="AG350" s="75">
        <v>2450000</v>
      </c>
      <c r="AH350" s="77">
        <v>40208.583333333336</v>
      </c>
      <c r="AI350" s="75">
        <v>367000</v>
      </c>
      <c r="AJ350" s="77">
        <v>40451.583333333336</v>
      </c>
      <c r="AK350" s="78">
        <v>55000</v>
      </c>
      <c r="AL350" s="66">
        <v>40208.583333333336</v>
      </c>
      <c r="AM350" s="67">
        <v>806888.65800003067</v>
      </c>
      <c r="AN350" s="66">
        <v>40451.583333333336</v>
      </c>
      <c r="AO350" s="67">
        <v>1006071.6599998089</v>
      </c>
      <c r="AP350" s="66">
        <v>40208.583333333336</v>
      </c>
      <c r="AQ350" s="67">
        <v>822000</v>
      </c>
      <c r="AR350" s="66">
        <v>40451.583333333336</v>
      </c>
      <c r="AS350" s="67">
        <v>2751000</v>
      </c>
      <c r="AT350" s="66">
        <v>40208.583333333336</v>
      </c>
      <c r="AU350" s="67">
        <v>620000</v>
      </c>
      <c r="AV350" s="66">
        <v>40451.583333333336</v>
      </c>
      <c r="AW350" s="67">
        <v>357000</v>
      </c>
      <c r="AX350" s="67"/>
      <c r="AY350" s="60">
        <v>40208.583333333336</v>
      </c>
      <c r="AZ350" s="61">
        <v>1900962.9959976615</v>
      </c>
      <c r="BA350" s="60">
        <v>40451.583333333336</v>
      </c>
      <c r="BB350" s="61">
        <v>2781433.5960052917</v>
      </c>
      <c r="BC350" s="61"/>
      <c r="BD350" s="61"/>
      <c r="BE350" s="60">
        <v>40451.583333333336</v>
      </c>
      <c r="BF350" s="61">
        <v>4209000</v>
      </c>
      <c r="BG350" s="61"/>
      <c r="BH350" s="61"/>
      <c r="BI350" s="60">
        <v>40451.583333333336</v>
      </c>
      <c r="BJ350" s="61">
        <v>438000</v>
      </c>
    </row>
    <row r="351" spans="1:62" x14ac:dyDescent="0.25">
      <c r="A351" s="38">
        <v>40208.625</v>
      </c>
      <c r="B351" s="31">
        <v>857794.81200050178</v>
      </c>
      <c r="C351" s="38">
        <v>40451.625</v>
      </c>
      <c r="D351" s="31">
        <v>1145007.8039982077</v>
      </c>
      <c r="E351" s="38">
        <v>40208.625</v>
      </c>
      <c r="F351" s="31">
        <v>798000</v>
      </c>
      <c r="G351" s="38">
        <v>40451.625</v>
      </c>
      <c r="H351" s="31">
        <v>2494000</v>
      </c>
      <c r="I351" s="38">
        <v>40208.625</v>
      </c>
      <c r="J351" s="31">
        <v>2171000</v>
      </c>
      <c r="K351" s="38">
        <v>40451.625</v>
      </c>
      <c r="L351" s="31">
        <v>468000</v>
      </c>
      <c r="M351" s="42">
        <v>40208.625</v>
      </c>
      <c r="N351" s="43">
        <v>1035705.1799972005</v>
      </c>
      <c r="O351" s="42">
        <v>40451.625</v>
      </c>
      <c r="P351" s="43">
        <v>1350772.9980051892</v>
      </c>
      <c r="S351" s="42">
        <v>40451.625</v>
      </c>
      <c r="T351" s="43">
        <v>2164000</v>
      </c>
      <c r="W351" s="42">
        <v>40451.625</v>
      </c>
      <c r="X351" s="43">
        <v>1376000</v>
      </c>
      <c r="Z351" s="77">
        <v>40208.625</v>
      </c>
      <c r="AA351" s="75">
        <v>842677.62000025599</v>
      </c>
      <c r="AB351" s="77">
        <v>40451.625</v>
      </c>
      <c r="AC351" s="75">
        <v>1556179.7220026969</v>
      </c>
      <c r="AD351" s="77">
        <v>40208.625</v>
      </c>
      <c r="AE351" s="75">
        <v>415000</v>
      </c>
      <c r="AF351" s="77">
        <v>40451.625</v>
      </c>
      <c r="AG351" s="75">
        <v>2674000</v>
      </c>
      <c r="AH351" s="77">
        <v>40208.625</v>
      </c>
      <c r="AI351" s="75">
        <v>369000</v>
      </c>
      <c r="AJ351" s="77">
        <v>40451.625</v>
      </c>
      <c r="AK351" s="78">
        <v>49000</v>
      </c>
      <c r="AL351" s="66">
        <v>40208.625</v>
      </c>
      <c r="AM351" s="67">
        <v>807045.70199998631</v>
      </c>
      <c r="AN351" s="66">
        <v>40451.625</v>
      </c>
      <c r="AO351" s="67">
        <v>1006068.2460000443</v>
      </c>
      <c r="AP351" s="66">
        <v>40208.625</v>
      </c>
      <c r="AQ351" s="67">
        <v>948000</v>
      </c>
      <c r="AR351" s="66">
        <v>40451.625</v>
      </c>
      <c r="AS351" s="67">
        <v>2801000</v>
      </c>
      <c r="AT351" s="66">
        <v>40208.625</v>
      </c>
      <c r="AU351" s="67">
        <v>533000</v>
      </c>
      <c r="AV351" s="66">
        <v>40451.625</v>
      </c>
      <c r="AW351" s="67">
        <v>332000</v>
      </c>
      <c r="AX351" s="67"/>
      <c r="AY351" s="60">
        <v>40208.625</v>
      </c>
      <c r="AZ351" s="61">
        <v>1904291.6460027483</v>
      </c>
      <c r="BA351" s="60">
        <v>40451.625</v>
      </c>
      <c r="BB351" s="61">
        <v>2822565.4679939984</v>
      </c>
      <c r="BC351" s="61"/>
      <c r="BD351" s="61"/>
      <c r="BE351" s="60">
        <v>40451.625</v>
      </c>
      <c r="BF351" s="61">
        <v>4264000</v>
      </c>
      <c r="BG351" s="61"/>
      <c r="BH351" s="61"/>
      <c r="BI351" s="60">
        <v>40451.625</v>
      </c>
      <c r="BJ351" s="61">
        <v>431000</v>
      </c>
    </row>
    <row r="352" spans="1:62" x14ac:dyDescent="0.25">
      <c r="A352" s="38">
        <v>40208.666666666664</v>
      </c>
      <c r="B352" s="31">
        <v>862164.73199900647</v>
      </c>
      <c r="C352" s="38">
        <v>40451.666666666664</v>
      </c>
      <c r="D352" s="31">
        <v>1080797.2920007273</v>
      </c>
      <c r="E352" s="38">
        <v>40208.666666666664</v>
      </c>
      <c r="F352" s="31">
        <v>811000</v>
      </c>
      <c r="G352" s="38">
        <v>40451.666666666664</v>
      </c>
      <c r="H352" s="31">
        <v>2571000</v>
      </c>
      <c r="I352" s="38">
        <v>40208.666666666664</v>
      </c>
      <c r="J352" s="31">
        <v>2148000</v>
      </c>
      <c r="K352" s="38">
        <v>40451.666666666664</v>
      </c>
      <c r="L352" s="31">
        <v>467000</v>
      </c>
      <c r="M352" s="42">
        <v>40208.666666666664</v>
      </c>
      <c r="N352" s="43">
        <v>1034814.1260037657</v>
      </c>
      <c r="O352" s="42">
        <v>40451.666666666664</v>
      </c>
      <c r="P352" s="43">
        <v>1357051.3439977604</v>
      </c>
      <c r="S352" s="42">
        <v>40451.666666666664</v>
      </c>
      <c r="T352" s="43">
        <v>2154000</v>
      </c>
      <c r="W352" s="42">
        <v>40451.666666666664</v>
      </c>
      <c r="X352" s="43">
        <v>1310000</v>
      </c>
      <c r="Z352" s="77">
        <v>40208.666666666664</v>
      </c>
      <c r="AA352" s="75">
        <v>830892.49200167973</v>
      </c>
      <c r="AB352" s="77">
        <v>40451.666666666664</v>
      </c>
      <c r="AC352" s="75">
        <v>1507001.0519986276</v>
      </c>
      <c r="AD352" s="77">
        <v>40208.666666666664</v>
      </c>
      <c r="AE352" s="75">
        <v>383000</v>
      </c>
      <c r="AF352" s="77">
        <v>40451.666666666664</v>
      </c>
      <c r="AG352" s="75">
        <v>2639000</v>
      </c>
      <c r="AH352" s="77">
        <v>40208.666666666664</v>
      </c>
      <c r="AI352" s="75">
        <v>360000</v>
      </c>
      <c r="AJ352" s="77">
        <v>40451.666666666664</v>
      </c>
      <c r="AK352" s="78">
        <v>59000</v>
      </c>
      <c r="AL352" s="66">
        <v>40208.666666666664</v>
      </c>
      <c r="AM352" s="67">
        <v>811838.95799996925</v>
      </c>
      <c r="AN352" s="66">
        <v>40451.666666666664</v>
      </c>
      <c r="AO352" s="67">
        <v>1056083.345999727</v>
      </c>
      <c r="AP352" s="66">
        <v>40208.666666666664</v>
      </c>
      <c r="AQ352" s="67">
        <v>964000</v>
      </c>
      <c r="AR352" s="66">
        <v>40451.666666666664</v>
      </c>
      <c r="AS352" s="67">
        <v>2812000</v>
      </c>
      <c r="AT352" s="66">
        <v>40208.666666666664</v>
      </c>
      <c r="AU352" s="67">
        <v>573000</v>
      </c>
      <c r="AV352" s="66">
        <v>40451.666666666664</v>
      </c>
      <c r="AW352" s="67">
        <v>335000</v>
      </c>
      <c r="AX352" s="67"/>
      <c r="AY352" s="60">
        <v>40208.666666666664</v>
      </c>
      <c r="AZ352" s="61">
        <v>1921771.3259935884</v>
      </c>
      <c r="BA352" s="60">
        <v>40451.666666666664</v>
      </c>
      <c r="BB352" s="61">
        <v>2820165.4260012223</v>
      </c>
      <c r="BC352" s="61"/>
      <c r="BD352" s="61"/>
      <c r="BE352" s="60">
        <v>40451.666666666664</v>
      </c>
      <c r="BF352" s="61">
        <v>4285000</v>
      </c>
      <c r="BG352" s="61"/>
      <c r="BH352" s="61"/>
      <c r="BI352" s="60">
        <v>40451.666666666664</v>
      </c>
      <c r="BJ352" s="61">
        <v>442000</v>
      </c>
    </row>
    <row r="353" spans="1:62" x14ac:dyDescent="0.25">
      <c r="A353" s="38">
        <v>40208.708333333336</v>
      </c>
      <c r="B353" s="31">
        <v>828103.2539999556</v>
      </c>
      <c r="C353" s="38">
        <v>40451.708333333336</v>
      </c>
      <c r="D353" s="31">
        <v>1107706.4399998703</v>
      </c>
      <c r="E353" s="38">
        <v>40208.708333333336</v>
      </c>
      <c r="F353" s="31">
        <v>837000</v>
      </c>
      <c r="G353" s="38">
        <v>40451.708333333336</v>
      </c>
      <c r="H353" s="31">
        <v>2593000</v>
      </c>
      <c r="I353" s="38">
        <v>40208.708333333336</v>
      </c>
      <c r="J353" s="31">
        <v>2175000</v>
      </c>
      <c r="K353" s="38">
        <v>40451.708333333336</v>
      </c>
      <c r="L353" s="31">
        <v>446000</v>
      </c>
      <c r="M353" s="42">
        <v>40208.708333333336</v>
      </c>
      <c r="N353" s="43">
        <v>1037173.1999961832</v>
      </c>
      <c r="O353" s="42">
        <v>40451.708333333336</v>
      </c>
      <c r="P353" s="43">
        <v>1285934.3099969479</v>
      </c>
      <c r="S353" s="42">
        <v>40451.708333333336</v>
      </c>
      <c r="T353" s="43">
        <v>2133000</v>
      </c>
      <c r="W353" s="42">
        <v>40451.708333333336</v>
      </c>
      <c r="X353" s="43">
        <v>1345000</v>
      </c>
      <c r="Z353" s="77">
        <v>40208.708333333336</v>
      </c>
      <c r="AA353" s="75">
        <v>813160.17600122222</v>
      </c>
      <c r="AB353" s="77">
        <v>40451.708333333336</v>
      </c>
      <c r="AC353" s="75">
        <v>1467623.9759986789</v>
      </c>
      <c r="AD353" s="77">
        <v>40208.708333333336</v>
      </c>
      <c r="AE353" s="75">
        <v>373000</v>
      </c>
      <c r="AF353" s="77">
        <v>40451.708333333336</v>
      </c>
      <c r="AG353" s="75">
        <v>2636000</v>
      </c>
      <c r="AH353" s="77">
        <v>40208.708333333336</v>
      </c>
      <c r="AI353" s="75">
        <v>370000</v>
      </c>
      <c r="AJ353" s="77">
        <v>40451.708333333336</v>
      </c>
      <c r="AK353" s="78">
        <v>56000</v>
      </c>
      <c r="AL353" s="66">
        <v>40208.708333333336</v>
      </c>
      <c r="AM353" s="67">
        <v>769471.21800000675</v>
      </c>
      <c r="AN353" s="66">
        <v>40451.708333333336</v>
      </c>
      <c r="AO353" s="67">
        <v>1050351.2400005087</v>
      </c>
      <c r="AP353" s="66">
        <v>40208.708333333336</v>
      </c>
      <c r="AQ353" s="67">
        <v>937000</v>
      </c>
      <c r="AR353" s="66">
        <v>40451.708333333336</v>
      </c>
      <c r="AS353" s="67">
        <v>2851000</v>
      </c>
      <c r="AT353" s="66">
        <v>40208.708333333336</v>
      </c>
      <c r="AU353" s="67">
        <v>623000</v>
      </c>
      <c r="AV353" s="66">
        <v>40451.708333333336</v>
      </c>
      <c r="AW353" s="67">
        <v>336000</v>
      </c>
      <c r="AX353" s="67"/>
      <c r="AY353" s="60">
        <v>40208.708333333336</v>
      </c>
      <c r="AZ353" s="61">
        <v>1909013.2080072239</v>
      </c>
      <c r="BA353" s="60">
        <v>40451.708333333336</v>
      </c>
      <c r="BB353" s="61">
        <v>2762492.7240038649</v>
      </c>
      <c r="BC353" s="61"/>
      <c r="BD353" s="61"/>
      <c r="BE353" s="60">
        <v>40451.708333333336</v>
      </c>
      <c r="BF353" s="61">
        <v>4161000</v>
      </c>
      <c r="BG353" s="61"/>
      <c r="BH353" s="61"/>
      <c r="BI353" s="60">
        <v>40451.708333333336</v>
      </c>
      <c r="BJ353" s="61">
        <v>444000</v>
      </c>
    </row>
    <row r="354" spans="1:62" ht="19.5" customHeight="1" x14ac:dyDescent="0.25">
      <c r="A354" s="38">
        <v>40208.75</v>
      </c>
      <c r="B354" s="31">
        <v>760714.30800134176</v>
      </c>
      <c r="C354" s="38">
        <v>40451.75</v>
      </c>
      <c r="D354" s="31">
        <v>1024674.545999884</v>
      </c>
      <c r="E354" s="38">
        <v>40208.75</v>
      </c>
      <c r="F354" s="31">
        <v>792000</v>
      </c>
      <c r="G354" s="38">
        <v>40451.75</v>
      </c>
      <c r="H354" s="31">
        <v>2599000</v>
      </c>
      <c r="I354" s="38">
        <v>40208.75</v>
      </c>
      <c r="J354" s="31">
        <v>2201000</v>
      </c>
      <c r="K354" s="38">
        <v>40451.75</v>
      </c>
      <c r="L354" s="31">
        <v>443000</v>
      </c>
      <c r="M354" s="42">
        <v>40208.75</v>
      </c>
      <c r="N354" s="43">
        <v>1049053.9200040693</v>
      </c>
      <c r="O354" s="42">
        <v>40451.75</v>
      </c>
      <c r="P354" s="43">
        <v>1145468.6940053941</v>
      </c>
      <c r="S354" s="42">
        <v>40451.75</v>
      </c>
      <c r="T354" s="43">
        <v>2088000</v>
      </c>
      <c r="W354" s="42">
        <v>40451.75</v>
      </c>
      <c r="X354" s="43">
        <v>1389000</v>
      </c>
      <c r="Z354" s="77">
        <v>40208.75</v>
      </c>
      <c r="AA354" s="75">
        <v>793615.02599613531</v>
      </c>
      <c r="AB354" s="77">
        <v>40451.75</v>
      </c>
      <c r="AC354" s="75">
        <v>1275135.8280011199</v>
      </c>
      <c r="AD354" s="77">
        <v>40208.75</v>
      </c>
      <c r="AE354" s="75">
        <v>373000</v>
      </c>
      <c r="AF354" s="77">
        <v>40451.75</v>
      </c>
      <c r="AG354" s="75">
        <v>2425000</v>
      </c>
      <c r="AH354" s="77">
        <v>40208.75</v>
      </c>
      <c r="AI354" s="75">
        <v>395000</v>
      </c>
      <c r="AJ354" s="77">
        <v>40451.75</v>
      </c>
      <c r="AK354" s="78">
        <v>57000</v>
      </c>
      <c r="AL354" s="66">
        <v>40208.75</v>
      </c>
      <c r="AM354" s="67">
        <v>662804.20200003753</v>
      </c>
      <c r="AN354" s="66">
        <v>40451.75</v>
      </c>
      <c r="AO354" s="67">
        <v>967370.5559993753</v>
      </c>
      <c r="AP354" s="66">
        <v>40208.75</v>
      </c>
      <c r="AQ354" s="67">
        <v>927000</v>
      </c>
      <c r="AR354" s="66">
        <v>40451.75</v>
      </c>
      <c r="AS354" s="67">
        <v>2778000</v>
      </c>
      <c r="AT354" s="66">
        <v>40208.75</v>
      </c>
      <c r="AU354" s="67">
        <v>610000</v>
      </c>
      <c r="AV354" s="66">
        <v>40451.75</v>
      </c>
      <c r="AW354" s="67">
        <v>375000</v>
      </c>
      <c r="AX354" s="67"/>
      <c r="AY354" s="60">
        <v>40208.75</v>
      </c>
      <c r="AZ354" s="61">
        <v>1879045.1159915535</v>
      </c>
      <c r="BA354" s="60">
        <v>40451.75</v>
      </c>
      <c r="BB354" s="61">
        <v>2590474.9199913526</v>
      </c>
      <c r="BC354" s="61"/>
      <c r="BD354" s="61"/>
      <c r="BE354" s="60">
        <v>40451.75</v>
      </c>
      <c r="BF354" s="61">
        <v>3990000</v>
      </c>
      <c r="BG354" s="61"/>
      <c r="BH354" s="61"/>
      <c r="BI354" s="60">
        <v>40451.75</v>
      </c>
      <c r="BJ354" s="61">
        <v>437000</v>
      </c>
    </row>
    <row r="355" spans="1:62" x14ac:dyDescent="0.25">
      <c r="A355" s="38">
        <v>40209.333333333336</v>
      </c>
      <c r="B355" s="31">
        <v>721258.71000044723</v>
      </c>
      <c r="D355" s="31">
        <f>AVERAGE(D12:D354)</f>
        <v>992887.02092710091</v>
      </c>
      <c r="E355" s="38">
        <v>40209.333333333336</v>
      </c>
      <c r="F355" s="31">
        <v>849000</v>
      </c>
      <c r="G355" s="38" t="s">
        <v>191</v>
      </c>
      <c r="H355" s="31">
        <f>AVERAGE(H12:H354)</f>
        <v>3306565.5976676387</v>
      </c>
      <c r="I355" s="38">
        <v>40209.333333333336</v>
      </c>
      <c r="J355" s="31">
        <v>2564000</v>
      </c>
      <c r="L355" s="31">
        <f>AVERAGE(L12:L354)</f>
        <v>493338.19241982506</v>
      </c>
      <c r="M355" s="42">
        <v>40209.333333333336</v>
      </c>
      <c r="N355" s="43">
        <v>941864.56200447585</v>
      </c>
      <c r="P355" s="43">
        <f>AVERAGE(P12:P354)</f>
        <v>1181813.7398659312</v>
      </c>
      <c r="T355" s="43">
        <f>AVERAGE(T12:T354)</f>
        <v>2137746.3556851312</v>
      </c>
      <c r="X355" s="43">
        <f>AVERAGE(X12:X354)</f>
        <v>1311090.3790087462</v>
      </c>
      <c r="Z355" s="77">
        <v>40209.333333333336</v>
      </c>
      <c r="AA355" s="75">
        <v>765862.62000025599</v>
      </c>
      <c r="AC355" s="75">
        <f>AVERAGE(AC12:AC354)</f>
        <v>1292743.8365772956</v>
      </c>
      <c r="AD355" s="77">
        <v>40209.333333333336</v>
      </c>
      <c r="AE355" s="75">
        <v>257000</v>
      </c>
      <c r="AG355" s="75">
        <f>AVERAGE(AG12:AG354)</f>
        <v>2381148.6880466472</v>
      </c>
      <c r="AH355" s="77">
        <v>40209.333333333336</v>
      </c>
      <c r="AI355" s="75">
        <v>393000</v>
      </c>
      <c r="AK355" s="78">
        <f>AVERAGE(AK12:AK354)</f>
        <v>51548.104956268224</v>
      </c>
      <c r="AL355" s="66">
        <v>40209.333333333336</v>
      </c>
      <c r="AM355" s="67">
        <v>700180.674</v>
      </c>
      <c r="AN355" s="66"/>
      <c r="AO355" s="67">
        <f>AVERAGE(AO12:AO354)</f>
        <v>823193.03615160636</v>
      </c>
      <c r="AP355" s="66">
        <v>40209.333333333336</v>
      </c>
      <c r="AQ355" s="67">
        <v>587000</v>
      </c>
      <c r="AR355" s="66"/>
      <c r="AS355" s="67">
        <f>AVERAGE(AS12:AS354)</f>
        <v>2992472.303206997</v>
      </c>
      <c r="AT355" s="66">
        <v>40209.333333333336</v>
      </c>
      <c r="AU355" s="67">
        <v>1115000</v>
      </c>
      <c r="AV355" s="66"/>
      <c r="AW355" s="67">
        <f>AVERAGE(AW12:AW354)</f>
        <v>383486.8804664723</v>
      </c>
      <c r="AX355" s="67"/>
      <c r="AY355" s="60">
        <v>40209.333333333336</v>
      </c>
      <c r="AZ355" s="61">
        <v>1764341.5440003036</v>
      </c>
      <c r="BA355" s="60"/>
      <c r="BB355" s="61">
        <f>AVERAGE(BB12:BB354)</f>
        <v>2481988.5306472485</v>
      </c>
      <c r="BC355" s="61"/>
      <c r="BD355" s="61"/>
      <c r="BE355" s="61"/>
      <c r="BF355" s="61">
        <f t="shared" ref="BF355:BJ355" si="0">AVERAGE(BF12:BF354)</f>
        <v>4720912.5364431487</v>
      </c>
      <c r="BG355" s="61"/>
      <c r="BH355" s="61"/>
      <c r="BI355" s="61"/>
      <c r="BJ355" s="61">
        <f t="shared" si="0"/>
        <v>389586.00583090377</v>
      </c>
    </row>
    <row r="356" spans="1:62" x14ac:dyDescent="0.25">
      <c r="A356" s="38">
        <v>40209.375</v>
      </c>
      <c r="B356" s="31">
        <v>729739.08600023552</v>
      </c>
      <c r="D356" s="31">
        <f>SUM(D12:D354)</f>
        <v>340560248.17799562</v>
      </c>
      <c r="E356" s="38">
        <v>40209.375</v>
      </c>
      <c r="F356" s="31">
        <v>791000</v>
      </c>
      <c r="H356" s="31">
        <f>SUM(H12:H354)</f>
        <v>1134152000</v>
      </c>
      <c r="I356" s="38">
        <v>40209.375</v>
      </c>
      <c r="J356" s="31">
        <v>2571000</v>
      </c>
      <c r="L356" s="31">
        <f>SUM(L12:L354)</f>
        <v>169215000</v>
      </c>
      <c r="M356" s="42">
        <v>40209.375</v>
      </c>
      <c r="N356" s="43">
        <v>927976.40999821795</v>
      </c>
      <c r="P356" s="43">
        <f>SUM(P12:P354)</f>
        <v>405362112.77401441</v>
      </c>
      <c r="T356" s="43">
        <f>SUM(T12:T354)</f>
        <v>733247000</v>
      </c>
      <c r="X356" s="43">
        <f>SUM(X12:X354)</f>
        <v>449704000</v>
      </c>
      <c r="Z356" s="77">
        <v>40209.375</v>
      </c>
      <c r="AA356" s="75">
        <v>734856.67199888022</v>
      </c>
      <c r="AC356" s="75">
        <f>SUM(AC12:AC354)</f>
        <v>443411135.94601238</v>
      </c>
      <c r="AD356" s="77">
        <v>40209.375</v>
      </c>
      <c r="AE356" s="75">
        <v>257000</v>
      </c>
      <c r="AG356" s="75">
        <f>SUM(AG12:AG354)</f>
        <v>816734000</v>
      </c>
      <c r="AH356" s="77">
        <v>40209.375</v>
      </c>
      <c r="AI356" s="75">
        <v>390000</v>
      </c>
      <c r="AK356" s="78">
        <f>SUM(AK12:AK354)</f>
        <v>17681000</v>
      </c>
      <c r="AL356" s="66">
        <v>40209.375</v>
      </c>
      <c r="AM356" s="67">
        <v>801914.45999999659</v>
      </c>
      <c r="AN356" s="66"/>
      <c r="AO356">
        <f>SUM(AO12:AO354)</f>
        <v>282355211.40000099</v>
      </c>
      <c r="AP356" s="66">
        <v>40209.375</v>
      </c>
      <c r="AQ356" s="67">
        <v>640000</v>
      </c>
      <c r="AR356" s="66"/>
      <c r="AS356" s="67">
        <f>SUM(AS12:AS354)</f>
        <v>1026418000</v>
      </c>
      <c r="AT356" s="66">
        <v>40209.375</v>
      </c>
      <c r="AU356" s="67">
        <v>1076000</v>
      </c>
      <c r="AV356" s="66"/>
      <c r="AW356">
        <f>SUM(AW12:AW354)</f>
        <v>131536000</v>
      </c>
      <c r="AX356" s="67"/>
      <c r="AY356" s="60">
        <v>40209.375</v>
      </c>
      <c r="AZ356" s="61">
        <v>1751795.0939977604</v>
      </c>
      <c r="BA356" s="60"/>
      <c r="BB356" s="61">
        <f>SUM(BB12:BB354)</f>
        <v>851322066.01200616</v>
      </c>
      <c r="BC356" s="61"/>
      <c r="BD356" s="61"/>
      <c r="BE356" s="61"/>
      <c r="BF356" s="61">
        <f t="shared" ref="BF356:BJ356" si="1">SUM(BF12:BF354)</f>
        <v>1619273000</v>
      </c>
      <c r="BG356" s="61"/>
      <c r="BH356" s="61"/>
      <c r="BI356" s="61"/>
      <c r="BJ356" s="61">
        <f t="shared" si="1"/>
        <v>133628000</v>
      </c>
    </row>
    <row r="357" spans="1:62" x14ac:dyDescent="0.25">
      <c r="A357" s="38">
        <v>40209.416666666664</v>
      </c>
      <c r="B357" s="31">
        <v>735723.82799952885</v>
      </c>
      <c r="D357" s="31" t="s">
        <v>190</v>
      </c>
      <c r="E357" s="38">
        <v>40209.416666666664</v>
      </c>
      <c r="F357" s="31">
        <v>889000</v>
      </c>
      <c r="H357" s="31" t="s">
        <v>192</v>
      </c>
      <c r="I357" s="38">
        <v>40209.416666666664</v>
      </c>
      <c r="J357" s="31">
        <v>2436000</v>
      </c>
      <c r="L357" s="31" t="s">
        <v>194</v>
      </c>
      <c r="M357" s="42">
        <v>40209.416666666664</v>
      </c>
      <c r="N357" s="43">
        <v>936053.9339995425</v>
      </c>
      <c r="P357" s="43" t="s">
        <v>195</v>
      </c>
      <c r="T357" s="43" t="s">
        <v>196</v>
      </c>
      <c r="X357" s="43" t="s">
        <v>197</v>
      </c>
      <c r="Z357" s="77">
        <v>40209.416666666664</v>
      </c>
      <c r="AA357" s="75">
        <v>735334.63200091489</v>
      </c>
      <c r="AC357" s="75" t="s">
        <v>190</v>
      </c>
      <c r="AD357" s="77">
        <v>40209.416666666664</v>
      </c>
      <c r="AE357" s="75">
        <v>255000</v>
      </c>
      <c r="AG357" s="75" t="s">
        <v>192</v>
      </c>
      <c r="AH357" s="77">
        <v>40209.416666666664</v>
      </c>
      <c r="AI357" s="75">
        <v>379000</v>
      </c>
      <c r="AK357" s="78" t="s">
        <v>143</v>
      </c>
      <c r="AL357" s="66">
        <v>40209.416666666664</v>
      </c>
      <c r="AM357" s="67">
        <v>793953.0120000171</v>
      </c>
      <c r="AN357" s="66"/>
      <c r="AO357" s="67" t="s">
        <v>190</v>
      </c>
      <c r="AP357" s="66">
        <v>40209.416666666664</v>
      </c>
      <c r="AQ357" s="67">
        <v>680720</v>
      </c>
      <c r="AR357" s="66"/>
      <c r="AS357" s="67" t="s">
        <v>198</v>
      </c>
      <c r="AT357" s="66">
        <v>40209.416666666664</v>
      </c>
      <c r="AU357" s="67">
        <v>682160</v>
      </c>
      <c r="AV357" s="66"/>
      <c r="AW357" s="67" t="s">
        <v>200</v>
      </c>
      <c r="AX357" s="67"/>
      <c r="AY357" s="60">
        <v>40209.416666666664</v>
      </c>
      <c r="AZ357" s="61">
        <v>1767642.882000915</v>
      </c>
      <c r="BA357" s="60"/>
      <c r="BB357" s="61" t="s">
        <v>190</v>
      </c>
      <c r="BC357" s="61"/>
      <c r="BD357" s="61"/>
      <c r="BE357" s="60"/>
      <c r="BF357" s="61" t="s">
        <v>192</v>
      </c>
      <c r="BG357" s="61"/>
      <c r="BH357" s="61"/>
      <c r="BI357" s="60"/>
      <c r="BJ357" s="61" t="s">
        <v>201</v>
      </c>
    </row>
    <row r="358" spans="1:62" x14ac:dyDescent="0.25">
      <c r="A358" s="38">
        <v>40209.458333333336</v>
      </c>
      <c r="B358" s="31">
        <v>732705.85200005805</v>
      </c>
      <c r="E358" s="38">
        <v>40209.458333333336</v>
      </c>
      <c r="F358" s="31">
        <v>807000</v>
      </c>
      <c r="I358" s="38">
        <v>40209.458333333336</v>
      </c>
      <c r="J358" s="31">
        <v>2395000</v>
      </c>
      <c r="M358" s="42">
        <v>40209.458333333336</v>
      </c>
      <c r="N358" s="43">
        <v>966711.65400106856</v>
      </c>
      <c r="Z358" s="77">
        <v>40209.458333333336</v>
      </c>
      <c r="AA358" s="75">
        <v>724682.95199735416</v>
      </c>
      <c r="AD358" s="77">
        <v>40209.458333333336</v>
      </c>
      <c r="AE358" s="75">
        <v>255000</v>
      </c>
      <c r="AH358" s="77">
        <v>40209.458333333336</v>
      </c>
      <c r="AI358" s="75">
        <v>364000</v>
      </c>
      <c r="AL358" s="66">
        <v>40209.458333333336</v>
      </c>
      <c r="AM358" s="67">
        <v>753749.74799997266</v>
      </c>
      <c r="AN358" s="66"/>
      <c r="AO358" s="67"/>
      <c r="AP358" s="66">
        <v>40209.458333333336</v>
      </c>
      <c r="AQ358" s="67">
        <v>680720</v>
      </c>
      <c r="AR358" s="66"/>
      <c r="AS358" s="67"/>
      <c r="AT358" s="66">
        <v>40209.458333333336</v>
      </c>
      <c r="AU358" s="67">
        <v>682160</v>
      </c>
      <c r="AV358" s="66"/>
      <c r="AW358" s="67"/>
      <c r="AX358" s="67"/>
      <c r="AY358" s="60">
        <v>40209.458333333336</v>
      </c>
      <c r="AZ358" s="61">
        <v>1792677.7440028472</v>
      </c>
      <c r="BA358" s="60"/>
      <c r="BB358" s="61"/>
      <c r="BC358" s="61"/>
      <c r="BD358" s="61"/>
      <c r="BE358" s="60"/>
      <c r="BF358" s="61"/>
      <c r="BG358" s="61"/>
      <c r="BH358" s="61"/>
      <c r="BI358" s="60"/>
      <c r="BJ358" s="61"/>
    </row>
    <row r="359" spans="1:62" x14ac:dyDescent="0.25">
      <c r="A359" s="38">
        <v>40209.5</v>
      </c>
      <c r="B359" s="31">
        <v>740595.60600001365</v>
      </c>
      <c r="E359" s="38">
        <v>40209.5</v>
      </c>
      <c r="F359" s="31">
        <v>882000</v>
      </c>
      <c r="I359" s="38">
        <v>40209.5</v>
      </c>
      <c r="J359" s="31">
        <v>2308000</v>
      </c>
      <c r="M359" s="42">
        <v>40209.5</v>
      </c>
      <c r="N359" s="43">
        <v>981726.42600122234</v>
      </c>
      <c r="Z359" s="77">
        <v>40209.5</v>
      </c>
      <c r="AA359" s="75">
        <v>725587.66199938883</v>
      </c>
      <c r="AD359" s="77">
        <v>40209.5</v>
      </c>
      <c r="AE359" s="75">
        <v>260000</v>
      </c>
      <c r="AH359" s="77">
        <v>40209.5</v>
      </c>
      <c r="AI359" s="75">
        <v>339000</v>
      </c>
      <c r="AL359" s="66">
        <v>40209.5</v>
      </c>
      <c r="AM359" s="67">
        <v>796646.65800003067</v>
      </c>
      <c r="AN359" s="66"/>
      <c r="AO359" s="67"/>
      <c r="AP359" s="66">
        <v>40209.5</v>
      </c>
      <c r="AQ359" s="67">
        <v>680720</v>
      </c>
      <c r="AR359" s="66"/>
      <c r="AS359" s="67"/>
      <c r="AT359" s="66">
        <v>40209.5</v>
      </c>
      <c r="AU359" s="67">
        <v>682160</v>
      </c>
      <c r="AV359" s="66"/>
      <c r="AW359" s="67"/>
      <c r="AX359" s="67"/>
      <c r="AY359" s="60">
        <v>40209.5</v>
      </c>
      <c r="AZ359" s="61">
        <v>1814496.617999085</v>
      </c>
      <c r="BA359" s="60"/>
      <c r="BB359" s="61">
        <v>0</v>
      </c>
      <c r="BC359" s="61"/>
      <c r="BD359" s="61"/>
      <c r="BE359" s="60"/>
      <c r="BF359" s="61"/>
      <c r="BG359" s="61"/>
      <c r="BH359" s="61"/>
      <c r="BI359" s="60"/>
      <c r="BJ359" s="61"/>
    </row>
    <row r="360" spans="1:62" x14ac:dyDescent="0.25">
      <c r="A360" s="38">
        <v>40209.541666666664</v>
      </c>
      <c r="B360" s="31">
        <v>749734.88399969961</v>
      </c>
      <c r="E360" s="38">
        <v>40209.541666666664</v>
      </c>
      <c r="F360" s="31">
        <v>806000</v>
      </c>
      <c r="I360" s="38">
        <v>40209.541666666664</v>
      </c>
      <c r="J360" s="31">
        <v>2214000</v>
      </c>
      <c r="M360" s="42">
        <v>40209.541666666664</v>
      </c>
      <c r="N360" s="43">
        <v>982398.9839969991</v>
      </c>
      <c r="Z360" s="77">
        <v>40209.541666666664</v>
      </c>
      <c r="AA360" s="75">
        <v>750735.18600071361</v>
      </c>
      <c r="AD360" s="77">
        <v>40209.541666666664</v>
      </c>
      <c r="AE360" s="75">
        <v>260000</v>
      </c>
      <c r="AH360" s="77">
        <v>40209.541666666664</v>
      </c>
      <c r="AI360" s="75">
        <v>315000</v>
      </c>
      <c r="AL360" s="66">
        <v>40209.541666666664</v>
      </c>
      <c r="AM360" s="67">
        <v>817253.56199995556</v>
      </c>
      <c r="AN360" s="66"/>
      <c r="AO360" s="67"/>
      <c r="AP360" s="66">
        <v>40209.541666666664</v>
      </c>
      <c r="AQ360" s="67">
        <v>680720</v>
      </c>
      <c r="AR360" s="66"/>
      <c r="AS360" s="67"/>
      <c r="AT360" s="66">
        <v>40209.541666666664</v>
      </c>
      <c r="AU360" s="67">
        <v>682160</v>
      </c>
      <c r="AV360" s="66"/>
      <c r="AW360" s="67"/>
      <c r="AX360" s="67"/>
      <c r="AY360" s="60">
        <v>40209.541666666664</v>
      </c>
      <c r="AZ360" s="61">
        <v>1834564.1099944045</v>
      </c>
      <c r="BA360" s="60"/>
      <c r="BB360" s="61">
        <v>0</v>
      </c>
      <c r="BC360" s="61"/>
      <c r="BD360" s="61"/>
      <c r="BE360" s="60"/>
      <c r="BF360" s="61">
        <v>0</v>
      </c>
      <c r="BG360" s="61"/>
      <c r="BH360" s="61"/>
      <c r="BI360" s="60"/>
      <c r="BJ360" s="61"/>
    </row>
    <row r="361" spans="1:62" x14ac:dyDescent="0.25">
      <c r="A361" s="38">
        <v>40209.583333333336</v>
      </c>
      <c r="B361" s="31">
        <v>772468.71000044374</v>
      </c>
      <c r="E361" s="38">
        <v>40209.583333333336</v>
      </c>
      <c r="F361" s="31">
        <v>885000</v>
      </c>
      <c r="I361" s="38">
        <v>40209.583333333336</v>
      </c>
      <c r="J361" s="31">
        <v>2143000</v>
      </c>
      <c r="M361" s="42">
        <v>40209.583333333336</v>
      </c>
      <c r="N361" s="43">
        <v>1005064.5299984741</v>
      </c>
      <c r="Z361" s="77">
        <v>40209.583333333336</v>
      </c>
      <c r="AA361" s="75">
        <v>760400.22000152606</v>
      </c>
      <c r="AD361" s="77">
        <v>40209.583333333336</v>
      </c>
      <c r="AE361" s="75">
        <v>259000</v>
      </c>
      <c r="AH361" s="77">
        <v>40209.583333333336</v>
      </c>
      <c r="AI361" s="75">
        <v>311000</v>
      </c>
      <c r="AL361" s="66">
        <v>40209.583333333336</v>
      </c>
      <c r="AM361" s="67">
        <v>801142.89600001369</v>
      </c>
      <c r="AN361" s="66"/>
      <c r="AO361" s="67"/>
      <c r="AP361" s="66">
        <v>40209.583333333336</v>
      </c>
      <c r="AQ361" s="67">
        <v>680720</v>
      </c>
      <c r="AR361" s="66"/>
      <c r="AS361" s="67"/>
      <c r="AT361" s="66">
        <v>40209.583333333336</v>
      </c>
      <c r="AU361" s="67">
        <v>682160</v>
      </c>
      <c r="AV361" s="66"/>
      <c r="AW361" s="67"/>
      <c r="AX361" s="67"/>
      <c r="AY361" s="60">
        <v>40209.583333333336</v>
      </c>
      <c r="AZ361" s="61">
        <v>1858110.4680067152</v>
      </c>
      <c r="BA361" s="60"/>
      <c r="BB361" s="61">
        <v>0</v>
      </c>
      <c r="BC361" s="61"/>
      <c r="BD361" s="61"/>
      <c r="BE361" s="60"/>
      <c r="BF361" s="61">
        <v>0</v>
      </c>
      <c r="BG361" s="61"/>
      <c r="BH361" s="61"/>
      <c r="BI361" s="60"/>
      <c r="BJ361" s="61"/>
    </row>
    <row r="362" spans="1:62" x14ac:dyDescent="0.25">
      <c r="A362" s="38">
        <v>40209.625</v>
      </c>
      <c r="B362" s="31">
        <v>789962.04600067949</v>
      </c>
      <c r="E362" s="38">
        <v>40209.625</v>
      </c>
      <c r="F362" s="31">
        <v>806000</v>
      </c>
      <c r="I362" s="38">
        <v>40209.625</v>
      </c>
      <c r="J362" s="31">
        <v>2122000</v>
      </c>
      <c r="M362" s="42">
        <v>40209.625</v>
      </c>
      <c r="N362" s="43">
        <v>1014637.386003257</v>
      </c>
      <c r="Z362" s="77">
        <v>40209.625</v>
      </c>
      <c r="AA362" s="75">
        <v>772267.28400081245</v>
      </c>
      <c r="AC362" s="75">
        <v>0</v>
      </c>
      <c r="AD362" s="77">
        <v>40209.625</v>
      </c>
      <c r="AE362" s="75">
        <v>260000</v>
      </c>
      <c r="AH362" s="77">
        <v>40209.625</v>
      </c>
      <c r="AI362" s="75">
        <v>311000</v>
      </c>
      <c r="AL362" s="66">
        <v>40209.625</v>
      </c>
      <c r="AM362" s="67">
        <v>771697.14600001369</v>
      </c>
      <c r="AN362" s="66"/>
      <c r="AO362" s="67"/>
      <c r="AP362" s="66">
        <v>40209.625</v>
      </c>
      <c r="AQ362" s="67">
        <v>680720</v>
      </c>
      <c r="AR362" s="66"/>
      <c r="AS362" s="67"/>
      <c r="AT362" s="66">
        <v>40209.625</v>
      </c>
      <c r="AU362" s="67">
        <v>682160</v>
      </c>
      <c r="AV362" s="66"/>
      <c r="AW362" s="67"/>
      <c r="AX362" s="67"/>
      <c r="AY362" s="60">
        <v>40209.625</v>
      </c>
      <c r="AZ362" s="61">
        <v>1899935.382000915</v>
      </c>
      <c r="BA362" s="60"/>
      <c r="BB362" s="61">
        <v>0</v>
      </c>
      <c r="BC362" s="61"/>
      <c r="BD362" s="61"/>
      <c r="BE362" s="60"/>
      <c r="BF362" s="61">
        <v>0</v>
      </c>
      <c r="BG362" s="61"/>
      <c r="BH362" s="61"/>
      <c r="BI362" s="60"/>
      <c r="BJ362" s="61"/>
    </row>
    <row r="363" spans="1:62" x14ac:dyDescent="0.25">
      <c r="A363" s="38">
        <v>40209.666666666664</v>
      </c>
      <c r="B363" s="31">
        <v>793208.75999949127</v>
      </c>
      <c r="E363" s="38">
        <v>40209.666666666664</v>
      </c>
      <c r="F363" s="31">
        <v>901000</v>
      </c>
      <c r="I363" s="38">
        <v>40209.666666666664</v>
      </c>
      <c r="J363" s="31">
        <v>2110000</v>
      </c>
      <c r="M363" s="42">
        <v>40209.666666666664</v>
      </c>
      <c r="N363" s="43">
        <v>1044745.4519973543</v>
      </c>
      <c r="Z363" s="77">
        <v>40209.666666666664</v>
      </c>
      <c r="AA363" s="75">
        <v>758771.74200167973</v>
      </c>
      <c r="AC363" s="75">
        <v>0</v>
      </c>
      <c r="AD363" s="77">
        <v>40209.666666666664</v>
      </c>
      <c r="AE363" s="75">
        <v>271000</v>
      </c>
      <c r="AH363" s="77">
        <v>40209.666666666664</v>
      </c>
      <c r="AI363" s="75">
        <v>306000</v>
      </c>
      <c r="AL363" s="66">
        <v>40209.666666666664</v>
      </c>
      <c r="AM363" s="67">
        <v>814969.59599997615</v>
      </c>
      <c r="AN363" s="66"/>
      <c r="AO363" s="67">
        <v>0</v>
      </c>
      <c r="AP363" s="66">
        <v>40209.666666666664</v>
      </c>
      <c r="AQ363" s="67">
        <v>680720</v>
      </c>
      <c r="AR363" s="66"/>
      <c r="AS363" s="67"/>
      <c r="AT363" s="66">
        <v>40209.666666666664</v>
      </c>
      <c r="AU363" s="67">
        <v>682160</v>
      </c>
      <c r="AV363" s="66"/>
      <c r="AW363" s="67"/>
      <c r="AX363" s="67"/>
      <c r="AY363" s="60">
        <v>40209.666666666664</v>
      </c>
      <c r="AZ363" s="61">
        <v>1928817.8219912499</v>
      </c>
      <c r="BA363" s="60"/>
      <c r="BB363" s="61">
        <v>0</v>
      </c>
      <c r="BC363" s="61"/>
      <c r="BD363" s="61"/>
      <c r="BE363" s="60"/>
      <c r="BF363" s="61">
        <v>0</v>
      </c>
      <c r="BG363" s="61"/>
      <c r="BH363" s="61"/>
      <c r="BI363" s="60"/>
      <c r="BJ363" s="61"/>
    </row>
    <row r="364" spans="1:62" x14ac:dyDescent="0.25">
      <c r="A364" s="38">
        <v>40209.708333333336</v>
      </c>
      <c r="B364" s="31">
        <v>804256.46400039946</v>
      </c>
      <c r="E364" s="38">
        <v>40209.708333333336</v>
      </c>
      <c r="F364" s="31">
        <v>825000</v>
      </c>
      <c r="I364" s="38">
        <v>40209.708333333336</v>
      </c>
      <c r="J364" s="31">
        <v>2023000</v>
      </c>
      <c r="M364" s="42">
        <v>40209.708333333336</v>
      </c>
      <c r="N364" s="43">
        <v>1047036.2460040184</v>
      </c>
      <c r="Z364" s="77">
        <v>40209.708333333336</v>
      </c>
      <c r="AA364" s="75">
        <v>745306.92599486199</v>
      </c>
      <c r="AC364" s="75">
        <v>0</v>
      </c>
      <c r="AD364" s="77">
        <v>40209.708333333336</v>
      </c>
      <c r="AE364" s="75">
        <v>267000</v>
      </c>
      <c r="AH364" s="77">
        <v>40209.708333333336</v>
      </c>
      <c r="AI364" s="75">
        <v>302000</v>
      </c>
      <c r="AL364" s="66">
        <v>40209.708333333336</v>
      </c>
      <c r="AM364" s="67">
        <v>816478.58400001016</v>
      </c>
      <c r="AN364" s="66"/>
      <c r="AO364" s="67">
        <v>0</v>
      </c>
      <c r="AP364" s="66">
        <v>40209.708333333336</v>
      </c>
      <c r="AQ364" s="67">
        <v>680720</v>
      </c>
      <c r="AR364" s="66"/>
      <c r="AS364" s="67"/>
      <c r="AT364" s="66">
        <v>40209.708333333336</v>
      </c>
      <c r="AU364" s="67">
        <v>682160</v>
      </c>
      <c r="AV364" s="66"/>
      <c r="AW364" s="67"/>
      <c r="AX364" s="67"/>
      <c r="AY364" s="60">
        <v>40209.708333333336</v>
      </c>
      <c r="AZ364" s="61">
        <v>1929644.0099994913</v>
      </c>
      <c r="BA364" s="60"/>
      <c r="BB364" s="61">
        <v>0</v>
      </c>
      <c r="BC364" s="61"/>
      <c r="BD364" s="61"/>
      <c r="BE364" s="60"/>
      <c r="BF364" s="61">
        <v>0</v>
      </c>
      <c r="BG364" s="61"/>
      <c r="BH364" s="61"/>
      <c r="BI364" s="60"/>
      <c r="BJ364" s="61"/>
    </row>
    <row r="365" spans="1:62" x14ac:dyDescent="0.25">
      <c r="A365" s="38">
        <v>40209.75</v>
      </c>
      <c r="B365" s="31">
        <v>805072.40999901341</v>
      </c>
      <c r="E365" s="38">
        <v>40209.75</v>
      </c>
      <c r="F365" s="31">
        <v>913000</v>
      </c>
      <c r="I365" s="38">
        <v>40209.75</v>
      </c>
      <c r="J365" s="31">
        <v>2035000</v>
      </c>
      <c r="M365" s="42">
        <v>40209.75</v>
      </c>
      <c r="N365" s="43">
        <v>1046862.131994558</v>
      </c>
      <c r="Z365" s="77">
        <v>40209.75</v>
      </c>
      <c r="AA365" s="75">
        <v>773148.09600529168</v>
      </c>
      <c r="AC365" s="75">
        <v>0</v>
      </c>
      <c r="AD365" s="77">
        <v>40209.75</v>
      </c>
      <c r="AE365" s="75">
        <v>284000</v>
      </c>
      <c r="AH365" s="77">
        <v>40209.75</v>
      </c>
      <c r="AI365" s="75">
        <v>306000</v>
      </c>
      <c r="AL365" s="66">
        <v>40209.75</v>
      </c>
      <c r="AM365" s="67">
        <v>705441.64799999318</v>
      </c>
      <c r="AN365" s="66"/>
      <c r="AO365" s="67">
        <v>0</v>
      </c>
      <c r="AP365" s="66">
        <v>40209.75</v>
      </c>
      <c r="AQ365" s="67">
        <v>680720</v>
      </c>
      <c r="AR365" s="66"/>
      <c r="AS365" s="67">
        <v>0</v>
      </c>
      <c r="AT365" s="66">
        <v>40209.75</v>
      </c>
      <c r="AU365" s="67">
        <v>682160</v>
      </c>
      <c r="AV365" s="66"/>
      <c r="AW365" s="67"/>
      <c r="AX365" s="67"/>
      <c r="AY365" s="60">
        <v>40209.75</v>
      </c>
      <c r="AZ365" s="61">
        <v>1913430.9240064116</v>
      </c>
      <c r="BA365" s="60"/>
      <c r="BB365" s="61">
        <v>0</v>
      </c>
      <c r="BC365" s="61"/>
      <c r="BD365" s="61"/>
      <c r="BE365" s="60"/>
      <c r="BF365" s="61">
        <v>0</v>
      </c>
      <c r="BG365" s="61"/>
      <c r="BH365" s="61"/>
      <c r="BI365" s="60"/>
      <c r="BJ365" s="61"/>
    </row>
    <row r="366" spans="1:62" x14ac:dyDescent="0.25">
      <c r="B366" s="31">
        <f>AVERAGE(B12:B365)</f>
        <v>838313.09103390225</v>
      </c>
      <c r="C366" s="31"/>
      <c r="E366" s="31"/>
      <c r="F366" s="31">
        <f t="shared" ref="F366:N366" si="2">AVERAGE(F12:F365)</f>
        <v>1200788.1355932204</v>
      </c>
      <c r="G366" s="31"/>
      <c r="I366" s="31"/>
      <c r="J366" s="31">
        <f t="shared" si="2"/>
        <v>1739214.6892655366</v>
      </c>
      <c r="K366" s="31"/>
      <c r="M366" s="31"/>
      <c r="N366" s="31">
        <f t="shared" si="2"/>
        <v>1132402.7855762648</v>
      </c>
      <c r="AA366" s="75">
        <f>AVERAGE(AA12:AA365)</f>
        <v>1190453.1203389512</v>
      </c>
      <c r="AB366" s="75"/>
      <c r="AD366" s="75"/>
      <c r="AE366" s="75">
        <f t="shared" ref="AE366:AI366" si="3">AVERAGE(AE12:AE365)</f>
        <v>1052144.0677966101</v>
      </c>
      <c r="AF366" s="75"/>
      <c r="AH366" s="75"/>
      <c r="AI366" s="75">
        <f t="shared" si="3"/>
        <v>202036.72316384182</v>
      </c>
      <c r="AL366" s="66"/>
      <c r="AM366" s="67">
        <f>AVERAGE(AM12:AM365)</f>
        <v>705957.16200000071</v>
      </c>
      <c r="AN366" s="67"/>
      <c r="AO366" s="67"/>
      <c r="AP366" s="67"/>
      <c r="AQ366" s="67">
        <f t="shared" ref="AQ366:AU366" si="4">AVERAGE(AQ12:AQ365)</f>
        <v>826229.15254237293</v>
      </c>
      <c r="AR366" s="67"/>
      <c r="AS366" s="67"/>
      <c r="AT366" s="67"/>
      <c r="AU366" s="67">
        <f t="shared" si="4"/>
        <v>890227.00564971752</v>
      </c>
      <c r="AV366" s="66"/>
      <c r="AW366" s="67"/>
      <c r="AX366" s="67"/>
      <c r="AY366" s="60"/>
      <c r="AZ366" s="61">
        <f>AVERAGE(AZ12:AZ365)</f>
        <v>2093365.427525454</v>
      </c>
      <c r="BA366" s="60"/>
      <c r="BB366" s="61"/>
      <c r="BC366" s="61"/>
      <c r="BD366" s="61"/>
      <c r="BE366" s="60"/>
      <c r="BF366" s="61"/>
      <c r="BG366" s="61"/>
      <c r="BH366" s="61"/>
      <c r="BI366" s="60"/>
      <c r="BJ366" s="61"/>
    </row>
    <row r="367" spans="1:62" x14ac:dyDescent="0.25">
      <c r="B367" s="31">
        <f>SUM(B12:B365)</f>
        <v>296762834.22600138</v>
      </c>
      <c r="C367" s="31"/>
      <c r="E367" s="31"/>
      <c r="F367" s="31">
        <f t="shared" ref="F367:N367" si="5">SUM(F12:F365)</f>
        <v>425079000</v>
      </c>
      <c r="G367" s="31"/>
      <c r="I367" s="31"/>
      <c r="J367" s="31">
        <f t="shared" si="5"/>
        <v>615682000</v>
      </c>
      <c r="K367" s="31"/>
      <c r="M367" s="31"/>
      <c r="N367" s="31">
        <f t="shared" si="5"/>
        <v>400870586.09399772</v>
      </c>
      <c r="AA367" s="75">
        <f>SUM(AA12:AA365)</f>
        <v>421420404.5999887</v>
      </c>
      <c r="AB367" s="75"/>
      <c r="AD367" s="75"/>
      <c r="AE367" s="75">
        <f t="shared" ref="AE367:AI367" si="6">SUM(AE12:AE365)</f>
        <v>372459000</v>
      </c>
      <c r="AF367" s="75"/>
      <c r="AH367" s="75"/>
      <c r="AI367" s="75">
        <f t="shared" si="6"/>
        <v>71521000</v>
      </c>
      <c r="AL367" s="66"/>
      <c r="AM367" s="67">
        <f>SUM(AM12:AM365)</f>
        <v>249908835.34800026</v>
      </c>
      <c r="AN367" s="67"/>
      <c r="AO367" s="67"/>
      <c r="AP367" s="67"/>
      <c r="AQ367" s="67">
        <f t="shared" ref="AQ367:AU367" si="7">SUM(AQ12:AQ365)</f>
        <v>292485120</v>
      </c>
      <c r="AR367" s="67"/>
      <c r="AS367" s="67"/>
      <c r="AT367" s="67"/>
      <c r="AU367" s="67">
        <f t="shared" si="7"/>
        <v>315140360</v>
      </c>
      <c r="AV367" s="66"/>
      <c r="AW367" s="67"/>
      <c r="AX367" s="67"/>
      <c r="AY367" s="60"/>
      <c r="AZ367" s="61">
        <f>SUM(AZ12:AZ365)</f>
        <v>741051361.34401071</v>
      </c>
      <c r="BA367" s="60"/>
      <c r="BB367" s="61"/>
      <c r="BC367" s="61"/>
      <c r="BD367" s="61"/>
      <c r="BE367" s="60"/>
      <c r="BF367" s="61"/>
      <c r="BG367" s="61"/>
      <c r="BH367" s="61"/>
      <c r="BI367" s="60"/>
      <c r="BJ367" s="61"/>
    </row>
    <row r="368" spans="1:62" x14ac:dyDescent="0.25">
      <c r="B368" s="31" t="s">
        <v>141</v>
      </c>
      <c r="F368" s="31" t="s">
        <v>189</v>
      </c>
      <c r="J368" s="31" t="s">
        <v>193</v>
      </c>
      <c r="N368" s="43" t="s">
        <v>141</v>
      </c>
      <c r="AA368" s="75" t="s">
        <v>141</v>
      </c>
      <c r="AE368" s="75" t="s">
        <v>181</v>
      </c>
      <c r="AI368" s="75" t="s">
        <v>159</v>
      </c>
      <c r="AL368" s="66"/>
      <c r="AM368" s="67" t="s">
        <v>141</v>
      </c>
      <c r="AN368" s="66"/>
      <c r="AO368" s="67"/>
      <c r="AP368" s="66"/>
      <c r="AQ368" s="67" t="s">
        <v>181</v>
      </c>
      <c r="AR368" s="66"/>
      <c r="AS368" s="67"/>
      <c r="AT368" s="66"/>
      <c r="AU368" s="67" t="s">
        <v>199</v>
      </c>
      <c r="AV368" s="66"/>
      <c r="AW368" s="67"/>
      <c r="AX368" s="67"/>
      <c r="AY368" s="60"/>
      <c r="AZ368" s="61" t="s">
        <v>141</v>
      </c>
      <c r="BA368" s="60"/>
      <c r="BB368" s="61"/>
      <c r="BC368" s="61"/>
      <c r="BD368" s="61"/>
      <c r="BE368" s="60"/>
      <c r="BF368" s="61"/>
      <c r="BG368" s="61"/>
      <c r="BH368" s="61"/>
      <c r="BI368" s="60"/>
      <c r="BJ368" s="61"/>
    </row>
    <row r="369" spans="37:62" x14ac:dyDescent="0.25">
      <c r="AL369" s="66"/>
      <c r="AM369" s="67"/>
      <c r="AN369" s="66"/>
      <c r="AO369" s="67"/>
      <c r="AP369" s="66"/>
      <c r="AQ369" s="67"/>
      <c r="AR369" s="66"/>
      <c r="AS369" s="67"/>
      <c r="AT369" s="66"/>
      <c r="AU369" s="67"/>
      <c r="AV369" s="66"/>
      <c r="AW369" s="67"/>
      <c r="AX369" s="67"/>
      <c r="AY369" s="60"/>
      <c r="AZ369" s="61"/>
      <c r="BA369" s="60"/>
      <c r="BB369" s="61"/>
      <c r="BC369" s="61"/>
      <c r="BD369" s="61"/>
      <c r="BE369" s="60"/>
      <c r="BF369" s="61"/>
      <c r="BG369" s="61"/>
      <c r="BH369" s="61"/>
      <c r="BI369" s="60"/>
      <c r="BJ369" s="61"/>
    </row>
    <row r="370" spans="37:62" x14ac:dyDescent="0.25">
      <c r="AY370" s="60"/>
      <c r="AZ370" s="61"/>
      <c r="BA370" s="60"/>
      <c r="BB370" s="61"/>
      <c r="BC370" s="61"/>
      <c r="BD370" s="61"/>
      <c r="BE370" s="60"/>
      <c r="BF370" s="61"/>
      <c r="BG370" s="61"/>
      <c r="BH370" s="61"/>
      <c r="BI370" s="60"/>
      <c r="BJ370" s="61"/>
    </row>
    <row r="371" spans="37:62" x14ac:dyDescent="0.25">
      <c r="AY371" s="60"/>
      <c r="AZ371" s="61"/>
      <c r="BA371" s="60"/>
      <c r="BB371" s="61"/>
      <c r="BC371" s="61"/>
      <c r="BD371" s="61"/>
      <c r="BE371" s="60"/>
      <c r="BF371" s="61"/>
      <c r="BG371" s="61"/>
      <c r="BH371" s="61"/>
      <c r="BI371" s="60"/>
      <c r="BJ371" s="61"/>
    </row>
    <row r="372" spans="37:62" x14ac:dyDescent="0.25">
      <c r="AY372" s="60"/>
      <c r="AZ372" s="61"/>
      <c r="BA372" s="60"/>
      <c r="BB372" s="61"/>
      <c r="BC372" s="61"/>
      <c r="BD372" s="61"/>
      <c r="BE372" s="60"/>
      <c r="BF372" s="61"/>
      <c r="BG372" s="61"/>
      <c r="BH372" s="61"/>
      <c r="BI372" s="60"/>
      <c r="BJ372" s="61"/>
    </row>
    <row r="373" spans="37:62" x14ac:dyDescent="0.25">
      <c r="AY373" s="60"/>
      <c r="AZ373" s="61"/>
      <c r="BA373" s="60"/>
      <c r="BB373" s="61"/>
      <c r="BC373" s="61"/>
      <c r="BD373" s="61"/>
      <c r="BE373" s="60"/>
      <c r="BF373" s="61"/>
      <c r="BG373" s="61"/>
      <c r="BH373" s="61"/>
      <c r="BI373" s="60"/>
      <c r="BJ373" s="61"/>
    </row>
    <row r="374" spans="37:62" x14ac:dyDescent="0.25">
      <c r="AY374" s="60"/>
      <c r="AZ374" s="61"/>
      <c r="BA374" s="60"/>
      <c r="BB374" s="61"/>
      <c r="BC374" s="61"/>
      <c r="BD374" s="61"/>
      <c r="BE374" s="60"/>
      <c r="BF374" s="61"/>
      <c r="BG374" s="61"/>
      <c r="BH374" s="61"/>
      <c r="BI374" s="60"/>
      <c r="BJ374" s="61"/>
    </row>
    <row r="375" spans="37:62" x14ac:dyDescent="0.25">
      <c r="AY375" s="60"/>
      <c r="AZ375" s="61"/>
      <c r="BA375" s="60"/>
      <c r="BB375" s="61"/>
      <c r="BC375" s="61"/>
      <c r="BD375" s="61"/>
      <c r="BE375" s="60"/>
      <c r="BF375" s="61"/>
      <c r="BG375" s="61"/>
      <c r="BH375" s="61"/>
      <c r="BI375" s="60"/>
      <c r="BJ375" s="61"/>
    </row>
    <row r="376" spans="37:62" x14ac:dyDescent="0.25">
      <c r="AK376" s="78">
        <v>0</v>
      </c>
      <c r="AY376" s="60"/>
      <c r="AZ376" s="61"/>
      <c r="BA376" s="60"/>
      <c r="BB376" s="61"/>
      <c r="BC376" s="61"/>
      <c r="BD376" s="61"/>
      <c r="BE376" s="60"/>
      <c r="BF376" s="61"/>
      <c r="BG376" s="61"/>
      <c r="BH376" s="61"/>
      <c r="BI376" s="60"/>
      <c r="BJ376" s="61"/>
    </row>
    <row r="377" spans="37:62" x14ac:dyDescent="0.25">
      <c r="AK377" s="78">
        <v>0</v>
      </c>
      <c r="AY377" s="60"/>
      <c r="AZ377" s="61"/>
      <c r="BA377" s="60"/>
      <c r="BB377" s="61"/>
      <c r="BC377" s="61"/>
      <c r="BD377" s="61"/>
      <c r="BE377" s="60"/>
      <c r="BF377" s="61"/>
      <c r="BG377" s="61"/>
      <c r="BH377" s="61"/>
      <c r="BI377" s="60"/>
      <c r="BJ377" s="61"/>
    </row>
    <row r="378" spans="37:62" x14ac:dyDescent="0.25">
      <c r="AK378" s="78">
        <v>0</v>
      </c>
      <c r="AY378" s="60"/>
      <c r="AZ378" s="61"/>
      <c r="BA378" s="60"/>
      <c r="BB378" s="61"/>
      <c r="BC378" s="61"/>
      <c r="BD378" s="61"/>
      <c r="BE378" s="60"/>
      <c r="BF378" s="61"/>
      <c r="BG378" s="61"/>
      <c r="BH378" s="61"/>
      <c r="BI378" s="60"/>
      <c r="BJ378" s="61"/>
    </row>
    <row r="379" spans="37:62" x14ac:dyDescent="0.25">
      <c r="AY379" s="60"/>
      <c r="AZ379" s="61"/>
      <c r="BA379" s="60"/>
      <c r="BB379" s="61"/>
      <c r="BC379" s="61"/>
      <c r="BD379" s="61"/>
      <c r="BE379" s="60"/>
      <c r="BF379" s="61"/>
      <c r="BG379" s="61"/>
      <c r="BH379" s="61"/>
      <c r="BI379" s="60"/>
      <c r="BJ379" s="61"/>
    </row>
    <row r="380" spans="37:62" x14ac:dyDescent="0.25">
      <c r="AY380" s="60"/>
      <c r="AZ380" s="61"/>
      <c r="BA380" s="60"/>
      <c r="BB380" s="61"/>
      <c r="BC380" s="61"/>
      <c r="BD380" s="61"/>
      <c r="BE380" s="60"/>
      <c r="BF380" s="61"/>
      <c r="BG380" s="61"/>
      <c r="BH380" s="61"/>
      <c r="BI380" s="60"/>
      <c r="BJ380" s="61"/>
    </row>
    <row r="381" spans="37:62" x14ac:dyDescent="0.25">
      <c r="AY381" s="60"/>
      <c r="AZ381" s="61"/>
      <c r="BA381" s="60"/>
      <c r="BB381" s="61"/>
      <c r="BC381" s="61"/>
      <c r="BD381" s="61"/>
      <c r="BE381" s="60"/>
      <c r="BF381" s="61"/>
      <c r="BG381" s="61"/>
      <c r="BH381" s="61"/>
      <c r="BI381" s="60"/>
      <c r="BJ381" s="61"/>
    </row>
    <row r="382" spans="37:62" x14ac:dyDescent="0.25">
      <c r="AY382" s="60"/>
      <c r="AZ382" s="61"/>
      <c r="BA382" s="60"/>
      <c r="BB382" s="61"/>
      <c r="BC382" s="61"/>
      <c r="BD382" s="61"/>
      <c r="BE382" s="60"/>
      <c r="BF382" s="61"/>
      <c r="BG382" s="61"/>
      <c r="BH382" s="61"/>
      <c r="BI382" s="60"/>
      <c r="BJ382" s="61"/>
    </row>
    <row r="383" spans="37:62" x14ac:dyDescent="0.25">
      <c r="AY383" s="60"/>
      <c r="AZ383" s="61"/>
      <c r="BA383" s="60"/>
      <c r="BB383" s="61"/>
      <c r="BC383" s="61"/>
      <c r="BD383" s="61"/>
      <c r="BE383" s="60"/>
      <c r="BF383" s="61"/>
      <c r="BG383" s="61"/>
      <c r="BH383" s="61"/>
      <c r="BI383" s="60"/>
      <c r="BJ383" s="61"/>
    </row>
    <row r="384" spans="37:62" x14ac:dyDescent="0.25">
      <c r="AY384" s="60"/>
      <c r="AZ384" s="61"/>
      <c r="BA384" s="60"/>
      <c r="BB384" s="61"/>
      <c r="BC384" s="61"/>
      <c r="BD384" s="61"/>
      <c r="BE384" s="60"/>
      <c r="BF384" s="61"/>
      <c r="BG384" s="61"/>
      <c r="BH384" s="61"/>
      <c r="BI384" s="60"/>
      <c r="BJ384" s="61"/>
    </row>
    <row r="385" spans="51:62" x14ac:dyDescent="0.25">
      <c r="AY385" s="60"/>
      <c r="AZ385" s="61"/>
      <c r="BA385" s="60"/>
      <c r="BB385" s="61"/>
      <c r="BC385" s="61"/>
      <c r="BD385" s="61"/>
      <c r="BE385" s="60"/>
      <c r="BF385" s="61"/>
      <c r="BG385" s="61"/>
      <c r="BH385" s="61"/>
      <c r="BI385" s="60"/>
      <c r="BJ385" s="61"/>
    </row>
    <row r="386" spans="51:62" x14ac:dyDescent="0.25">
      <c r="AY386" s="60"/>
      <c r="AZ386" s="61"/>
      <c r="BA386" s="60"/>
      <c r="BB386" s="61"/>
      <c r="BC386" s="61"/>
      <c r="BD386" s="61"/>
      <c r="BE386" s="60"/>
      <c r="BF386" s="61"/>
      <c r="BG386" s="61"/>
      <c r="BH386" s="61"/>
      <c r="BI386" s="60"/>
      <c r="BJ386" s="61"/>
    </row>
    <row r="387" spans="51:62" x14ac:dyDescent="0.25">
      <c r="AY387" s="60"/>
      <c r="AZ387" s="61"/>
      <c r="BA387" s="60"/>
      <c r="BB387" s="61"/>
      <c r="BC387" s="61"/>
      <c r="BD387" s="61"/>
      <c r="BE387" s="60"/>
      <c r="BF387" s="61"/>
      <c r="BG387" s="61"/>
      <c r="BH387" s="61"/>
      <c r="BI387" s="60"/>
      <c r="BJ387" s="61"/>
    </row>
    <row r="388" spans="51:62" x14ac:dyDescent="0.25">
      <c r="AY388" s="60"/>
      <c r="AZ388" s="61"/>
      <c r="BA388" s="60"/>
      <c r="BB388" s="61"/>
      <c r="BC388" s="61"/>
      <c r="BD388" s="61"/>
      <c r="BE388" s="60"/>
      <c r="BF388" s="61"/>
      <c r="BG388" s="61"/>
      <c r="BH388" s="61"/>
      <c r="BI388" s="60"/>
      <c r="BJ388" s="61"/>
    </row>
    <row r="389" spans="51:62" x14ac:dyDescent="0.25">
      <c r="AY389" s="60"/>
      <c r="AZ389" s="61"/>
      <c r="BA389" s="60"/>
      <c r="BB389" s="61"/>
      <c r="BC389" s="61"/>
      <c r="BD389" s="61"/>
      <c r="BE389" s="60"/>
      <c r="BF389" s="61"/>
      <c r="BG389" s="61"/>
      <c r="BH389" s="61"/>
      <c r="BI389" s="60"/>
      <c r="BJ389" s="61"/>
    </row>
    <row r="390" spans="51:62" x14ac:dyDescent="0.25">
      <c r="AY390" s="60"/>
      <c r="AZ390" s="61"/>
      <c r="BA390" s="60"/>
      <c r="BB390" s="61"/>
      <c r="BC390" s="61"/>
      <c r="BD390" s="61"/>
      <c r="BE390" s="60"/>
      <c r="BF390" s="61"/>
      <c r="BG390" s="61"/>
      <c r="BH390" s="61"/>
      <c r="BI390" s="60"/>
      <c r="BJ390" s="61"/>
    </row>
    <row r="391" spans="51:62" x14ac:dyDescent="0.25">
      <c r="AY391" s="60"/>
      <c r="AZ391" s="61"/>
      <c r="BA391" s="60"/>
      <c r="BB391" s="61"/>
      <c r="BC391" s="61"/>
      <c r="BD391" s="61"/>
      <c r="BE391" s="60"/>
      <c r="BF391" s="61"/>
      <c r="BG391" s="61"/>
      <c r="BH391" s="61"/>
      <c r="BI391" s="60"/>
      <c r="BJ391" s="61"/>
    </row>
    <row r="392" spans="51:62" x14ac:dyDescent="0.25">
      <c r="AY392" s="60"/>
      <c r="AZ392" s="61"/>
      <c r="BA392" s="60"/>
      <c r="BB392" s="61"/>
      <c r="BC392" s="61"/>
      <c r="BD392" s="61"/>
      <c r="BE392" s="60"/>
      <c r="BF392" s="61"/>
      <c r="BG392" s="61"/>
      <c r="BH392" s="61"/>
      <c r="BI392" s="60"/>
      <c r="BJ392" s="61"/>
    </row>
    <row r="393" spans="51:62" x14ac:dyDescent="0.25">
      <c r="AY393" s="60"/>
      <c r="AZ393" s="61"/>
      <c r="BA393" s="60"/>
      <c r="BB393" s="61"/>
      <c r="BC393" s="61"/>
      <c r="BD393" s="61"/>
      <c r="BE393" s="60"/>
      <c r="BF393" s="61"/>
      <c r="BG393" s="61"/>
      <c r="BH393" s="61"/>
      <c r="BI393" s="60"/>
      <c r="BJ393" s="61"/>
    </row>
    <row r="394" spans="51:62" x14ac:dyDescent="0.25">
      <c r="AY394" s="60"/>
      <c r="AZ394" s="61"/>
      <c r="BA394" s="60"/>
      <c r="BB394" s="61"/>
      <c r="BC394" s="61"/>
      <c r="BD394" s="61"/>
      <c r="BE394" s="60"/>
      <c r="BF394" s="61"/>
      <c r="BG394" s="61"/>
      <c r="BH394" s="61"/>
      <c r="BI394" s="60"/>
      <c r="BJ394" s="61"/>
    </row>
    <row r="395" spans="51:62" x14ac:dyDescent="0.25">
      <c r="AY395" s="60"/>
      <c r="AZ395" s="61"/>
      <c r="BA395" s="60"/>
      <c r="BB395" s="61"/>
      <c r="BC395" s="61"/>
      <c r="BD395" s="61"/>
      <c r="BE395" s="60"/>
      <c r="BF395" s="61"/>
      <c r="BG395" s="61"/>
      <c r="BH395" s="61"/>
      <c r="BI395" s="60"/>
      <c r="BJ395" s="61"/>
    </row>
    <row r="396" spans="51:62" x14ac:dyDescent="0.25">
      <c r="AY396" s="60"/>
      <c r="AZ396" s="61"/>
      <c r="BA396" s="60"/>
      <c r="BB396" s="61"/>
      <c r="BC396" s="61"/>
      <c r="BD396" s="61"/>
      <c r="BE396" s="60"/>
      <c r="BF396" s="61"/>
      <c r="BG396" s="61"/>
      <c r="BH396" s="61"/>
      <c r="BI396" s="60"/>
      <c r="BJ396" s="61"/>
    </row>
    <row r="397" spans="51:62" x14ac:dyDescent="0.25">
      <c r="AY397" s="60"/>
      <c r="AZ397" s="61"/>
      <c r="BA397" s="60"/>
      <c r="BB397" s="61"/>
      <c r="BC397" s="61"/>
      <c r="BD397" s="61"/>
      <c r="BE397" s="60"/>
      <c r="BF397" s="61"/>
      <c r="BG397" s="61"/>
      <c r="BH397" s="61"/>
      <c r="BI397" s="60"/>
      <c r="BJ397" s="61"/>
    </row>
    <row r="398" spans="51:62" x14ac:dyDescent="0.25">
      <c r="AY398" s="60"/>
      <c r="AZ398" s="61"/>
      <c r="BA398" s="60"/>
      <c r="BB398" s="61"/>
      <c r="BC398" s="61"/>
      <c r="BD398" s="61"/>
      <c r="BE398" s="60"/>
      <c r="BF398" s="61"/>
      <c r="BG398" s="61"/>
      <c r="BH398" s="61"/>
      <c r="BI398" s="60"/>
      <c r="BJ398" s="61"/>
    </row>
    <row r="399" spans="51:62" x14ac:dyDescent="0.25">
      <c r="AY399" s="60"/>
      <c r="AZ399" s="61"/>
      <c r="BA399" s="60"/>
      <c r="BB399" s="61"/>
      <c r="BC399" s="61"/>
      <c r="BD399" s="61"/>
      <c r="BE399" s="60"/>
      <c r="BF399" s="61"/>
      <c r="BG399" s="61"/>
      <c r="BH399" s="61"/>
      <c r="BI399" s="60"/>
      <c r="BJ399" s="61"/>
    </row>
    <row r="400" spans="51:62" x14ac:dyDescent="0.25">
      <c r="AY400" s="60"/>
      <c r="AZ400" s="61"/>
      <c r="BA400" s="60"/>
      <c r="BB400" s="61"/>
      <c r="BC400" s="61"/>
      <c r="BD400" s="61"/>
      <c r="BE400" s="60"/>
      <c r="BF400" s="61"/>
      <c r="BG400" s="61"/>
      <c r="BH400" s="61"/>
      <c r="BI400" s="60"/>
      <c r="BJ400" s="61"/>
    </row>
    <row r="401" spans="51:62" x14ac:dyDescent="0.25">
      <c r="AY401" s="60"/>
      <c r="AZ401" s="61"/>
      <c r="BA401" s="60"/>
      <c r="BB401" s="61"/>
      <c r="BC401" s="61"/>
      <c r="BD401" s="61"/>
      <c r="BE401" s="60"/>
      <c r="BF401" s="61"/>
      <c r="BG401" s="61"/>
      <c r="BH401" s="61"/>
      <c r="BI401" s="60"/>
      <c r="BJ401" s="61"/>
    </row>
    <row r="402" spans="51:62" x14ac:dyDescent="0.25">
      <c r="AY402" s="60"/>
      <c r="AZ402" s="61"/>
      <c r="BA402" s="60"/>
      <c r="BB402" s="61"/>
      <c r="BC402" s="61"/>
      <c r="BD402" s="61"/>
      <c r="BE402" s="60"/>
      <c r="BF402" s="61"/>
      <c r="BG402" s="61"/>
      <c r="BH402" s="61"/>
      <c r="BI402" s="60"/>
      <c r="BJ402" s="61"/>
    </row>
    <row r="403" spans="51:62" x14ac:dyDescent="0.25">
      <c r="AY403" s="60"/>
      <c r="AZ403" s="61"/>
      <c r="BA403" s="60"/>
      <c r="BB403" s="61"/>
      <c r="BC403" s="61"/>
      <c r="BD403" s="61"/>
      <c r="BE403" s="60"/>
      <c r="BF403" s="61"/>
      <c r="BG403" s="61"/>
      <c r="BH403" s="61"/>
      <c r="BI403" s="60"/>
      <c r="BJ403" s="61"/>
    </row>
    <row r="404" spans="51:62" x14ac:dyDescent="0.25">
      <c r="AY404" s="60"/>
      <c r="AZ404" s="61"/>
      <c r="BA404" s="60"/>
      <c r="BB404" s="61"/>
      <c r="BC404" s="61"/>
      <c r="BD404" s="61"/>
      <c r="BE404" s="60"/>
      <c r="BF404" s="61"/>
      <c r="BG404" s="61"/>
      <c r="BH404" s="61"/>
      <c r="BI404" s="60"/>
      <c r="BJ404" s="61"/>
    </row>
    <row r="405" spans="51:62" x14ac:dyDescent="0.25">
      <c r="AY405" s="60"/>
      <c r="AZ405" s="61"/>
      <c r="BA405" s="60"/>
      <c r="BB405" s="61"/>
      <c r="BC405" s="61"/>
      <c r="BD405" s="61"/>
      <c r="BE405" s="60"/>
      <c r="BF405" s="61"/>
      <c r="BG405" s="61"/>
      <c r="BH405" s="61"/>
      <c r="BI405" s="60"/>
      <c r="BJ405" s="61"/>
    </row>
    <row r="406" spans="51:62" x14ac:dyDescent="0.25">
      <c r="AY406" s="60"/>
      <c r="AZ406" s="61"/>
      <c r="BA406" s="60"/>
      <c r="BB406" s="61"/>
      <c r="BC406" s="61"/>
      <c r="BD406" s="61"/>
      <c r="BE406" s="60"/>
      <c r="BF406" s="61"/>
      <c r="BG406" s="61"/>
      <c r="BH406" s="61"/>
      <c r="BI406" s="60"/>
      <c r="BJ406" s="61"/>
    </row>
    <row r="407" spans="51:62" x14ac:dyDescent="0.25">
      <c r="AY407" s="60"/>
      <c r="AZ407" s="61"/>
      <c r="BA407" s="60"/>
      <c r="BB407" s="61"/>
      <c r="BC407" s="61"/>
      <c r="BD407" s="61"/>
      <c r="BE407" s="60"/>
      <c r="BF407" s="61"/>
      <c r="BG407" s="61"/>
      <c r="BH407" s="61"/>
      <c r="BI407" s="60"/>
      <c r="BJ407" s="61"/>
    </row>
    <row r="408" spans="51:62" x14ac:dyDescent="0.25">
      <c r="AY408" s="60"/>
      <c r="AZ408" s="61"/>
      <c r="BA408" s="60"/>
      <c r="BB408" s="61"/>
      <c r="BC408" s="61"/>
      <c r="BD408" s="61"/>
      <c r="BE408" s="60"/>
      <c r="BF408" s="61"/>
      <c r="BG408" s="61"/>
      <c r="BH408" s="61"/>
      <c r="BI408" s="60"/>
      <c r="BJ408" s="61"/>
    </row>
    <row r="409" spans="51:62" x14ac:dyDescent="0.25">
      <c r="AY409" s="60"/>
      <c r="AZ409" s="61"/>
      <c r="BA409" s="60"/>
      <c r="BB409" s="61"/>
      <c r="BC409" s="61"/>
      <c r="BD409" s="61"/>
      <c r="BE409" s="60"/>
      <c r="BF409" s="61"/>
      <c r="BG409" s="61"/>
      <c r="BH409" s="61"/>
      <c r="BI409" s="60"/>
      <c r="BJ409" s="61"/>
    </row>
    <row r="410" spans="51:62" x14ac:dyDescent="0.25">
      <c r="AY410" s="60"/>
      <c r="AZ410" s="61"/>
      <c r="BA410" s="60"/>
      <c r="BB410" s="61"/>
      <c r="BC410" s="61"/>
      <c r="BD410" s="61"/>
      <c r="BE410" s="60"/>
      <c r="BF410" s="61"/>
      <c r="BG410" s="61"/>
      <c r="BH410" s="61"/>
      <c r="BI410" s="60"/>
      <c r="BJ410" s="61"/>
    </row>
    <row r="411" spans="51:62" x14ac:dyDescent="0.25">
      <c r="AY411" s="60"/>
      <c r="AZ411" s="61"/>
      <c r="BA411" s="60"/>
      <c r="BB411" s="61"/>
      <c r="BC411" s="61"/>
      <c r="BD411" s="61"/>
      <c r="BE411" s="60"/>
      <c r="BF411" s="61"/>
      <c r="BG411" s="61"/>
      <c r="BH411" s="61"/>
      <c r="BI411" s="60"/>
      <c r="BJ411" s="61"/>
    </row>
    <row r="412" spans="51:62" x14ac:dyDescent="0.25">
      <c r="AY412" s="60"/>
      <c r="AZ412" s="61"/>
      <c r="BA412" s="60"/>
      <c r="BB412" s="61"/>
      <c r="BC412" s="61"/>
      <c r="BD412" s="61"/>
      <c r="BE412" s="60"/>
      <c r="BF412" s="61"/>
      <c r="BG412" s="61"/>
      <c r="BH412" s="61"/>
      <c r="BI412" s="60"/>
      <c r="BJ412" s="61"/>
    </row>
    <row r="413" spans="51:62" x14ac:dyDescent="0.25">
      <c r="AY413" s="60"/>
      <c r="AZ413" s="61"/>
      <c r="BA413" s="60"/>
      <c r="BB413" s="61"/>
      <c r="BC413" s="61"/>
      <c r="BD413" s="61"/>
      <c r="BE413" s="60"/>
      <c r="BF413" s="61"/>
      <c r="BG413" s="61"/>
      <c r="BH413" s="61"/>
      <c r="BI413" s="60"/>
      <c r="BJ413" s="61"/>
    </row>
    <row r="414" spans="51:62" x14ac:dyDescent="0.25">
      <c r="AY414" s="60"/>
      <c r="AZ414" s="61"/>
      <c r="BA414" s="60"/>
      <c r="BB414" s="61"/>
      <c r="BC414" s="61"/>
      <c r="BD414" s="61"/>
      <c r="BE414" s="60"/>
      <c r="BF414" s="61"/>
      <c r="BG414" s="61"/>
      <c r="BH414" s="61"/>
      <c r="BI414" s="60"/>
      <c r="BJ414" s="61"/>
    </row>
    <row r="415" spans="51:62" x14ac:dyDescent="0.25">
      <c r="AY415" s="60"/>
      <c r="AZ415" s="61"/>
      <c r="BA415" s="60"/>
      <c r="BB415" s="61"/>
      <c r="BC415" s="61"/>
      <c r="BD415" s="61"/>
      <c r="BE415" s="60"/>
      <c r="BF415" s="61"/>
      <c r="BG415" s="61"/>
      <c r="BH415" s="61"/>
      <c r="BI415" s="60"/>
      <c r="BJ415" s="61"/>
    </row>
    <row r="416" spans="51:62" x14ac:dyDescent="0.25">
      <c r="AY416" s="60"/>
      <c r="AZ416" s="61"/>
      <c r="BA416" s="60"/>
      <c r="BB416" s="61"/>
      <c r="BC416" s="61"/>
      <c r="BD416" s="61"/>
      <c r="BE416" s="60"/>
      <c r="BF416" s="61"/>
      <c r="BG416" s="61"/>
      <c r="BH416" s="61"/>
      <c r="BI416" s="60"/>
      <c r="BJ416" s="61"/>
    </row>
    <row r="417" spans="51:62" x14ac:dyDescent="0.25">
      <c r="AY417" s="60"/>
      <c r="AZ417" s="61"/>
      <c r="BA417" s="60"/>
      <c r="BB417" s="61"/>
      <c r="BC417" s="61"/>
      <c r="BD417" s="61"/>
      <c r="BE417" s="60"/>
      <c r="BF417" s="61"/>
      <c r="BG417" s="61"/>
      <c r="BH417" s="61"/>
      <c r="BI417" s="60"/>
      <c r="BJ417" s="61"/>
    </row>
    <row r="418" spans="51:62" x14ac:dyDescent="0.25">
      <c r="AY418" s="60"/>
      <c r="AZ418" s="61"/>
      <c r="BA418" s="60"/>
      <c r="BB418" s="61"/>
      <c r="BC418" s="61"/>
      <c r="BD418" s="61"/>
      <c r="BE418" s="60"/>
      <c r="BF418" s="61"/>
      <c r="BG418" s="61"/>
      <c r="BH418" s="61"/>
      <c r="BI418" s="60"/>
      <c r="BJ418" s="61"/>
    </row>
    <row r="419" spans="51:62" x14ac:dyDescent="0.25">
      <c r="AY419" s="60"/>
      <c r="AZ419" s="61"/>
      <c r="BA419" s="60"/>
      <c r="BB419" s="61"/>
      <c r="BC419" s="61"/>
      <c r="BD419" s="61"/>
      <c r="BE419" s="60"/>
      <c r="BF419" s="61"/>
      <c r="BG419" s="61"/>
      <c r="BH419" s="61"/>
      <c r="BI419" s="60"/>
      <c r="BJ419" s="61"/>
    </row>
    <row r="420" spans="51:62" x14ac:dyDescent="0.25">
      <c r="AY420" s="60"/>
      <c r="AZ420" s="61"/>
      <c r="BA420" s="60"/>
      <c r="BB420" s="61"/>
      <c r="BC420" s="61"/>
      <c r="BD420" s="61"/>
      <c r="BE420" s="60"/>
      <c r="BF420" s="61"/>
      <c r="BG420" s="61"/>
      <c r="BH420" s="61"/>
      <c r="BI420" s="60"/>
      <c r="BJ420" s="61"/>
    </row>
    <row r="421" spans="51:62" x14ac:dyDescent="0.25">
      <c r="AY421" s="60"/>
      <c r="AZ421" s="61"/>
      <c r="BA421" s="60"/>
      <c r="BB421" s="61"/>
      <c r="BC421" s="61"/>
      <c r="BD421" s="61"/>
      <c r="BE421" s="60"/>
      <c r="BF421" s="61"/>
      <c r="BG421" s="61"/>
      <c r="BH421" s="61"/>
      <c r="BI421" s="60"/>
      <c r="BJ421" s="61"/>
    </row>
    <row r="422" spans="51:62" x14ac:dyDescent="0.25">
      <c r="AY422" s="60"/>
      <c r="AZ422" s="61"/>
      <c r="BA422" s="60"/>
      <c r="BB422" s="61"/>
      <c r="BC422" s="61"/>
      <c r="BD422" s="61"/>
      <c r="BE422" s="60"/>
      <c r="BF422" s="61"/>
      <c r="BG422" s="61"/>
      <c r="BH422" s="61"/>
      <c r="BI422" s="60"/>
      <c r="BJ422" s="61"/>
    </row>
    <row r="423" spans="51:62" x14ac:dyDescent="0.25">
      <c r="AY423" s="60"/>
      <c r="AZ423" s="61"/>
      <c r="BA423" s="60"/>
      <c r="BB423" s="61"/>
      <c r="BC423" s="61"/>
      <c r="BD423" s="61"/>
      <c r="BE423" s="60"/>
      <c r="BF423" s="61"/>
      <c r="BG423" s="61"/>
      <c r="BH423" s="61"/>
      <c r="BI423" s="60"/>
      <c r="BJ423" s="61"/>
    </row>
    <row r="424" spans="51:62" x14ac:dyDescent="0.25">
      <c r="AY424" s="60"/>
      <c r="AZ424" s="61"/>
      <c r="BA424" s="60"/>
      <c r="BB424" s="61"/>
      <c r="BC424" s="61"/>
      <c r="BD424" s="61"/>
      <c r="BE424" s="60"/>
      <c r="BF424" s="61"/>
      <c r="BG424" s="61"/>
      <c r="BH424" s="61"/>
      <c r="BI424" s="60"/>
      <c r="BJ424" s="61"/>
    </row>
    <row r="425" spans="51:62" x14ac:dyDescent="0.25">
      <c r="AY425" s="60"/>
      <c r="AZ425" s="61"/>
      <c r="BA425" s="60"/>
      <c r="BB425" s="61"/>
      <c r="BC425" s="61"/>
      <c r="BD425" s="61"/>
      <c r="BE425" s="60"/>
      <c r="BF425" s="61"/>
      <c r="BG425" s="61"/>
      <c r="BH425" s="61"/>
      <c r="BI425" s="60"/>
      <c r="BJ425" s="61"/>
    </row>
    <row r="426" spans="51:62" x14ac:dyDescent="0.25">
      <c r="AY426" s="60"/>
      <c r="AZ426" s="61"/>
      <c r="BA426" s="60"/>
      <c r="BB426" s="61"/>
      <c r="BC426" s="61"/>
      <c r="BD426" s="61"/>
      <c r="BE426" s="60"/>
      <c r="BF426" s="61"/>
      <c r="BG426" s="61"/>
      <c r="BH426" s="61"/>
      <c r="BI426" s="60"/>
      <c r="BJ426" s="61"/>
    </row>
    <row r="427" spans="51:62" x14ac:dyDescent="0.25">
      <c r="AY427" s="60"/>
      <c r="AZ427" s="61"/>
      <c r="BA427" s="60"/>
      <c r="BB427" s="61"/>
      <c r="BC427" s="61"/>
      <c r="BD427" s="61"/>
      <c r="BE427" s="60"/>
      <c r="BF427" s="61"/>
      <c r="BG427" s="61"/>
      <c r="BH427" s="61"/>
      <c r="BI427" s="60"/>
      <c r="BJ427" s="61"/>
    </row>
    <row r="428" spans="51:62" x14ac:dyDescent="0.25">
      <c r="AY428" s="60"/>
      <c r="AZ428" s="61"/>
      <c r="BA428" s="60"/>
      <c r="BB428" s="61"/>
      <c r="BC428" s="61"/>
      <c r="BD428" s="61"/>
      <c r="BE428" s="60"/>
      <c r="BF428" s="61"/>
      <c r="BG428" s="61"/>
      <c r="BH428" s="61"/>
      <c r="BI428" s="60"/>
      <c r="BJ428" s="61"/>
    </row>
    <row r="429" spans="51:62" x14ac:dyDescent="0.25">
      <c r="AY429" s="60"/>
      <c r="AZ429" s="61"/>
      <c r="BA429" s="60"/>
      <c r="BB429" s="61"/>
      <c r="BC429" s="61"/>
      <c r="BD429" s="61"/>
      <c r="BE429" s="60"/>
      <c r="BF429" s="61"/>
      <c r="BG429" s="61"/>
      <c r="BH429" s="61"/>
      <c r="BI429" s="60"/>
      <c r="BJ429" s="61"/>
    </row>
    <row r="430" spans="51:62" x14ac:dyDescent="0.25">
      <c r="AY430" s="60"/>
      <c r="AZ430" s="61"/>
      <c r="BA430" s="60"/>
      <c r="BB430" s="61"/>
      <c r="BC430" s="61"/>
      <c r="BD430" s="61"/>
      <c r="BE430" s="60"/>
      <c r="BF430" s="61"/>
      <c r="BG430" s="61"/>
      <c r="BH430" s="61"/>
      <c r="BI430" s="60"/>
      <c r="BJ430" s="61"/>
    </row>
    <row r="431" spans="51:62" x14ac:dyDescent="0.25">
      <c r="AY431" s="60"/>
      <c r="AZ431" s="61"/>
      <c r="BA431" s="60"/>
      <c r="BB431" s="61"/>
      <c r="BC431" s="61"/>
      <c r="BD431" s="61"/>
      <c r="BE431" s="60"/>
      <c r="BF431" s="61"/>
      <c r="BG431" s="61"/>
      <c r="BH431" s="61"/>
      <c r="BI431" s="60"/>
      <c r="BJ431" s="61"/>
    </row>
    <row r="432" spans="51:62" x14ac:dyDescent="0.25">
      <c r="AY432" s="60"/>
      <c r="AZ432" s="61"/>
      <c r="BA432" s="60"/>
      <c r="BB432" s="61"/>
      <c r="BC432" s="61"/>
      <c r="BD432" s="61"/>
      <c r="BE432" s="60"/>
      <c r="BF432" s="61"/>
      <c r="BG432" s="61"/>
      <c r="BH432" s="61"/>
      <c r="BI432" s="60"/>
      <c r="BJ432" s="61"/>
    </row>
    <row r="433" spans="51:62" x14ac:dyDescent="0.25">
      <c r="AY433" s="60"/>
      <c r="AZ433" s="61"/>
      <c r="BA433" s="60"/>
      <c r="BB433" s="61"/>
      <c r="BC433" s="61"/>
      <c r="BD433" s="61"/>
      <c r="BE433" s="60"/>
      <c r="BF433" s="61"/>
      <c r="BG433" s="61"/>
      <c r="BH433" s="61"/>
      <c r="BI433" s="60"/>
      <c r="BJ433" s="61"/>
    </row>
    <row r="434" spans="51:62" x14ac:dyDescent="0.25">
      <c r="AY434" s="60"/>
      <c r="AZ434" s="61"/>
      <c r="BA434" s="60"/>
      <c r="BB434" s="61"/>
      <c r="BC434" s="61"/>
      <c r="BD434" s="61"/>
      <c r="BE434" s="60"/>
      <c r="BF434" s="61"/>
      <c r="BG434" s="61"/>
      <c r="BH434" s="61"/>
      <c r="BI434" s="60"/>
      <c r="BJ434" s="61"/>
    </row>
    <row r="435" spans="51:62" x14ac:dyDescent="0.25">
      <c r="AY435" s="60"/>
      <c r="AZ435" s="61"/>
      <c r="BA435" s="60"/>
      <c r="BB435" s="61"/>
      <c r="BC435" s="61"/>
      <c r="BD435" s="61"/>
      <c r="BE435" s="60"/>
      <c r="BF435" s="61"/>
      <c r="BG435" s="61"/>
      <c r="BH435" s="61"/>
      <c r="BI435" s="60"/>
      <c r="BJ435" s="61"/>
    </row>
    <row r="436" spans="51:62" x14ac:dyDescent="0.25">
      <c r="AY436" s="60"/>
      <c r="AZ436" s="61"/>
      <c r="BA436" s="60"/>
      <c r="BB436" s="61"/>
      <c r="BC436" s="61"/>
      <c r="BD436" s="61"/>
      <c r="BE436" s="60"/>
      <c r="BF436" s="61"/>
      <c r="BG436" s="61"/>
      <c r="BH436" s="61"/>
      <c r="BI436" s="60"/>
      <c r="BJ436" s="61"/>
    </row>
    <row r="437" spans="51:62" x14ac:dyDescent="0.25">
      <c r="AY437" s="60"/>
      <c r="AZ437" s="61"/>
      <c r="BA437" s="60"/>
      <c r="BB437" s="61"/>
      <c r="BC437" s="61"/>
      <c r="BD437" s="61"/>
      <c r="BE437" s="60"/>
      <c r="BF437" s="61"/>
      <c r="BG437" s="61"/>
      <c r="BH437" s="61"/>
      <c r="BI437" s="60"/>
      <c r="BJ437" s="61"/>
    </row>
    <row r="438" spans="51:62" x14ac:dyDescent="0.25">
      <c r="AY438" s="60"/>
      <c r="AZ438" s="61"/>
      <c r="BA438" s="60"/>
      <c r="BB438" s="61"/>
      <c r="BC438" s="61"/>
      <c r="BD438" s="61"/>
      <c r="BE438" s="60"/>
      <c r="BF438" s="61"/>
      <c r="BG438" s="61"/>
      <c r="BH438" s="61"/>
      <c r="BI438" s="60"/>
      <c r="BJ438" s="61"/>
    </row>
    <row r="439" spans="51:62" x14ac:dyDescent="0.25">
      <c r="AY439" s="60"/>
      <c r="AZ439" s="61"/>
      <c r="BA439" s="60"/>
      <c r="BB439" s="61"/>
      <c r="BC439" s="61"/>
      <c r="BD439" s="61"/>
      <c r="BE439" s="60"/>
      <c r="BF439" s="61"/>
      <c r="BG439" s="61"/>
      <c r="BH439" s="61"/>
      <c r="BI439" s="60"/>
      <c r="BJ439" s="61"/>
    </row>
    <row r="440" spans="51:62" x14ac:dyDescent="0.25">
      <c r="AY440" s="60"/>
      <c r="AZ440" s="61"/>
      <c r="BA440" s="60"/>
      <c r="BB440" s="61"/>
      <c r="BC440" s="61"/>
      <c r="BD440" s="61"/>
      <c r="BE440" s="60"/>
      <c r="BF440" s="61"/>
      <c r="BG440" s="61"/>
      <c r="BH440" s="61"/>
      <c r="BI440" s="60"/>
      <c r="BJ440" s="61"/>
    </row>
    <row r="441" spans="51:62" x14ac:dyDescent="0.25">
      <c r="AY441" s="60"/>
      <c r="AZ441" s="61"/>
      <c r="BA441" s="60"/>
      <c r="BB441" s="61"/>
      <c r="BC441" s="61"/>
      <c r="BD441" s="61"/>
      <c r="BE441" s="60"/>
      <c r="BF441" s="61"/>
      <c r="BG441" s="61"/>
      <c r="BH441" s="61"/>
      <c r="BI441" s="60"/>
      <c r="BJ441" s="61"/>
    </row>
    <row r="442" spans="51:62" x14ac:dyDescent="0.25">
      <c r="AY442" s="60"/>
      <c r="AZ442" s="61"/>
      <c r="BA442" s="60"/>
      <c r="BB442" s="61"/>
      <c r="BC442" s="61"/>
      <c r="BD442" s="61"/>
      <c r="BE442" s="60"/>
      <c r="BF442" s="61"/>
      <c r="BG442" s="61"/>
      <c r="BH442" s="61"/>
      <c r="BI442" s="60"/>
      <c r="BJ442" s="61"/>
    </row>
    <row r="443" spans="51:62" x14ac:dyDescent="0.25">
      <c r="AY443" s="60"/>
      <c r="AZ443" s="61"/>
      <c r="BA443" s="60"/>
      <c r="BB443" s="61"/>
      <c r="BC443" s="61"/>
      <c r="BD443" s="61"/>
      <c r="BE443" s="60"/>
      <c r="BF443" s="61"/>
      <c r="BG443" s="61"/>
      <c r="BH443" s="61"/>
      <c r="BI443" s="60"/>
      <c r="BJ443" s="61"/>
    </row>
    <row r="444" spans="51:62" x14ac:dyDescent="0.25">
      <c r="AY444" s="60"/>
      <c r="AZ444" s="61"/>
      <c r="BA444" s="60"/>
      <c r="BB444" s="61"/>
      <c r="BC444" s="61"/>
      <c r="BD444" s="61"/>
      <c r="BE444" s="60"/>
      <c r="BF444" s="61"/>
      <c r="BG444" s="61"/>
      <c r="BH444" s="61"/>
      <c r="BI444" s="60"/>
      <c r="BJ444" s="61"/>
    </row>
    <row r="445" spans="51:62" x14ac:dyDescent="0.25">
      <c r="AY445" s="60"/>
      <c r="AZ445" s="61"/>
      <c r="BA445" s="60"/>
      <c r="BB445" s="61"/>
      <c r="BC445" s="61"/>
      <c r="BD445" s="61"/>
      <c r="BE445" s="60"/>
      <c r="BF445" s="61"/>
      <c r="BG445" s="61"/>
      <c r="BH445" s="61"/>
      <c r="BI445" s="60"/>
      <c r="BJ445" s="61"/>
    </row>
    <row r="446" spans="51:62" x14ac:dyDescent="0.25">
      <c r="AY446" s="60"/>
      <c r="AZ446" s="61"/>
      <c r="BA446" s="60"/>
      <c r="BB446" s="61"/>
      <c r="BC446" s="61"/>
      <c r="BD446" s="61"/>
      <c r="BE446" s="60"/>
      <c r="BF446" s="61"/>
      <c r="BG446" s="61"/>
      <c r="BH446" s="61"/>
      <c r="BI446" s="60"/>
      <c r="BJ446" s="61"/>
    </row>
    <row r="447" spans="51:62" x14ac:dyDescent="0.25">
      <c r="AY447" s="60"/>
      <c r="AZ447" s="61"/>
      <c r="BA447" s="60"/>
      <c r="BB447" s="61"/>
      <c r="BC447" s="61"/>
      <c r="BD447" s="61"/>
      <c r="BE447" s="60"/>
      <c r="BF447" s="61"/>
      <c r="BG447" s="61"/>
      <c r="BH447" s="61"/>
      <c r="BI447" s="60"/>
      <c r="BJ447" s="61"/>
    </row>
    <row r="448" spans="51:62" x14ac:dyDescent="0.25">
      <c r="AY448" s="60"/>
      <c r="AZ448" s="61"/>
      <c r="BA448" s="60"/>
      <c r="BB448" s="61"/>
      <c r="BC448" s="61"/>
      <c r="BD448" s="61"/>
      <c r="BE448" s="60"/>
      <c r="BF448" s="61"/>
      <c r="BG448" s="61"/>
      <c r="BH448" s="61"/>
      <c r="BI448" s="60"/>
      <c r="BJ448" s="61"/>
    </row>
    <row r="449" spans="51:62" x14ac:dyDescent="0.25">
      <c r="AY449" s="60"/>
      <c r="AZ449" s="61"/>
      <c r="BA449" s="60"/>
      <c r="BB449" s="61"/>
      <c r="BC449" s="61"/>
      <c r="BD449" s="61"/>
      <c r="BE449" s="60"/>
      <c r="BF449" s="61"/>
      <c r="BG449" s="61"/>
      <c r="BH449" s="61"/>
      <c r="BI449" s="60"/>
      <c r="BJ449" s="61"/>
    </row>
    <row r="450" spans="51:62" x14ac:dyDescent="0.25">
      <c r="AY450" s="60"/>
      <c r="AZ450" s="61"/>
      <c r="BA450" s="60"/>
      <c r="BB450" s="61"/>
      <c r="BC450" s="61"/>
      <c r="BD450" s="61"/>
      <c r="BE450" s="60"/>
      <c r="BF450" s="61"/>
      <c r="BG450" s="61"/>
      <c r="BH450" s="61"/>
      <c r="BI450" s="60"/>
      <c r="BJ450" s="61"/>
    </row>
    <row r="451" spans="51:62" x14ac:dyDescent="0.25">
      <c r="AY451" s="60"/>
      <c r="AZ451" s="61"/>
      <c r="BA451" s="60"/>
      <c r="BB451" s="61"/>
      <c r="BC451" s="61"/>
      <c r="BD451" s="61"/>
      <c r="BE451" s="60"/>
      <c r="BF451" s="61"/>
      <c r="BG451" s="61"/>
      <c r="BH451" s="61"/>
      <c r="BI451" s="60"/>
      <c r="BJ451" s="61"/>
    </row>
    <row r="452" spans="51:62" x14ac:dyDescent="0.25">
      <c r="AY452" s="60"/>
      <c r="AZ452" s="61"/>
      <c r="BA452" s="60"/>
      <c r="BB452" s="61"/>
      <c r="BC452" s="61"/>
      <c r="BD452" s="61"/>
      <c r="BE452" s="60"/>
      <c r="BF452" s="61"/>
      <c r="BG452" s="61"/>
      <c r="BH452" s="61"/>
      <c r="BI452" s="60"/>
      <c r="BJ452" s="61"/>
    </row>
    <row r="453" spans="51:62" x14ac:dyDescent="0.25">
      <c r="AY453" s="60"/>
      <c r="AZ453" s="61"/>
      <c r="BA453" s="60"/>
      <c r="BB453" s="61"/>
      <c r="BC453" s="61"/>
      <c r="BD453" s="61"/>
      <c r="BE453" s="60"/>
      <c r="BF453" s="61"/>
      <c r="BG453" s="61"/>
      <c r="BH453" s="61"/>
      <c r="BI453" s="60"/>
      <c r="BJ453" s="61"/>
    </row>
    <row r="454" spans="51:62" x14ac:dyDescent="0.25">
      <c r="AY454" s="60"/>
      <c r="AZ454" s="61"/>
      <c r="BA454" s="60"/>
      <c r="BB454" s="61"/>
      <c r="BC454" s="61"/>
      <c r="BD454" s="61"/>
      <c r="BE454" s="60"/>
      <c r="BF454" s="61"/>
      <c r="BG454" s="61"/>
      <c r="BH454" s="61"/>
      <c r="BI454" s="60"/>
      <c r="BJ454" s="61"/>
    </row>
    <row r="455" spans="51:62" x14ac:dyDescent="0.25">
      <c r="AY455" s="60"/>
      <c r="AZ455" s="61"/>
      <c r="BA455" s="60"/>
      <c r="BB455" s="61"/>
      <c r="BC455" s="61"/>
      <c r="BD455" s="61"/>
      <c r="BE455" s="60"/>
      <c r="BF455" s="61"/>
      <c r="BG455" s="61"/>
      <c r="BH455" s="61"/>
      <c r="BI455" s="60"/>
      <c r="BJ455" s="61"/>
    </row>
    <row r="456" spans="51:62" x14ac:dyDescent="0.25">
      <c r="AY456" s="60"/>
      <c r="AZ456" s="61"/>
      <c r="BA456" s="60"/>
      <c r="BB456" s="61"/>
      <c r="BC456" s="61"/>
      <c r="BD456" s="61"/>
      <c r="BE456" s="60"/>
      <c r="BF456" s="61"/>
      <c r="BG456" s="61"/>
      <c r="BH456" s="61"/>
      <c r="BI456" s="60"/>
      <c r="BJ456" s="61"/>
    </row>
    <row r="457" spans="51:62" x14ac:dyDescent="0.25">
      <c r="AY457" s="60"/>
      <c r="AZ457" s="61"/>
      <c r="BA457" s="60"/>
      <c r="BB457" s="61"/>
      <c r="BC457" s="61"/>
      <c r="BD457" s="61"/>
      <c r="BE457" s="60"/>
      <c r="BF457" s="61"/>
      <c r="BG457" s="61"/>
      <c r="BH457" s="61"/>
      <c r="BI457" s="60"/>
      <c r="BJ457" s="61"/>
    </row>
    <row r="458" spans="51:62" x14ac:dyDescent="0.25">
      <c r="AY458" s="60"/>
      <c r="AZ458" s="61"/>
      <c r="BA458" s="60"/>
      <c r="BB458" s="61"/>
      <c r="BC458" s="61"/>
      <c r="BD458" s="61"/>
      <c r="BE458" s="60"/>
      <c r="BF458" s="61"/>
      <c r="BG458" s="61"/>
      <c r="BH458" s="61"/>
      <c r="BI458" s="60"/>
      <c r="BJ458" s="61"/>
    </row>
    <row r="459" spans="51:62" x14ac:dyDescent="0.25">
      <c r="AY459" s="60"/>
      <c r="AZ459" s="61"/>
      <c r="BA459" s="60"/>
      <c r="BB459" s="61"/>
      <c r="BC459" s="61"/>
      <c r="BD459" s="61"/>
      <c r="BE459" s="60"/>
      <c r="BF459" s="61"/>
      <c r="BG459" s="61"/>
      <c r="BH459" s="61"/>
      <c r="BI459" s="60"/>
      <c r="BJ459" s="61"/>
    </row>
    <row r="460" spans="51:62" x14ac:dyDescent="0.25">
      <c r="AY460" s="60"/>
      <c r="AZ460" s="61"/>
      <c r="BA460" s="60"/>
      <c r="BB460" s="61"/>
      <c r="BC460" s="61"/>
      <c r="BD460" s="61"/>
      <c r="BE460" s="60"/>
      <c r="BF460" s="61"/>
      <c r="BG460" s="61"/>
      <c r="BH460" s="61"/>
      <c r="BI460" s="60"/>
      <c r="BJ460" s="61"/>
    </row>
    <row r="461" spans="51:62" x14ac:dyDescent="0.25">
      <c r="AY461" s="60"/>
      <c r="AZ461" s="61"/>
      <c r="BA461" s="60"/>
      <c r="BB461" s="61"/>
      <c r="BC461" s="61"/>
      <c r="BD461" s="61"/>
      <c r="BE461" s="60"/>
      <c r="BF461" s="61"/>
      <c r="BG461" s="61"/>
      <c r="BH461" s="61"/>
      <c r="BI461" s="60"/>
      <c r="BJ461" s="61"/>
    </row>
    <row r="462" spans="51:62" x14ac:dyDescent="0.25">
      <c r="AY462" s="60"/>
      <c r="AZ462" s="61"/>
      <c r="BA462" s="60"/>
      <c r="BB462" s="61"/>
      <c r="BC462" s="61"/>
      <c r="BD462" s="61"/>
      <c r="BE462" s="60"/>
      <c r="BF462" s="61"/>
      <c r="BG462" s="61"/>
      <c r="BH462" s="61"/>
      <c r="BI462" s="60"/>
      <c r="BJ462" s="61"/>
    </row>
    <row r="463" spans="51:62" x14ac:dyDescent="0.25">
      <c r="AY463" s="60"/>
      <c r="AZ463" s="61"/>
      <c r="BA463" s="60"/>
      <c r="BB463" s="61"/>
      <c r="BC463" s="61"/>
      <c r="BD463" s="61"/>
      <c r="BE463" s="60"/>
      <c r="BF463" s="61"/>
      <c r="BG463" s="61"/>
      <c r="BH463" s="61"/>
      <c r="BI463" s="60"/>
      <c r="BJ463" s="61"/>
    </row>
    <row r="464" spans="51:62" x14ac:dyDescent="0.25">
      <c r="AY464" s="60"/>
      <c r="AZ464" s="61"/>
      <c r="BA464" s="60"/>
      <c r="BB464" s="61"/>
      <c r="BC464" s="61"/>
      <c r="BD464" s="61"/>
      <c r="BE464" s="60"/>
      <c r="BF464" s="61"/>
      <c r="BG464" s="61"/>
      <c r="BH464" s="61"/>
      <c r="BI464" s="60"/>
      <c r="BJ464" s="61"/>
    </row>
    <row r="465" spans="51:62" x14ac:dyDescent="0.25">
      <c r="AY465" s="60"/>
      <c r="AZ465" s="61"/>
      <c r="BA465" s="60"/>
      <c r="BB465" s="61"/>
      <c r="BC465" s="61"/>
      <c r="BD465" s="61"/>
      <c r="BE465" s="60"/>
      <c r="BF465" s="61"/>
      <c r="BG465" s="61"/>
      <c r="BH465" s="61"/>
      <c r="BI465" s="60"/>
      <c r="BJ465" s="61"/>
    </row>
    <row r="466" spans="51:62" x14ac:dyDescent="0.25">
      <c r="AY466" s="60"/>
      <c r="AZ466" s="61"/>
      <c r="BA466" s="60"/>
      <c r="BB466" s="61"/>
      <c r="BC466" s="61"/>
      <c r="BD466" s="61"/>
      <c r="BE466" s="60"/>
      <c r="BF466" s="61"/>
      <c r="BG466" s="61"/>
      <c r="BH466" s="61"/>
      <c r="BI466" s="60"/>
      <c r="BJ466" s="61"/>
    </row>
    <row r="467" spans="51:62" x14ac:dyDescent="0.25">
      <c r="AY467" s="60"/>
      <c r="AZ467" s="61"/>
      <c r="BA467" s="60"/>
      <c r="BB467" s="61"/>
      <c r="BC467" s="61"/>
      <c r="BD467" s="61"/>
      <c r="BE467" s="60"/>
      <c r="BF467" s="61"/>
      <c r="BG467" s="61"/>
      <c r="BH467" s="61"/>
      <c r="BI467" s="60"/>
      <c r="BJ467" s="61"/>
    </row>
    <row r="468" spans="51:62" x14ac:dyDescent="0.25">
      <c r="AY468" s="60"/>
      <c r="AZ468" s="61"/>
      <c r="BA468" s="60"/>
      <c r="BB468" s="61"/>
      <c r="BC468" s="61"/>
      <c r="BD468" s="61"/>
      <c r="BE468" s="60"/>
      <c r="BF468" s="61"/>
      <c r="BG468" s="61"/>
      <c r="BH468" s="61"/>
      <c r="BI468" s="60"/>
      <c r="BJ468" s="61"/>
    </row>
    <row r="469" spans="51:62" x14ac:dyDescent="0.25">
      <c r="AY469" s="60"/>
      <c r="AZ469" s="61"/>
      <c r="BA469" s="60"/>
      <c r="BB469" s="61"/>
      <c r="BC469" s="61"/>
      <c r="BD469" s="61"/>
      <c r="BE469" s="60"/>
      <c r="BF469" s="61"/>
      <c r="BG469" s="61"/>
      <c r="BH469" s="61"/>
      <c r="BI469" s="60"/>
      <c r="BJ469" s="61"/>
    </row>
    <row r="470" spans="51:62" x14ac:dyDescent="0.25">
      <c r="AY470" s="60"/>
      <c r="AZ470" s="61"/>
      <c r="BA470" s="60"/>
      <c r="BB470" s="61"/>
      <c r="BC470" s="61"/>
      <c r="BD470" s="61"/>
      <c r="BE470" s="60"/>
      <c r="BF470" s="61"/>
      <c r="BG470" s="61"/>
      <c r="BH470" s="61"/>
      <c r="BI470" s="60"/>
      <c r="BJ470" s="61"/>
    </row>
    <row r="471" spans="51:62" x14ac:dyDescent="0.25">
      <c r="AY471" s="60"/>
      <c r="AZ471" s="61"/>
      <c r="BA471" s="60"/>
      <c r="BB471" s="61"/>
      <c r="BC471" s="61"/>
      <c r="BD471" s="61"/>
      <c r="BE471" s="60"/>
      <c r="BF471" s="61"/>
      <c r="BG471" s="61"/>
      <c r="BH471" s="61"/>
      <c r="BI471" s="60"/>
      <c r="BJ471" s="61"/>
    </row>
    <row r="472" spans="51:62" x14ac:dyDescent="0.25">
      <c r="AY472" s="60"/>
      <c r="AZ472" s="61"/>
      <c r="BA472" s="60"/>
      <c r="BB472" s="61"/>
      <c r="BC472" s="61"/>
      <c r="BD472" s="61"/>
      <c r="BE472" s="60"/>
      <c r="BF472" s="61"/>
      <c r="BG472" s="61"/>
      <c r="BH472" s="61"/>
      <c r="BI472" s="60"/>
      <c r="BJ472" s="61"/>
    </row>
    <row r="473" spans="51:62" x14ac:dyDescent="0.25">
      <c r="AY473" s="60"/>
      <c r="AZ473" s="61"/>
      <c r="BA473" s="60"/>
      <c r="BB473" s="61"/>
      <c r="BC473" s="61"/>
      <c r="BD473" s="61"/>
      <c r="BE473" s="60"/>
      <c r="BF473" s="61"/>
      <c r="BG473" s="61"/>
      <c r="BH473" s="61"/>
      <c r="BI473" s="60"/>
      <c r="BJ473" s="61"/>
    </row>
    <row r="474" spans="51:62" x14ac:dyDescent="0.25">
      <c r="AY474" s="60"/>
      <c r="AZ474" s="61"/>
      <c r="BA474" s="60"/>
      <c r="BB474" s="61"/>
      <c r="BC474" s="61"/>
      <c r="BD474" s="61"/>
      <c r="BE474" s="60"/>
      <c r="BF474" s="61"/>
      <c r="BG474" s="61"/>
      <c r="BH474" s="61"/>
      <c r="BI474" s="60"/>
      <c r="BJ474" s="61"/>
    </row>
    <row r="475" spans="51:62" x14ac:dyDescent="0.25">
      <c r="AY475" s="60"/>
      <c r="AZ475" s="61"/>
      <c r="BA475" s="60"/>
      <c r="BB475" s="61"/>
      <c r="BC475" s="61"/>
      <c r="BD475" s="61"/>
      <c r="BE475" s="60"/>
      <c r="BF475" s="61"/>
      <c r="BG475" s="61"/>
      <c r="BH475" s="61"/>
      <c r="BI475" s="60"/>
      <c r="BJ475" s="61"/>
    </row>
    <row r="476" spans="51:62" x14ac:dyDescent="0.25">
      <c r="AY476" s="60"/>
      <c r="AZ476" s="61"/>
      <c r="BA476" s="60"/>
      <c r="BB476" s="61"/>
      <c r="BC476" s="61"/>
      <c r="BD476" s="61"/>
      <c r="BE476" s="60"/>
      <c r="BF476" s="61"/>
      <c r="BG476" s="61"/>
      <c r="BH476" s="61"/>
      <c r="BI476" s="60"/>
      <c r="BJ476" s="61"/>
    </row>
    <row r="477" spans="51:62" x14ac:dyDescent="0.25">
      <c r="AY477" s="60"/>
      <c r="AZ477" s="61"/>
      <c r="BA477" s="60"/>
      <c r="BB477" s="61"/>
      <c r="BC477" s="61"/>
      <c r="BD477" s="61"/>
      <c r="BE477" s="60"/>
      <c r="BF477" s="61"/>
      <c r="BG477" s="61"/>
      <c r="BH477" s="61"/>
      <c r="BI477" s="60"/>
      <c r="BJ477" s="61"/>
    </row>
    <row r="478" spans="51:62" x14ac:dyDescent="0.25">
      <c r="AY478" s="60"/>
      <c r="AZ478" s="61"/>
      <c r="BA478" s="60"/>
      <c r="BB478" s="61"/>
      <c r="BC478" s="61"/>
      <c r="BD478" s="61"/>
      <c r="BE478" s="60"/>
      <c r="BF478" s="61"/>
      <c r="BG478" s="61"/>
      <c r="BH478" s="61"/>
      <c r="BI478" s="60"/>
      <c r="BJ478" s="61"/>
    </row>
    <row r="479" spans="51:62" x14ac:dyDescent="0.25">
      <c r="AY479" s="60"/>
      <c r="AZ479" s="61"/>
      <c r="BA479" s="60"/>
      <c r="BB479" s="61"/>
      <c r="BC479" s="61"/>
      <c r="BD479" s="61"/>
      <c r="BE479" s="60"/>
      <c r="BF479" s="61"/>
      <c r="BG479" s="61"/>
      <c r="BH479" s="61"/>
      <c r="BI479" s="60"/>
      <c r="BJ479" s="61"/>
    </row>
    <row r="480" spans="51:62" x14ac:dyDescent="0.25">
      <c r="AY480" s="60"/>
      <c r="AZ480" s="61"/>
      <c r="BA480" s="60"/>
      <c r="BB480" s="61"/>
      <c r="BC480" s="61"/>
      <c r="BD480" s="61"/>
      <c r="BE480" s="60"/>
      <c r="BF480" s="61"/>
      <c r="BG480" s="61"/>
      <c r="BH480" s="61"/>
      <c r="BI480" s="60"/>
      <c r="BJ480" s="61"/>
    </row>
    <row r="481" spans="51:62" x14ac:dyDescent="0.25">
      <c r="AY481" s="60"/>
      <c r="AZ481" s="61"/>
      <c r="BA481" s="60"/>
      <c r="BB481" s="61"/>
      <c r="BC481" s="61"/>
      <c r="BD481" s="61"/>
      <c r="BE481" s="60"/>
      <c r="BF481" s="61"/>
      <c r="BG481" s="61"/>
      <c r="BH481" s="61"/>
      <c r="BI481" s="60"/>
      <c r="BJ481" s="61"/>
    </row>
    <row r="482" spans="51:62" x14ac:dyDescent="0.25">
      <c r="AY482" s="60"/>
      <c r="AZ482" s="61"/>
      <c r="BA482" s="60"/>
      <c r="BB482" s="61"/>
      <c r="BC482" s="61"/>
      <c r="BD482" s="61"/>
      <c r="BE482" s="60"/>
      <c r="BF482" s="61"/>
      <c r="BG482" s="61"/>
      <c r="BH482" s="61"/>
      <c r="BI482" s="60"/>
      <c r="BJ482" s="61"/>
    </row>
    <row r="483" spans="51:62" x14ac:dyDescent="0.25">
      <c r="AY483" s="60"/>
      <c r="AZ483" s="61"/>
      <c r="BA483" s="60"/>
      <c r="BB483" s="61"/>
      <c r="BC483" s="61"/>
      <c r="BD483" s="61"/>
      <c r="BE483" s="60"/>
      <c r="BF483" s="61"/>
      <c r="BG483" s="61"/>
      <c r="BH483" s="61"/>
      <c r="BI483" s="60"/>
      <c r="BJ483" s="61"/>
    </row>
    <row r="484" spans="51:62" x14ac:dyDescent="0.25">
      <c r="AY484" s="60"/>
      <c r="AZ484" s="61"/>
      <c r="BA484" s="60"/>
      <c r="BB484" s="61"/>
      <c r="BC484" s="61"/>
      <c r="BD484" s="61"/>
      <c r="BE484" s="60"/>
      <c r="BF484" s="61"/>
      <c r="BG484" s="61"/>
      <c r="BH484" s="61"/>
      <c r="BI484" s="60"/>
      <c r="BJ484" s="61"/>
    </row>
    <row r="485" spans="51:62" x14ac:dyDescent="0.25">
      <c r="AY485" s="60"/>
      <c r="AZ485" s="61"/>
      <c r="BA485" s="60"/>
      <c r="BB485" s="61"/>
      <c r="BC485" s="61"/>
      <c r="BD485" s="61"/>
      <c r="BE485" s="60"/>
      <c r="BF485" s="61"/>
      <c r="BG485" s="61"/>
      <c r="BH485" s="61"/>
      <c r="BI485" s="60"/>
      <c r="BJ485" s="61"/>
    </row>
    <row r="486" spans="51:62" x14ac:dyDescent="0.25">
      <c r="AY486" s="60"/>
      <c r="AZ486" s="61"/>
      <c r="BA486" s="60"/>
      <c r="BB486" s="61"/>
      <c r="BC486" s="61"/>
      <c r="BD486" s="61"/>
      <c r="BE486" s="60"/>
      <c r="BF486" s="61"/>
      <c r="BG486" s="61"/>
      <c r="BH486" s="61"/>
      <c r="BI486" s="60"/>
      <c r="BJ486" s="61"/>
    </row>
    <row r="487" spans="51:62" x14ac:dyDescent="0.25">
      <c r="AY487" s="60"/>
      <c r="AZ487" s="61"/>
      <c r="BA487" s="60"/>
      <c r="BB487" s="61"/>
      <c r="BC487" s="61"/>
      <c r="BD487" s="61"/>
      <c r="BE487" s="60"/>
      <c r="BF487" s="61"/>
      <c r="BG487" s="61"/>
      <c r="BH487" s="61"/>
      <c r="BI487" s="60"/>
      <c r="BJ487" s="61"/>
    </row>
    <row r="488" spans="51:62" x14ac:dyDescent="0.25">
      <c r="AY488" s="60"/>
      <c r="AZ488" s="61"/>
      <c r="BA488" s="60"/>
      <c r="BB488" s="61"/>
      <c r="BC488" s="61"/>
      <c r="BD488" s="61"/>
      <c r="BE488" s="60"/>
      <c r="BF488" s="61"/>
      <c r="BG488" s="61"/>
      <c r="BH488" s="61"/>
      <c r="BI488" s="60"/>
      <c r="BJ488" s="61"/>
    </row>
    <row r="489" spans="51:62" x14ac:dyDescent="0.25">
      <c r="AY489" s="60"/>
      <c r="AZ489" s="61"/>
      <c r="BA489" s="60"/>
      <c r="BB489" s="61"/>
      <c r="BC489" s="61"/>
      <c r="BD489" s="61"/>
      <c r="BE489" s="60"/>
      <c r="BF489" s="61"/>
      <c r="BG489" s="61"/>
      <c r="BH489" s="61"/>
      <c r="BI489" s="60"/>
      <c r="BJ489" s="61"/>
    </row>
    <row r="490" spans="51:62" x14ac:dyDescent="0.25">
      <c r="AY490" s="60"/>
      <c r="AZ490" s="61"/>
      <c r="BA490" s="60"/>
      <c r="BB490" s="61"/>
      <c r="BC490" s="61"/>
      <c r="BD490" s="61"/>
      <c r="BE490" s="60"/>
      <c r="BF490" s="61"/>
      <c r="BG490" s="61"/>
      <c r="BH490" s="61"/>
      <c r="BI490" s="60"/>
      <c r="BJ490" s="61"/>
    </row>
    <row r="491" spans="51:62" x14ac:dyDescent="0.25">
      <c r="AY491" s="60"/>
      <c r="AZ491" s="61"/>
      <c r="BA491" s="60"/>
      <c r="BB491" s="61"/>
      <c r="BC491" s="61"/>
      <c r="BD491" s="61"/>
      <c r="BE491" s="60"/>
      <c r="BF491" s="61"/>
      <c r="BG491" s="61"/>
      <c r="BH491" s="61"/>
      <c r="BI491" s="60"/>
      <c r="BJ491" s="61"/>
    </row>
    <row r="492" spans="51:62" x14ac:dyDescent="0.25">
      <c r="AY492" s="60"/>
      <c r="AZ492" s="61"/>
      <c r="BA492" s="60"/>
      <c r="BB492" s="61"/>
      <c r="BC492" s="61"/>
      <c r="BD492" s="61"/>
      <c r="BE492" s="60"/>
      <c r="BF492" s="61"/>
      <c r="BG492" s="61"/>
      <c r="BH492" s="61"/>
      <c r="BI492" s="60"/>
      <c r="BJ492" s="61"/>
    </row>
    <row r="493" spans="51:62" x14ac:dyDescent="0.25">
      <c r="AY493" s="60"/>
      <c r="AZ493" s="61"/>
      <c r="BA493" s="60"/>
      <c r="BB493" s="61"/>
      <c r="BC493" s="61"/>
      <c r="BD493" s="61"/>
      <c r="BE493" s="60"/>
      <c r="BF493" s="61"/>
      <c r="BG493" s="61"/>
      <c r="BH493" s="61"/>
      <c r="BI493" s="60"/>
      <c r="BJ493" s="61"/>
    </row>
    <row r="494" spans="51:62" x14ac:dyDescent="0.25">
      <c r="AY494" s="60"/>
      <c r="AZ494" s="61"/>
      <c r="BA494" s="60"/>
      <c r="BB494" s="61"/>
      <c r="BC494" s="61"/>
      <c r="BD494" s="61"/>
      <c r="BE494" s="60"/>
      <c r="BF494" s="61"/>
      <c r="BG494" s="61"/>
      <c r="BH494" s="61"/>
      <c r="BI494" s="60"/>
      <c r="BJ494" s="61"/>
    </row>
    <row r="495" spans="51:62" x14ac:dyDescent="0.25">
      <c r="AY495" s="60"/>
      <c r="AZ495" s="61"/>
      <c r="BA495" s="60"/>
      <c r="BB495" s="61"/>
      <c r="BC495" s="61"/>
      <c r="BD495" s="61"/>
      <c r="BE495" s="60"/>
      <c r="BF495" s="61"/>
      <c r="BG495" s="61"/>
      <c r="BH495" s="61"/>
      <c r="BI495" s="60"/>
      <c r="BJ495" s="61"/>
    </row>
    <row r="496" spans="51:62" x14ac:dyDescent="0.25">
      <c r="AY496" s="60"/>
      <c r="AZ496" s="61"/>
      <c r="BA496" s="60"/>
      <c r="BB496" s="61"/>
      <c r="BC496" s="61"/>
      <c r="BD496" s="61"/>
      <c r="BE496" s="60"/>
      <c r="BF496" s="61"/>
      <c r="BG496" s="61"/>
      <c r="BH496" s="61"/>
      <c r="BI496" s="60"/>
      <c r="BJ496" s="61"/>
    </row>
    <row r="497" spans="51:62" x14ac:dyDescent="0.25">
      <c r="AY497" s="60"/>
      <c r="AZ497" s="61"/>
      <c r="BA497" s="60"/>
      <c r="BB497" s="61"/>
      <c r="BC497" s="61"/>
      <c r="BD497" s="61"/>
      <c r="BE497" s="60"/>
      <c r="BF497" s="61"/>
      <c r="BG497" s="61"/>
      <c r="BH497" s="61"/>
      <c r="BI497" s="60"/>
      <c r="BJ497" s="61"/>
    </row>
    <row r="498" spans="51:62" x14ac:dyDescent="0.25">
      <c r="AY498" s="60"/>
      <c r="AZ498" s="61"/>
      <c r="BA498" s="60"/>
      <c r="BB498" s="61"/>
      <c r="BC498" s="61"/>
      <c r="BD498" s="61"/>
      <c r="BE498" s="60"/>
      <c r="BF498" s="61"/>
      <c r="BG498" s="61"/>
      <c r="BH498" s="61"/>
      <c r="BI498" s="60"/>
      <c r="BJ498" s="61"/>
    </row>
    <row r="499" spans="51:62" x14ac:dyDescent="0.25">
      <c r="AY499" s="60"/>
      <c r="AZ499" s="61"/>
      <c r="BA499" s="60"/>
      <c r="BB499" s="61"/>
      <c r="BC499" s="61"/>
      <c r="BD499" s="61"/>
      <c r="BE499" s="60"/>
      <c r="BF499" s="61"/>
      <c r="BG499" s="61"/>
      <c r="BH499" s="61"/>
      <c r="BI499" s="60"/>
      <c r="BJ499" s="61"/>
    </row>
    <row r="500" spans="51:62" x14ac:dyDescent="0.25">
      <c r="AY500" s="60"/>
      <c r="AZ500" s="61"/>
      <c r="BA500" s="60"/>
      <c r="BB500" s="61"/>
      <c r="BC500" s="61"/>
      <c r="BD500" s="61"/>
      <c r="BE500" s="60"/>
      <c r="BF500" s="61"/>
      <c r="BG500" s="61"/>
      <c r="BH500" s="61"/>
      <c r="BI500" s="60"/>
      <c r="BJ500" s="61"/>
    </row>
    <row r="501" spans="51:62" x14ac:dyDescent="0.25">
      <c r="AY501" s="60"/>
      <c r="AZ501" s="61"/>
      <c r="BA501" s="60"/>
      <c r="BB501" s="61"/>
      <c r="BC501" s="61"/>
      <c r="BD501" s="61"/>
      <c r="BE501" s="60"/>
      <c r="BF501" s="61"/>
      <c r="BG501" s="61"/>
      <c r="BH501" s="61"/>
      <c r="BI501" s="60"/>
      <c r="BJ501" s="61"/>
    </row>
    <row r="502" spans="51:62" x14ac:dyDescent="0.25">
      <c r="AY502" s="60"/>
      <c r="AZ502" s="61"/>
      <c r="BA502" s="60"/>
      <c r="BB502" s="61"/>
      <c r="BC502" s="61"/>
      <c r="BD502" s="61"/>
      <c r="BE502" s="60"/>
      <c r="BF502" s="61"/>
      <c r="BG502" s="61"/>
      <c r="BH502" s="61"/>
      <c r="BI502" s="60"/>
      <c r="BJ502" s="61"/>
    </row>
    <row r="503" spans="51:62" x14ac:dyDescent="0.25">
      <c r="AY503" s="60"/>
      <c r="AZ503" s="61"/>
      <c r="BA503" s="60"/>
      <c r="BB503" s="61"/>
      <c r="BC503" s="61"/>
      <c r="BD503" s="61"/>
      <c r="BE503" s="60"/>
      <c r="BF503" s="61"/>
      <c r="BG503" s="61"/>
      <c r="BH503" s="61"/>
      <c r="BI503" s="60"/>
      <c r="BJ503" s="61"/>
    </row>
    <row r="504" spans="51:62" x14ac:dyDescent="0.25">
      <c r="AY504" s="60"/>
      <c r="AZ504" s="61"/>
      <c r="BA504" s="60"/>
      <c r="BB504" s="61"/>
      <c r="BC504" s="61"/>
      <c r="BD504" s="61"/>
      <c r="BE504" s="60"/>
      <c r="BF504" s="61"/>
      <c r="BG504" s="61"/>
      <c r="BH504" s="61"/>
      <c r="BI504" s="60"/>
      <c r="BJ504" s="61"/>
    </row>
    <row r="505" spans="51:62" x14ac:dyDescent="0.25">
      <c r="AY505" s="60"/>
      <c r="AZ505" s="61"/>
      <c r="BA505" s="60"/>
      <c r="BB505" s="61"/>
      <c r="BC505" s="61"/>
      <c r="BD505" s="61"/>
      <c r="BE505" s="60"/>
      <c r="BF505" s="61"/>
      <c r="BG505" s="61"/>
      <c r="BH505" s="61"/>
      <c r="BI505" s="60"/>
      <c r="BJ505" s="61"/>
    </row>
    <row r="506" spans="51:62" x14ac:dyDescent="0.25">
      <c r="AY506" s="60"/>
      <c r="AZ506" s="61"/>
      <c r="BA506" s="60"/>
      <c r="BB506" s="61"/>
      <c r="BC506" s="61"/>
      <c r="BD506" s="61"/>
      <c r="BE506" s="60"/>
      <c r="BF506" s="61"/>
      <c r="BG506" s="61"/>
      <c r="BH506" s="61"/>
      <c r="BI506" s="60"/>
      <c r="BJ506" s="61"/>
    </row>
    <row r="507" spans="51:62" x14ac:dyDescent="0.25">
      <c r="AY507" s="60"/>
      <c r="AZ507" s="61"/>
      <c r="BA507" s="60"/>
      <c r="BB507" s="61"/>
      <c r="BC507" s="61"/>
      <c r="BD507" s="61"/>
      <c r="BE507" s="60"/>
      <c r="BF507" s="61"/>
      <c r="BG507" s="61"/>
      <c r="BH507" s="61"/>
      <c r="BI507" s="60"/>
      <c r="BJ507" s="61"/>
    </row>
    <row r="508" spans="51:62" x14ac:dyDescent="0.25">
      <c r="AY508" s="60"/>
      <c r="AZ508" s="61"/>
      <c r="BA508" s="60"/>
      <c r="BB508" s="61"/>
      <c r="BC508" s="61"/>
      <c r="BD508" s="61"/>
      <c r="BE508" s="60"/>
      <c r="BF508" s="61"/>
      <c r="BG508" s="61"/>
      <c r="BH508" s="61"/>
      <c r="BI508" s="60"/>
      <c r="BJ508" s="61"/>
    </row>
    <row r="509" spans="51:62" x14ac:dyDescent="0.25">
      <c r="AY509" s="60"/>
      <c r="AZ509" s="61"/>
      <c r="BA509" s="60"/>
      <c r="BB509" s="61"/>
      <c r="BC509" s="61"/>
      <c r="BD509" s="61"/>
      <c r="BE509" s="60"/>
      <c r="BF509" s="61"/>
      <c r="BG509" s="61"/>
      <c r="BH509" s="61"/>
      <c r="BI509" s="60"/>
      <c r="BJ509" s="61"/>
    </row>
    <row r="510" spans="51:62" x14ac:dyDescent="0.25">
      <c r="AY510" s="60"/>
      <c r="AZ510" s="61"/>
      <c r="BA510" s="60"/>
      <c r="BB510" s="61"/>
      <c r="BC510" s="61"/>
      <c r="BD510" s="61"/>
      <c r="BE510" s="60"/>
      <c r="BF510" s="61"/>
      <c r="BG510" s="61"/>
      <c r="BH510" s="61"/>
      <c r="BI510" s="60"/>
      <c r="BJ510" s="61"/>
    </row>
    <row r="511" spans="51:62" x14ac:dyDescent="0.25">
      <c r="AY511" s="60"/>
      <c r="AZ511" s="61"/>
      <c r="BA511" s="60"/>
      <c r="BB511" s="61"/>
      <c r="BC511" s="61"/>
      <c r="BD511" s="61"/>
      <c r="BE511" s="60"/>
      <c r="BF511" s="61"/>
      <c r="BG511" s="61"/>
      <c r="BH511" s="61"/>
      <c r="BI511" s="60"/>
      <c r="BJ511" s="61"/>
    </row>
    <row r="512" spans="51:62" x14ac:dyDescent="0.25">
      <c r="AY512" s="60"/>
      <c r="AZ512" s="61"/>
      <c r="BA512" s="60"/>
      <c r="BB512" s="61"/>
      <c r="BC512" s="61"/>
      <c r="BD512" s="61"/>
      <c r="BE512" s="60"/>
      <c r="BF512" s="61"/>
      <c r="BG512" s="61"/>
      <c r="BH512" s="61"/>
      <c r="BI512" s="60"/>
      <c r="BJ512" s="61"/>
    </row>
    <row r="513" spans="51:62" x14ac:dyDescent="0.25">
      <c r="AY513" s="60"/>
      <c r="AZ513" s="61"/>
      <c r="BA513" s="60"/>
      <c r="BB513" s="61"/>
      <c r="BC513" s="61"/>
      <c r="BD513" s="61"/>
      <c r="BE513" s="60"/>
      <c r="BF513" s="61"/>
      <c r="BG513" s="61"/>
      <c r="BH513" s="61"/>
      <c r="BI513" s="60"/>
      <c r="BJ513" s="61"/>
    </row>
    <row r="514" spans="51:62" x14ac:dyDescent="0.25">
      <c r="AY514" s="60"/>
      <c r="AZ514" s="61"/>
      <c r="BA514" s="60"/>
      <c r="BB514" s="61"/>
      <c r="BC514" s="61"/>
      <c r="BD514" s="61"/>
      <c r="BE514" s="60"/>
      <c r="BF514" s="61"/>
      <c r="BG514" s="61"/>
      <c r="BH514" s="61"/>
      <c r="BI514" s="60"/>
      <c r="BJ514" s="61"/>
    </row>
    <row r="515" spans="51:62" x14ac:dyDescent="0.25">
      <c r="AY515" s="60"/>
      <c r="AZ515" s="61"/>
      <c r="BA515" s="60"/>
      <c r="BB515" s="61"/>
      <c r="BC515" s="61"/>
      <c r="BD515" s="61"/>
      <c r="BE515" s="60"/>
      <c r="BF515" s="61"/>
      <c r="BG515" s="61"/>
      <c r="BH515" s="61"/>
      <c r="BI515" s="60"/>
      <c r="BJ515" s="61"/>
    </row>
    <row r="516" spans="51:62" x14ac:dyDescent="0.25">
      <c r="AY516" s="60"/>
      <c r="AZ516" s="61"/>
      <c r="BA516" s="60"/>
      <c r="BB516" s="61"/>
      <c r="BC516" s="61"/>
      <c r="BD516" s="61"/>
      <c r="BE516" s="60"/>
      <c r="BF516" s="61"/>
      <c r="BG516" s="61"/>
      <c r="BH516" s="61"/>
      <c r="BI516" s="60"/>
      <c r="BJ516" s="61"/>
    </row>
    <row r="517" spans="51:62" x14ac:dyDescent="0.25">
      <c r="AY517" s="60"/>
      <c r="AZ517" s="61"/>
      <c r="BA517" s="60"/>
      <c r="BB517" s="61"/>
      <c r="BC517" s="61"/>
      <c r="BD517" s="61"/>
      <c r="BE517" s="60"/>
      <c r="BF517" s="61"/>
      <c r="BG517" s="61"/>
      <c r="BH517" s="61"/>
      <c r="BI517" s="60"/>
      <c r="BJ517" s="61"/>
    </row>
    <row r="518" spans="51:62" x14ac:dyDescent="0.25">
      <c r="AY518" s="60"/>
      <c r="AZ518" s="61"/>
      <c r="BA518" s="60"/>
      <c r="BB518" s="61"/>
      <c r="BC518" s="61"/>
      <c r="BD518" s="61"/>
      <c r="BE518" s="60"/>
      <c r="BF518" s="61"/>
      <c r="BG518" s="61"/>
      <c r="BH518" s="61"/>
      <c r="BI518" s="60"/>
      <c r="BJ518" s="61"/>
    </row>
    <row r="519" spans="51:62" x14ac:dyDescent="0.25">
      <c r="AY519" s="60"/>
      <c r="AZ519" s="61"/>
      <c r="BA519" s="60"/>
      <c r="BB519" s="61"/>
      <c r="BC519" s="61"/>
      <c r="BD519" s="61"/>
      <c r="BE519" s="60"/>
      <c r="BF519" s="61"/>
      <c r="BG519" s="61"/>
      <c r="BH519" s="61"/>
      <c r="BI519" s="60"/>
      <c r="BJ519" s="61"/>
    </row>
    <row r="520" spans="51:62" x14ac:dyDescent="0.25">
      <c r="AY520" s="60"/>
      <c r="AZ520" s="61"/>
      <c r="BA520" s="60"/>
      <c r="BB520" s="61"/>
      <c r="BC520" s="61"/>
      <c r="BD520" s="61"/>
      <c r="BE520" s="60"/>
      <c r="BF520" s="61"/>
      <c r="BG520" s="61"/>
      <c r="BH520" s="61"/>
      <c r="BI520" s="60"/>
      <c r="BJ520" s="61"/>
    </row>
    <row r="521" spans="51:62" x14ac:dyDescent="0.25">
      <c r="AY521" s="60"/>
      <c r="AZ521" s="61"/>
      <c r="BA521" s="60"/>
      <c r="BB521" s="61"/>
      <c r="BC521" s="61"/>
      <c r="BD521" s="61"/>
      <c r="BE521" s="60"/>
      <c r="BF521" s="61"/>
      <c r="BG521" s="61"/>
      <c r="BH521" s="61"/>
      <c r="BI521" s="60"/>
      <c r="BJ521" s="61"/>
    </row>
    <row r="522" spans="51:62" x14ac:dyDescent="0.25">
      <c r="AY522" s="60"/>
      <c r="AZ522" s="61"/>
      <c r="BA522" s="60"/>
      <c r="BB522" s="61"/>
      <c r="BC522" s="61"/>
      <c r="BD522" s="61"/>
      <c r="BE522" s="60"/>
      <c r="BF522" s="61"/>
      <c r="BG522" s="61"/>
      <c r="BH522" s="61"/>
      <c r="BI522" s="60"/>
      <c r="BJ522" s="61"/>
    </row>
    <row r="523" spans="51:62" x14ac:dyDescent="0.25">
      <c r="AY523" s="60"/>
      <c r="AZ523" s="61"/>
      <c r="BA523" s="60"/>
      <c r="BB523" s="61"/>
      <c r="BC523" s="61"/>
      <c r="BD523" s="61"/>
      <c r="BE523" s="60"/>
      <c r="BF523" s="61"/>
      <c r="BG523" s="61"/>
      <c r="BH523" s="61"/>
      <c r="BI523" s="60"/>
      <c r="BJ523" s="61"/>
    </row>
    <row r="524" spans="51:62" x14ac:dyDescent="0.25">
      <c r="AY524" s="60"/>
      <c r="AZ524" s="61"/>
      <c r="BA524" s="60"/>
      <c r="BB524" s="61"/>
      <c r="BC524" s="61"/>
      <c r="BD524" s="61"/>
      <c r="BE524" s="60"/>
      <c r="BF524" s="61"/>
      <c r="BG524" s="61"/>
      <c r="BH524" s="61"/>
      <c r="BI524" s="60"/>
      <c r="BJ524" s="61"/>
    </row>
    <row r="525" spans="51:62" x14ac:dyDescent="0.25">
      <c r="AY525" s="60"/>
      <c r="AZ525" s="61"/>
      <c r="BA525" s="60"/>
      <c r="BB525" s="61"/>
      <c r="BC525" s="61"/>
      <c r="BD525" s="61"/>
      <c r="BE525" s="60"/>
      <c r="BF525" s="61"/>
      <c r="BG525" s="61"/>
      <c r="BH525" s="61"/>
      <c r="BI525" s="60"/>
      <c r="BJ525" s="61"/>
    </row>
    <row r="526" spans="51:62" x14ac:dyDescent="0.25">
      <c r="AY526" s="60"/>
      <c r="AZ526" s="61"/>
      <c r="BA526" s="60"/>
      <c r="BB526" s="61"/>
      <c r="BC526" s="61"/>
      <c r="BD526" s="61"/>
      <c r="BE526" s="60"/>
      <c r="BF526" s="61"/>
      <c r="BG526" s="61"/>
      <c r="BH526" s="61"/>
      <c r="BI526" s="60"/>
      <c r="BJ526" s="61"/>
    </row>
    <row r="527" spans="51:62" x14ac:dyDescent="0.25">
      <c r="AY527" s="60"/>
      <c r="AZ527" s="61"/>
      <c r="BA527" s="60"/>
      <c r="BB527" s="61"/>
      <c r="BC527" s="61"/>
      <c r="BD527" s="61"/>
      <c r="BE527" s="60"/>
      <c r="BF527" s="61"/>
      <c r="BG527" s="61"/>
      <c r="BH527" s="61"/>
      <c r="BI527" s="60"/>
      <c r="BJ527" s="61"/>
    </row>
    <row r="528" spans="51:62" x14ac:dyDescent="0.25">
      <c r="AY528" s="60"/>
      <c r="AZ528" s="61"/>
      <c r="BA528" s="60"/>
      <c r="BB528" s="61"/>
      <c r="BC528" s="61"/>
      <c r="BD528" s="61"/>
      <c r="BE528" s="60"/>
      <c r="BF528" s="61"/>
      <c r="BG528" s="61"/>
      <c r="BH528" s="61"/>
      <c r="BI528" s="60"/>
      <c r="BJ528" s="61"/>
    </row>
    <row r="529" spans="51:62" x14ac:dyDescent="0.25">
      <c r="AY529" s="60"/>
      <c r="AZ529" s="61"/>
      <c r="BA529" s="60"/>
      <c r="BB529" s="61"/>
      <c r="BC529" s="61"/>
      <c r="BD529" s="61"/>
      <c r="BE529" s="60"/>
      <c r="BF529" s="61"/>
      <c r="BG529" s="61"/>
      <c r="BH529" s="61"/>
      <c r="BI529" s="60"/>
      <c r="BJ529" s="61"/>
    </row>
    <row r="530" spans="51:62" x14ac:dyDescent="0.25">
      <c r="AY530" s="60"/>
      <c r="AZ530" s="61"/>
      <c r="BA530" s="60"/>
      <c r="BB530" s="61"/>
      <c r="BC530" s="61"/>
      <c r="BD530" s="61"/>
      <c r="BE530" s="60"/>
      <c r="BF530" s="61"/>
      <c r="BG530" s="61"/>
      <c r="BH530" s="61"/>
      <c r="BI530" s="60"/>
      <c r="BJ530" s="61"/>
    </row>
    <row r="531" spans="51:62" x14ac:dyDescent="0.25">
      <c r="AY531" s="60"/>
      <c r="AZ531" s="61"/>
      <c r="BA531" s="60"/>
      <c r="BB531" s="61"/>
      <c r="BC531" s="61"/>
      <c r="BD531" s="61"/>
      <c r="BE531" s="60"/>
      <c r="BF531" s="61"/>
      <c r="BG531" s="61"/>
      <c r="BH531" s="61"/>
      <c r="BI531" s="60"/>
      <c r="BJ531" s="61"/>
    </row>
    <row r="532" spans="51:62" x14ac:dyDescent="0.25">
      <c r="AY532" s="60"/>
      <c r="AZ532" s="61"/>
      <c r="BA532" s="60"/>
      <c r="BB532" s="61"/>
      <c r="BC532" s="61"/>
      <c r="BD532" s="61"/>
      <c r="BE532" s="60"/>
      <c r="BF532" s="61"/>
      <c r="BG532" s="61"/>
      <c r="BH532" s="61"/>
      <c r="BI532" s="60"/>
      <c r="BJ532" s="61"/>
    </row>
    <row r="533" spans="51:62" x14ac:dyDescent="0.25">
      <c r="AY533" s="60"/>
      <c r="AZ533" s="61"/>
      <c r="BA533" s="60"/>
      <c r="BB533" s="61"/>
      <c r="BC533" s="61"/>
      <c r="BD533" s="61"/>
      <c r="BE533" s="60"/>
      <c r="BF533" s="61"/>
      <c r="BG533" s="61"/>
      <c r="BH533" s="61"/>
      <c r="BI533" s="60"/>
      <c r="BJ533" s="61"/>
    </row>
    <row r="534" spans="51:62" x14ac:dyDescent="0.25">
      <c r="AY534" s="60"/>
      <c r="AZ534" s="61"/>
      <c r="BA534" s="60"/>
      <c r="BB534" s="61"/>
      <c r="BC534" s="61"/>
      <c r="BD534" s="61"/>
      <c r="BE534" s="60"/>
      <c r="BF534" s="61"/>
      <c r="BG534" s="61"/>
      <c r="BH534" s="61"/>
      <c r="BI534" s="60"/>
      <c r="BJ534" s="61"/>
    </row>
    <row r="535" spans="51:62" x14ac:dyDescent="0.25">
      <c r="AY535" s="60"/>
      <c r="AZ535" s="61"/>
      <c r="BA535" s="60"/>
      <c r="BB535" s="61"/>
      <c r="BC535" s="61"/>
      <c r="BD535" s="61"/>
      <c r="BE535" s="60"/>
      <c r="BF535" s="61"/>
      <c r="BG535" s="61"/>
      <c r="BH535" s="61"/>
      <c r="BI535" s="60"/>
      <c r="BJ535" s="61"/>
    </row>
    <row r="536" spans="51:62" x14ac:dyDescent="0.25">
      <c r="AY536" s="60"/>
      <c r="AZ536" s="61"/>
      <c r="BA536" s="60"/>
      <c r="BB536" s="61"/>
      <c r="BC536" s="61"/>
      <c r="BD536" s="61"/>
      <c r="BE536" s="60"/>
      <c r="BF536" s="61"/>
      <c r="BG536" s="61"/>
      <c r="BH536" s="61"/>
      <c r="BI536" s="60"/>
      <c r="BJ536" s="61"/>
    </row>
    <row r="537" spans="51:62" x14ac:dyDescent="0.25">
      <c r="AY537" s="60"/>
      <c r="AZ537" s="61"/>
      <c r="BA537" s="60"/>
      <c r="BB537" s="61"/>
      <c r="BC537" s="61"/>
      <c r="BD537" s="61"/>
      <c r="BE537" s="60"/>
      <c r="BF537" s="61"/>
      <c r="BG537" s="61"/>
      <c r="BH537" s="61"/>
      <c r="BI537" s="60"/>
      <c r="BJ537" s="61"/>
    </row>
    <row r="538" spans="51:62" x14ac:dyDescent="0.25">
      <c r="AY538" s="60"/>
      <c r="AZ538" s="61"/>
      <c r="BA538" s="60"/>
      <c r="BB538" s="61"/>
      <c r="BC538" s="61"/>
      <c r="BD538" s="61"/>
      <c r="BE538" s="60"/>
      <c r="BF538" s="61"/>
      <c r="BG538" s="61"/>
      <c r="BH538" s="61"/>
      <c r="BI538" s="60"/>
      <c r="BJ538" s="61"/>
    </row>
    <row r="539" spans="51:62" x14ac:dyDescent="0.25">
      <c r="AY539" s="60"/>
      <c r="AZ539" s="61"/>
      <c r="BA539" s="60"/>
      <c r="BB539" s="61"/>
      <c r="BC539" s="61"/>
      <c r="BD539" s="61"/>
      <c r="BE539" s="60"/>
      <c r="BF539" s="61"/>
      <c r="BG539" s="61"/>
      <c r="BH539" s="61"/>
      <c r="BI539" s="60"/>
      <c r="BJ539" s="61"/>
    </row>
    <row r="540" spans="51:62" x14ac:dyDescent="0.25">
      <c r="AY540" s="60"/>
      <c r="AZ540" s="61"/>
      <c r="BA540" s="60"/>
      <c r="BB540" s="61"/>
      <c r="BC540" s="61"/>
      <c r="BD540" s="61"/>
      <c r="BE540" s="60"/>
      <c r="BF540" s="61"/>
      <c r="BG540" s="61"/>
      <c r="BH540" s="61"/>
      <c r="BI540" s="60"/>
      <c r="BJ540" s="61"/>
    </row>
    <row r="541" spans="51:62" x14ac:dyDescent="0.25">
      <c r="AY541" s="60"/>
      <c r="AZ541" s="61"/>
      <c r="BA541" s="60"/>
      <c r="BB541" s="61"/>
      <c r="BC541" s="61"/>
      <c r="BD541" s="61"/>
      <c r="BE541" s="60"/>
      <c r="BF541" s="61"/>
      <c r="BG541" s="61"/>
      <c r="BH541" s="61"/>
      <c r="BI541" s="60"/>
      <c r="BJ541" s="61"/>
    </row>
    <row r="542" spans="51:62" x14ac:dyDescent="0.25">
      <c r="AY542" s="60"/>
      <c r="AZ542" s="61"/>
      <c r="BA542" s="60"/>
      <c r="BB542" s="61"/>
      <c r="BC542" s="61"/>
      <c r="BD542" s="61"/>
      <c r="BE542" s="60"/>
      <c r="BF542" s="61"/>
      <c r="BG542" s="61"/>
      <c r="BH542" s="61"/>
      <c r="BI542" s="60"/>
      <c r="BJ542" s="61"/>
    </row>
    <row r="543" spans="51:62" x14ac:dyDescent="0.25">
      <c r="AY543" s="60"/>
      <c r="AZ543" s="61"/>
      <c r="BA543" s="60"/>
      <c r="BB543" s="61"/>
      <c r="BC543" s="61"/>
      <c r="BD543" s="61"/>
      <c r="BE543" s="60"/>
      <c r="BF543" s="61"/>
      <c r="BG543" s="61"/>
      <c r="BH543" s="61"/>
      <c r="BI543" s="60"/>
      <c r="BJ543" s="61"/>
    </row>
    <row r="544" spans="51:62" x14ac:dyDescent="0.25">
      <c r="AY544" s="60"/>
      <c r="AZ544" s="61"/>
      <c r="BA544" s="60"/>
      <c r="BB544" s="61"/>
      <c r="BC544" s="61"/>
      <c r="BD544" s="61"/>
      <c r="BE544" s="60"/>
      <c r="BF544" s="61"/>
      <c r="BG544" s="61"/>
      <c r="BH544" s="61"/>
      <c r="BI544" s="60"/>
      <c r="BJ544" s="61"/>
    </row>
    <row r="545" spans="51:62" x14ac:dyDescent="0.25">
      <c r="AY545" s="60"/>
      <c r="AZ545" s="61"/>
      <c r="BA545" s="60"/>
      <c r="BB545" s="61"/>
      <c r="BC545" s="61"/>
      <c r="BD545" s="61"/>
      <c r="BE545" s="60"/>
      <c r="BF545" s="61"/>
      <c r="BG545" s="61"/>
      <c r="BH545" s="61"/>
      <c r="BI545" s="60"/>
      <c r="BJ545" s="61"/>
    </row>
    <row r="546" spans="51:62" x14ac:dyDescent="0.25">
      <c r="AY546" s="60"/>
      <c r="AZ546" s="61"/>
      <c r="BA546" s="60"/>
      <c r="BB546" s="61"/>
      <c r="BC546" s="61"/>
      <c r="BD546" s="61"/>
      <c r="BE546" s="60"/>
      <c r="BF546" s="61"/>
      <c r="BG546" s="61"/>
      <c r="BH546" s="61"/>
      <c r="BI546" s="60"/>
      <c r="BJ546" s="61"/>
    </row>
    <row r="547" spans="51:62" x14ac:dyDescent="0.25">
      <c r="AY547" s="60"/>
      <c r="AZ547" s="61"/>
      <c r="BA547" s="60"/>
      <c r="BB547" s="61"/>
      <c r="BC547" s="61"/>
      <c r="BD547" s="61"/>
      <c r="BE547" s="60"/>
      <c r="BF547" s="61"/>
      <c r="BG547" s="61"/>
      <c r="BH547" s="61"/>
      <c r="BI547" s="60"/>
      <c r="BJ547" s="61"/>
    </row>
    <row r="548" spans="51:62" x14ac:dyDescent="0.25">
      <c r="AY548" s="60"/>
      <c r="AZ548" s="61"/>
      <c r="BA548" s="60"/>
      <c r="BB548" s="61"/>
      <c r="BC548" s="61"/>
      <c r="BD548" s="61"/>
      <c r="BE548" s="60"/>
      <c r="BF548" s="61"/>
      <c r="BG548" s="61"/>
      <c r="BH548" s="61"/>
      <c r="BI548" s="60"/>
      <c r="BJ548" s="61"/>
    </row>
    <row r="549" spans="51:62" x14ac:dyDescent="0.25">
      <c r="AY549" s="60"/>
      <c r="AZ549" s="61"/>
      <c r="BA549" s="60"/>
      <c r="BB549" s="61"/>
      <c r="BC549" s="61"/>
      <c r="BD549" s="61"/>
      <c r="BE549" s="60"/>
      <c r="BF549" s="61"/>
      <c r="BG549" s="61"/>
      <c r="BH549" s="61"/>
      <c r="BI549" s="60"/>
      <c r="BJ549" s="61"/>
    </row>
    <row r="550" spans="51:62" x14ac:dyDescent="0.25">
      <c r="AY550" s="60"/>
      <c r="AZ550" s="61"/>
      <c r="BA550" s="60"/>
      <c r="BB550" s="61"/>
      <c r="BC550" s="61"/>
      <c r="BD550" s="61"/>
      <c r="BE550" s="60"/>
      <c r="BF550" s="61"/>
      <c r="BG550" s="61"/>
      <c r="BH550" s="61"/>
      <c r="BI550" s="60"/>
      <c r="BJ550" s="61"/>
    </row>
    <row r="551" spans="51:62" x14ac:dyDescent="0.25">
      <c r="AY551" s="60"/>
      <c r="AZ551" s="61"/>
      <c r="BA551" s="60"/>
      <c r="BB551" s="61"/>
      <c r="BC551" s="61"/>
      <c r="BD551" s="61"/>
      <c r="BE551" s="60"/>
      <c r="BF551" s="61"/>
      <c r="BG551" s="61"/>
      <c r="BH551" s="61"/>
      <c r="BI551" s="60"/>
      <c r="BJ551" s="61"/>
    </row>
    <row r="552" spans="51:62" x14ac:dyDescent="0.25">
      <c r="AY552" s="60"/>
      <c r="AZ552" s="61"/>
      <c r="BA552" s="60"/>
      <c r="BB552" s="61"/>
      <c r="BC552" s="61"/>
      <c r="BD552" s="61"/>
      <c r="BE552" s="60"/>
      <c r="BF552" s="61"/>
      <c r="BG552" s="61"/>
      <c r="BH552" s="61"/>
      <c r="BI552" s="60"/>
      <c r="BJ552" s="61"/>
    </row>
    <row r="553" spans="51:62" x14ac:dyDescent="0.25">
      <c r="AY553" s="60"/>
      <c r="AZ553" s="61"/>
      <c r="BA553" s="60"/>
      <c r="BB553" s="61"/>
      <c r="BC553" s="61"/>
      <c r="BD553" s="61"/>
      <c r="BE553" s="60"/>
      <c r="BF553" s="61"/>
      <c r="BG553" s="61"/>
      <c r="BH553" s="61"/>
      <c r="BI553" s="60"/>
      <c r="BJ553" s="61"/>
    </row>
    <row r="554" spans="51:62" x14ac:dyDescent="0.25">
      <c r="AY554" s="60"/>
      <c r="AZ554" s="61"/>
      <c r="BA554" s="60"/>
      <c r="BB554" s="61"/>
      <c r="BC554" s="61"/>
      <c r="BD554" s="61"/>
      <c r="BE554" s="60"/>
      <c r="BF554" s="61"/>
      <c r="BG554" s="61"/>
      <c r="BH554" s="61"/>
      <c r="BI554" s="60"/>
      <c r="BJ554" s="61"/>
    </row>
    <row r="555" spans="51:62" x14ac:dyDescent="0.25">
      <c r="AY555" s="60"/>
      <c r="AZ555" s="61"/>
      <c r="BA555" s="60"/>
      <c r="BB555" s="61"/>
      <c r="BC555" s="61"/>
      <c r="BD555" s="61"/>
      <c r="BE555" s="60"/>
      <c r="BF555" s="61"/>
      <c r="BG555" s="61"/>
      <c r="BH555" s="61"/>
      <c r="BI555" s="60"/>
      <c r="BJ555" s="61"/>
    </row>
    <row r="556" spans="51:62" x14ac:dyDescent="0.25">
      <c r="AY556" s="60"/>
      <c r="AZ556" s="61"/>
      <c r="BA556" s="60"/>
      <c r="BB556" s="61"/>
      <c r="BC556" s="61"/>
      <c r="BD556" s="61"/>
      <c r="BE556" s="60"/>
      <c r="BF556" s="61"/>
      <c r="BG556" s="61"/>
      <c r="BH556" s="61"/>
      <c r="BI556" s="60"/>
      <c r="BJ556" s="61"/>
    </row>
    <row r="557" spans="51:62" x14ac:dyDescent="0.25">
      <c r="AY557" s="60"/>
      <c r="AZ557" s="61"/>
      <c r="BA557" s="60"/>
      <c r="BB557" s="61"/>
      <c r="BC557" s="61"/>
      <c r="BD557" s="61"/>
      <c r="BE557" s="60"/>
      <c r="BF557" s="61"/>
      <c r="BG557" s="61"/>
      <c r="BH557" s="61"/>
      <c r="BI557" s="60"/>
      <c r="BJ557" s="61"/>
    </row>
    <row r="558" spans="51:62" x14ac:dyDescent="0.25">
      <c r="AY558" s="60"/>
      <c r="AZ558" s="61"/>
      <c r="BA558" s="60"/>
      <c r="BB558" s="61"/>
      <c r="BC558" s="61"/>
      <c r="BD558" s="61"/>
      <c r="BE558" s="60"/>
      <c r="BF558" s="61"/>
      <c r="BG558" s="61"/>
      <c r="BH558" s="61"/>
      <c r="BI558" s="60"/>
      <c r="BJ558" s="61"/>
    </row>
    <row r="559" spans="51:62" x14ac:dyDescent="0.25">
      <c r="AY559" s="60"/>
      <c r="AZ559" s="61"/>
      <c r="BA559" s="60"/>
      <c r="BB559" s="61"/>
      <c r="BC559" s="61"/>
      <c r="BD559" s="61"/>
      <c r="BE559" s="60"/>
      <c r="BF559" s="61"/>
      <c r="BG559" s="61"/>
      <c r="BH559" s="61"/>
      <c r="BI559" s="60"/>
      <c r="BJ559" s="61"/>
    </row>
    <row r="560" spans="51:62" x14ac:dyDescent="0.25">
      <c r="AY560" s="60"/>
      <c r="AZ560" s="61"/>
      <c r="BA560" s="60"/>
      <c r="BB560" s="61"/>
      <c r="BC560" s="61"/>
      <c r="BD560" s="61"/>
      <c r="BE560" s="60"/>
      <c r="BF560" s="61"/>
      <c r="BG560" s="61"/>
      <c r="BH560" s="61"/>
      <c r="BI560" s="60"/>
      <c r="BJ560" s="61"/>
    </row>
    <row r="561" spans="51:62" x14ac:dyDescent="0.25">
      <c r="AY561" s="60"/>
      <c r="AZ561" s="61"/>
      <c r="BA561" s="60"/>
      <c r="BB561" s="61"/>
      <c r="BC561" s="61"/>
      <c r="BD561" s="61"/>
      <c r="BE561" s="60"/>
      <c r="BF561" s="61"/>
      <c r="BG561" s="61"/>
      <c r="BH561" s="61"/>
      <c r="BI561" s="60"/>
      <c r="BJ561" s="61"/>
    </row>
    <row r="562" spans="51:62" x14ac:dyDescent="0.25">
      <c r="AY562" s="60"/>
      <c r="AZ562" s="61"/>
      <c r="BA562" s="60"/>
      <c r="BB562" s="61"/>
      <c r="BC562" s="61"/>
      <c r="BD562" s="61"/>
      <c r="BE562" s="60"/>
      <c r="BF562" s="61"/>
      <c r="BG562" s="61"/>
      <c r="BH562" s="61"/>
      <c r="BI562" s="60"/>
      <c r="BJ562" s="61"/>
    </row>
    <row r="563" spans="51:62" x14ac:dyDescent="0.25">
      <c r="AY563" s="60"/>
      <c r="AZ563" s="61"/>
      <c r="BA563" s="60"/>
      <c r="BB563" s="61"/>
      <c r="BC563" s="61"/>
      <c r="BD563" s="61"/>
      <c r="BE563" s="60"/>
      <c r="BF563" s="61"/>
      <c r="BG563" s="61"/>
      <c r="BH563" s="61"/>
      <c r="BI563" s="60"/>
      <c r="BJ563" s="61"/>
    </row>
    <row r="564" spans="51:62" x14ac:dyDescent="0.25">
      <c r="AY564" s="60"/>
      <c r="AZ564" s="61"/>
      <c r="BA564" s="60"/>
      <c r="BB564" s="61"/>
      <c r="BC564" s="61"/>
      <c r="BD564" s="61"/>
      <c r="BE564" s="60"/>
      <c r="BF564" s="61"/>
      <c r="BG564" s="61"/>
      <c r="BH564" s="61"/>
      <c r="BI564" s="60"/>
      <c r="BJ564" s="61"/>
    </row>
    <row r="565" spans="51:62" x14ac:dyDescent="0.25">
      <c r="AY565" s="60"/>
      <c r="AZ565" s="61"/>
      <c r="BA565" s="60"/>
      <c r="BB565" s="61"/>
      <c r="BC565" s="61"/>
      <c r="BD565" s="61"/>
      <c r="BE565" s="60"/>
      <c r="BF565" s="61"/>
      <c r="BG565" s="61"/>
      <c r="BH565" s="61"/>
      <c r="BI565" s="60"/>
      <c r="BJ565" s="61"/>
    </row>
    <row r="566" spans="51:62" x14ac:dyDescent="0.25">
      <c r="AY566" s="60"/>
      <c r="AZ566" s="61"/>
      <c r="BA566" s="60"/>
      <c r="BB566" s="61"/>
      <c r="BC566" s="61"/>
      <c r="BD566" s="61"/>
      <c r="BE566" s="60"/>
      <c r="BF566" s="61"/>
      <c r="BG566" s="61"/>
      <c r="BH566" s="61"/>
      <c r="BI566" s="60"/>
      <c r="BJ566" s="61"/>
    </row>
    <row r="567" spans="51:62" x14ac:dyDescent="0.25">
      <c r="AY567" s="60"/>
      <c r="AZ567" s="61"/>
      <c r="BA567" s="60"/>
      <c r="BB567" s="61"/>
      <c r="BC567" s="61"/>
      <c r="BD567" s="61"/>
      <c r="BE567" s="60"/>
      <c r="BF567" s="61"/>
      <c r="BG567" s="61"/>
      <c r="BH567" s="61"/>
      <c r="BI567" s="60"/>
      <c r="BJ567" s="61"/>
    </row>
    <row r="568" spans="51:62" x14ac:dyDescent="0.25">
      <c r="AY568" s="60"/>
      <c r="AZ568" s="61"/>
      <c r="BA568" s="60"/>
      <c r="BB568" s="61"/>
      <c r="BC568" s="61"/>
      <c r="BD568" s="61"/>
      <c r="BE568" s="60"/>
      <c r="BF568" s="61"/>
      <c r="BG568" s="61"/>
      <c r="BH568" s="61"/>
      <c r="BI568" s="60"/>
      <c r="BJ568" s="61"/>
    </row>
    <row r="569" spans="51:62" x14ac:dyDescent="0.25">
      <c r="AY569" s="60"/>
      <c r="AZ569" s="61"/>
      <c r="BA569" s="60"/>
      <c r="BB569" s="61"/>
      <c r="BC569" s="61"/>
      <c r="BD569" s="61"/>
      <c r="BE569" s="60"/>
      <c r="BF569" s="61"/>
      <c r="BG569" s="61"/>
      <c r="BH569" s="61"/>
      <c r="BI569" s="60"/>
      <c r="BJ569" s="61"/>
    </row>
    <row r="570" spans="51:62" x14ac:dyDescent="0.25">
      <c r="AY570" s="60"/>
      <c r="AZ570" s="61"/>
      <c r="BA570" s="60"/>
      <c r="BB570" s="61"/>
      <c r="BC570" s="61"/>
      <c r="BD570" s="61"/>
      <c r="BE570" s="60"/>
      <c r="BF570" s="61"/>
      <c r="BG570" s="61"/>
      <c r="BH570" s="61"/>
      <c r="BI570" s="60"/>
      <c r="BJ570" s="61"/>
    </row>
    <row r="571" spans="51:62" x14ac:dyDescent="0.25">
      <c r="AY571" s="60"/>
      <c r="AZ571" s="61"/>
      <c r="BA571" s="60"/>
      <c r="BB571" s="61"/>
      <c r="BC571" s="61"/>
      <c r="BD571" s="61"/>
      <c r="BE571" s="60"/>
      <c r="BF571" s="61"/>
      <c r="BG571" s="61"/>
      <c r="BH571" s="61"/>
      <c r="BI571" s="60"/>
      <c r="BJ571" s="6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86"/>
  <sheetViews>
    <sheetView topLeftCell="AV1" zoomScale="90" zoomScaleNormal="90" workbookViewId="0">
      <selection activeCell="BB7" sqref="BB7"/>
    </sheetView>
  </sheetViews>
  <sheetFormatPr defaultColWidth="11.85546875" defaultRowHeight="15" x14ac:dyDescent="0.25"/>
  <cols>
    <col min="1" max="1" width="16.85546875" style="38" customWidth="1"/>
    <col min="2" max="2" width="11.85546875" style="30"/>
    <col min="3" max="3" width="16" style="38" bestFit="1" customWidth="1"/>
    <col min="4" max="4" width="11.85546875" style="30"/>
    <col min="5" max="5" width="16" style="38" bestFit="1" customWidth="1"/>
    <col min="6" max="6" width="11.85546875" style="30"/>
    <col min="7" max="7" width="16" style="38" bestFit="1" customWidth="1"/>
    <col min="8" max="8" width="11.85546875" style="30"/>
    <col min="9" max="9" width="16" style="38" bestFit="1" customWidth="1"/>
    <col min="10" max="10" width="11.85546875" style="30"/>
    <col min="11" max="11" width="16" style="38" bestFit="1" customWidth="1"/>
    <col min="12" max="12" width="11.85546875" style="30"/>
    <col min="13" max="13" width="16" style="42" bestFit="1" customWidth="1"/>
    <col min="14" max="14" width="11.85546875" style="43"/>
    <col min="15" max="15" width="19.140625" style="42" customWidth="1"/>
    <col min="16" max="18" width="11.85546875" style="43"/>
    <col min="19" max="19" width="16" style="42" bestFit="1" customWidth="1"/>
    <col min="20" max="22" width="11.85546875" style="43"/>
    <col min="23" max="23" width="16" style="42" bestFit="1" customWidth="1"/>
    <col min="24" max="24" width="11.85546875" style="43"/>
    <col min="26" max="26" width="16" style="77" bestFit="1" customWidth="1"/>
    <col min="27" max="27" width="11.85546875" style="75"/>
    <col min="28" max="28" width="16" style="77" bestFit="1" customWidth="1"/>
    <col min="29" max="29" width="11.85546875" style="75"/>
    <col min="30" max="30" width="16" style="77" bestFit="1" customWidth="1"/>
    <col min="31" max="31" width="11.85546875" style="75"/>
    <col min="32" max="32" width="17.7109375" style="77" customWidth="1"/>
    <col min="33" max="33" width="11.85546875" style="75"/>
    <col min="34" max="34" width="16" style="77" bestFit="1" customWidth="1"/>
    <col min="35" max="35" width="11.85546875" style="75"/>
    <col min="36" max="36" width="17" style="77" customWidth="1"/>
    <col min="37" max="37" width="21" style="75" customWidth="1"/>
    <col min="38" max="38" width="16" style="66" bestFit="1" customWidth="1"/>
    <col min="39" max="39" width="11.85546875" style="67"/>
    <col min="40" max="40" width="16" style="66" bestFit="1" customWidth="1"/>
    <col min="41" max="41" width="11.85546875" style="67"/>
    <col min="42" max="42" width="16" style="66" bestFit="1" customWidth="1"/>
    <col min="43" max="43" width="11.85546875" style="67"/>
    <col min="44" max="44" width="16" style="66" bestFit="1" customWidth="1"/>
    <col min="45" max="45" width="11.85546875" style="67"/>
    <col min="46" max="46" width="16" style="66" bestFit="1" customWidth="1"/>
    <col min="47" max="47" width="11.85546875" style="67"/>
    <col min="48" max="48" width="16" style="66" bestFit="1" customWidth="1"/>
    <col min="49" max="50" width="11.85546875" style="67"/>
    <col min="51" max="51" width="16" style="60" bestFit="1" customWidth="1"/>
    <col min="52" max="52" width="11.85546875" style="61"/>
    <col min="53" max="53" width="17.140625" style="60" customWidth="1"/>
    <col min="54" max="56" width="11.85546875" style="61"/>
    <col min="57" max="57" width="16" style="60" bestFit="1" customWidth="1"/>
    <col min="58" max="60" width="11.85546875" style="61"/>
    <col min="61" max="61" width="16" style="60" bestFit="1" customWidth="1"/>
    <col min="62" max="63" width="11.85546875" style="61"/>
  </cols>
  <sheetData>
    <row r="1" spans="1:62" x14ac:dyDescent="0.25">
      <c r="A1" s="38" t="s">
        <v>38</v>
      </c>
      <c r="M1" s="42" t="s">
        <v>215</v>
      </c>
      <c r="Z1" s="77" t="s">
        <v>216</v>
      </c>
      <c r="AL1" s="66" t="s">
        <v>41</v>
      </c>
      <c r="AY1" s="60" t="s">
        <v>40</v>
      </c>
    </row>
    <row r="5" spans="1:62" x14ac:dyDescent="0.25">
      <c r="A5" s="38" t="s">
        <v>139</v>
      </c>
    </row>
    <row r="7" spans="1:62" x14ac:dyDescent="0.25">
      <c r="W7" s="42" t="s">
        <v>179</v>
      </c>
    </row>
    <row r="8" spans="1:62" x14ac:dyDescent="0.25">
      <c r="A8" s="38" t="s">
        <v>4</v>
      </c>
      <c r="E8" s="38" t="s">
        <v>5</v>
      </c>
      <c r="I8" s="38" t="s">
        <v>6</v>
      </c>
      <c r="M8" s="42" t="s">
        <v>4</v>
      </c>
      <c r="Z8" s="77" t="s">
        <v>4</v>
      </c>
      <c r="AD8" s="77" t="s">
        <v>5</v>
      </c>
      <c r="AH8" s="77" t="s">
        <v>6</v>
      </c>
      <c r="AY8" s="60" t="s">
        <v>4</v>
      </c>
    </row>
    <row r="10" spans="1:62" x14ac:dyDescent="0.25">
      <c r="A10" s="38">
        <v>40179</v>
      </c>
      <c r="C10" s="38">
        <v>40422</v>
      </c>
      <c r="E10" s="38">
        <v>40179</v>
      </c>
      <c r="G10" s="38">
        <v>40422</v>
      </c>
      <c r="I10" s="38">
        <v>40179</v>
      </c>
      <c r="K10" s="38">
        <v>40422</v>
      </c>
      <c r="M10" s="42">
        <v>40179</v>
      </c>
      <c r="O10" s="42">
        <v>40422</v>
      </c>
      <c r="S10" s="42">
        <v>40422</v>
      </c>
      <c r="W10" s="42">
        <v>40422</v>
      </c>
      <c r="Z10" s="77">
        <v>40179</v>
      </c>
      <c r="AB10" s="77">
        <v>40422</v>
      </c>
      <c r="AD10" s="77">
        <v>40179</v>
      </c>
      <c r="AF10" s="77">
        <v>40422</v>
      </c>
      <c r="AH10" s="77">
        <v>40179</v>
      </c>
      <c r="AJ10" s="77">
        <v>40422</v>
      </c>
      <c r="AL10" s="66">
        <v>40179</v>
      </c>
      <c r="AN10" s="66">
        <v>40422</v>
      </c>
      <c r="AP10" s="66">
        <v>40179</v>
      </c>
      <c r="AR10" s="66">
        <v>40422</v>
      </c>
      <c r="AT10" s="66">
        <v>40179</v>
      </c>
      <c r="AV10" s="66">
        <v>40422</v>
      </c>
      <c r="AY10" s="60">
        <v>40179</v>
      </c>
      <c r="BA10" s="60">
        <v>40422</v>
      </c>
      <c r="BE10" s="60">
        <v>40422</v>
      </c>
      <c r="BI10" s="60">
        <v>40422</v>
      </c>
    </row>
    <row r="11" spans="1:62" x14ac:dyDescent="0.25">
      <c r="A11" s="38" t="s">
        <v>7</v>
      </c>
      <c r="B11" s="30" t="s">
        <v>135</v>
      </c>
      <c r="C11" s="38" t="s">
        <v>7</v>
      </c>
      <c r="D11" s="30" t="s">
        <v>135</v>
      </c>
      <c r="E11" s="38" t="s">
        <v>7</v>
      </c>
      <c r="F11" s="30" t="s">
        <v>135</v>
      </c>
      <c r="G11" s="38" t="s">
        <v>7</v>
      </c>
      <c r="H11" s="30" t="s">
        <v>135</v>
      </c>
      <c r="I11" s="38" t="s">
        <v>7</v>
      </c>
      <c r="J11" s="30" t="s">
        <v>135</v>
      </c>
      <c r="K11" s="38" t="s">
        <v>7</v>
      </c>
      <c r="L11" s="79" t="s">
        <v>135</v>
      </c>
      <c r="M11" s="42" t="s">
        <v>7</v>
      </c>
      <c r="N11" s="43" t="s">
        <v>135</v>
      </c>
      <c r="O11" s="42" t="s">
        <v>7</v>
      </c>
      <c r="P11" s="43" t="s">
        <v>135</v>
      </c>
      <c r="S11" s="42" t="s">
        <v>7</v>
      </c>
      <c r="T11" s="43" t="s">
        <v>135</v>
      </c>
      <c r="W11" s="42" t="s">
        <v>7</v>
      </c>
      <c r="X11" s="43" t="s">
        <v>135</v>
      </c>
      <c r="Z11" s="77" t="s">
        <v>7</v>
      </c>
      <c r="AA11" s="75" t="s">
        <v>135</v>
      </c>
      <c r="AB11" s="77" t="s">
        <v>7</v>
      </c>
      <c r="AC11" s="75" t="s">
        <v>135</v>
      </c>
      <c r="AD11" s="77" t="s">
        <v>7</v>
      </c>
      <c r="AE11" s="75" t="s">
        <v>135</v>
      </c>
      <c r="AF11" s="77" t="s">
        <v>7</v>
      </c>
      <c r="AG11" s="75" t="s">
        <v>135</v>
      </c>
      <c r="AH11" s="77" t="s">
        <v>7</v>
      </c>
      <c r="AI11" s="75" t="s">
        <v>135</v>
      </c>
      <c r="AJ11" s="77" t="s">
        <v>7</v>
      </c>
      <c r="AK11" s="75" t="s">
        <v>135</v>
      </c>
      <c r="AL11" s="66" t="s">
        <v>7</v>
      </c>
      <c r="AM11" s="67" t="s">
        <v>135</v>
      </c>
      <c r="AN11" s="66" t="s">
        <v>7</v>
      </c>
      <c r="AO11" s="67" t="s">
        <v>135</v>
      </c>
      <c r="AP11" s="66" t="s">
        <v>7</v>
      </c>
      <c r="AQ11" s="67" t="s">
        <v>135</v>
      </c>
      <c r="AR11" s="66" t="s">
        <v>7</v>
      </c>
      <c r="AS11" s="67" t="s">
        <v>135</v>
      </c>
      <c r="AT11" s="66" t="s">
        <v>7</v>
      </c>
      <c r="AU11" s="67" t="s">
        <v>135</v>
      </c>
      <c r="AV11" s="66" t="s">
        <v>7</v>
      </c>
      <c r="AW11" s="67" t="s">
        <v>135</v>
      </c>
      <c r="AY11" s="60" t="s">
        <v>7</v>
      </c>
      <c r="AZ11" s="61" t="s">
        <v>135</v>
      </c>
      <c r="BA11" s="60" t="s">
        <v>7</v>
      </c>
      <c r="BB11" s="61" t="s">
        <v>135</v>
      </c>
      <c r="BE11" s="60" t="s">
        <v>7</v>
      </c>
      <c r="BF11" s="61" t="s">
        <v>135</v>
      </c>
      <c r="BI11" s="60" t="s">
        <v>7</v>
      </c>
      <c r="BJ11" s="61" t="s">
        <v>135</v>
      </c>
    </row>
    <row r="12" spans="1:62" x14ac:dyDescent="0.25">
      <c r="A12" s="38">
        <v>40179</v>
      </c>
      <c r="B12" s="30">
        <v>571547.9819998031</v>
      </c>
      <c r="C12" s="38">
        <v>40422</v>
      </c>
      <c r="D12" s="30">
        <v>883044.75599874009</v>
      </c>
      <c r="E12" s="38">
        <v>40179</v>
      </c>
      <c r="F12" s="30">
        <v>794000</v>
      </c>
      <c r="G12" s="38">
        <v>40422</v>
      </c>
      <c r="H12" s="30">
        <v>3565000</v>
      </c>
      <c r="I12" s="38">
        <v>40179</v>
      </c>
      <c r="J12" s="30">
        <v>1970000</v>
      </c>
      <c r="K12" s="38">
        <v>40422</v>
      </c>
      <c r="L12" s="30">
        <v>436000</v>
      </c>
      <c r="M12" s="42">
        <v>40179</v>
      </c>
      <c r="N12" s="43">
        <v>796660.31399928639</v>
      </c>
      <c r="O12" s="42">
        <v>40422</v>
      </c>
      <c r="P12" s="43">
        <v>1035616.4160017308</v>
      </c>
      <c r="S12" s="42">
        <v>40422</v>
      </c>
      <c r="T12" s="43">
        <v>2141000</v>
      </c>
      <c r="W12" s="42">
        <v>40422</v>
      </c>
      <c r="X12" s="43">
        <v>1434000</v>
      </c>
      <c r="Z12" s="77">
        <v>40179</v>
      </c>
      <c r="AA12" s="75">
        <v>742084.10999440437</v>
      </c>
      <c r="AB12" s="77">
        <v>40422</v>
      </c>
      <c r="AC12" s="75">
        <v>857569.48799933773</v>
      </c>
      <c r="AD12" s="77">
        <v>40179</v>
      </c>
      <c r="AE12" s="75">
        <v>101000</v>
      </c>
      <c r="AF12" s="77">
        <v>40422</v>
      </c>
      <c r="AG12" s="75">
        <v>963000</v>
      </c>
      <c r="AH12" s="77">
        <v>40179</v>
      </c>
      <c r="AI12" s="75">
        <v>69000</v>
      </c>
      <c r="AJ12" s="77">
        <v>40422</v>
      </c>
      <c r="AK12" s="75">
        <v>42000</v>
      </c>
      <c r="AL12" s="66">
        <v>40179</v>
      </c>
      <c r="AM12" s="67">
        <v>315586.74599999486</v>
      </c>
      <c r="AN12" s="66">
        <v>40422</v>
      </c>
      <c r="AO12" s="67">
        <v>391254.64200001024</v>
      </c>
      <c r="AP12" s="66">
        <v>40179</v>
      </c>
      <c r="AQ12" s="67">
        <v>219000</v>
      </c>
      <c r="AR12" s="66">
        <v>40422</v>
      </c>
      <c r="AS12" s="67">
        <v>1683000</v>
      </c>
      <c r="AT12" s="66">
        <v>40179</v>
      </c>
      <c r="AU12" s="67">
        <v>361000</v>
      </c>
      <c r="AV12" s="66">
        <v>40422</v>
      </c>
      <c r="AW12" s="67">
        <v>159000</v>
      </c>
      <c r="AY12" s="60">
        <v>40179</v>
      </c>
      <c r="AZ12" s="61">
        <v>1592067.6900030521</v>
      </c>
      <c r="BA12" s="60">
        <v>40422</v>
      </c>
      <c r="BB12" s="61">
        <v>2089255.3380006112</v>
      </c>
      <c r="BE12" s="60">
        <v>40422</v>
      </c>
      <c r="BF12" s="61">
        <v>4472000</v>
      </c>
      <c r="BI12" s="60">
        <v>40422</v>
      </c>
      <c r="BJ12" s="61">
        <v>360000</v>
      </c>
    </row>
    <row r="13" spans="1:62" x14ac:dyDescent="0.25">
      <c r="A13" s="38">
        <v>40179.041666666664</v>
      </c>
      <c r="B13" s="30">
        <v>567860.86199954827</v>
      </c>
      <c r="C13" s="38">
        <v>40422.041666666664</v>
      </c>
      <c r="D13" s="30">
        <v>842971.2240006862</v>
      </c>
      <c r="E13" s="38">
        <v>40179.041666666664</v>
      </c>
      <c r="F13" s="30">
        <v>815000</v>
      </c>
      <c r="G13" s="38">
        <v>40422.041666666664</v>
      </c>
      <c r="H13" s="30">
        <v>3444000</v>
      </c>
      <c r="I13" s="38">
        <v>40179.041666666664</v>
      </c>
      <c r="J13" s="30">
        <v>1960000</v>
      </c>
      <c r="K13" s="38">
        <v>40422.041666666664</v>
      </c>
      <c r="L13" s="30">
        <v>439000</v>
      </c>
      <c r="M13" s="42">
        <v>40179.041666666664</v>
      </c>
      <c r="N13" s="43">
        <v>796923.19199786289</v>
      </c>
      <c r="O13" s="42">
        <v>40422.041666666664</v>
      </c>
      <c r="P13" s="43">
        <v>1025664.606004783</v>
      </c>
      <c r="S13" s="42">
        <v>40422.041666666664</v>
      </c>
      <c r="T13" s="43">
        <v>2136000</v>
      </c>
      <c r="W13" s="42">
        <v>40422.041666666664</v>
      </c>
      <c r="X13" s="43">
        <v>1469000</v>
      </c>
      <c r="Z13" s="77">
        <v>40179.041666666664</v>
      </c>
      <c r="AA13" s="75">
        <v>747020.75400233862</v>
      </c>
      <c r="AB13" s="77">
        <v>40422.041666666664</v>
      </c>
      <c r="AC13" s="75">
        <v>864960.79800264584</v>
      </c>
      <c r="AD13" s="77">
        <v>40179.041666666664</v>
      </c>
      <c r="AE13" s="75">
        <v>177000</v>
      </c>
      <c r="AF13" s="77">
        <v>40422.041666666664</v>
      </c>
      <c r="AG13" s="75">
        <v>949000</v>
      </c>
      <c r="AH13" s="77">
        <v>40179.041666666664</v>
      </c>
      <c r="AI13" s="75">
        <v>80000</v>
      </c>
      <c r="AJ13" s="77">
        <v>40422.041666666664</v>
      </c>
      <c r="AK13" s="75">
        <v>40000</v>
      </c>
      <c r="AL13" s="66">
        <v>40179.041666666664</v>
      </c>
      <c r="AM13" s="67">
        <v>320240.02800003614</v>
      </c>
      <c r="AN13" s="66">
        <v>40422.041666666664</v>
      </c>
      <c r="AO13" s="67">
        <v>390640.12199983612</v>
      </c>
      <c r="AP13" s="66">
        <v>40179.041666666664</v>
      </c>
      <c r="AQ13" s="67">
        <v>223000</v>
      </c>
      <c r="AR13" s="66">
        <v>40422.041666666664</v>
      </c>
      <c r="AS13" s="67">
        <v>1670000</v>
      </c>
      <c r="AT13" s="66">
        <v>40179.041666666664</v>
      </c>
      <c r="AU13" s="67">
        <v>353000</v>
      </c>
      <c r="AV13" s="66">
        <v>40422.041666666664</v>
      </c>
      <c r="AW13" s="67">
        <v>154000</v>
      </c>
      <c r="AY13" s="60">
        <v>40179.041666666664</v>
      </c>
      <c r="AZ13" s="61">
        <v>1595529.4859981702</v>
      </c>
      <c r="BA13" s="60">
        <v>40422.041666666664</v>
      </c>
      <c r="BB13" s="61">
        <v>2088299.4180092588</v>
      </c>
      <c r="BE13" s="60">
        <v>40422.041666666664</v>
      </c>
      <c r="BF13" s="61">
        <v>4591000</v>
      </c>
      <c r="BI13" s="60">
        <v>40422.041666666664</v>
      </c>
      <c r="BJ13" s="61">
        <v>362000</v>
      </c>
    </row>
    <row r="14" spans="1:62" x14ac:dyDescent="0.25">
      <c r="A14" s="38">
        <v>40179.083333333336</v>
      </c>
      <c r="B14" s="30">
        <v>568096.42800080124</v>
      </c>
      <c r="C14" s="38">
        <v>40422.083333333336</v>
      </c>
      <c r="D14" s="30">
        <v>830834.45400170365</v>
      </c>
      <c r="E14" s="38">
        <v>40179.083333333336</v>
      </c>
      <c r="F14" s="30">
        <v>785000</v>
      </c>
      <c r="G14" s="38">
        <v>40422.083333333336</v>
      </c>
      <c r="H14" s="30">
        <v>3438000</v>
      </c>
      <c r="I14" s="38">
        <v>40179.083333333336</v>
      </c>
      <c r="J14" s="30">
        <v>2013000</v>
      </c>
      <c r="K14" s="38">
        <v>40422.083333333336</v>
      </c>
      <c r="L14" s="30">
        <v>450000</v>
      </c>
      <c r="M14" s="42">
        <v>40179.083333333336</v>
      </c>
      <c r="N14" s="43">
        <v>797821.07399877778</v>
      </c>
      <c r="O14" s="42">
        <v>40422.083333333336</v>
      </c>
      <c r="P14" s="43">
        <v>1001063.3220039671</v>
      </c>
      <c r="S14" s="42">
        <v>40422.083333333336</v>
      </c>
      <c r="T14" s="43">
        <v>2125000</v>
      </c>
      <c r="W14" s="42">
        <v>40422.083333333336</v>
      </c>
      <c r="X14" s="43">
        <v>1377000</v>
      </c>
      <c r="Z14" s="77">
        <v>40179.083333333336</v>
      </c>
      <c r="AA14" s="75">
        <v>735604.33800061117</v>
      </c>
      <c r="AB14" s="77">
        <v>40422.083333333336</v>
      </c>
      <c r="AC14" s="75">
        <v>862485.64799755905</v>
      </c>
      <c r="AD14" s="77">
        <v>40179.083333333336</v>
      </c>
      <c r="AE14" s="75">
        <v>106000</v>
      </c>
      <c r="AF14" s="77">
        <v>40422.083333333336</v>
      </c>
      <c r="AG14" s="75">
        <v>957000</v>
      </c>
      <c r="AH14" s="77">
        <v>40179.083333333336</v>
      </c>
      <c r="AI14" s="75">
        <v>91000</v>
      </c>
      <c r="AJ14" s="77">
        <v>40422.083333333336</v>
      </c>
      <c r="AK14" s="75">
        <v>35000</v>
      </c>
      <c r="AL14" s="66">
        <v>40179.083333333336</v>
      </c>
      <c r="AM14" s="67">
        <v>318294.04799996282</v>
      </c>
      <c r="AN14" s="66">
        <v>40422.083333333336</v>
      </c>
      <c r="AO14" s="67">
        <v>387205.63800005463</v>
      </c>
      <c r="AP14" s="66">
        <v>40179.083333333336</v>
      </c>
      <c r="AQ14" s="67">
        <v>228000</v>
      </c>
      <c r="AR14" s="66">
        <v>40422.083333333336</v>
      </c>
      <c r="AS14" s="67">
        <v>1652000</v>
      </c>
      <c r="AT14" s="66">
        <v>40179.083333333336</v>
      </c>
      <c r="AU14" s="67">
        <v>347000</v>
      </c>
      <c r="AV14" s="66">
        <v>40422.083333333336</v>
      </c>
      <c r="AW14" s="67">
        <v>155000</v>
      </c>
      <c r="AY14" s="60">
        <v>40179.083333333336</v>
      </c>
      <c r="AZ14" s="61">
        <v>1588366.9140069203</v>
      </c>
      <c r="BA14" s="60">
        <v>40422.083333333336</v>
      </c>
      <c r="BB14" s="61">
        <v>2075442.2940003036</v>
      </c>
      <c r="BE14" s="60">
        <v>40422.083333333336</v>
      </c>
      <c r="BF14" s="61">
        <v>4442000</v>
      </c>
      <c r="BI14" s="60">
        <v>40422.083333333336</v>
      </c>
      <c r="BJ14" s="61">
        <v>361000</v>
      </c>
    </row>
    <row r="15" spans="1:62" x14ac:dyDescent="0.25">
      <c r="A15" s="38">
        <v>40179.125</v>
      </c>
      <c r="B15" s="30">
        <v>565768.07999990485</v>
      </c>
      <c r="C15" s="38">
        <v>40422.125</v>
      </c>
      <c r="D15" s="30">
        <v>828618.7679994026</v>
      </c>
      <c r="E15" s="38">
        <v>40179.125</v>
      </c>
      <c r="F15" s="30">
        <v>793000</v>
      </c>
      <c r="G15" s="38">
        <v>40422.125</v>
      </c>
      <c r="H15" s="30">
        <v>3404000</v>
      </c>
      <c r="I15" s="38">
        <v>40179.125</v>
      </c>
      <c r="J15" s="30">
        <v>2015000</v>
      </c>
      <c r="K15" s="38">
        <v>40422.125</v>
      </c>
      <c r="L15" s="30">
        <v>453000</v>
      </c>
      <c r="M15" s="42">
        <v>40179.125</v>
      </c>
      <c r="N15" s="43">
        <v>798425.35200244095</v>
      </c>
      <c r="O15" s="42">
        <v>40422.125</v>
      </c>
      <c r="P15" s="43">
        <v>994552.82399877766</v>
      </c>
      <c r="S15" s="42">
        <v>40422.125</v>
      </c>
      <c r="T15" s="43">
        <v>2139000</v>
      </c>
      <c r="W15" s="42">
        <v>40422.125</v>
      </c>
      <c r="X15" s="43">
        <v>1375000</v>
      </c>
      <c r="Z15" s="77">
        <v>40179.125</v>
      </c>
      <c r="AA15" s="75">
        <v>742927.36799908511</v>
      </c>
      <c r="AB15" s="77">
        <v>40422.125</v>
      </c>
      <c r="AC15" s="75">
        <v>860764.99200167973</v>
      </c>
      <c r="AD15" s="77">
        <v>40179.125</v>
      </c>
      <c r="AE15" s="75">
        <v>103000</v>
      </c>
      <c r="AF15" s="77">
        <v>40422.125</v>
      </c>
      <c r="AG15" s="75">
        <v>957000</v>
      </c>
      <c r="AH15" s="77">
        <v>40179.125</v>
      </c>
      <c r="AI15" s="75">
        <v>99000</v>
      </c>
      <c r="AJ15" s="77">
        <v>40422.125</v>
      </c>
      <c r="AK15" s="75">
        <v>50000</v>
      </c>
      <c r="AL15" s="66">
        <v>40179.125</v>
      </c>
      <c r="AM15" s="67">
        <v>323985.18600001675</v>
      </c>
      <c r="AN15" s="66">
        <v>40422.125</v>
      </c>
      <c r="AO15" s="67">
        <v>390995.17800000682</v>
      </c>
      <c r="AP15" s="66">
        <v>40179.125</v>
      </c>
      <c r="AQ15" s="67">
        <v>229000</v>
      </c>
      <c r="AR15" s="66">
        <v>40422.125</v>
      </c>
      <c r="AS15" s="67">
        <v>1629000</v>
      </c>
      <c r="AT15" s="66">
        <v>40179.125</v>
      </c>
      <c r="AU15" s="67">
        <v>349000</v>
      </c>
      <c r="AV15" s="66">
        <v>40422.125</v>
      </c>
      <c r="AW15" s="67">
        <v>155000</v>
      </c>
      <c r="AY15" s="60">
        <v>40179.125</v>
      </c>
      <c r="AZ15" s="61">
        <v>1593129.4439926737</v>
      </c>
      <c r="BA15" s="60">
        <v>40422.125</v>
      </c>
      <c r="BB15" s="61">
        <v>2087818.0440003036</v>
      </c>
      <c r="BE15" s="60">
        <v>40422.125</v>
      </c>
      <c r="BF15" s="61">
        <v>4382000</v>
      </c>
      <c r="BI15" s="60">
        <v>40422.125</v>
      </c>
      <c r="BJ15" s="61">
        <v>364000</v>
      </c>
    </row>
    <row r="16" spans="1:62" x14ac:dyDescent="0.25">
      <c r="A16" s="38">
        <v>40179.166666666664</v>
      </c>
      <c r="B16" s="30">
        <v>572094.22200031171</v>
      </c>
      <c r="C16" s="38">
        <v>40422.166666666664</v>
      </c>
      <c r="D16" s="30">
        <v>851902.24800041993</v>
      </c>
      <c r="E16" s="38">
        <v>40179.166666666664</v>
      </c>
      <c r="F16" s="30">
        <v>777000</v>
      </c>
      <c r="G16" s="38">
        <v>40422.166666666664</v>
      </c>
      <c r="H16" s="30">
        <v>3443000</v>
      </c>
      <c r="I16" s="38">
        <v>40179.166666666664</v>
      </c>
      <c r="J16" s="30">
        <v>2043000</v>
      </c>
      <c r="K16" s="38">
        <v>40422.166666666664</v>
      </c>
      <c r="L16" s="30">
        <v>546000</v>
      </c>
      <c r="M16" s="42">
        <v>40179.166666666664</v>
      </c>
      <c r="N16" s="43">
        <v>792795.66600173095</v>
      </c>
      <c r="O16" s="42">
        <v>40422.166666666664</v>
      </c>
      <c r="P16" s="43">
        <v>983160.30599460599</v>
      </c>
      <c r="S16" s="42">
        <v>40422.166666666664</v>
      </c>
      <c r="T16" s="43">
        <v>2129000</v>
      </c>
      <c r="W16" s="42">
        <v>40422.166666666664</v>
      </c>
      <c r="X16" s="43">
        <v>1360000</v>
      </c>
      <c r="Z16" s="77">
        <v>40179.166666666664</v>
      </c>
      <c r="AA16" s="75">
        <v>753319.58399826905</v>
      </c>
      <c r="AB16" s="77">
        <v>40422.166666666664</v>
      </c>
      <c r="AC16" s="75">
        <v>881955.68999669189</v>
      </c>
      <c r="AD16" s="77">
        <v>40179.166666666664</v>
      </c>
      <c r="AE16" s="75">
        <v>177000</v>
      </c>
      <c r="AF16" s="77">
        <v>40422.166666666664</v>
      </c>
      <c r="AG16" s="75">
        <v>1146000</v>
      </c>
      <c r="AH16" s="77">
        <v>40179.166666666664</v>
      </c>
      <c r="AI16" s="75">
        <v>121000</v>
      </c>
      <c r="AJ16" s="77">
        <v>40422.166666666664</v>
      </c>
      <c r="AK16" s="75">
        <v>39000</v>
      </c>
      <c r="AL16" s="66">
        <v>40179.166666666664</v>
      </c>
      <c r="AM16" s="67">
        <v>320318.54999999009</v>
      </c>
      <c r="AN16" s="66">
        <v>40422.166666666664</v>
      </c>
      <c r="AO16" s="67">
        <v>383887.22999982588</v>
      </c>
      <c r="AP16" s="66">
        <v>40179.166666666664</v>
      </c>
      <c r="AQ16" s="67">
        <v>233000</v>
      </c>
      <c r="AR16" s="66">
        <v>40422.166666666664</v>
      </c>
      <c r="AS16" s="67">
        <v>1617000</v>
      </c>
      <c r="AT16" s="66">
        <v>40179.166666666664</v>
      </c>
      <c r="AU16" s="67">
        <v>338000</v>
      </c>
      <c r="AV16" s="66">
        <v>40422.166666666664</v>
      </c>
      <c r="AW16" s="67">
        <v>156000</v>
      </c>
      <c r="AY16" s="60">
        <v>40179.166666666664</v>
      </c>
      <c r="AZ16" s="61">
        <v>1592381.7780036633</v>
      </c>
      <c r="BA16" s="60">
        <v>40422.166666666664</v>
      </c>
      <c r="BB16" s="61">
        <v>2074049.382000915</v>
      </c>
      <c r="BE16" s="60">
        <v>40422.166666666664</v>
      </c>
      <c r="BF16" s="61">
        <v>4378000</v>
      </c>
      <c r="BI16" s="60">
        <v>40422.166666666664</v>
      </c>
      <c r="BJ16" s="61">
        <v>361000</v>
      </c>
    </row>
    <row r="17" spans="1:62" x14ac:dyDescent="0.25">
      <c r="A17" s="38">
        <v>40179.208333333336</v>
      </c>
      <c r="B17" s="30">
        <v>562855.93799949787</v>
      </c>
      <c r="C17" s="38">
        <v>40422.208333333336</v>
      </c>
      <c r="D17" s="30">
        <v>842459.12399941287</v>
      </c>
      <c r="E17" s="38">
        <v>40179.208333333336</v>
      </c>
      <c r="F17" s="30">
        <v>804000</v>
      </c>
      <c r="G17" s="38">
        <v>40422.208333333336</v>
      </c>
      <c r="H17" s="30">
        <v>3395000</v>
      </c>
      <c r="I17" s="38">
        <v>40179.208333333336</v>
      </c>
      <c r="J17" s="30">
        <v>2161000</v>
      </c>
      <c r="K17" s="38">
        <v>40422.208333333336</v>
      </c>
      <c r="L17" s="30">
        <v>481000</v>
      </c>
      <c r="M17" s="42">
        <v>40179.208333333336</v>
      </c>
      <c r="N17" s="43">
        <v>790084.94999618304</v>
      </c>
      <c r="O17" s="42">
        <v>40422.208333333336</v>
      </c>
      <c r="P17" s="43">
        <v>972331.09800010233</v>
      </c>
      <c r="S17" s="42">
        <v>40422.208333333336</v>
      </c>
      <c r="T17" s="43">
        <v>2122000</v>
      </c>
      <c r="W17" s="42">
        <v>40422.208333333336</v>
      </c>
      <c r="X17" s="43">
        <v>1363000</v>
      </c>
      <c r="Z17" s="77">
        <v>40179.208333333336</v>
      </c>
      <c r="AA17" s="75">
        <v>770102.80800213711</v>
      </c>
      <c r="AB17" s="77">
        <v>40422.208333333336</v>
      </c>
      <c r="AC17" s="75">
        <v>1055769.2579983203</v>
      </c>
      <c r="AD17" s="77">
        <v>40179.208333333336</v>
      </c>
      <c r="AE17" s="75">
        <v>269000</v>
      </c>
      <c r="AF17" s="77">
        <v>40422.208333333336</v>
      </c>
      <c r="AG17" s="75">
        <v>2412000</v>
      </c>
      <c r="AH17" s="77">
        <v>40179.208333333336</v>
      </c>
      <c r="AI17" s="75">
        <v>133000</v>
      </c>
      <c r="AJ17" s="77">
        <v>40422.208333333336</v>
      </c>
      <c r="AK17" s="75">
        <v>45000</v>
      </c>
      <c r="AL17" s="66">
        <v>40179.208333333336</v>
      </c>
      <c r="AM17" s="67">
        <v>322346.46600003075</v>
      </c>
      <c r="AN17" s="66">
        <v>40422.208333333336</v>
      </c>
      <c r="AO17" s="67">
        <v>383433.16800011607</v>
      </c>
      <c r="AP17" s="66">
        <v>40179.208333333336</v>
      </c>
      <c r="AQ17" s="67">
        <v>233000</v>
      </c>
      <c r="AR17" s="66">
        <v>40422.208333333336</v>
      </c>
      <c r="AS17" s="67">
        <v>1614000</v>
      </c>
      <c r="AT17" s="66">
        <v>40179.208333333336</v>
      </c>
      <c r="AU17" s="67">
        <v>349000</v>
      </c>
      <c r="AV17" s="66">
        <v>40422.208333333336</v>
      </c>
      <c r="AW17" s="67">
        <v>160000</v>
      </c>
      <c r="AY17" s="60">
        <v>40179.208333333336</v>
      </c>
      <c r="AZ17" s="61">
        <v>1582696.2599994913</v>
      </c>
      <c r="BA17" s="60">
        <v>40422.208333333336</v>
      </c>
      <c r="BB17" s="61">
        <v>2055016.3319907412</v>
      </c>
      <c r="BE17" s="60">
        <v>40422.208333333336</v>
      </c>
      <c r="BF17" s="61">
        <v>4383000</v>
      </c>
      <c r="BI17" s="60">
        <v>40422.208333333336</v>
      </c>
      <c r="BJ17" s="61">
        <v>366000</v>
      </c>
    </row>
    <row r="18" spans="1:62" x14ac:dyDescent="0.25">
      <c r="A18" s="38">
        <v>40179.25</v>
      </c>
      <c r="B18" s="30">
        <v>558229.96799956134</v>
      </c>
      <c r="C18" s="38">
        <v>40422.25</v>
      </c>
      <c r="D18" s="30">
        <v>830134.5839998601</v>
      </c>
      <c r="E18" s="38">
        <v>40179.25</v>
      </c>
      <c r="F18" s="30">
        <v>822000</v>
      </c>
      <c r="G18" s="38">
        <v>40422.25</v>
      </c>
      <c r="H18" s="30">
        <v>3363000</v>
      </c>
      <c r="I18" s="38">
        <v>40179.25</v>
      </c>
      <c r="J18" s="30">
        <v>2360000</v>
      </c>
      <c r="K18" s="38">
        <v>40422.25</v>
      </c>
      <c r="L18" s="30">
        <v>459000</v>
      </c>
      <c r="M18" s="42">
        <v>40179.25</v>
      </c>
      <c r="N18" s="43">
        <v>783475.44600020489</v>
      </c>
      <c r="O18" s="42">
        <v>40422.25</v>
      </c>
      <c r="P18" s="43">
        <v>971552.70599969616</v>
      </c>
      <c r="S18" s="42">
        <v>40422.25</v>
      </c>
      <c r="T18" s="43">
        <v>2099000</v>
      </c>
      <c r="W18" s="42">
        <v>40422.25</v>
      </c>
      <c r="X18" s="43">
        <v>1368000</v>
      </c>
      <c r="Z18" s="77">
        <v>40179.25</v>
      </c>
      <c r="AA18" s="75">
        <v>765323.20800086379</v>
      </c>
      <c r="AB18" s="77">
        <v>40422.25</v>
      </c>
      <c r="AC18" s="75">
        <v>1111707.6480039158</v>
      </c>
      <c r="AD18" s="77">
        <v>40179.25</v>
      </c>
      <c r="AE18" s="75">
        <v>181000</v>
      </c>
      <c r="AF18" s="77">
        <v>40422.25</v>
      </c>
      <c r="AG18" s="75">
        <v>2626000</v>
      </c>
      <c r="AH18" s="77">
        <v>40179.25</v>
      </c>
      <c r="AI18" s="75">
        <v>157000</v>
      </c>
      <c r="AJ18" s="77">
        <v>40422.25</v>
      </c>
      <c r="AK18" s="75">
        <v>50000</v>
      </c>
      <c r="AL18" s="66">
        <v>40179.25</v>
      </c>
      <c r="AM18" s="67">
        <v>326374.98599995696</v>
      </c>
      <c r="AN18" s="66">
        <v>40422.25</v>
      </c>
      <c r="AO18" s="67">
        <v>386580.87599979178</v>
      </c>
      <c r="AP18" s="66">
        <v>40179.25</v>
      </c>
      <c r="AQ18" s="67">
        <v>234000</v>
      </c>
      <c r="AR18" s="66">
        <v>40422.25</v>
      </c>
      <c r="AS18" s="67">
        <v>1620000</v>
      </c>
      <c r="AT18" s="66">
        <v>40179.25</v>
      </c>
      <c r="AU18" s="67">
        <v>344000</v>
      </c>
      <c r="AV18" s="66">
        <v>40422.25</v>
      </c>
      <c r="AW18" s="67">
        <v>160000</v>
      </c>
      <c r="AY18" s="60">
        <v>40179.25</v>
      </c>
      <c r="AZ18" s="61">
        <v>1584522.75</v>
      </c>
      <c r="BA18" s="60">
        <v>40422.25</v>
      </c>
      <c r="BB18" s="61">
        <v>2042988.8100096651</v>
      </c>
      <c r="BE18" s="60">
        <v>40422.25</v>
      </c>
      <c r="BF18" s="61">
        <v>4364000</v>
      </c>
      <c r="BI18" s="60">
        <v>40422.25</v>
      </c>
      <c r="BJ18" s="61">
        <v>364000</v>
      </c>
    </row>
    <row r="19" spans="1:62" x14ac:dyDescent="0.25">
      <c r="A19" s="38">
        <v>40179.291666666664</v>
      </c>
      <c r="B19" s="30">
        <v>575672.09400094091</v>
      </c>
      <c r="C19" s="38">
        <v>40422.291666666664</v>
      </c>
      <c r="D19" s="30">
        <v>896499.33000069985</v>
      </c>
      <c r="E19" s="38">
        <v>40179.291666666664</v>
      </c>
      <c r="F19" s="30">
        <v>765000</v>
      </c>
      <c r="G19" s="38">
        <v>40422.291666666664</v>
      </c>
      <c r="H19" s="30">
        <v>3904000</v>
      </c>
      <c r="I19" s="38">
        <v>40179.291666666664</v>
      </c>
      <c r="J19" s="30">
        <v>2336000</v>
      </c>
      <c r="K19" s="38">
        <v>40422.291666666664</v>
      </c>
      <c r="L19" s="30">
        <v>514000</v>
      </c>
      <c r="M19" s="42">
        <v>40179.291666666664</v>
      </c>
      <c r="N19" s="43">
        <v>803901.40800340718</v>
      </c>
      <c r="O19" s="42">
        <v>40422.291666666664</v>
      </c>
      <c r="P19" s="43">
        <v>988291.54800264572</v>
      </c>
      <c r="S19" s="42">
        <v>40422.291666666664</v>
      </c>
      <c r="T19" s="43">
        <v>2064000</v>
      </c>
      <c r="W19" s="42">
        <v>40422.291666666664</v>
      </c>
      <c r="X19" s="43">
        <v>1397000</v>
      </c>
      <c r="Z19" s="77">
        <v>40179.291666666664</v>
      </c>
      <c r="AA19" s="75">
        <v>786619.74000050873</v>
      </c>
      <c r="AB19" s="77">
        <v>40422.291666666664</v>
      </c>
      <c r="AC19" s="75">
        <v>1283329.4279960329</v>
      </c>
      <c r="AD19" s="77">
        <v>40179.291666666664</v>
      </c>
      <c r="AE19" s="75">
        <v>126000</v>
      </c>
      <c r="AF19" s="77">
        <v>40422.291666666664</v>
      </c>
      <c r="AG19" s="75">
        <v>3072000</v>
      </c>
      <c r="AH19" s="77">
        <v>40179.291666666664</v>
      </c>
      <c r="AI19" s="75">
        <v>515000</v>
      </c>
      <c r="AJ19" s="77">
        <v>40422.291666666664</v>
      </c>
      <c r="AK19" s="75">
        <v>55000</v>
      </c>
      <c r="AL19" s="66">
        <v>40179.291666666664</v>
      </c>
      <c r="AM19" s="67">
        <v>587327.49000001024</v>
      </c>
      <c r="AN19" s="66">
        <v>40422.291666666664</v>
      </c>
      <c r="AO19" s="67">
        <v>710924.53200004098</v>
      </c>
      <c r="AP19" s="66">
        <v>40179.291666666664</v>
      </c>
      <c r="AQ19" s="67">
        <v>523000</v>
      </c>
      <c r="AR19" s="66">
        <v>40422.291666666664</v>
      </c>
      <c r="AS19" s="67">
        <v>2944000</v>
      </c>
      <c r="AT19" s="66">
        <v>40179.291666666664</v>
      </c>
      <c r="AU19" s="67">
        <v>1607000</v>
      </c>
      <c r="AV19" s="66">
        <v>40422.291666666664</v>
      </c>
      <c r="AW19" s="67">
        <v>259000</v>
      </c>
      <c r="AY19" s="60">
        <v>40179.291666666664</v>
      </c>
      <c r="AZ19" s="61">
        <v>1583368.8180016286</v>
      </c>
      <c r="BA19" s="60">
        <v>40422.291666666664</v>
      </c>
      <c r="BB19" s="61">
        <v>2199223.6919978629</v>
      </c>
      <c r="BE19" s="60">
        <v>40422.291666666664</v>
      </c>
      <c r="BF19" s="61">
        <v>5636000</v>
      </c>
      <c r="BI19" s="60">
        <v>40422.291666666664</v>
      </c>
      <c r="BJ19" s="61">
        <v>373000</v>
      </c>
    </row>
    <row r="20" spans="1:62" x14ac:dyDescent="0.25">
      <c r="A20" s="38">
        <v>40179.333333333336</v>
      </c>
      <c r="B20" s="30">
        <v>572333.20199973916</v>
      </c>
      <c r="C20" s="38">
        <v>40422.333333333336</v>
      </c>
      <c r="D20" s="30">
        <v>929301.04199913633</v>
      </c>
      <c r="E20" s="38">
        <v>40179.333333333336</v>
      </c>
      <c r="F20" s="30">
        <v>772000</v>
      </c>
      <c r="G20" s="38">
        <v>40422.333333333336</v>
      </c>
      <c r="H20" s="30">
        <v>3883000</v>
      </c>
      <c r="I20" s="38">
        <v>40179.333333333336</v>
      </c>
      <c r="J20" s="30">
        <v>2494000</v>
      </c>
      <c r="K20" s="38">
        <v>40422.333333333336</v>
      </c>
      <c r="L20" s="30">
        <v>528000</v>
      </c>
      <c r="M20" s="42">
        <v>40179.333333333336</v>
      </c>
      <c r="N20" s="43">
        <v>782246.40599587932</v>
      </c>
      <c r="O20" s="42">
        <v>40422.333333333336</v>
      </c>
      <c r="P20" s="43">
        <v>1014053.5920029497</v>
      </c>
      <c r="S20" s="42">
        <v>40422.333333333336</v>
      </c>
      <c r="T20" s="43">
        <v>2083000</v>
      </c>
      <c r="W20" s="42">
        <v>40422.333333333336</v>
      </c>
      <c r="X20" s="43">
        <v>1413000</v>
      </c>
      <c r="Z20" s="77">
        <v>40179.333333333336</v>
      </c>
      <c r="AA20" s="75">
        <v>685278.56399928639</v>
      </c>
      <c r="AB20" s="77">
        <v>40422.333333333336</v>
      </c>
      <c r="AC20" s="75">
        <v>1336092.7980026458</v>
      </c>
      <c r="AD20" s="77">
        <v>40179.333333333336</v>
      </c>
      <c r="AE20" s="75">
        <v>370000</v>
      </c>
      <c r="AF20" s="77">
        <v>40422.333333333336</v>
      </c>
      <c r="AG20" s="75">
        <v>2595000</v>
      </c>
      <c r="AH20" s="77">
        <v>40179.333333333336</v>
      </c>
      <c r="AI20" s="75">
        <v>287000</v>
      </c>
      <c r="AJ20" s="77">
        <v>40422.333333333336</v>
      </c>
      <c r="AK20" s="75">
        <v>55000</v>
      </c>
      <c r="AL20" s="66">
        <v>40179.333333333336</v>
      </c>
      <c r="AM20" s="67">
        <v>680389.71600003075</v>
      </c>
      <c r="AN20" s="66">
        <v>40422.333333333336</v>
      </c>
      <c r="AO20" s="67">
        <v>815642.15400027309</v>
      </c>
      <c r="AP20" s="66">
        <v>40179.333333333336</v>
      </c>
      <c r="AQ20" s="67">
        <v>586000</v>
      </c>
      <c r="AR20" s="66">
        <v>40422.333333333336</v>
      </c>
      <c r="AS20" s="67">
        <v>3250000</v>
      </c>
      <c r="AT20" s="66">
        <v>40179.333333333336</v>
      </c>
      <c r="AU20" s="67">
        <v>1578000</v>
      </c>
      <c r="AV20" s="66">
        <v>40422.333333333336</v>
      </c>
      <c r="AW20" s="67">
        <v>388000</v>
      </c>
      <c r="AY20" s="60">
        <v>40179.333333333336</v>
      </c>
      <c r="AZ20" s="61">
        <v>1579401.75</v>
      </c>
      <c r="BA20" s="60">
        <v>40422.333333333336</v>
      </c>
      <c r="BB20" s="61">
        <v>2256882.737992981</v>
      </c>
      <c r="BE20" s="60">
        <v>40422.333333333336</v>
      </c>
      <c r="BF20" s="61">
        <v>5238000</v>
      </c>
      <c r="BI20" s="60">
        <v>40422.333333333336</v>
      </c>
      <c r="BJ20" s="61">
        <v>391000</v>
      </c>
    </row>
    <row r="21" spans="1:62" x14ac:dyDescent="0.25">
      <c r="A21" s="38">
        <v>40179.75</v>
      </c>
      <c r="B21" s="30">
        <v>579823.51800019736</v>
      </c>
      <c r="C21" s="38">
        <v>40422.75</v>
      </c>
      <c r="D21" s="30">
        <v>1157066.052000215</v>
      </c>
      <c r="E21" s="38">
        <v>40179.75</v>
      </c>
      <c r="F21" s="30">
        <v>896000</v>
      </c>
      <c r="G21" s="38">
        <v>40422.75</v>
      </c>
      <c r="H21" s="30">
        <v>4144000</v>
      </c>
      <c r="I21" s="38">
        <v>40179.75</v>
      </c>
      <c r="J21" s="30">
        <v>1536000</v>
      </c>
      <c r="K21" s="38">
        <v>40422.75</v>
      </c>
      <c r="L21" s="30">
        <v>448000</v>
      </c>
      <c r="M21" s="42">
        <v>40179.75</v>
      </c>
      <c r="N21" s="43">
        <v>794751.88799806777</v>
      </c>
      <c r="O21" s="42">
        <v>40422.75</v>
      </c>
      <c r="P21" s="43">
        <v>1128559.152</v>
      </c>
      <c r="S21" s="42">
        <v>40422.75</v>
      </c>
      <c r="T21" s="43">
        <v>2333000</v>
      </c>
      <c r="W21" s="42">
        <v>40422.75</v>
      </c>
      <c r="X21" s="43">
        <v>1117000</v>
      </c>
      <c r="Z21" s="77">
        <v>40179.75</v>
      </c>
      <c r="AA21" s="75">
        <v>684701.59800010244</v>
      </c>
      <c r="AB21" s="77">
        <v>40422.75</v>
      </c>
      <c r="AC21" s="75">
        <v>1334314.104003612</v>
      </c>
      <c r="AD21" s="77">
        <v>40179.75</v>
      </c>
      <c r="AE21" s="75">
        <v>321000</v>
      </c>
      <c r="AF21" s="77">
        <v>40422.75</v>
      </c>
      <c r="AG21" s="75">
        <v>2951000</v>
      </c>
      <c r="AH21" s="77">
        <v>40179.75</v>
      </c>
      <c r="AI21" s="75">
        <v>86000</v>
      </c>
      <c r="AJ21" s="77">
        <v>40422.75</v>
      </c>
      <c r="AK21" s="75">
        <v>55000</v>
      </c>
      <c r="AL21" s="66">
        <v>40179.75</v>
      </c>
      <c r="AM21" s="67">
        <v>656747.76600002043</v>
      </c>
      <c r="AN21" s="66">
        <v>40422.75</v>
      </c>
      <c r="AO21" s="67">
        <v>898213.15800022869</v>
      </c>
      <c r="AP21" s="66">
        <v>40179.75</v>
      </c>
      <c r="AQ21" s="67">
        <v>634000</v>
      </c>
      <c r="AR21" s="66">
        <v>40422.75</v>
      </c>
      <c r="AS21" s="67">
        <v>3483000</v>
      </c>
      <c r="AT21" s="66">
        <v>40179.75</v>
      </c>
      <c r="AU21" s="67">
        <v>860000</v>
      </c>
      <c r="AV21" s="66">
        <v>40422.75</v>
      </c>
      <c r="AW21" s="67">
        <v>306000</v>
      </c>
      <c r="AY21" s="60">
        <v>40179.75</v>
      </c>
      <c r="AZ21" s="61">
        <v>1609581.5099994913</v>
      </c>
      <c r="BA21" s="60">
        <v>40422.75</v>
      </c>
      <c r="BB21" s="61">
        <v>2538868.8960027485</v>
      </c>
      <c r="BE21" s="60">
        <v>40422.75</v>
      </c>
      <c r="BF21" s="61">
        <v>5574000</v>
      </c>
      <c r="BI21" s="60">
        <v>40422.75</v>
      </c>
      <c r="BJ21" s="61">
        <v>400000</v>
      </c>
    </row>
    <row r="22" spans="1:62" x14ac:dyDescent="0.25">
      <c r="A22" s="38">
        <v>40179.791666666664</v>
      </c>
      <c r="B22" s="30">
        <v>569561.03400001908</v>
      </c>
      <c r="C22" s="38">
        <v>40422.791666666664</v>
      </c>
      <c r="D22" s="30">
        <v>1093586.1360000751</v>
      </c>
      <c r="E22" s="38">
        <v>40179.791666666664</v>
      </c>
      <c r="F22" s="30">
        <v>839000</v>
      </c>
      <c r="G22" s="38">
        <v>40422.791666666664</v>
      </c>
      <c r="H22" s="30">
        <v>4219000</v>
      </c>
      <c r="I22" s="38">
        <v>40179.791666666664</v>
      </c>
      <c r="J22" s="30">
        <v>1593000</v>
      </c>
      <c r="K22" s="38">
        <v>40422.791666666664</v>
      </c>
      <c r="L22" s="30">
        <v>452000</v>
      </c>
      <c r="M22" s="42">
        <v>40179.791666666664</v>
      </c>
      <c r="N22" s="43">
        <v>813856.63200091489</v>
      </c>
      <c r="O22" s="42">
        <v>40422.791666666664</v>
      </c>
      <c r="P22" s="43">
        <v>1128559.152</v>
      </c>
      <c r="S22" s="42">
        <v>40422.791666666664</v>
      </c>
      <c r="T22" s="43">
        <v>2213000</v>
      </c>
      <c r="W22" s="42">
        <v>40422.791666666664</v>
      </c>
      <c r="X22" s="43">
        <v>1106000</v>
      </c>
      <c r="Z22" s="77">
        <v>40179.791666666664</v>
      </c>
      <c r="AA22" s="75">
        <v>721955.16600173095</v>
      </c>
      <c r="AB22" s="77">
        <v>40422.791666666664</v>
      </c>
      <c r="AC22" s="75">
        <v>1090271.1420004063</v>
      </c>
      <c r="AD22" s="77">
        <v>40179.791666666664</v>
      </c>
      <c r="AE22" s="75">
        <v>252000</v>
      </c>
      <c r="AF22" s="77">
        <v>40422.791666666664</v>
      </c>
      <c r="AG22" s="75">
        <v>2344000</v>
      </c>
      <c r="AH22" s="77">
        <v>40179.791666666664</v>
      </c>
      <c r="AI22" s="75">
        <v>96000</v>
      </c>
      <c r="AJ22" s="77">
        <v>40422.791666666664</v>
      </c>
      <c r="AK22" s="75">
        <v>53000</v>
      </c>
      <c r="AL22" s="66">
        <v>40179.791666666664</v>
      </c>
      <c r="AM22" s="67">
        <v>540722.97599996929</v>
      </c>
      <c r="AN22" s="66">
        <v>40422.791666666664</v>
      </c>
      <c r="AO22" s="67">
        <v>843397.97399989073</v>
      </c>
      <c r="AP22" s="66">
        <v>40179.791666666664</v>
      </c>
      <c r="AQ22" s="67">
        <v>610000</v>
      </c>
      <c r="AR22" s="66">
        <v>40422.791666666664</v>
      </c>
      <c r="AS22" s="67">
        <v>3452000</v>
      </c>
      <c r="AT22" s="66">
        <v>40179.791666666664</v>
      </c>
      <c r="AU22" s="67">
        <v>960000</v>
      </c>
      <c r="AV22" s="66">
        <v>40422.791666666664</v>
      </c>
      <c r="AW22" s="67">
        <v>319000</v>
      </c>
      <c r="AY22" s="60">
        <v>40179.791666666664</v>
      </c>
      <c r="AZ22" s="61">
        <v>1623541.3559920625</v>
      </c>
      <c r="BA22" s="60">
        <v>40422.791666666664</v>
      </c>
      <c r="BB22" s="61">
        <v>2261843.2799984738</v>
      </c>
      <c r="BE22" s="60">
        <v>40422.791666666664</v>
      </c>
      <c r="BF22" s="61">
        <v>4286000</v>
      </c>
      <c r="BI22" s="60">
        <v>40422.791666666664</v>
      </c>
      <c r="BJ22" s="61">
        <v>375000</v>
      </c>
    </row>
    <row r="23" spans="1:62" x14ac:dyDescent="0.25">
      <c r="A23" s="38">
        <v>40179.833333333336</v>
      </c>
      <c r="B23" s="30">
        <v>565737.35399963742</v>
      </c>
      <c r="C23" s="38">
        <v>40422.833333333336</v>
      </c>
      <c r="D23" s="30">
        <v>1035162.3540004301</v>
      </c>
      <c r="E23" s="38">
        <v>40179.833333333336</v>
      </c>
      <c r="F23" s="30">
        <v>837000</v>
      </c>
      <c r="G23" s="38">
        <v>40422.833333333336</v>
      </c>
      <c r="H23" s="30">
        <v>4027000</v>
      </c>
      <c r="I23" s="38">
        <v>40179.833333333336</v>
      </c>
      <c r="J23" s="30">
        <v>1621000</v>
      </c>
      <c r="K23" s="38">
        <v>40422.833333333336</v>
      </c>
      <c r="L23" s="30">
        <v>461000</v>
      </c>
      <c r="M23" s="42">
        <v>40179.833333333336</v>
      </c>
      <c r="N23" s="43">
        <v>818916.18000356073</v>
      </c>
      <c r="O23" s="42">
        <v>40422.833333333336</v>
      </c>
      <c r="P23" s="43">
        <v>1068803.9099918611</v>
      </c>
      <c r="S23" s="42">
        <v>40422.833333333336</v>
      </c>
      <c r="T23" s="43">
        <v>2178000</v>
      </c>
      <c r="W23" s="42">
        <v>40422.833333333336</v>
      </c>
      <c r="X23" s="43">
        <v>1266000</v>
      </c>
      <c r="Z23" s="77">
        <v>40179.833333333336</v>
      </c>
      <c r="AA23" s="75">
        <v>704926.13400208601</v>
      </c>
      <c r="AB23" s="77">
        <v>40422.833333333336</v>
      </c>
      <c r="AC23" s="75">
        <v>914532.07799475954</v>
      </c>
      <c r="AD23" s="77">
        <v>40179.833333333336</v>
      </c>
      <c r="AE23" s="75">
        <v>187000</v>
      </c>
      <c r="AF23" s="77">
        <v>40422.833333333336</v>
      </c>
      <c r="AG23" s="75">
        <v>982000</v>
      </c>
      <c r="AH23" s="77">
        <v>40179.833333333336</v>
      </c>
      <c r="AI23" s="75">
        <v>119000</v>
      </c>
      <c r="AJ23" s="77">
        <v>40422.833333333336</v>
      </c>
      <c r="AK23" s="75">
        <v>51000</v>
      </c>
      <c r="AL23" s="66">
        <v>40179.833333333336</v>
      </c>
      <c r="AM23" s="67">
        <v>545717.65800003067</v>
      </c>
      <c r="AN23" s="66">
        <v>40422.833333333336</v>
      </c>
      <c r="AO23" s="67">
        <v>777801.37799976789</v>
      </c>
      <c r="AP23" s="66">
        <v>40179.833333333336</v>
      </c>
      <c r="AQ23" s="67">
        <v>604000</v>
      </c>
      <c r="AR23" s="66">
        <v>40422.833333333336</v>
      </c>
      <c r="AS23" s="67">
        <v>3284000</v>
      </c>
      <c r="AT23" s="66">
        <v>40179.833333333336</v>
      </c>
      <c r="AU23" s="67">
        <v>1031000</v>
      </c>
      <c r="AV23" s="66">
        <v>40422.833333333336</v>
      </c>
      <c r="AW23" s="67">
        <v>316000</v>
      </c>
      <c r="AY23" s="60">
        <v>40179.833333333336</v>
      </c>
      <c r="AZ23" s="61">
        <v>1640396.2740013211</v>
      </c>
      <c r="BA23" s="60">
        <v>40422.833333333336</v>
      </c>
      <c r="BB23" s="61">
        <v>2192863.4100045781</v>
      </c>
      <c r="BE23" s="60">
        <v>40422.833333333336</v>
      </c>
      <c r="BF23" s="61">
        <v>4549000</v>
      </c>
      <c r="BI23" s="60">
        <v>40422.833333333336</v>
      </c>
      <c r="BJ23" s="61">
        <v>360000</v>
      </c>
    </row>
    <row r="24" spans="1:62" x14ac:dyDescent="0.25">
      <c r="A24" s="38">
        <v>40179.875</v>
      </c>
      <c r="B24" s="30">
        <v>568530.00599953614</v>
      </c>
      <c r="C24" s="38">
        <v>40422.875</v>
      </c>
      <c r="D24" s="30">
        <v>1006686.1800003824</v>
      </c>
      <c r="E24" s="38">
        <v>40179.875</v>
      </c>
      <c r="F24" s="30">
        <v>834000</v>
      </c>
      <c r="G24" s="38">
        <v>40422.875</v>
      </c>
      <c r="H24" s="30">
        <v>3932000</v>
      </c>
      <c r="I24" s="38">
        <v>40179.875</v>
      </c>
      <c r="J24" s="30">
        <v>1649000</v>
      </c>
      <c r="K24" s="38">
        <v>40422.875</v>
      </c>
      <c r="L24" s="30">
        <v>469000</v>
      </c>
      <c r="M24" s="42">
        <v>40179.875</v>
      </c>
      <c r="N24" s="43">
        <v>819510.21599918755</v>
      </c>
      <c r="O24" s="42">
        <v>40422.875</v>
      </c>
      <c r="P24" s="43">
        <v>1094586.4380082414</v>
      </c>
      <c r="S24" s="42">
        <v>40422.875</v>
      </c>
      <c r="T24" s="43">
        <v>2135000</v>
      </c>
      <c r="W24" s="42">
        <v>40422.875</v>
      </c>
      <c r="X24" s="43">
        <v>1332000</v>
      </c>
      <c r="Z24" s="77">
        <v>40179.875</v>
      </c>
      <c r="AA24" s="75">
        <v>704260.40399470832</v>
      </c>
      <c r="AB24" s="77">
        <v>40422.875</v>
      </c>
      <c r="AC24" s="75">
        <v>904826.07599994878</v>
      </c>
      <c r="AD24" s="77">
        <v>40179.875</v>
      </c>
      <c r="AE24" s="75">
        <v>146000</v>
      </c>
      <c r="AF24" s="77">
        <v>40422.875</v>
      </c>
      <c r="AG24" s="75">
        <v>938000</v>
      </c>
      <c r="AH24" s="77">
        <v>40179.875</v>
      </c>
      <c r="AI24" s="75">
        <v>125000</v>
      </c>
      <c r="AJ24" s="77">
        <v>40422.875</v>
      </c>
      <c r="AK24" s="75">
        <v>48000</v>
      </c>
      <c r="AL24" s="66">
        <v>40179.875</v>
      </c>
      <c r="AM24" s="67">
        <v>533229.24599999317</v>
      </c>
      <c r="AN24" s="66">
        <v>40422.875</v>
      </c>
      <c r="AO24" s="67">
        <v>758047.97400029027</v>
      </c>
      <c r="AP24" s="66">
        <v>40179.875</v>
      </c>
      <c r="AQ24" s="67">
        <v>609000</v>
      </c>
      <c r="AR24" s="66">
        <v>40422.875</v>
      </c>
      <c r="AS24" s="67">
        <v>3250000</v>
      </c>
      <c r="AT24" s="66">
        <v>40179.875</v>
      </c>
      <c r="AU24" s="67">
        <v>1038000</v>
      </c>
      <c r="AV24" s="66">
        <v>40422.875</v>
      </c>
      <c r="AW24" s="67">
        <v>334000</v>
      </c>
      <c r="AY24" s="60">
        <v>40179.875</v>
      </c>
      <c r="AZ24" s="61">
        <v>1639372.0739987777</v>
      </c>
      <c r="BA24" s="60">
        <v>40422.875</v>
      </c>
      <c r="BB24" s="61">
        <v>2178736.2779909461</v>
      </c>
      <c r="BE24" s="60">
        <v>40422.875</v>
      </c>
      <c r="BF24" s="61">
        <v>4557000</v>
      </c>
      <c r="BI24" s="60">
        <v>40422.875</v>
      </c>
      <c r="BJ24" s="61">
        <v>361000</v>
      </c>
    </row>
    <row r="25" spans="1:62" x14ac:dyDescent="0.25">
      <c r="A25" s="38">
        <v>40179.916666666664</v>
      </c>
      <c r="B25" s="30">
        <v>568963.58400065522</v>
      </c>
      <c r="C25" s="38">
        <v>40422.916666666664</v>
      </c>
      <c r="D25" s="30">
        <v>993071.14799914637</v>
      </c>
      <c r="E25" s="38">
        <v>40179.916666666664</v>
      </c>
      <c r="F25" s="30">
        <v>802000</v>
      </c>
      <c r="G25" s="38">
        <v>40422.916666666664</v>
      </c>
      <c r="H25" s="30">
        <v>3831000</v>
      </c>
      <c r="I25" s="38">
        <v>40179.916666666664</v>
      </c>
      <c r="J25" s="30">
        <v>1679000</v>
      </c>
      <c r="K25" s="38">
        <v>40422.916666666664</v>
      </c>
      <c r="L25" s="30">
        <v>483000</v>
      </c>
      <c r="M25" s="42">
        <v>40179.916666666664</v>
      </c>
      <c r="N25" s="43">
        <v>819527.28599562671</v>
      </c>
      <c r="O25" s="42">
        <v>40422.916666666664</v>
      </c>
      <c r="P25" s="43">
        <v>1077233.0759935884</v>
      </c>
      <c r="S25" s="42">
        <v>40422.916666666664</v>
      </c>
      <c r="T25" s="43">
        <v>2130000</v>
      </c>
      <c r="W25" s="42">
        <v>40422.916666666664</v>
      </c>
      <c r="X25" s="43">
        <v>1366000</v>
      </c>
      <c r="Z25" s="77">
        <v>40179.916666666664</v>
      </c>
      <c r="AA25" s="75">
        <v>700013.38800442452</v>
      </c>
      <c r="AB25" s="77">
        <v>40422.916666666664</v>
      </c>
      <c r="AC25" s="75">
        <v>887896.05000381684</v>
      </c>
      <c r="AD25" s="77">
        <v>40179.916666666664</v>
      </c>
      <c r="AE25" s="75">
        <v>136000</v>
      </c>
      <c r="AF25" s="77">
        <v>40422.916666666664</v>
      </c>
      <c r="AG25" s="75">
        <v>964000</v>
      </c>
      <c r="AH25" s="77">
        <v>40179.916666666664</v>
      </c>
      <c r="AI25" s="75">
        <v>57000</v>
      </c>
      <c r="AJ25" s="77">
        <v>40422.916666666664</v>
      </c>
      <c r="AK25" s="75">
        <v>43000</v>
      </c>
      <c r="AL25" s="66">
        <v>40179.916666666664</v>
      </c>
      <c r="AM25" s="67">
        <v>526414.90199999651</v>
      </c>
      <c r="AN25" s="66">
        <v>40422.916666666664</v>
      </c>
      <c r="AO25" s="67">
        <v>704519.86799988057</v>
      </c>
      <c r="AP25" s="66">
        <v>40179.916666666664</v>
      </c>
      <c r="AQ25" s="67">
        <v>607000</v>
      </c>
      <c r="AR25" s="66">
        <v>40422.916666666664</v>
      </c>
      <c r="AS25" s="67">
        <v>3150000</v>
      </c>
      <c r="AT25" s="66">
        <v>40179.916666666664</v>
      </c>
      <c r="AU25" s="67">
        <v>1026000</v>
      </c>
      <c r="AV25" s="66">
        <v>40422.916666666664</v>
      </c>
      <c r="AW25" s="67">
        <v>362000</v>
      </c>
      <c r="AY25" s="60">
        <v>40179.916666666664</v>
      </c>
      <c r="AZ25" s="61">
        <v>1638754.1400055955</v>
      </c>
      <c r="BA25" s="60">
        <v>40422.916666666664</v>
      </c>
      <c r="BB25" s="61">
        <v>2158907.7660093615</v>
      </c>
      <c r="BE25" s="60">
        <v>40422.916666666664</v>
      </c>
      <c r="BF25" s="61">
        <v>4447000</v>
      </c>
      <c r="BI25" s="60">
        <v>40422.916666666664</v>
      </c>
      <c r="BJ25" s="61">
        <v>359000</v>
      </c>
    </row>
    <row r="26" spans="1:62" x14ac:dyDescent="0.25">
      <c r="A26" s="38">
        <v>40179.958333333336</v>
      </c>
      <c r="B26" s="30">
        <v>567495.56400008302</v>
      </c>
      <c r="C26" s="38">
        <v>40422.958333333336</v>
      </c>
      <c r="D26" s="30">
        <v>886325.60999917367</v>
      </c>
      <c r="E26" s="38">
        <v>40179.958333333336</v>
      </c>
      <c r="F26" s="30">
        <v>833000</v>
      </c>
      <c r="G26" s="38">
        <v>40422.958333333336</v>
      </c>
      <c r="H26" s="30">
        <v>3304000</v>
      </c>
      <c r="I26" s="38">
        <v>40179.958333333336</v>
      </c>
      <c r="J26" s="30">
        <v>1700000</v>
      </c>
      <c r="K26" s="38">
        <v>40422.958333333336</v>
      </c>
      <c r="L26" s="30">
        <v>430000</v>
      </c>
      <c r="M26" s="42">
        <v>40179.958333333336</v>
      </c>
      <c r="N26" s="43">
        <v>794239.78800315456</v>
      </c>
      <c r="O26" s="42">
        <v>40422.958333333336</v>
      </c>
      <c r="P26" s="43">
        <v>1058998.9019998976</v>
      </c>
      <c r="S26" s="42">
        <v>40422.958333333336</v>
      </c>
      <c r="T26" s="43">
        <v>2155000</v>
      </c>
      <c r="W26" s="42">
        <v>40422.958333333336</v>
      </c>
      <c r="X26" s="43">
        <v>1370000</v>
      </c>
      <c r="Z26" s="77">
        <v>40179.958333333336</v>
      </c>
      <c r="AA26" s="75">
        <v>701559.9299972005</v>
      </c>
      <c r="AB26" s="77">
        <v>40422.958333333336</v>
      </c>
      <c r="AC26" s="75">
        <v>884116.752001171</v>
      </c>
      <c r="AD26" s="77">
        <v>40179.958333333336</v>
      </c>
      <c r="AE26" s="75">
        <v>139000</v>
      </c>
      <c r="AF26" s="77">
        <v>40422.958333333336</v>
      </c>
      <c r="AG26" s="75">
        <v>950000</v>
      </c>
      <c r="AH26" s="77">
        <v>40179.958333333336</v>
      </c>
      <c r="AI26" s="75">
        <v>68000</v>
      </c>
      <c r="AJ26" s="77">
        <v>40422.958333333336</v>
      </c>
      <c r="AK26" s="75">
        <v>42000</v>
      </c>
      <c r="AL26" s="66">
        <v>40179.958333333336</v>
      </c>
      <c r="AM26" s="67">
        <v>323121.44399997749</v>
      </c>
      <c r="AN26" s="66">
        <v>40422.958333333336</v>
      </c>
      <c r="AO26" s="67">
        <v>405074.51399984292</v>
      </c>
      <c r="AP26" s="66">
        <v>40179.958333333336</v>
      </c>
      <c r="AQ26" s="67">
        <v>280000</v>
      </c>
      <c r="AR26" s="66">
        <v>40422.958333333336</v>
      </c>
      <c r="AS26" s="67">
        <v>1735000</v>
      </c>
      <c r="AT26" s="66">
        <v>40179.958333333336</v>
      </c>
      <c r="AU26" s="67">
        <v>410000</v>
      </c>
      <c r="AV26" s="66">
        <v>40422.958333333336</v>
      </c>
      <c r="AW26" s="67">
        <v>250000</v>
      </c>
      <c r="AY26" s="60">
        <v>40179.958333333336</v>
      </c>
      <c r="AZ26" s="61">
        <v>1632680.6339957258</v>
      </c>
      <c r="BA26" s="60">
        <v>40422.958333333336</v>
      </c>
      <c r="BB26" s="61">
        <v>2101866.6539947083</v>
      </c>
      <c r="BE26" s="60">
        <v>40422.958333333336</v>
      </c>
      <c r="BF26" s="61">
        <v>4288000</v>
      </c>
      <c r="BI26" s="60">
        <v>40422.958333333336</v>
      </c>
      <c r="BJ26" s="61">
        <v>359000</v>
      </c>
    </row>
    <row r="27" spans="1:62" x14ac:dyDescent="0.25">
      <c r="A27" s="38">
        <v>40180</v>
      </c>
      <c r="B27" s="30">
        <v>575132.68199996173</v>
      </c>
      <c r="C27" s="38">
        <v>40423</v>
      </c>
      <c r="D27" s="30">
        <v>852503.11200193572</v>
      </c>
      <c r="E27" s="38">
        <v>40180</v>
      </c>
      <c r="F27" s="30">
        <v>790000</v>
      </c>
      <c r="G27" s="38">
        <v>40423</v>
      </c>
      <c r="H27" s="30">
        <v>3228000</v>
      </c>
      <c r="I27" s="38">
        <v>40180</v>
      </c>
      <c r="J27" s="30">
        <v>1710000</v>
      </c>
      <c r="K27" s="38">
        <v>40423</v>
      </c>
      <c r="L27" s="30">
        <v>420000</v>
      </c>
      <c r="M27" s="42">
        <v>40180</v>
      </c>
      <c r="N27" s="43">
        <v>789856.21199684544</v>
      </c>
      <c r="O27" s="42">
        <v>40423</v>
      </c>
      <c r="P27" s="43">
        <v>1046278.3380006111</v>
      </c>
      <c r="S27" s="42">
        <v>40423</v>
      </c>
      <c r="T27" s="43">
        <v>2134000</v>
      </c>
      <c r="W27" s="42">
        <v>40423</v>
      </c>
      <c r="X27" s="43">
        <v>1363000</v>
      </c>
      <c r="Z27" s="77">
        <v>40180</v>
      </c>
      <c r="AA27" s="75">
        <v>702044.71800035506</v>
      </c>
      <c r="AB27" s="77">
        <v>40423</v>
      </c>
      <c r="AC27" s="75">
        <v>883461.26399547316</v>
      </c>
      <c r="AD27" s="77">
        <v>40180</v>
      </c>
      <c r="AE27" s="75">
        <v>137000</v>
      </c>
      <c r="AF27" s="77">
        <v>40423</v>
      </c>
      <c r="AG27" s="75">
        <v>902000</v>
      </c>
      <c r="AH27" s="77">
        <v>40180</v>
      </c>
      <c r="AI27" s="75">
        <v>95000</v>
      </c>
      <c r="AJ27" s="77">
        <v>40423</v>
      </c>
      <c r="AK27" s="75">
        <v>38000</v>
      </c>
      <c r="AL27" s="66">
        <v>40180</v>
      </c>
      <c r="AM27" s="67">
        <v>320690.67600002867</v>
      </c>
      <c r="AN27" s="66">
        <v>40423</v>
      </c>
      <c r="AO27" s="67">
        <v>401168.89800034143</v>
      </c>
      <c r="AP27" s="66">
        <v>40180</v>
      </c>
      <c r="AQ27" s="67">
        <v>215000</v>
      </c>
      <c r="AR27" s="66">
        <v>40423</v>
      </c>
      <c r="AS27" s="67">
        <v>1627000</v>
      </c>
      <c r="AT27" s="66">
        <v>40180</v>
      </c>
      <c r="AU27" s="67">
        <v>290000</v>
      </c>
      <c r="AV27" s="66">
        <v>40423</v>
      </c>
      <c r="AW27" s="67">
        <v>161000</v>
      </c>
      <c r="AY27" s="60">
        <v>40180</v>
      </c>
      <c r="AZ27" s="61">
        <v>1633189.3200091564</v>
      </c>
      <c r="BA27" s="60">
        <v>40423</v>
      </c>
      <c r="BB27" s="61">
        <v>2092522.5360083438</v>
      </c>
      <c r="BE27" s="60">
        <v>40423</v>
      </c>
      <c r="BF27" s="61">
        <v>4269000</v>
      </c>
      <c r="BI27" s="60">
        <v>40423</v>
      </c>
      <c r="BJ27" s="61">
        <v>359000</v>
      </c>
    </row>
    <row r="28" spans="1:62" x14ac:dyDescent="0.25">
      <c r="A28" s="38">
        <v>40180.041666666664</v>
      </c>
      <c r="B28" s="30">
        <v>559636.53599959961</v>
      </c>
      <c r="C28" s="38">
        <v>40423.041666666664</v>
      </c>
      <c r="D28" s="30">
        <v>815669.46599918744</v>
      </c>
      <c r="E28" s="38">
        <v>40180.041666666664</v>
      </c>
      <c r="F28" s="30">
        <v>797000</v>
      </c>
      <c r="G28" s="38">
        <v>40423.041666666664</v>
      </c>
      <c r="H28" s="30">
        <v>3142000</v>
      </c>
      <c r="I28" s="38">
        <v>40180.041666666664</v>
      </c>
      <c r="J28" s="30">
        <v>1743000</v>
      </c>
      <c r="K28" s="38">
        <v>40423.041666666664</v>
      </c>
      <c r="L28" s="30">
        <v>427000</v>
      </c>
      <c r="M28" s="42">
        <v>40180.041666666664</v>
      </c>
      <c r="N28" s="43">
        <v>787217.19000305212</v>
      </c>
      <c r="O28" s="42">
        <v>40423.041666666664</v>
      </c>
      <c r="P28" s="43">
        <v>1021953.5880006111</v>
      </c>
      <c r="S28" s="42">
        <v>40423.041666666664</v>
      </c>
      <c r="T28" s="43">
        <v>2134000</v>
      </c>
      <c r="W28" s="42">
        <v>40423.041666666664</v>
      </c>
      <c r="X28" s="43">
        <v>1343000</v>
      </c>
      <c r="Z28" s="77">
        <v>40180.041666666664</v>
      </c>
      <c r="AA28" s="75">
        <v>704219.43600071361</v>
      </c>
      <c r="AB28" s="77">
        <v>40423.041666666664</v>
      </c>
      <c r="AC28" s="75">
        <v>881935.20599969616</v>
      </c>
      <c r="AD28" s="77">
        <v>40180.041666666664</v>
      </c>
      <c r="AE28" s="75">
        <v>220000</v>
      </c>
      <c r="AF28" s="77">
        <v>40423.041666666664</v>
      </c>
      <c r="AG28" s="75">
        <v>907000</v>
      </c>
      <c r="AH28" s="77">
        <v>40180.041666666664</v>
      </c>
      <c r="AI28" s="75">
        <v>65000</v>
      </c>
      <c r="AJ28" s="77">
        <v>40423.041666666664</v>
      </c>
      <c r="AK28" s="75">
        <v>41000</v>
      </c>
      <c r="AL28" s="66">
        <v>40180.041666666664</v>
      </c>
      <c r="AM28" s="67">
        <v>334558.34399999725</v>
      </c>
      <c r="AN28" s="66">
        <v>40423.041666666664</v>
      </c>
      <c r="AO28" s="67">
        <v>395453.86199994537</v>
      </c>
      <c r="AP28" s="66">
        <v>40180.041666666664</v>
      </c>
      <c r="AQ28" s="67">
        <v>223000</v>
      </c>
      <c r="AR28" s="66">
        <v>40423.041666666664</v>
      </c>
      <c r="AS28" s="67">
        <v>1616000</v>
      </c>
      <c r="AT28" s="66">
        <v>40180.041666666664</v>
      </c>
      <c r="AU28" s="67">
        <v>280000</v>
      </c>
      <c r="AV28" s="66">
        <v>40423.041666666664</v>
      </c>
      <c r="AW28" s="67">
        <v>158000</v>
      </c>
      <c r="AY28" s="60">
        <v>40180.041666666664</v>
      </c>
      <c r="AZ28" s="61">
        <v>1626641.2679914548</v>
      </c>
      <c r="BA28" s="60">
        <v>40423.041666666664</v>
      </c>
      <c r="BB28" s="61">
        <v>2083202.3159940972</v>
      </c>
      <c r="BE28" s="60">
        <v>40423.041666666664</v>
      </c>
      <c r="BF28" s="61">
        <v>4345000</v>
      </c>
      <c r="BI28" s="60">
        <v>40423.041666666664</v>
      </c>
      <c r="BJ28" s="61">
        <v>358000</v>
      </c>
    </row>
    <row r="29" spans="1:62" x14ac:dyDescent="0.25">
      <c r="A29" s="38">
        <v>40180.083333333336</v>
      </c>
      <c r="B29" s="30">
        <v>564344.44200024824</v>
      </c>
      <c r="C29" s="38">
        <v>40423.083333333336</v>
      </c>
      <c r="D29" s="30">
        <v>799814.8499996824</v>
      </c>
      <c r="E29" s="38">
        <v>40180.083333333336</v>
      </c>
      <c r="F29" s="30">
        <v>808000</v>
      </c>
      <c r="G29" s="38">
        <v>40423.083333333336</v>
      </c>
      <c r="H29" s="30">
        <v>3088000</v>
      </c>
      <c r="I29" s="38">
        <v>40180.083333333336</v>
      </c>
      <c r="J29" s="30">
        <v>1766000</v>
      </c>
      <c r="K29" s="38">
        <v>40423.083333333336</v>
      </c>
      <c r="L29" s="30">
        <v>437000</v>
      </c>
      <c r="M29" s="42">
        <v>40180.083333333336</v>
      </c>
      <c r="N29" s="43">
        <v>781952.8019986276</v>
      </c>
      <c r="O29" s="42">
        <v>40423.083333333336</v>
      </c>
      <c r="P29" s="43">
        <v>1014961.7159991874</v>
      </c>
      <c r="S29" s="42">
        <v>40423.083333333336</v>
      </c>
      <c r="T29" s="43">
        <v>2115000</v>
      </c>
      <c r="W29" s="42">
        <v>40423.083333333336</v>
      </c>
      <c r="X29" s="43">
        <v>1345000</v>
      </c>
      <c r="Z29" s="77">
        <v>40180.083333333336</v>
      </c>
      <c r="AA29" s="75">
        <v>703881.4500025434</v>
      </c>
      <c r="AB29" s="77">
        <v>40423.083333333336</v>
      </c>
      <c r="AC29" s="75">
        <v>878050.07400513813</v>
      </c>
      <c r="AD29" s="77">
        <v>40180.083333333336</v>
      </c>
      <c r="AE29" s="75">
        <v>146000</v>
      </c>
      <c r="AF29" s="77">
        <v>40423.083333333336</v>
      </c>
      <c r="AG29" s="75">
        <v>916000</v>
      </c>
      <c r="AH29" s="77">
        <v>40180.083333333336</v>
      </c>
      <c r="AI29" s="75">
        <v>61000</v>
      </c>
      <c r="AJ29" s="77">
        <v>40423.083333333336</v>
      </c>
      <c r="AK29" s="75">
        <v>34000</v>
      </c>
      <c r="AL29" s="66">
        <v>40180.083333333336</v>
      </c>
      <c r="AM29" s="67">
        <v>337487.55599997303</v>
      </c>
      <c r="AN29" s="66">
        <v>40423.083333333336</v>
      </c>
      <c r="AO29" s="67">
        <v>393965.35799998976</v>
      </c>
      <c r="AP29" s="66">
        <v>40180.083333333336</v>
      </c>
      <c r="AQ29" s="67">
        <v>224000</v>
      </c>
      <c r="AR29" s="66">
        <v>40423.083333333336</v>
      </c>
      <c r="AS29" s="67">
        <v>1605000</v>
      </c>
      <c r="AT29" s="66">
        <v>40180.083333333336</v>
      </c>
      <c r="AU29" s="67">
        <v>273000</v>
      </c>
      <c r="AV29" s="66">
        <v>40423.083333333336</v>
      </c>
      <c r="AW29" s="67">
        <v>155000</v>
      </c>
      <c r="AY29" s="60">
        <v>40180.083333333336</v>
      </c>
      <c r="AZ29" s="61">
        <v>1628454.1020024412</v>
      </c>
      <c r="BA29" s="60">
        <v>40423.083333333336</v>
      </c>
      <c r="BB29" s="61">
        <v>2070065.2440028472</v>
      </c>
      <c r="BE29" s="60">
        <v>40423.083333333336</v>
      </c>
      <c r="BF29" s="61">
        <v>4207000</v>
      </c>
      <c r="BI29" s="60">
        <v>40423.083333333336</v>
      </c>
      <c r="BJ29" s="61">
        <v>345000</v>
      </c>
    </row>
    <row r="30" spans="1:62" x14ac:dyDescent="0.25">
      <c r="A30" s="38">
        <v>40180.125</v>
      </c>
      <c r="B30" s="30">
        <v>558619.16399976471</v>
      </c>
      <c r="C30" s="38">
        <v>40423.125</v>
      </c>
      <c r="D30" s="30">
        <v>799046.69999936502</v>
      </c>
      <c r="E30" s="38">
        <v>40180.125</v>
      </c>
      <c r="F30" s="30">
        <v>724000</v>
      </c>
      <c r="G30" s="38">
        <v>40423.125</v>
      </c>
      <c r="H30" s="30">
        <v>3124000</v>
      </c>
      <c r="I30" s="38">
        <v>40180.125</v>
      </c>
      <c r="J30" s="30">
        <v>1799000</v>
      </c>
      <c r="K30" s="38">
        <v>40423.125</v>
      </c>
      <c r="L30" s="30">
        <v>437000</v>
      </c>
      <c r="M30" s="42">
        <v>40180.125</v>
      </c>
      <c r="N30" s="43">
        <v>784451.85000127344</v>
      </c>
      <c r="O30" s="42">
        <v>40423.125</v>
      </c>
      <c r="P30" s="43">
        <v>1004094.9540048855</v>
      </c>
      <c r="S30" s="42">
        <v>40423.125</v>
      </c>
      <c r="T30" s="43">
        <v>2121000</v>
      </c>
      <c r="W30" s="42">
        <v>40423.125</v>
      </c>
      <c r="X30" s="43">
        <v>1329000</v>
      </c>
      <c r="Z30" s="77">
        <v>40180.125</v>
      </c>
      <c r="AA30" s="75">
        <v>696855.43799552426</v>
      </c>
      <c r="AB30" s="77">
        <v>40423.125</v>
      </c>
      <c r="AC30" s="75">
        <v>873994.24199531937</v>
      </c>
      <c r="AD30" s="77">
        <v>40180.125</v>
      </c>
      <c r="AE30" s="75">
        <v>132000</v>
      </c>
      <c r="AF30" s="77">
        <v>40423.125</v>
      </c>
      <c r="AG30" s="75">
        <v>955000</v>
      </c>
      <c r="AH30" s="77">
        <v>40180.125</v>
      </c>
      <c r="AI30" s="75">
        <v>62000</v>
      </c>
      <c r="AJ30" s="77">
        <v>40423.125</v>
      </c>
      <c r="AK30" s="75">
        <v>51000</v>
      </c>
      <c r="AL30" s="66">
        <v>40180.125</v>
      </c>
      <c r="AM30" s="67">
        <v>341799.43799999316</v>
      </c>
      <c r="AN30" s="66">
        <v>40423.125</v>
      </c>
      <c r="AO30" s="67">
        <v>389339.38800005463</v>
      </c>
      <c r="AP30" s="66">
        <v>40180.125</v>
      </c>
      <c r="AQ30" s="67">
        <v>228000</v>
      </c>
      <c r="AR30" s="66">
        <v>40423.125</v>
      </c>
      <c r="AS30" s="67">
        <v>1597000</v>
      </c>
      <c r="AT30" s="66">
        <v>40180.125</v>
      </c>
      <c r="AU30" s="67">
        <v>280000</v>
      </c>
      <c r="AV30" s="66">
        <v>40423.125</v>
      </c>
      <c r="AW30" s="67">
        <v>154000</v>
      </c>
      <c r="AY30" s="60">
        <v>40180.125</v>
      </c>
      <c r="AZ30" s="61">
        <v>1617058.1700040693</v>
      </c>
      <c r="BA30" s="60">
        <v>40423.125</v>
      </c>
      <c r="BB30" s="61">
        <v>2060239.7519948105</v>
      </c>
      <c r="BE30" s="60">
        <v>40423.125</v>
      </c>
      <c r="BF30" s="61">
        <v>4209000</v>
      </c>
      <c r="BI30" s="60">
        <v>40423.125</v>
      </c>
      <c r="BJ30" s="61">
        <v>369000</v>
      </c>
    </row>
    <row r="31" spans="1:62" x14ac:dyDescent="0.25">
      <c r="A31" s="38">
        <v>40180.166666666664</v>
      </c>
      <c r="B31" s="30">
        <v>564501.48599975836</v>
      </c>
      <c r="C31" s="38">
        <v>40423.166666666664</v>
      </c>
      <c r="D31" s="30">
        <v>819629.7060012836</v>
      </c>
      <c r="E31" s="38">
        <v>40180.166666666664</v>
      </c>
      <c r="F31" s="30">
        <v>784000</v>
      </c>
      <c r="G31" s="38">
        <v>40423.166666666664</v>
      </c>
      <c r="H31" s="30">
        <v>3240000</v>
      </c>
      <c r="I31" s="38">
        <v>40180.166666666664</v>
      </c>
      <c r="J31" s="30">
        <v>1838000</v>
      </c>
      <c r="K31" s="38">
        <v>40423.166666666664</v>
      </c>
      <c r="L31" s="30">
        <v>536000</v>
      </c>
      <c r="M31" s="42">
        <v>40180.166666666664</v>
      </c>
      <c r="N31" s="43">
        <v>781891.35000127344</v>
      </c>
      <c r="O31" s="42">
        <v>40423.166666666664</v>
      </c>
      <c r="P31" s="43">
        <v>997403.51398911269</v>
      </c>
      <c r="S31" s="42">
        <v>40423.166666666664</v>
      </c>
      <c r="T31" s="43">
        <v>2119000</v>
      </c>
      <c r="W31" s="42">
        <v>40423.166666666664</v>
      </c>
      <c r="X31" s="43">
        <v>1304000</v>
      </c>
      <c r="Z31" s="77">
        <v>40180.166666666664</v>
      </c>
      <c r="AA31" s="75">
        <v>707903.14200040628</v>
      </c>
      <c r="AB31" s="77">
        <v>40423.166666666664</v>
      </c>
      <c r="AC31" s="75">
        <v>896997.77400132117</v>
      </c>
      <c r="AD31" s="77">
        <v>40180.166666666664</v>
      </c>
      <c r="AE31" s="75">
        <v>122000</v>
      </c>
      <c r="AF31" s="77">
        <v>40423.166666666664</v>
      </c>
      <c r="AG31" s="75">
        <v>1144000</v>
      </c>
      <c r="AH31" s="77">
        <v>40180.166666666664</v>
      </c>
      <c r="AI31" s="75">
        <v>89000</v>
      </c>
      <c r="AJ31" s="77">
        <v>40423.166666666664</v>
      </c>
      <c r="AK31" s="75">
        <v>42000</v>
      </c>
      <c r="AL31" s="66">
        <v>40180.166666666664</v>
      </c>
      <c r="AM31" s="67">
        <v>339447.19199999963</v>
      </c>
      <c r="AN31" s="66">
        <v>40423.166666666664</v>
      </c>
      <c r="AO31" s="67">
        <v>389708.09999968251</v>
      </c>
      <c r="AP31" s="66">
        <v>40180.166666666664</v>
      </c>
      <c r="AQ31" s="67">
        <v>229000</v>
      </c>
      <c r="AR31" s="66">
        <v>40423.166666666664</v>
      </c>
      <c r="AS31" s="67">
        <v>1595000</v>
      </c>
      <c r="AT31" s="66">
        <v>40180.166666666664</v>
      </c>
      <c r="AU31" s="67">
        <v>285000</v>
      </c>
      <c r="AV31" s="66">
        <v>40423.166666666664</v>
      </c>
      <c r="AW31" s="67">
        <v>155000</v>
      </c>
      <c r="AY31" s="60">
        <v>40180.166666666664</v>
      </c>
      <c r="AZ31" s="61">
        <v>1621892.393995217</v>
      </c>
      <c r="BA31" s="60">
        <v>40423.166666666664</v>
      </c>
      <c r="BB31" s="61">
        <v>2052336.3420029499</v>
      </c>
      <c r="BE31" s="60">
        <v>40423.166666666664</v>
      </c>
      <c r="BF31" s="61">
        <v>4218000</v>
      </c>
      <c r="BI31" s="60">
        <v>40423.166666666664</v>
      </c>
      <c r="BJ31" s="61">
        <v>362000</v>
      </c>
    </row>
    <row r="32" spans="1:62" x14ac:dyDescent="0.25">
      <c r="A32" s="38">
        <v>40180.208333333336</v>
      </c>
      <c r="B32" s="30">
        <v>564252.26400024164</v>
      </c>
      <c r="C32" s="38">
        <v>40423.208333333336</v>
      </c>
      <c r="D32" s="30">
        <v>801084.85799959383</v>
      </c>
      <c r="E32" s="38">
        <v>40180.208333333336</v>
      </c>
      <c r="F32" s="30">
        <v>770000</v>
      </c>
      <c r="G32" s="38">
        <v>40423.208333333336</v>
      </c>
      <c r="H32" s="30">
        <v>3030000</v>
      </c>
      <c r="I32" s="38">
        <v>40180.208333333336</v>
      </c>
      <c r="J32" s="30">
        <v>1834000</v>
      </c>
      <c r="K32" s="38">
        <v>40423.208333333336</v>
      </c>
      <c r="L32" s="30">
        <v>472000</v>
      </c>
      <c r="M32" s="42">
        <v>40180.208333333336</v>
      </c>
      <c r="N32" s="43">
        <v>776893.25399598177</v>
      </c>
      <c r="O32" s="42">
        <v>40423.208333333336</v>
      </c>
      <c r="P32" s="43">
        <v>993829.05600732646</v>
      </c>
      <c r="S32" s="42">
        <v>40423.208333333336</v>
      </c>
      <c r="T32" s="43">
        <v>2110000</v>
      </c>
      <c r="W32" s="42">
        <v>40423.208333333336</v>
      </c>
      <c r="X32" s="43">
        <v>1304000</v>
      </c>
      <c r="Z32" s="77">
        <v>40180.208333333336</v>
      </c>
      <c r="AA32" s="75">
        <v>702041.30399979511</v>
      </c>
      <c r="AB32" s="77">
        <v>40423.208333333336</v>
      </c>
      <c r="AC32" s="75">
        <v>1051078.4219988801</v>
      </c>
      <c r="AD32" s="77">
        <v>40180.208333333336</v>
      </c>
      <c r="AE32" s="75">
        <v>131000</v>
      </c>
      <c r="AF32" s="77">
        <v>40423.208333333336</v>
      </c>
      <c r="AG32" s="75">
        <v>2394000</v>
      </c>
      <c r="AH32" s="77">
        <v>40180.208333333336</v>
      </c>
      <c r="AI32" s="75">
        <v>94000</v>
      </c>
      <c r="AJ32" s="77">
        <v>40423.208333333336</v>
      </c>
      <c r="AK32" s="75">
        <v>42000</v>
      </c>
      <c r="AL32" s="66">
        <v>40180.208333333336</v>
      </c>
      <c r="AM32" s="67">
        <v>337815.30000003957</v>
      </c>
      <c r="AN32" s="66">
        <v>40423.208333333336</v>
      </c>
      <c r="AO32" s="67">
        <v>388598.55000023899</v>
      </c>
      <c r="AP32" s="66">
        <v>40180.208333333336</v>
      </c>
      <c r="AQ32" s="67">
        <v>230000</v>
      </c>
      <c r="AR32" s="66">
        <v>40423.208333333336</v>
      </c>
      <c r="AS32" s="67">
        <v>1586000</v>
      </c>
      <c r="AT32" s="66">
        <v>40180.208333333336</v>
      </c>
      <c r="AU32" s="67">
        <v>277000</v>
      </c>
      <c r="AV32" s="66">
        <v>40423.208333333336</v>
      </c>
      <c r="AW32" s="67">
        <v>157000</v>
      </c>
      <c r="AY32" s="60">
        <v>40180.208333333336</v>
      </c>
      <c r="AZ32" s="61">
        <v>1603719.6719988801</v>
      </c>
      <c r="BA32" s="60">
        <v>40423.208333333336</v>
      </c>
      <c r="BB32" s="61">
        <v>2034965.9100045781</v>
      </c>
      <c r="BE32" s="60">
        <v>40423.208333333336</v>
      </c>
      <c r="BF32" s="61">
        <v>4199000</v>
      </c>
      <c r="BI32" s="60">
        <v>40423.208333333336</v>
      </c>
      <c r="BJ32" s="61">
        <v>366000</v>
      </c>
    </row>
    <row r="33" spans="1:62" x14ac:dyDescent="0.25">
      <c r="A33" s="38">
        <v>40180.25</v>
      </c>
      <c r="B33" s="30">
        <v>557103.34800089651</v>
      </c>
      <c r="C33" s="38">
        <v>40423.25</v>
      </c>
      <c r="D33" s="30">
        <v>787442.51400024246</v>
      </c>
      <c r="E33" s="38">
        <v>40180.25</v>
      </c>
      <c r="F33" s="30">
        <v>755000</v>
      </c>
      <c r="G33" s="38">
        <v>40423.25</v>
      </c>
      <c r="H33" s="30">
        <v>2966000</v>
      </c>
      <c r="I33" s="38">
        <v>40180.25</v>
      </c>
      <c r="J33" s="30">
        <v>1903000</v>
      </c>
      <c r="K33" s="38">
        <v>40423.25</v>
      </c>
      <c r="L33" s="30">
        <v>449000</v>
      </c>
      <c r="M33" s="42">
        <v>40180.25</v>
      </c>
      <c r="N33" s="43">
        <v>773523.63600325689</v>
      </c>
      <c r="O33" s="42">
        <v>40423.25</v>
      </c>
      <c r="P33" s="43">
        <v>992978.97000152594</v>
      </c>
      <c r="S33" s="42">
        <v>40423.25</v>
      </c>
      <c r="T33" s="43">
        <v>2110000</v>
      </c>
      <c r="W33" s="42">
        <v>40423.25</v>
      </c>
      <c r="X33" s="43">
        <v>1326000</v>
      </c>
      <c r="Z33" s="77">
        <v>40180.25</v>
      </c>
      <c r="AA33" s="75">
        <v>700344.54600147484</v>
      </c>
      <c r="AB33" s="77">
        <v>40423.25</v>
      </c>
      <c r="AC33" s="75">
        <v>1114500.3000038168</v>
      </c>
      <c r="AD33" s="77">
        <v>40180.25</v>
      </c>
      <c r="AE33" s="75">
        <v>134000</v>
      </c>
      <c r="AF33" s="77">
        <v>40423.25</v>
      </c>
      <c r="AG33" s="75">
        <v>2544000</v>
      </c>
      <c r="AH33" s="77">
        <v>40180.25</v>
      </c>
      <c r="AI33" s="75">
        <v>107000</v>
      </c>
      <c r="AJ33" s="77">
        <v>40423.25</v>
      </c>
      <c r="AK33" s="75">
        <v>53000</v>
      </c>
      <c r="AL33" s="66">
        <v>40180.25</v>
      </c>
      <c r="AM33" s="67">
        <v>338914.60799999046</v>
      </c>
      <c r="AN33" s="66">
        <v>40423.25</v>
      </c>
      <c r="AO33" s="67">
        <v>386628.67200007167</v>
      </c>
      <c r="AP33" s="66">
        <v>40180.25</v>
      </c>
      <c r="AQ33" s="67">
        <v>232000</v>
      </c>
      <c r="AR33" s="66">
        <v>40423.25</v>
      </c>
      <c r="AS33" s="67">
        <v>1572000</v>
      </c>
      <c r="AT33" s="66">
        <v>40180.25</v>
      </c>
      <c r="AU33" s="67">
        <v>275000</v>
      </c>
      <c r="AV33" s="66">
        <v>40423.25</v>
      </c>
      <c r="AW33" s="67">
        <v>161000</v>
      </c>
      <c r="AY33" s="60">
        <v>40180.25</v>
      </c>
      <c r="AZ33" s="61">
        <v>1618666.1640069203</v>
      </c>
      <c r="BA33" s="60">
        <v>40423.25</v>
      </c>
      <c r="BB33" s="61">
        <v>1998695.5739987779</v>
      </c>
      <c r="BE33" s="60">
        <v>40423.25</v>
      </c>
      <c r="BF33" s="61">
        <v>4187000</v>
      </c>
      <c r="BI33" s="60">
        <v>40423.25</v>
      </c>
      <c r="BJ33" s="61">
        <v>362000</v>
      </c>
    </row>
    <row r="34" spans="1:62" x14ac:dyDescent="0.25">
      <c r="A34" s="38">
        <v>40180.291666666664</v>
      </c>
      <c r="B34" s="30">
        <v>572394.65399947867</v>
      </c>
      <c r="C34" s="38">
        <v>40423.291666666664</v>
      </c>
      <c r="D34" s="30">
        <v>879801.45599969616</v>
      </c>
      <c r="E34" s="38">
        <v>40180.291666666664</v>
      </c>
      <c r="F34" s="30">
        <v>775000</v>
      </c>
      <c r="G34" s="38">
        <v>40423.291666666664</v>
      </c>
      <c r="H34" s="30">
        <v>3615000</v>
      </c>
      <c r="I34" s="38">
        <v>40180.291666666664</v>
      </c>
      <c r="J34" s="30">
        <v>1912000</v>
      </c>
      <c r="K34" s="38">
        <v>40423.291666666664</v>
      </c>
      <c r="L34" s="30">
        <v>507000</v>
      </c>
      <c r="M34" s="42">
        <v>40180.291666666664</v>
      </c>
      <c r="N34" s="43">
        <v>799114.98000101733</v>
      </c>
      <c r="O34" s="42">
        <v>40423.291666666664</v>
      </c>
      <c r="P34" s="43">
        <v>1015487.4719963368</v>
      </c>
      <c r="S34" s="42">
        <v>40423.291666666664</v>
      </c>
      <c r="T34" s="43">
        <v>2030000</v>
      </c>
      <c r="W34" s="42">
        <v>40423.291666666664</v>
      </c>
      <c r="X34" s="43">
        <v>1339000</v>
      </c>
      <c r="Z34" s="77">
        <v>40180.291666666664</v>
      </c>
      <c r="AA34" s="75">
        <v>703441.04400030384</v>
      </c>
      <c r="AB34" s="77">
        <v>40423.291666666664</v>
      </c>
      <c r="AC34" s="75">
        <v>1251306.1079995937</v>
      </c>
      <c r="AD34" s="77">
        <v>40180.291666666664</v>
      </c>
      <c r="AE34" s="75">
        <v>188000</v>
      </c>
      <c r="AF34" s="77">
        <v>40423.291666666664</v>
      </c>
      <c r="AG34" s="75">
        <v>2975000</v>
      </c>
      <c r="AH34" s="77">
        <v>40180.291666666664</v>
      </c>
      <c r="AI34" s="75">
        <v>130000</v>
      </c>
      <c r="AJ34" s="77">
        <v>40423.291666666664</v>
      </c>
      <c r="AK34" s="75">
        <v>47000</v>
      </c>
      <c r="AL34" s="66">
        <v>40180.291666666664</v>
      </c>
      <c r="AM34" s="67">
        <v>602311.53599999659</v>
      </c>
      <c r="AN34" s="66">
        <v>40423.291666666664</v>
      </c>
      <c r="AO34" s="67">
        <v>730148.76599982241</v>
      </c>
      <c r="AP34" s="66">
        <v>40180.291666666664</v>
      </c>
      <c r="AQ34" s="67">
        <v>546000</v>
      </c>
      <c r="AR34" s="66">
        <v>40423.291666666664</v>
      </c>
      <c r="AS34" s="67">
        <v>2931000</v>
      </c>
      <c r="AT34" s="66">
        <v>40180.291666666664</v>
      </c>
      <c r="AU34" s="67">
        <v>1169000</v>
      </c>
      <c r="AV34" s="66">
        <v>40423.291666666664</v>
      </c>
      <c r="AW34" s="67">
        <v>255000</v>
      </c>
      <c r="AY34" s="60">
        <v>40180.291666666664</v>
      </c>
      <c r="AZ34" s="61">
        <v>1613449.5719912499</v>
      </c>
      <c r="BA34" s="60">
        <v>40423.291666666664</v>
      </c>
      <c r="BB34" s="61">
        <v>2187114.2339906385</v>
      </c>
      <c r="BE34" s="60">
        <v>40423.291666666664</v>
      </c>
      <c r="BF34" s="61">
        <v>5392000</v>
      </c>
      <c r="BI34" s="60">
        <v>40423.291666666664</v>
      </c>
      <c r="BJ34" s="61">
        <v>372000</v>
      </c>
    </row>
    <row r="35" spans="1:62" x14ac:dyDescent="0.25">
      <c r="A35" s="38">
        <v>40180.333333333336</v>
      </c>
      <c r="B35" s="30">
        <v>583957.87199983443</v>
      </c>
      <c r="C35" s="38">
        <v>40423.333333333336</v>
      </c>
      <c r="D35" s="30">
        <v>896731.48199900647</v>
      </c>
      <c r="E35" s="38">
        <v>40180.333333333336</v>
      </c>
      <c r="F35" s="30">
        <v>921000</v>
      </c>
      <c r="G35" s="38">
        <v>40423.333333333336</v>
      </c>
      <c r="H35" s="30">
        <v>3450000</v>
      </c>
      <c r="I35" s="38">
        <v>40180.333333333336</v>
      </c>
      <c r="J35" s="30">
        <v>1954000</v>
      </c>
      <c r="K35" s="38">
        <v>40423.333333333336</v>
      </c>
      <c r="L35" s="30">
        <v>510000</v>
      </c>
      <c r="M35" s="42">
        <v>40180.333333333336</v>
      </c>
      <c r="N35" s="43">
        <v>769508.77200015355</v>
      </c>
      <c r="O35" s="42">
        <v>40423.333333333336</v>
      </c>
      <c r="P35" s="43">
        <v>1028436.7740013212</v>
      </c>
      <c r="S35" s="42">
        <v>40423.333333333336</v>
      </c>
      <c r="T35" s="43">
        <v>2053000</v>
      </c>
      <c r="W35" s="42">
        <v>40423.333333333336</v>
      </c>
      <c r="X35" s="43">
        <v>1394000</v>
      </c>
      <c r="Z35" s="77">
        <v>40180.333333333336</v>
      </c>
      <c r="AA35" s="75">
        <v>637567.91400055995</v>
      </c>
      <c r="AB35" s="77">
        <v>40423.333333333336</v>
      </c>
      <c r="AC35" s="75">
        <v>1313178.0299984741</v>
      </c>
      <c r="AD35" s="77">
        <v>40180.333333333336</v>
      </c>
      <c r="AE35" s="75">
        <v>191000</v>
      </c>
      <c r="AF35" s="77">
        <v>40423.333333333336</v>
      </c>
      <c r="AG35" s="75">
        <v>2431000</v>
      </c>
      <c r="AH35" s="77">
        <v>40180.333333333336</v>
      </c>
      <c r="AI35" s="75">
        <v>112000</v>
      </c>
      <c r="AJ35" s="77">
        <v>40423.333333333336</v>
      </c>
      <c r="AK35" s="75">
        <v>59000</v>
      </c>
      <c r="AL35" s="66">
        <v>40180.333333333336</v>
      </c>
      <c r="AM35" s="67">
        <v>716902.44600000337</v>
      </c>
      <c r="AN35" s="66">
        <v>40423.333333333336</v>
      </c>
      <c r="AO35" s="67">
        <v>810248.03400002047</v>
      </c>
      <c r="AP35" s="66">
        <v>40180.333333333336</v>
      </c>
      <c r="AQ35" s="67">
        <v>613000</v>
      </c>
      <c r="AR35" s="66">
        <v>40423.333333333336</v>
      </c>
      <c r="AS35" s="67">
        <v>3217000</v>
      </c>
      <c r="AT35" s="66">
        <v>40180.333333333336</v>
      </c>
      <c r="AU35" s="67">
        <v>1110000</v>
      </c>
      <c r="AV35" s="66">
        <v>40423.333333333336</v>
      </c>
      <c r="AW35" s="67">
        <v>385000</v>
      </c>
      <c r="AY35" s="60">
        <v>40180.333333333336</v>
      </c>
      <c r="AZ35" s="61">
        <v>1588773.1800035608</v>
      </c>
      <c r="BA35" s="60">
        <v>40423.333333333336</v>
      </c>
      <c r="BB35" s="61">
        <v>2254516.8360058004</v>
      </c>
      <c r="BE35" s="60">
        <v>40423.333333333336</v>
      </c>
      <c r="BF35" s="61">
        <v>5084000</v>
      </c>
      <c r="BI35" s="60">
        <v>40423.333333333336</v>
      </c>
      <c r="BJ35" s="61">
        <v>391000</v>
      </c>
    </row>
    <row r="36" spans="1:62" x14ac:dyDescent="0.25">
      <c r="A36" s="38">
        <v>40180.75</v>
      </c>
      <c r="B36" s="30">
        <v>587662.06199970737</v>
      </c>
      <c r="C36" s="38">
        <v>40423.75</v>
      </c>
      <c r="D36" s="30">
        <v>1115654.2320006008</v>
      </c>
      <c r="E36" s="38">
        <v>40180.75</v>
      </c>
      <c r="F36" s="30">
        <v>934000</v>
      </c>
      <c r="G36" s="38">
        <v>40423.75</v>
      </c>
      <c r="H36" s="30">
        <v>4051000</v>
      </c>
      <c r="I36" s="38">
        <v>40180.75</v>
      </c>
      <c r="J36" s="30">
        <v>1507000</v>
      </c>
      <c r="K36" s="38">
        <v>40423.75</v>
      </c>
      <c r="L36" s="30">
        <v>446000</v>
      </c>
      <c r="M36" s="42">
        <v>40180.75</v>
      </c>
      <c r="N36" s="43">
        <v>820694.87400259462</v>
      </c>
      <c r="O36" s="42">
        <v>40423.75</v>
      </c>
      <c r="P36" s="43">
        <v>1168263.9719963367</v>
      </c>
      <c r="S36" s="42">
        <v>40423.75</v>
      </c>
      <c r="T36" s="43">
        <v>2249000</v>
      </c>
      <c r="W36" s="42">
        <v>40423.75</v>
      </c>
      <c r="X36" s="43">
        <v>1302000</v>
      </c>
      <c r="Z36" s="77">
        <v>40180.75</v>
      </c>
      <c r="AA36" s="75">
        <v>665675.37600376562</v>
      </c>
      <c r="AB36" s="77">
        <v>40423.75</v>
      </c>
      <c r="AC36" s="75">
        <v>1259001.263995473</v>
      </c>
      <c r="AD36" s="77">
        <v>40180.75</v>
      </c>
      <c r="AE36" s="75">
        <v>187000</v>
      </c>
      <c r="AF36" s="77">
        <v>40423.75</v>
      </c>
      <c r="AG36" s="75">
        <v>2911000</v>
      </c>
      <c r="AH36" s="77">
        <v>40180.75</v>
      </c>
      <c r="AI36" s="75">
        <v>77000</v>
      </c>
      <c r="AJ36" s="77">
        <v>40423.75</v>
      </c>
      <c r="AK36" s="75">
        <v>67000</v>
      </c>
      <c r="AL36" s="66">
        <v>40180.75</v>
      </c>
      <c r="AM36" s="67">
        <v>662804.20200003753</v>
      </c>
      <c r="AN36" s="66">
        <v>40423.75</v>
      </c>
      <c r="AO36" s="67">
        <v>856190.23200020136</v>
      </c>
      <c r="AP36" s="66">
        <v>40180.75</v>
      </c>
      <c r="AQ36" s="67">
        <v>866000</v>
      </c>
      <c r="AR36" s="66">
        <v>40423.75</v>
      </c>
      <c r="AS36" s="67">
        <v>3526000</v>
      </c>
      <c r="AT36" s="66">
        <v>40180.75</v>
      </c>
      <c r="AU36" s="67">
        <v>702000</v>
      </c>
      <c r="AV36" s="66">
        <v>40423.75</v>
      </c>
      <c r="AW36" s="67">
        <v>323000</v>
      </c>
      <c r="AY36" s="60">
        <v>40180.75</v>
      </c>
      <c r="AZ36" s="61">
        <v>1655933.3879980675</v>
      </c>
      <c r="BA36" s="60">
        <v>40423.75</v>
      </c>
      <c r="BB36" s="61">
        <v>2579676.4379955246</v>
      </c>
      <c r="BE36" s="60">
        <v>40423.75</v>
      </c>
      <c r="BF36" s="61">
        <v>5818000</v>
      </c>
      <c r="BI36" s="60">
        <v>40423.75</v>
      </c>
      <c r="BJ36" s="61">
        <v>384000</v>
      </c>
    </row>
    <row r="37" spans="1:62" x14ac:dyDescent="0.25">
      <c r="A37" s="38">
        <v>40180.791666666664</v>
      </c>
      <c r="B37" s="30">
        <v>588723.81599966309</v>
      </c>
      <c r="C37" s="38">
        <v>40423.791666666664</v>
      </c>
      <c r="D37" s="30">
        <v>1028160.2399989211</v>
      </c>
      <c r="E37" s="38">
        <v>40180.791666666664</v>
      </c>
      <c r="F37" s="30">
        <v>872000</v>
      </c>
      <c r="G37" s="38">
        <v>40423.791666666664</v>
      </c>
      <c r="H37" s="30">
        <v>3818000</v>
      </c>
      <c r="I37" s="38">
        <v>40180.791666666664</v>
      </c>
      <c r="J37" s="30">
        <v>1601000</v>
      </c>
      <c r="K37" s="38">
        <v>40423.791666666664</v>
      </c>
      <c r="L37" s="30">
        <v>462000</v>
      </c>
      <c r="M37" s="42">
        <v>40180.791666666664</v>
      </c>
      <c r="N37" s="43">
        <v>841820.70599969616</v>
      </c>
      <c r="O37" s="42">
        <v>40423.791666666664</v>
      </c>
      <c r="P37" s="43">
        <v>1094142.617999085</v>
      </c>
      <c r="S37" s="42">
        <v>40423.791666666664</v>
      </c>
      <c r="T37" s="43">
        <v>2188000</v>
      </c>
      <c r="W37" s="42">
        <v>40423.791666666664</v>
      </c>
      <c r="X37" s="43">
        <v>1384000</v>
      </c>
      <c r="Z37" s="77">
        <v>40180.791666666664</v>
      </c>
      <c r="AA37" s="75">
        <v>713444.06399928639</v>
      </c>
      <c r="AB37" s="77">
        <v>40423.791666666664</v>
      </c>
      <c r="AC37" s="75">
        <v>1060862.9460002049</v>
      </c>
      <c r="AD37" s="77">
        <v>40180.791666666664</v>
      </c>
      <c r="AE37" s="75">
        <v>198000</v>
      </c>
      <c r="AF37" s="77">
        <v>40423.791666666664</v>
      </c>
      <c r="AG37" s="75">
        <v>2249000</v>
      </c>
      <c r="AH37" s="77">
        <v>40180.791666666664</v>
      </c>
      <c r="AI37" s="75">
        <v>83000</v>
      </c>
      <c r="AJ37" s="77">
        <v>40423.791666666664</v>
      </c>
      <c r="AK37" s="75">
        <v>66000</v>
      </c>
      <c r="AL37" s="66">
        <v>40180.791666666664</v>
      </c>
      <c r="AM37" s="67">
        <v>617374.10399998631</v>
      </c>
      <c r="AN37" s="66">
        <v>40423.791666666664</v>
      </c>
      <c r="AO37" s="67">
        <v>817530.09599972691</v>
      </c>
      <c r="AP37" s="66">
        <v>40180.791666666664</v>
      </c>
      <c r="AQ37" s="67">
        <v>719000</v>
      </c>
      <c r="AR37" s="66">
        <v>40423.791666666664</v>
      </c>
      <c r="AS37" s="67">
        <v>3333000</v>
      </c>
      <c r="AT37" s="66">
        <v>40180.791666666664</v>
      </c>
      <c r="AU37" s="67">
        <v>719000</v>
      </c>
      <c r="AV37" s="66">
        <v>40423.791666666664</v>
      </c>
      <c r="AW37" s="67">
        <v>344000</v>
      </c>
      <c r="AY37" s="60">
        <v>40180.791666666664</v>
      </c>
      <c r="AZ37" s="61">
        <v>1650488.0580021373</v>
      </c>
      <c r="BA37" s="60">
        <v>40423.791666666664</v>
      </c>
      <c r="BB37" s="61">
        <v>2310868.3199964394</v>
      </c>
      <c r="BE37" s="60">
        <v>40423.791666666664</v>
      </c>
      <c r="BF37" s="61">
        <v>4487000</v>
      </c>
      <c r="BI37" s="60">
        <v>40423.791666666664</v>
      </c>
      <c r="BJ37" s="61">
        <v>378000</v>
      </c>
    </row>
    <row r="38" spans="1:62" x14ac:dyDescent="0.25">
      <c r="A38" s="38">
        <v>40180.833333333336</v>
      </c>
      <c r="B38" s="30">
        <v>593971.13400049601</v>
      </c>
      <c r="C38" s="38">
        <v>40423.833333333336</v>
      </c>
      <c r="D38" s="30">
        <v>1006665.6960002015</v>
      </c>
      <c r="E38" s="38">
        <v>40180.833333333336</v>
      </c>
      <c r="F38" s="30">
        <v>867000</v>
      </c>
      <c r="G38" s="38">
        <v>40423.833333333336</v>
      </c>
      <c r="H38" s="30">
        <v>3794000</v>
      </c>
      <c r="I38" s="38">
        <v>40180.833333333336</v>
      </c>
      <c r="J38" s="30">
        <v>1649000</v>
      </c>
      <c r="K38" s="38">
        <v>40423.833333333336</v>
      </c>
      <c r="L38" s="30">
        <v>460000</v>
      </c>
      <c r="M38" s="42">
        <v>40180.833333333336</v>
      </c>
      <c r="N38" s="43">
        <v>844422.17400005122</v>
      </c>
      <c r="O38" s="42">
        <v>40423.833333333336</v>
      </c>
      <c r="P38" s="43">
        <v>1044093.3779985764</v>
      </c>
      <c r="S38" s="42">
        <v>40423.833333333336</v>
      </c>
      <c r="T38" s="43">
        <v>2069000</v>
      </c>
      <c r="W38" s="42">
        <v>40423.833333333336</v>
      </c>
      <c r="X38" s="43">
        <v>1449000</v>
      </c>
      <c r="Z38" s="77">
        <v>40180.833333333336</v>
      </c>
      <c r="AA38" s="75">
        <v>706971.12000025599</v>
      </c>
      <c r="AB38" s="77">
        <v>40423.833333333336</v>
      </c>
      <c r="AC38" s="75">
        <v>923251.4339995425</v>
      </c>
      <c r="AD38" s="77">
        <v>40180.833333333336</v>
      </c>
      <c r="AE38" s="75">
        <v>130000</v>
      </c>
      <c r="AF38" s="77">
        <v>40423.833333333336</v>
      </c>
      <c r="AG38" s="75">
        <v>1001000</v>
      </c>
      <c r="AH38" s="77">
        <v>40180.833333333336</v>
      </c>
      <c r="AI38" s="75">
        <v>74000</v>
      </c>
      <c r="AJ38" s="77">
        <v>40423.833333333336</v>
      </c>
      <c r="AK38" s="75">
        <v>64000</v>
      </c>
      <c r="AL38" s="66">
        <v>40180.833333333336</v>
      </c>
      <c r="AM38" s="67">
        <v>621832.78799997608</v>
      </c>
      <c r="AN38" s="66">
        <v>40423.833333333336</v>
      </c>
      <c r="AO38" s="67">
        <v>816266.91600014002</v>
      </c>
      <c r="AP38" s="66">
        <v>40180.833333333336</v>
      </c>
      <c r="AQ38" s="67">
        <v>722000</v>
      </c>
      <c r="AR38" s="66">
        <v>40423.833333333336</v>
      </c>
      <c r="AS38" s="67">
        <v>3199000</v>
      </c>
      <c r="AT38" s="66">
        <v>40180.833333333336</v>
      </c>
      <c r="AU38" s="67">
        <v>720000</v>
      </c>
      <c r="AV38" s="66">
        <v>40423.833333333336</v>
      </c>
      <c r="AW38" s="67">
        <v>354000</v>
      </c>
      <c r="AY38" s="60">
        <v>40180.833333333336</v>
      </c>
      <c r="AZ38" s="61">
        <v>1641044.9340059028</v>
      </c>
      <c r="BA38" s="60">
        <v>40423.833333333336</v>
      </c>
      <c r="BB38" s="61">
        <v>2242748.7780036633</v>
      </c>
      <c r="BE38" s="60">
        <v>40423.833333333336</v>
      </c>
      <c r="BF38" s="61">
        <v>4312000</v>
      </c>
      <c r="BI38" s="60">
        <v>40423.833333333336</v>
      </c>
      <c r="BJ38" s="61">
        <v>370000</v>
      </c>
    </row>
    <row r="39" spans="1:62" x14ac:dyDescent="0.25">
      <c r="A39" s="38">
        <v>40180.875</v>
      </c>
      <c r="B39" s="30">
        <v>590792.70000015921</v>
      </c>
      <c r="C39" s="38">
        <v>40423.875</v>
      </c>
      <c r="D39" s="30">
        <v>969350.67600122211</v>
      </c>
      <c r="E39" s="38">
        <v>40180.875</v>
      </c>
      <c r="F39" s="30">
        <v>825000</v>
      </c>
      <c r="G39" s="38">
        <v>40423.875</v>
      </c>
      <c r="H39" s="30">
        <v>3691000</v>
      </c>
      <c r="I39" s="38">
        <v>40180.875</v>
      </c>
      <c r="J39" s="30">
        <v>1655000</v>
      </c>
      <c r="K39" s="38">
        <v>40423.875</v>
      </c>
      <c r="L39" s="30">
        <v>466000</v>
      </c>
      <c r="M39" s="42">
        <v>40180.875</v>
      </c>
      <c r="N39" s="43">
        <v>842728.83000229078</v>
      </c>
      <c r="O39" s="42">
        <v>40423.875</v>
      </c>
      <c r="P39" s="43">
        <v>1058910.1379980675</v>
      </c>
      <c r="S39" s="42">
        <v>40423.875</v>
      </c>
      <c r="T39" s="43">
        <v>2119000</v>
      </c>
      <c r="W39" s="42">
        <v>40423.875</v>
      </c>
      <c r="X39" s="43">
        <v>1466000</v>
      </c>
      <c r="Z39" s="77">
        <v>40180.875</v>
      </c>
      <c r="AA39" s="75">
        <v>704301.37200142362</v>
      </c>
      <c r="AB39" s="77">
        <v>40423.875</v>
      </c>
      <c r="AC39" s="75">
        <v>918492.3180016285</v>
      </c>
      <c r="AD39" s="77">
        <v>40180.875</v>
      </c>
      <c r="AE39" s="75">
        <v>127000</v>
      </c>
      <c r="AF39" s="77">
        <v>40423.875</v>
      </c>
      <c r="AG39" s="75">
        <v>945000</v>
      </c>
      <c r="AH39" s="77">
        <v>40180.875</v>
      </c>
      <c r="AI39" s="75">
        <v>85000</v>
      </c>
      <c r="AJ39" s="77">
        <v>40423.875</v>
      </c>
      <c r="AK39" s="75">
        <v>54000</v>
      </c>
      <c r="AL39" s="66">
        <v>40180.875</v>
      </c>
      <c r="AM39" s="67">
        <v>609634.56600001024</v>
      </c>
      <c r="AN39" s="66">
        <v>40423.875</v>
      </c>
      <c r="AO39" s="67">
        <v>731538.26399984292</v>
      </c>
      <c r="AP39" s="66">
        <v>40180.875</v>
      </c>
      <c r="AQ39" s="67">
        <v>728000</v>
      </c>
      <c r="AR39" s="66">
        <v>40423.875</v>
      </c>
      <c r="AS39" s="67">
        <v>3117000</v>
      </c>
      <c r="AT39" s="66">
        <v>40180.875</v>
      </c>
      <c r="AU39" s="67">
        <v>749000</v>
      </c>
      <c r="AV39" s="66">
        <v>40423.875</v>
      </c>
      <c r="AW39" s="67">
        <v>379000</v>
      </c>
      <c r="AY39" s="60">
        <v>40180.875</v>
      </c>
      <c r="AZ39" s="61">
        <v>1644206.2980026458</v>
      </c>
      <c r="BA39" s="60">
        <v>40423.875</v>
      </c>
      <c r="BB39" s="61">
        <v>2230086.2519948105</v>
      </c>
      <c r="BE39" s="60">
        <v>40423.875</v>
      </c>
      <c r="BF39" s="61">
        <v>4380000</v>
      </c>
      <c r="BI39" s="60">
        <v>40423.875</v>
      </c>
      <c r="BJ39" s="61">
        <v>369000</v>
      </c>
    </row>
    <row r="40" spans="1:62" x14ac:dyDescent="0.25">
      <c r="A40" s="38">
        <v>40180.916666666664</v>
      </c>
      <c r="B40" s="30">
        <v>591895.42199967569</v>
      </c>
      <c r="C40" s="38">
        <v>40423.916666666664</v>
      </c>
      <c r="D40" s="30">
        <v>949785.04199913633</v>
      </c>
      <c r="E40" s="38">
        <v>40180.916666666664</v>
      </c>
      <c r="F40" s="30">
        <v>830000</v>
      </c>
      <c r="G40" s="38">
        <v>40423.916666666664</v>
      </c>
      <c r="H40" s="30">
        <v>3648000</v>
      </c>
      <c r="I40" s="38">
        <v>40180.916666666664</v>
      </c>
      <c r="J40" s="30">
        <v>1689000</v>
      </c>
      <c r="K40" s="38">
        <v>40423.916666666664</v>
      </c>
      <c r="L40" s="30">
        <v>479000</v>
      </c>
      <c r="M40" s="42">
        <v>40180.916666666664</v>
      </c>
      <c r="N40" s="43">
        <v>836037.38999923528</v>
      </c>
      <c r="O40" s="42">
        <v>40423.916666666664</v>
      </c>
      <c r="P40" s="43">
        <v>1042075.7040048855</v>
      </c>
      <c r="S40" s="42">
        <v>40423.916666666664</v>
      </c>
      <c r="T40" s="43">
        <v>2152000</v>
      </c>
      <c r="W40" s="42">
        <v>40423.916666666664</v>
      </c>
      <c r="X40" s="43">
        <v>1433000</v>
      </c>
      <c r="Z40" s="77">
        <v>40180.916666666664</v>
      </c>
      <c r="AA40" s="75">
        <v>698262.00599715265</v>
      </c>
      <c r="AB40" s="77">
        <v>40423.916666666664</v>
      </c>
      <c r="AC40" s="75">
        <v>916887.73799933773</v>
      </c>
      <c r="AD40" s="77">
        <v>40180.916666666664</v>
      </c>
      <c r="AE40" s="75">
        <v>127000</v>
      </c>
      <c r="AF40" s="77">
        <v>40423.916666666664</v>
      </c>
      <c r="AG40" s="75">
        <v>906000</v>
      </c>
      <c r="AH40" s="77">
        <v>40180.916666666664</v>
      </c>
      <c r="AI40" s="75">
        <v>75000</v>
      </c>
      <c r="AJ40" s="77">
        <v>40423.916666666664</v>
      </c>
      <c r="AK40" s="75">
        <v>50000</v>
      </c>
      <c r="AL40" s="66">
        <v>40180.916666666664</v>
      </c>
      <c r="AM40" s="67">
        <v>568608.52799998643</v>
      </c>
      <c r="AN40" s="66">
        <v>40423.916666666664</v>
      </c>
      <c r="AO40" s="67">
        <v>681335.39399998635</v>
      </c>
      <c r="AP40" s="66">
        <v>40180.916666666664</v>
      </c>
      <c r="AQ40" s="67">
        <v>690000</v>
      </c>
      <c r="AR40" s="66">
        <v>40423.916666666664</v>
      </c>
      <c r="AS40" s="67">
        <v>3002000</v>
      </c>
      <c r="AT40" s="66">
        <v>40180.916666666664</v>
      </c>
      <c r="AU40" s="67">
        <v>797000</v>
      </c>
      <c r="AV40" s="66">
        <v>40423.916666666664</v>
      </c>
      <c r="AW40" s="67">
        <v>397000</v>
      </c>
      <c r="AY40" s="60">
        <v>40180.916666666664</v>
      </c>
      <c r="AZ40" s="61">
        <v>1637893.8119917586</v>
      </c>
      <c r="BA40" s="60">
        <v>40423.916666666664</v>
      </c>
      <c r="BB40" s="61">
        <v>2151195.5400106823</v>
      </c>
      <c r="BE40" s="60">
        <v>40423.916666666664</v>
      </c>
      <c r="BF40" s="61">
        <v>4388000</v>
      </c>
      <c r="BI40" s="60">
        <v>40423.916666666664</v>
      </c>
      <c r="BJ40" s="61">
        <v>366000</v>
      </c>
    </row>
    <row r="41" spans="1:62" x14ac:dyDescent="0.25">
      <c r="A41" s="38">
        <v>40180.958333333336</v>
      </c>
      <c r="B41" s="30">
        <v>583459.42799921136</v>
      </c>
      <c r="C41" s="38">
        <v>40423.958333333336</v>
      </c>
      <c r="D41" s="30">
        <v>843753.03000006487</v>
      </c>
      <c r="E41" s="38">
        <v>40180.958333333336</v>
      </c>
      <c r="F41" s="30">
        <v>824000</v>
      </c>
      <c r="G41" s="38">
        <v>40423.958333333336</v>
      </c>
      <c r="H41" s="30">
        <v>3035000</v>
      </c>
      <c r="I41" s="38">
        <v>40180.958333333336</v>
      </c>
      <c r="J41" s="30">
        <v>1737000</v>
      </c>
      <c r="K41" s="38">
        <v>40423.958333333336</v>
      </c>
      <c r="L41" s="30">
        <v>480000</v>
      </c>
      <c r="M41" s="42">
        <v>40180.958333333336</v>
      </c>
      <c r="N41" s="43">
        <v>794656.29600147484</v>
      </c>
      <c r="O41" s="42">
        <v>40423.958333333336</v>
      </c>
      <c r="P41" s="43">
        <v>1005815.61</v>
      </c>
      <c r="S41" s="42">
        <v>40423.958333333336</v>
      </c>
      <c r="T41" s="43">
        <v>2144000</v>
      </c>
      <c r="W41" s="42">
        <v>40423.958333333336</v>
      </c>
      <c r="X41" s="43">
        <v>1430000</v>
      </c>
      <c r="Z41" s="77">
        <v>40180.958333333336</v>
      </c>
      <c r="AA41" s="75">
        <v>689464.12799857638</v>
      </c>
      <c r="AB41" s="77">
        <v>40423.958333333336</v>
      </c>
      <c r="AC41" s="75">
        <v>916853.59800010233</v>
      </c>
      <c r="AD41" s="77">
        <v>40180.958333333336</v>
      </c>
      <c r="AE41" s="75">
        <v>117000</v>
      </c>
      <c r="AF41" s="77">
        <v>40423.958333333336</v>
      </c>
      <c r="AG41" s="75">
        <v>959000</v>
      </c>
      <c r="AH41" s="77">
        <v>40180.958333333336</v>
      </c>
      <c r="AI41" s="75">
        <v>81000</v>
      </c>
      <c r="AJ41" s="77">
        <v>40423.958333333336</v>
      </c>
      <c r="AK41" s="75">
        <v>47000</v>
      </c>
      <c r="AL41" s="66">
        <v>40180.958333333336</v>
      </c>
      <c r="AM41" s="67">
        <v>327945.42600002867</v>
      </c>
      <c r="AN41" s="66">
        <v>40423.958333333336</v>
      </c>
      <c r="AO41" s="67">
        <v>399489.21000004781</v>
      </c>
      <c r="AP41" s="66">
        <v>40180.958333333336</v>
      </c>
      <c r="AQ41" s="67">
        <v>218000</v>
      </c>
      <c r="AR41" s="66">
        <v>40423.958333333336</v>
      </c>
      <c r="AS41" s="67">
        <v>1681000</v>
      </c>
      <c r="AT41" s="66">
        <v>40180.958333333336</v>
      </c>
      <c r="AU41" s="67">
        <v>411000</v>
      </c>
      <c r="AV41" s="66">
        <v>40423.958333333336</v>
      </c>
      <c r="AW41" s="67">
        <v>257000</v>
      </c>
      <c r="AY41" s="60">
        <v>40180.958333333336</v>
      </c>
      <c r="AZ41" s="61">
        <v>1647435.9419978627</v>
      </c>
      <c r="BA41" s="60">
        <v>40423.958333333336</v>
      </c>
      <c r="BB41" s="61">
        <v>2109872.4839906385</v>
      </c>
      <c r="BE41" s="60">
        <v>40423.958333333336</v>
      </c>
      <c r="BF41" s="61">
        <v>4193000</v>
      </c>
      <c r="BI41" s="60">
        <v>40423.958333333336</v>
      </c>
      <c r="BJ41" s="61">
        <v>362000</v>
      </c>
    </row>
    <row r="42" spans="1:62" x14ac:dyDescent="0.25">
      <c r="A42" s="38">
        <v>40181</v>
      </c>
      <c r="B42" s="30">
        <v>574531.81800003792</v>
      </c>
      <c r="C42" s="38">
        <v>40424</v>
      </c>
      <c r="D42" s="30">
        <v>810626.98800092866</v>
      </c>
      <c r="E42" s="38">
        <v>40181</v>
      </c>
      <c r="F42" s="30">
        <v>780000</v>
      </c>
      <c r="G42" s="38">
        <v>40424</v>
      </c>
      <c r="H42" s="30">
        <v>2934000</v>
      </c>
      <c r="I42" s="38">
        <v>40181</v>
      </c>
      <c r="J42" s="30">
        <v>1776000</v>
      </c>
      <c r="K42" s="38">
        <v>40424</v>
      </c>
      <c r="L42" s="30">
        <v>447000</v>
      </c>
      <c r="M42" s="42">
        <v>40181</v>
      </c>
      <c r="N42" s="43">
        <v>796079.9339995425</v>
      </c>
      <c r="O42" s="42">
        <v>40424</v>
      </c>
      <c r="P42" s="43">
        <v>1005815.61</v>
      </c>
      <c r="S42" s="42">
        <v>40424</v>
      </c>
      <c r="T42" s="43">
        <v>2117000</v>
      </c>
      <c r="W42" s="42">
        <v>40424</v>
      </c>
      <c r="X42" s="43">
        <v>1339000</v>
      </c>
      <c r="Z42" s="77">
        <v>40181</v>
      </c>
      <c r="AA42" s="75">
        <v>694475.87999974401</v>
      </c>
      <c r="AB42" s="77">
        <v>40424</v>
      </c>
      <c r="AC42" s="75">
        <v>913057.23000101745</v>
      </c>
      <c r="AD42" s="77">
        <v>40181</v>
      </c>
      <c r="AE42" s="75">
        <v>131000</v>
      </c>
      <c r="AF42" s="77">
        <v>40424</v>
      </c>
      <c r="AG42" s="75">
        <v>945000</v>
      </c>
      <c r="AH42" s="77">
        <v>40181</v>
      </c>
      <c r="AI42" s="75">
        <v>89000</v>
      </c>
      <c r="AJ42" s="77">
        <v>40424</v>
      </c>
      <c r="AK42" s="75">
        <v>48000</v>
      </c>
      <c r="AL42" s="66">
        <v>40181</v>
      </c>
      <c r="AM42" s="67">
        <v>322018.72200001369</v>
      </c>
      <c r="AN42" s="66">
        <v>40424</v>
      </c>
      <c r="AO42" s="67">
        <v>397550.05800015019</v>
      </c>
      <c r="AP42" s="66">
        <v>40181</v>
      </c>
      <c r="AQ42" s="67">
        <v>172000</v>
      </c>
      <c r="AR42" s="66">
        <v>40424</v>
      </c>
      <c r="AS42" s="67">
        <v>1576000</v>
      </c>
      <c r="AT42" s="66">
        <v>40181</v>
      </c>
      <c r="AU42" s="67">
        <v>282000</v>
      </c>
      <c r="AV42" s="66">
        <v>40424</v>
      </c>
      <c r="AW42" s="67">
        <v>165000</v>
      </c>
      <c r="AY42" s="60">
        <v>40181</v>
      </c>
      <c r="AZ42" s="61">
        <v>1646524.404007429</v>
      </c>
      <c r="BA42" s="60">
        <v>40424</v>
      </c>
      <c r="BB42" s="61">
        <v>2092645.4400030519</v>
      </c>
      <c r="BE42" s="60">
        <v>40424</v>
      </c>
      <c r="BF42" s="61">
        <v>4140000</v>
      </c>
      <c r="BI42" s="60">
        <v>40424</v>
      </c>
      <c r="BJ42" s="61">
        <v>368000</v>
      </c>
    </row>
    <row r="43" spans="1:62" x14ac:dyDescent="0.25">
      <c r="A43" s="38">
        <v>40181.041666666664</v>
      </c>
      <c r="B43" s="30">
        <v>561026.03400001908</v>
      </c>
      <c r="C43" s="38">
        <v>40424.041666666664</v>
      </c>
      <c r="D43" s="30">
        <v>788220.90599906119</v>
      </c>
      <c r="E43" s="38">
        <v>40181.041666666664</v>
      </c>
      <c r="F43" s="30">
        <v>817000</v>
      </c>
      <c r="G43" s="38">
        <v>40424.041666666664</v>
      </c>
      <c r="H43" s="30">
        <v>2982000</v>
      </c>
      <c r="I43" s="38">
        <v>40181.041666666664</v>
      </c>
      <c r="J43" s="30">
        <v>1800000</v>
      </c>
      <c r="K43" s="38">
        <v>40424.041666666664</v>
      </c>
      <c r="L43" s="30">
        <v>455000</v>
      </c>
      <c r="M43" s="42">
        <v>40181.041666666664</v>
      </c>
      <c r="N43" s="43">
        <v>797295.31799526815</v>
      </c>
      <c r="O43" s="42">
        <v>40424.041666666664</v>
      </c>
      <c r="P43" s="43">
        <v>982928.15400742891</v>
      </c>
      <c r="S43" s="42">
        <v>40424.041666666664</v>
      </c>
      <c r="T43" s="43">
        <v>2115000</v>
      </c>
      <c r="W43" s="42">
        <v>40424.041666666664</v>
      </c>
      <c r="X43" s="43">
        <v>1338000</v>
      </c>
      <c r="Z43" s="77">
        <v>40181.041666666664</v>
      </c>
      <c r="AA43" s="75">
        <v>697203.66600173095</v>
      </c>
      <c r="AB43" s="77">
        <v>40424.041666666664</v>
      </c>
      <c r="AC43" s="75">
        <v>875755.86599791399</v>
      </c>
      <c r="AD43" s="77">
        <v>40181.041666666664</v>
      </c>
      <c r="AE43" s="75">
        <v>248000</v>
      </c>
      <c r="AF43" s="77">
        <v>40424.041666666664</v>
      </c>
      <c r="AG43" s="75">
        <v>933000</v>
      </c>
      <c r="AH43" s="77">
        <v>40181.041666666664</v>
      </c>
      <c r="AI43" s="75">
        <v>78000</v>
      </c>
      <c r="AJ43" s="77">
        <v>40424.041666666664</v>
      </c>
      <c r="AK43" s="75">
        <v>50000</v>
      </c>
      <c r="AL43" s="66">
        <v>40181.041666666664</v>
      </c>
      <c r="AM43" s="67">
        <v>336101.47199996386</v>
      </c>
      <c r="AN43" s="66">
        <v>40424.041666666664</v>
      </c>
      <c r="AO43" s="67">
        <v>397560.29999983951</v>
      </c>
      <c r="AP43" s="66">
        <v>40181.041666666664</v>
      </c>
      <c r="AQ43" s="67">
        <v>186000</v>
      </c>
      <c r="AR43" s="66">
        <v>40424.041666666664</v>
      </c>
      <c r="AS43" s="67">
        <v>1577000</v>
      </c>
      <c r="AT43" s="66">
        <v>40181.041666666664</v>
      </c>
      <c r="AU43" s="67">
        <v>255000</v>
      </c>
      <c r="AV43" s="66">
        <v>40424.041666666664</v>
      </c>
      <c r="AW43" s="67">
        <v>156000</v>
      </c>
      <c r="AY43" s="60">
        <v>40181.041666666664</v>
      </c>
      <c r="AZ43" s="61">
        <v>1639949.0399979653</v>
      </c>
      <c r="BA43" s="60">
        <v>40424.041666666664</v>
      </c>
      <c r="BB43" s="61">
        <v>2076087.5399979651</v>
      </c>
      <c r="BE43" s="60">
        <v>40424.041666666664</v>
      </c>
      <c r="BF43" s="61">
        <v>4209000</v>
      </c>
      <c r="BI43" s="60">
        <v>40424.041666666664</v>
      </c>
      <c r="BJ43" s="61">
        <v>367000</v>
      </c>
    </row>
    <row r="44" spans="1:62" x14ac:dyDescent="0.25">
      <c r="A44" s="38">
        <v>40181.083333333336</v>
      </c>
      <c r="B44" s="30">
        <v>561746.38800045173</v>
      </c>
      <c r="C44" s="38">
        <v>40424.083333333336</v>
      </c>
      <c r="D44" s="30">
        <v>770212.05599937867</v>
      </c>
      <c r="E44" s="38">
        <v>40181.083333333336</v>
      </c>
      <c r="F44" s="30">
        <v>785000</v>
      </c>
      <c r="G44" s="38">
        <v>40424.083333333336</v>
      </c>
      <c r="H44" s="30">
        <v>2900000</v>
      </c>
      <c r="I44" s="38">
        <v>40181.083333333336</v>
      </c>
      <c r="J44" s="30">
        <v>1820000</v>
      </c>
      <c r="K44" s="38">
        <v>40424.083333333336</v>
      </c>
      <c r="L44" s="30">
        <v>452000</v>
      </c>
      <c r="M44" s="42">
        <v>40181.083333333336</v>
      </c>
      <c r="N44" s="43">
        <v>789518.22600503557</v>
      </c>
      <c r="O44" s="42">
        <v>40424.083333333336</v>
      </c>
      <c r="P44" s="43">
        <v>972634.94399267354</v>
      </c>
      <c r="S44" s="42">
        <v>40424.083333333336</v>
      </c>
      <c r="T44" s="43">
        <v>2112000</v>
      </c>
      <c r="W44" s="42">
        <v>40424.083333333336</v>
      </c>
      <c r="X44" s="43">
        <v>1332000</v>
      </c>
      <c r="Z44" s="77">
        <v>40181.083333333336</v>
      </c>
      <c r="AA44" s="75">
        <v>695831.23799933773</v>
      </c>
      <c r="AB44" s="77">
        <v>40424.083333333336</v>
      </c>
      <c r="AC44" s="75">
        <v>872502.32400513801</v>
      </c>
      <c r="AD44" s="77">
        <v>40181.083333333336</v>
      </c>
      <c r="AE44" s="75">
        <v>124000</v>
      </c>
      <c r="AF44" s="77">
        <v>40424.083333333336</v>
      </c>
      <c r="AG44" s="75">
        <v>943000</v>
      </c>
      <c r="AH44" s="77">
        <v>40181.083333333336</v>
      </c>
      <c r="AI44" s="75">
        <v>86000</v>
      </c>
      <c r="AJ44" s="77">
        <v>40424.083333333336</v>
      </c>
      <c r="AK44" s="75">
        <v>46000</v>
      </c>
      <c r="AL44" s="66">
        <v>40181.083333333336</v>
      </c>
      <c r="AM44" s="67">
        <v>330724.42200002354</v>
      </c>
      <c r="AN44" s="66">
        <v>40424.083333333336</v>
      </c>
      <c r="AO44" s="67">
        <v>392210.56200010586</v>
      </c>
      <c r="AP44" s="66">
        <v>40181.083333333336</v>
      </c>
      <c r="AQ44" s="67">
        <v>183000</v>
      </c>
      <c r="AR44" s="66">
        <v>40424.083333333336</v>
      </c>
      <c r="AS44" s="67">
        <v>1577000</v>
      </c>
      <c r="AT44" s="66">
        <v>40181.083333333336</v>
      </c>
      <c r="AU44" s="67">
        <v>259000</v>
      </c>
      <c r="AV44" s="66">
        <v>40424.083333333336</v>
      </c>
      <c r="AW44" s="67">
        <v>158000</v>
      </c>
      <c r="AY44" s="60">
        <v>40181.083333333336</v>
      </c>
      <c r="AZ44" s="61">
        <v>1637767.4940028472</v>
      </c>
      <c r="BA44" s="60">
        <v>40424.083333333336</v>
      </c>
      <c r="BB44" s="61">
        <v>2064172.6800035606</v>
      </c>
      <c r="BE44" s="60">
        <v>40424.083333333336</v>
      </c>
      <c r="BF44" s="61">
        <v>4106000</v>
      </c>
      <c r="BI44" s="60">
        <v>40424.083333333336</v>
      </c>
      <c r="BJ44" s="61">
        <v>366000</v>
      </c>
    </row>
    <row r="45" spans="1:62" x14ac:dyDescent="0.25">
      <c r="A45" s="38">
        <v>40181.125</v>
      </c>
      <c r="B45" s="30">
        <v>559465.83600023529</v>
      </c>
      <c r="C45" s="38">
        <v>40424.125</v>
      </c>
      <c r="D45" s="30">
        <v>774281.54400030384</v>
      </c>
      <c r="E45" s="38">
        <v>40181.125</v>
      </c>
      <c r="F45" s="30">
        <v>826000</v>
      </c>
      <c r="G45" s="38">
        <v>40424.125</v>
      </c>
      <c r="H45" s="30">
        <v>2986000</v>
      </c>
      <c r="I45" s="38">
        <v>40181.125</v>
      </c>
      <c r="J45" s="30">
        <v>1857000</v>
      </c>
      <c r="K45" s="38">
        <v>40424.125</v>
      </c>
      <c r="L45" s="30">
        <v>462000</v>
      </c>
      <c r="M45" s="42">
        <v>40181.125</v>
      </c>
      <c r="N45" s="43">
        <v>791505.17400005122</v>
      </c>
      <c r="O45" s="42">
        <v>40424.125</v>
      </c>
      <c r="P45" s="43">
        <v>966810.66000457818</v>
      </c>
      <c r="S45" s="42">
        <v>40424.125</v>
      </c>
      <c r="T45" s="43">
        <v>2123000</v>
      </c>
      <c r="W45" s="42">
        <v>40424.125</v>
      </c>
      <c r="X45" s="43">
        <v>1333000</v>
      </c>
      <c r="Z45" s="77">
        <v>40181.125</v>
      </c>
      <c r="AA45" s="75">
        <v>698265.41999770922</v>
      </c>
      <c r="AB45" s="77">
        <v>40424.125</v>
      </c>
      <c r="AC45" s="75">
        <v>866657.55599460588</v>
      </c>
      <c r="AD45" s="77">
        <v>40181.125</v>
      </c>
      <c r="AE45" s="75">
        <v>126000</v>
      </c>
      <c r="AF45" s="77">
        <v>40424.125</v>
      </c>
      <c r="AG45" s="75">
        <v>947000</v>
      </c>
      <c r="AH45" s="77">
        <v>40181.125</v>
      </c>
      <c r="AI45" s="75">
        <v>79000</v>
      </c>
      <c r="AJ45" s="77">
        <v>40424.125</v>
      </c>
      <c r="AK45" s="75">
        <v>55000</v>
      </c>
      <c r="AL45" s="66">
        <v>40181.125</v>
      </c>
      <c r="AM45" s="67">
        <v>331325.28599999694</v>
      </c>
      <c r="AN45" s="66">
        <v>40424.125</v>
      </c>
      <c r="AO45" s="67">
        <v>391483.38000014337</v>
      </c>
      <c r="AP45" s="66">
        <v>40181.125</v>
      </c>
      <c r="AQ45" s="67">
        <v>182000</v>
      </c>
      <c r="AR45" s="66">
        <v>40424.125</v>
      </c>
      <c r="AS45" s="67">
        <v>1585000</v>
      </c>
      <c r="AT45" s="66">
        <v>40181.125</v>
      </c>
      <c r="AU45" s="67">
        <v>264000</v>
      </c>
      <c r="AV45" s="66">
        <v>40424.125</v>
      </c>
      <c r="AW45" s="67">
        <v>159000</v>
      </c>
      <c r="AY45" s="60">
        <v>40181.125</v>
      </c>
      <c r="AZ45" s="61">
        <v>1644557.9400030521</v>
      </c>
      <c r="BA45" s="60">
        <v>40424.125</v>
      </c>
      <c r="BB45" s="61">
        <v>2062400.8139992866</v>
      </c>
      <c r="BE45" s="60">
        <v>40424.125</v>
      </c>
      <c r="BF45" s="61">
        <v>4168000</v>
      </c>
      <c r="BI45" s="60">
        <v>40424.125</v>
      </c>
      <c r="BJ45" s="61">
        <v>365000</v>
      </c>
    </row>
    <row r="46" spans="1:62" x14ac:dyDescent="0.25">
      <c r="A46" s="38">
        <v>40181.166666666664</v>
      </c>
      <c r="B46" s="30">
        <v>569567.86199954874</v>
      </c>
      <c r="C46" s="38">
        <v>40424.166666666664</v>
      </c>
      <c r="D46" s="30">
        <v>802583.6040004302</v>
      </c>
      <c r="E46" s="38">
        <v>40181.166666666664</v>
      </c>
      <c r="F46" s="30">
        <v>810000</v>
      </c>
      <c r="G46" s="38">
        <v>40424.166666666664</v>
      </c>
      <c r="H46" s="30">
        <v>3213000</v>
      </c>
      <c r="I46" s="38">
        <v>40181.166666666664</v>
      </c>
      <c r="J46" s="30">
        <v>1879000</v>
      </c>
      <c r="K46" s="38">
        <v>40424.166666666664</v>
      </c>
      <c r="L46" s="30">
        <v>556000</v>
      </c>
      <c r="M46" s="42">
        <v>40181.166666666664</v>
      </c>
      <c r="N46" s="43">
        <v>786421.72799984645</v>
      </c>
      <c r="O46" s="42">
        <v>40424.166666666664</v>
      </c>
      <c r="P46" s="43">
        <v>957398.26199430204</v>
      </c>
      <c r="S46" s="42">
        <v>40424.166666666664</v>
      </c>
      <c r="T46" s="43">
        <v>2123000</v>
      </c>
      <c r="W46" s="42">
        <v>40424.166666666664</v>
      </c>
      <c r="X46" s="43">
        <v>1347000</v>
      </c>
      <c r="Z46" s="77">
        <v>40181.166666666664</v>
      </c>
      <c r="AA46" s="75">
        <v>701757.94200422312</v>
      </c>
      <c r="AB46" s="77">
        <v>40424.166666666664</v>
      </c>
      <c r="AC46" s="75">
        <v>878995.752001171</v>
      </c>
      <c r="AD46" s="77">
        <v>40181.166666666664</v>
      </c>
      <c r="AE46" s="75">
        <v>118000</v>
      </c>
      <c r="AF46" s="77">
        <v>40424.166666666664</v>
      </c>
      <c r="AG46" s="75">
        <v>1050000</v>
      </c>
      <c r="AH46" s="77">
        <v>40181.166666666664</v>
      </c>
      <c r="AI46" s="75">
        <v>79000</v>
      </c>
      <c r="AJ46" s="77">
        <v>40424.166666666664</v>
      </c>
      <c r="AK46" s="75">
        <v>49000</v>
      </c>
      <c r="AL46" s="66">
        <v>40181.166666666664</v>
      </c>
      <c r="AM46" s="67">
        <v>333243.95400001499</v>
      </c>
      <c r="AN46" s="66">
        <v>40424.166666666664</v>
      </c>
      <c r="AO46" s="67">
        <v>389240.3819997235</v>
      </c>
      <c r="AP46" s="66">
        <v>40181.166666666664</v>
      </c>
      <c r="AQ46" s="67">
        <v>186000</v>
      </c>
      <c r="AR46" s="66">
        <v>40424.166666666664</v>
      </c>
      <c r="AS46" s="67">
        <v>1589000</v>
      </c>
      <c r="AT46" s="66">
        <v>40181.166666666664</v>
      </c>
      <c r="AU46" s="67">
        <v>264000</v>
      </c>
      <c r="AV46" s="66">
        <v>40424.166666666664</v>
      </c>
      <c r="AW46" s="67">
        <v>159000</v>
      </c>
      <c r="AY46" s="60">
        <v>40181.166666666664</v>
      </c>
      <c r="AZ46" s="61">
        <v>1635674.7119968454</v>
      </c>
      <c r="BA46" s="60">
        <v>40424.166666666664</v>
      </c>
      <c r="BB46" s="61">
        <v>2047655.7480051895</v>
      </c>
      <c r="BE46" s="60">
        <v>40424.166666666664</v>
      </c>
      <c r="BF46" s="61">
        <v>4186000</v>
      </c>
      <c r="BI46" s="60">
        <v>40424.166666666664</v>
      </c>
      <c r="BJ46" s="61">
        <v>365000</v>
      </c>
    </row>
    <row r="47" spans="1:62" x14ac:dyDescent="0.25">
      <c r="A47" s="38">
        <v>40181.208333333336</v>
      </c>
      <c r="B47" s="30">
        <v>564180.57000041346</v>
      </c>
      <c r="C47" s="38">
        <v>40424.208333333336</v>
      </c>
      <c r="D47" s="30">
        <v>785704.78799997608</v>
      </c>
      <c r="E47" s="38">
        <v>40181.208333333336</v>
      </c>
      <c r="F47" s="30">
        <v>812000</v>
      </c>
      <c r="G47" s="38">
        <v>40424.208333333336</v>
      </c>
      <c r="H47" s="30">
        <v>2976000</v>
      </c>
      <c r="I47" s="38">
        <v>40181.208333333336</v>
      </c>
      <c r="J47" s="30">
        <v>1908000</v>
      </c>
      <c r="K47" s="38">
        <v>40424.208333333336</v>
      </c>
      <c r="L47" s="30">
        <v>510000</v>
      </c>
      <c r="M47" s="42">
        <v>40181.208333333336</v>
      </c>
      <c r="N47" s="43">
        <v>787073.8019986276</v>
      </c>
      <c r="O47" s="42">
        <v>40424.208333333336</v>
      </c>
      <c r="P47" s="43">
        <v>956776.91400692018</v>
      </c>
      <c r="S47" s="42">
        <v>40424.208333333336</v>
      </c>
      <c r="T47" s="43">
        <v>2119000</v>
      </c>
      <c r="W47" s="42">
        <v>40424.208333333336</v>
      </c>
      <c r="X47" s="43">
        <v>1356000</v>
      </c>
      <c r="Z47" s="77">
        <v>40181.208333333336</v>
      </c>
      <c r="AA47" s="75">
        <v>701996.92199888022</v>
      </c>
      <c r="AB47" s="77">
        <v>40424.208333333336</v>
      </c>
      <c r="AC47" s="75">
        <v>989206.5</v>
      </c>
      <c r="AD47" s="77">
        <v>40181.208333333336</v>
      </c>
      <c r="AE47" s="75">
        <v>118000</v>
      </c>
      <c r="AF47" s="77">
        <v>40424.208333333336</v>
      </c>
      <c r="AG47" s="75">
        <v>1924000</v>
      </c>
      <c r="AH47" s="77">
        <v>40181.208333333336</v>
      </c>
      <c r="AI47" s="75">
        <v>80000</v>
      </c>
      <c r="AJ47" s="77">
        <v>40424.208333333336</v>
      </c>
      <c r="AK47" s="75">
        <v>49000</v>
      </c>
      <c r="AL47" s="66">
        <v>40181.208333333336</v>
      </c>
      <c r="AM47" s="67">
        <v>334701.73200000171</v>
      </c>
      <c r="AN47" s="66">
        <v>40424.208333333336</v>
      </c>
      <c r="AO47" s="67">
        <v>388636.10400003416</v>
      </c>
      <c r="AP47" s="66">
        <v>40181.208333333336</v>
      </c>
      <c r="AQ47" s="67">
        <v>186000</v>
      </c>
      <c r="AR47" s="66">
        <v>40424.208333333336</v>
      </c>
      <c r="AS47" s="67">
        <v>1603000</v>
      </c>
      <c r="AT47" s="66">
        <v>40181.208333333336</v>
      </c>
      <c r="AU47" s="67">
        <v>266000</v>
      </c>
      <c r="AV47" s="66">
        <v>40424.208333333336</v>
      </c>
      <c r="AW47" s="67">
        <v>161000</v>
      </c>
      <c r="AY47" s="60">
        <v>40181.208333333336</v>
      </c>
      <c r="AZ47" s="61">
        <v>1614361.1099944045</v>
      </c>
      <c r="BA47" s="60">
        <v>40424.208333333336</v>
      </c>
      <c r="BB47" s="61">
        <v>2043965.2139916562</v>
      </c>
      <c r="BE47" s="60">
        <v>40424.208333333336</v>
      </c>
      <c r="BF47" s="61">
        <v>4195000</v>
      </c>
      <c r="BI47" s="60">
        <v>40424.208333333336</v>
      </c>
      <c r="BJ47" s="61">
        <v>368000</v>
      </c>
    </row>
    <row r="48" spans="1:62" x14ac:dyDescent="0.25">
      <c r="A48" s="38">
        <v>40181.25</v>
      </c>
      <c r="B48" s="30">
        <v>561077.24399966956</v>
      </c>
      <c r="C48" s="38">
        <v>40424.25</v>
      </c>
      <c r="D48" s="30">
        <v>774179.12399941287</v>
      </c>
      <c r="E48" s="38">
        <v>40181.25</v>
      </c>
      <c r="F48" s="30">
        <v>842000</v>
      </c>
      <c r="G48" s="38">
        <v>40424.25</v>
      </c>
      <c r="H48" s="30">
        <v>2967000</v>
      </c>
      <c r="I48" s="38">
        <v>40181.25</v>
      </c>
      <c r="J48" s="30">
        <v>1889000</v>
      </c>
      <c r="K48" s="38">
        <v>40424.25</v>
      </c>
      <c r="L48" s="30">
        <v>490000</v>
      </c>
      <c r="M48" s="42">
        <v>40181.25</v>
      </c>
      <c r="N48" s="43">
        <v>783967.06199811888</v>
      </c>
      <c r="O48" s="42">
        <v>40424.25</v>
      </c>
      <c r="P48" s="43">
        <v>954639.75</v>
      </c>
      <c r="S48" s="42">
        <v>40424.25</v>
      </c>
      <c r="T48" s="43">
        <v>2115000</v>
      </c>
      <c r="W48" s="42">
        <v>40424.25</v>
      </c>
      <c r="X48" s="43">
        <v>1397000</v>
      </c>
      <c r="Z48" s="77">
        <v>40181.25</v>
      </c>
      <c r="AA48" s="75">
        <v>695739.05999694788</v>
      </c>
      <c r="AB48" s="77">
        <v>40424.25</v>
      </c>
      <c r="AC48" s="75">
        <v>1042406.8620019323</v>
      </c>
      <c r="AD48" s="77">
        <v>40181.25</v>
      </c>
      <c r="AE48" s="75">
        <v>127000</v>
      </c>
      <c r="AF48" s="77">
        <v>40424.25</v>
      </c>
      <c r="AG48" s="75">
        <v>2352000</v>
      </c>
      <c r="AH48" s="77">
        <v>40181.25</v>
      </c>
      <c r="AI48" s="75">
        <v>81000</v>
      </c>
      <c r="AJ48" s="77">
        <v>40424.25</v>
      </c>
      <c r="AK48" s="75">
        <v>58000</v>
      </c>
      <c r="AL48" s="66">
        <v>40181.25</v>
      </c>
      <c r="AM48" s="67">
        <v>335449.39799999248</v>
      </c>
      <c r="AN48" s="66">
        <v>40424.25</v>
      </c>
      <c r="AO48" s="67">
        <v>394743.75</v>
      </c>
      <c r="AP48" s="66">
        <v>40181.25</v>
      </c>
      <c r="AQ48" s="67">
        <v>185000</v>
      </c>
      <c r="AR48" s="66">
        <v>40424.25</v>
      </c>
      <c r="AS48" s="67">
        <v>1594000</v>
      </c>
      <c r="AT48" s="66">
        <v>40181.25</v>
      </c>
      <c r="AU48" s="67">
        <v>265000</v>
      </c>
      <c r="AV48" s="66">
        <v>40424.25</v>
      </c>
      <c r="AW48" s="67">
        <v>160000</v>
      </c>
      <c r="AY48" s="60">
        <v>40181.25</v>
      </c>
      <c r="AZ48" s="61">
        <v>1616863.5720039671</v>
      </c>
      <c r="BA48" s="60">
        <v>40424.25</v>
      </c>
      <c r="BB48" s="61">
        <v>2011754.1240089547</v>
      </c>
      <c r="BE48" s="60">
        <v>40424.25</v>
      </c>
      <c r="BF48" s="61">
        <v>4213000</v>
      </c>
      <c r="BI48" s="60">
        <v>40424.25</v>
      </c>
      <c r="BJ48" s="61">
        <v>368000</v>
      </c>
    </row>
    <row r="49" spans="1:62" x14ac:dyDescent="0.25">
      <c r="A49" s="38">
        <v>40181.291666666664</v>
      </c>
      <c r="B49" s="30">
        <v>565081.86600029911</v>
      </c>
      <c r="C49" s="38">
        <v>40424.291666666664</v>
      </c>
      <c r="D49" s="30">
        <v>844879.6500003176</v>
      </c>
      <c r="E49" s="38">
        <v>40181.291666666664</v>
      </c>
      <c r="F49" s="30">
        <v>784000</v>
      </c>
      <c r="G49" s="38">
        <v>40424.291666666664</v>
      </c>
      <c r="H49" s="30">
        <v>3453000</v>
      </c>
      <c r="I49" s="38">
        <v>40181.291666666664</v>
      </c>
      <c r="J49" s="30">
        <v>1911000</v>
      </c>
      <c r="K49" s="38">
        <v>40424.291666666664</v>
      </c>
      <c r="L49" s="30">
        <v>530000</v>
      </c>
      <c r="M49" s="42">
        <v>40181.291666666664</v>
      </c>
      <c r="N49" s="43">
        <v>803969.68800188112</v>
      </c>
      <c r="O49" s="42">
        <v>40424.291666666664</v>
      </c>
      <c r="P49" s="43">
        <v>973590.86399674299</v>
      </c>
      <c r="S49" s="42">
        <v>40424.291666666664</v>
      </c>
      <c r="T49" s="43">
        <v>2064000</v>
      </c>
      <c r="W49" s="42">
        <v>40424.291666666664</v>
      </c>
      <c r="X49" s="43">
        <v>1412000</v>
      </c>
      <c r="Z49" s="77">
        <v>40181.291666666664</v>
      </c>
      <c r="AA49" s="75">
        <v>690573.67800238985</v>
      </c>
      <c r="AB49" s="77">
        <v>40424.291666666664</v>
      </c>
      <c r="AC49" s="75">
        <v>1251278.7960014748</v>
      </c>
      <c r="AD49" s="77">
        <v>40181.291666666664</v>
      </c>
      <c r="AE49" s="75">
        <v>115000</v>
      </c>
      <c r="AF49" s="77">
        <v>40424.291666666664</v>
      </c>
      <c r="AG49" s="75">
        <v>3231000</v>
      </c>
      <c r="AH49" s="77">
        <v>40181.291666666664</v>
      </c>
      <c r="AI49" s="75">
        <v>73000</v>
      </c>
      <c r="AJ49" s="77">
        <v>40424.291666666664</v>
      </c>
      <c r="AK49" s="75">
        <v>56000</v>
      </c>
      <c r="AL49" s="66">
        <v>40181.291666666664</v>
      </c>
      <c r="AM49" s="67">
        <v>578553.50999998976</v>
      </c>
      <c r="AN49" s="66">
        <v>40424.291666666664</v>
      </c>
      <c r="AO49" s="67">
        <v>699460.32000001706</v>
      </c>
      <c r="AP49" s="66">
        <v>40181.291666666664</v>
      </c>
      <c r="AQ49" s="67">
        <v>587000</v>
      </c>
      <c r="AR49" s="66">
        <v>40424.291666666664</v>
      </c>
      <c r="AS49" s="67">
        <v>2951000</v>
      </c>
      <c r="AT49" s="66">
        <v>40181.291666666664</v>
      </c>
      <c r="AU49" s="67">
        <v>1115000</v>
      </c>
      <c r="AV49" s="66">
        <v>40424.291666666664</v>
      </c>
      <c r="AW49" s="67">
        <v>259000</v>
      </c>
      <c r="AY49" s="60">
        <v>40181.291666666664</v>
      </c>
      <c r="AZ49" s="61">
        <v>1611930.3420029497</v>
      </c>
      <c r="BA49" s="60">
        <v>40424.291666666664</v>
      </c>
      <c r="BB49" s="61">
        <v>2181931.7819932848</v>
      </c>
      <c r="BE49" s="60">
        <v>40424.291666666664</v>
      </c>
      <c r="BF49" s="61">
        <v>5294000</v>
      </c>
      <c r="BI49" s="60">
        <v>40424.291666666664</v>
      </c>
      <c r="BJ49" s="61">
        <v>374000</v>
      </c>
    </row>
    <row r="50" spans="1:62" x14ac:dyDescent="0.25">
      <c r="A50" s="38">
        <v>40181.333333333336</v>
      </c>
      <c r="B50" s="30">
        <v>557308.18800029252</v>
      </c>
      <c r="C50" s="38">
        <v>40424.333333333336</v>
      </c>
      <c r="D50" s="30">
        <v>877322.89200040617</v>
      </c>
      <c r="E50" s="38">
        <v>40181.333333333336</v>
      </c>
      <c r="F50" s="30">
        <v>832000</v>
      </c>
      <c r="G50" s="38">
        <v>40424.333333333336</v>
      </c>
      <c r="H50" s="30">
        <v>3407000</v>
      </c>
      <c r="I50" s="38">
        <v>40181.333333333336</v>
      </c>
      <c r="J50" s="30">
        <v>1916000</v>
      </c>
      <c r="K50" s="38">
        <v>40424.333333333336</v>
      </c>
      <c r="L50" s="30">
        <v>540000</v>
      </c>
      <c r="M50" s="42">
        <v>40181.333333333336</v>
      </c>
      <c r="N50" s="43">
        <v>796438.40400106867</v>
      </c>
      <c r="O50" s="42">
        <v>40424.333333333336</v>
      </c>
      <c r="P50" s="43">
        <v>996546.59999491309</v>
      </c>
      <c r="S50" s="42">
        <v>40424.333333333336</v>
      </c>
      <c r="T50" s="43">
        <v>2124000</v>
      </c>
      <c r="W50" s="42">
        <v>40424.333333333336</v>
      </c>
      <c r="X50" s="43">
        <v>1391000</v>
      </c>
      <c r="Z50" s="77">
        <v>40181.333333333336</v>
      </c>
      <c r="AA50" s="75">
        <v>635116.66199938883</v>
      </c>
      <c r="AB50" s="77">
        <v>40424.333333333336</v>
      </c>
      <c r="AC50" s="75">
        <v>1290488.5859994399</v>
      </c>
      <c r="AD50" s="77">
        <v>40181.333333333336</v>
      </c>
      <c r="AE50" s="75">
        <v>122000</v>
      </c>
      <c r="AF50" s="77">
        <v>40424.333333333336</v>
      </c>
      <c r="AG50" s="75">
        <v>2422000</v>
      </c>
      <c r="AH50" s="77">
        <v>40181.333333333336</v>
      </c>
      <c r="AI50" s="75">
        <v>92000</v>
      </c>
      <c r="AJ50" s="77">
        <v>40424.333333333336</v>
      </c>
      <c r="AK50" s="75">
        <v>44000</v>
      </c>
      <c r="AL50" s="66">
        <v>40181.333333333336</v>
      </c>
      <c r="AM50" s="67">
        <v>700180.674</v>
      </c>
      <c r="AN50" s="66">
        <v>40424.333333333336</v>
      </c>
      <c r="AO50" s="67">
        <v>743876.46000004781</v>
      </c>
      <c r="AP50" s="66">
        <v>40181.333333333336</v>
      </c>
      <c r="AQ50" s="67">
        <v>640000</v>
      </c>
      <c r="AR50" s="66">
        <v>40424.333333333336</v>
      </c>
      <c r="AS50" s="67">
        <v>3074000</v>
      </c>
      <c r="AT50" s="66">
        <v>40181.333333333336</v>
      </c>
      <c r="AU50" s="67">
        <v>1076000</v>
      </c>
      <c r="AV50" s="66">
        <v>40424.333333333336</v>
      </c>
      <c r="AW50" s="67">
        <v>399000</v>
      </c>
      <c r="AY50" s="60">
        <v>40181.333333333336</v>
      </c>
      <c r="AZ50" s="61">
        <v>1627976.1420004063</v>
      </c>
      <c r="BA50" s="60">
        <v>40424.333333333336</v>
      </c>
      <c r="BB50" s="61">
        <v>2210452.3380006114</v>
      </c>
      <c r="BE50" s="60">
        <v>40424.333333333336</v>
      </c>
      <c r="BF50" s="61">
        <v>4934000</v>
      </c>
      <c r="BI50" s="60">
        <v>40424.333333333336</v>
      </c>
      <c r="BJ50" s="61">
        <v>390000</v>
      </c>
    </row>
    <row r="51" spans="1:62" x14ac:dyDescent="0.25">
      <c r="A51" s="38">
        <v>40181.75</v>
      </c>
      <c r="B51" s="30">
        <v>592923.03599959915</v>
      </c>
      <c r="C51" s="38">
        <v>40424.75</v>
      </c>
      <c r="D51" s="30">
        <v>1013869.2359981701</v>
      </c>
      <c r="E51" s="38">
        <v>40181.75</v>
      </c>
      <c r="F51" s="30">
        <v>821000</v>
      </c>
      <c r="G51" s="38">
        <v>40424.75</v>
      </c>
      <c r="H51" s="30">
        <v>3593000</v>
      </c>
      <c r="I51" s="38">
        <v>40181.75</v>
      </c>
      <c r="J51" s="30">
        <v>1854000</v>
      </c>
      <c r="K51" s="38">
        <v>40424.75</v>
      </c>
      <c r="L51" s="30">
        <v>494000</v>
      </c>
      <c r="M51" s="42">
        <v>40181.75</v>
      </c>
      <c r="N51" s="43">
        <v>822811.55399979511</v>
      </c>
      <c r="O51" s="42">
        <v>40424.75</v>
      </c>
      <c r="P51" s="43">
        <v>1145731.5720039671</v>
      </c>
      <c r="S51" s="42">
        <v>40424.75</v>
      </c>
      <c r="T51" s="43">
        <v>2202000</v>
      </c>
      <c r="W51" s="42">
        <v>40424.75</v>
      </c>
      <c r="X51" s="43">
        <v>1378000</v>
      </c>
      <c r="Z51" s="77">
        <v>40181.75</v>
      </c>
      <c r="AA51" s="75">
        <v>735392.66999770922</v>
      </c>
      <c r="AB51" s="77">
        <v>40424.75</v>
      </c>
      <c r="AC51" s="75">
        <v>1235922.6240025947</v>
      </c>
      <c r="AD51" s="77">
        <v>40181.75</v>
      </c>
      <c r="AE51" s="75">
        <v>507000</v>
      </c>
      <c r="AF51" s="77">
        <v>40424.75</v>
      </c>
      <c r="AG51" s="75">
        <v>2387000</v>
      </c>
      <c r="AH51" s="77">
        <v>40181.75</v>
      </c>
      <c r="AI51" s="75">
        <v>145000</v>
      </c>
      <c r="AJ51" s="77">
        <v>40424.75</v>
      </c>
      <c r="AK51" s="75">
        <v>57000</v>
      </c>
      <c r="AL51" s="66">
        <v>40181.75</v>
      </c>
      <c r="AM51" s="67">
        <v>705441.64799999318</v>
      </c>
      <c r="AN51" s="66">
        <v>40424.75</v>
      </c>
      <c r="AO51" s="67">
        <v>680956.44000026968</v>
      </c>
      <c r="AP51" s="66">
        <v>40181.75</v>
      </c>
      <c r="AQ51" s="67">
        <v>680720</v>
      </c>
      <c r="AR51" s="66">
        <v>40424.75</v>
      </c>
      <c r="AS51" s="67">
        <v>2921000</v>
      </c>
      <c r="AT51" s="66">
        <v>40181.75</v>
      </c>
      <c r="AU51" s="67">
        <v>682160</v>
      </c>
      <c r="AV51" s="66">
        <v>40424.75</v>
      </c>
      <c r="AW51" s="67">
        <v>380000</v>
      </c>
      <c r="AY51" s="60">
        <v>40181.75</v>
      </c>
      <c r="AZ51" s="61">
        <v>1682777.6700040693</v>
      </c>
      <c r="BA51" s="60">
        <v>40424.75</v>
      </c>
      <c r="BB51" s="61">
        <v>2303852.5499974568</v>
      </c>
      <c r="BE51" s="60">
        <v>40424.75</v>
      </c>
      <c r="BF51" s="61">
        <v>5018000</v>
      </c>
      <c r="BI51" s="60">
        <v>40424.75</v>
      </c>
      <c r="BJ51" s="61">
        <v>382000</v>
      </c>
    </row>
    <row r="52" spans="1:62" x14ac:dyDescent="0.25">
      <c r="A52" s="38">
        <v>40181.791666666664</v>
      </c>
      <c r="B52" s="30">
        <v>599853.45599969476</v>
      </c>
      <c r="C52" s="38">
        <v>40424.791666666664</v>
      </c>
      <c r="D52" s="30">
        <v>947835.64800073742</v>
      </c>
      <c r="E52" s="38">
        <v>40181.791666666664</v>
      </c>
      <c r="F52" s="30">
        <v>849000</v>
      </c>
      <c r="G52" s="38">
        <v>40424.791666666664</v>
      </c>
      <c r="H52" s="30">
        <v>3441000</v>
      </c>
      <c r="I52" s="38">
        <v>40181.791666666664</v>
      </c>
      <c r="J52" s="30">
        <v>1869000</v>
      </c>
      <c r="K52" s="38">
        <v>40424.791666666664</v>
      </c>
      <c r="L52" s="30">
        <v>492000</v>
      </c>
      <c r="M52" s="42">
        <v>40181.791666666664</v>
      </c>
      <c r="N52" s="43">
        <v>851229.68999669177</v>
      </c>
      <c r="O52" s="42">
        <v>40424.791666666664</v>
      </c>
      <c r="P52" s="43">
        <v>1067298.3359930797</v>
      </c>
      <c r="S52" s="42">
        <v>40424.791666666664</v>
      </c>
      <c r="T52" s="43">
        <v>2164000</v>
      </c>
      <c r="W52" s="42">
        <v>40424.791666666664</v>
      </c>
      <c r="X52" s="43">
        <v>1403000</v>
      </c>
      <c r="Z52" s="77">
        <v>40181.791666666664</v>
      </c>
      <c r="AA52" s="75">
        <v>800996.09400412068</v>
      </c>
      <c r="AB52" s="77">
        <v>40424.791666666664</v>
      </c>
      <c r="AC52" s="75">
        <v>1042106.4299972005</v>
      </c>
      <c r="AD52" s="77">
        <v>40181.791666666664</v>
      </c>
      <c r="AE52" s="75">
        <v>511000</v>
      </c>
      <c r="AF52" s="77">
        <v>40424.791666666664</v>
      </c>
      <c r="AG52" s="75">
        <v>2206000</v>
      </c>
      <c r="AH52" s="77">
        <v>40181.791666666664</v>
      </c>
      <c r="AI52" s="75">
        <v>131000</v>
      </c>
      <c r="AJ52" s="77">
        <v>40424.791666666664</v>
      </c>
      <c r="AK52" s="75">
        <v>56000</v>
      </c>
      <c r="AL52" s="66">
        <v>40181.791666666664</v>
      </c>
      <c r="AM52" s="67">
        <v>647594.83200003067</v>
      </c>
      <c r="AN52" s="66">
        <v>40424.791666666664</v>
      </c>
      <c r="AO52" s="67">
        <v>607541.78400002047</v>
      </c>
      <c r="AP52" s="66">
        <v>40181.791666666664</v>
      </c>
      <c r="AQ52" s="67">
        <v>680720</v>
      </c>
      <c r="AR52" s="66">
        <v>40424.791666666664</v>
      </c>
      <c r="AS52" s="67">
        <v>2736000</v>
      </c>
      <c r="AT52" s="66">
        <v>40181.791666666664</v>
      </c>
      <c r="AU52" s="67">
        <v>682160</v>
      </c>
      <c r="AV52" s="66">
        <v>40424.791666666664</v>
      </c>
      <c r="AW52" s="67">
        <v>373000</v>
      </c>
      <c r="AY52" s="60">
        <v>40181.791666666664</v>
      </c>
      <c r="AZ52" s="61">
        <v>1687840.632000915</v>
      </c>
      <c r="BA52" s="60">
        <v>40424.791666666664</v>
      </c>
      <c r="BB52" s="61">
        <v>2076288.9660119046</v>
      </c>
      <c r="BE52" s="60">
        <v>40424.791666666664</v>
      </c>
      <c r="BF52" s="61">
        <v>4108000</v>
      </c>
      <c r="BI52" s="60">
        <v>40424.791666666664</v>
      </c>
      <c r="BJ52" s="61">
        <v>378000</v>
      </c>
    </row>
    <row r="53" spans="1:62" x14ac:dyDescent="0.25">
      <c r="A53" s="38">
        <v>40181.833333333336</v>
      </c>
      <c r="B53" s="30">
        <v>582363.53400081396</v>
      </c>
      <c r="C53" s="38">
        <v>40424.833333333336</v>
      </c>
      <c r="D53" s="30">
        <v>901323.31199970632</v>
      </c>
      <c r="E53" s="38">
        <v>40181.833333333336</v>
      </c>
      <c r="F53" s="30">
        <v>832000</v>
      </c>
      <c r="G53" s="38">
        <v>40424.833333333336</v>
      </c>
      <c r="H53" s="30">
        <v>3226000</v>
      </c>
      <c r="I53" s="38">
        <v>40181.833333333336</v>
      </c>
      <c r="J53" s="30">
        <v>1851000</v>
      </c>
      <c r="K53" s="38">
        <v>40424.833333333336</v>
      </c>
      <c r="L53" s="30">
        <v>501000</v>
      </c>
      <c r="M53" s="42">
        <v>40181.833333333336</v>
      </c>
      <c r="N53" s="43">
        <v>836689.46400437679</v>
      </c>
      <c r="O53" s="42">
        <v>40424.833333333336</v>
      </c>
      <c r="P53" s="43">
        <v>1005996.5520049843</v>
      </c>
      <c r="S53" s="42">
        <v>40424.833333333336</v>
      </c>
      <c r="T53" s="43">
        <v>2070000</v>
      </c>
      <c r="W53" s="42">
        <v>40424.833333333336</v>
      </c>
      <c r="X53" s="43">
        <v>1370000</v>
      </c>
      <c r="Z53" s="77">
        <v>40181.833333333336</v>
      </c>
      <c r="AA53" s="75">
        <v>788060.44799501554</v>
      </c>
      <c r="AB53" s="77">
        <v>40424.833333333336</v>
      </c>
      <c r="AC53" s="75">
        <v>866012.31000330823</v>
      </c>
      <c r="AD53" s="77">
        <v>40181.833333333336</v>
      </c>
      <c r="AE53" s="75">
        <v>441000</v>
      </c>
      <c r="AF53" s="77">
        <v>40424.833333333336</v>
      </c>
      <c r="AG53" s="75">
        <v>872000</v>
      </c>
      <c r="AH53" s="77">
        <v>40181.833333333336</v>
      </c>
      <c r="AI53" s="75">
        <v>124000</v>
      </c>
      <c r="AJ53" s="77">
        <v>40424.833333333336</v>
      </c>
      <c r="AK53" s="75">
        <v>51000</v>
      </c>
      <c r="AL53" s="66">
        <v>40181.833333333336</v>
      </c>
      <c r="AM53" s="67">
        <v>652009.13399999996</v>
      </c>
      <c r="AN53" s="66">
        <v>40424.833333333336</v>
      </c>
      <c r="AO53" s="67">
        <v>590471.78400002047</v>
      </c>
      <c r="AP53" s="66">
        <v>40181.833333333336</v>
      </c>
      <c r="AQ53" s="67">
        <v>680720</v>
      </c>
      <c r="AR53" s="66">
        <v>40424.833333333336</v>
      </c>
      <c r="AS53" s="67">
        <v>2580000</v>
      </c>
      <c r="AT53" s="66">
        <v>40181.833333333336</v>
      </c>
      <c r="AU53" s="67">
        <v>682160</v>
      </c>
      <c r="AV53" s="66">
        <v>40424.833333333336</v>
      </c>
      <c r="AW53" s="67">
        <v>386000</v>
      </c>
      <c r="AY53" s="60">
        <v>40181.833333333336</v>
      </c>
      <c r="AZ53" s="61">
        <v>1697621.7419953193</v>
      </c>
      <c r="BA53" s="60">
        <v>40424.833333333336</v>
      </c>
      <c r="BB53" s="61">
        <v>2029438.6439952168</v>
      </c>
      <c r="BE53" s="60">
        <v>40424.833333333336</v>
      </c>
      <c r="BF53" s="61">
        <v>3998000</v>
      </c>
      <c r="BI53" s="60">
        <v>40424.833333333336</v>
      </c>
      <c r="BJ53" s="61">
        <v>365000</v>
      </c>
    </row>
    <row r="54" spans="1:62" x14ac:dyDescent="0.25">
      <c r="A54" s="38">
        <v>40181.875</v>
      </c>
      <c r="B54" s="30">
        <v>577484.92799921136</v>
      </c>
      <c r="C54" s="38">
        <v>40424.875</v>
      </c>
      <c r="D54" s="30">
        <v>872843.72399909876</v>
      </c>
      <c r="E54" s="38">
        <v>40181.875</v>
      </c>
      <c r="F54" s="30">
        <v>844000</v>
      </c>
      <c r="G54" s="38">
        <v>40424.875</v>
      </c>
      <c r="H54" s="30">
        <v>3037000</v>
      </c>
      <c r="I54" s="38">
        <v>40181.875</v>
      </c>
      <c r="J54" s="30">
        <v>1853000</v>
      </c>
      <c r="K54" s="38">
        <v>40424.875</v>
      </c>
      <c r="L54" s="30">
        <v>512000</v>
      </c>
      <c r="M54" s="42">
        <v>40181.875</v>
      </c>
      <c r="N54" s="43">
        <v>808923.40199989756</v>
      </c>
      <c r="O54" s="42">
        <v>40424.875</v>
      </c>
      <c r="P54" s="43">
        <v>1023595.7219963368</v>
      </c>
      <c r="S54" s="42">
        <v>40424.875</v>
      </c>
      <c r="T54" s="43">
        <v>2071000</v>
      </c>
      <c r="W54" s="42">
        <v>40424.875</v>
      </c>
      <c r="X54" s="43">
        <v>1376000</v>
      </c>
      <c r="Z54" s="77">
        <v>40181.875</v>
      </c>
      <c r="AA54" s="75">
        <v>795953.61600427434</v>
      </c>
      <c r="AB54" s="77">
        <v>40424.875</v>
      </c>
      <c r="AC54" s="75">
        <v>877998.86399674299</v>
      </c>
      <c r="AD54" s="77">
        <v>40181.875</v>
      </c>
      <c r="AE54" s="75">
        <v>467000</v>
      </c>
      <c r="AF54" s="77">
        <v>40424.875</v>
      </c>
      <c r="AG54" s="75">
        <v>801000</v>
      </c>
      <c r="AH54" s="77">
        <v>40181.875</v>
      </c>
      <c r="AI54" s="75">
        <v>125000</v>
      </c>
      <c r="AJ54" s="77">
        <v>40424.875</v>
      </c>
      <c r="AK54" s="75">
        <v>45000</v>
      </c>
      <c r="AL54" s="66">
        <v>40181.875</v>
      </c>
      <c r="AM54" s="67">
        <v>627882.39599996596</v>
      </c>
      <c r="AN54" s="66">
        <v>40424.875</v>
      </c>
      <c r="AO54" s="67">
        <v>597207.60600001365</v>
      </c>
      <c r="AP54" s="66">
        <v>40181.875</v>
      </c>
      <c r="AQ54" s="67">
        <v>680720</v>
      </c>
      <c r="AR54" s="66">
        <v>40424.875</v>
      </c>
      <c r="AS54" s="67">
        <v>2437000</v>
      </c>
      <c r="AT54" s="66">
        <v>40181.875</v>
      </c>
      <c r="AU54" s="67">
        <v>682160</v>
      </c>
      <c r="AV54" s="66">
        <v>40424.875</v>
      </c>
      <c r="AW54" s="67">
        <v>402000</v>
      </c>
      <c r="AY54" s="60">
        <v>40181.875</v>
      </c>
      <c r="AZ54" s="61">
        <v>1671603.6479975588</v>
      </c>
      <c r="BA54" s="60">
        <v>40424.875</v>
      </c>
      <c r="BB54" s="61">
        <v>2033873.4300035606</v>
      </c>
      <c r="BE54" s="60">
        <v>40424.875</v>
      </c>
      <c r="BF54" s="61">
        <v>3935000</v>
      </c>
      <c r="BI54" s="60">
        <v>40424.875</v>
      </c>
      <c r="BJ54" s="61">
        <v>365000</v>
      </c>
    </row>
    <row r="55" spans="1:62" x14ac:dyDescent="0.25">
      <c r="A55" s="38">
        <v>40181.916666666664</v>
      </c>
      <c r="B55" s="30">
        <v>586395.46800035611</v>
      </c>
      <c r="C55" s="38">
        <v>40424.916666666664</v>
      </c>
      <c r="D55" s="30">
        <v>860976.66000139632</v>
      </c>
      <c r="E55" s="38">
        <v>40181.916666666664</v>
      </c>
      <c r="F55" s="30">
        <v>869000</v>
      </c>
      <c r="G55" s="38">
        <v>40424.916666666664</v>
      </c>
      <c r="H55" s="30">
        <v>2831000</v>
      </c>
      <c r="I55" s="38">
        <v>40181.916666666664</v>
      </c>
      <c r="J55" s="30">
        <v>1849000</v>
      </c>
      <c r="K55" s="38">
        <v>40424.916666666664</v>
      </c>
      <c r="L55" s="30">
        <v>533000</v>
      </c>
      <c r="M55" s="42">
        <v>40181.916666666664</v>
      </c>
      <c r="N55" s="43">
        <v>800671.76399547304</v>
      </c>
      <c r="O55" s="42">
        <v>40424.916666666664</v>
      </c>
      <c r="P55" s="43">
        <v>994528.92600122234</v>
      </c>
      <c r="S55" s="42">
        <v>40424.916666666664</v>
      </c>
      <c r="T55" s="43">
        <v>2029000</v>
      </c>
      <c r="W55" s="42">
        <v>40424.916666666664</v>
      </c>
      <c r="X55" s="43">
        <v>1356000</v>
      </c>
      <c r="Z55" s="77">
        <v>40181.916666666664</v>
      </c>
      <c r="AA55" s="75">
        <v>783260.36399674311</v>
      </c>
      <c r="AB55" s="77">
        <v>40424.916666666664</v>
      </c>
      <c r="AC55" s="75">
        <v>860584.05000381696</v>
      </c>
      <c r="AD55" s="77">
        <v>40181.916666666664</v>
      </c>
      <c r="AE55" s="75">
        <v>401000</v>
      </c>
      <c r="AF55" s="77">
        <v>40424.916666666664</v>
      </c>
      <c r="AG55" s="75">
        <v>760000</v>
      </c>
      <c r="AH55" s="77">
        <v>40181.916666666664</v>
      </c>
      <c r="AI55" s="75">
        <v>118000</v>
      </c>
      <c r="AJ55" s="77">
        <v>40424.916666666664</v>
      </c>
      <c r="AK55" s="75">
        <v>46000</v>
      </c>
      <c r="AL55" s="66">
        <v>40181.916666666664</v>
      </c>
      <c r="AM55" s="67">
        <v>563142.71400000341</v>
      </c>
      <c r="AN55" s="66">
        <v>40424.916666666664</v>
      </c>
      <c r="AO55" s="67">
        <v>596268.75599993172</v>
      </c>
      <c r="AP55" s="66">
        <v>40181.916666666664</v>
      </c>
      <c r="AQ55" s="67">
        <v>680720</v>
      </c>
      <c r="AR55" s="66">
        <v>40424.916666666664</v>
      </c>
      <c r="AS55" s="67">
        <v>2348000</v>
      </c>
      <c r="AT55" s="66">
        <v>40181.916666666664</v>
      </c>
      <c r="AU55" s="67">
        <v>682160</v>
      </c>
      <c r="AV55" s="66">
        <v>40424.916666666664</v>
      </c>
      <c r="AW55" s="67">
        <v>400000</v>
      </c>
      <c r="AY55" s="60">
        <v>40181.916666666664</v>
      </c>
      <c r="AZ55" s="61">
        <v>1674444.0960052917</v>
      </c>
      <c r="BA55" s="60">
        <v>40424.916666666664</v>
      </c>
      <c r="BB55" s="61">
        <v>1990000.1159915535</v>
      </c>
      <c r="BE55" s="60">
        <v>40424.916666666664</v>
      </c>
      <c r="BF55" s="61">
        <v>3823000</v>
      </c>
      <c r="BI55" s="60">
        <v>40424.916666666664</v>
      </c>
      <c r="BJ55" s="61">
        <v>363000</v>
      </c>
    </row>
    <row r="56" spans="1:62" x14ac:dyDescent="0.25">
      <c r="A56" s="38">
        <v>40181.958333333336</v>
      </c>
      <c r="B56" s="30">
        <v>592366.55400059128</v>
      </c>
      <c r="C56" s="38">
        <v>40424.958333333336</v>
      </c>
      <c r="D56" s="30">
        <v>800374.74599925231</v>
      </c>
      <c r="E56" s="38">
        <v>40181.958333333336</v>
      </c>
      <c r="F56" s="30">
        <v>835000</v>
      </c>
      <c r="G56" s="38">
        <v>40424.958333333336</v>
      </c>
      <c r="H56" s="30">
        <v>2429000</v>
      </c>
      <c r="I56" s="38">
        <v>40181.958333333336</v>
      </c>
      <c r="J56" s="30">
        <v>1848000</v>
      </c>
      <c r="K56" s="38">
        <v>40424.958333333336</v>
      </c>
      <c r="L56" s="30">
        <v>509000</v>
      </c>
      <c r="M56" s="42">
        <v>40181.958333333336</v>
      </c>
      <c r="N56" s="43">
        <v>801716.4480013724</v>
      </c>
      <c r="O56" s="42">
        <v>40424.958333333336</v>
      </c>
      <c r="P56" s="43">
        <v>979428.80399979511</v>
      </c>
      <c r="S56" s="42">
        <v>40424.958333333336</v>
      </c>
      <c r="T56" s="43">
        <v>2016000</v>
      </c>
      <c r="W56" s="42">
        <v>40424.958333333336</v>
      </c>
      <c r="X56" s="43">
        <v>1346000</v>
      </c>
      <c r="Z56" s="77">
        <v>40181.958333333336</v>
      </c>
      <c r="AA56" s="75">
        <v>783113.56200447574</v>
      </c>
      <c r="AB56" s="77">
        <v>40424.958333333336</v>
      </c>
      <c r="AC56" s="75">
        <v>851550.60599842272</v>
      </c>
      <c r="AD56" s="77">
        <v>40181.958333333336</v>
      </c>
      <c r="AE56" s="75">
        <v>462000</v>
      </c>
      <c r="AF56" s="77">
        <v>40424.958333333336</v>
      </c>
      <c r="AG56" s="75">
        <v>782000</v>
      </c>
      <c r="AH56" s="77">
        <v>40181.958333333336</v>
      </c>
      <c r="AI56" s="75">
        <v>102000</v>
      </c>
      <c r="AJ56" s="77">
        <v>40424.958333333336</v>
      </c>
      <c r="AK56" s="75">
        <v>42000</v>
      </c>
      <c r="AL56" s="66">
        <v>40181.958333333336</v>
      </c>
      <c r="AM56" s="67">
        <v>343595.20200003753</v>
      </c>
      <c r="AN56" s="66">
        <v>40424.958333333336</v>
      </c>
      <c r="AO56" s="67">
        <v>382272.40799983271</v>
      </c>
      <c r="AP56" s="66">
        <v>40181.958333333336</v>
      </c>
      <c r="AQ56" s="67">
        <v>680720</v>
      </c>
      <c r="AR56" s="66">
        <v>40424.958333333336</v>
      </c>
      <c r="AS56" s="67">
        <v>1462000</v>
      </c>
      <c r="AT56" s="66">
        <v>40181.958333333336</v>
      </c>
      <c r="AU56" s="67">
        <v>682160</v>
      </c>
      <c r="AV56" s="66">
        <v>40424.958333333336</v>
      </c>
      <c r="AW56" s="67">
        <v>264000</v>
      </c>
      <c r="AY56" s="60">
        <v>40181.958333333336</v>
      </c>
      <c r="AZ56" s="61">
        <v>1671484.1579970503</v>
      </c>
      <c r="BA56" s="60">
        <v>40424.958333333336</v>
      </c>
      <c r="BB56" s="61">
        <v>1940538.0839982692</v>
      </c>
      <c r="BE56" s="60">
        <v>40424.958333333336</v>
      </c>
      <c r="BF56" s="61">
        <v>3618000</v>
      </c>
      <c r="BI56" s="60">
        <v>40424.958333333336</v>
      </c>
      <c r="BJ56" s="61">
        <v>359000</v>
      </c>
    </row>
    <row r="57" spans="1:62" x14ac:dyDescent="0.25">
      <c r="A57" s="38">
        <v>40182</v>
      </c>
      <c r="B57" s="30">
        <v>572452.69200024824</v>
      </c>
      <c r="C57" s="38">
        <v>40425</v>
      </c>
      <c r="D57" s="30">
        <v>790665.33000069985</v>
      </c>
      <c r="E57" s="38">
        <v>40182</v>
      </c>
      <c r="F57" s="30">
        <v>874000</v>
      </c>
      <c r="G57" s="38">
        <v>40425</v>
      </c>
      <c r="H57" s="30">
        <v>2303000</v>
      </c>
      <c r="I57" s="38">
        <v>40182</v>
      </c>
      <c r="J57" s="30">
        <v>1836000</v>
      </c>
      <c r="K57" s="38">
        <v>40425</v>
      </c>
      <c r="L57" s="30">
        <v>503000</v>
      </c>
      <c r="M57" s="42">
        <v>40182</v>
      </c>
      <c r="N57" s="43">
        <v>801934.94399903377</v>
      </c>
      <c r="O57" s="42">
        <v>40425</v>
      </c>
      <c r="P57" s="43">
        <v>968613.25200752774</v>
      </c>
      <c r="S57" s="42">
        <v>40425</v>
      </c>
      <c r="T57" s="43">
        <v>1995000</v>
      </c>
      <c r="W57" s="42">
        <v>40425</v>
      </c>
      <c r="X57" s="43">
        <v>1342000</v>
      </c>
      <c r="Z57" s="77">
        <v>40182</v>
      </c>
      <c r="AA57" s="75">
        <v>774281.54400030384</v>
      </c>
      <c r="AB57" s="77">
        <v>40425</v>
      </c>
      <c r="AC57" s="75">
        <v>844647.497998829</v>
      </c>
      <c r="AD57" s="77">
        <v>40182</v>
      </c>
      <c r="AE57" s="75">
        <v>427000</v>
      </c>
      <c r="AF57" s="77">
        <v>40425</v>
      </c>
      <c r="AG57" s="75">
        <v>790000</v>
      </c>
      <c r="AH57" s="77">
        <v>40182</v>
      </c>
      <c r="AI57" s="75">
        <v>121000</v>
      </c>
      <c r="AJ57" s="77">
        <v>40425</v>
      </c>
      <c r="AK57" s="75">
        <v>45000</v>
      </c>
      <c r="AL57" s="66">
        <v>40182</v>
      </c>
      <c r="AM57" s="67">
        <v>337354.40999995836</v>
      </c>
      <c r="AN57" s="66">
        <v>40425</v>
      </c>
      <c r="AO57" s="67">
        <v>388598.55000023899</v>
      </c>
      <c r="AP57" s="66">
        <v>40182</v>
      </c>
      <c r="AQ57" s="67">
        <v>680720</v>
      </c>
      <c r="AR57" s="66">
        <v>40425</v>
      </c>
      <c r="AS57" s="67">
        <v>1345000</v>
      </c>
      <c r="AT57" s="66">
        <v>40182</v>
      </c>
      <c r="AU57" s="67">
        <v>682160</v>
      </c>
      <c r="AV57" s="66">
        <v>40425</v>
      </c>
      <c r="AW57" s="67">
        <v>166000</v>
      </c>
      <c r="AY57" s="60">
        <v>40182</v>
      </c>
      <c r="AZ57" s="61">
        <v>1678400.9219988801</v>
      </c>
      <c r="BA57" s="60">
        <v>40425</v>
      </c>
      <c r="BB57" s="61">
        <v>1930893.5340008123</v>
      </c>
      <c r="BE57" s="60">
        <v>40425</v>
      </c>
      <c r="BF57" s="61">
        <v>3511000</v>
      </c>
      <c r="BI57" s="60">
        <v>40425</v>
      </c>
      <c r="BJ57" s="61">
        <v>365000</v>
      </c>
    </row>
    <row r="58" spans="1:62" x14ac:dyDescent="0.25">
      <c r="A58" s="38">
        <v>40182.041666666664</v>
      </c>
      <c r="B58" s="30">
        <v>580082.98199980264</v>
      </c>
      <c r="C58" s="38">
        <v>40425.041666666664</v>
      </c>
      <c r="D58" s="30">
        <v>790204.43999987375</v>
      </c>
      <c r="E58" s="38">
        <v>40182.041666666664</v>
      </c>
      <c r="F58" s="30">
        <v>817000</v>
      </c>
      <c r="G58" s="38">
        <v>40425.041666666664</v>
      </c>
      <c r="H58" s="30">
        <v>2434000</v>
      </c>
      <c r="I58" s="38">
        <v>40182.041666666664</v>
      </c>
      <c r="J58" s="30">
        <v>1878000</v>
      </c>
      <c r="K58" s="38">
        <v>40425.041666666664</v>
      </c>
      <c r="L58" s="30">
        <v>502000</v>
      </c>
      <c r="M58" s="42">
        <v>40182.041666666664</v>
      </c>
      <c r="N58" s="43">
        <v>804587.62200142362</v>
      </c>
      <c r="O58" s="42">
        <v>40425.041666666664</v>
      </c>
      <c r="P58" s="43">
        <v>968859.05999694788</v>
      </c>
      <c r="S58" s="42">
        <v>40425.041666666664</v>
      </c>
      <c r="T58" s="43">
        <v>2002000</v>
      </c>
      <c r="W58" s="42">
        <v>40425.041666666664</v>
      </c>
      <c r="X58" s="43">
        <v>1384000</v>
      </c>
      <c r="Z58" s="77">
        <v>40182.041666666664</v>
      </c>
      <c r="AA58" s="75">
        <v>771738.11399674311</v>
      </c>
      <c r="AB58" s="77">
        <v>40425.041666666664</v>
      </c>
      <c r="AC58" s="75">
        <v>848245.85399725172</v>
      </c>
      <c r="AD58" s="77">
        <v>40182.041666666664</v>
      </c>
      <c r="AE58" s="75">
        <v>403000</v>
      </c>
      <c r="AF58" s="77">
        <v>40425.041666666664</v>
      </c>
      <c r="AG58" s="75">
        <v>828000</v>
      </c>
      <c r="AH58" s="77">
        <v>40182.041666666664</v>
      </c>
      <c r="AI58" s="75">
        <v>122000</v>
      </c>
      <c r="AJ58" s="77">
        <v>40425.041666666664</v>
      </c>
      <c r="AK58" s="75">
        <v>42000</v>
      </c>
      <c r="AL58" s="66">
        <v>40182.041666666664</v>
      </c>
      <c r="AM58" s="67">
        <v>352393.08000000339</v>
      </c>
      <c r="AN58" s="66">
        <v>40425.041666666664</v>
      </c>
      <c r="AO58" s="67">
        <v>388554.16799972003</v>
      </c>
      <c r="AP58" s="66">
        <v>40182.041666666664</v>
      </c>
      <c r="AQ58" s="67">
        <v>680720</v>
      </c>
      <c r="AR58" s="66">
        <v>40425.041666666664</v>
      </c>
      <c r="AS58" s="67">
        <v>1350000</v>
      </c>
      <c r="AT58" s="66">
        <v>40182.041666666664</v>
      </c>
      <c r="AU58" s="67">
        <v>682160</v>
      </c>
      <c r="AV58" s="66">
        <v>40425.041666666664</v>
      </c>
      <c r="AW58" s="67">
        <v>163000</v>
      </c>
      <c r="AY58" s="60">
        <v>40182.041666666664</v>
      </c>
      <c r="AZ58" s="61">
        <v>1670319.984003356</v>
      </c>
      <c r="BA58" s="60">
        <v>40425.041666666664</v>
      </c>
      <c r="BB58" s="61">
        <v>1938404.3339982692</v>
      </c>
      <c r="BE58" s="60">
        <v>40425.041666666664</v>
      </c>
      <c r="BF58" s="61">
        <v>3571000</v>
      </c>
      <c r="BI58" s="60">
        <v>40425.041666666664</v>
      </c>
      <c r="BJ58" s="61">
        <v>362000</v>
      </c>
    </row>
    <row r="59" spans="1:62" x14ac:dyDescent="0.25">
      <c r="A59" s="38">
        <v>40182.083333333336</v>
      </c>
      <c r="B59" s="30">
        <v>584722.60799959302</v>
      </c>
      <c r="C59" s="38">
        <v>40425.083333333336</v>
      </c>
      <c r="D59" s="30">
        <v>775466.20199894509</v>
      </c>
      <c r="E59" s="38">
        <v>40182.083333333336</v>
      </c>
      <c r="F59" s="30">
        <v>948000</v>
      </c>
      <c r="G59" s="38">
        <v>40425.083333333336</v>
      </c>
      <c r="H59" s="30">
        <v>2394000</v>
      </c>
      <c r="I59" s="38">
        <v>40182.083333333336</v>
      </c>
      <c r="J59" s="30">
        <v>2156000</v>
      </c>
      <c r="K59" s="38">
        <v>40425.083333333336</v>
      </c>
      <c r="L59" s="30">
        <v>500000</v>
      </c>
      <c r="M59" s="42">
        <v>40182.083333333336</v>
      </c>
      <c r="N59" s="43">
        <v>795598.55999694788</v>
      </c>
      <c r="O59" s="42">
        <v>40425.083333333336</v>
      </c>
      <c r="P59" s="43">
        <v>965772.80399979511</v>
      </c>
      <c r="S59" s="42">
        <v>40425.083333333336</v>
      </c>
      <c r="T59" s="43">
        <v>1982000</v>
      </c>
      <c r="W59" s="42">
        <v>40425.083333333336</v>
      </c>
      <c r="X59" s="43">
        <v>1392000</v>
      </c>
      <c r="Z59" s="77">
        <v>40182.083333333336</v>
      </c>
      <c r="AA59" s="75">
        <v>764978.39400157728</v>
      </c>
      <c r="AB59" s="77">
        <v>40425.083333333336</v>
      </c>
      <c r="AC59" s="75">
        <v>840267.33599944005</v>
      </c>
      <c r="AD59" s="77">
        <v>40182.083333333336</v>
      </c>
      <c r="AE59" s="75">
        <v>396000</v>
      </c>
      <c r="AF59" s="77">
        <v>40425.083333333336</v>
      </c>
      <c r="AG59" s="75">
        <v>805000</v>
      </c>
      <c r="AH59" s="77">
        <v>40182.083333333336</v>
      </c>
      <c r="AI59" s="75">
        <v>135000</v>
      </c>
      <c r="AJ59" s="77">
        <v>40425.083333333336</v>
      </c>
      <c r="AK59" s="75">
        <v>40000</v>
      </c>
      <c r="AL59" s="66">
        <v>40182.083333333336</v>
      </c>
      <c r="AM59" s="67">
        <v>355417.88399999996</v>
      </c>
      <c r="AN59" s="66">
        <v>40425.083333333336</v>
      </c>
      <c r="AO59" s="67">
        <v>381603.2640002424</v>
      </c>
      <c r="AP59" s="66">
        <v>40182.083333333336</v>
      </c>
      <c r="AQ59" s="67">
        <v>680720</v>
      </c>
      <c r="AR59" s="66">
        <v>40425.083333333336</v>
      </c>
      <c r="AS59" s="67">
        <v>1341000</v>
      </c>
      <c r="AT59" s="66">
        <v>40182.083333333336</v>
      </c>
      <c r="AU59" s="67">
        <v>682160</v>
      </c>
      <c r="AV59" s="66">
        <v>40425.083333333336</v>
      </c>
      <c r="AW59" s="67">
        <v>162000</v>
      </c>
      <c r="AY59" s="60">
        <v>40182.083333333336</v>
      </c>
      <c r="AZ59" s="61">
        <v>1655148.1679965416</v>
      </c>
      <c r="BA59" s="60">
        <v>40425.083333333336</v>
      </c>
      <c r="BB59" s="61">
        <v>1931118.8580123107</v>
      </c>
      <c r="BE59" s="60">
        <v>40425.083333333336</v>
      </c>
      <c r="BF59" s="61">
        <v>3486000</v>
      </c>
      <c r="BI59" s="60">
        <v>40425.083333333336</v>
      </c>
      <c r="BJ59" s="61">
        <v>365000</v>
      </c>
    </row>
    <row r="60" spans="1:62" x14ac:dyDescent="0.25">
      <c r="A60" s="38">
        <v>40182.125</v>
      </c>
      <c r="B60" s="30">
        <v>581086.69799978391</v>
      </c>
      <c r="C60" s="38">
        <v>40425.125</v>
      </c>
      <c r="D60" s="30">
        <v>772837.42200047115</v>
      </c>
      <c r="E60" s="38">
        <v>40182.125</v>
      </c>
      <c r="F60" s="30">
        <v>811000</v>
      </c>
      <c r="G60" s="38">
        <v>40425.125</v>
      </c>
      <c r="H60" s="30">
        <v>2376000</v>
      </c>
      <c r="I60" s="38">
        <v>40182.125</v>
      </c>
      <c r="J60" s="30">
        <v>2169000</v>
      </c>
      <c r="K60" s="38">
        <v>40425.125</v>
      </c>
      <c r="L60" s="30">
        <v>508000</v>
      </c>
      <c r="M60" s="42">
        <v>40182.125</v>
      </c>
      <c r="N60" s="43">
        <v>800094.79800264584</v>
      </c>
      <c r="O60" s="42">
        <v>40425.125</v>
      </c>
      <c r="P60" s="43">
        <v>962102.75400233862</v>
      </c>
      <c r="S60" s="42">
        <v>40425.125</v>
      </c>
      <c r="T60" s="43">
        <v>1964000</v>
      </c>
      <c r="W60" s="42">
        <v>40425.125</v>
      </c>
      <c r="X60" s="43">
        <v>1383000</v>
      </c>
      <c r="Z60" s="77">
        <v>40182.125</v>
      </c>
      <c r="AA60" s="75">
        <v>758539.59000178205</v>
      </c>
      <c r="AB60" s="77">
        <v>40425.125</v>
      </c>
      <c r="AC60" s="75">
        <v>837945.8160004575</v>
      </c>
      <c r="AD60" s="77">
        <v>40182.125</v>
      </c>
      <c r="AE60" s="75">
        <v>357000</v>
      </c>
      <c r="AF60" s="77">
        <v>40425.125</v>
      </c>
      <c r="AG60" s="75">
        <v>801000</v>
      </c>
      <c r="AH60" s="77">
        <v>40182.125</v>
      </c>
      <c r="AI60" s="75">
        <v>157000</v>
      </c>
      <c r="AJ60" s="77">
        <v>40425.125</v>
      </c>
      <c r="AK60" s="75">
        <v>51000</v>
      </c>
      <c r="AL60" s="66">
        <v>40182.125</v>
      </c>
      <c r="AM60" s="67">
        <v>350894.33400001028</v>
      </c>
      <c r="AN60" s="66">
        <v>40425.125</v>
      </c>
      <c r="AO60" s="67">
        <v>382705.9859997576</v>
      </c>
      <c r="AP60" s="66">
        <v>40182.125</v>
      </c>
      <c r="AQ60" s="67">
        <v>680720</v>
      </c>
      <c r="AR60" s="66">
        <v>40425.125</v>
      </c>
      <c r="AS60" s="67">
        <v>1337000</v>
      </c>
      <c r="AT60" s="66">
        <v>40182.125</v>
      </c>
      <c r="AU60" s="67">
        <v>682160</v>
      </c>
      <c r="AV60" s="66">
        <v>40425.125</v>
      </c>
      <c r="AW60" s="67">
        <v>162000</v>
      </c>
      <c r="AY60" s="60">
        <v>40182.125</v>
      </c>
      <c r="AZ60" s="61">
        <v>1654663.3800061042</v>
      </c>
      <c r="BA60" s="60">
        <v>40425.125</v>
      </c>
      <c r="BB60" s="61">
        <v>1910184.2099893175</v>
      </c>
      <c r="BE60" s="60">
        <v>40425.125</v>
      </c>
      <c r="BF60" s="61">
        <v>3466000</v>
      </c>
      <c r="BI60" s="60">
        <v>40425.125</v>
      </c>
      <c r="BJ60" s="61">
        <v>367000</v>
      </c>
    </row>
    <row r="61" spans="1:62" x14ac:dyDescent="0.25">
      <c r="A61" s="38">
        <v>40182.166666666664</v>
      </c>
      <c r="B61" s="30">
        <v>576231.99000050873</v>
      </c>
      <c r="C61" s="38">
        <v>40425.166666666664</v>
      </c>
      <c r="D61" s="30">
        <v>797855.21400119492</v>
      </c>
      <c r="E61" s="38">
        <v>40182.166666666664</v>
      </c>
      <c r="F61" s="30">
        <v>869000</v>
      </c>
      <c r="G61" s="38">
        <v>40425.166666666664</v>
      </c>
      <c r="H61" s="30">
        <v>2472000</v>
      </c>
      <c r="I61" s="38">
        <v>40182.166666666664</v>
      </c>
      <c r="J61" s="30">
        <v>2290000</v>
      </c>
      <c r="K61" s="38">
        <v>40425.166666666664</v>
      </c>
      <c r="L61" s="30">
        <v>610000</v>
      </c>
      <c r="M61" s="42">
        <v>40182.166666666664</v>
      </c>
      <c r="N61" s="43">
        <v>793246.31399928639</v>
      </c>
      <c r="O61" s="42">
        <v>40425.166666666664</v>
      </c>
      <c r="P61" s="43">
        <v>957490.43999033503</v>
      </c>
      <c r="S61" s="42">
        <v>40425.166666666664</v>
      </c>
      <c r="T61" s="43">
        <v>1974000</v>
      </c>
      <c r="W61" s="42">
        <v>40425.166666666664</v>
      </c>
      <c r="X61" s="43">
        <v>1398000</v>
      </c>
      <c r="Z61" s="77">
        <v>40182.166666666664</v>
      </c>
      <c r="AA61" s="75">
        <v>775479.85799959372</v>
      </c>
      <c r="AB61" s="77">
        <v>40425.166666666664</v>
      </c>
      <c r="AC61" s="75">
        <v>842759.55600096623</v>
      </c>
      <c r="AD61" s="77">
        <v>40182.166666666664</v>
      </c>
      <c r="AE61" s="75">
        <v>519000</v>
      </c>
      <c r="AF61" s="77">
        <v>40425.166666666664</v>
      </c>
      <c r="AG61" s="75">
        <v>891000</v>
      </c>
      <c r="AH61" s="77">
        <v>40182.166666666664</v>
      </c>
      <c r="AI61" s="75">
        <v>176000</v>
      </c>
      <c r="AJ61" s="77">
        <v>40425.166666666664</v>
      </c>
      <c r="AK61" s="75">
        <v>43000</v>
      </c>
      <c r="AL61" s="66">
        <v>40182.166666666664</v>
      </c>
      <c r="AM61" s="67">
        <v>349637.98199999996</v>
      </c>
      <c r="AN61" s="66">
        <v>40425.166666666664</v>
      </c>
      <c r="AO61" s="67">
        <v>387632.38800005463</v>
      </c>
      <c r="AP61" s="66">
        <v>40182.166666666664</v>
      </c>
      <c r="AQ61" s="67">
        <v>680720</v>
      </c>
      <c r="AR61" s="66">
        <v>40425.166666666664</v>
      </c>
      <c r="AS61" s="67">
        <v>1330000</v>
      </c>
      <c r="AT61" s="66">
        <v>40182.166666666664</v>
      </c>
      <c r="AU61" s="67">
        <v>682160</v>
      </c>
      <c r="AV61" s="66">
        <v>40425.166666666664</v>
      </c>
      <c r="AW61" s="67">
        <v>161000</v>
      </c>
      <c r="AY61" s="60">
        <v>40182.166666666664</v>
      </c>
      <c r="AZ61" s="61">
        <v>1661713.2899979653</v>
      </c>
      <c r="BA61" s="60">
        <v>40425.166666666664</v>
      </c>
      <c r="BB61" s="61">
        <v>1919135.7180067152</v>
      </c>
      <c r="BE61" s="60">
        <v>40425.166666666664</v>
      </c>
      <c r="BF61" s="61">
        <v>3441000</v>
      </c>
      <c r="BI61" s="60">
        <v>40425.166666666664</v>
      </c>
      <c r="BJ61" s="61">
        <v>362000</v>
      </c>
    </row>
    <row r="62" spans="1:62" x14ac:dyDescent="0.25">
      <c r="A62" s="38">
        <v>40182.208333333336</v>
      </c>
      <c r="B62" s="30">
        <v>575552.6039996373</v>
      </c>
      <c r="C62" s="38">
        <v>40425.208333333336</v>
      </c>
      <c r="D62" s="30">
        <v>795444.92999879143</v>
      </c>
      <c r="E62" s="38">
        <v>40182.208333333336</v>
      </c>
      <c r="F62" s="30">
        <v>854000</v>
      </c>
      <c r="G62" s="38">
        <v>40425.208333333336</v>
      </c>
      <c r="H62" s="30">
        <v>2389000</v>
      </c>
      <c r="I62" s="38">
        <v>40182.208333333336</v>
      </c>
      <c r="J62" s="30">
        <v>2244000</v>
      </c>
      <c r="K62" s="38">
        <v>40425.208333333336</v>
      </c>
      <c r="L62" s="30">
        <v>582000</v>
      </c>
      <c r="M62" s="42">
        <v>40182.208333333336</v>
      </c>
      <c r="N62" s="43">
        <v>792843.46200320579</v>
      </c>
      <c r="O62" s="42">
        <v>40425.208333333336</v>
      </c>
      <c r="P62" s="43">
        <v>960703.0140018299</v>
      </c>
      <c r="S62" s="42">
        <v>40425.208333333336</v>
      </c>
      <c r="T62" s="43">
        <v>1968000</v>
      </c>
      <c r="W62" s="42">
        <v>40425.208333333336</v>
      </c>
      <c r="X62" s="43">
        <v>1443000</v>
      </c>
      <c r="Z62" s="77">
        <v>40182.208333333336</v>
      </c>
      <c r="AA62" s="75">
        <v>802508.49599766138</v>
      </c>
      <c r="AB62" s="77">
        <v>40425.208333333336</v>
      </c>
      <c r="AC62" s="75">
        <v>862000.86000076472</v>
      </c>
      <c r="AD62" s="77">
        <v>40182.208333333336</v>
      </c>
      <c r="AE62" s="75">
        <v>716000</v>
      </c>
      <c r="AF62" s="77">
        <v>40425.208333333336</v>
      </c>
      <c r="AG62" s="75">
        <v>1052000</v>
      </c>
      <c r="AH62" s="77">
        <v>40182.208333333336</v>
      </c>
      <c r="AI62" s="75">
        <v>183000</v>
      </c>
      <c r="AJ62" s="77">
        <v>40425.208333333336</v>
      </c>
      <c r="AK62" s="75">
        <v>43000</v>
      </c>
      <c r="AL62" s="66">
        <v>40182.208333333336</v>
      </c>
      <c r="AM62" s="67">
        <v>352089.2340000273</v>
      </c>
      <c r="AN62" s="66">
        <v>40425.208333333336</v>
      </c>
      <c r="AO62" s="67">
        <v>377998.07999990444</v>
      </c>
      <c r="AP62" s="66">
        <v>40182.208333333336</v>
      </c>
      <c r="AQ62" s="67">
        <v>680720</v>
      </c>
      <c r="AR62" s="66">
        <v>40425.208333333336</v>
      </c>
      <c r="AS62" s="67">
        <v>1317000</v>
      </c>
      <c r="AT62" s="66">
        <v>40182.208333333336</v>
      </c>
      <c r="AU62" s="67">
        <v>682160</v>
      </c>
      <c r="AV62" s="66">
        <v>40425.208333333336</v>
      </c>
      <c r="AW62" s="67">
        <v>162000</v>
      </c>
      <c r="AY62" s="60">
        <v>40182.208333333336</v>
      </c>
      <c r="AZ62" s="61">
        <v>1672679.0580021373</v>
      </c>
      <c r="BA62" s="60">
        <v>40425.208333333336</v>
      </c>
      <c r="BB62" s="61">
        <v>1912406.7240038647</v>
      </c>
      <c r="BE62" s="60">
        <v>40425.208333333336</v>
      </c>
      <c r="BF62" s="61">
        <v>3414000</v>
      </c>
      <c r="BI62" s="60">
        <v>40425.208333333336</v>
      </c>
      <c r="BJ62" s="61">
        <v>362000</v>
      </c>
    </row>
    <row r="63" spans="1:62" x14ac:dyDescent="0.25">
      <c r="A63" s="38">
        <v>40182.25</v>
      </c>
      <c r="B63" s="30">
        <v>576276.37199983478</v>
      </c>
      <c r="C63" s="38">
        <v>40425.25</v>
      </c>
      <c r="D63" s="30">
        <v>781232.44799978146</v>
      </c>
      <c r="E63" s="38">
        <v>40182.25</v>
      </c>
      <c r="F63" s="30">
        <v>864000</v>
      </c>
      <c r="G63" s="38">
        <v>40425.25</v>
      </c>
      <c r="H63" s="30">
        <v>2273000</v>
      </c>
      <c r="I63" s="38">
        <v>40182.25</v>
      </c>
      <c r="J63" s="30">
        <v>2302000</v>
      </c>
      <c r="K63" s="38">
        <v>40425.25</v>
      </c>
      <c r="L63" s="30">
        <v>539000</v>
      </c>
      <c r="M63" s="42">
        <v>40182.25</v>
      </c>
      <c r="N63" s="43">
        <v>793898.38799806777</v>
      </c>
      <c r="O63" s="42">
        <v>40425.25</v>
      </c>
      <c r="P63" s="43">
        <v>945090.79200549307</v>
      </c>
      <c r="S63" s="42">
        <v>40425.25</v>
      </c>
      <c r="T63" s="43">
        <v>1949000</v>
      </c>
      <c r="W63" s="42">
        <v>40425.25</v>
      </c>
      <c r="X63" s="43">
        <v>1443000</v>
      </c>
      <c r="Z63" s="77">
        <v>40182.25</v>
      </c>
      <c r="AA63" s="75">
        <v>843582.33000229078</v>
      </c>
      <c r="AB63" s="77">
        <v>40425.25</v>
      </c>
      <c r="AC63" s="75">
        <v>869764.29600147484</v>
      </c>
      <c r="AD63" s="77">
        <v>40182.25</v>
      </c>
      <c r="AE63" s="75">
        <v>938000</v>
      </c>
      <c r="AF63" s="77">
        <v>40425.25</v>
      </c>
      <c r="AG63" s="75">
        <v>1028000</v>
      </c>
      <c r="AH63" s="77">
        <v>40182.25</v>
      </c>
      <c r="AI63" s="75">
        <v>233000</v>
      </c>
      <c r="AJ63" s="77">
        <v>40425.25</v>
      </c>
      <c r="AK63" s="75">
        <v>43000</v>
      </c>
      <c r="AL63" s="66">
        <v>40182.25</v>
      </c>
      <c r="AM63" s="67">
        <v>351580.54799996247</v>
      </c>
      <c r="AN63" s="66">
        <v>40425.25</v>
      </c>
      <c r="AO63" s="67">
        <v>379619.73000022187</v>
      </c>
      <c r="AP63" s="66">
        <v>40182.25</v>
      </c>
      <c r="AQ63" s="67">
        <v>680720</v>
      </c>
      <c r="AR63" s="66">
        <v>40425.25</v>
      </c>
      <c r="AS63" s="67">
        <v>1283000</v>
      </c>
      <c r="AT63" s="66">
        <v>40182.25</v>
      </c>
      <c r="AU63" s="67">
        <v>682160</v>
      </c>
      <c r="AV63" s="66">
        <v>40425.25</v>
      </c>
      <c r="AW63" s="67">
        <v>162000</v>
      </c>
      <c r="AY63" s="60">
        <v>40182.25</v>
      </c>
      <c r="AZ63" s="61">
        <v>1668496.9079970503</v>
      </c>
      <c r="BA63" s="60">
        <v>40425.25</v>
      </c>
      <c r="BB63" s="61">
        <v>1909579.9319983716</v>
      </c>
      <c r="BE63" s="60">
        <v>40425.25</v>
      </c>
      <c r="BF63" s="61">
        <v>3390000</v>
      </c>
      <c r="BI63" s="60">
        <v>40425.25</v>
      </c>
      <c r="BJ63" s="61">
        <v>364000</v>
      </c>
    </row>
    <row r="64" spans="1:62" x14ac:dyDescent="0.25">
      <c r="A64" s="38">
        <v>40182.291666666664</v>
      </c>
      <c r="B64" s="30">
        <v>615131.1060000126</v>
      </c>
      <c r="C64" s="38">
        <v>40425.291666666664</v>
      </c>
      <c r="D64" s="30">
        <v>840455.10600160109</v>
      </c>
      <c r="E64" s="38">
        <v>40182.291666666664</v>
      </c>
      <c r="F64" s="30">
        <v>769000</v>
      </c>
      <c r="G64" s="38">
        <v>40425.291666666664</v>
      </c>
      <c r="H64" s="30">
        <v>2693000</v>
      </c>
      <c r="I64" s="38">
        <v>40182.291666666664</v>
      </c>
      <c r="J64" s="30">
        <v>2410000</v>
      </c>
      <c r="K64" s="38">
        <v>40425.291666666664</v>
      </c>
      <c r="L64" s="30">
        <v>581000</v>
      </c>
      <c r="M64" s="42">
        <v>40182.291666666664</v>
      </c>
      <c r="N64" s="43">
        <v>941253.45599969616</v>
      </c>
      <c r="O64" s="42">
        <v>40425.291666666664</v>
      </c>
      <c r="P64" s="43">
        <v>942219.61799908511</v>
      </c>
      <c r="S64" s="42">
        <v>40425.291666666664</v>
      </c>
      <c r="T64" s="43">
        <v>1913000</v>
      </c>
      <c r="W64" s="42">
        <v>40425.291666666664</v>
      </c>
      <c r="X64" s="43">
        <v>1434000</v>
      </c>
      <c r="Z64" s="77">
        <v>40182.291666666664</v>
      </c>
      <c r="AA64" s="75">
        <v>1051129.631994558</v>
      </c>
      <c r="AB64" s="77">
        <v>40425.291666666664</v>
      </c>
      <c r="AC64" s="75">
        <v>882239.0519986276</v>
      </c>
      <c r="AD64" s="77">
        <v>40182.291666666664</v>
      </c>
      <c r="AE64" s="75">
        <v>1881000</v>
      </c>
      <c r="AF64" s="77">
        <v>40425.291666666664</v>
      </c>
      <c r="AG64" s="75">
        <v>1229000</v>
      </c>
      <c r="AH64" s="77">
        <v>40182.291666666664</v>
      </c>
      <c r="AI64" s="75">
        <v>700000</v>
      </c>
      <c r="AJ64" s="77">
        <v>40425.291666666664</v>
      </c>
      <c r="AK64" s="75">
        <v>46000</v>
      </c>
      <c r="AL64" s="66">
        <v>40182.291666666664</v>
      </c>
      <c r="AM64" s="67">
        <v>603209.41800001706</v>
      </c>
      <c r="AN64" s="66">
        <v>40425.291666666664</v>
      </c>
      <c r="AO64" s="67">
        <v>620200.89599996596</v>
      </c>
      <c r="AP64" s="66">
        <v>40182.291666666664</v>
      </c>
      <c r="AQ64" s="67">
        <v>680720</v>
      </c>
      <c r="AR64" s="66">
        <v>40425.291666666664</v>
      </c>
      <c r="AS64" s="67">
        <v>2266000</v>
      </c>
      <c r="AT64" s="66">
        <v>40182.291666666664</v>
      </c>
      <c r="AU64" s="67">
        <v>682160</v>
      </c>
      <c r="AV64" s="66">
        <v>40425.291666666664</v>
      </c>
      <c r="AW64" s="67">
        <v>303000</v>
      </c>
      <c r="AY64" s="60">
        <v>40182.291666666664</v>
      </c>
      <c r="AZ64" s="61">
        <v>1849145.3039997953</v>
      </c>
      <c r="BA64" s="60">
        <v>40425.291666666664</v>
      </c>
      <c r="BB64" s="61">
        <v>1916937.1019897237</v>
      </c>
      <c r="BE64" s="60">
        <v>40425.291666666664</v>
      </c>
      <c r="BF64" s="61">
        <v>3347000</v>
      </c>
      <c r="BI64" s="60">
        <v>40425.291666666664</v>
      </c>
      <c r="BJ64" s="61">
        <v>349000</v>
      </c>
    </row>
    <row r="65" spans="1:62" x14ac:dyDescent="0.25">
      <c r="A65" s="38">
        <v>40182.333333333336</v>
      </c>
      <c r="B65" s="30">
        <v>631200.80400059163</v>
      </c>
      <c r="C65" s="38">
        <v>40425.333333333336</v>
      </c>
      <c r="D65" s="30">
        <v>825037.48199900996</v>
      </c>
      <c r="E65" s="38">
        <v>40182.333333333336</v>
      </c>
      <c r="F65" s="30">
        <v>813000</v>
      </c>
      <c r="G65" s="38">
        <v>40425.333333333336</v>
      </c>
      <c r="H65" s="30">
        <v>2540000</v>
      </c>
      <c r="I65" s="38">
        <v>40182.333333333336</v>
      </c>
      <c r="J65" s="30">
        <v>2574000</v>
      </c>
      <c r="K65" s="38">
        <v>40425.333333333336</v>
      </c>
      <c r="L65" s="30">
        <v>601000</v>
      </c>
      <c r="M65" s="42">
        <v>40182.333333333336</v>
      </c>
      <c r="N65" s="43">
        <v>982091.72399750783</v>
      </c>
      <c r="O65" s="42">
        <v>40425.333333333336</v>
      </c>
      <c r="P65" s="43">
        <v>907021.27800366317</v>
      </c>
      <c r="S65" s="42">
        <v>40425.333333333336</v>
      </c>
      <c r="T65" s="43">
        <v>1915000</v>
      </c>
      <c r="W65" s="42">
        <v>40425.333333333336</v>
      </c>
      <c r="X65" s="43">
        <v>1438000</v>
      </c>
      <c r="Z65" s="77">
        <v>40182.333333333336</v>
      </c>
      <c r="AA65" s="75">
        <v>1109618.2800048343</v>
      </c>
      <c r="AB65" s="77">
        <v>40425.333333333336</v>
      </c>
      <c r="AC65" s="75">
        <v>861720.91199938883</v>
      </c>
      <c r="AD65" s="77">
        <v>40182.333333333336</v>
      </c>
      <c r="AE65" s="75">
        <v>1483000</v>
      </c>
      <c r="AF65" s="77">
        <v>40425.333333333336</v>
      </c>
      <c r="AG65" s="75">
        <v>1139000</v>
      </c>
      <c r="AH65" s="77">
        <v>40182.333333333336</v>
      </c>
      <c r="AI65" s="75">
        <v>440000</v>
      </c>
      <c r="AJ65" s="77">
        <v>40425.333333333336</v>
      </c>
      <c r="AK65" s="75">
        <v>52000</v>
      </c>
      <c r="AL65" s="66">
        <v>40182.333333333336</v>
      </c>
      <c r="AM65" s="67">
        <v>703676.6100000171</v>
      </c>
      <c r="AN65" s="66">
        <v>40425.333333333336</v>
      </c>
      <c r="AO65" s="67">
        <v>591325.28400002047</v>
      </c>
      <c r="AP65" s="66">
        <v>40182.333333333336</v>
      </c>
      <c r="AQ65" s="67">
        <v>680720</v>
      </c>
      <c r="AR65" s="66">
        <v>40425.333333333336</v>
      </c>
      <c r="AS65" s="67">
        <v>2289000</v>
      </c>
      <c r="AT65" s="66">
        <v>40182.333333333336</v>
      </c>
      <c r="AU65" s="67">
        <v>682160</v>
      </c>
      <c r="AV65" s="66">
        <v>40425.333333333336</v>
      </c>
      <c r="AW65" s="67">
        <v>427000</v>
      </c>
      <c r="AY65" s="60">
        <v>40182.333333333336</v>
      </c>
      <c r="AZ65" s="61">
        <v>1926410.9519973542</v>
      </c>
      <c r="BA65" s="60">
        <v>40425.333333333336</v>
      </c>
      <c r="BB65" s="61">
        <v>1906043.0280036633</v>
      </c>
      <c r="BE65" s="60">
        <v>40425.333333333336</v>
      </c>
      <c r="BF65" s="61">
        <v>3305000</v>
      </c>
      <c r="BI65" s="60">
        <v>40425.333333333336</v>
      </c>
      <c r="BJ65" s="61">
        <v>352000</v>
      </c>
    </row>
    <row r="66" spans="1:62" x14ac:dyDescent="0.25">
      <c r="A66" s="38">
        <v>40182.75</v>
      </c>
      <c r="B66" s="30">
        <v>845808.25799991121</v>
      </c>
      <c r="C66" s="38">
        <v>40425.75</v>
      </c>
      <c r="D66" s="30">
        <v>880214.55000063509</v>
      </c>
      <c r="E66" s="38">
        <v>40182.75</v>
      </c>
      <c r="F66" s="30">
        <v>1297000</v>
      </c>
      <c r="G66" s="38">
        <v>40425.75</v>
      </c>
      <c r="H66" s="30">
        <v>3091000</v>
      </c>
      <c r="I66" s="38">
        <v>40182.75</v>
      </c>
      <c r="J66" s="30">
        <v>2043000</v>
      </c>
      <c r="K66" s="38">
        <v>40425.75</v>
      </c>
      <c r="L66" s="30">
        <v>519000</v>
      </c>
      <c r="M66" s="42">
        <v>40182.75</v>
      </c>
      <c r="N66" s="43">
        <v>1039778.0820034584</v>
      </c>
      <c r="O66" s="42">
        <v>40425.75</v>
      </c>
      <c r="P66" s="43">
        <v>988482.7319958281</v>
      </c>
      <c r="S66" s="42">
        <v>40425.75</v>
      </c>
      <c r="T66" s="43">
        <v>1966000</v>
      </c>
      <c r="W66" s="42">
        <v>40425.75</v>
      </c>
      <c r="X66" s="43">
        <v>1346000</v>
      </c>
      <c r="Z66" s="77">
        <v>40182.75</v>
      </c>
      <c r="AA66" s="75">
        <v>1283735.6940053941</v>
      </c>
      <c r="AB66" s="77">
        <v>40425.75</v>
      </c>
      <c r="AC66" s="75">
        <v>820688.04600147484</v>
      </c>
      <c r="AD66" s="77">
        <v>40182.75</v>
      </c>
      <c r="AE66" s="75">
        <v>1390000</v>
      </c>
      <c r="AF66" s="77">
        <v>40425.75</v>
      </c>
      <c r="AG66" s="75">
        <v>1413000</v>
      </c>
      <c r="AH66" s="77">
        <v>40182.75</v>
      </c>
      <c r="AI66" s="75">
        <v>210000</v>
      </c>
      <c r="AJ66" s="77">
        <v>40425.75</v>
      </c>
      <c r="AK66" s="75">
        <v>48000</v>
      </c>
      <c r="AL66" s="66">
        <v>40182.75</v>
      </c>
      <c r="AM66" s="67">
        <v>692902.0260000102</v>
      </c>
      <c r="AN66" s="66">
        <v>40425.75</v>
      </c>
      <c r="AO66" s="67">
        <v>618210.53400002047</v>
      </c>
      <c r="AP66" s="66">
        <v>40182.75</v>
      </c>
      <c r="AQ66" s="67">
        <v>942000</v>
      </c>
      <c r="AR66" s="66">
        <v>40425.75</v>
      </c>
      <c r="AS66" s="67">
        <v>2596000</v>
      </c>
      <c r="AT66" s="66">
        <v>40182.75</v>
      </c>
      <c r="AU66" s="67">
        <v>857000</v>
      </c>
      <c r="AV66" s="66">
        <v>40425.75</v>
      </c>
      <c r="AW66" s="67">
        <v>376000</v>
      </c>
      <c r="AY66" s="60">
        <v>40182.75</v>
      </c>
      <c r="AZ66" s="61">
        <v>2070099.3839957255</v>
      </c>
      <c r="BA66" s="60">
        <v>40425.75</v>
      </c>
      <c r="BB66" s="61">
        <v>1997667.9600020349</v>
      </c>
      <c r="BE66" s="60">
        <v>40425.75</v>
      </c>
      <c r="BF66" s="61">
        <v>3468000</v>
      </c>
      <c r="BI66" s="60">
        <v>40425.75</v>
      </c>
      <c r="BJ66" s="61">
        <v>358000</v>
      </c>
    </row>
    <row r="67" spans="1:62" x14ac:dyDescent="0.25">
      <c r="A67" s="38">
        <v>40182.791666666664</v>
      </c>
      <c r="B67" s="30">
        <v>782567.32200078864</v>
      </c>
      <c r="C67" s="38">
        <v>40425.791666666664</v>
      </c>
      <c r="D67" s="30">
        <v>880593.50399916025</v>
      </c>
      <c r="E67" s="38">
        <v>40182.791666666664</v>
      </c>
      <c r="F67" s="30">
        <v>1306000</v>
      </c>
      <c r="G67" s="38">
        <v>40425.791666666664</v>
      </c>
      <c r="H67" s="30">
        <v>3039000</v>
      </c>
      <c r="I67" s="38">
        <v>40182.791666666664</v>
      </c>
      <c r="J67" s="30">
        <v>2091000</v>
      </c>
      <c r="K67" s="38">
        <v>40425.791666666664</v>
      </c>
      <c r="L67" s="30">
        <v>513000</v>
      </c>
      <c r="M67" s="42">
        <v>40182.791666666664</v>
      </c>
      <c r="N67" s="43">
        <v>1007447.502001171</v>
      </c>
      <c r="O67" s="42">
        <v>40425.791666666664</v>
      </c>
      <c r="P67" s="43">
        <v>982467.2640018299</v>
      </c>
      <c r="S67" s="42">
        <v>40425.791666666664</v>
      </c>
      <c r="T67" s="43">
        <v>1971000</v>
      </c>
      <c r="W67" s="42">
        <v>40425.791666666664</v>
      </c>
      <c r="X67" s="43">
        <v>1392000</v>
      </c>
      <c r="Z67" s="77">
        <v>40182.791666666664</v>
      </c>
      <c r="AA67" s="75">
        <v>1141696.2239975079</v>
      </c>
      <c r="AB67" s="77">
        <v>40425.791666666664</v>
      </c>
      <c r="AC67" s="75">
        <v>801125.82599994878</v>
      </c>
      <c r="AD67" s="77">
        <v>40182.791666666664</v>
      </c>
      <c r="AE67" s="75">
        <v>1089000</v>
      </c>
      <c r="AF67" s="77">
        <v>40425.791666666664</v>
      </c>
      <c r="AG67" s="75">
        <v>1322000</v>
      </c>
      <c r="AH67" s="77">
        <v>40182.791666666664</v>
      </c>
      <c r="AI67" s="75">
        <v>318000</v>
      </c>
      <c r="AJ67" s="77">
        <v>40425.791666666664</v>
      </c>
      <c r="AK67" s="75">
        <v>45000</v>
      </c>
      <c r="AL67" s="66">
        <v>40182.791666666664</v>
      </c>
      <c r="AM67" s="67">
        <v>672295.12199998298</v>
      </c>
      <c r="AN67" s="66">
        <v>40425.791666666664</v>
      </c>
      <c r="AO67" s="67">
        <v>612020.95200013649</v>
      </c>
      <c r="AP67" s="66">
        <v>40182.791666666664</v>
      </c>
      <c r="AQ67" s="67">
        <v>832000</v>
      </c>
      <c r="AR67" s="66">
        <v>40425.791666666664</v>
      </c>
      <c r="AS67" s="67">
        <v>2605000</v>
      </c>
      <c r="AT67" s="66">
        <v>40182.791666666664</v>
      </c>
      <c r="AU67" s="67">
        <v>891000</v>
      </c>
      <c r="AV67" s="66">
        <v>40425.791666666664</v>
      </c>
      <c r="AW67" s="67">
        <v>381000</v>
      </c>
      <c r="AY67" s="60">
        <v>40182.791666666664</v>
      </c>
      <c r="AZ67" s="61">
        <v>1854085.3620019325</v>
      </c>
      <c r="BA67" s="60">
        <v>40425.791666666664</v>
      </c>
      <c r="BB67" s="61">
        <v>1966255.7459976615</v>
      </c>
      <c r="BE67" s="60">
        <v>40425.791666666664</v>
      </c>
      <c r="BF67" s="61">
        <v>3487000</v>
      </c>
      <c r="BI67" s="60">
        <v>40425.791666666664</v>
      </c>
      <c r="BJ67" s="61">
        <v>354000</v>
      </c>
    </row>
    <row r="68" spans="1:62" x14ac:dyDescent="0.25">
      <c r="A68" s="38">
        <v>40182.833333333336</v>
      </c>
      <c r="B68" s="30">
        <v>781403.14799914649</v>
      </c>
      <c r="C68" s="38">
        <v>40425.833333333336</v>
      </c>
      <c r="D68" s="30">
        <v>877828.16400055995</v>
      </c>
      <c r="E68" s="38">
        <v>40182.833333333336</v>
      </c>
      <c r="F68" s="30">
        <v>1292000</v>
      </c>
      <c r="G68" s="38">
        <v>40425.833333333336</v>
      </c>
      <c r="H68" s="30">
        <v>2937000</v>
      </c>
      <c r="I68" s="38">
        <v>40182.833333333336</v>
      </c>
      <c r="J68" s="30">
        <v>2165000</v>
      </c>
      <c r="K68" s="38">
        <v>40425.833333333336</v>
      </c>
      <c r="L68" s="30">
        <v>518000</v>
      </c>
      <c r="M68" s="42">
        <v>40182.833333333336</v>
      </c>
      <c r="N68" s="43">
        <v>962488.53599562671</v>
      </c>
      <c r="O68" s="42">
        <v>40425.833333333336</v>
      </c>
      <c r="P68" s="43">
        <v>976963.89600274828</v>
      </c>
      <c r="S68" s="42">
        <v>40425.833333333336</v>
      </c>
      <c r="T68" s="43">
        <v>1919000</v>
      </c>
      <c r="W68" s="42">
        <v>40425.833333333336</v>
      </c>
      <c r="X68" s="43">
        <v>1323000</v>
      </c>
      <c r="Z68" s="77">
        <v>40182.833333333336</v>
      </c>
      <c r="AA68" s="75">
        <v>923859.12599740527</v>
      </c>
      <c r="AB68" s="77">
        <v>40425.833333333336</v>
      </c>
      <c r="AC68" s="75">
        <v>847883.97000152606</v>
      </c>
      <c r="AD68" s="77">
        <v>40182.833333333336</v>
      </c>
      <c r="AE68" s="75">
        <v>355000</v>
      </c>
      <c r="AF68" s="77">
        <v>40425.833333333336</v>
      </c>
      <c r="AG68" s="75">
        <v>906000</v>
      </c>
      <c r="AH68" s="77">
        <v>40182.833333333336</v>
      </c>
      <c r="AI68" s="75">
        <v>244000</v>
      </c>
      <c r="AJ68" s="77">
        <v>40425.833333333336</v>
      </c>
      <c r="AK68" s="75">
        <v>46000</v>
      </c>
      <c r="AL68" s="66">
        <v>40182.833333333336</v>
      </c>
      <c r="AM68" s="67">
        <v>634362.16800001706</v>
      </c>
      <c r="AN68" s="66">
        <v>40425.833333333336</v>
      </c>
      <c r="AO68" s="67">
        <v>577365.43799989414</v>
      </c>
      <c r="AP68" s="66">
        <v>40182.833333333336</v>
      </c>
      <c r="AQ68" s="67">
        <v>786000</v>
      </c>
      <c r="AR68" s="66">
        <v>40425.833333333336</v>
      </c>
      <c r="AS68" s="67">
        <v>2438000</v>
      </c>
      <c r="AT68" s="66">
        <v>40182.833333333336</v>
      </c>
      <c r="AU68" s="67">
        <v>913000</v>
      </c>
      <c r="AV68" s="66">
        <v>40425.833333333336</v>
      </c>
      <c r="AW68" s="67">
        <v>403000</v>
      </c>
      <c r="AY68" s="60">
        <v>40182.833333333336</v>
      </c>
      <c r="AZ68" s="61">
        <v>1800676.7459976615</v>
      </c>
      <c r="BA68" s="60">
        <v>40425.833333333336</v>
      </c>
      <c r="BB68" s="61">
        <v>1952907.0059971528</v>
      </c>
      <c r="BE68" s="60">
        <v>40425.833333333336</v>
      </c>
      <c r="BF68" s="61">
        <v>3400000</v>
      </c>
      <c r="BI68" s="60">
        <v>40425.833333333336</v>
      </c>
      <c r="BJ68" s="61">
        <v>357000</v>
      </c>
    </row>
    <row r="69" spans="1:62" x14ac:dyDescent="0.25">
      <c r="A69" s="38">
        <v>40182.875</v>
      </c>
      <c r="B69" s="30">
        <v>763435.26600061799</v>
      </c>
      <c r="C69" s="38">
        <v>40425.875</v>
      </c>
      <c r="D69" s="30">
        <v>855015.8160004575</v>
      </c>
      <c r="E69" s="38">
        <v>40182.875</v>
      </c>
      <c r="F69" s="30">
        <v>1318000</v>
      </c>
      <c r="G69" s="38">
        <v>40425.875</v>
      </c>
      <c r="H69" s="30">
        <v>2842000</v>
      </c>
      <c r="I69" s="38">
        <v>40182.875</v>
      </c>
      <c r="J69" s="30">
        <v>2196000</v>
      </c>
      <c r="K69" s="38">
        <v>40425.875</v>
      </c>
      <c r="L69" s="30">
        <v>533000</v>
      </c>
      <c r="M69" s="42">
        <v>40182.875</v>
      </c>
      <c r="N69" s="43">
        <v>879412.26000585151</v>
      </c>
      <c r="O69" s="42">
        <v>40425.875</v>
      </c>
      <c r="P69" s="43">
        <v>991323.18000356085</v>
      </c>
      <c r="S69" s="42">
        <v>40425.875</v>
      </c>
      <c r="T69" s="43">
        <v>1932000</v>
      </c>
      <c r="W69" s="42">
        <v>40425.875</v>
      </c>
      <c r="X69" s="43">
        <v>1355000</v>
      </c>
      <c r="Z69" s="77">
        <v>40182.875</v>
      </c>
      <c r="AA69" s="75">
        <v>899192.97600503557</v>
      </c>
      <c r="AB69" s="77">
        <v>40425.875</v>
      </c>
      <c r="AC69" s="75">
        <v>853534.13999923528</v>
      </c>
      <c r="AD69" s="77">
        <v>40182.875</v>
      </c>
      <c r="AE69" s="75">
        <v>308000</v>
      </c>
      <c r="AF69" s="77">
        <v>40425.875</v>
      </c>
      <c r="AG69" s="75">
        <v>828000</v>
      </c>
      <c r="AH69" s="77">
        <v>40182.875</v>
      </c>
      <c r="AI69" s="75">
        <v>234000</v>
      </c>
      <c r="AJ69" s="77">
        <v>40425.875</v>
      </c>
      <c r="AK69" s="75">
        <v>41000</v>
      </c>
      <c r="AL69" s="66">
        <v>40182.875</v>
      </c>
      <c r="AM69" s="67">
        <v>564952.13399999996</v>
      </c>
      <c r="AN69" s="66">
        <v>40425.875</v>
      </c>
      <c r="AO69" s="67">
        <v>576464.14200001024</v>
      </c>
      <c r="AP69" s="66">
        <v>40182.875</v>
      </c>
      <c r="AQ69" s="67">
        <v>771000</v>
      </c>
      <c r="AR69" s="66">
        <v>40425.875</v>
      </c>
      <c r="AS69" s="67">
        <v>2306000</v>
      </c>
      <c r="AT69" s="66">
        <v>40182.875</v>
      </c>
      <c r="AU69" s="67">
        <v>954000</v>
      </c>
      <c r="AV69" s="66">
        <v>40425.875</v>
      </c>
      <c r="AW69" s="67">
        <v>417000</v>
      </c>
      <c r="AY69" s="60">
        <v>40182.875</v>
      </c>
      <c r="AZ69" s="61">
        <v>1806040.1400055955</v>
      </c>
      <c r="BA69" s="60">
        <v>40425.875</v>
      </c>
      <c r="BB69" s="61">
        <v>1969103.0220065105</v>
      </c>
      <c r="BE69" s="60">
        <v>40425.875</v>
      </c>
      <c r="BF69" s="61">
        <v>3397000</v>
      </c>
      <c r="BI69" s="60">
        <v>40425.875</v>
      </c>
      <c r="BJ69" s="61">
        <v>356000</v>
      </c>
    </row>
    <row r="70" spans="1:62" x14ac:dyDescent="0.25">
      <c r="A70" s="38">
        <v>40182.916666666664</v>
      </c>
      <c r="B70" s="30">
        <v>761857.99800041993</v>
      </c>
      <c r="C70" s="38">
        <v>40425.916666666664</v>
      </c>
      <c r="D70" s="30">
        <v>835098.53999955626</v>
      </c>
      <c r="E70" s="38">
        <v>40182.916666666664</v>
      </c>
      <c r="F70" s="30">
        <v>1279000</v>
      </c>
      <c r="G70" s="38">
        <v>40425.916666666664</v>
      </c>
      <c r="H70" s="30">
        <v>2716000</v>
      </c>
      <c r="I70" s="38">
        <v>40182.916666666664</v>
      </c>
      <c r="J70" s="30">
        <v>2279000</v>
      </c>
      <c r="K70" s="38">
        <v>40425.916666666664</v>
      </c>
      <c r="L70" s="30">
        <v>548000</v>
      </c>
      <c r="M70" s="42">
        <v>40182.916666666664</v>
      </c>
      <c r="N70" s="43">
        <v>882788.70599969616</v>
      </c>
      <c r="O70" s="42">
        <v>40425.916666666664</v>
      </c>
      <c r="P70" s="43">
        <v>976335.72000152594</v>
      </c>
      <c r="S70" s="42">
        <v>40425.916666666664</v>
      </c>
      <c r="T70" s="43">
        <v>1898000</v>
      </c>
      <c r="W70" s="42">
        <v>40425.916666666664</v>
      </c>
      <c r="X70" s="43">
        <v>1356000</v>
      </c>
      <c r="Z70" s="77">
        <v>40182.916666666664</v>
      </c>
      <c r="AA70" s="75">
        <v>881822.54400030384</v>
      </c>
      <c r="AB70" s="77">
        <v>40425.916666666664</v>
      </c>
      <c r="AC70" s="75">
        <v>858405.9179965416</v>
      </c>
      <c r="AD70" s="77">
        <v>40182.916666666664</v>
      </c>
      <c r="AE70" s="75">
        <v>293000</v>
      </c>
      <c r="AF70" s="77">
        <v>40425.916666666664</v>
      </c>
      <c r="AG70" s="75">
        <v>815000</v>
      </c>
      <c r="AH70" s="77">
        <v>40182.916666666664</v>
      </c>
      <c r="AI70" s="75">
        <v>260000</v>
      </c>
      <c r="AJ70" s="77">
        <v>40425.916666666664</v>
      </c>
      <c r="AK70" s="75">
        <v>41000</v>
      </c>
      <c r="AL70" s="66">
        <v>40182.916666666664</v>
      </c>
      <c r="AM70" s="67">
        <v>437435.82</v>
      </c>
      <c r="AN70" s="66">
        <v>40425.916666666664</v>
      </c>
      <c r="AO70" s="67">
        <v>576791.88600007514</v>
      </c>
      <c r="AP70" s="66">
        <v>40182.916666666664</v>
      </c>
      <c r="AQ70" s="67">
        <v>770000</v>
      </c>
      <c r="AR70" s="66">
        <v>40425.916666666664</v>
      </c>
      <c r="AS70" s="67">
        <v>2230000</v>
      </c>
      <c r="AT70" s="66">
        <v>40182.916666666664</v>
      </c>
      <c r="AU70" s="67">
        <v>974000</v>
      </c>
      <c r="AV70" s="66">
        <v>40425.916666666664</v>
      </c>
      <c r="AW70" s="67">
        <v>428000</v>
      </c>
      <c r="AY70" s="60">
        <v>40182.916666666664</v>
      </c>
      <c r="AZ70" s="61">
        <v>1804981.7999974568</v>
      </c>
      <c r="BA70" s="60">
        <v>40425.916666666664</v>
      </c>
      <c r="BB70" s="61">
        <v>1951200.0059971528</v>
      </c>
      <c r="BE70" s="60">
        <v>40425.916666666664</v>
      </c>
      <c r="BF70" s="61">
        <v>3364000</v>
      </c>
      <c r="BI70" s="60">
        <v>40425.916666666664</v>
      </c>
      <c r="BJ70" s="61">
        <v>355000</v>
      </c>
    </row>
    <row r="71" spans="1:62" x14ac:dyDescent="0.25">
      <c r="A71" s="38">
        <v>40182.958333333336</v>
      </c>
      <c r="B71" s="30">
        <v>754910.50799991132</v>
      </c>
      <c r="C71" s="38">
        <v>40425.958333333336</v>
      </c>
      <c r="D71" s="30">
        <v>830056.06199970981</v>
      </c>
      <c r="E71" s="38">
        <v>40182.958333333336</v>
      </c>
      <c r="F71" s="30">
        <v>1197000</v>
      </c>
      <c r="G71" s="38">
        <v>40425.958333333336</v>
      </c>
      <c r="H71" s="30">
        <v>2419000</v>
      </c>
      <c r="I71" s="38">
        <v>40182.958333333336</v>
      </c>
      <c r="J71" s="30">
        <v>2300000</v>
      </c>
      <c r="K71" s="38">
        <v>40425.958333333336</v>
      </c>
      <c r="L71" s="30">
        <v>532000</v>
      </c>
      <c r="M71" s="42">
        <v>40182.958333333336</v>
      </c>
      <c r="N71" s="43">
        <v>861864.2999974566</v>
      </c>
      <c r="O71" s="42">
        <v>40425.958333333336</v>
      </c>
      <c r="P71" s="43">
        <v>974604.82199124992</v>
      </c>
      <c r="S71" s="42">
        <v>40425.958333333336</v>
      </c>
      <c r="T71" s="43">
        <v>1845000</v>
      </c>
      <c r="W71" s="42">
        <v>40425.958333333336</v>
      </c>
      <c r="X71" s="43">
        <v>1385000</v>
      </c>
      <c r="Z71" s="77">
        <v>40182.958333333336</v>
      </c>
      <c r="AA71" s="75">
        <v>875998.25999949127</v>
      </c>
      <c r="AB71" s="77">
        <v>40425.958333333336</v>
      </c>
      <c r="AC71" s="75">
        <v>860713.78199964494</v>
      </c>
      <c r="AD71" s="77">
        <v>40182.958333333336</v>
      </c>
      <c r="AE71" s="75">
        <v>293000</v>
      </c>
      <c r="AF71" s="77">
        <v>40425.958333333336</v>
      </c>
      <c r="AG71" s="75">
        <v>862000</v>
      </c>
      <c r="AH71" s="77">
        <v>40182.958333333336</v>
      </c>
      <c r="AI71" s="75">
        <v>269000</v>
      </c>
      <c r="AJ71" s="77">
        <v>40425.958333333336</v>
      </c>
      <c r="AK71" s="75">
        <v>43000</v>
      </c>
      <c r="AL71" s="66">
        <v>40182.958333333336</v>
      </c>
      <c r="AM71" s="67">
        <v>437435.82</v>
      </c>
      <c r="AN71" s="66">
        <v>40425.958333333336</v>
      </c>
      <c r="AO71" s="67">
        <v>379186.15199989756</v>
      </c>
      <c r="AP71" s="66">
        <v>40182.958333333336</v>
      </c>
      <c r="AQ71" s="67">
        <v>368000</v>
      </c>
      <c r="AR71" s="66">
        <v>40425.958333333336</v>
      </c>
      <c r="AS71" s="67">
        <v>1360000</v>
      </c>
      <c r="AT71" s="66">
        <v>40182.958333333336</v>
      </c>
      <c r="AU71" s="67">
        <v>493000</v>
      </c>
      <c r="AV71" s="66">
        <v>40425.958333333336</v>
      </c>
      <c r="AW71" s="67">
        <v>258000</v>
      </c>
      <c r="AY71" s="60">
        <v>40182.958333333336</v>
      </c>
      <c r="AZ71" s="61">
        <v>1810437.3720014237</v>
      </c>
      <c r="BA71" s="60">
        <v>40425.958333333336</v>
      </c>
      <c r="BB71" s="61">
        <v>1930371.1919978629</v>
      </c>
      <c r="BE71" s="60">
        <v>40425.958333333336</v>
      </c>
      <c r="BF71" s="61">
        <v>3261000</v>
      </c>
      <c r="BI71" s="60">
        <v>40425.958333333336</v>
      </c>
      <c r="BJ71" s="61">
        <v>357000</v>
      </c>
    </row>
    <row r="72" spans="1:62" x14ac:dyDescent="0.25">
      <c r="A72" s="38">
        <v>40183</v>
      </c>
      <c r="B72" s="30">
        <v>750025.07399957324</v>
      </c>
      <c r="C72" s="38">
        <v>40426</v>
      </c>
      <c r="D72" s="30">
        <v>830735.44799978496</v>
      </c>
      <c r="E72" s="38">
        <v>40183</v>
      </c>
      <c r="F72" s="30">
        <v>1214000</v>
      </c>
      <c r="G72" s="38">
        <v>40426</v>
      </c>
      <c r="H72" s="30">
        <v>2428000</v>
      </c>
      <c r="I72" s="38">
        <v>40183</v>
      </c>
      <c r="J72" s="30">
        <v>2350000</v>
      </c>
      <c r="K72" s="38">
        <v>40426</v>
      </c>
      <c r="L72" s="30">
        <v>554000</v>
      </c>
      <c r="M72" s="42">
        <v>40183</v>
      </c>
      <c r="N72" s="43">
        <v>850666.37999974401</v>
      </c>
      <c r="O72" s="42">
        <v>40426</v>
      </c>
      <c r="P72" s="43">
        <v>974048.34000813903</v>
      </c>
      <c r="S72" s="42">
        <v>40426</v>
      </c>
      <c r="T72" s="43">
        <v>1843000</v>
      </c>
      <c r="W72" s="42">
        <v>40426</v>
      </c>
      <c r="X72" s="43">
        <v>1405000</v>
      </c>
      <c r="Z72" s="77">
        <v>40183</v>
      </c>
      <c r="AA72" s="75">
        <v>869644.80600096623</v>
      </c>
      <c r="AB72" s="77">
        <v>40426</v>
      </c>
      <c r="AC72" s="75">
        <v>851000.95200371451</v>
      </c>
      <c r="AD72" s="77">
        <v>40183</v>
      </c>
      <c r="AE72" s="75">
        <v>288000</v>
      </c>
      <c r="AF72" s="77">
        <v>40426</v>
      </c>
      <c r="AG72" s="75">
        <v>768000</v>
      </c>
      <c r="AH72" s="77">
        <v>40183</v>
      </c>
      <c r="AI72" s="75">
        <v>284000</v>
      </c>
      <c r="AJ72" s="77">
        <v>40426</v>
      </c>
      <c r="AK72" s="75">
        <v>43000</v>
      </c>
      <c r="AL72" s="66">
        <v>40183</v>
      </c>
      <c r="AM72" s="67">
        <v>346667.80200001702</v>
      </c>
      <c r="AN72" s="66">
        <v>40426</v>
      </c>
      <c r="AO72" s="67">
        <v>386853.99600004434</v>
      </c>
      <c r="AP72" s="66">
        <v>40183</v>
      </c>
      <c r="AQ72" s="67">
        <v>315000</v>
      </c>
      <c r="AR72" s="66">
        <v>40426</v>
      </c>
      <c r="AS72" s="67">
        <v>1243000</v>
      </c>
      <c r="AT72" s="66">
        <v>40183</v>
      </c>
      <c r="AU72" s="67">
        <v>370000</v>
      </c>
      <c r="AV72" s="66">
        <v>40426</v>
      </c>
      <c r="AW72" s="67">
        <v>172000</v>
      </c>
      <c r="AY72" s="60">
        <v>40183</v>
      </c>
      <c r="AZ72" s="61">
        <v>1803844.9379955244</v>
      </c>
      <c r="BA72" s="60">
        <v>40426</v>
      </c>
      <c r="BB72" s="61">
        <v>1922140.0380031546</v>
      </c>
      <c r="BE72" s="60">
        <v>40426</v>
      </c>
      <c r="BF72" s="61">
        <v>3192000</v>
      </c>
      <c r="BI72" s="60">
        <v>40426</v>
      </c>
      <c r="BJ72" s="61">
        <v>356000</v>
      </c>
    </row>
    <row r="73" spans="1:62" x14ac:dyDescent="0.25">
      <c r="A73" s="38">
        <v>40183.041666666664</v>
      </c>
      <c r="B73" s="30">
        <v>746027.28000006487</v>
      </c>
      <c r="C73" s="38">
        <v>40426.041666666664</v>
      </c>
      <c r="D73" s="30">
        <v>840632.63400049508</v>
      </c>
      <c r="E73" s="38">
        <v>40183.041666666664</v>
      </c>
      <c r="F73" s="30">
        <v>1200000</v>
      </c>
      <c r="G73" s="38">
        <v>40426.041666666664</v>
      </c>
      <c r="H73" s="30">
        <v>2413000</v>
      </c>
      <c r="I73" s="38">
        <v>40183.041666666664</v>
      </c>
      <c r="J73" s="30">
        <v>2390000</v>
      </c>
      <c r="K73" s="38">
        <v>40426.041666666664</v>
      </c>
      <c r="L73" s="30">
        <v>565000</v>
      </c>
      <c r="M73" s="42">
        <v>40183.041666666664</v>
      </c>
      <c r="N73" s="43">
        <v>848003.46000203467</v>
      </c>
      <c r="O73" s="42">
        <v>40426.041666666664</v>
      </c>
      <c r="P73" s="43">
        <v>970787.96998880885</v>
      </c>
      <c r="S73" s="42">
        <v>40426.041666666664</v>
      </c>
      <c r="T73" s="43">
        <v>1839000</v>
      </c>
      <c r="W73" s="42">
        <v>40426.041666666664</v>
      </c>
      <c r="X73" s="43">
        <v>1402000</v>
      </c>
      <c r="Z73" s="77">
        <v>40183.041666666664</v>
      </c>
      <c r="AA73" s="75">
        <v>860188.02599613531</v>
      </c>
      <c r="AB73" s="77">
        <v>40426.041666666664</v>
      </c>
      <c r="AC73" s="75">
        <v>850130.38200091489</v>
      </c>
      <c r="AD73" s="77">
        <v>40183.041666666664</v>
      </c>
      <c r="AE73" s="75">
        <v>428000</v>
      </c>
      <c r="AF73" s="77">
        <v>40426.041666666664</v>
      </c>
      <c r="AG73" s="75">
        <v>803000</v>
      </c>
      <c r="AH73" s="77">
        <v>40183.041666666664</v>
      </c>
      <c r="AI73" s="75">
        <v>367000</v>
      </c>
      <c r="AJ73" s="77">
        <v>40426.041666666664</v>
      </c>
      <c r="AK73" s="75">
        <v>40000</v>
      </c>
      <c r="AL73" s="66">
        <v>40183.041666666664</v>
      </c>
      <c r="AM73" s="67">
        <v>355807.08000000339</v>
      </c>
      <c r="AN73" s="66">
        <v>40426.041666666664</v>
      </c>
      <c r="AO73" s="67">
        <v>382251.92400005122</v>
      </c>
      <c r="AP73" s="66">
        <v>40183.041666666664</v>
      </c>
      <c r="AQ73" s="67">
        <v>321000</v>
      </c>
      <c r="AR73" s="66">
        <v>40426.041666666664</v>
      </c>
      <c r="AS73" s="67">
        <v>1247000</v>
      </c>
      <c r="AT73" s="66">
        <v>40183.041666666664</v>
      </c>
      <c r="AU73" s="67">
        <v>361000</v>
      </c>
      <c r="AV73" s="66">
        <v>40426.041666666664</v>
      </c>
      <c r="AW73" s="67">
        <v>162000</v>
      </c>
      <c r="AY73" s="60">
        <v>40183.041666666664</v>
      </c>
      <c r="AZ73" s="61">
        <v>1795159.7220090537</v>
      </c>
      <c r="BA73" s="60">
        <v>40426.041666666664</v>
      </c>
      <c r="BB73" s="61">
        <v>1919330.3159940972</v>
      </c>
      <c r="BE73" s="60">
        <v>40426.041666666664</v>
      </c>
      <c r="BF73" s="61">
        <v>3163000</v>
      </c>
      <c r="BI73" s="60">
        <v>40426.041666666664</v>
      </c>
      <c r="BJ73" s="61">
        <v>360000</v>
      </c>
    </row>
    <row r="74" spans="1:62" x14ac:dyDescent="0.25">
      <c r="A74" s="38">
        <v>40183.083333333336</v>
      </c>
      <c r="B74" s="30">
        <v>738185.32199999329</v>
      </c>
      <c r="C74" s="38">
        <v>40426.083333333336</v>
      </c>
      <c r="D74" s="30">
        <v>822661.33800061105</v>
      </c>
      <c r="E74" s="38">
        <v>40183.083333333336</v>
      </c>
      <c r="F74" s="30">
        <v>1235000</v>
      </c>
      <c r="G74" s="38">
        <v>40426.083333333336</v>
      </c>
      <c r="H74" s="30">
        <v>2408000</v>
      </c>
      <c r="I74" s="38">
        <v>40183.083333333336</v>
      </c>
      <c r="J74" s="30">
        <v>2412000</v>
      </c>
      <c r="K74" s="38">
        <v>40426.083333333336</v>
      </c>
      <c r="L74" s="30">
        <v>564000</v>
      </c>
      <c r="M74" s="42">
        <v>40183.083333333336</v>
      </c>
      <c r="N74" s="43">
        <v>837614.65799705032</v>
      </c>
      <c r="O74" s="42">
        <v>40426.083333333336</v>
      </c>
      <c r="P74" s="43">
        <v>967551.49800518923</v>
      </c>
      <c r="S74" s="42">
        <v>40426.083333333336</v>
      </c>
      <c r="T74" s="43">
        <v>1847000</v>
      </c>
      <c r="W74" s="42">
        <v>40426.083333333336</v>
      </c>
      <c r="X74" s="43">
        <v>1418000</v>
      </c>
      <c r="Z74" s="77">
        <v>40183.083333333336</v>
      </c>
      <c r="AA74" s="75">
        <v>847962.49200167973</v>
      </c>
      <c r="AB74" s="77">
        <v>40426.083333333336</v>
      </c>
      <c r="AC74" s="75">
        <v>852110.50199481065</v>
      </c>
      <c r="AD74" s="77">
        <v>40183.083333333336</v>
      </c>
      <c r="AE74" s="75">
        <v>282000</v>
      </c>
      <c r="AF74" s="77">
        <v>40426.083333333336</v>
      </c>
      <c r="AG74" s="75">
        <v>801000</v>
      </c>
      <c r="AH74" s="77">
        <v>40183.083333333336</v>
      </c>
      <c r="AI74" s="75">
        <v>267000</v>
      </c>
      <c r="AJ74" s="77">
        <v>40426.083333333336</v>
      </c>
      <c r="AK74" s="75">
        <v>35000</v>
      </c>
      <c r="AL74" s="66">
        <v>40183.083333333336</v>
      </c>
      <c r="AM74" s="67">
        <v>355342.77599995903</v>
      </c>
      <c r="AN74" s="66">
        <v>40426.083333333336</v>
      </c>
      <c r="AO74" s="67">
        <v>378155.12399981223</v>
      </c>
      <c r="AP74" s="66">
        <v>40183.083333333336</v>
      </c>
      <c r="AQ74" s="67">
        <v>320000</v>
      </c>
      <c r="AR74" s="66">
        <v>40426.083333333336</v>
      </c>
      <c r="AS74" s="67">
        <v>1252000</v>
      </c>
      <c r="AT74" s="66">
        <v>40183.083333333336</v>
      </c>
      <c r="AU74" s="67">
        <v>348000</v>
      </c>
      <c r="AV74" s="66">
        <v>40426.083333333336</v>
      </c>
      <c r="AW74" s="67">
        <v>165000</v>
      </c>
      <c r="AY74" s="60">
        <v>40183.083333333336</v>
      </c>
      <c r="AZ74" s="61">
        <v>1767571.1879955244</v>
      </c>
      <c r="BA74" s="60">
        <v>40426.083333333336</v>
      </c>
      <c r="BB74" s="61">
        <v>1912239.4380082414</v>
      </c>
      <c r="BE74" s="60">
        <v>40426.083333333336</v>
      </c>
      <c r="BF74" s="61">
        <v>3157000</v>
      </c>
      <c r="BI74" s="60">
        <v>40426.083333333336</v>
      </c>
      <c r="BJ74" s="61">
        <v>358000</v>
      </c>
    </row>
    <row r="75" spans="1:62" x14ac:dyDescent="0.25">
      <c r="A75" s="38">
        <v>40183.125</v>
      </c>
      <c r="B75" s="30">
        <v>741397.89599956642</v>
      </c>
      <c r="C75" s="38">
        <v>40426.125</v>
      </c>
      <c r="D75" s="30">
        <v>813549.37199983269</v>
      </c>
      <c r="E75" s="38">
        <v>40183.125</v>
      </c>
      <c r="F75" s="30">
        <v>1164000</v>
      </c>
      <c r="G75" s="38">
        <v>40426.125</v>
      </c>
      <c r="H75" s="30">
        <v>2422000</v>
      </c>
      <c r="I75" s="38">
        <v>40183.125</v>
      </c>
      <c r="J75" s="30">
        <v>2389000</v>
      </c>
      <c r="K75" s="38">
        <v>40426.125</v>
      </c>
      <c r="L75" s="30">
        <v>573000</v>
      </c>
      <c r="M75" s="42">
        <v>40183.125</v>
      </c>
      <c r="N75" s="43">
        <v>832749.70800086379</v>
      </c>
      <c r="O75" s="42">
        <v>40426.125</v>
      </c>
      <c r="P75" s="43">
        <v>963103.05599460599</v>
      </c>
      <c r="S75" s="42">
        <v>40426.125</v>
      </c>
      <c r="T75" s="43">
        <v>1847000</v>
      </c>
      <c r="W75" s="42">
        <v>40426.125</v>
      </c>
      <c r="X75" s="43">
        <v>1469000</v>
      </c>
      <c r="Z75" s="77">
        <v>40183.125</v>
      </c>
      <c r="AA75" s="75">
        <v>851550.60599842272</v>
      </c>
      <c r="AB75" s="77">
        <v>40426.125</v>
      </c>
      <c r="AC75" s="75">
        <v>857675.32200396713</v>
      </c>
      <c r="AD75" s="77">
        <v>40183.125</v>
      </c>
      <c r="AE75" s="75">
        <v>348000</v>
      </c>
      <c r="AF75" s="77">
        <v>40426.125</v>
      </c>
      <c r="AG75" s="75">
        <v>891000</v>
      </c>
      <c r="AH75" s="77">
        <v>40183.125</v>
      </c>
      <c r="AI75" s="75">
        <v>257000</v>
      </c>
      <c r="AJ75" s="77">
        <v>40426.125</v>
      </c>
      <c r="AK75" s="75">
        <v>47000</v>
      </c>
      <c r="AL75" s="66">
        <v>40183.125</v>
      </c>
      <c r="AM75" s="67">
        <v>358487.07000001706</v>
      </c>
      <c r="AN75" s="66">
        <v>40426.125</v>
      </c>
      <c r="AO75" s="67">
        <v>380527.85400003416</v>
      </c>
      <c r="AP75" s="66">
        <v>40183.125</v>
      </c>
      <c r="AQ75" s="67">
        <v>321000</v>
      </c>
      <c r="AR75" s="66">
        <v>40426.125</v>
      </c>
      <c r="AS75" s="67">
        <v>1259000</v>
      </c>
      <c r="AT75" s="66">
        <v>40183.125</v>
      </c>
      <c r="AU75" s="67">
        <v>352000</v>
      </c>
      <c r="AV75" s="66">
        <v>40426.125</v>
      </c>
      <c r="AW75" s="67">
        <v>164000</v>
      </c>
      <c r="AY75" s="60">
        <v>40183.125</v>
      </c>
      <c r="AZ75" s="61">
        <v>1750449.9779934895</v>
      </c>
      <c r="BA75" s="60">
        <v>40426.125</v>
      </c>
      <c r="BB75" s="61">
        <v>1921095.3539972517</v>
      </c>
      <c r="BE75" s="60">
        <v>40426.125</v>
      </c>
      <c r="BF75" s="61">
        <v>3185000</v>
      </c>
      <c r="BI75" s="60">
        <v>40426.125</v>
      </c>
      <c r="BJ75" s="61">
        <v>360000</v>
      </c>
    </row>
    <row r="76" spans="1:62" x14ac:dyDescent="0.25">
      <c r="A76" s="38">
        <v>40183.166666666664</v>
      </c>
      <c r="B76" s="30">
        <v>742644.00600032776</v>
      </c>
      <c r="C76" s="38">
        <v>40426.166666666664</v>
      </c>
      <c r="D76" s="30">
        <v>830865.17999879143</v>
      </c>
      <c r="E76" s="38">
        <v>40183.166666666664</v>
      </c>
      <c r="F76" s="30">
        <v>1213000</v>
      </c>
      <c r="G76" s="38">
        <v>40426.166666666664</v>
      </c>
      <c r="H76" s="30">
        <v>2469000</v>
      </c>
      <c r="I76" s="38">
        <v>40183.166666666664</v>
      </c>
      <c r="J76" s="30">
        <v>2418000</v>
      </c>
      <c r="K76" s="38">
        <v>40426.166666666664</v>
      </c>
      <c r="L76" s="30">
        <v>681000</v>
      </c>
      <c r="M76" s="42">
        <v>40183.166666666664</v>
      </c>
      <c r="N76" s="43">
        <v>832582.42199888022</v>
      </c>
      <c r="O76" s="42">
        <v>40426.166666666664</v>
      </c>
      <c r="P76" s="43">
        <v>955626.39600274828</v>
      </c>
      <c r="S76" s="42">
        <v>40426.166666666664</v>
      </c>
      <c r="T76" s="43">
        <v>1820000</v>
      </c>
      <c r="W76" s="42">
        <v>40426.166666666664</v>
      </c>
      <c r="X76" s="43">
        <v>1510000</v>
      </c>
      <c r="Z76" s="77">
        <v>40183.166666666664</v>
      </c>
      <c r="AA76" s="75">
        <v>861260.02200015355</v>
      </c>
      <c r="AB76" s="77">
        <v>40426.166666666664</v>
      </c>
      <c r="AC76" s="75">
        <v>859966.11599791399</v>
      </c>
      <c r="AD76" s="77">
        <v>40183.166666666664</v>
      </c>
      <c r="AE76" s="75">
        <v>367000</v>
      </c>
      <c r="AF76" s="77">
        <v>40426.166666666664</v>
      </c>
      <c r="AG76" s="75">
        <v>774000</v>
      </c>
      <c r="AH76" s="77">
        <v>40183.166666666664</v>
      </c>
      <c r="AI76" s="75">
        <v>267000</v>
      </c>
      <c r="AJ76" s="77">
        <v>40426.166666666664</v>
      </c>
      <c r="AK76" s="75">
        <v>41000</v>
      </c>
      <c r="AL76" s="66">
        <v>40183.166666666664</v>
      </c>
      <c r="AM76" s="67">
        <v>357056.60399998637</v>
      </c>
      <c r="AN76" s="66">
        <v>40426.166666666664</v>
      </c>
      <c r="AO76" s="67">
        <v>389066.268000198</v>
      </c>
      <c r="AP76" s="66">
        <v>40183.166666666664</v>
      </c>
      <c r="AQ76" s="67">
        <v>322000</v>
      </c>
      <c r="AR76" s="66">
        <v>40426.166666666664</v>
      </c>
      <c r="AS76" s="67">
        <v>1238000</v>
      </c>
      <c r="AT76" s="66">
        <v>40183.166666666664</v>
      </c>
      <c r="AU76" s="67">
        <v>349000</v>
      </c>
      <c r="AV76" s="66">
        <v>40426.166666666664</v>
      </c>
      <c r="AW76" s="67">
        <v>163000</v>
      </c>
      <c r="AY76" s="60">
        <v>40183.166666666664</v>
      </c>
      <c r="AZ76" s="61">
        <v>1754669.6820110886</v>
      </c>
      <c r="BA76" s="60">
        <v>40426.166666666664</v>
      </c>
      <c r="BB76" s="61">
        <v>1929872.747992472</v>
      </c>
      <c r="BE76" s="60">
        <v>40426.166666666664</v>
      </c>
      <c r="BF76" s="61">
        <v>3173000</v>
      </c>
      <c r="BI76" s="60">
        <v>40426.166666666664</v>
      </c>
      <c r="BJ76" s="61">
        <v>357000</v>
      </c>
    </row>
    <row r="77" spans="1:62" x14ac:dyDescent="0.25">
      <c r="A77" s="38">
        <v>40183.208333333336</v>
      </c>
      <c r="B77" s="30">
        <v>738212.63399970299</v>
      </c>
      <c r="C77" s="38">
        <v>40426.208333333336</v>
      </c>
      <c r="D77" s="30">
        <v>837068.41800130752</v>
      </c>
      <c r="E77" s="38">
        <v>40183.208333333336</v>
      </c>
      <c r="F77" s="30">
        <v>1142000</v>
      </c>
      <c r="G77" s="38">
        <v>40426.208333333336</v>
      </c>
      <c r="H77" s="30">
        <v>2360000</v>
      </c>
      <c r="I77" s="38">
        <v>40183.208333333336</v>
      </c>
      <c r="J77" s="30">
        <v>2418000</v>
      </c>
      <c r="K77" s="38">
        <v>40426.208333333336</v>
      </c>
      <c r="L77" s="30">
        <v>609000</v>
      </c>
      <c r="M77" s="42">
        <v>40183.208333333336</v>
      </c>
      <c r="N77" s="43">
        <v>824375.16600173095</v>
      </c>
      <c r="O77" s="42">
        <v>40426.208333333336</v>
      </c>
      <c r="P77" s="43">
        <v>950440.52999847406</v>
      </c>
      <c r="S77" s="42">
        <v>40426.208333333336</v>
      </c>
      <c r="T77" s="43">
        <v>1812000</v>
      </c>
      <c r="W77" s="42">
        <v>40426.208333333336</v>
      </c>
      <c r="X77" s="43">
        <v>1547000</v>
      </c>
      <c r="Z77" s="77">
        <v>40183.208333333336</v>
      </c>
      <c r="AA77" s="75">
        <v>883433.95199735428</v>
      </c>
      <c r="AB77" s="77">
        <v>40426.208333333336</v>
      </c>
      <c r="AC77" s="75">
        <v>859733.96399801644</v>
      </c>
      <c r="AD77" s="77">
        <v>40183.208333333336</v>
      </c>
      <c r="AE77" s="75">
        <v>488000</v>
      </c>
      <c r="AF77" s="77">
        <v>40426.208333333336</v>
      </c>
      <c r="AG77" s="75">
        <v>782000</v>
      </c>
      <c r="AH77" s="77">
        <v>40183.208333333336</v>
      </c>
      <c r="AI77" s="75">
        <v>289000</v>
      </c>
      <c r="AJ77" s="77">
        <v>40426.208333333336</v>
      </c>
      <c r="AK77" s="75">
        <v>44000</v>
      </c>
      <c r="AL77" s="66">
        <v>40183.208333333336</v>
      </c>
      <c r="AM77" s="67">
        <v>360808.59000004095</v>
      </c>
      <c r="AN77" s="66">
        <v>40426.208333333336</v>
      </c>
      <c r="AO77" s="67">
        <v>383180.53200004093</v>
      </c>
      <c r="AP77" s="66">
        <v>40183.208333333336</v>
      </c>
      <c r="AQ77" s="67">
        <v>324000</v>
      </c>
      <c r="AR77" s="66">
        <v>40426.208333333336</v>
      </c>
      <c r="AS77" s="67">
        <v>1224000</v>
      </c>
      <c r="AT77" s="66">
        <v>40183.208333333336</v>
      </c>
      <c r="AU77" s="67">
        <v>351000</v>
      </c>
      <c r="AV77" s="66">
        <v>40426.208333333336</v>
      </c>
      <c r="AW77" s="67">
        <v>164000</v>
      </c>
      <c r="AY77" s="60">
        <v>40183.208333333336</v>
      </c>
      <c r="AZ77" s="61">
        <v>1714920.4799883002</v>
      </c>
      <c r="BA77" s="60">
        <v>40426.208333333336</v>
      </c>
      <c r="BB77" s="61">
        <v>1919596.6079995937</v>
      </c>
      <c r="BE77" s="60">
        <v>40426.208333333336</v>
      </c>
      <c r="BF77" s="61">
        <v>3165000</v>
      </c>
      <c r="BI77" s="60">
        <v>40426.208333333336</v>
      </c>
      <c r="BJ77" s="61">
        <v>360000</v>
      </c>
    </row>
    <row r="78" spans="1:62" x14ac:dyDescent="0.25">
      <c r="A78" s="38">
        <v>40183.25</v>
      </c>
      <c r="B78" s="30">
        <v>727335.63000053936</v>
      </c>
      <c r="C78" s="38">
        <v>40426.25</v>
      </c>
      <c r="D78" s="30">
        <v>818154.85799959034</v>
      </c>
      <c r="E78" s="38">
        <v>40183.25</v>
      </c>
      <c r="F78" s="30">
        <v>1213000</v>
      </c>
      <c r="G78" s="38">
        <v>40426.25</v>
      </c>
      <c r="H78" s="30">
        <v>2267000</v>
      </c>
      <c r="I78" s="38">
        <v>40183.25</v>
      </c>
      <c r="J78" s="30">
        <v>2389000</v>
      </c>
      <c r="K78" s="38">
        <v>40426.25</v>
      </c>
      <c r="L78" s="30">
        <v>588000</v>
      </c>
      <c r="M78" s="42">
        <v>40183.25</v>
      </c>
      <c r="N78" s="43">
        <v>823764.05999694788</v>
      </c>
      <c r="O78" s="42">
        <v>40426.25</v>
      </c>
      <c r="P78" s="43">
        <v>940451.16600173083</v>
      </c>
      <c r="S78" s="42">
        <v>40426.25</v>
      </c>
      <c r="T78" s="43">
        <v>1798000</v>
      </c>
      <c r="W78" s="42">
        <v>40426.25</v>
      </c>
      <c r="X78" s="43">
        <v>1509000</v>
      </c>
      <c r="Z78" s="77">
        <v>40183.25</v>
      </c>
      <c r="AA78" s="75">
        <v>903487.78800315445</v>
      </c>
      <c r="AB78" s="77">
        <v>40426.25</v>
      </c>
      <c r="AC78" s="75">
        <v>853435.13400208601</v>
      </c>
      <c r="AD78" s="77">
        <v>40183.25</v>
      </c>
      <c r="AE78" s="75">
        <v>586000</v>
      </c>
      <c r="AF78" s="77">
        <v>40426.25</v>
      </c>
      <c r="AG78" s="75">
        <v>775000</v>
      </c>
      <c r="AH78" s="77">
        <v>40183.25</v>
      </c>
      <c r="AI78" s="75">
        <v>429000</v>
      </c>
      <c r="AJ78" s="77">
        <v>40426.25</v>
      </c>
      <c r="AK78" s="75">
        <v>39000</v>
      </c>
      <c r="AL78" s="66">
        <v>40183.25</v>
      </c>
      <c r="AM78" s="67">
        <v>357541.39199995901</v>
      </c>
      <c r="AN78" s="66">
        <v>40426.25</v>
      </c>
      <c r="AO78" s="67">
        <v>384488.09399974736</v>
      </c>
      <c r="AP78" s="66">
        <v>40183.25</v>
      </c>
      <c r="AQ78" s="67">
        <v>322000</v>
      </c>
      <c r="AR78" s="66">
        <v>40426.25</v>
      </c>
      <c r="AS78" s="67">
        <v>1205000</v>
      </c>
      <c r="AT78" s="66">
        <v>40183.25</v>
      </c>
      <c r="AU78" s="67">
        <v>348000</v>
      </c>
      <c r="AV78" s="66">
        <v>40426.25</v>
      </c>
      <c r="AW78" s="67">
        <v>163000</v>
      </c>
      <c r="AY78" s="60">
        <v>40183.25</v>
      </c>
      <c r="AZ78" s="61">
        <v>1702653.9780062067</v>
      </c>
      <c r="BA78" s="60">
        <v>40426.25</v>
      </c>
      <c r="BB78" s="61">
        <v>1909385.3340109896</v>
      </c>
      <c r="BE78" s="60">
        <v>40426.25</v>
      </c>
      <c r="BF78" s="61">
        <v>3129000</v>
      </c>
      <c r="BI78" s="60">
        <v>40426.25</v>
      </c>
      <c r="BJ78" s="61">
        <v>362000</v>
      </c>
    </row>
    <row r="79" spans="1:62" x14ac:dyDescent="0.25">
      <c r="A79" s="38">
        <v>40183.291666666664</v>
      </c>
      <c r="B79" s="30">
        <v>753459.55799975083</v>
      </c>
      <c r="C79" s="38">
        <v>40426.291666666664</v>
      </c>
      <c r="D79" s="30">
        <v>860464.56000012625</v>
      </c>
      <c r="E79" s="38">
        <v>40183.291666666664</v>
      </c>
      <c r="F79" s="30">
        <v>1140000</v>
      </c>
      <c r="G79" s="38">
        <v>40426.291666666664</v>
      </c>
      <c r="H79" s="30">
        <v>2639000</v>
      </c>
      <c r="I79" s="38">
        <v>40183.291666666664</v>
      </c>
      <c r="J79" s="30">
        <v>2456000</v>
      </c>
      <c r="K79" s="38">
        <v>40426.291666666664</v>
      </c>
      <c r="L79" s="30">
        <v>644000</v>
      </c>
      <c r="M79" s="42">
        <v>40183.291666666664</v>
      </c>
      <c r="N79" s="43">
        <v>970692.37800493324</v>
      </c>
      <c r="O79" s="42">
        <v>40426.291666666664</v>
      </c>
      <c r="P79" s="43">
        <v>941857.73400335608</v>
      </c>
      <c r="S79" s="42">
        <v>40426.291666666664</v>
      </c>
      <c r="T79" s="43">
        <v>1801000</v>
      </c>
      <c r="W79" s="42">
        <v>40426.291666666664</v>
      </c>
      <c r="X79" s="43">
        <v>1504000</v>
      </c>
      <c r="Z79" s="77">
        <v>40183.291666666664</v>
      </c>
      <c r="AA79" s="75">
        <v>1049883.5220001535</v>
      </c>
      <c r="AB79" s="77">
        <v>40426.291666666664</v>
      </c>
      <c r="AC79" s="75">
        <v>851188.72200269706</v>
      </c>
      <c r="AD79" s="77">
        <v>40183.291666666664</v>
      </c>
      <c r="AE79" s="75">
        <v>1064000</v>
      </c>
      <c r="AF79" s="77">
        <v>40426.291666666664</v>
      </c>
      <c r="AG79" s="75">
        <v>810000</v>
      </c>
      <c r="AH79" s="77">
        <v>40183.291666666664</v>
      </c>
      <c r="AI79" s="75">
        <v>888000</v>
      </c>
      <c r="AJ79" s="77">
        <v>40426.291666666664</v>
      </c>
      <c r="AK79" s="75">
        <v>44000</v>
      </c>
      <c r="AL79" s="66">
        <v>40183.291666666664</v>
      </c>
      <c r="AM79" s="67">
        <v>611058.20400001365</v>
      </c>
      <c r="AN79" s="66">
        <v>40426.291666666664</v>
      </c>
      <c r="AO79" s="67">
        <v>599477.91600014002</v>
      </c>
      <c r="AP79" s="66">
        <v>40183.291666666664</v>
      </c>
      <c r="AQ79" s="67">
        <v>725000</v>
      </c>
      <c r="AR79" s="66">
        <v>40426.291666666664</v>
      </c>
      <c r="AS79" s="67">
        <v>2059000</v>
      </c>
      <c r="AT79" s="66">
        <v>40183.291666666664</v>
      </c>
      <c r="AU79" s="67">
        <v>1265000</v>
      </c>
      <c r="AV79" s="66">
        <v>40426.291666666664</v>
      </c>
      <c r="AW79" s="67">
        <v>318000</v>
      </c>
      <c r="AY79" s="60">
        <v>40183.291666666664</v>
      </c>
      <c r="AZ79" s="61">
        <v>1908504.5219937931</v>
      </c>
      <c r="BA79" s="60">
        <v>40426.291666666664</v>
      </c>
      <c r="BB79" s="61">
        <v>1908033.3899928783</v>
      </c>
      <c r="BE79" s="60">
        <v>40426.291666666664</v>
      </c>
      <c r="BF79" s="61">
        <v>3132000</v>
      </c>
      <c r="BI79" s="60">
        <v>40426.291666666664</v>
      </c>
      <c r="BJ79" s="61">
        <v>362000</v>
      </c>
    </row>
    <row r="80" spans="1:62" x14ac:dyDescent="0.25">
      <c r="A80" s="38">
        <v>40183.333333333336</v>
      </c>
      <c r="B80" s="30">
        <v>763165.56000012974</v>
      </c>
      <c r="C80" s="38">
        <v>40426.333333333336</v>
      </c>
      <c r="D80" s="30">
        <v>841906.0559993753</v>
      </c>
      <c r="E80" s="38">
        <v>40183.333333333336</v>
      </c>
      <c r="F80" s="30">
        <v>1182000</v>
      </c>
      <c r="G80" s="38">
        <v>40426.333333333336</v>
      </c>
      <c r="H80" s="30">
        <v>2583000</v>
      </c>
      <c r="I80" s="38">
        <v>40183.333333333336</v>
      </c>
      <c r="J80" s="30">
        <v>2521000</v>
      </c>
      <c r="K80" s="38">
        <v>40426.333333333336</v>
      </c>
      <c r="L80" s="30">
        <v>654000</v>
      </c>
      <c r="M80" s="42">
        <v>40183.333333333336</v>
      </c>
      <c r="N80" s="43">
        <v>994351.39799755893</v>
      </c>
      <c r="O80" s="42">
        <v>40426.333333333336</v>
      </c>
      <c r="P80" s="43">
        <v>904658.78999796533</v>
      </c>
      <c r="S80" s="42">
        <v>40426.333333333336</v>
      </c>
      <c r="T80" s="43">
        <v>1820000</v>
      </c>
      <c r="W80" s="42">
        <v>40426.333333333336</v>
      </c>
      <c r="X80" s="43">
        <v>1487000</v>
      </c>
      <c r="Z80" s="77">
        <v>40183.333333333336</v>
      </c>
      <c r="AA80" s="75">
        <v>1125066.6299997438</v>
      </c>
      <c r="AB80" s="77">
        <v>40426.333333333336</v>
      </c>
      <c r="AC80" s="75">
        <v>823835.75399598177</v>
      </c>
      <c r="AD80" s="77">
        <v>40183.333333333336</v>
      </c>
      <c r="AE80" s="75">
        <v>1025000</v>
      </c>
      <c r="AF80" s="77">
        <v>40426.333333333336</v>
      </c>
      <c r="AG80" s="75">
        <v>766000</v>
      </c>
      <c r="AH80" s="77">
        <v>40183.333333333336</v>
      </c>
      <c r="AI80" s="75">
        <v>621000</v>
      </c>
      <c r="AJ80" s="77">
        <v>40426.333333333336</v>
      </c>
      <c r="AK80" s="75">
        <v>38000</v>
      </c>
      <c r="AL80" s="66">
        <v>40183.333333333336</v>
      </c>
      <c r="AM80" s="67">
        <v>680215.60200000682</v>
      </c>
      <c r="AN80" s="66">
        <v>40426.333333333336</v>
      </c>
      <c r="AO80" s="67">
        <v>566041.20000016049</v>
      </c>
      <c r="AP80" s="66">
        <v>40183.333333333336</v>
      </c>
      <c r="AQ80" s="67">
        <v>797000</v>
      </c>
      <c r="AR80" s="66">
        <v>40426.333333333336</v>
      </c>
      <c r="AS80" s="67">
        <v>2092000</v>
      </c>
      <c r="AT80" s="66">
        <v>40183.333333333336</v>
      </c>
      <c r="AU80" s="67">
        <v>1200000</v>
      </c>
      <c r="AV80" s="66">
        <v>40426.333333333336</v>
      </c>
      <c r="AW80" s="67">
        <v>430000</v>
      </c>
      <c r="AY80" s="60">
        <v>40183.333333333336</v>
      </c>
      <c r="AZ80" s="61">
        <v>1959147.7980026458</v>
      </c>
      <c r="BA80" s="60">
        <v>40426.333333333336</v>
      </c>
      <c r="BB80" s="61">
        <v>1887177.2640018298</v>
      </c>
      <c r="BE80" s="60">
        <v>40426.333333333336</v>
      </c>
      <c r="BF80" s="61">
        <v>3124000</v>
      </c>
      <c r="BI80" s="60">
        <v>40426.333333333336</v>
      </c>
      <c r="BJ80" s="61">
        <v>364000</v>
      </c>
    </row>
    <row r="81" spans="1:62" x14ac:dyDescent="0.25">
      <c r="A81" s="38">
        <v>40183.75</v>
      </c>
      <c r="B81" s="30">
        <v>845729.73600055301</v>
      </c>
      <c r="C81" s="38">
        <v>40426.75</v>
      </c>
      <c r="D81" s="30">
        <v>856326.79200072377</v>
      </c>
      <c r="E81" s="38">
        <v>40183.75</v>
      </c>
      <c r="F81" s="30">
        <v>1236000</v>
      </c>
      <c r="G81" s="38">
        <v>40426.75</v>
      </c>
      <c r="H81" s="30">
        <v>3168000</v>
      </c>
      <c r="I81" s="38">
        <v>40183.75</v>
      </c>
      <c r="J81" s="30">
        <v>1710000</v>
      </c>
      <c r="K81" s="38">
        <v>40426.75</v>
      </c>
      <c r="L81" s="30">
        <v>484000</v>
      </c>
      <c r="M81" s="42">
        <v>40183.75</v>
      </c>
      <c r="N81" s="43">
        <v>998813.49599766138</v>
      </c>
      <c r="O81" s="42">
        <v>40426.75</v>
      </c>
      <c r="P81" s="43">
        <v>973638.66000457818</v>
      </c>
      <c r="S81" s="42">
        <v>40426.75</v>
      </c>
      <c r="T81" s="43">
        <v>2122000</v>
      </c>
      <c r="W81" s="42">
        <v>40426.75</v>
      </c>
      <c r="X81" s="43">
        <v>1259000</v>
      </c>
      <c r="Z81" s="77">
        <v>40183.75</v>
      </c>
      <c r="AA81" s="75">
        <v>1288201.2059996962</v>
      </c>
      <c r="AB81" s="77">
        <v>40426.75</v>
      </c>
      <c r="AC81" s="75">
        <v>844784.05799577688</v>
      </c>
      <c r="AD81" s="77">
        <v>40183.75</v>
      </c>
      <c r="AE81" s="75">
        <v>1285000</v>
      </c>
      <c r="AF81" s="77">
        <v>40426.75</v>
      </c>
      <c r="AG81" s="75">
        <v>1307000</v>
      </c>
      <c r="AH81" s="77">
        <v>40183.75</v>
      </c>
      <c r="AI81" s="75">
        <v>168000</v>
      </c>
      <c r="AJ81" s="77">
        <v>40426.75</v>
      </c>
      <c r="AK81" s="75">
        <v>43000</v>
      </c>
      <c r="AL81" s="66">
        <v>40183.75</v>
      </c>
      <c r="AM81" s="67">
        <v>588054.67200002389</v>
      </c>
      <c r="AN81" s="66">
        <v>40426.75</v>
      </c>
      <c r="AO81" s="67">
        <v>613748.43599991815</v>
      </c>
      <c r="AP81" s="66">
        <v>40183.75</v>
      </c>
      <c r="AQ81" s="67">
        <v>798000</v>
      </c>
      <c r="AR81" s="66">
        <v>40426.75</v>
      </c>
      <c r="AS81" s="67">
        <v>2648000</v>
      </c>
      <c r="AT81" s="66">
        <v>40183.75</v>
      </c>
      <c r="AU81" s="67">
        <v>860000</v>
      </c>
      <c r="AV81" s="66">
        <v>40426.75</v>
      </c>
      <c r="AW81" s="67">
        <v>367000</v>
      </c>
      <c r="AY81" s="60">
        <v>40183.75</v>
      </c>
      <c r="AZ81" s="61">
        <v>2035638.4679939982</v>
      </c>
      <c r="BA81" s="60">
        <v>40426.75</v>
      </c>
      <c r="BB81" s="61">
        <v>1996527.6839931824</v>
      </c>
      <c r="BE81" s="60">
        <v>40426.75</v>
      </c>
      <c r="BF81" s="61">
        <v>3504000</v>
      </c>
      <c r="BI81" s="60">
        <v>40426.75</v>
      </c>
      <c r="BJ81" s="61">
        <v>357000</v>
      </c>
    </row>
    <row r="82" spans="1:62" x14ac:dyDescent="0.25">
      <c r="A82" s="38">
        <v>40183.791666666664</v>
      </c>
      <c r="B82" s="30">
        <v>807933.34199977131</v>
      </c>
      <c r="C82" s="38">
        <v>40426.791666666664</v>
      </c>
      <c r="D82" s="30">
        <v>858788.28599880508</v>
      </c>
      <c r="E82" s="38">
        <v>40183.791666666664</v>
      </c>
      <c r="F82" s="30">
        <v>1178000</v>
      </c>
      <c r="G82" s="38">
        <v>40426.791666666664</v>
      </c>
      <c r="H82" s="30">
        <v>3042000</v>
      </c>
      <c r="I82" s="38">
        <v>40183.791666666664</v>
      </c>
      <c r="J82" s="30">
        <v>1835000</v>
      </c>
      <c r="K82" s="38">
        <v>40426.791666666664</v>
      </c>
      <c r="L82" s="30">
        <v>486000</v>
      </c>
      <c r="M82" s="42">
        <v>40183.791666666664</v>
      </c>
      <c r="N82" s="43">
        <v>984983.38200091489</v>
      </c>
      <c r="O82" s="42">
        <v>40426.791666666664</v>
      </c>
      <c r="P82" s="43">
        <v>977540.86200193234</v>
      </c>
      <c r="S82" s="42">
        <v>40426.791666666664</v>
      </c>
      <c r="T82" s="43">
        <v>2061000</v>
      </c>
      <c r="W82" s="42">
        <v>40426.791666666664</v>
      </c>
      <c r="X82" s="43">
        <v>1243000</v>
      </c>
      <c r="Z82" s="77">
        <v>40183.791666666664</v>
      </c>
      <c r="AA82" s="75">
        <v>1142795.5319996448</v>
      </c>
      <c r="AB82" s="77">
        <v>40426.791666666664</v>
      </c>
      <c r="AC82" s="75">
        <v>833063.79600147484</v>
      </c>
      <c r="AD82" s="77">
        <v>40183.791666666664</v>
      </c>
      <c r="AE82" s="75">
        <v>992000</v>
      </c>
      <c r="AF82" s="77">
        <v>40426.791666666664</v>
      </c>
      <c r="AG82" s="75">
        <v>1340000</v>
      </c>
      <c r="AH82" s="77">
        <v>40183.791666666664</v>
      </c>
      <c r="AI82" s="75">
        <v>236000</v>
      </c>
      <c r="AJ82" s="77">
        <v>40426.791666666664</v>
      </c>
      <c r="AK82" s="75">
        <v>39000</v>
      </c>
      <c r="AL82" s="66">
        <v>40183.791666666664</v>
      </c>
      <c r="AM82" s="67">
        <v>517562.40000002045</v>
      </c>
      <c r="AN82" s="66">
        <v>40426.791666666664</v>
      </c>
      <c r="AO82" s="67">
        <v>598037.20800006832</v>
      </c>
      <c r="AP82" s="66">
        <v>40183.791666666664</v>
      </c>
      <c r="AQ82" s="67">
        <v>773000</v>
      </c>
      <c r="AR82" s="66">
        <v>40426.791666666664</v>
      </c>
      <c r="AS82" s="67">
        <v>2533000</v>
      </c>
      <c r="AT82" s="66">
        <v>40183.791666666664</v>
      </c>
      <c r="AU82" s="67">
        <v>900000</v>
      </c>
      <c r="AV82" s="66">
        <v>40426.791666666664</v>
      </c>
      <c r="AW82" s="67">
        <v>392000</v>
      </c>
      <c r="AY82" s="60">
        <v>40183.791666666664</v>
      </c>
      <c r="AZ82" s="61">
        <v>1853730.3060073263</v>
      </c>
      <c r="BA82" s="60">
        <v>40426.791666666664</v>
      </c>
      <c r="BB82" s="61">
        <v>1974981.9300035606</v>
      </c>
      <c r="BE82" s="60">
        <v>40426.791666666664</v>
      </c>
      <c r="BF82" s="61">
        <v>3483000</v>
      </c>
      <c r="BI82" s="60">
        <v>40426.791666666664</v>
      </c>
      <c r="BJ82" s="61">
        <v>357000</v>
      </c>
    </row>
    <row r="83" spans="1:62" x14ac:dyDescent="0.25">
      <c r="A83" s="38">
        <v>40183.833333333336</v>
      </c>
      <c r="B83" s="30">
        <v>799330.06200050178</v>
      </c>
      <c r="C83" s="38">
        <v>40426.833333333336</v>
      </c>
      <c r="D83" s="30">
        <v>851690.58000069985</v>
      </c>
      <c r="E83" s="38">
        <v>40183.833333333336</v>
      </c>
      <c r="F83" s="30">
        <v>1263000</v>
      </c>
      <c r="G83" s="38">
        <v>40426.833333333336</v>
      </c>
      <c r="H83" s="30">
        <v>2806000</v>
      </c>
      <c r="I83" s="38">
        <v>40183.833333333336</v>
      </c>
      <c r="J83" s="30">
        <v>1876000</v>
      </c>
      <c r="K83" s="38">
        <v>40426.833333333336</v>
      </c>
      <c r="L83" s="30">
        <v>506000</v>
      </c>
      <c r="M83" s="42">
        <v>40183.833333333336</v>
      </c>
      <c r="N83" s="43">
        <v>956445.75600350962</v>
      </c>
      <c r="O83" s="42">
        <v>40426.833333333336</v>
      </c>
      <c r="P83" s="43">
        <v>978725.51999898255</v>
      </c>
      <c r="S83" s="42">
        <v>40426.833333333336</v>
      </c>
      <c r="T83" s="43">
        <v>2038000</v>
      </c>
      <c r="W83" s="42">
        <v>40426.833333333336</v>
      </c>
      <c r="X83" s="43">
        <v>1223000</v>
      </c>
      <c r="Z83" s="77">
        <v>40183.833333333336</v>
      </c>
      <c r="AA83" s="75">
        <v>949942.08599944005</v>
      </c>
      <c r="AB83" s="77">
        <v>40426.833333333336</v>
      </c>
      <c r="AC83" s="75">
        <v>886574.83199710143</v>
      </c>
      <c r="AD83" s="77">
        <v>40183.833333333336</v>
      </c>
      <c r="AE83" s="75">
        <v>301000</v>
      </c>
      <c r="AF83" s="77">
        <v>40426.833333333336</v>
      </c>
      <c r="AG83" s="75">
        <v>1250000</v>
      </c>
      <c r="AH83" s="77">
        <v>40183.833333333336</v>
      </c>
      <c r="AI83" s="75">
        <v>170000</v>
      </c>
      <c r="AJ83" s="77">
        <v>40426.833333333336</v>
      </c>
      <c r="AK83" s="75">
        <v>40000</v>
      </c>
      <c r="AL83" s="66">
        <v>40183.833333333336</v>
      </c>
      <c r="AM83" s="67">
        <v>522833.61599995219</v>
      </c>
      <c r="AN83" s="66">
        <v>40426.833333333336</v>
      </c>
      <c r="AO83" s="67">
        <v>578823.21599997953</v>
      </c>
      <c r="AP83" s="66">
        <v>40183.833333333336</v>
      </c>
      <c r="AQ83" s="67">
        <v>751000</v>
      </c>
      <c r="AR83" s="66">
        <v>40426.833333333336</v>
      </c>
      <c r="AS83" s="67">
        <v>2396000</v>
      </c>
      <c r="AT83" s="66">
        <v>40183.833333333336</v>
      </c>
      <c r="AU83" s="67">
        <v>920000</v>
      </c>
      <c r="AV83" s="66">
        <v>40426.833333333336</v>
      </c>
      <c r="AW83" s="67">
        <v>406000</v>
      </c>
      <c r="AY83" s="60">
        <v>40183.833333333336</v>
      </c>
      <c r="AZ83" s="61">
        <v>1801403.9279960331</v>
      </c>
      <c r="BA83" s="60">
        <v>40426.833333333336</v>
      </c>
      <c r="BB83" s="61">
        <v>1988146.3139992866</v>
      </c>
      <c r="BE83" s="60">
        <v>40426.833333333336</v>
      </c>
      <c r="BF83" s="61">
        <v>3375000</v>
      </c>
      <c r="BI83" s="60">
        <v>40426.833333333336</v>
      </c>
      <c r="BJ83" s="61">
        <v>354000</v>
      </c>
    </row>
    <row r="84" spans="1:62" x14ac:dyDescent="0.25">
      <c r="A84" s="38">
        <v>40183.875</v>
      </c>
      <c r="B84" s="30">
        <v>776804.48999891779</v>
      </c>
      <c r="C84" s="38">
        <v>40426.875</v>
      </c>
      <c r="D84" s="30">
        <v>843094.12799857289</v>
      </c>
      <c r="E84" s="38">
        <v>40183.875</v>
      </c>
      <c r="F84" s="30">
        <v>1188000</v>
      </c>
      <c r="G84" s="38">
        <v>40426.875</v>
      </c>
      <c r="H84" s="30">
        <v>2682000</v>
      </c>
      <c r="I84" s="38">
        <v>40183.875</v>
      </c>
      <c r="J84" s="30">
        <v>1940000</v>
      </c>
      <c r="K84" s="38">
        <v>40426.875</v>
      </c>
      <c r="L84" s="30">
        <v>527000</v>
      </c>
      <c r="M84" s="42">
        <v>40183.875</v>
      </c>
      <c r="N84" s="43">
        <v>875929.98000101745</v>
      </c>
      <c r="O84" s="42">
        <v>40426.875</v>
      </c>
      <c r="P84" s="43">
        <v>1018194.7740013212</v>
      </c>
      <c r="S84" s="42">
        <v>40426.875</v>
      </c>
      <c r="T84" s="43">
        <v>2012000</v>
      </c>
      <c r="W84" s="42">
        <v>40426.875</v>
      </c>
      <c r="X84" s="43">
        <v>1304000</v>
      </c>
      <c r="Z84" s="77">
        <v>40183.875</v>
      </c>
      <c r="AA84" s="75">
        <v>891603.65400106856</v>
      </c>
      <c r="AB84" s="77">
        <v>40426.875</v>
      </c>
      <c r="AC84" s="75">
        <v>897711.30000381684</v>
      </c>
      <c r="AD84" s="77">
        <v>40183.875</v>
      </c>
      <c r="AE84" s="75">
        <v>294000</v>
      </c>
      <c r="AF84" s="77">
        <v>40426.875</v>
      </c>
      <c r="AG84" s="75">
        <v>957000</v>
      </c>
      <c r="AH84" s="77">
        <v>40183.875</v>
      </c>
      <c r="AI84" s="75">
        <v>184000</v>
      </c>
      <c r="AJ84" s="77">
        <v>40426.875</v>
      </c>
      <c r="AK84" s="75">
        <v>40000</v>
      </c>
      <c r="AL84" s="66">
        <v>40183.875</v>
      </c>
      <c r="AM84" s="67">
        <v>518426.14200001024</v>
      </c>
      <c r="AN84" s="66">
        <v>40426.875</v>
      </c>
      <c r="AO84" s="67">
        <v>570967.60200005805</v>
      </c>
      <c r="AP84" s="66">
        <v>40183.875</v>
      </c>
      <c r="AQ84" s="67">
        <v>725000</v>
      </c>
      <c r="AR84" s="66">
        <v>40426.875</v>
      </c>
      <c r="AS84" s="67">
        <v>2220000</v>
      </c>
      <c r="AT84" s="66">
        <v>40183.875</v>
      </c>
      <c r="AU84" s="67">
        <v>966000</v>
      </c>
      <c r="AV84" s="66">
        <v>40426.875</v>
      </c>
      <c r="AW84" s="67">
        <v>419000</v>
      </c>
      <c r="AY84" s="60">
        <v>40183.875</v>
      </c>
      <c r="AZ84" s="61">
        <v>1787034.4019998976</v>
      </c>
      <c r="BA84" s="60">
        <v>40426.875</v>
      </c>
      <c r="BB84" s="61">
        <v>2006045.9160017308</v>
      </c>
      <c r="BE84" s="60">
        <v>40426.875</v>
      </c>
      <c r="BF84" s="61">
        <v>3326000</v>
      </c>
      <c r="BI84" s="60">
        <v>40426.875</v>
      </c>
      <c r="BJ84" s="61">
        <v>355000</v>
      </c>
    </row>
    <row r="85" spans="1:62" x14ac:dyDescent="0.25">
      <c r="A85" s="38">
        <v>40183.916666666664</v>
      </c>
      <c r="B85" s="30">
        <v>772550.64600036188</v>
      </c>
      <c r="C85" s="38">
        <v>40426.916666666664</v>
      </c>
      <c r="D85" s="30">
        <v>842124.55200180598</v>
      </c>
      <c r="E85" s="38">
        <v>40183.916666666664</v>
      </c>
      <c r="F85" s="30">
        <v>1243000</v>
      </c>
      <c r="G85" s="38">
        <v>40426.916666666664</v>
      </c>
      <c r="H85" s="30">
        <v>2740000</v>
      </c>
      <c r="I85" s="38">
        <v>40183.916666666664</v>
      </c>
      <c r="J85" s="30">
        <v>1993000</v>
      </c>
      <c r="K85" s="38">
        <v>40426.916666666664</v>
      </c>
      <c r="L85" s="30">
        <v>538000</v>
      </c>
      <c r="M85" s="42">
        <v>40183.916666666664</v>
      </c>
      <c r="N85" s="43">
        <v>871290.35399725172</v>
      </c>
      <c r="O85" s="42">
        <v>40426.916666666664</v>
      </c>
      <c r="P85" s="43">
        <v>1009318.3739962343</v>
      </c>
      <c r="S85" s="42">
        <v>40426.916666666664</v>
      </c>
      <c r="T85" s="43">
        <v>2026000</v>
      </c>
      <c r="W85" s="42">
        <v>40426.916666666664</v>
      </c>
      <c r="X85" s="43">
        <v>1369000</v>
      </c>
      <c r="Z85" s="77">
        <v>40183.916666666664</v>
      </c>
      <c r="AA85" s="75">
        <v>886305.12600376573</v>
      </c>
      <c r="AB85" s="77">
        <v>40426.916666666664</v>
      </c>
      <c r="AC85" s="75">
        <v>894512.38200091489</v>
      </c>
      <c r="AD85" s="77">
        <v>40183.916666666664</v>
      </c>
      <c r="AE85" s="75">
        <v>332000</v>
      </c>
      <c r="AF85" s="77">
        <v>40426.916666666664</v>
      </c>
      <c r="AG85" s="75">
        <v>988000</v>
      </c>
      <c r="AH85" s="77">
        <v>40183.916666666664</v>
      </c>
      <c r="AI85" s="75">
        <v>226000</v>
      </c>
      <c r="AJ85" s="77">
        <v>40426.916666666664</v>
      </c>
      <c r="AK85" s="75">
        <v>39000</v>
      </c>
      <c r="AL85" s="66">
        <v>40183.916666666664</v>
      </c>
      <c r="AM85" s="67">
        <v>416149.52999999997</v>
      </c>
      <c r="AN85" s="66">
        <v>40426.916666666664</v>
      </c>
      <c r="AO85" s="67">
        <v>574087.99800002389</v>
      </c>
      <c r="AP85" s="66">
        <v>40183.916666666664</v>
      </c>
      <c r="AQ85" s="67">
        <v>715000</v>
      </c>
      <c r="AR85" s="66">
        <v>40426.916666666664</v>
      </c>
      <c r="AS85" s="67">
        <v>2204000</v>
      </c>
      <c r="AT85" s="66">
        <v>40183.916666666664</v>
      </c>
      <c r="AU85" s="67">
        <v>994000</v>
      </c>
      <c r="AV85" s="66">
        <v>40426.916666666664</v>
      </c>
      <c r="AW85" s="67">
        <v>429000</v>
      </c>
      <c r="AY85" s="60">
        <v>40183.916666666664</v>
      </c>
      <c r="AZ85" s="61">
        <v>1805162.7420080367</v>
      </c>
      <c r="BA85" s="60">
        <v>40426.916666666664</v>
      </c>
      <c r="BB85" s="61">
        <v>2005639.6500050868</v>
      </c>
      <c r="BE85" s="60">
        <v>40426.916666666664</v>
      </c>
      <c r="BF85" s="61">
        <v>3366000</v>
      </c>
      <c r="BI85" s="60">
        <v>40426.916666666664</v>
      </c>
      <c r="BJ85" s="61">
        <v>357000</v>
      </c>
    </row>
    <row r="86" spans="1:62" x14ac:dyDescent="0.25">
      <c r="A86" s="38">
        <v>40183.958333333336</v>
      </c>
      <c r="B86" s="30">
        <v>768839.62800016731</v>
      </c>
      <c r="C86" s="38">
        <v>40426.958333333336</v>
      </c>
      <c r="D86" s="30">
        <v>821886.35999917379</v>
      </c>
      <c r="E86" s="38">
        <v>40183.958333333336</v>
      </c>
      <c r="F86" s="30">
        <v>1166000</v>
      </c>
      <c r="G86" s="38">
        <v>40426.958333333336</v>
      </c>
      <c r="H86" s="30">
        <v>2467000</v>
      </c>
      <c r="I86" s="38">
        <v>40183.958333333336</v>
      </c>
      <c r="J86" s="30">
        <v>2064000</v>
      </c>
      <c r="K86" s="38">
        <v>40426.958333333336</v>
      </c>
      <c r="L86" s="30">
        <v>499000</v>
      </c>
      <c r="M86" s="42">
        <v>40183.958333333336</v>
      </c>
      <c r="N86" s="43">
        <v>845634.14400157728</v>
      </c>
      <c r="O86" s="42">
        <v>40426.958333333336</v>
      </c>
      <c r="P86" s="43">
        <v>1004262.2400005087</v>
      </c>
      <c r="S86" s="42">
        <v>40426.958333333336</v>
      </c>
      <c r="T86" s="43">
        <v>2021000</v>
      </c>
      <c r="W86" s="42">
        <v>40426.958333333336</v>
      </c>
      <c r="X86" s="43">
        <v>1372000</v>
      </c>
      <c r="Z86" s="77">
        <v>40183.958333333336</v>
      </c>
      <c r="AA86" s="75">
        <v>882792.12000025611</v>
      </c>
      <c r="AB86" s="77">
        <v>40426.958333333336</v>
      </c>
      <c r="AC86" s="75">
        <v>884912.21399801655</v>
      </c>
      <c r="AD86" s="77">
        <v>40183.958333333336</v>
      </c>
      <c r="AE86" s="75">
        <v>324000</v>
      </c>
      <c r="AF86" s="77">
        <v>40426.958333333336</v>
      </c>
      <c r="AG86" s="75">
        <v>980000</v>
      </c>
      <c r="AH86" s="77">
        <v>40183.958333333336</v>
      </c>
      <c r="AI86" s="75">
        <v>220000</v>
      </c>
      <c r="AJ86" s="77">
        <v>40426.958333333336</v>
      </c>
      <c r="AK86" s="75">
        <v>40000</v>
      </c>
      <c r="AL86" s="66">
        <v>40183.958333333336</v>
      </c>
      <c r="AM86" s="67">
        <v>416149.52999999997</v>
      </c>
      <c r="AN86" s="66">
        <v>40426.958333333336</v>
      </c>
      <c r="AO86" s="67">
        <v>378616.01399984292</v>
      </c>
      <c r="AP86" s="66">
        <v>40183.958333333336</v>
      </c>
      <c r="AQ86" s="67">
        <v>342000</v>
      </c>
      <c r="AR86" s="66">
        <v>40426.958333333336</v>
      </c>
      <c r="AS86" s="67">
        <v>1408000</v>
      </c>
      <c r="AT86" s="66">
        <v>40183.958333333336</v>
      </c>
      <c r="AU86" s="67">
        <v>499000</v>
      </c>
      <c r="AV86" s="66">
        <v>40426.958333333336</v>
      </c>
      <c r="AW86" s="67">
        <v>256000</v>
      </c>
      <c r="AY86" s="60">
        <v>40183.958333333336</v>
      </c>
      <c r="AZ86" s="61">
        <v>1810345.1939926737</v>
      </c>
      <c r="BA86" s="60">
        <v>40426.958333333336</v>
      </c>
      <c r="BB86" s="61">
        <v>1982141.0880006112</v>
      </c>
      <c r="BE86" s="60">
        <v>40426.958333333336</v>
      </c>
      <c r="BF86" s="61">
        <v>3415000</v>
      </c>
      <c r="BI86" s="60">
        <v>40426.958333333336</v>
      </c>
      <c r="BJ86" s="61">
        <v>357000</v>
      </c>
    </row>
    <row r="87" spans="1:62" x14ac:dyDescent="0.25">
      <c r="A87" s="38">
        <v>40184</v>
      </c>
      <c r="B87" s="30">
        <v>756040.54199993168</v>
      </c>
      <c r="C87" s="38">
        <v>40427</v>
      </c>
      <c r="D87" s="30">
        <v>804276.94799978496</v>
      </c>
      <c r="E87" s="38">
        <v>40184</v>
      </c>
      <c r="F87" s="30">
        <v>1216000</v>
      </c>
      <c r="G87" s="38">
        <v>40427</v>
      </c>
      <c r="H87" s="30">
        <v>2480000</v>
      </c>
      <c r="I87" s="38">
        <v>40184</v>
      </c>
      <c r="J87" s="30">
        <v>2122000</v>
      </c>
      <c r="K87" s="38">
        <v>40427</v>
      </c>
      <c r="L87" s="30">
        <v>496000</v>
      </c>
      <c r="M87" s="42">
        <v>40184</v>
      </c>
      <c r="N87" s="43">
        <v>835883.75999949127</v>
      </c>
      <c r="O87" s="42">
        <v>40427</v>
      </c>
      <c r="P87" s="43">
        <v>988933.37999338715</v>
      </c>
      <c r="S87" s="42">
        <v>40427</v>
      </c>
      <c r="T87" s="43">
        <v>2008000</v>
      </c>
      <c r="W87" s="42">
        <v>40427</v>
      </c>
      <c r="X87" s="43">
        <v>1329000</v>
      </c>
      <c r="Z87" s="77">
        <v>40184</v>
      </c>
      <c r="AA87" s="75">
        <v>874827.25799832027</v>
      </c>
      <c r="AB87" s="77">
        <v>40427</v>
      </c>
      <c r="AC87" s="75">
        <v>868091.43600071361</v>
      </c>
      <c r="AD87" s="77">
        <v>40184</v>
      </c>
      <c r="AE87" s="75">
        <v>293000</v>
      </c>
      <c r="AF87" s="77">
        <v>40427</v>
      </c>
      <c r="AG87" s="75">
        <v>941000</v>
      </c>
      <c r="AH87" s="77">
        <v>40184</v>
      </c>
      <c r="AI87" s="75">
        <v>225000</v>
      </c>
      <c r="AJ87" s="77">
        <v>40427</v>
      </c>
      <c r="AK87" s="75">
        <v>36000</v>
      </c>
      <c r="AL87" s="66">
        <v>40184</v>
      </c>
      <c r="AM87" s="67">
        <v>334800.73799998465</v>
      </c>
      <c r="AN87" s="66">
        <v>40427</v>
      </c>
      <c r="AO87" s="67">
        <v>383672.14799994195</v>
      </c>
      <c r="AP87" s="66">
        <v>40184</v>
      </c>
      <c r="AQ87" s="67">
        <v>287000</v>
      </c>
      <c r="AR87" s="66">
        <v>40427</v>
      </c>
      <c r="AS87" s="67">
        <v>1329000</v>
      </c>
      <c r="AT87" s="66">
        <v>40184</v>
      </c>
      <c r="AU87" s="67">
        <v>363000</v>
      </c>
      <c r="AV87" s="66">
        <v>40427</v>
      </c>
      <c r="AW87" s="67">
        <v>169000</v>
      </c>
      <c r="AY87" s="60">
        <v>40184</v>
      </c>
      <c r="AZ87" s="61">
        <v>1827056.7240038647</v>
      </c>
      <c r="BA87" s="60">
        <v>40427</v>
      </c>
      <c r="BB87" s="61">
        <v>1970857.8180016284</v>
      </c>
      <c r="BE87" s="60">
        <v>40427</v>
      </c>
      <c r="BF87" s="61">
        <v>3434000</v>
      </c>
      <c r="BI87" s="60">
        <v>40427</v>
      </c>
      <c r="BJ87" s="61">
        <v>359000</v>
      </c>
    </row>
    <row r="88" spans="1:62" x14ac:dyDescent="0.25">
      <c r="A88" s="38">
        <v>40184.041666666664</v>
      </c>
      <c r="B88" s="30">
        <v>745829.26800019806</v>
      </c>
      <c r="C88" s="38">
        <v>40427.041666666664</v>
      </c>
      <c r="D88" s="30">
        <v>780737.4180013109</v>
      </c>
      <c r="E88" s="38">
        <v>40184.041666666664</v>
      </c>
      <c r="F88" s="30">
        <v>911000</v>
      </c>
      <c r="G88" s="38">
        <v>40427.041666666664</v>
      </c>
      <c r="H88" s="30">
        <v>2494000</v>
      </c>
      <c r="I88" s="38">
        <v>40184.041666666664</v>
      </c>
      <c r="J88" s="30">
        <v>2041000</v>
      </c>
      <c r="K88" s="38">
        <v>40427.041666666664</v>
      </c>
      <c r="L88" s="30">
        <v>502000</v>
      </c>
      <c r="M88" s="42">
        <v>40184.041666666664</v>
      </c>
      <c r="N88" s="43">
        <v>847525.5</v>
      </c>
      <c r="O88" s="42">
        <v>40427.041666666664</v>
      </c>
      <c r="P88" s="43">
        <v>969040.00200752774</v>
      </c>
      <c r="S88" s="42">
        <v>40427.041666666664</v>
      </c>
      <c r="T88" s="43">
        <v>2027000</v>
      </c>
      <c r="W88" s="42">
        <v>40427.041666666664</v>
      </c>
      <c r="X88" s="43">
        <v>1346000</v>
      </c>
      <c r="Z88" s="77">
        <v>40184.041666666664</v>
      </c>
      <c r="AA88" s="75">
        <v>871993.63799806777</v>
      </c>
      <c r="AB88" s="77">
        <v>40427.041666666664</v>
      </c>
      <c r="AC88" s="75">
        <v>877087.32599994878</v>
      </c>
      <c r="AD88" s="77">
        <v>40184.041666666664</v>
      </c>
      <c r="AE88" s="75">
        <v>284000</v>
      </c>
      <c r="AF88" s="77">
        <v>40427.041666666664</v>
      </c>
      <c r="AG88" s="75">
        <v>1084000</v>
      </c>
      <c r="AH88" s="77">
        <v>40184.041666666664</v>
      </c>
      <c r="AI88" s="75">
        <v>264000</v>
      </c>
      <c r="AJ88" s="77">
        <v>40427.041666666664</v>
      </c>
      <c r="AK88" s="75">
        <v>40000</v>
      </c>
      <c r="AL88" s="66">
        <v>40184.041666666664</v>
      </c>
      <c r="AM88" s="67">
        <v>348074.37000000686</v>
      </c>
      <c r="AN88" s="66">
        <v>40427.041666666664</v>
      </c>
      <c r="AO88" s="67">
        <v>377762.51399984292</v>
      </c>
      <c r="AP88" s="66">
        <v>40184.041666666664</v>
      </c>
      <c r="AQ88" s="67">
        <v>296000</v>
      </c>
      <c r="AR88" s="66">
        <v>40427.041666666664</v>
      </c>
      <c r="AS88" s="67">
        <v>1348000</v>
      </c>
      <c r="AT88" s="66">
        <v>40184.041666666664</v>
      </c>
      <c r="AU88" s="67">
        <v>351000</v>
      </c>
      <c r="AV88" s="66">
        <v>40427.041666666664</v>
      </c>
      <c r="AW88" s="67">
        <v>162000</v>
      </c>
      <c r="AY88" s="60">
        <v>40184.041666666664</v>
      </c>
      <c r="AZ88" s="61">
        <v>1802817.3239987779</v>
      </c>
      <c r="BA88" s="60">
        <v>40427.041666666664</v>
      </c>
      <c r="BB88" s="61">
        <v>1944795.3419902325</v>
      </c>
      <c r="BE88" s="60">
        <v>40427.041666666664</v>
      </c>
      <c r="BF88" s="61">
        <v>3431000</v>
      </c>
      <c r="BI88" s="60">
        <v>40427.041666666664</v>
      </c>
      <c r="BJ88" s="61">
        <v>360000</v>
      </c>
    </row>
    <row r="89" spans="1:62" x14ac:dyDescent="0.25">
      <c r="A89" s="38">
        <v>40184.083333333336</v>
      </c>
      <c r="B89" s="30">
        <v>745849.75199958007</v>
      </c>
      <c r="C89" s="38">
        <v>40427.083333333336</v>
      </c>
      <c r="D89" s="30">
        <v>774568.31999802671</v>
      </c>
      <c r="E89" s="38">
        <v>40184.083333333336</v>
      </c>
      <c r="F89" s="30">
        <v>1194000</v>
      </c>
      <c r="G89" s="38">
        <v>40427.083333333336</v>
      </c>
      <c r="H89" s="30">
        <v>2491000</v>
      </c>
      <c r="I89" s="38">
        <v>40184.083333333336</v>
      </c>
      <c r="J89" s="30">
        <v>2013000</v>
      </c>
      <c r="K89" s="38">
        <v>40427.083333333336</v>
      </c>
      <c r="L89" s="30">
        <v>508000</v>
      </c>
      <c r="M89" s="42">
        <v>40184.083333333336</v>
      </c>
      <c r="N89" s="43">
        <v>841356.40199989756</v>
      </c>
      <c r="O89" s="42">
        <v>40427.083333333336</v>
      </c>
      <c r="P89" s="43">
        <v>947029.94399267354</v>
      </c>
      <c r="S89" s="42">
        <v>40427.083333333336</v>
      </c>
      <c r="T89" s="43">
        <v>2036000</v>
      </c>
      <c r="W89" s="42">
        <v>40427.083333333336</v>
      </c>
      <c r="X89" s="43">
        <v>1348000</v>
      </c>
      <c r="Z89" s="77">
        <v>40184.083333333336</v>
      </c>
      <c r="AA89" s="75">
        <v>865684.5660004575</v>
      </c>
      <c r="AB89" s="77">
        <v>40427.083333333336</v>
      </c>
      <c r="AC89" s="75">
        <v>874881.88200091489</v>
      </c>
      <c r="AD89" s="77">
        <v>40184.083333333336</v>
      </c>
      <c r="AE89" s="75">
        <v>279000</v>
      </c>
      <c r="AF89" s="77">
        <v>40427.083333333336</v>
      </c>
      <c r="AG89" s="75">
        <v>1084000</v>
      </c>
      <c r="AH89" s="77">
        <v>40184.083333333336</v>
      </c>
      <c r="AI89" s="75">
        <v>276000</v>
      </c>
      <c r="AJ89" s="77">
        <v>40427.083333333336</v>
      </c>
      <c r="AK89" s="75">
        <v>38000</v>
      </c>
      <c r="AL89" s="66">
        <v>40184.083333333336</v>
      </c>
      <c r="AM89" s="67">
        <v>347149.17599997955</v>
      </c>
      <c r="AN89" s="66">
        <v>40427.083333333336</v>
      </c>
      <c r="AO89" s="67">
        <v>375860.91600014002</v>
      </c>
      <c r="AP89" s="66">
        <v>40184.083333333336</v>
      </c>
      <c r="AQ89" s="67">
        <v>301000</v>
      </c>
      <c r="AR89" s="66">
        <v>40427.083333333336</v>
      </c>
      <c r="AS89" s="67">
        <v>1343000</v>
      </c>
      <c r="AT89" s="66">
        <v>40184.083333333336</v>
      </c>
      <c r="AU89" s="67">
        <v>350000</v>
      </c>
      <c r="AV89" s="66">
        <v>40427.083333333336</v>
      </c>
      <c r="AW89" s="67">
        <v>162000</v>
      </c>
      <c r="AY89" s="60">
        <v>40184.083333333336</v>
      </c>
      <c r="AZ89" s="61">
        <v>1793101.0799959307</v>
      </c>
      <c r="BA89" s="60">
        <v>40427.083333333336</v>
      </c>
      <c r="BB89" s="61">
        <v>1911450.8039997953</v>
      </c>
      <c r="BE89" s="60">
        <v>40427.083333333336</v>
      </c>
      <c r="BF89" s="61">
        <v>3398000</v>
      </c>
      <c r="BI89" s="60">
        <v>40427.083333333336</v>
      </c>
      <c r="BJ89" s="61">
        <v>360000</v>
      </c>
    </row>
    <row r="90" spans="1:62" x14ac:dyDescent="0.25">
      <c r="A90" s="38">
        <v>40184.125</v>
      </c>
      <c r="B90" s="30">
        <v>747782.07600074424</v>
      </c>
      <c r="C90" s="38">
        <v>40427.125</v>
      </c>
      <c r="D90" s="30">
        <v>769365.38400208252</v>
      </c>
      <c r="E90" s="38">
        <v>40184.125</v>
      </c>
      <c r="F90" s="30">
        <v>1187000</v>
      </c>
      <c r="G90" s="38">
        <v>40427.125</v>
      </c>
      <c r="H90" s="30">
        <v>2414000</v>
      </c>
      <c r="I90" s="38">
        <v>40184.125</v>
      </c>
      <c r="J90" s="30">
        <v>2194000</v>
      </c>
      <c r="K90" s="38">
        <v>40427.125</v>
      </c>
      <c r="L90" s="30">
        <v>524000</v>
      </c>
      <c r="M90" s="42">
        <v>40184.125</v>
      </c>
      <c r="N90" s="43">
        <v>839536.74000050873</v>
      </c>
      <c r="O90" s="42">
        <v>40427.125</v>
      </c>
      <c r="P90" s="43">
        <v>945841.87200142362</v>
      </c>
      <c r="S90" s="42">
        <v>40427.125</v>
      </c>
      <c r="T90" s="43">
        <v>2028000</v>
      </c>
      <c r="W90" s="42">
        <v>40427.125</v>
      </c>
      <c r="X90" s="43">
        <v>1345000</v>
      </c>
      <c r="Z90" s="77">
        <v>40184.125</v>
      </c>
      <c r="AA90" s="75">
        <v>865063.21800035506</v>
      </c>
      <c r="AB90" s="77">
        <v>40427.125</v>
      </c>
      <c r="AC90" s="75">
        <v>879535.16400055995</v>
      </c>
      <c r="AD90" s="77">
        <v>40184.125</v>
      </c>
      <c r="AE90" s="75">
        <v>281000</v>
      </c>
      <c r="AF90" s="77">
        <v>40427.125</v>
      </c>
      <c r="AG90" s="75">
        <v>1175000</v>
      </c>
      <c r="AH90" s="77">
        <v>40184.125</v>
      </c>
      <c r="AI90" s="75">
        <v>265000</v>
      </c>
      <c r="AJ90" s="77">
        <v>40427.125</v>
      </c>
      <c r="AK90" s="75">
        <v>45000</v>
      </c>
      <c r="AL90" s="66">
        <v>40184.125</v>
      </c>
      <c r="AM90" s="67">
        <v>354168.36000001704</v>
      </c>
      <c r="AN90" s="66">
        <v>40427.125</v>
      </c>
      <c r="AO90" s="67">
        <v>377482.56600006146</v>
      </c>
      <c r="AP90" s="66">
        <v>40184.125</v>
      </c>
      <c r="AQ90" s="67">
        <v>301000</v>
      </c>
      <c r="AR90" s="66">
        <v>40427.125</v>
      </c>
      <c r="AS90" s="67">
        <v>1338000</v>
      </c>
      <c r="AT90" s="66">
        <v>40184.125</v>
      </c>
      <c r="AU90" s="67">
        <v>354000</v>
      </c>
      <c r="AV90" s="66">
        <v>40427.125</v>
      </c>
      <c r="AW90" s="67">
        <v>163000</v>
      </c>
      <c r="AY90" s="60">
        <v>40184.125</v>
      </c>
      <c r="AZ90" s="61">
        <v>1786716.9000050868</v>
      </c>
      <c r="BA90" s="60">
        <v>40427.125</v>
      </c>
      <c r="BB90" s="61">
        <v>1910057.8920004063</v>
      </c>
      <c r="BE90" s="60">
        <v>40427.125</v>
      </c>
      <c r="BF90" s="61">
        <v>3403000</v>
      </c>
      <c r="BI90" s="60">
        <v>40427.125</v>
      </c>
      <c r="BJ90" s="61">
        <v>360000</v>
      </c>
    </row>
    <row r="91" spans="1:62" x14ac:dyDescent="0.25">
      <c r="A91" s="38">
        <v>40184.166666666664</v>
      </c>
      <c r="B91" s="30">
        <v>751854.97799984645</v>
      </c>
      <c r="C91" s="38">
        <v>40427.166666666664</v>
      </c>
      <c r="D91" s="30">
        <v>790651.67399846029</v>
      </c>
      <c r="E91" s="38">
        <v>40184.166666666664</v>
      </c>
      <c r="F91" s="30">
        <v>1152000</v>
      </c>
      <c r="G91" s="38">
        <v>40427.166666666664</v>
      </c>
      <c r="H91" s="30">
        <v>2549000</v>
      </c>
      <c r="I91" s="38">
        <v>40184.166666666664</v>
      </c>
      <c r="J91" s="30">
        <v>2293000</v>
      </c>
      <c r="K91" s="38">
        <v>40427.166666666664</v>
      </c>
      <c r="L91" s="30">
        <v>624000</v>
      </c>
      <c r="M91" s="42">
        <v>40184.166666666664</v>
      </c>
      <c r="N91" s="43">
        <v>830486.22599867883</v>
      </c>
      <c r="O91" s="42">
        <v>40427.166666666664</v>
      </c>
      <c r="P91" s="43">
        <v>947115.29400030384</v>
      </c>
      <c r="S91" s="42">
        <v>40427.166666666664</v>
      </c>
      <c r="T91" s="43">
        <v>2011000</v>
      </c>
      <c r="W91" s="42">
        <v>40427.166666666664</v>
      </c>
      <c r="X91" s="43">
        <v>1363000</v>
      </c>
      <c r="Z91" s="77">
        <v>40184.166666666664</v>
      </c>
      <c r="AA91" s="75">
        <v>868907.38200091489</v>
      </c>
      <c r="AB91" s="77">
        <v>40427.166666666664</v>
      </c>
      <c r="AC91" s="75">
        <v>928471.43999669189</v>
      </c>
      <c r="AD91" s="77">
        <v>40184.166666666664</v>
      </c>
      <c r="AE91" s="75">
        <v>388000</v>
      </c>
      <c r="AF91" s="77">
        <v>40427.166666666664</v>
      </c>
      <c r="AG91" s="75">
        <v>1581000</v>
      </c>
      <c r="AH91" s="77">
        <v>40184.166666666664</v>
      </c>
      <c r="AI91" s="75">
        <v>282000</v>
      </c>
      <c r="AJ91" s="77">
        <v>40427.166666666664</v>
      </c>
      <c r="AK91" s="75">
        <v>42000</v>
      </c>
      <c r="AL91" s="66">
        <v>40184.166666666664</v>
      </c>
      <c r="AM91" s="67">
        <v>347770.52399998292</v>
      </c>
      <c r="AN91" s="66">
        <v>40427.166666666664</v>
      </c>
      <c r="AO91" s="67">
        <v>388516.61399992491</v>
      </c>
      <c r="AP91" s="66">
        <v>40184.166666666664</v>
      </c>
      <c r="AQ91" s="67">
        <v>302000</v>
      </c>
      <c r="AR91" s="66">
        <v>40427.166666666664</v>
      </c>
      <c r="AS91" s="67">
        <v>1320000</v>
      </c>
      <c r="AT91" s="66">
        <v>40184.166666666664</v>
      </c>
      <c r="AU91" s="67">
        <v>354000</v>
      </c>
      <c r="AV91" s="66">
        <v>40427.166666666664</v>
      </c>
      <c r="AW91" s="67">
        <v>162000</v>
      </c>
      <c r="AY91" s="60">
        <v>40184.166666666664</v>
      </c>
      <c r="AZ91" s="61">
        <v>1768704.636003257</v>
      </c>
      <c r="BA91" s="60">
        <v>40427.166666666664</v>
      </c>
      <c r="BB91" s="61">
        <v>1918609.9620095624</v>
      </c>
      <c r="BE91" s="60">
        <v>40427.166666666664</v>
      </c>
      <c r="BF91" s="61">
        <v>3393000</v>
      </c>
      <c r="BI91" s="60">
        <v>40427.166666666664</v>
      </c>
      <c r="BJ91" s="61">
        <v>360000</v>
      </c>
    </row>
    <row r="92" spans="1:62" x14ac:dyDescent="0.25">
      <c r="A92" s="38">
        <v>40184.208333333336</v>
      </c>
      <c r="B92" s="30">
        <v>737386.44600020489</v>
      </c>
      <c r="C92" s="38">
        <v>40427.208333333336</v>
      </c>
      <c r="D92" s="30">
        <v>775466.20200053602</v>
      </c>
      <c r="E92" s="38">
        <v>40184.208333333336</v>
      </c>
      <c r="F92" s="30">
        <v>1239000</v>
      </c>
      <c r="G92" s="38">
        <v>40427.208333333336</v>
      </c>
      <c r="H92" s="30">
        <v>2495000</v>
      </c>
      <c r="I92" s="38">
        <v>40184.208333333336</v>
      </c>
      <c r="J92" s="30">
        <v>2285000</v>
      </c>
      <c r="K92" s="38">
        <v>40427.208333333336</v>
      </c>
      <c r="L92" s="30">
        <v>559000</v>
      </c>
      <c r="M92" s="42">
        <v>40184.208333333336</v>
      </c>
      <c r="N92" s="43">
        <v>826392.84000178205</v>
      </c>
      <c r="O92" s="42">
        <v>40427.208333333336</v>
      </c>
      <c r="P92" s="43">
        <v>940567.24200803647</v>
      </c>
      <c r="S92" s="42">
        <v>40427.208333333336</v>
      </c>
      <c r="T92" s="43">
        <v>2003000</v>
      </c>
      <c r="W92" s="42">
        <v>40427.208333333336</v>
      </c>
      <c r="X92" s="43">
        <v>1440000</v>
      </c>
      <c r="Z92" s="77">
        <v>40184.208333333336</v>
      </c>
      <c r="AA92" s="75">
        <v>900968.25599715265</v>
      </c>
      <c r="AB92" s="77">
        <v>40427.208333333336</v>
      </c>
      <c r="AC92" s="75">
        <v>1152897.5580021373</v>
      </c>
      <c r="AD92" s="77">
        <v>40184.208333333336</v>
      </c>
      <c r="AE92" s="75">
        <v>476000</v>
      </c>
      <c r="AF92" s="77">
        <v>40427.208333333336</v>
      </c>
      <c r="AG92" s="75">
        <v>3347000</v>
      </c>
      <c r="AH92" s="77">
        <v>40184.208333333336</v>
      </c>
      <c r="AI92" s="75">
        <v>283000</v>
      </c>
      <c r="AJ92" s="77">
        <v>40427.208333333336</v>
      </c>
      <c r="AK92" s="75">
        <v>42000</v>
      </c>
      <c r="AL92" s="66">
        <v>40184.208333333336</v>
      </c>
      <c r="AM92" s="67">
        <v>349979.38200002047</v>
      </c>
      <c r="AN92" s="66">
        <v>40427.208333333336</v>
      </c>
      <c r="AO92" s="67">
        <v>377373.31800003757</v>
      </c>
      <c r="AP92" s="66">
        <v>40184.208333333336</v>
      </c>
      <c r="AQ92" s="67">
        <v>305000</v>
      </c>
      <c r="AR92" s="66">
        <v>40427.208333333336</v>
      </c>
      <c r="AS92" s="67">
        <v>1347000</v>
      </c>
      <c r="AT92" s="66">
        <v>40184.208333333336</v>
      </c>
      <c r="AU92" s="67">
        <v>346000</v>
      </c>
      <c r="AV92" s="66">
        <v>40427.208333333336</v>
      </c>
      <c r="AW92" s="67">
        <v>163000</v>
      </c>
      <c r="AY92" s="60">
        <v>40184.208333333336</v>
      </c>
      <c r="AZ92" s="61">
        <v>1743878.0279909461</v>
      </c>
      <c r="BA92" s="60">
        <v>40427.208333333336</v>
      </c>
      <c r="BB92" s="61">
        <v>1958833.7099893175</v>
      </c>
      <c r="BE92" s="60">
        <v>40427.208333333336</v>
      </c>
      <c r="BF92" s="61">
        <v>3407000</v>
      </c>
      <c r="BI92" s="60">
        <v>40427.208333333336</v>
      </c>
      <c r="BJ92" s="61">
        <v>362000</v>
      </c>
    </row>
    <row r="93" spans="1:62" x14ac:dyDescent="0.25">
      <c r="A93" s="38">
        <v>40184.25</v>
      </c>
      <c r="B93" s="30">
        <v>743436.05399900314</v>
      </c>
      <c r="C93" s="38">
        <v>40427.25</v>
      </c>
      <c r="D93" s="30">
        <v>764036.12999815645</v>
      </c>
      <c r="E93" s="38">
        <v>40184.25</v>
      </c>
      <c r="F93" s="30">
        <v>1161000</v>
      </c>
      <c r="G93" s="38">
        <v>40427.25</v>
      </c>
      <c r="H93" s="30">
        <v>2508000</v>
      </c>
      <c r="I93" s="38">
        <v>40184.25</v>
      </c>
      <c r="J93" s="30">
        <v>2289000</v>
      </c>
      <c r="K93" s="38">
        <v>40427.25</v>
      </c>
      <c r="L93" s="30">
        <v>532000</v>
      </c>
      <c r="M93" s="42">
        <v>40184.25</v>
      </c>
      <c r="N93" s="43">
        <v>826536.22799984645</v>
      </c>
      <c r="O93" s="42">
        <v>40427.25</v>
      </c>
      <c r="P93" s="43">
        <v>936671.86799908511</v>
      </c>
      <c r="S93" s="42">
        <v>40427.25</v>
      </c>
      <c r="T93" s="43">
        <v>2000000</v>
      </c>
      <c r="W93" s="42">
        <v>40427.25</v>
      </c>
      <c r="X93" s="43">
        <v>1400000</v>
      </c>
      <c r="Z93" s="77">
        <v>40184.25</v>
      </c>
      <c r="AA93" s="75">
        <v>927945.6839995425</v>
      </c>
      <c r="AB93" s="77">
        <v>40427.25</v>
      </c>
      <c r="AC93" s="75">
        <v>1229637.4499961832</v>
      </c>
      <c r="AD93" s="77">
        <v>40184.25</v>
      </c>
      <c r="AE93" s="75">
        <v>510000</v>
      </c>
      <c r="AF93" s="77">
        <v>40427.25</v>
      </c>
      <c r="AG93" s="75">
        <v>3727000</v>
      </c>
      <c r="AH93" s="77">
        <v>40184.25</v>
      </c>
      <c r="AI93" s="75">
        <v>377000</v>
      </c>
      <c r="AJ93" s="77">
        <v>40427.25</v>
      </c>
      <c r="AK93" s="75">
        <v>52000</v>
      </c>
      <c r="AL93" s="66">
        <v>40184.25</v>
      </c>
      <c r="AM93" s="67">
        <v>353349</v>
      </c>
      <c r="AN93" s="66">
        <v>40427.25</v>
      </c>
      <c r="AO93" s="67">
        <v>372815.62800016388</v>
      </c>
      <c r="AP93" s="66">
        <v>40184.25</v>
      </c>
      <c r="AQ93" s="67">
        <v>304000</v>
      </c>
      <c r="AR93" s="66">
        <v>40427.25</v>
      </c>
      <c r="AS93" s="67">
        <v>1360000</v>
      </c>
      <c r="AT93" s="66">
        <v>40184.25</v>
      </c>
      <c r="AU93" s="67">
        <v>356000</v>
      </c>
      <c r="AV93" s="66">
        <v>40427.25</v>
      </c>
      <c r="AW93" s="67">
        <v>162000</v>
      </c>
      <c r="AY93" s="60">
        <v>40184.25</v>
      </c>
      <c r="AZ93" s="61">
        <v>1734247.1340084462</v>
      </c>
      <c r="BA93" s="60">
        <v>40427.25</v>
      </c>
      <c r="BB93" s="61">
        <v>1943170.2780036633</v>
      </c>
      <c r="BE93" s="60">
        <v>40427.25</v>
      </c>
      <c r="BF93" s="61">
        <v>3445000</v>
      </c>
      <c r="BI93" s="60">
        <v>40427.25</v>
      </c>
      <c r="BJ93" s="61">
        <v>362000</v>
      </c>
    </row>
    <row r="94" spans="1:62" x14ac:dyDescent="0.25">
      <c r="A94" s="38">
        <v>40184.291666666664</v>
      </c>
      <c r="B94" s="30">
        <v>747331.42800080229</v>
      </c>
      <c r="C94" s="38">
        <v>40427.291666666664</v>
      </c>
      <c r="D94" s="30">
        <v>833671.48800092866</v>
      </c>
      <c r="E94" s="38">
        <v>40184.291666666664</v>
      </c>
      <c r="F94" s="30">
        <v>1220000</v>
      </c>
      <c r="G94" s="38">
        <v>40427.291666666664</v>
      </c>
      <c r="H94" s="30">
        <v>2976000</v>
      </c>
      <c r="I94" s="38">
        <v>40184.291666666664</v>
      </c>
      <c r="J94" s="30">
        <v>2265000</v>
      </c>
      <c r="K94" s="38">
        <v>40427.291666666664</v>
      </c>
      <c r="L94" s="30">
        <v>569000</v>
      </c>
      <c r="M94" s="42">
        <v>40184.291666666664</v>
      </c>
      <c r="N94" s="43">
        <v>967810.96199684555</v>
      </c>
      <c r="O94" s="42">
        <v>40427.291666666664</v>
      </c>
      <c r="P94" s="43">
        <v>980497.38599053631</v>
      </c>
      <c r="S94" s="42">
        <v>40427.291666666664</v>
      </c>
      <c r="T94" s="43">
        <v>1985000</v>
      </c>
      <c r="W94" s="42">
        <v>40427.291666666664</v>
      </c>
      <c r="X94" s="43">
        <v>1474000</v>
      </c>
      <c r="Z94" s="77">
        <v>40184.291666666664</v>
      </c>
      <c r="AA94" s="75">
        <v>1079383.8960027483</v>
      </c>
      <c r="AB94" s="77">
        <v>40427.291666666664</v>
      </c>
      <c r="AC94" s="75">
        <v>1239626.8140056466</v>
      </c>
      <c r="AD94" s="77">
        <v>40184.291666666664</v>
      </c>
      <c r="AE94" s="75">
        <v>846000</v>
      </c>
      <c r="AF94" s="77">
        <v>40427.291666666664</v>
      </c>
      <c r="AG94" s="75">
        <v>3391000</v>
      </c>
      <c r="AH94" s="77">
        <v>40184.291666666664</v>
      </c>
      <c r="AI94" s="75">
        <v>849000</v>
      </c>
      <c r="AJ94" s="77">
        <v>40427.291666666664</v>
      </c>
      <c r="AK94" s="75">
        <v>51000</v>
      </c>
      <c r="AL94" s="66">
        <v>40184.291666666664</v>
      </c>
      <c r="AM94" s="67">
        <v>574204.07400002051</v>
      </c>
      <c r="AN94" s="66">
        <v>40427.291666666664</v>
      </c>
      <c r="AO94" s="67">
        <v>646635.49800002389</v>
      </c>
      <c r="AP94" s="66">
        <v>40184.291666666664</v>
      </c>
      <c r="AQ94" s="67">
        <v>681000</v>
      </c>
      <c r="AR94" s="66">
        <v>40427.291666666664</v>
      </c>
      <c r="AS94" s="67">
        <v>2409000</v>
      </c>
      <c r="AT94" s="66">
        <v>40184.291666666664</v>
      </c>
      <c r="AU94" s="67">
        <v>1404000</v>
      </c>
      <c r="AV94" s="66">
        <v>40427.291666666664</v>
      </c>
      <c r="AW94" s="67">
        <v>307000</v>
      </c>
      <c r="AY94" s="60">
        <v>40184.291666666664</v>
      </c>
      <c r="AZ94" s="61">
        <v>1922621.4119993888</v>
      </c>
      <c r="BA94" s="60">
        <v>40427.291666666664</v>
      </c>
      <c r="BB94" s="61">
        <v>2121831.7259986787</v>
      </c>
      <c r="BE94" s="60">
        <v>40427.291666666664</v>
      </c>
      <c r="BF94" s="61">
        <v>4718000</v>
      </c>
      <c r="BI94" s="60">
        <v>40427.291666666664</v>
      </c>
      <c r="BJ94" s="61">
        <v>439000</v>
      </c>
    </row>
    <row r="95" spans="1:62" x14ac:dyDescent="0.25">
      <c r="A95" s="38">
        <v>40184.333333333336</v>
      </c>
      <c r="B95" s="30">
        <v>772325.32199999318</v>
      </c>
      <c r="C95" s="38">
        <v>40427.333333333336</v>
      </c>
      <c r="D95" s="30">
        <v>872420.3879996551</v>
      </c>
      <c r="E95" s="38">
        <v>40184.333333333336</v>
      </c>
      <c r="F95" s="30">
        <v>1183000</v>
      </c>
      <c r="G95" s="38">
        <v>40427.333333333336</v>
      </c>
      <c r="H95" s="30">
        <v>3081000</v>
      </c>
      <c r="I95" s="38">
        <v>40184.333333333336</v>
      </c>
      <c r="J95" s="30">
        <v>2302000</v>
      </c>
      <c r="K95" s="38">
        <v>40427.333333333336</v>
      </c>
      <c r="L95" s="30">
        <v>584000</v>
      </c>
      <c r="M95" s="42">
        <v>40184.333333333336</v>
      </c>
      <c r="N95" s="43">
        <v>1003948.1519998977</v>
      </c>
      <c r="O95" s="42">
        <v>40427.333333333336</v>
      </c>
      <c r="P95" s="43">
        <v>1009420.7940003038</v>
      </c>
      <c r="S95" s="42">
        <v>40427.333333333336</v>
      </c>
      <c r="T95" s="43">
        <v>2064000</v>
      </c>
      <c r="W95" s="42">
        <v>40427.333333333336</v>
      </c>
      <c r="X95" s="43">
        <v>1462000</v>
      </c>
      <c r="Z95" s="77">
        <v>40184.333333333336</v>
      </c>
      <c r="AA95" s="75">
        <v>1151907.497998829</v>
      </c>
      <c r="AB95" s="77">
        <v>40427.333333333336</v>
      </c>
      <c r="AC95" s="75">
        <v>1269847.5419991363</v>
      </c>
      <c r="AD95" s="77">
        <v>40184.333333333336</v>
      </c>
      <c r="AE95" s="75">
        <v>819000</v>
      </c>
      <c r="AF95" s="77">
        <v>40427.333333333336</v>
      </c>
      <c r="AG95" s="75">
        <v>2963000</v>
      </c>
      <c r="AH95" s="77">
        <v>40184.333333333336</v>
      </c>
      <c r="AI95" s="75">
        <v>570000</v>
      </c>
      <c r="AJ95" s="77">
        <v>40427.333333333336</v>
      </c>
      <c r="AK95" s="75">
        <v>56000</v>
      </c>
      <c r="AL95" s="66">
        <v>40184.333333333336</v>
      </c>
      <c r="AM95" s="67">
        <v>554406.28799997608</v>
      </c>
      <c r="AN95" s="66">
        <v>40427.333333333336</v>
      </c>
      <c r="AO95" s="67">
        <v>696326.26799979864</v>
      </c>
      <c r="AP95" s="66">
        <v>40184.333333333336</v>
      </c>
      <c r="AQ95" s="67">
        <v>731000</v>
      </c>
      <c r="AR95" s="66">
        <v>40427.333333333336</v>
      </c>
      <c r="AS95" s="67">
        <v>2530000</v>
      </c>
      <c r="AT95" s="66">
        <v>40184.333333333336</v>
      </c>
      <c r="AU95" s="67">
        <v>1370000</v>
      </c>
      <c r="AV95" s="66">
        <v>40427.333333333336</v>
      </c>
      <c r="AW95" s="67">
        <v>425000</v>
      </c>
      <c r="AY95" s="60">
        <v>40184.333333333336</v>
      </c>
      <c r="AZ95" s="61">
        <v>1990054.7400005087</v>
      </c>
      <c r="BA95" s="60">
        <v>40427.333333333336</v>
      </c>
      <c r="BB95" s="61">
        <v>2179036.7100020349</v>
      </c>
      <c r="BE95" s="60">
        <v>40427.333333333336</v>
      </c>
      <c r="BF95" s="61">
        <v>4567000</v>
      </c>
      <c r="BI95" s="60">
        <v>40427.333333333336</v>
      </c>
      <c r="BJ95" s="61">
        <v>465000</v>
      </c>
    </row>
    <row r="96" spans="1:62" x14ac:dyDescent="0.25">
      <c r="A96" s="38">
        <v>40184.75</v>
      </c>
      <c r="B96" s="30">
        <v>753483.45599969267</v>
      </c>
      <c r="C96" s="38">
        <v>40427.75</v>
      </c>
      <c r="D96" s="30">
        <v>1078533.81000013</v>
      </c>
      <c r="E96" s="38">
        <v>40184.75</v>
      </c>
      <c r="F96" s="30">
        <v>918000</v>
      </c>
      <c r="G96" s="38">
        <v>40427.75</v>
      </c>
      <c r="H96" s="30">
        <v>3857000</v>
      </c>
      <c r="I96" s="38">
        <v>40184.75</v>
      </c>
      <c r="J96" s="30">
        <v>1512000</v>
      </c>
      <c r="K96" s="38">
        <v>40427.75</v>
      </c>
      <c r="L96" s="30">
        <v>467000</v>
      </c>
      <c r="M96" s="42">
        <v>40184.75</v>
      </c>
      <c r="N96" s="43">
        <v>1042867.752001171</v>
      </c>
      <c r="O96" s="42">
        <v>40427.75</v>
      </c>
      <c r="P96" s="43">
        <v>1217152.4519973542</v>
      </c>
      <c r="S96" s="42">
        <v>40427.75</v>
      </c>
      <c r="T96" s="43">
        <v>2299000</v>
      </c>
      <c r="W96" s="42">
        <v>40427.75</v>
      </c>
      <c r="X96" s="43">
        <v>1395000</v>
      </c>
      <c r="Z96" s="77">
        <v>40184.75</v>
      </c>
      <c r="AA96" s="75">
        <v>1279826.6640005601</v>
      </c>
      <c r="AB96" s="77">
        <v>40427.75</v>
      </c>
      <c r="AC96" s="75">
        <v>1220126.0460014748</v>
      </c>
      <c r="AD96" s="77">
        <v>40184.75</v>
      </c>
      <c r="AE96" s="75">
        <v>1198000</v>
      </c>
      <c r="AF96" s="77">
        <v>40427.75</v>
      </c>
      <c r="AG96" s="75">
        <v>2535000</v>
      </c>
      <c r="AH96" s="77">
        <v>40184.75</v>
      </c>
      <c r="AI96" s="75">
        <v>205000</v>
      </c>
      <c r="AJ96" s="77">
        <v>40427.75</v>
      </c>
      <c r="AK96" s="75">
        <v>52000</v>
      </c>
      <c r="AL96" s="66">
        <v>40184.75</v>
      </c>
      <c r="AM96" s="67">
        <v>523769.05200001708</v>
      </c>
      <c r="AN96" s="66">
        <v>40427.75</v>
      </c>
      <c r="AO96" s="67">
        <v>881170.46999993501</v>
      </c>
      <c r="AP96" s="66">
        <v>40184.75</v>
      </c>
      <c r="AQ96" s="67">
        <v>862000</v>
      </c>
      <c r="AR96" s="66">
        <v>40427.75</v>
      </c>
      <c r="AS96" s="67">
        <v>3296000</v>
      </c>
      <c r="AT96" s="66">
        <v>40184.75</v>
      </c>
      <c r="AU96" s="67">
        <v>732000</v>
      </c>
      <c r="AV96" s="66">
        <v>40427.75</v>
      </c>
      <c r="AW96" s="67">
        <v>344000</v>
      </c>
      <c r="AY96" s="60">
        <v>40184.75</v>
      </c>
      <c r="AZ96" s="61">
        <v>2099668.0379904374</v>
      </c>
      <c r="BA96" s="60">
        <v>40427.75</v>
      </c>
      <c r="BB96" s="61">
        <v>2632477.3620019322</v>
      </c>
      <c r="BE96" s="60">
        <v>40427.75</v>
      </c>
      <c r="BF96" s="61">
        <v>5746000</v>
      </c>
      <c r="BI96" s="60">
        <v>40427.75</v>
      </c>
      <c r="BJ96" s="61">
        <v>392000</v>
      </c>
    </row>
    <row r="97" spans="1:62" x14ac:dyDescent="0.25">
      <c r="A97" s="38">
        <v>40184.791666666664</v>
      </c>
      <c r="B97" s="30">
        <v>680471.65199989825</v>
      </c>
      <c r="C97" s="38">
        <v>40427.791666666664</v>
      </c>
      <c r="D97" s="30">
        <v>1005047.4600004471</v>
      </c>
      <c r="E97" s="38">
        <v>40184.791666666664</v>
      </c>
      <c r="F97" s="30">
        <v>936000</v>
      </c>
      <c r="G97" s="38">
        <v>40427.791666666664</v>
      </c>
      <c r="H97" s="30">
        <v>3539000</v>
      </c>
      <c r="I97" s="38">
        <v>40184.791666666664</v>
      </c>
      <c r="J97" s="30">
        <v>1531000</v>
      </c>
      <c r="K97" s="38">
        <v>40427.791666666664</v>
      </c>
      <c r="L97" s="30">
        <v>492000</v>
      </c>
      <c r="M97" s="42">
        <v>40184.791666666664</v>
      </c>
      <c r="N97" s="43">
        <v>1000937.0040023386</v>
      </c>
      <c r="O97" s="42">
        <v>40427.791666666664</v>
      </c>
      <c r="P97" s="43">
        <v>1073709.8280011199</v>
      </c>
      <c r="S97" s="42">
        <v>40427.791666666664</v>
      </c>
      <c r="T97" s="43">
        <v>2274000</v>
      </c>
      <c r="W97" s="42">
        <v>40427.791666666664</v>
      </c>
      <c r="X97" s="43">
        <v>1535000</v>
      </c>
      <c r="Z97" s="77">
        <v>40184.791666666664</v>
      </c>
      <c r="AA97" s="75">
        <v>1144120.1640005601</v>
      </c>
      <c r="AB97" s="77">
        <v>40427.791666666664</v>
      </c>
      <c r="AC97" s="75">
        <v>1044489.4019998977</v>
      </c>
      <c r="AD97" s="77">
        <v>40184.791666666664</v>
      </c>
      <c r="AE97" s="75">
        <v>1063000</v>
      </c>
      <c r="AF97" s="77">
        <v>40427.791666666664</v>
      </c>
      <c r="AG97" s="75">
        <v>2256000</v>
      </c>
      <c r="AH97" s="77">
        <v>40184.791666666664</v>
      </c>
      <c r="AI97" s="75">
        <v>272000</v>
      </c>
      <c r="AJ97" s="77">
        <v>40427.791666666664</v>
      </c>
      <c r="AK97" s="75">
        <v>57000</v>
      </c>
      <c r="AL97" s="66">
        <v>40184.791666666664</v>
      </c>
      <c r="AM97" s="67">
        <v>511280.6399999829</v>
      </c>
      <c r="AN97" s="66">
        <v>40427.791666666664</v>
      </c>
      <c r="AO97" s="67">
        <v>823409.0039999556</v>
      </c>
      <c r="AP97" s="66">
        <v>40184.791666666664</v>
      </c>
      <c r="AQ97" s="67">
        <v>803000</v>
      </c>
      <c r="AR97" s="66">
        <v>40427.791666666664</v>
      </c>
      <c r="AS97" s="67">
        <v>3204000</v>
      </c>
      <c r="AT97" s="66">
        <v>40184.791666666664</v>
      </c>
      <c r="AU97" s="67">
        <v>818000</v>
      </c>
      <c r="AV97" s="66">
        <v>40427.791666666664</v>
      </c>
      <c r="AW97" s="67">
        <v>372000</v>
      </c>
      <c r="AY97" s="60">
        <v>40184.791666666664</v>
      </c>
      <c r="AZ97" s="61">
        <v>1885122.0360083438</v>
      </c>
      <c r="BA97" s="60">
        <v>40427.791666666664</v>
      </c>
      <c r="BB97" s="61">
        <v>2343765.623996234</v>
      </c>
      <c r="BE97" s="60">
        <v>40427.791666666664</v>
      </c>
      <c r="BF97" s="61">
        <v>4627000</v>
      </c>
      <c r="BI97" s="60">
        <v>40427.791666666664</v>
      </c>
      <c r="BJ97" s="61">
        <v>384000</v>
      </c>
    </row>
    <row r="98" spans="1:62" x14ac:dyDescent="0.25">
      <c r="A98" s="38">
        <v>40184.833333333336</v>
      </c>
      <c r="B98" s="30">
        <v>666197.71800035611</v>
      </c>
      <c r="C98" s="38">
        <v>40427.833333333336</v>
      </c>
      <c r="D98" s="30">
        <v>961419.95400011248</v>
      </c>
      <c r="E98" s="38">
        <v>40184.833333333336</v>
      </c>
      <c r="F98" s="30">
        <v>991000</v>
      </c>
      <c r="G98" s="38">
        <v>40427.833333333336</v>
      </c>
      <c r="H98" s="30">
        <v>3341000</v>
      </c>
      <c r="I98" s="38">
        <v>40184.833333333336</v>
      </c>
      <c r="J98" s="30">
        <v>1438000</v>
      </c>
      <c r="K98" s="38">
        <v>40427.833333333336</v>
      </c>
      <c r="L98" s="30">
        <v>501000</v>
      </c>
      <c r="M98" s="42">
        <v>40184.833333333336</v>
      </c>
      <c r="N98" s="43">
        <v>973840.08599944005</v>
      </c>
      <c r="O98" s="42">
        <v>40427.833333333336</v>
      </c>
      <c r="P98" s="43">
        <v>1020168.0659940973</v>
      </c>
      <c r="S98" s="42">
        <v>40427.833333333336</v>
      </c>
      <c r="T98" s="43">
        <v>2232000</v>
      </c>
      <c r="W98" s="42">
        <v>40427.833333333336</v>
      </c>
      <c r="X98" s="43">
        <v>1497000</v>
      </c>
      <c r="Z98" s="77">
        <v>40184.833333333336</v>
      </c>
      <c r="AA98" s="75">
        <v>938710.02599613543</v>
      </c>
      <c r="AB98" s="77">
        <v>40427.833333333336</v>
      </c>
      <c r="AC98" s="75">
        <v>908458.57199761015</v>
      </c>
      <c r="AD98" s="77">
        <v>40184.833333333336</v>
      </c>
      <c r="AE98" s="75">
        <v>351000</v>
      </c>
      <c r="AF98" s="77">
        <v>40427.833333333336</v>
      </c>
      <c r="AG98" s="75">
        <v>1087000</v>
      </c>
      <c r="AH98" s="77">
        <v>40184.833333333336</v>
      </c>
      <c r="AI98" s="75">
        <v>172000</v>
      </c>
      <c r="AJ98" s="77">
        <v>40427.833333333336</v>
      </c>
      <c r="AK98" s="75">
        <v>52000</v>
      </c>
      <c r="AL98" s="66">
        <v>40184.833333333336</v>
      </c>
      <c r="AM98" s="67">
        <v>519819.05400004442</v>
      </c>
      <c r="AN98" s="66">
        <v>40427.833333333336</v>
      </c>
      <c r="AO98" s="67">
        <v>801750.58800021163</v>
      </c>
      <c r="AP98" s="66">
        <v>40184.833333333336</v>
      </c>
      <c r="AQ98" s="67">
        <v>773000</v>
      </c>
      <c r="AR98" s="66">
        <v>40427.833333333336</v>
      </c>
      <c r="AS98" s="67">
        <v>3177000</v>
      </c>
      <c r="AT98" s="66">
        <v>40184.833333333336</v>
      </c>
      <c r="AU98" s="67">
        <v>837000</v>
      </c>
      <c r="AV98" s="66">
        <v>40427.833333333336</v>
      </c>
      <c r="AW98" s="67">
        <v>404000</v>
      </c>
      <c r="AY98" s="60">
        <v>40184.833333333336</v>
      </c>
      <c r="AZ98" s="61">
        <v>1836148.2059996964</v>
      </c>
      <c r="BA98" s="60">
        <v>40427.833333333336</v>
      </c>
      <c r="BB98" s="61">
        <v>2241390.0060098702</v>
      </c>
      <c r="BE98" s="60">
        <v>40427.833333333336</v>
      </c>
      <c r="BF98" s="61">
        <v>4386000</v>
      </c>
      <c r="BI98" s="60">
        <v>40427.833333333336</v>
      </c>
      <c r="BJ98" s="61">
        <v>365000</v>
      </c>
    </row>
    <row r="99" spans="1:62" x14ac:dyDescent="0.25">
      <c r="A99" s="38">
        <v>40184.875</v>
      </c>
      <c r="B99" s="30">
        <v>673251.04199993005</v>
      </c>
      <c r="C99" s="38">
        <v>40427.875</v>
      </c>
      <c r="D99" s="30">
        <v>898377.0300000615</v>
      </c>
      <c r="E99" s="38">
        <v>40184.875</v>
      </c>
      <c r="F99" s="30">
        <v>943000</v>
      </c>
      <c r="G99" s="38">
        <v>40427.875</v>
      </c>
      <c r="H99" s="30">
        <v>3192000</v>
      </c>
      <c r="I99" s="38">
        <v>40184.875</v>
      </c>
      <c r="J99" s="30">
        <v>1470000</v>
      </c>
      <c r="K99" s="38">
        <v>40427.875</v>
      </c>
      <c r="L99" s="30">
        <v>528000</v>
      </c>
      <c r="M99" s="42">
        <v>40184.875</v>
      </c>
      <c r="N99" s="43">
        <v>886438.27200015355</v>
      </c>
      <c r="O99" s="42">
        <v>40427.875</v>
      </c>
      <c r="P99" s="43">
        <v>1028484.5700091562</v>
      </c>
      <c r="S99" s="42">
        <v>40427.875</v>
      </c>
      <c r="T99" s="43">
        <v>2136000</v>
      </c>
      <c r="W99" s="42">
        <v>40427.875</v>
      </c>
      <c r="X99" s="43">
        <v>1361000</v>
      </c>
      <c r="Z99" s="77">
        <v>40184.875</v>
      </c>
      <c r="AA99" s="75">
        <v>874243.46400437679</v>
      </c>
      <c r="AB99" s="77">
        <v>40427.875</v>
      </c>
      <c r="AC99" s="75">
        <v>933653.89200040617</v>
      </c>
      <c r="AD99" s="77">
        <v>40184.875</v>
      </c>
      <c r="AE99" s="75">
        <v>292000</v>
      </c>
      <c r="AF99" s="77">
        <v>40427.875</v>
      </c>
      <c r="AG99" s="75">
        <v>1039000</v>
      </c>
      <c r="AH99" s="77">
        <v>40184.875</v>
      </c>
      <c r="AI99" s="75">
        <v>120000</v>
      </c>
      <c r="AJ99" s="77">
        <v>40427.875</v>
      </c>
      <c r="AK99" s="75">
        <v>44000</v>
      </c>
      <c r="AL99" s="66">
        <v>40184.875</v>
      </c>
      <c r="AM99" s="67">
        <v>524885.42999998294</v>
      </c>
      <c r="AN99" s="66">
        <v>40427.875</v>
      </c>
      <c r="AO99" s="67">
        <v>750332.33399985998</v>
      </c>
      <c r="AP99" s="66">
        <v>40184.875</v>
      </c>
      <c r="AQ99" s="67">
        <v>742000</v>
      </c>
      <c r="AR99" s="66">
        <v>40427.875</v>
      </c>
      <c r="AS99" s="67">
        <v>2947000</v>
      </c>
      <c r="AT99" s="66">
        <v>40184.875</v>
      </c>
      <c r="AU99" s="67">
        <v>881000</v>
      </c>
      <c r="AV99" s="66">
        <v>40427.875</v>
      </c>
      <c r="AW99" s="67">
        <v>410000</v>
      </c>
      <c r="AY99" s="60">
        <v>40184.875</v>
      </c>
      <c r="AZ99" s="61">
        <v>1816333.3499949132</v>
      </c>
      <c r="BA99" s="60">
        <v>40427.875</v>
      </c>
      <c r="BB99" s="61">
        <v>2176844.9219988799</v>
      </c>
      <c r="BE99" s="60">
        <v>40427.875</v>
      </c>
      <c r="BF99" s="61">
        <v>4191000</v>
      </c>
      <c r="BI99" s="60">
        <v>40427.875</v>
      </c>
      <c r="BJ99" s="61">
        <v>370000</v>
      </c>
    </row>
    <row r="100" spans="1:62" x14ac:dyDescent="0.25">
      <c r="A100" s="38">
        <v>40184.916666666664</v>
      </c>
      <c r="B100" s="30">
        <v>665238.38399970136</v>
      </c>
      <c r="C100" s="38">
        <v>40427.916666666664</v>
      </c>
      <c r="D100" s="30">
        <v>865885.99200009217</v>
      </c>
      <c r="E100" s="38">
        <v>40184.916666666664</v>
      </c>
      <c r="F100" s="30">
        <v>965000</v>
      </c>
      <c r="G100" s="38">
        <v>40427.916666666664</v>
      </c>
      <c r="H100" s="30">
        <v>3222000</v>
      </c>
      <c r="I100" s="38">
        <v>40184.916666666664</v>
      </c>
      <c r="J100" s="30">
        <v>1498000</v>
      </c>
      <c r="K100" s="38">
        <v>40427.916666666664</v>
      </c>
      <c r="L100" s="30">
        <v>535000</v>
      </c>
      <c r="M100" s="42">
        <v>40184.916666666664</v>
      </c>
      <c r="N100" s="43">
        <v>891972.36599791399</v>
      </c>
      <c r="O100" s="42">
        <v>40427.916666666664</v>
      </c>
      <c r="P100" s="43">
        <v>1021096.6739936909</v>
      </c>
      <c r="S100" s="42">
        <v>40427.916666666664</v>
      </c>
      <c r="T100" s="43">
        <v>2114000</v>
      </c>
      <c r="W100" s="42">
        <v>40427.916666666664</v>
      </c>
      <c r="X100" s="43">
        <v>1367000</v>
      </c>
      <c r="Z100" s="77">
        <v>40184.916666666664</v>
      </c>
      <c r="AA100" s="75">
        <v>881283.13199455803</v>
      </c>
      <c r="AB100" s="77">
        <v>40427.916666666664</v>
      </c>
      <c r="AC100" s="75">
        <v>909790.03199964482</v>
      </c>
      <c r="AD100" s="77">
        <v>40184.916666666664</v>
      </c>
      <c r="AE100" s="75">
        <v>354000</v>
      </c>
      <c r="AF100" s="77">
        <v>40427.916666666664</v>
      </c>
      <c r="AG100" s="75">
        <v>1050000</v>
      </c>
      <c r="AH100" s="77">
        <v>40184.916666666664</v>
      </c>
      <c r="AI100" s="75">
        <v>112000</v>
      </c>
      <c r="AJ100" s="77">
        <v>40427.916666666664</v>
      </c>
      <c r="AK100" s="75">
        <v>41000</v>
      </c>
      <c r="AL100" s="66">
        <v>40184.916666666664</v>
      </c>
      <c r="AM100" s="67">
        <v>517128.82199999318</v>
      </c>
      <c r="AN100" s="66">
        <v>40427.916666666664</v>
      </c>
      <c r="AO100" s="67">
        <v>658850.78999995219</v>
      </c>
      <c r="AP100" s="66">
        <v>40184.916666666664</v>
      </c>
      <c r="AQ100" s="67">
        <v>716000</v>
      </c>
      <c r="AR100" s="66">
        <v>40427.916666666664</v>
      </c>
      <c r="AS100" s="67">
        <v>2684000</v>
      </c>
      <c r="AT100" s="66">
        <v>40184.916666666664</v>
      </c>
      <c r="AU100" s="67">
        <v>934000</v>
      </c>
      <c r="AV100" s="66">
        <v>40427.916666666664</v>
      </c>
      <c r="AW100" s="67">
        <v>416000</v>
      </c>
      <c r="AY100" s="60">
        <v>40184.916666666664</v>
      </c>
      <c r="AZ100" s="61">
        <v>1814933.6100071217</v>
      </c>
      <c r="BA100" s="60">
        <v>40427.916666666664</v>
      </c>
      <c r="BB100" s="61">
        <v>2143568.6639941996</v>
      </c>
      <c r="BE100" s="60">
        <v>40427.916666666664</v>
      </c>
      <c r="BF100" s="61">
        <v>4138000</v>
      </c>
      <c r="BI100" s="60">
        <v>40427.916666666664</v>
      </c>
      <c r="BJ100" s="61">
        <v>369000</v>
      </c>
    </row>
    <row r="101" spans="1:62" x14ac:dyDescent="0.25">
      <c r="A101" s="38">
        <v>40184.958333333336</v>
      </c>
      <c r="B101" s="30">
        <v>648465.40200069302</v>
      </c>
      <c r="C101" s="38">
        <v>40427.958333333336</v>
      </c>
      <c r="D101" s="30">
        <v>810463.11599950492</v>
      </c>
      <c r="E101" s="38">
        <v>40184.958333333336</v>
      </c>
      <c r="F101" s="30">
        <v>995000</v>
      </c>
      <c r="G101" s="38">
        <v>40427.958333333336</v>
      </c>
      <c r="H101" s="30">
        <v>2874000</v>
      </c>
      <c r="I101" s="38">
        <v>40184.958333333336</v>
      </c>
      <c r="J101" s="30">
        <v>1472000</v>
      </c>
      <c r="K101" s="38">
        <v>40427.958333333336</v>
      </c>
      <c r="L101" s="30">
        <v>527000</v>
      </c>
      <c r="M101" s="42">
        <v>40184.958333333336</v>
      </c>
      <c r="N101" s="43">
        <v>869644.80600096623</v>
      </c>
      <c r="O101" s="42">
        <v>40427.958333333336</v>
      </c>
      <c r="P101" s="43">
        <v>1003255.1100071216</v>
      </c>
      <c r="S101" s="42">
        <v>40427.958333333336</v>
      </c>
      <c r="T101" s="43">
        <v>2118000</v>
      </c>
      <c r="W101" s="42">
        <v>40427.958333333336</v>
      </c>
      <c r="X101" s="43">
        <v>1381000</v>
      </c>
      <c r="Z101" s="77">
        <v>40184.958333333336</v>
      </c>
      <c r="AA101" s="75">
        <v>883491.99000050873</v>
      </c>
      <c r="AB101" s="77">
        <v>40427.958333333336</v>
      </c>
      <c r="AC101" s="75">
        <v>874175.1839995425</v>
      </c>
      <c r="AD101" s="77">
        <v>40184.958333333336</v>
      </c>
      <c r="AE101" s="75">
        <v>407000</v>
      </c>
      <c r="AF101" s="77">
        <v>40427.958333333336</v>
      </c>
      <c r="AG101" s="75">
        <v>1082000</v>
      </c>
      <c r="AH101" s="77">
        <v>40184.958333333336</v>
      </c>
      <c r="AI101" s="75">
        <v>110000</v>
      </c>
      <c r="AJ101" s="77">
        <v>40427.958333333336</v>
      </c>
      <c r="AK101" s="75">
        <v>46000</v>
      </c>
      <c r="AL101" s="66">
        <v>40184.958333333336</v>
      </c>
      <c r="AM101" s="67">
        <v>342468.58199998294</v>
      </c>
      <c r="AN101" s="66">
        <v>40427.958333333336</v>
      </c>
      <c r="AO101" s="67">
        <v>397352.04600028339</v>
      </c>
      <c r="AP101" s="66">
        <v>40184.958333333336</v>
      </c>
      <c r="AQ101" s="67">
        <v>360000</v>
      </c>
      <c r="AR101" s="66">
        <v>40427.958333333336</v>
      </c>
      <c r="AS101" s="67">
        <v>1655000</v>
      </c>
      <c r="AT101" s="66">
        <v>40184.958333333336</v>
      </c>
      <c r="AU101" s="67">
        <v>489000</v>
      </c>
      <c r="AV101" s="66">
        <v>40427.958333333336</v>
      </c>
      <c r="AW101" s="67">
        <v>257000</v>
      </c>
      <c r="AY101" s="60">
        <v>40184.958333333336</v>
      </c>
      <c r="AZ101" s="61">
        <v>1805415.3779985763</v>
      </c>
      <c r="BA101" s="60">
        <v>40427.958333333336</v>
      </c>
      <c r="BB101" s="61">
        <v>2096298.4200040693</v>
      </c>
      <c r="BE101" s="60">
        <v>40427.958333333336</v>
      </c>
      <c r="BF101" s="61">
        <v>4084000</v>
      </c>
      <c r="BI101" s="60">
        <v>40427.958333333336</v>
      </c>
      <c r="BJ101" s="61">
        <v>363000</v>
      </c>
    </row>
    <row r="102" spans="1:62" x14ac:dyDescent="0.25">
      <c r="A102" s="38">
        <v>40185</v>
      </c>
      <c r="B102" s="30">
        <v>645399.62999974564</v>
      </c>
      <c r="C102" s="38">
        <v>40428</v>
      </c>
      <c r="D102" s="30">
        <v>792396.22799984645</v>
      </c>
      <c r="E102" s="38">
        <v>40185</v>
      </c>
      <c r="F102" s="30">
        <v>924000</v>
      </c>
      <c r="G102" s="38">
        <v>40428</v>
      </c>
      <c r="H102" s="30">
        <v>2860000</v>
      </c>
      <c r="I102" s="38">
        <v>40185</v>
      </c>
      <c r="J102" s="30">
        <v>1462000</v>
      </c>
      <c r="K102" s="38">
        <v>40428</v>
      </c>
      <c r="L102" s="30">
        <v>502000</v>
      </c>
      <c r="M102" s="42">
        <v>40185</v>
      </c>
      <c r="N102" s="43">
        <v>869112.22200269706</v>
      </c>
      <c r="O102" s="42">
        <v>40428</v>
      </c>
      <c r="P102" s="43">
        <v>982136.10599206248</v>
      </c>
      <c r="S102" s="42">
        <v>40428</v>
      </c>
      <c r="T102" s="43">
        <v>2102000</v>
      </c>
      <c r="W102" s="42">
        <v>40428</v>
      </c>
      <c r="X102" s="43">
        <v>1378000</v>
      </c>
      <c r="Z102" s="77">
        <v>40185</v>
      </c>
      <c r="AA102" s="75">
        <v>872468.1839995425</v>
      </c>
      <c r="AB102" s="77">
        <v>40428</v>
      </c>
      <c r="AC102" s="75">
        <v>864595.5</v>
      </c>
      <c r="AD102" s="77">
        <v>40185</v>
      </c>
      <c r="AE102" s="75">
        <v>366000</v>
      </c>
      <c r="AF102" s="77">
        <v>40428</v>
      </c>
      <c r="AG102" s="75">
        <v>1089000</v>
      </c>
      <c r="AH102" s="77">
        <v>40185</v>
      </c>
      <c r="AI102" s="75">
        <v>111000</v>
      </c>
      <c r="AJ102" s="77">
        <v>40428</v>
      </c>
      <c r="AK102" s="75">
        <v>45000</v>
      </c>
      <c r="AL102" s="66">
        <v>40185</v>
      </c>
      <c r="AM102" s="67">
        <v>339003.37200003344</v>
      </c>
      <c r="AN102" s="66">
        <v>40428</v>
      </c>
      <c r="AO102" s="67">
        <v>393668.3399997917</v>
      </c>
      <c r="AP102" s="66">
        <v>40185</v>
      </c>
      <c r="AQ102" s="67">
        <v>304000</v>
      </c>
      <c r="AR102" s="66">
        <v>40428</v>
      </c>
      <c r="AS102" s="67">
        <v>1551000</v>
      </c>
      <c r="AT102" s="66">
        <v>40185</v>
      </c>
      <c r="AU102" s="67">
        <v>355000</v>
      </c>
      <c r="AV102" s="66">
        <v>40428</v>
      </c>
      <c r="AW102" s="67">
        <v>165000</v>
      </c>
      <c r="AY102" s="60">
        <v>40185</v>
      </c>
      <c r="AZ102" s="61">
        <v>1800915.7259986789</v>
      </c>
      <c r="BA102" s="60">
        <v>40428</v>
      </c>
      <c r="BB102" s="61">
        <v>2061281.0219937931</v>
      </c>
      <c r="BE102" s="60">
        <v>40428</v>
      </c>
      <c r="BF102" s="61">
        <v>4061000</v>
      </c>
      <c r="BI102" s="60">
        <v>40428</v>
      </c>
      <c r="BJ102" s="61">
        <v>368000</v>
      </c>
    </row>
    <row r="103" spans="1:62" x14ac:dyDescent="0.25">
      <c r="A103" s="38">
        <v>40185.041666666664</v>
      </c>
      <c r="B103" s="30">
        <v>633221.89200040733</v>
      </c>
      <c r="C103" s="38">
        <v>40428.041666666664</v>
      </c>
      <c r="D103" s="30">
        <v>768173.89800073742</v>
      </c>
      <c r="E103" s="38">
        <v>40185.041666666664</v>
      </c>
      <c r="F103" s="30">
        <v>925000</v>
      </c>
      <c r="G103" s="38">
        <v>40428.041666666664</v>
      </c>
      <c r="H103" s="30">
        <v>2808000</v>
      </c>
      <c r="I103" s="38">
        <v>40185.041666666664</v>
      </c>
      <c r="J103" s="30">
        <v>1429000</v>
      </c>
      <c r="K103" s="38">
        <v>40428.041666666664</v>
      </c>
      <c r="L103" s="30">
        <v>503000</v>
      </c>
      <c r="M103" s="42">
        <v>40185.041666666664</v>
      </c>
      <c r="N103" s="43">
        <v>873427.51799781155</v>
      </c>
      <c r="O103" s="42">
        <v>40428.041666666664</v>
      </c>
      <c r="P103" s="43">
        <v>979278.58800061105</v>
      </c>
      <c r="S103" s="42">
        <v>40428.041666666664</v>
      </c>
      <c r="T103" s="43">
        <v>2107000</v>
      </c>
      <c r="W103" s="42">
        <v>40428.041666666664</v>
      </c>
      <c r="X103" s="43">
        <v>1395000</v>
      </c>
      <c r="Z103" s="77">
        <v>40185.041666666664</v>
      </c>
      <c r="AA103" s="75">
        <v>867295.97400386469</v>
      </c>
      <c r="AB103" s="77">
        <v>40428.041666666664</v>
      </c>
      <c r="AC103" s="75">
        <v>856934.48400335596</v>
      </c>
      <c r="AD103" s="77">
        <v>40185.041666666664</v>
      </c>
      <c r="AE103" s="75">
        <v>296000</v>
      </c>
      <c r="AF103" s="77">
        <v>40428.041666666664</v>
      </c>
      <c r="AG103" s="75">
        <v>1069000</v>
      </c>
      <c r="AH103" s="77">
        <v>40185.041666666664</v>
      </c>
      <c r="AI103" s="75">
        <v>110000</v>
      </c>
      <c r="AJ103" s="77">
        <v>40428.041666666664</v>
      </c>
      <c r="AK103" s="75">
        <v>43000</v>
      </c>
      <c r="AL103" s="66">
        <v>40185.041666666664</v>
      </c>
      <c r="AM103" s="67">
        <v>348746.92800000682</v>
      </c>
      <c r="AN103" s="66">
        <v>40428.041666666664</v>
      </c>
      <c r="AO103" s="67">
        <v>390363.58800021169</v>
      </c>
      <c r="AP103" s="66">
        <v>40185.041666666664</v>
      </c>
      <c r="AQ103" s="67">
        <v>311000</v>
      </c>
      <c r="AR103" s="66">
        <v>40428.041666666664</v>
      </c>
      <c r="AS103" s="67">
        <v>1537000</v>
      </c>
      <c r="AT103" s="66">
        <v>40185.041666666664</v>
      </c>
      <c r="AU103" s="67">
        <v>359000</v>
      </c>
      <c r="AV103" s="66">
        <v>40428.041666666664</v>
      </c>
      <c r="AW103" s="67">
        <v>166000</v>
      </c>
      <c r="AY103" s="60">
        <v>40185.041666666664</v>
      </c>
      <c r="AZ103" s="61">
        <v>1787092.4400030519</v>
      </c>
      <c r="BA103" s="60">
        <v>40428.041666666664</v>
      </c>
      <c r="BB103" s="61">
        <v>2035655.5380031546</v>
      </c>
      <c r="BE103" s="60">
        <v>40428.041666666664</v>
      </c>
      <c r="BF103" s="61">
        <v>4069000</v>
      </c>
      <c r="BI103" s="60">
        <v>40428.041666666664</v>
      </c>
      <c r="BJ103" s="61">
        <v>368000</v>
      </c>
    </row>
    <row r="104" spans="1:62" x14ac:dyDescent="0.25">
      <c r="A104" s="38">
        <v>40185.083333333336</v>
      </c>
      <c r="B104" s="30">
        <v>629725.95599969476</v>
      </c>
      <c r="C104" s="38">
        <v>40428.083333333336</v>
      </c>
      <c r="D104" s="30">
        <v>753131.81400087732</v>
      </c>
      <c r="E104" s="38">
        <v>40185.083333333336</v>
      </c>
      <c r="F104" s="30">
        <v>946000</v>
      </c>
      <c r="G104" s="38">
        <v>40428.083333333336</v>
      </c>
      <c r="H104" s="30">
        <v>2862000</v>
      </c>
      <c r="I104" s="38">
        <v>40185.083333333336</v>
      </c>
      <c r="J104" s="30">
        <v>1455000</v>
      </c>
      <c r="K104" s="38">
        <v>40428.083333333336</v>
      </c>
      <c r="L104" s="30">
        <v>512000</v>
      </c>
      <c r="M104" s="42">
        <v>40185.083333333336</v>
      </c>
      <c r="N104" s="43">
        <v>866029.37999974401</v>
      </c>
      <c r="O104" s="42">
        <v>40428.083333333336</v>
      </c>
      <c r="P104" s="43">
        <v>960477.69000305212</v>
      </c>
      <c r="S104" s="42">
        <v>40428.083333333336</v>
      </c>
      <c r="T104" s="43">
        <v>2106000</v>
      </c>
      <c r="W104" s="42">
        <v>40428.083333333336</v>
      </c>
      <c r="X104" s="43">
        <v>1394000</v>
      </c>
      <c r="Z104" s="77">
        <v>40185.083333333336</v>
      </c>
      <c r="AA104" s="75">
        <v>859669.09800010244</v>
      </c>
      <c r="AB104" s="77">
        <v>40428.083333333336</v>
      </c>
      <c r="AC104" s="75">
        <v>851806.65599587932</v>
      </c>
      <c r="AD104" s="77">
        <v>40185.083333333336</v>
      </c>
      <c r="AE104" s="75">
        <v>314000</v>
      </c>
      <c r="AF104" s="77">
        <v>40428.083333333336</v>
      </c>
      <c r="AG104" s="75">
        <v>1036000</v>
      </c>
      <c r="AH104" s="77">
        <v>40185.083333333336</v>
      </c>
      <c r="AI104" s="75">
        <v>105000</v>
      </c>
      <c r="AJ104" s="77">
        <v>40428.083333333336</v>
      </c>
      <c r="AK104" s="75">
        <v>41000</v>
      </c>
      <c r="AL104" s="66">
        <v>40185.083333333336</v>
      </c>
      <c r="AM104" s="67">
        <v>352106.30399999657</v>
      </c>
      <c r="AN104" s="66">
        <v>40428.083333333336</v>
      </c>
      <c r="AO104" s="67">
        <v>387758.70599969616</v>
      </c>
      <c r="AP104" s="66">
        <v>40185.083333333336</v>
      </c>
      <c r="AQ104" s="67">
        <v>310000</v>
      </c>
      <c r="AR104" s="66">
        <v>40428.083333333336</v>
      </c>
      <c r="AS104" s="67">
        <v>1536000</v>
      </c>
      <c r="AT104" s="66">
        <v>40185.083333333336</v>
      </c>
      <c r="AU104" s="67">
        <v>355000</v>
      </c>
      <c r="AV104" s="66">
        <v>40428.083333333336</v>
      </c>
      <c r="AW104" s="67">
        <v>164000</v>
      </c>
      <c r="AY104" s="60">
        <v>40185.083333333336</v>
      </c>
      <c r="AZ104" s="61">
        <v>1776580.7339906387</v>
      </c>
      <c r="BA104" s="60">
        <v>40428.083333333336</v>
      </c>
      <c r="BB104" s="61">
        <v>2006165.4060022396</v>
      </c>
      <c r="BE104" s="60">
        <v>40428.083333333336</v>
      </c>
      <c r="BF104" s="61">
        <v>3958000</v>
      </c>
      <c r="BI104" s="60">
        <v>40428.083333333336</v>
      </c>
      <c r="BJ104" s="61">
        <v>368000</v>
      </c>
    </row>
    <row r="105" spans="1:62" x14ac:dyDescent="0.25">
      <c r="A105" s="38">
        <v>40185.125</v>
      </c>
      <c r="B105" s="30">
        <v>629787.40800022869</v>
      </c>
      <c r="C105" s="38">
        <v>40428.125</v>
      </c>
      <c r="D105" s="30">
        <v>748703.85599842272</v>
      </c>
      <c r="E105" s="38">
        <v>40185.125</v>
      </c>
      <c r="F105" s="30">
        <v>899000</v>
      </c>
      <c r="G105" s="38">
        <v>40428.125</v>
      </c>
      <c r="H105" s="30">
        <v>2844000</v>
      </c>
      <c r="I105" s="38">
        <v>40185.125</v>
      </c>
      <c r="J105" s="30">
        <v>1478000</v>
      </c>
      <c r="K105" s="38">
        <v>40428.125</v>
      </c>
      <c r="L105" s="30">
        <v>516000</v>
      </c>
      <c r="M105" s="42">
        <v>40185.125</v>
      </c>
      <c r="N105" s="43">
        <v>851086.3019986276</v>
      </c>
      <c r="O105" s="42">
        <v>40428.125</v>
      </c>
      <c r="P105" s="43">
        <v>961826.22000152594</v>
      </c>
      <c r="S105" s="42">
        <v>40428.125</v>
      </c>
      <c r="T105" s="43">
        <v>2118000</v>
      </c>
      <c r="W105" s="42">
        <v>40428.125</v>
      </c>
      <c r="X105" s="43">
        <v>1430000</v>
      </c>
      <c r="Z105" s="77">
        <v>40185.125</v>
      </c>
      <c r="AA105" s="75">
        <v>859894.42199888022</v>
      </c>
      <c r="AB105" s="77">
        <v>40428.125</v>
      </c>
      <c r="AC105" s="75">
        <v>851216.03400081245</v>
      </c>
      <c r="AD105" s="77">
        <v>40185.125</v>
      </c>
      <c r="AE105" s="75">
        <v>314000</v>
      </c>
      <c r="AF105" s="77">
        <v>40428.125</v>
      </c>
      <c r="AG105" s="75">
        <v>1098000</v>
      </c>
      <c r="AH105" s="77">
        <v>40185.125</v>
      </c>
      <c r="AI105" s="75">
        <v>111000</v>
      </c>
      <c r="AJ105" s="77">
        <v>40428.125</v>
      </c>
      <c r="AK105" s="75">
        <v>44000</v>
      </c>
      <c r="AL105" s="66">
        <v>40185.125</v>
      </c>
      <c r="AM105" s="67">
        <v>346234.22399998974</v>
      </c>
      <c r="AN105" s="66">
        <v>40428.125</v>
      </c>
      <c r="AO105" s="67">
        <v>382057.32599994878</v>
      </c>
      <c r="AP105" s="66">
        <v>40185.125</v>
      </c>
      <c r="AQ105" s="67">
        <v>311000</v>
      </c>
      <c r="AR105" s="66">
        <v>40428.125</v>
      </c>
      <c r="AS105" s="67">
        <v>1555000</v>
      </c>
      <c r="AT105" s="66">
        <v>40185.125</v>
      </c>
      <c r="AU105" s="67">
        <v>370000</v>
      </c>
      <c r="AV105" s="66">
        <v>40428.125</v>
      </c>
      <c r="AW105" s="67">
        <v>164000</v>
      </c>
      <c r="AY105" s="60">
        <v>40185.125</v>
      </c>
      <c r="AZ105" s="61">
        <v>1752597.3840084465</v>
      </c>
      <c r="BA105" s="60">
        <v>40428.125</v>
      </c>
      <c r="BB105" s="61">
        <v>1989798.6900030519</v>
      </c>
      <c r="BE105" s="60">
        <v>40428.125</v>
      </c>
      <c r="BF105" s="61">
        <v>4020000</v>
      </c>
      <c r="BI105" s="60">
        <v>40428.125</v>
      </c>
      <c r="BJ105" s="61">
        <v>368000</v>
      </c>
    </row>
    <row r="106" spans="1:62" x14ac:dyDescent="0.25">
      <c r="A106" s="38">
        <v>40185.166666666664</v>
      </c>
      <c r="B106" s="30">
        <v>656945.77799968864</v>
      </c>
      <c r="C106" s="38">
        <v>40428.166666666664</v>
      </c>
      <c r="D106" s="30">
        <v>767480.85600001365</v>
      </c>
      <c r="E106" s="38">
        <v>40185.166666666664</v>
      </c>
      <c r="F106" s="30">
        <v>801000</v>
      </c>
      <c r="G106" s="38">
        <v>40428.166666666664</v>
      </c>
      <c r="H106" s="30">
        <v>3049000</v>
      </c>
      <c r="I106" s="38">
        <v>40185.166666666664</v>
      </c>
      <c r="J106" s="30">
        <v>1490000</v>
      </c>
      <c r="K106" s="38">
        <v>40428.166666666664</v>
      </c>
      <c r="L106" s="30">
        <v>614000</v>
      </c>
      <c r="M106" s="42">
        <v>40185.166666666664</v>
      </c>
      <c r="N106" s="43">
        <v>848662.36200193223</v>
      </c>
      <c r="O106" s="42">
        <v>40428.166666666664</v>
      </c>
      <c r="P106" s="43">
        <v>967008.67199888022</v>
      </c>
      <c r="S106" s="42">
        <v>40428.166666666664</v>
      </c>
      <c r="T106" s="43">
        <v>2123000</v>
      </c>
      <c r="W106" s="42">
        <v>40428.166666666664</v>
      </c>
      <c r="X106" s="43">
        <v>1437000</v>
      </c>
      <c r="Z106" s="77">
        <v>40185.166666666664</v>
      </c>
      <c r="AA106" s="75">
        <v>867961.70399852516</v>
      </c>
      <c r="AB106" s="77">
        <v>40428.166666666664</v>
      </c>
      <c r="AC106" s="75">
        <v>861860.88600325689</v>
      </c>
      <c r="AD106" s="77">
        <v>40185.166666666664</v>
      </c>
      <c r="AE106" s="75">
        <v>410000</v>
      </c>
      <c r="AF106" s="77">
        <v>40428.166666666664</v>
      </c>
      <c r="AG106" s="75">
        <v>1266000</v>
      </c>
      <c r="AH106" s="77">
        <v>40185.166666666664</v>
      </c>
      <c r="AI106" s="75">
        <v>114000</v>
      </c>
      <c r="AJ106" s="77">
        <v>40428.166666666664</v>
      </c>
      <c r="AK106" s="75">
        <v>43000</v>
      </c>
      <c r="AL106" s="66">
        <v>40185.166666666664</v>
      </c>
      <c r="AM106" s="67">
        <v>355636.37999999314</v>
      </c>
      <c r="AN106" s="66">
        <v>40428.166666666664</v>
      </c>
      <c r="AO106" s="67">
        <v>379401.23400017753</v>
      </c>
      <c r="AP106" s="66">
        <v>40185.166666666664</v>
      </c>
      <c r="AQ106" s="67">
        <v>317000</v>
      </c>
      <c r="AR106" s="66">
        <v>40428.166666666664</v>
      </c>
      <c r="AS106" s="67">
        <v>1592000</v>
      </c>
      <c r="AT106" s="66">
        <v>40185.166666666664</v>
      </c>
      <c r="AU106" s="67">
        <v>371000</v>
      </c>
      <c r="AV106" s="66">
        <v>40428.166666666664</v>
      </c>
      <c r="AW106" s="67">
        <v>162000</v>
      </c>
      <c r="AY106" s="60">
        <v>40185.166666666664</v>
      </c>
      <c r="AZ106" s="61">
        <v>1745895.7019973542</v>
      </c>
      <c r="BA106" s="60">
        <v>40428.166666666664</v>
      </c>
      <c r="BB106" s="61">
        <v>1991140.3920004063</v>
      </c>
      <c r="BE106" s="60">
        <v>40428.166666666664</v>
      </c>
      <c r="BF106" s="61">
        <v>4064000</v>
      </c>
      <c r="BI106" s="60">
        <v>40428.166666666664</v>
      </c>
      <c r="BJ106" s="61">
        <v>367000</v>
      </c>
    </row>
    <row r="107" spans="1:62" x14ac:dyDescent="0.25">
      <c r="A107" s="38">
        <v>40185.208333333336</v>
      </c>
      <c r="B107" s="30">
        <v>642866.44199945312</v>
      </c>
      <c r="C107" s="38">
        <v>40428.208333333336</v>
      </c>
      <c r="D107" s="30">
        <v>756641.40600064863</v>
      </c>
      <c r="E107" s="38">
        <v>40185.208333333336</v>
      </c>
      <c r="F107" s="30">
        <v>956000</v>
      </c>
      <c r="G107" s="38">
        <v>40428.208333333336</v>
      </c>
      <c r="H107" s="30">
        <v>3010000</v>
      </c>
      <c r="I107" s="38">
        <v>40185.208333333336</v>
      </c>
      <c r="J107" s="30">
        <v>1641000</v>
      </c>
      <c r="K107" s="38">
        <v>40428.208333333336</v>
      </c>
      <c r="L107" s="30">
        <v>550000</v>
      </c>
      <c r="M107" s="42">
        <v>40185.208333333336</v>
      </c>
      <c r="N107" s="43">
        <v>848361.9299972005</v>
      </c>
      <c r="O107" s="42">
        <v>40428.208333333336</v>
      </c>
      <c r="P107" s="43">
        <v>959791.47599867883</v>
      </c>
      <c r="S107" s="42">
        <v>40428.208333333336</v>
      </c>
      <c r="T107" s="43">
        <v>2119000</v>
      </c>
      <c r="W107" s="42">
        <v>40428.208333333336</v>
      </c>
      <c r="X107" s="43">
        <v>1432000</v>
      </c>
      <c r="Z107" s="77">
        <v>40185.208333333336</v>
      </c>
      <c r="AA107" s="75">
        <v>909168.6839995425</v>
      </c>
      <c r="AB107" s="77">
        <v>40428.208333333336</v>
      </c>
      <c r="AC107" s="75">
        <v>966947.21999516571</v>
      </c>
      <c r="AD107" s="77">
        <v>40185.208333333336</v>
      </c>
      <c r="AE107" s="75">
        <v>539000</v>
      </c>
      <c r="AF107" s="77">
        <v>40428.208333333336</v>
      </c>
      <c r="AG107" s="75">
        <v>2011000</v>
      </c>
      <c r="AH107" s="77">
        <v>40185.208333333336</v>
      </c>
      <c r="AI107" s="75">
        <v>112000</v>
      </c>
      <c r="AJ107" s="77">
        <v>40428.208333333336</v>
      </c>
      <c r="AK107" s="75">
        <v>43000</v>
      </c>
      <c r="AL107" s="66">
        <v>40185.208333333336</v>
      </c>
      <c r="AM107" s="67">
        <v>346968.23399997951</v>
      </c>
      <c r="AN107" s="66">
        <v>40428.208333333336</v>
      </c>
      <c r="AO107" s="67">
        <v>378547.73400017753</v>
      </c>
      <c r="AP107" s="66">
        <v>40185.208333333336</v>
      </c>
      <c r="AQ107" s="67">
        <v>319000</v>
      </c>
      <c r="AR107" s="66">
        <v>40428.208333333336</v>
      </c>
      <c r="AS107" s="67">
        <v>1598000</v>
      </c>
      <c r="AT107" s="66">
        <v>40185.208333333336</v>
      </c>
      <c r="AU107" s="67">
        <v>371000</v>
      </c>
      <c r="AV107" s="66">
        <v>40428.208333333336</v>
      </c>
      <c r="AW107" s="67">
        <v>160000</v>
      </c>
      <c r="AY107" s="60">
        <v>40185.208333333336</v>
      </c>
      <c r="AZ107" s="61">
        <v>1700766.0359956268</v>
      </c>
      <c r="BA107" s="60">
        <v>40428.208333333336</v>
      </c>
      <c r="BB107" s="61">
        <v>2018773.3079894201</v>
      </c>
      <c r="BE107" s="60">
        <v>40428.208333333336</v>
      </c>
      <c r="BF107" s="61">
        <v>4065000</v>
      </c>
      <c r="BI107" s="60">
        <v>40428.208333333336</v>
      </c>
      <c r="BJ107" s="61">
        <v>369000</v>
      </c>
    </row>
    <row r="108" spans="1:62" x14ac:dyDescent="0.25">
      <c r="A108" s="38">
        <v>40185.25</v>
      </c>
      <c r="B108" s="30">
        <v>630309.75000079512</v>
      </c>
      <c r="C108" s="38">
        <v>40428.25</v>
      </c>
      <c r="D108" s="30">
        <v>747030.99599924893</v>
      </c>
      <c r="E108" s="38">
        <v>40185.25</v>
      </c>
      <c r="F108" s="30">
        <v>965000</v>
      </c>
      <c r="G108" s="38">
        <v>40428.25</v>
      </c>
      <c r="H108" s="30">
        <v>3019000</v>
      </c>
      <c r="I108" s="38">
        <v>40185.25</v>
      </c>
      <c r="J108" s="30">
        <v>1573000</v>
      </c>
      <c r="K108" s="38">
        <v>40428.25</v>
      </c>
      <c r="L108" s="30">
        <v>521000</v>
      </c>
      <c r="M108" s="42">
        <v>40185.25</v>
      </c>
      <c r="N108" s="43">
        <v>845593.17600122222</v>
      </c>
      <c r="O108" s="42">
        <v>40428.25</v>
      </c>
      <c r="P108" s="43">
        <v>960621.07800111978</v>
      </c>
      <c r="S108" s="42">
        <v>40428.25</v>
      </c>
      <c r="T108" s="43">
        <v>2124000</v>
      </c>
      <c r="W108" s="42">
        <v>40428.25</v>
      </c>
      <c r="X108" s="43">
        <v>1446000</v>
      </c>
      <c r="Z108" s="77">
        <v>40185.25</v>
      </c>
      <c r="AA108" s="75">
        <v>940946.19600020489</v>
      </c>
      <c r="AB108" s="77">
        <v>40428.25</v>
      </c>
      <c r="AC108" s="75">
        <v>1036691.8259999488</v>
      </c>
      <c r="AD108" s="77">
        <v>40185.25</v>
      </c>
      <c r="AE108" s="75">
        <v>647000</v>
      </c>
      <c r="AF108" s="77">
        <v>40428.25</v>
      </c>
      <c r="AG108" s="75">
        <v>2445000</v>
      </c>
      <c r="AH108" s="77">
        <v>40185.25</v>
      </c>
      <c r="AI108" s="75">
        <v>136000</v>
      </c>
      <c r="AJ108" s="77">
        <v>40428.25</v>
      </c>
      <c r="AK108" s="75">
        <v>46000</v>
      </c>
      <c r="AL108" s="66">
        <v>40185.25</v>
      </c>
      <c r="AM108" s="67">
        <v>354762.39600001363</v>
      </c>
      <c r="AN108" s="66">
        <v>40428.25</v>
      </c>
      <c r="AO108" s="67">
        <v>389271.10799998976</v>
      </c>
      <c r="AP108" s="66">
        <v>40185.25</v>
      </c>
      <c r="AQ108" s="67">
        <v>321000</v>
      </c>
      <c r="AR108" s="66">
        <v>40428.25</v>
      </c>
      <c r="AS108" s="67">
        <v>1605000</v>
      </c>
      <c r="AT108" s="66">
        <v>40185.25</v>
      </c>
      <c r="AU108" s="67">
        <v>362000</v>
      </c>
      <c r="AV108" s="66">
        <v>40428.25</v>
      </c>
      <c r="AW108" s="67">
        <v>160000</v>
      </c>
      <c r="AY108" s="60">
        <v>40185.25</v>
      </c>
      <c r="AZ108" s="61">
        <v>1697119.8840084462</v>
      </c>
      <c r="BA108" s="60">
        <v>40428.25</v>
      </c>
      <c r="BB108" s="61">
        <v>2020705.632000915</v>
      </c>
      <c r="BE108" s="60">
        <v>40428.25</v>
      </c>
      <c r="BF108" s="61">
        <v>4112000</v>
      </c>
      <c r="BI108" s="60">
        <v>40428.25</v>
      </c>
      <c r="BJ108" s="61">
        <v>368000</v>
      </c>
    </row>
    <row r="109" spans="1:62" x14ac:dyDescent="0.25">
      <c r="A109" s="38">
        <v>40185.291666666664</v>
      </c>
      <c r="B109" s="30">
        <v>713683.04399950837</v>
      </c>
      <c r="C109" s="38">
        <v>40428.291666666664</v>
      </c>
      <c r="D109" s="30">
        <v>842015.30399979861</v>
      </c>
      <c r="E109" s="38">
        <v>40185.291666666664</v>
      </c>
      <c r="F109" s="30">
        <v>673000</v>
      </c>
      <c r="G109" s="38">
        <v>40428.291666666664</v>
      </c>
      <c r="H109" s="30">
        <v>3800000</v>
      </c>
      <c r="I109" s="38">
        <v>40185.291666666664</v>
      </c>
      <c r="J109" s="30">
        <v>1544000</v>
      </c>
      <c r="K109" s="38">
        <v>40428.291666666664</v>
      </c>
      <c r="L109" s="30">
        <v>551000</v>
      </c>
      <c r="M109" s="42">
        <v>40185.291666666664</v>
      </c>
      <c r="N109" s="43">
        <v>987595.09200294968</v>
      </c>
      <c r="O109" s="42">
        <v>40428.291666666664</v>
      </c>
      <c r="P109" s="43">
        <v>994856.67000406946</v>
      </c>
      <c r="S109" s="42">
        <v>40428.291666666664</v>
      </c>
      <c r="T109" s="43">
        <v>2068000</v>
      </c>
      <c r="W109" s="42">
        <v>40428.291666666664</v>
      </c>
      <c r="X109" s="43">
        <v>1511000</v>
      </c>
      <c r="Z109" s="77">
        <v>40185.291666666664</v>
      </c>
      <c r="AA109" s="75">
        <v>1071494.1420004063</v>
      </c>
      <c r="AB109" s="77">
        <v>40428.291666666664</v>
      </c>
      <c r="AC109" s="75">
        <v>1244679.5340008126</v>
      </c>
      <c r="AD109" s="77">
        <v>40185.291666666664</v>
      </c>
      <c r="AE109" s="75">
        <v>1047000</v>
      </c>
      <c r="AF109" s="77">
        <v>40428.291666666664</v>
      </c>
      <c r="AG109" s="75">
        <v>3189000</v>
      </c>
      <c r="AH109" s="77">
        <v>40185.291666666664</v>
      </c>
      <c r="AI109" s="75">
        <v>494000</v>
      </c>
      <c r="AJ109" s="77">
        <v>40428.291666666664</v>
      </c>
      <c r="AK109" s="75">
        <v>52000</v>
      </c>
      <c r="AL109" s="66">
        <v>40185.291666666664</v>
      </c>
      <c r="AM109" s="67">
        <v>571947.41999999667</v>
      </c>
      <c r="AN109" s="66">
        <v>40428.291666666664</v>
      </c>
      <c r="AO109" s="67">
        <v>686582.71200002392</v>
      </c>
      <c r="AP109" s="66">
        <v>40185.291666666664</v>
      </c>
      <c r="AQ109" s="67">
        <v>647000</v>
      </c>
      <c r="AR109" s="66">
        <v>40428.291666666664</v>
      </c>
      <c r="AS109" s="67">
        <v>2927000</v>
      </c>
      <c r="AT109" s="66">
        <v>40185.291666666664</v>
      </c>
      <c r="AU109" s="67">
        <v>1431000</v>
      </c>
      <c r="AV109" s="66">
        <v>40428.291666666664</v>
      </c>
      <c r="AW109" s="67">
        <v>283000</v>
      </c>
      <c r="AY109" s="60">
        <v>40185.291666666664</v>
      </c>
      <c r="AZ109" s="61">
        <v>1915929.9719963367</v>
      </c>
      <c r="BA109" s="60">
        <v>40428.291666666664</v>
      </c>
      <c r="BB109" s="61">
        <v>2208663.4019998973</v>
      </c>
      <c r="BE109" s="60">
        <v>40428.291666666664</v>
      </c>
      <c r="BF109" s="61">
        <v>5219000</v>
      </c>
      <c r="BI109" s="60">
        <v>40428.291666666664</v>
      </c>
      <c r="BJ109" s="61">
        <v>466000</v>
      </c>
    </row>
    <row r="110" spans="1:62" x14ac:dyDescent="0.25">
      <c r="A110" s="38">
        <v>40185.333333333336</v>
      </c>
      <c r="B110" s="30">
        <v>683912.96400040155</v>
      </c>
      <c r="C110" s="38">
        <v>40428.333333333336</v>
      </c>
      <c r="D110" s="30">
        <v>864895.93199996243</v>
      </c>
      <c r="E110" s="38">
        <v>40185.333333333336</v>
      </c>
      <c r="F110" s="30">
        <v>871000</v>
      </c>
      <c r="G110" s="38">
        <v>40428.333333333336</v>
      </c>
      <c r="H110" s="30">
        <v>3672000</v>
      </c>
      <c r="I110" s="38">
        <v>40185.333333333336</v>
      </c>
      <c r="J110" s="30">
        <v>2115000</v>
      </c>
      <c r="K110" s="38">
        <v>40428.333333333336</v>
      </c>
      <c r="L110" s="30">
        <v>564000</v>
      </c>
      <c r="M110" s="42">
        <v>40185.333333333336</v>
      </c>
      <c r="N110" s="43">
        <v>1045561.3979975589</v>
      </c>
      <c r="O110" s="42">
        <v>40428.333333333336</v>
      </c>
      <c r="P110" s="43">
        <v>1032154.6199938956</v>
      </c>
      <c r="S110" s="42">
        <v>40428.333333333336</v>
      </c>
      <c r="T110" s="43">
        <v>2151000</v>
      </c>
      <c r="W110" s="42">
        <v>40428.333333333336</v>
      </c>
      <c r="X110" s="43">
        <v>1539000</v>
      </c>
      <c r="Z110" s="77">
        <v>40185.333333333336</v>
      </c>
      <c r="AA110" s="75">
        <v>1146021.7620006623</v>
      </c>
      <c r="AB110" s="77">
        <v>40428.333333333336</v>
      </c>
      <c r="AC110" s="75">
        <v>1297859.4119993888</v>
      </c>
      <c r="AD110" s="77">
        <v>40185.333333333336</v>
      </c>
      <c r="AE110" s="75">
        <v>926000</v>
      </c>
      <c r="AF110" s="77">
        <v>40428.333333333336</v>
      </c>
      <c r="AG110" s="75">
        <v>2603000</v>
      </c>
      <c r="AH110" s="77">
        <v>40185.333333333336</v>
      </c>
      <c r="AI110" s="75">
        <v>472000</v>
      </c>
      <c r="AJ110" s="77">
        <v>40428.333333333336</v>
      </c>
      <c r="AK110" s="75">
        <v>59000</v>
      </c>
      <c r="AL110" s="66">
        <v>40185.333333333336</v>
      </c>
      <c r="AM110" s="67">
        <v>556662.94200000004</v>
      </c>
      <c r="AN110" s="66">
        <v>40428.333333333336</v>
      </c>
      <c r="AO110" s="67">
        <v>768163.65599985316</v>
      </c>
      <c r="AP110" s="66">
        <v>40185.333333333336</v>
      </c>
      <c r="AQ110" s="67">
        <v>698000</v>
      </c>
      <c r="AR110" s="66">
        <v>40428.333333333336</v>
      </c>
      <c r="AS110" s="67">
        <v>3109000</v>
      </c>
      <c r="AT110" s="66">
        <v>40185.333333333336</v>
      </c>
      <c r="AU110" s="67">
        <v>1408000</v>
      </c>
      <c r="AV110" s="66">
        <v>40428.333333333336</v>
      </c>
      <c r="AW110" s="67">
        <v>405000</v>
      </c>
      <c r="AY110" s="60">
        <v>40185.333333333336</v>
      </c>
      <c r="AZ110" s="61">
        <v>1972117.5839982692</v>
      </c>
      <c r="BA110" s="60">
        <v>40428.333333333336</v>
      </c>
      <c r="BB110" s="61">
        <v>2267766.5700091561</v>
      </c>
      <c r="BE110" s="60">
        <v>40428.333333333336</v>
      </c>
      <c r="BF110" s="61">
        <v>5061000</v>
      </c>
      <c r="BI110" s="60">
        <v>40428.333333333336</v>
      </c>
      <c r="BJ110" s="61">
        <v>417000</v>
      </c>
    </row>
    <row r="111" spans="1:62" x14ac:dyDescent="0.25">
      <c r="A111" s="38">
        <v>40185.75</v>
      </c>
      <c r="B111" s="30">
        <v>821777.11200034479</v>
      </c>
      <c r="C111" s="38">
        <v>40428.75</v>
      </c>
      <c r="D111" s="30">
        <v>1014872.9519989417</v>
      </c>
      <c r="E111" s="38">
        <v>40185.75</v>
      </c>
      <c r="F111" s="30">
        <v>906000</v>
      </c>
      <c r="G111" s="38">
        <v>40428.75</v>
      </c>
      <c r="H111" s="30">
        <v>3604000</v>
      </c>
      <c r="I111" s="38">
        <v>40185.75</v>
      </c>
      <c r="J111" s="30">
        <v>2710000</v>
      </c>
      <c r="K111" s="38">
        <v>40428.75</v>
      </c>
      <c r="L111" s="30">
        <v>500000</v>
      </c>
      <c r="M111" s="42">
        <v>40185.75</v>
      </c>
      <c r="N111" s="43">
        <v>1024613.0939977604</v>
      </c>
      <c r="O111" s="42">
        <v>40428.75</v>
      </c>
      <c r="P111" s="43">
        <v>925504.67399369087</v>
      </c>
      <c r="S111" s="42">
        <v>40428.75</v>
      </c>
      <c r="T111" s="43">
        <v>551000</v>
      </c>
      <c r="W111" s="42">
        <v>40428.75</v>
      </c>
      <c r="X111" s="43">
        <v>154000</v>
      </c>
      <c r="Z111" s="77">
        <v>40185.75</v>
      </c>
      <c r="AA111" s="75">
        <v>1285869.4439990339</v>
      </c>
      <c r="AB111" s="77">
        <v>40428.75</v>
      </c>
      <c r="AC111" s="75">
        <v>1260469.2840008126</v>
      </c>
      <c r="AD111" s="77">
        <v>40185.75</v>
      </c>
      <c r="AE111" s="75">
        <v>1119000</v>
      </c>
      <c r="AF111" s="77">
        <v>40428.75</v>
      </c>
      <c r="AG111" s="75">
        <v>2436000</v>
      </c>
      <c r="AH111" s="77">
        <v>40185.75</v>
      </c>
      <c r="AI111" s="75">
        <v>457000</v>
      </c>
      <c r="AJ111" s="77">
        <v>40428.75</v>
      </c>
      <c r="AK111" s="75">
        <v>52000</v>
      </c>
      <c r="AL111" s="66">
        <v>40185.75</v>
      </c>
      <c r="AM111" s="67">
        <v>508423.12199998292</v>
      </c>
      <c r="AN111" s="66">
        <v>40428.75</v>
      </c>
      <c r="AO111" s="67">
        <v>834309.90599985316</v>
      </c>
      <c r="AP111" s="66">
        <v>40185.75</v>
      </c>
      <c r="AQ111" s="67">
        <v>709000</v>
      </c>
      <c r="AR111" s="66">
        <v>40428.75</v>
      </c>
      <c r="AS111" s="67">
        <v>3439000</v>
      </c>
      <c r="AT111" s="66">
        <v>40185.75</v>
      </c>
      <c r="AU111" s="67">
        <v>980000</v>
      </c>
      <c r="AV111" s="66">
        <v>40428.75</v>
      </c>
      <c r="AW111" s="67">
        <v>341000</v>
      </c>
      <c r="AY111" s="60">
        <v>40185.75</v>
      </c>
      <c r="AZ111" s="61">
        <v>2093577.4619968454</v>
      </c>
      <c r="BA111" s="60">
        <v>40428.75</v>
      </c>
      <c r="BB111" s="61">
        <v>2574412.0500101736</v>
      </c>
      <c r="BE111" s="60">
        <v>40428.75</v>
      </c>
      <c r="BF111" s="61">
        <v>5471000</v>
      </c>
      <c r="BI111" s="60">
        <v>40428.75</v>
      </c>
      <c r="BJ111" s="61">
        <v>372000</v>
      </c>
    </row>
    <row r="112" spans="1:62" x14ac:dyDescent="0.25">
      <c r="A112" s="38">
        <v>40185.791666666664</v>
      </c>
      <c r="B112" s="30">
        <v>761106.91799971997</v>
      </c>
      <c r="C112" s="38">
        <v>40428.791666666664</v>
      </c>
      <c r="D112" s="30">
        <v>960662.04600147821</v>
      </c>
      <c r="E112" s="38">
        <v>40185.791666666664</v>
      </c>
      <c r="F112" s="30">
        <v>830000</v>
      </c>
      <c r="G112" s="38">
        <v>40428.791666666664</v>
      </c>
      <c r="H112" s="30">
        <v>3355000</v>
      </c>
      <c r="I112" s="38">
        <v>40185.791666666664</v>
      </c>
      <c r="J112" s="30">
        <v>2800000</v>
      </c>
      <c r="K112" s="38">
        <v>40428.791666666664</v>
      </c>
      <c r="L112" s="30">
        <v>517000</v>
      </c>
      <c r="M112" s="42">
        <v>40185.791666666664</v>
      </c>
      <c r="N112" s="43">
        <v>997997.5499974566</v>
      </c>
      <c r="O112" s="42">
        <v>40428.791666666664</v>
      </c>
      <c r="P112" s="43">
        <v>1080169.1160042742</v>
      </c>
      <c r="S112" s="42">
        <v>40428.791666666664</v>
      </c>
      <c r="T112" s="43">
        <v>2236000</v>
      </c>
      <c r="W112" s="42">
        <v>40428.791666666664</v>
      </c>
      <c r="X112" s="43">
        <v>812000</v>
      </c>
      <c r="Z112" s="77">
        <v>40185.791666666664</v>
      </c>
      <c r="AA112" s="75">
        <v>1160630.268004172</v>
      </c>
      <c r="AB112" s="77">
        <v>40428.791666666664</v>
      </c>
      <c r="AC112" s="75">
        <v>1073706.4140005601</v>
      </c>
      <c r="AD112" s="77">
        <v>40185.791666666664</v>
      </c>
      <c r="AE112" s="75">
        <v>891000</v>
      </c>
      <c r="AF112" s="77">
        <v>40428.791666666664</v>
      </c>
      <c r="AG112" s="75">
        <v>1987000</v>
      </c>
      <c r="AH112" s="77">
        <v>40185.791666666664</v>
      </c>
      <c r="AI112" s="75">
        <v>575000</v>
      </c>
      <c r="AJ112" s="77">
        <v>40428.791666666664</v>
      </c>
      <c r="AK112" s="75">
        <v>53000</v>
      </c>
      <c r="AL112" s="66">
        <v>40185.791666666664</v>
      </c>
      <c r="AM112" s="67">
        <v>516698.65799997956</v>
      </c>
      <c r="AN112" s="66">
        <v>40428.791666666664</v>
      </c>
      <c r="AO112" s="67">
        <v>815024.21999993513</v>
      </c>
      <c r="AP112" s="66">
        <v>40185.791666666664</v>
      </c>
      <c r="AQ112" s="67">
        <v>704000</v>
      </c>
      <c r="AR112" s="66">
        <v>40428.791666666664</v>
      </c>
      <c r="AS112" s="67">
        <v>3120000</v>
      </c>
      <c r="AT112" s="66">
        <v>40185.791666666664</v>
      </c>
      <c r="AU112" s="67">
        <v>991000</v>
      </c>
      <c r="AV112" s="66">
        <v>40428.791666666664</v>
      </c>
      <c r="AW112" s="67">
        <v>404000</v>
      </c>
      <c r="AY112" s="60">
        <v>40185.791666666664</v>
      </c>
      <c r="AZ112" s="61">
        <v>1864979.4360007134</v>
      </c>
      <c r="BA112" s="60">
        <v>40428.791666666664</v>
      </c>
      <c r="BB112" s="61">
        <v>2311469.1839931821</v>
      </c>
      <c r="BE112" s="60">
        <v>40428.791666666664</v>
      </c>
      <c r="BF112" s="61">
        <v>4381000</v>
      </c>
      <c r="BI112" s="60">
        <v>40428.791666666664</v>
      </c>
      <c r="BJ112" s="61">
        <v>367000</v>
      </c>
    </row>
    <row r="113" spans="1:62" x14ac:dyDescent="0.25">
      <c r="A113" s="38">
        <v>40185.833333333336</v>
      </c>
      <c r="B113" s="30">
        <v>724805.85600001016</v>
      </c>
      <c r="C113" s="38">
        <v>40428.833333333336</v>
      </c>
      <c r="D113" s="30">
        <v>892327.42199887999</v>
      </c>
      <c r="E113" s="38">
        <v>40185.833333333336</v>
      </c>
      <c r="F113" s="30">
        <v>813000</v>
      </c>
      <c r="G113" s="38">
        <v>40428.833333333336</v>
      </c>
      <c r="H113" s="30">
        <v>3265000</v>
      </c>
      <c r="I113" s="38">
        <v>40185.833333333336</v>
      </c>
      <c r="J113" s="30">
        <v>2700000</v>
      </c>
      <c r="K113" s="38">
        <v>40428.833333333336</v>
      </c>
      <c r="L113" s="30">
        <v>526000</v>
      </c>
      <c r="M113" s="42">
        <v>40185.833333333336</v>
      </c>
      <c r="N113" s="43">
        <v>967640.26200066227</v>
      </c>
      <c r="O113" s="42">
        <v>40428.833333333336</v>
      </c>
      <c r="P113" s="43">
        <v>1029375.6239962343</v>
      </c>
      <c r="S113" s="42">
        <v>40428.833333333336</v>
      </c>
      <c r="T113" s="43">
        <v>1971000</v>
      </c>
      <c r="W113" s="42">
        <v>40428.833333333336</v>
      </c>
      <c r="X113" s="43">
        <v>1139000</v>
      </c>
      <c r="Z113" s="77">
        <v>40185.833333333336</v>
      </c>
      <c r="AA113" s="75">
        <v>926371.82999593054</v>
      </c>
      <c r="AB113" s="77">
        <v>40428.833333333336</v>
      </c>
      <c r="AC113" s="75">
        <v>921168.89399521705</v>
      </c>
      <c r="AD113" s="77">
        <v>40185.833333333336</v>
      </c>
      <c r="AE113" s="75">
        <v>431000</v>
      </c>
      <c r="AF113" s="77">
        <v>40428.833333333336</v>
      </c>
      <c r="AG113" s="75">
        <v>939000</v>
      </c>
      <c r="AH113" s="77">
        <v>40185.833333333336</v>
      </c>
      <c r="AI113" s="75">
        <v>425000</v>
      </c>
      <c r="AJ113" s="77">
        <v>40428.833333333336</v>
      </c>
      <c r="AK113" s="75">
        <v>51000</v>
      </c>
      <c r="AL113" s="66">
        <v>40185.833333333336</v>
      </c>
      <c r="AM113" s="67">
        <v>520498.44000002049</v>
      </c>
      <c r="AN113" s="66">
        <v>40428.833333333336</v>
      </c>
      <c r="AO113" s="67">
        <v>785359.97399989073</v>
      </c>
      <c r="AP113" s="66">
        <v>40185.833333333336</v>
      </c>
      <c r="AQ113" s="67">
        <v>708000</v>
      </c>
      <c r="AR113" s="66">
        <v>40428.833333333336</v>
      </c>
      <c r="AS113" s="67">
        <v>2944000</v>
      </c>
      <c r="AT113" s="66">
        <v>40185.833333333336</v>
      </c>
      <c r="AU113" s="67">
        <v>966000</v>
      </c>
      <c r="AV113" s="66">
        <v>40428.833333333336</v>
      </c>
      <c r="AW113" s="67">
        <v>398000</v>
      </c>
      <c r="AY113" s="60">
        <v>40185.833333333336</v>
      </c>
      <c r="AZ113" s="61">
        <v>1802895.845992571</v>
      </c>
      <c r="BA113" s="60">
        <v>40428.833333333336</v>
      </c>
      <c r="BB113" s="61">
        <v>2264871.4980051895</v>
      </c>
      <c r="BE113" s="60">
        <v>40428.833333333336</v>
      </c>
      <c r="BF113" s="61">
        <v>4298000</v>
      </c>
      <c r="BI113" s="60">
        <v>40428.833333333336</v>
      </c>
      <c r="BJ113" s="61">
        <v>358000</v>
      </c>
    </row>
    <row r="114" spans="1:62" x14ac:dyDescent="0.25">
      <c r="A114" s="38">
        <v>40185.875</v>
      </c>
      <c r="B114" s="30">
        <v>732012.81000012625</v>
      </c>
      <c r="C114" s="38">
        <v>40428.875</v>
      </c>
      <c r="D114" s="30">
        <v>904133.03399922501</v>
      </c>
      <c r="E114" s="38">
        <v>40185.875</v>
      </c>
      <c r="F114" s="30">
        <v>583000</v>
      </c>
      <c r="G114" s="38">
        <v>40428.875</v>
      </c>
      <c r="H114" s="30">
        <v>3211000</v>
      </c>
      <c r="I114" s="38">
        <v>40185.875</v>
      </c>
      <c r="J114" s="30">
        <v>2783000</v>
      </c>
      <c r="K114" s="38">
        <v>40428.875</v>
      </c>
      <c r="L114" s="30">
        <v>530000</v>
      </c>
      <c r="M114" s="42">
        <v>40185.875</v>
      </c>
      <c r="N114" s="43">
        <v>885035.11799908511</v>
      </c>
      <c r="O114" s="42">
        <v>40428.875</v>
      </c>
      <c r="P114" s="43">
        <v>1030102.8060073265</v>
      </c>
      <c r="S114" s="42">
        <v>40428.875</v>
      </c>
      <c r="T114" s="43">
        <v>1854000</v>
      </c>
      <c r="W114" s="42">
        <v>40428.875</v>
      </c>
      <c r="X114" s="43">
        <v>1130000</v>
      </c>
      <c r="Z114" s="77">
        <v>40185.875</v>
      </c>
      <c r="AA114" s="75">
        <v>870669.00600350962</v>
      </c>
      <c r="AB114" s="77">
        <v>40428.875</v>
      </c>
      <c r="AC114" s="75">
        <v>881139.74400284735</v>
      </c>
      <c r="AD114" s="77">
        <v>40185.875</v>
      </c>
      <c r="AE114" s="75">
        <v>316000</v>
      </c>
      <c r="AF114" s="77">
        <v>40428.875</v>
      </c>
      <c r="AG114" s="75">
        <v>956000</v>
      </c>
      <c r="AH114" s="77">
        <v>40185.875</v>
      </c>
      <c r="AI114" s="75">
        <v>283000</v>
      </c>
      <c r="AJ114" s="77">
        <v>40428.875</v>
      </c>
      <c r="AK114" s="75">
        <v>47000</v>
      </c>
      <c r="AL114" s="66">
        <v>40185.875</v>
      </c>
      <c r="AM114" s="67">
        <v>520495.0260000102</v>
      </c>
      <c r="AN114" s="66">
        <v>40428.875</v>
      </c>
      <c r="AO114" s="67">
        <v>743487.26400024246</v>
      </c>
      <c r="AP114" s="66">
        <v>40185.875</v>
      </c>
      <c r="AQ114" s="67">
        <v>716000</v>
      </c>
      <c r="AR114" s="66">
        <v>40428.875</v>
      </c>
      <c r="AS114" s="67">
        <v>2789000</v>
      </c>
      <c r="AT114" s="66">
        <v>40185.875</v>
      </c>
      <c r="AU114" s="67">
        <v>957000</v>
      </c>
      <c r="AV114" s="66">
        <v>40428.875</v>
      </c>
      <c r="AW114" s="67">
        <v>397000</v>
      </c>
      <c r="AY114" s="60">
        <v>40185.875</v>
      </c>
      <c r="AZ114" s="61">
        <v>1805258.3340109896</v>
      </c>
      <c r="BA114" s="60">
        <v>40428.875</v>
      </c>
      <c r="BB114" s="61">
        <v>2243513.51400183</v>
      </c>
      <c r="BE114" s="60">
        <v>40428.875</v>
      </c>
      <c r="BF114" s="61">
        <v>4183000</v>
      </c>
      <c r="BI114" s="60">
        <v>40428.875</v>
      </c>
      <c r="BJ114" s="61">
        <v>359000</v>
      </c>
    </row>
    <row r="115" spans="1:62" x14ac:dyDescent="0.25">
      <c r="A115" s="38">
        <v>40185.916666666664</v>
      </c>
      <c r="B115" s="30">
        <v>715492.46400039946</v>
      </c>
      <c r="C115" s="38">
        <v>40428.916666666664</v>
      </c>
      <c r="D115" s="30">
        <v>856688.67599963129</v>
      </c>
      <c r="E115" s="38">
        <v>40185.916666666664</v>
      </c>
      <c r="F115" s="30">
        <v>952000</v>
      </c>
      <c r="G115" s="38">
        <v>40428.916666666664</v>
      </c>
      <c r="H115" s="30">
        <v>3234000</v>
      </c>
      <c r="I115" s="38">
        <v>40185.916666666664</v>
      </c>
      <c r="J115" s="30">
        <v>2833000</v>
      </c>
      <c r="K115" s="38">
        <v>40428.916666666664</v>
      </c>
      <c r="L115" s="30">
        <v>530000</v>
      </c>
      <c r="M115" s="42">
        <v>40185.916666666664</v>
      </c>
      <c r="N115" s="43">
        <v>894416.79000432556</v>
      </c>
      <c r="O115" s="42">
        <v>40428.916666666664</v>
      </c>
      <c r="P115" s="43">
        <v>1004849.4479950157</v>
      </c>
      <c r="S115" s="42">
        <v>40428.916666666664</v>
      </c>
      <c r="T115" s="43">
        <v>1810000</v>
      </c>
      <c r="W115" s="42">
        <v>40428.916666666664</v>
      </c>
      <c r="X115" s="43">
        <v>1089000</v>
      </c>
      <c r="Z115" s="77">
        <v>40185.916666666664</v>
      </c>
      <c r="AA115" s="75">
        <v>851847.62400259462</v>
      </c>
      <c r="AB115" s="77">
        <v>40428.916666666664</v>
      </c>
      <c r="AC115" s="75">
        <v>871293.76799781155</v>
      </c>
      <c r="AD115" s="77">
        <v>40185.916666666664</v>
      </c>
      <c r="AE115" s="75">
        <v>301000</v>
      </c>
      <c r="AF115" s="77">
        <v>40428.916666666664</v>
      </c>
      <c r="AG115" s="75">
        <v>947000</v>
      </c>
      <c r="AH115" s="77">
        <v>40185.916666666664</v>
      </c>
      <c r="AI115" s="75">
        <v>287000</v>
      </c>
      <c r="AJ115" s="77">
        <v>40428.916666666664</v>
      </c>
      <c r="AK115" s="75">
        <v>44000</v>
      </c>
      <c r="AL115" s="66">
        <v>40185.916666666664</v>
      </c>
      <c r="AM115" s="67">
        <v>515264.77799998637</v>
      </c>
      <c r="AN115" s="66">
        <v>40428.916666666664</v>
      </c>
      <c r="AO115" s="67">
        <v>713491.85999996925</v>
      </c>
      <c r="AP115" s="66">
        <v>40185.916666666664</v>
      </c>
      <c r="AQ115" s="67">
        <v>717000</v>
      </c>
      <c r="AR115" s="66">
        <v>40428.916666666664</v>
      </c>
      <c r="AS115" s="67">
        <v>2780000</v>
      </c>
      <c r="AT115" s="66">
        <v>40185.916666666664</v>
      </c>
      <c r="AU115" s="67">
        <v>964000</v>
      </c>
      <c r="AV115" s="66">
        <v>40428.916666666664</v>
      </c>
      <c r="AW115" s="67">
        <v>413000</v>
      </c>
      <c r="AY115" s="60">
        <v>40185.916666666664</v>
      </c>
      <c r="AZ115" s="61">
        <v>1802486.1659890104</v>
      </c>
      <c r="BA115" s="60">
        <v>40428.916666666664</v>
      </c>
      <c r="BB115" s="61">
        <v>2185308.2279934897</v>
      </c>
      <c r="BE115" s="60">
        <v>40428.916666666664</v>
      </c>
      <c r="BF115" s="61">
        <v>4146000</v>
      </c>
      <c r="BI115" s="60">
        <v>40428.916666666664</v>
      </c>
      <c r="BJ115" s="61">
        <v>358000</v>
      </c>
    </row>
    <row r="116" spans="1:62" x14ac:dyDescent="0.25">
      <c r="A116" s="38">
        <v>40185.958333333336</v>
      </c>
      <c r="B116" s="30">
        <v>710163.20999965176</v>
      </c>
      <c r="C116" s="38">
        <v>40428.958333333336</v>
      </c>
      <c r="D116" s="30">
        <v>788842.25400233862</v>
      </c>
      <c r="E116" s="38">
        <v>40185.958333333336</v>
      </c>
      <c r="F116" s="30">
        <v>782000</v>
      </c>
      <c r="G116" s="38">
        <v>40428.958333333336</v>
      </c>
      <c r="H116" s="30">
        <v>2746000</v>
      </c>
      <c r="I116" s="38">
        <v>40185.958333333336</v>
      </c>
      <c r="J116" s="30">
        <v>2928000</v>
      </c>
      <c r="K116" s="38">
        <v>40428.958333333336</v>
      </c>
      <c r="L116" s="30">
        <v>509000</v>
      </c>
      <c r="M116" s="42">
        <v>40185.958333333336</v>
      </c>
      <c r="N116" s="43">
        <v>866630.24399649038</v>
      </c>
      <c r="O116" s="42">
        <v>40428.958333333336</v>
      </c>
      <c r="P116" s="43">
        <v>984491.76599664392</v>
      </c>
      <c r="S116" s="42">
        <v>40428.958333333336</v>
      </c>
      <c r="T116" s="43">
        <v>1787000</v>
      </c>
      <c r="W116" s="42">
        <v>40428.958333333336</v>
      </c>
      <c r="X116" s="43">
        <v>1054000</v>
      </c>
      <c r="Z116" s="77">
        <v>40185.958333333336</v>
      </c>
      <c r="AA116" s="75">
        <v>861458.03399445571</v>
      </c>
      <c r="AB116" s="77">
        <v>40428.958333333336</v>
      </c>
      <c r="AC116" s="75">
        <v>860601.12000025599</v>
      </c>
      <c r="AD116" s="77">
        <v>40185.958333333336</v>
      </c>
      <c r="AE116" s="75">
        <v>316000</v>
      </c>
      <c r="AF116" s="77">
        <v>40428.958333333336</v>
      </c>
      <c r="AG116" s="75">
        <v>960000</v>
      </c>
      <c r="AH116" s="77">
        <v>40185.958333333336</v>
      </c>
      <c r="AI116" s="75">
        <v>307000</v>
      </c>
      <c r="AJ116" s="77">
        <v>40428.958333333336</v>
      </c>
      <c r="AK116" s="75">
        <v>44000</v>
      </c>
      <c r="AL116" s="66">
        <v>40185.958333333336</v>
      </c>
      <c r="AM116" s="67">
        <v>328283.41199998563</v>
      </c>
      <c r="AN116" s="66">
        <v>40428.958333333336</v>
      </c>
      <c r="AO116" s="67">
        <v>417108.86399992491</v>
      </c>
      <c r="AP116" s="66">
        <v>40185.958333333336</v>
      </c>
      <c r="AQ116" s="67">
        <v>367000</v>
      </c>
      <c r="AR116" s="66">
        <v>40428.958333333336</v>
      </c>
      <c r="AS116" s="67">
        <v>1701000</v>
      </c>
      <c r="AT116" s="66">
        <v>40185.958333333336</v>
      </c>
      <c r="AU116" s="67">
        <v>440000</v>
      </c>
      <c r="AV116" s="66">
        <v>40428.958333333336</v>
      </c>
      <c r="AW116" s="67">
        <v>258000</v>
      </c>
      <c r="AY116" s="60">
        <v>40185.958333333336</v>
      </c>
      <c r="AZ116" s="61">
        <v>1816831.7940003036</v>
      </c>
      <c r="BA116" s="60">
        <v>40428.958333333336</v>
      </c>
      <c r="BB116" s="61">
        <v>2126116.2960078353</v>
      </c>
      <c r="BE116" s="60">
        <v>40428.958333333336</v>
      </c>
      <c r="BF116" s="61">
        <v>4032000</v>
      </c>
      <c r="BI116" s="60">
        <v>40428.958333333336</v>
      </c>
      <c r="BJ116" s="61">
        <v>357000</v>
      </c>
    </row>
    <row r="117" spans="1:62" x14ac:dyDescent="0.25">
      <c r="A117" s="38">
        <v>40186</v>
      </c>
      <c r="B117" s="30">
        <v>690344.93999987026</v>
      </c>
      <c r="C117" s="38">
        <v>40429</v>
      </c>
      <c r="D117" s="30">
        <v>782266.88999923528</v>
      </c>
      <c r="E117" s="38">
        <v>40186</v>
      </c>
      <c r="F117" s="30">
        <v>954000</v>
      </c>
      <c r="G117" s="38">
        <v>40429</v>
      </c>
      <c r="H117" s="30">
        <v>2635000</v>
      </c>
      <c r="I117" s="38">
        <v>40186</v>
      </c>
      <c r="J117" s="30">
        <v>2931000</v>
      </c>
      <c r="K117" s="38">
        <v>40429</v>
      </c>
      <c r="L117" s="30">
        <v>487000</v>
      </c>
      <c r="M117" s="42">
        <v>40186</v>
      </c>
      <c r="N117" s="43">
        <v>862943.12400259462</v>
      </c>
      <c r="O117" s="42">
        <v>40429</v>
      </c>
      <c r="P117" s="43">
        <v>975325.17600122234</v>
      </c>
      <c r="S117" s="42">
        <v>40429</v>
      </c>
      <c r="T117" s="43">
        <v>1771000</v>
      </c>
      <c r="W117" s="42">
        <v>40429</v>
      </c>
      <c r="X117" s="43">
        <v>1062000</v>
      </c>
      <c r="Z117" s="77">
        <v>40186</v>
      </c>
      <c r="AA117" s="75">
        <v>863492.77800366317</v>
      </c>
      <c r="AB117" s="77">
        <v>40429</v>
      </c>
      <c r="AC117" s="75">
        <v>860150.47200269706</v>
      </c>
      <c r="AD117" s="77">
        <v>40186</v>
      </c>
      <c r="AE117" s="75">
        <v>325000</v>
      </c>
      <c r="AF117" s="77">
        <v>40429</v>
      </c>
      <c r="AG117" s="75">
        <v>975000</v>
      </c>
      <c r="AH117" s="77">
        <v>40186</v>
      </c>
      <c r="AI117" s="75">
        <v>322000</v>
      </c>
      <c r="AJ117" s="77">
        <v>40429</v>
      </c>
      <c r="AK117" s="75">
        <v>46000</v>
      </c>
      <c r="AL117" s="66">
        <v>40186</v>
      </c>
      <c r="AM117" s="67">
        <v>326108.69400002697</v>
      </c>
      <c r="AN117" s="66">
        <v>40429</v>
      </c>
      <c r="AO117" s="67">
        <v>407406.27600010927</v>
      </c>
      <c r="AP117" s="66">
        <v>40186</v>
      </c>
      <c r="AQ117" s="67">
        <v>305000</v>
      </c>
      <c r="AR117" s="66">
        <v>40429</v>
      </c>
      <c r="AS117" s="67">
        <v>1588000</v>
      </c>
      <c r="AT117" s="66">
        <v>40186</v>
      </c>
      <c r="AU117" s="67">
        <v>330000</v>
      </c>
      <c r="AV117" s="66">
        <v>40429</v>
      </c>
      <c r="AW117" s="67">
        <v>164000</v>
      </c>
      <c r="AY117" s="60">
        <v>40186</v>
      </c>
      <c r="AZ117" s="61">
        <v>1821409.9680067152</v>
      </c>
      <c r="BA117" s="60">
        <v>40429</v>
      </c>
      <c r="BB117" s="61">
        <v>2099275.4279960333</v>
      </c>
      <c r="BE117" s="60">
        <v>40429</v>
      </c>
      <c r="BF117" s="61">
        <v>3990000</v>
      </c>
      <c r="BI117" s="60">
        <v>40429</v>
      </c>
      <c r="BJ117" s="61">
        <v>358000</v>
      </c>
    </row>
    <row r="118" spans="1:62" x14ac:dyDescent="0.25">
      <c r="A118" s="38">
        <v>40186.041666666664</v>
      </c>
      <c r="B118" s="30">
        <v>685404.88200012187</v>
      </c>
      <c r="C118" s="38">
        <v>40429.041666666664</v>
      </c>
      <c r="D118" s="30">
        <v>763728.86999866518</v>
      </c>
      <c r="E118" s="38">
        <v>40186.041666666664</v>
      </c>
      <c r="F118" s="30">
        <v>616000</v>
      </c>
      <c r="G118" s="38">
        <v>40429.041666666664</v>
      </c>
      <c r="H118" s="30">
        <v>2778000</v>
      </c>
      <c r="I118" s="38">
        <v>40186.041666666664</v>
      </c>
      <c r="J118" s="30">
        <v>2838000</v>
      </c>
      <c r="K118" s="38">
        <v>40429.041666666664</v>
      </c>
      <c r="L118" s="30">
        <v>485000</v>
      </c>
      <c r="M118" s="42">
        <v>40186.041666666664</v>
      </c>
      <c r="N118" s="43">
        <v>869808.67800238985</v>
      </c>
      <c r="O118" s="42">
        <v>40429.041666666664</v>
      </c>
      <c r="P118" s="43">
        <v>970251.97200905392</v>
      </c>
      <c r="S118" s="42">
        <v>40429.041666666664</v>
      </c>
      <c r="T118" s="43">
        <v>1784000</v>
      </c>
      <c r="W118" s="42">
        <v>40429.041666666664</v>
      </c>
      <c r="X118" s="43">
        <v>1100000</v>
      </c>
      <c r="Z118" s="77">
        <v>40186.041666666664</v>
      </c>
      <c r="AA118" s="75">
        <v>861174.67199888022</v>
      </c>
      <c r="AB118" s="77">
        <v>40429.041666666664</v>
      </c>
      <c r="AC118" s="75">
        <v>858044.03400081245</v>
      </c>
      <c r="AD118" s="77">
        <v>40186.041666666664</v>
      </c>
      <c r="AE118" s="75">
        <v>305000</v>
      </c>
      <c r="AF118" s="77">
        <v>40429.041666666664</v>
      </c>
      <c r="AG118" s="75">
        <v>974000</v>
      </c>
      <c r="AH118" s="77">
        <v>40186.041666666664</v>
      </c>
      <c r="AI118" s="75">
        <v>320000</v>
      </c>
      <c r="AJ118" s="77">
        <v>40429.041666666664</v>
      </c>
      <c r="AK118" s="75">
        <v>43000</v>
      </c>
      <c r="AL118" s="66">
        <v>40186.041666666664</v>
      </c>
      <c r="AM118" s="67">
        <v>330038.20799997065</v>
      </c>
      <c r="AN118" s="66">
        <v>40429.041666666664</v>
      </c>
      <c r="AO118" s="67">
        <v>409239.59400014678</v>
      </c>
      <c r="AP118" s="66">
        <v>40186.041666666664</v>
      </c>
      <c r="AQ118" s="67">
        <v>307000</v>
      </c>
      <c r="AR118" s="66">
        <v>40429.041666666664</v>
      </c>
      <c r="AS118" s="67">
        <v>1580000</v>
      </c>
      <c r="AT118" s="66">
        <v>40186.041666666664</v>
      </c>
      <c r="AU118" s="67">
        <v>327000</v>
      </c>
      <c r="AV118" s="66">
        <v>40429.041666666664</v>
      </c>
      <c r="AW118" s="67">
        <v>162000</v>
      </c>
      <c r="AY118" s="60">
        <v>40186.041666666664</v>
      </c>
      <c r="AZ118" s="61">
        <v>1790069.4479950157</v>
      </c>
      <c r="BA118" s="60">
        <v>40429.041666666664</v>
      </c>
      <c r="BB118" s="61">
        <v>2098445.8259935887</v>
      </c>
      <c r="BE118" s="60">
        <v>40429.041666666664</v>
      </c>
      <c r="BF118" s="61">
        <v>4030000</v>
      </c>
      <c r="BI118" s="60">
        <v>40429.041666666664</v>
      </c>
      <c r="BJ118" s="61">
        <v>358000</v>
      </c>
    </row>
    <row r="119" spans="1:62" x14ac:dyDescent="0.25">
      <c r="A119" s="38">
        <v>40186.083333333336</v>
      </c>
      <c r="B119" s="30">
        <v>673602.68400033703</v>
      </c>
      <c r="C119" s="38">
        <v>40429.083333333336</v>
      </c>
      <c r="D119" s="30">
        <v>735594.09600052238</v>
      </c>
      <c r="E119" s="38">
        <v>40186.083333333336</v>
      </c>
      <c r="F119" s="30">
        <v>779000</v>
      </c>
      <c r="G119" s="38">
        <v>40429.083333333336</v>
      </c>
      <c r="H119" s="30">
        <v>2646000</v>
      </c>
      <c r="I119" s="38">
        <v>40186.083333333336</v>
      </c>
      <c r="J119" s="30">
        <v>2733000</v>
      </c>
      <c r="K119" s="38">
        <v>40429.083333333336</v>
      </c>
      <c r="L119" s="30">
        <v>487000</v>
      </c>
      <c r="M119" s="42">
        <v>40186.083333333336</v>
      </c>
      <c r="N119" s="43">
        <v>847098.75</v>
      </c>
      <c r="O119" s="42">
        <v>40429.083333333336</v>
      </c>
      <c r="P119" s="43">
        <v>957405.08999542182</v>
      </c>
      <c r="S119" s="42">
        <v>40429.083333333336</v>
      </c>
      <c r="T119" s="43">
        <v>1756000</v>
      </c>
      <c r="W119" s="42">
        <v>40429.083333333336</v>
      </c>
      <c r="X119" s="43">
        <v>1086000</v>
      </c>
      <c r="Z119" s="77">
        <v>40186.083333333336</v>
      </c>
      <c r="AA119" s="75">
        <v>857634.35399725172</v>
      </c>
      <c r="AB119" s="77">
        <v>40429.083333333336</v>
      </c>
      <c r="AC119" s="75">
        <v>865455.82799475954</v>
      </c>
      <c r="AD119" s="77">
        <v>40186.083333333336</v>
      </c>
      <c r="AE119" s="75">
        <v>297000</v>
      </c>
      <c r="AF119" s="77">
        <v>40429.083333333336</v>
      </c>
      <c r="AG119" s="75">
        <v>964000</v>
      </c>
      <c r="AH119" s="77">
        <v>40186.083333333336</v>
      </c>
      <c r="AI119" s="75">
        <v>334000</v>
      </c>
      <c r="AJ119" s="77">
        <v>40429.083333333336</v>
      </c>
      <c r="AK119" s="75">
        <v>46000</v>
      </c>
      <c r="AL119" s="66">
        <v>40186.083333333336</v>
      </c>
      <c r="AM119" s="67">
        <v>328396.07400002115</v>
      </c>
      <c r="AN119" s="66">
        <v>40429.083333333336</v>
      </c>
      <c r="AO119" s="67">
        <v>410024.81399968592</v>
      </c>
      <c r="AP119" s="66">
        <v>40186.083333333336</v>
      </c>
      <c r="AQ119" s="67">
        <v>312000</v>
      </c>
      <c r="AR119" s="66">
        <v>40429.083333333336</v>
      </c>
      <c r="AS119" s="67">
        <v>1585000</v>
      </c>
      <c r="AT119" s="66">
        <v>40186.083333333336</v>
      </c>
      <c r="AU119" s="67">
        <v>333000</v>
      </c>
      <c r="AV119" s="66">
        <v>40429.083333333336</v>
      </c>
      <c r="AW119" s="67">
        <v>163000</v>
      </c>
      <c r="AY119" s="60">
        <v>40186.083333333336</v>
      </c>
      <c r="AZ119" s="61">
        <v>1789000.8660042745</v>
      </c>
      <c r="BA119" s="60">
        <v>40429.083333333336</v>
      </c>
      <c r="BB119" s="61">
        <v>2087101.1040099722</v>
      </c>
      <c r="BE119" s="60">
        <v>40429.083333333336</v>
      </c>
      <c r="BF119" s="61">
        <v>3951000</v>
      </c>
      <c r="BI119" s="60">
        <v>40429.083333333336</v>
      </c>
      <c r="BJ119" s="61">
        <v>358000</v>
      </c>
    </row>
    <row r="120" spans="1:62" x14ac:dyDescent="0.25">
      <c r="A120" s="38">
        <v>40186.125</v>
      </c>
      <c r="B120" s="30">
        <v>673008.647999943</v>
      </c>
      <c r="C120" s="38">
        <v>40429.125</v>
      </c>
      <c r="D120" s="30">
        <v>728653.43400113343</v>
      </c>
      <c r="E120" s="38">
        <v>40186.125</v>
      </c>
      <c r="F120" s="30">
        <v>712000</v>
      </c>
      <c r="G120" s="38">
        <v>40429.125</v>
      </c>
      <c r="H120" s="30">
        <v>2762000</v>
      </c>
      <c r="I120" s="38">
        <v>40186.125</v>
      </c>
      <c r="J120" s="30">
        <v>2819000</v>
      </c>
      <c r="K120" s="38">
        <v>40429.125</v>
      </c>
      <c r="L120" s="30">
        <v>490000</v>
      </c>
      <c r="M120" s="42">
        <v>40186.125</v>
      </c>
      <c r="N120" s="43">
        <v>843756.44399903377</v>
      </c>
      <c r="O120" s="42">
        <v>40429.125</v>
      </c>
      <c r="P120" s="43">
        <v>963543.46199684555</v>
      </c>
      <c r="S120" s="42">
        <v>40429.125</v>
      </c>
      <c r="T120" s="43">
        <v>1754000</v>
      </c>
      <c r="W120" s="42">
        <v>40429.125</v>
      </c>
      <c r="X120" s="43">
        <v>1086000</v>
      </c>
      <c r="Z120" s="77">
        <v>40186.125</v>
      </c>
      <c r="AA120" s="75">
        <v>852950.34600529168</v>
      </c>
      <c r="AB120" s="77">
        <v>40429.125</v>
      </c>
      <c r="AC120" s="75">
        <v>856494.07800111978</v>
      </c>
      <c r="AD120" s="77">
        <v>40186.125</v>
      </c>
      <c r="AE120" s="75">
        <v>300000</v>
      </c>
      <c r="AF120" s="77">
        <v>40429.125</v>
      </c>
      <c r="AG120" s="75">
        <v>1010000</v>
      </c>
      <c r="AH120" s="77">
        <v>40186.125</v>
      </c>
      <c r="AI120" s="75">
        <v>340000</v>
      </c>
      <c r="AJ120" s="77">
        <v>40429.125</v>
      </c>
      <c r="AK120" s="75">
        <v>49000</v>
      </c>
      <c r="AL120" s="66">
        <v>40186.125</v>
      </c>
      <c r="AM120" s="67">
        <v>335418.67200002354</v>
      </c>
      <c r="AN120" s="66">
        <v>40429.125</v>
      </c>
      <c r="AO120" s="67">
        <v>405941.67000009556</v>
      </c>
      <c r="AP120" s="66">
        <v>40186.125</v>
      </c>
      <c r="AQ120" s="67">
        <v>312000</v>
      </c>
      <c r="AR120" s="66">
        <v>40429.125</v>
      </c>
      <c r="AS120" s="67">
        <v>1602000</v>
      </c>
      <c r="AT120" s="66">
        <v>40186.125</v>
      </c>
      <c r="AU120" s="67">
        <v>330000</v>
      </c>
      <c r="AV120" s="66">
        <v>40429.125</v>
      </c>
      <c r="AW120" s="67">
        <v>164000</v>
      </c>
      <c r="AY120" s="60">
        <v>40186.125</v>
      </c>
      <c r="AZ120" s="61">
        <v>1778089.7219963367</v>
      </c>
      <c r="BA120" s="60">
        <v>40429.125</v>
      </c>
      <c r="BB120" s="61">
        <v>2061311.747992472</v>
      </c>
      <c r="BE120" s="60">
        <v>40429.125</v>
      </c>
      <c r="BF120" s="61">
        <v>3954000</v>
      </c>
      <c r="BI120" s="60">
        <v>40429.125</v>
      </c>
      <c r="BJ120" s="61">
        <v>361000</v>
      </c>
    </row>
    <row r="121" spans="1:62" x14ac:dyDescent="0.25">
      <c r="A121" s="38">
        <v>40186.166666666664</v>
      </c>
      <c r="B121" s="30">
        <v>669632.20199973916</v>
      </c>
      <c r="C121" s="38">
        <v>40429.166666666664</v>
      </c>
      <c r="D121" s="30">
        <v>748236.13799965521</v>
      </c>
      <c r="E121" s="38">
        <v>40186.166666666664</v>
      </c>
      <c r="F121" s="30">
        <v>839000</v>
      </c>
      <c r="G121" s="38">
        <v>40429.166666666664</v>
      </c>
      <c r="H121" s="30">
        <v>3009000</v>
      </c>
      <c r="I121" s="38">
        <v>40186.166666666664</v>
      </c>
      <c r="J121" s="30">
        <v>2815000</v>
      </c>
      <c r="K121" s="38">
        <v>40429.166666666664</v>
      </c>
      <c r="L121" s="30">
        <v>595000</v>
      </c>
      <c r="M121" s="42">
        <v>40186.166666666664</v>
      </c>
      <c r="N121" s="43">
        <v>842308.90799705032</v>
      </c>
      <c r="O121" s="42">
        <v>40429.166666666664</v>
      </c>
      <c r="P121" s="43">
        <v>954919.69800773263</v>
      </c>
      <c r="S121" s="42">
        <v>40429.166666666664</v>
      </c>
      <c r="T121" s="43">
        <v>1780000</v>
      </c>
      <c r="W121" s="42">
        <v>40429.166666666664</v>
      </c>
      <c r="X121" s="43">
        <v>1086000</v>
      </c>
      <c r="Z121" s="77">
        <v>40186.166666666664</v>
      </c>
      <c r="AA121" s="75">
        <v>856121.95199735416</v>
      </c>
      <c r="AB121" s="77">
        <v>40429.166666666664</v>
      </c>
      <c r="AC121" s="75">
        <v>870887.502001171</v>
      </c>
      <c r="AD121" s="77">
        <v>40186.166666666664</v>
      </c>
      <c r="AE121" s="75">
        <v>339000</v>
      </c>
      <c r="AF121" s="77">
        <v>40429.166666666664</v>
      </c>
      <c r="AG121" s="75">
        <v>1096000</v>
      </c>
      <c r="AH121" s="77">
        <v>40186.166666666664</v>
      </c>
      <c r="AI121" s="75">
        <v>342000</v>
      </c>
      <c r="AJ121" s="77">
        <v>40429.166666666664</v>
      </c>
      <c r="AK121" s="75">
        <v>51000</v>
      </c>
      <c r="AL121" s="66">
        <v>40186.166666666664</v>
      </c>
      <c r="AM121" s="67">
        <v>329799.22799999657</v>
      </c>
      <c r="AN121" s="66">
        <v>40429.166666666664</v>
      </c>
      <c r="AO121" s="67">
        <v>406696.16400016047</v>
      </c>
      <c r="AP121" s="66">
        <v>40186.166666666664</v>
      </c>
      <c r="AQ121" s="67">
        <v>315000</v>
      </c>
      <c r="AR121" s="66">
        <v>40429.166666666664</v>
      </c>
      <c r="AS121" s="67">
        <v>1625000</v>
      </c>
      <c r="AT121" s="66">
        <v>40186.166666666664</v>
      </c>
      <c r="AU121" s="67">
        <v>311000</v>
      </c>
      <c r="AV121" s="66">
        <v>40429.166666666664</v>
      </c>
      <c r="AW121" s="67">
        <v>163000</v>
      </c>
      <c r="AY121" s="60">
        <v>40186.166666666664</v>
      </c>
      <c r="AZ121" s="61">
        <v>1763651.9160017308</v>
      </c>
      <c r="BA121" s="60">
        <v>40429.166666666664</v>
      </c>
      <c r="BB121" s="61">
        <v>2056515.0780011199</v>
      </c>
      <c r="BE121" s="60">
        <v>40429.166666666664</v>
      </c>
      <c r="BF121" s="61">
        <v>3977000</v>
      </c>
      <c r="BI121" s="60">
        <v>40429.166666666664</v>
      </c>
      <c r="BJ121" s="61">
        <v>357000</v>
      </c>
    </row>
    <row r="122" spans="1:62" x14ac:dyDescent="0.25">
      <c r="A122" s="38">
        <v>40186.208333333336</v>
      </c>
      <c r="B122" s="30">
        <v>686688.54599988402</v>
      </c>
      <c r="C122" s="38">
        <v>40429.208333333336</v>
      </c>
      <c r="D122" s="30">
        <v>739629.44399903377</v>
      </c>
      <c r="E122" s="38">
        <v>40186.208333333336</v>
      </c>
      <c r="F122" s="30">
        <v>719000</v>
      </c>
      <c r="G122" s="38">
        <v>40429.208333333336</v>
      </c>
      <c r="H122" s="30">
        <v>2970000</v>
      </c>
      <c r="I122" s="38">
        <v>40186.208333333336</v>
      </c>
      <c r="J122" s="30">
        <v>2862000</v>
      </c>
      <c r="K122" s="38">
        <v>40429.208333333336</v>
      </c>
      <c r="L122" s="30">
        <v>522000</v>
      </c>
      <c r="M122" s="42">
        <v>40186.208333333336</v>
      </c>
      <c r="N122" s="43">
        <v>838174.55399979511</v>
      </c>
      <c r="O122" s="42">
        <v>40429.208333333336</v>
      </c>
      <c r="P122" s="43">
        <v>954578.29798992875</v>
      </c>
      <c r="S122" s="42">
        <v>40429.208333333336</v>
      </c>
      <c r="T122" s="43">
        <v>1815000</v>
      </c>
      <c r="W122" s="42">
        <v>40429.208333333336</v>
      </c>
      <c r="X122" s="43">
        <v>1090000</v>
      </c>
      <c r="Z122" s="77">
        <v>40186.208333333336</v>
      </c>
      <c r="AA122" s="75">
        <v>880733.47799984645</v>
      </c>
      <c r="AB122" s="77">
        <v>40429.208333333336</v>
      </c>
      <c r="AC122" s="75">
        <v>899404.64400157728</v>
      </c>
      <c r="AD122" s="77">
        <v>40186.208333333336</v>
      </c>
      <c r="AE122" s="75">
        <v>454000</v>
      </c>
      <c r="AF122" s="77">
        <v>40429.208333333336</v>
      </c>
      <c r="AG122" s="75">
        <v>1276000</v>
      </c>
      <c r="AH122" s="77">
        <v>40186.208333333336</v>
      </c>
      <c r="AI122" s="75">
        <v>292000</v>
      </c>
      <c r="AJ122" s="77">
        <v>40429.208333333336</v>
      </c>
      <c r="AK122" s="75">
        <v>44000</v>
      </c>
      <c r="AL122" s="66">
        <v>40186.208333333336</v>
      </c>
      <c r="AM122" s="67">
        <v>329676.32399997133</v>
      </c>
      <c r="AN122" s="66">
        <v>40429.208333333336</v>
      </c>
      <c r="AO122" s="67">
        <v>402879.31199970644</v>
      </c>
      <c r="AP122" s="66">
        <v>40186.208333333336</v>
      </c>
      <c r="AQ122" s="67">
        <v>317000</v>
      </c>
      <c r="AR122" s="66">
        <v>40429.208333333336</v>
      </c>
      <c r="AS122" s="67">
        <v>1637000</v>
      </c>
      <c r="AT122" s="66">
        <v>40186.208333333336</v>
      </c>
      <c r="AU122" s="67">
        <v>304000</v>
      </c>
      <c r="AV122" s="66">
        <v>40429.208333333336</v>
      </c>
      <c r="AW122" s="67">
        <v>162000</v>
      </c>
      <c r="AY122" s="60">
        <v>40186.208333333336</v>
      </c>
      <c r="AZ122" s="61">
        <v>1754601.4019998976</v>
      </c>
      <c r="BA122" s="60">
        <v>40429.208333333336</v>
      </c>
      <c r="BB122" s="61">
        <v>2051004.882000915</v>
      </c>
      <c r="BE122" s="60">
        <v>40429.208333333336</v>
      </c>
      <c r="BF122" s="61">
        <v>4031000</v>
      </c>
      <c r="BI122" s="60">
        <v>40429.208333333336</v>
      </c>
      <c r="BJ122" s="61">
        <v>358000</v>
      </c>
    </row>
    <row r="123" spans="1:62" x14ac:dyDescent="0.25">
      <c r="A123" s="38">
        <v>40186.25</v>
      </c>
      <c r="B123" s="30">
        <v>675388.20599969476</v>
      </c>
      <c r="C123" s="38">
        <v>40429.25</v>
      </c>
      <c r="D123" s="30">
        <v>733299.88800124614</v>
      </c>
      <c r="E123" s="38">
        <v>40186.25</v>
      </c>
      <c r="F123" s="30">
        <v>903000</v>
      </c>
      <c r="G123" s="38">
        <v>40429.25</v>
      </c>
      <c r="H123" s="30">
        <v>2910000</v>
      </c>
      <c r="I123" s="38">
        <v>40186.25</v>
      </c>
      <c r="J123" s="30">
        <v>2873000</v>
      </c>
      <c r="K123" s="38">
        <v>40429.25</v>
      </c>
      <c r="L123" s="30">
        <v>500000</v>
      </c>
      <c r="M123" s="42">
        <v>40186.25</v>
      </c>
      <c r="N123" s="43">
        <v>839232.89400157728</v>
      </c>
      <c r="O123" s="42">
        <v>40429.25</v>
      </c>
      <c r="P123" s="43">
        <v>949832.83800061105</v>
      </c>
      <c r="S123" s="42">
        <v>40429.25</v>
      </c>
      <c r="T123" s="43">
        <v>1817000</v>
      </c>
      <c r="W123" s="42">
        <v>40429.25</v>
      </c>
      <c r="X123" s="43">
        <v>1073000</v>
      </c>
      <c r="Z123" s="77">
        <v>40186.25</v>
      </c>
      <c r="AA123" s="75">
        <v>898933.51200066227</v>
      </c>
      <c r="AB123" s="77">
        <v>40429.25</v>
      </c>
      <c r="AC123" s="75">
        <v>947507.90400106856</v>
      </c>
      <c r="AD123" s="77">
        <v>40186.25</v>
      </c>
      <c r="AE123" s="75">
        <v>490000</v>
      </c>
      <c r="AF123" s="77">
        <v>40429.25</v>
      </c>
      <c r="AG123" s="75">
        <v>1631000</v>
      </c>
      <c r="AH123" s="77">
        <v>40186.25</v>
      </c>
      <c r="AI123" s="75">
        <v>572000</v>
      </c>
      <c r="AJ123" s="77">
        <v>40429.25</v>
      </c>
      <c r="AK123" s="75">
        <v>46000</v>
      </c>
      <c r="AL123" s="66">
        <v>40186.25</v>
      </c>
      <c r="AM123" s="67">
        <v>336562.3619999956</v>
      </c>
      <c r="AN123" s="66">
        <v>40429.25</v>
      </c>
      <c r="AO123" s="67">
        <v>404617.03799997614</v>
      </c>
      <c r="AP123" s="66">
        <v>40186.25</v>
      </c>
      <c r="AQ123" s="67">
        <v>320000</v>
      </c>
      <c r="AR123" s="66">
        <v>40429.25</v>
      </c>
      <c r="AS123" s="67">
        <v>1639000</v>
      </c>
      <c r="AT123" s="66">
        <v>40186.25</v>
      </c>
      <c r="AU123" s="67">
        <v>295000</v>
      </c>
      <c r="AV123" s="66">
        <v>40429.25</v>
      </c>
      <c r="AW123" s="67">
        <v>162000</v>
      </c>
      <c r="AY123" s="60">
        <v>40186.25</v>
      </c>
      <c r="AZ123" s="61">
        <v>1757759.3520024412</v>
      </c>
      <c r="BA123" s="60">
        <v>40429.25</v>
      </c>
      <c r="BB123" s="61">
        <v>2032190.3280011199</v>
      </c>
      <c r="BE123" s="60">
        <v>40429.25</v>
      </c>
      <c r="BF123" s="61">
        <v>4022000</v>
      </c>
      <c r="BI123" s="60">
        <v>40429.25</v>
      </c>
      <c r="BJ123" s="61">
        <v>356000</v>
      </c>
    </row>
    <row r="124" spans="1:62" x14ac:dyDescent="0.25">
      <c r="A124" s="38">
        <v>40186.291666666664</v>
      </c>
      <c r="B124" s="30">
        <v>671315.30399979651</v>
      </c>
      <c r="C124" s="38">
        <v>40429.291666666664</v>
      </c>
      <c r="D124" s="30">
        <v>802027.12199983618</v>
      </c>
      <c r="E124" s="38">
        <v>40186.291666666664</v>
      </c>
      <c r="F124" s="30">
        <v>888000</v>
      </c>
      <c r="G124" s="38">
        <v>40429.291666666664</v>
      </c>
      <c r="H124" s="30">
        <v>3651000</v>
      </c>
      <c r="I124" s="38">
        <v>40186.291666666664</v>
      </c>
      <c r="J124" s="30">
        <v>2918000</v>
      </c>
      <c r="K124" s="38">
        <v>40429.291666666664</v>
      </c>
      <c r="L124" s="30">
        <v>542000</v>
      </c>
      <c r="M124" s="42">
        <v>40186.291666666664</v>
      </c>
      <c r="N124" s="43">
        <v>959788.06199811888</v>
      </c>
      <c r="O124" s="42">
        <v>40429.291666666664</v>
      </c>
      <c r="P124" s="43">
        <v>987618.99000050873</v>
      </c>
      <c r="S124" s="42">
        <v>40429.291666666664</v>
      </c>
      <c r="T124" s="43">
        <v>1814000</v>
      </c>
      <c r="W124" s="42">
        <v>40429.291666666664</v>
      </c>
      <c r="X124" s="43">
        <v>1079000</v>
      </c>
      <c r="Z124" s="77">
        <v>40186.291666666664</v>
      </c>
      <c r="AA124" s="75">
        <v>1058869.1699977091</v>
      </c>
      <c r="AB124" s="77">
        <v>40429.291666666664</v>
      </c>
      <c r="AC124" s="75">
        <v>1233467.9580008637</v>
      </c>
      <c r="AD124" s="77">
        <v>40186.291666666664</v>
      </c>
      <c r="AE124" s="75">
        <v>871000</v>
      </c>
      <c r="AF124" s="77">
        <v>40429.291666666664</v>
      </c>
      <c r="AG124" s="75">
        <v>3080000</v>
      </c>
      <c r="AH124" s="77">
        <v>40186.291666666664</v>
      </c>
      <c r="AI124" s="75">
        <v>1166000</v>
      </c>
      <c r="AJ124" s="77">
        <v>40429.291666666664</v>
      </c>
      <c r="AK124" s="75">
        <v>61000</v>
      </c>
      <c r="AL124" s="66">
        <v>40186.291666666664</v>
      </c>
      <c r="AM124" s="67">
        <v>584575.80600002396</v>
      </c>
      <c r="AN124" s="66">
        <v>40429.291666666664</v>
      </c>
      <c r="AO124" s="67">
        <v>686466.63600007514</v>
      </c>
      <c r="AP124" s="66">
        <v>40186.291666666664</v>
      </c>
      <c r="AQ124" s="67">
        <v>794000</v>
      </c>
      <c r="AR124" s="66">
        <v>40429.291666666664</v>
      </c>
      <c r="AS124" s="67">
        <v>2909000</v>
      </c>
      <c r="AT124" s="66">
        <v>40186.291666666664</v>
      </c>
      <c r="AU124" s="67">
        <v>1079000</v>
      </c>
      <c r="AV124" s="66">
        <v>40429.291666666664</v>
      </c>
      <c r="AW124" s="67">
        <v>295000</v>
      </c>
      <c r="AY124" s="60">
        <v>40186.291666666664</v>
      </c>
      <c r="AZ124" s="61">
        <v>1967389.1939926737</v>
      </c>
      <c r="BA124" s="60">
        <v>40429.291666666664</v>
      </c>
      <c r="BB124" s="61">
        <v>2145671.6879955246</v>
      </c>
      <c r="BE124" s="60">
        <v>40429.291666666664</v>
      </c>
      <c r="BF124" s="61">
        <v>4985000</v>
      </c>
      <c r="BI124" s="60">
        <v>40429.291666666664</v>
      </c>
      <c r="BJ124" s="61">
        <v>430000</v>
      </c>
    </row>
    <row r="125" spans="1:62" x14ac:dyDescent="0.25">
      <c r="A125" s="38">
        <v>40186.333333333336</v>
      </c>
      <c r="B125" s="30">
        <v>672902.81400008267</v>
      </c>
      <c r="C125" s="38">
        <v>40429.333333333336</v>
      </c>
      <c r="D125" s="30">
        <v>825170.62799857638</v>
      </c>
      <c r="E125" s="38">
        <v>40186.333333333336</v>
      </c>
      <c r="F125" s="30">
        <v>723000</v>
      </c>
      <c r="G125" s="38">
        <v>40429.333333333336</v>
      </c>
      <c r="H125" s="30">
        <v>3576000</v>
      </c>
      <c r="I125" s="38">
        <v>40186.333333333336</v>
      </c>
      <c r="J125" s="30">
        <v>3051000</v>
      </c>
      <c r="K125" s="38">
        <v>40429.333333333336</v>
      </c>
      <c r="L125" s="30">
        <v>552000</v>
      </c>
      <c r="M125" s="42">
        <v>40186.333333333336</v>
      </c>
      <c r="N125" s="43">
        <v>994761.07800111978</v>
      </c>
      <c r="O125" s="42">
        <v>40429.333333333336</v>
      </c>
      <c r="P125" s="43">
        <v>1002688.386003257</v>
      </c>
      <c r="S125" s="42">
        <v>40429.333333333336</v>
      </c>
      <c r="T125" s="43">
        <v>1877000</v>
      </c>
      <c r="W125" s="42">
        <v>40429.333333333336</v>
      </c>
      <c r="X125" s="43">
        <v>1066000</v>
      </c>
      <c r="Z125" s="77">
        <v>40186.333333333336</v>
      </c>
      <c r="AA125" s="75">
        <v>1126555.134002086</v>
      </c>
      <c r="AB125" s="77">
        <v>40429.333333333336</v>
      </c>
      <c r="AC125" s="75">
        <v>1282141.3559984227</v>
      </c>
      <c r="AD125" s="77">
        <v>40186.333333333336</v>
      </c>
      <c r="AE125" s="75">
        <v>939000</v>
      </c>
      <c r="AF125" s="77">
        <v>40429.333333333336</v>
      </c>
      <c r="AG125" s="75">
        <v>2304000</v>
      </c>
      <c r="AH125" s="77">
        <v>40186.333333333336</v>
      </c>
      <c r="AI125" s="75">
        <v>942000</v>
      </c>
      <c r="AJ125" s="77">
        <v>40429.333333333336</v>
      </c>
      <c r="AK125" s="75">
        <v>62000</v>
      </c>
      <c r="AL125" s="66">
        <v>40186.333333333336</v>
      </c>
      <c r="AM125" s="67">
        <v>668263.18799999321</v>
      </c>
      <c r="AN125" s="66">
        <v>40429.333333333336</v>
      </c>
      <c r="AO125" s="67">
        <v>801098.51400024246</v>
      </c>
      <c r="AP125" s="66">
        <v>40186.333333333336</v>
      </c>
      <c r="AQ125" s="67">
        <v>864000</v>
      </c>
      <c r="AR125" s="66">
        <v>40429.333333333336</v>
      </c>
      <c r="AS125" s="67">
        <v>3052000</v>
      </c>
      <c r="AT125" s="66">
        <v>40186.333333333336</v>
      </c>
      <c r="AU125" s="67">
        <v>1005000</v>
      </c>
      <c r="AV125" s="66">
        <v>40429.333333333336</v>
      </c>
      <c r="AW125" s="67">
        <v>424000</v>
      </c>
      <c r="AY125" s="60">
        <v>40186.333333333336</v>
      </c>
      <c r="AZ125" s="61">
        <v>2017038.9960103785</v>
      </c>
      <c r="BA125" s="60">
        <v>40429.333333333336</v>
      </c>
      <c r="BB125" s="61">
        <v>2188735.8840084462</v>
      </c>
      <c r="BE125" s="60">
        <v>40429.333333333336</v>
      </c>
      <c r="BF125" s="61">
        <v>4721000</v>
      </c>
      <c r="BI125" s="60">
        <v>40429.333333333336</v>
      </c>
      <c r="BJ125" s="61">
        <v>417000</v>
      </c>
    </row>
    <row r="126" spans="1:62" x14ac:dyDescent="0.25">
      <c r="A126" s="38">
        <v>40187.75</v>
      </c>
      <c r="B126" s="30">
        <v>761164.95599889732</v>
      </c>
      <c r="C126" s="38">
        <v>40430.75</v>
      </c>
      <c r="D126" s="30">
        <v>1021844.3400001911</v>
      </c>
      <c r="E126" s="38">
        <v>40187.75</v>
      </c>
      <c r="F126" s="30">
        <v>951000</v>
      </c>
      <c r="G126" s="38">
        <v>40430.75</v>
      </c>
      <c r="H126" s="30">
        <v>4079000</v>
      </c>
      <c r="I126" s="38">
        <v>40187.75</v>
      </c>
      <c r="J126" s="30">
        <v>2086000</v>
      </c>
      <c r="K126" s="38">
        <v>40430.75</v>
      </c>
      <c r="L126" s="30">
        <v>466000</v>
      </c>
      <c r="M126" s="42">
        <v>40187.75</v>
      </c>
      <c r="N126" s="43">
        <v>1014176.4960040184</v>
      </c>
      <c r="O126" s="42">
        <v>40430.75</v>
      </c>
      <c r="P126" s="43">
        <v>1246239.731995828</v>
      </c>
      <c r="S126" s="42">
        <v>40430.75</v>
      </c>
      <c r="T126" s="43">
        <v>2406000</v>
      </c>
      <c r="W126" s="42">
        <v>40430.75</v>
      </c>
      <c r="X126" s="43">
        <v>1298000</v>
      </c>
      <c r="Z126" s="77">
        <v>40187.75</v>
      </c>
      <c r="AA126" s="75">
        <v>857815.2959951146</v>
      </c>
      <c r="AB126" s="77">
        <v>40430.75</v>
      </c>
      <c r="AC126" s="75">
        <v>1320316.7040048856</v>
      </c>
      <c r="AD126" s="77">
        <v>40187.75</v>
      </c>
      <c r="AE126" s="75">
        <v>394000</v>
      </c>
      <c r="AF126" s="77">
        <v>40430.75</v>
      </c>
      <c r="AG126" s="75">
        <v>2679000</v>
      </c>
      <c r="AH126" s="77">
        <v>40187.75</v>
      </c>
      <c r="AI126" s="75">
        <v>274000</v>
      </c>
      <c r="AJ126" s="77">
        <v>40429.75</v>
      </c>
      <c r="AK126" s="75">
        <v>58000</v>
      </c>
      <c r="AL126" s="66">
        <v>40187.75</v>
      </c>
      <c r="AM126" s="67">
        <v>707138.40599995223</v>
      </c>
      <c r="AN126" s="66">
        <v>40430.75</v>
      </c>
      <c r="AO126" s="67">
        <v>897028.5</v>
      </c>
      <c r="AP126" s="66">
        <v>40187.75</v>
      </c>
      <c r="AQ126" s="67">
        <v>871000</v>
      </c>
      <c r="AR126" s="66">
        <v>40430.75</v>
      </c>
      <c r="AS126" s="67">
        <v>3586000</v>
      </c>
      <c r="AT126" s="66">
        <v>40187.75</v>
      </c>
      <c r="AU126" s="67">
        <v>865000</v>
      </c>
      <c r="AV126" s="66">
        <v>40430.75</v>
      </c>
      <c r="AW126" s="67">
        <v>339000</v>
      </c>
      <c r="AY126" s="60">
        <v>40187.75</v>
      </c>
      <c r="AZ126" s="61">
        <v>1771883.0700091564</v>
      </c>
      <c r="BA126" s="60">
        <v>40430.75</v>
      </c>
      <c r="BB126" s="61">
        <v>2606305.638010785</v>
      </c>
      <c r="BE126" s="60">
        <v>40430.75</v>
      </c>
      <c r="BF126" s="61">
        <v>5693000</v>
      </c>
      <c r="BI126" s="60">
        <v>40430.75</v>
      </c>
      <c r="BJ126" s="61">
        <v>382000</v>
      </c>
    </row>
    <row r="127" spans="1:62" x14ac:dyDescent="0.25">
      <c r="A127" s="38">
        <v>40187.791666666664</v>
      </c>
      <c r="B127" s="30">
        <v>747853.77000057348</v>
      </c>
      <c r="C127" s="38">
        <v>40430.791666666664</v>
      </c>
      <c r="D127" s="30">
        <v>962300.76600141323</v>
      </c>
      <c r="E127" s="38">
        <v>40187.791666666664</v>
      </c>
      <c r="F127" s="30">
        <v>927000</v>
      </c>
      <c r="G127" s="38">
        <v>40430.791666666664</v>
      </c>
      <c r="H127" s="30">
        <v>4057000</v>
      </c>
      <c r="I127" s="38">
        <v>40187.791666666664</v>
      </c>
      <c r="J127" s="30">
        <v>2180000</v>
      </c>
      <c r="K127" s="38">
        <v>40430.791666666664</v>
      </c>
      <c r="L127" s="30">
        <v>465000</v>
      </c>
      <c r="M127" s="42">
        <v>40187.791666666664</v>
      </c>
      <c r="N127" s="43">
        <v>1036224.1079995938</v>
      </c>
      <c r="O127" s="42">
        <v>40430.791666666664</v>
      </c>
      <c r="P127" s="43">
        <v>1146851.363996743</v>
      </c>
      <c r="S127" s="42">
        <v>40430.791666666664</v>
      </c>
      <c r="T127" s="43">
        <v>2389000</v>
      </c>
      <c r="W127" s="42">
        <v>40430.791666666664</v>
      </c>
      <c r="X127" s="43">
        <v>1380000</v>
      </c>
      <c r="Z127" s="77">
        <v>40187.791666666664</v>
      </c>
      <c r="AA127" s="75">
        <v>878883.09000178205</v>
      </c>
      <c r="AB127" s="77">
        <v>40430.791666666664</v>
      </c>
      <c r="AC127" s="75">
        <v>1142276.6039972517</v>
      </c>
      <c r="AD127" s="77">
        <v>40187.791666666664</v>
      </c>
      <c r="AE127" s="75">
        <v>365000</v>
      </c>
      <c r="AF127" s="77">
        <v>40430.791666666664</v>
      </c>
      <c r="AG127" s="75">
        <v>2286000</v>
      </c>
      <c r="AH127" s="77">
        <v>40187.791666666664</v>
      </c>
      <c r="AI127" s="75">
        <v>316000</v>
      </c>
      <c r="AJ127" s="77">
        <v>40429.791666666664</v>
      </c>
      <c r="AK127" s="75">
        <v>55000</v>
      </c>
      <c r="AL127" s="66">
        <v>40187.791666666664</v>
      </c>
      <c r="AM127" s="67">
        <v>652985.53800002381</v>
      </c>
      <c r="AN127" s="66">
        <v>40430.791666666664</v>
      </c>
      <c r="AO127" s="67">
        <v>867002.36999985657</v>
      </c>
      <c r="AP127" s="66">
        <v>40187.791666666664</v>
      </c>
      <c r="AQ127" s="67">
        <v>802000</v>
      </c>
      <c r="AR127" s="66">
        <v>40430.791666666664</v>
      </c>
      <c r="AS127" s="67">
        <v>3531000</v>
      </c>
      <c r="AT127" s="66">
        <v>40187.791666666664</v>
      </c>
      <c r="AU127" s="67">
        <v>1006000</v>
      </c>
      <c r="AV127" s="66">
        <v>40430.791666666664</v>
      </c>
      <c r="AW127" s="67">
        <v>376000</v>
      </c>
      <c r="AY127" s="60">
        <v>40187.791666666664</v>
      </c>
      <c r="AZ127" s="61">
        <v>1785976.0619917586</v>
      </c>
      <c r="BA127" s="60">
        <v>40430.791666666664</v>
      </c>
      <c r="BB127" s="61">
        <v>2332714.5059971525</v>
      </c>
      <c r="BE127" s="60">
        <v>40430.791666666664</v>
      </c>
      <c r="BF127" s="61">
        <v>4547000</v>
      </c>
      <c r="BI127" s="60">
        <v>40430.791666666664</v>
      </c>
      <c r="BJ127" s="61">
        <v>372000</v>
      </c>
    </row>
    <row r="128" spans="1:62" x14ac:dyDescent="0.25">
      <c r="A128" s="38">
        <v>40187.833333333336</v>
      </c>
      <c r="B128" s="30">
        <v>741981.68999987375</v>
      </c>
      <c r="C128" s="38">
        <v>40430.833333333336</v>
      </c>
      <c r="D128" s="30">
        <v>902514.79799946386</v>
      </c>
      <c r="E128" s="38">
        <v>40187.833333333336</v>
      </c>
      <c r="F128" s="30">
        <v>931000</v>
      </c>
      <c r="G128" s="38">
        <v>40430.833333333336</v>
      </c>
      <c r="H128" s="30">
        <v>3802000</v>
      </c>
      <c r="I128" s="38">
        <v>40187.833333333336</v>
      </c>
      <c r="J128" s="30">
        <v>2231000</v>
      </c>
      <c r="K128" s="38">
        <v>40430.833333333336</v>
      </c>
      <c r="L128" s="30">
        <v>490000</v>
      </c>
      <c r="M128" s="42">
        <v>40187.833333333336</v>
      </c>
      <c r="N128" s="43">
        <v>1030802.6760012223</v>
      </c>
      <c r="O128" s="42">
        <v>40430.833333333336</v>
      </c>
      <c r="P128" s="43">
        <v>1091046.1200066127</v>
      </c>
      <c r="S128" s="42">
        <v>40430.833333333336</v>
      </c>
      <c r="T128" s="43">
        <v>2361000</v>
      </c>
      <c r="W128" s="42">
        <v>40430.833333333336</v>
      </c>
      <c r="X128" s="43">
        <v>1488000</v>
      </c>
      <c r="Z128" s="77">
        <v>40187.833333333336</v>
      </c>
      <c r="AA128" s="75">
        <v>867350.59800010244</v>
      </c>
      <c r="AB128" s="77">
        <v>40430.833333333336</v>
      </c>
      <c r="AC128" s="75">
        <v>965571.37799857638</v>
      </c>
      <c r="AD128" s="77">
        <v>40187.833333333336</v>
      </c>
      <c r="AE128" s="75">
        <v>311000</v>
      </c>
      <c r="AF128" s="77">
        <v>40430.833333333336</v>
      </c>
      <c r="AG128" s="75">
        <v>1013000</v>
      </c>
      <c r="AH128" s="77">
        <v>40187.833333333336</v>
      </c>
      <c r="AI128" s="75">
        <v>407000</v>
      </c>
      <c r="AJ128" s="77">
        <v>40429.833333333336</v>
      </c>
      <c r="AK128" s="75">
        <v>50000</v>
      </c>
      <c r="AL128" s="66">
        <v>40187.833333333336</v>
      </c>
      <c r="AM128" s="67">
        <v>614704.35600001365</v>
      </c>
      <c r="AN128" s="66">
        <v>40430.833333333336</v>
      </c>
      <c r="AO128" s="67">
        <v>818383.59600012295</v>
      </c>
      <c r="AP128" s="66">
        <v>40187.833333333336</v>
      </c>
      <c r="AQ128" s="67">
        <v>792000</v>
      </c>
      <c r="AR128" s="66">
        <v>40430.833333333336</v>
      </c>
      <c r="AS128" s="67">
        <v>3382000</v>
      </c>
      <c r="AT128" s="66">
        <v>40187.833333333336</v>
      </c>
      <c r="AU128" s="67">
        <v>1052000</v>
      </c>
      <c r="AV128" s="66">
        <v>40430.833333333336</v>
      </c>
      <c r="AW128" s="67">
        <v>397000</v>
      </c>
      <c r="AY128" s="60">
        <v>40187.833333333336</v>
      </c>
      <c r="AZ128" s="61">
        <v>1792401.2100020349</v>
      </c>
      <c r="BA128" s="60">
        <v>40430.833333333336</v>
      </c>
      <c r="BB128" s="61">
        <v>2244349.9439926734</v>
      </c>
      <c r="BE128" s="60">
        <v>40430.833333333336</v>
      </c>
      <c r="BF128" s="61">
        <v>4477000</v>
      </c>
      <c r="BI128" s="60">
        <v>40430.833333333336</v>
      </c>
      <c r="BJ128" s="61">
        <v>364000</v>
      </c>
    </row>
    <row r="129" spans="1:62" x14ac:dyDescent="0.25">
      <c r="A129" s="38">
        <v>40187.875</v>
      </c>
      <c r="B129" s="30">
        <v>749796.33599944355</v>
      </c>
      <c r="C129" s="38">
        <v>40430.875</v>
      </c>
      <c r="D129" s="30">
        <v>871942.42799916002</v>
      </c>
      <c r="E129" s="38">
        <v>40187.875</v>
      </c>
      <c r="F129" s="30">
        <v>923000</v>
      </c>
      <c r="G129" s="38">
        <v>40430.875</v>
      </c>
      <c r="H129" s="30">
        <v>3739000</v>
      </c>
      <c r="I129" s="38">
        <v>40187.875</v>
      </c>
      <c r="J129" s="30">
        <v>2339000</v>
      </c>
      <c r="K129" s="38">
        <v>40430.875</v>
      </c>
      <c r="L129" s="30">
        <v>501000</v>
      </c>
      <c r="M129" s="42">
        <v>40187.875</v>
      </c>
      <c r="N129" s="43">
        <v>944230.46399801655</v>
      </c>
      <c r="O129" s="42">
        <v>40430.875</v>
      </c>
      <c r="P129" s="43">
        <v>1075437.3119917586</v>
      </c>
      <c r="S129" s="42">
        <v>40430.875</v>
      </c>
      <c r="T129" s="43">
        <v>2248000</v>
      </c>
      <c r="W129" s="42">
        <v>40430.875</v>
      </c>
      <c r="X129" s="43">
        <v>1437000</v>
      </c>
      <c r="Z129" s="77">
        <v>40187.875</v>
      </c>
      <c r="AA129" s="75">
        <v>867971.94600020489</v>
      </c>
      <c r="AB129" s="77">
        <v>40430.875</v>
      </c>
      <c r="AC129" s="75">
        <v>931905.92400005122</v>
      </c>
      <c r="AD129" s="77">
        <v>40187.875</v>
      </c>
      <c r="AE129" s="75">
        <v>285000</v>
      </c>
      <c r="AF129" s="77">
        <v>40430.875</v>
      </c>
      <c r="AG129" s="75">
        <v>964000</v>
      </c>
      <c r="AH129" s="77">
        <v>40187.875</v>
      </c>
      <c r="AI129" s="75">
        <v>411000</v>
      </c>
      <c r="AJ129" s="77">
        <v>40429.875</v>
      </c>
      <c r="AK129" s="75">
        <v>46000</v>
      </c>
      <c r="AL129" s="66">
        <v>40187.875</v>
      </c>
      <c r="AM129" s="67">
        <v>612447.70199998631</v>
      </c>
      <c r="AN129" s="66">
        <v>40430.875</v>
      </c>
      <c r="AO129" s="67">
        <v>793679.89200001024</v>
      </c>
      <c r="AP129" s="66">
        <v>40187.875</v>
      </c>
      <c r="AQ129" s="67">
        <v>796000</v>
      </c>
      <c r="AR129" s="66">
        <v>40430.875</v>
      </c>
      <c r="AS129" s="67">
        <v>3212000</v>
      </c>
      <c r="AT129" s="66">
        <v>40187.875</v>
      </c>
      <c r="AU129" s="67">
        <v>1224000</v>
      </c>
      <c r="AV129" s="66">
        <v>40430.875</v>
      </c>
      <c r="AW129" s="67">
        <v>411000</v>
      </c>
      <c r="AY129" s="60">
        <v>40187.875</v>
      </c>
      <c r="AZ129" s="61">
        <v>1802448.6120019325</v>
      </c>
      <c r="BA129" s="60">
        <v>40430.875</v>
      </c>
      <c r="BB129" s="61">
        <v>2256599.376003766</v>
      </c>
      <c r="BE129" s="60">
        <v>40430.875</v>
      </c>
      <c r="BF129" s="61">
        <v>4355000</v>
      </c>
      <c r="BI129" s="60">
        <v>40430.875</v>
      </c>
      <c r="BJ129" s="61">
        <v>364000</v>
      </c>
    </row>
    <row r="130" spans="1:62" x14ac:dyDescent="0.25">
      <c r="A130" s="38">
        <v>40187.916666666664</v>
      </c>
      <c r="B130" s="30">
        <v>736577.32800032431</v>
      </c>
      <c r="C130" s="38">
        <v>40430.916666666664</v>
      </c>
      <c r="D130" s="30">
        <v>857337.33600097976</v>
      </c>
      <c r="E130" s="38">
        <v>40187.916666666664</v>
      </c>
      <c r="F130" s="30">
        <v>931000</v>
      </c>
      <c r="G130" s="38">
        <v>40430.916666666664</v>
      </c>
      <c r="H130" s="30">
        <v>3645000</v>
      </c>
      <c r="I130" s="38">
        <v>40187.916666666664</v>
      </c>
      <c r="J130" s="30">
        <v>2356000</v>
      </c>
      <c r="K130" s="38">
        <v>40430.916666666664</v>
      </c>
      <c r="L130" s="30">
        <v>511000</v>
      </c>
      <c r="M130" s="42">
        <v>40187.916666666664</v>
      </c>
      <c r="N130" s="43">
        <v>812460.30600096623</v>
      </c>
      <c r="O130" s="42">
        <v>40430.916666666664</v>
      </c>
      <c r="P130" s="43">
        <v>1048138.9680067154</v>
      </c>
      <c r="S130" s="42">
        <v>40430.916666666664</v>
      </c>
      <c r="T130" s="43">
        <v>2236000</v>
      </c>
      <c r="W130" s="42">
        <v>40430.916666666664</v>
      </c>
      <c r="X130" s="43">
        <v>1371000</v>
      </c>
      <c r="Z130" s="77">
        <v>40187.916666666664</v>
      </c>
      <c r="AA130" s="75">
        <v>860956.17600122222</v>
      </c>
      <c r="AB130" s="77">
        <v>40430.916666666664</v>
      </c>
      <c r="AC130" s="75">
        <v>891429.54000432556</v>
      </c>
      <c r="AD130" s="77">
        <v>40187.916666666664</v>
      </c>
      <c r="AE130" s="75">
        <v>259000</v>
      </c>
      <c r="AF130" s="77">
        <v>40430.916666666664</v>
      </c>
      <c r="AG130" s="75">
        <v>982000</v>
      </c>
      <c r="AH130" s="77">
        <v>40187.916666666664</v>
      </c>
      <c r="AI130" s="75">
        <v>390000</v>
      </c>
      <c r="AJ130" s="77">
        <v>40429.916666666664</v>
      </c>
      <c r="AK130" s="75">
        <v>45000</v>
      </c>
      <c r="AL130" s="66">
        <v>40187.916666666664</v>
      </c>
      <c r="AM130" s="67">
        <v>452966.10600000003</v>
      </c>
      <c r="AN130" s="66">
        <v>40430.916666666664</v>
      </c>
      <c r="AO130" s="67">
        <v>706967.70600009221</v>
      </c>
      <c r="AP130" s="66">
        <v>40187.916666666664</v>
      </c>
      <c r="AQ130" s="67">
        <v>779000</v>
      </c>
      <c r="AR130" s="66">
        <v>40430.916666666664</v>
      </c>
      <c r="AS130" s="67">
        <v>3145000</v>
      </c>
      <c r="AT130" s="66">
        <v>40187.916666666664</v>
      </c>
      <c r="AU130" s="67">
        <v>1270000</v>
      </c>
      <c r="AV130" s="66">
        <v>40430.916666666664</v>
      </c>
      <c r="AW130" s="67">
        <v>444000</v>
      </c>
      <c r="AY130" s="60">
        <v>40187.916666666664</v>
      </c>
      <c r="AZ130" s="61">
        <v>1787874.2459976615</v>
      </c>
      <c r="BA130" s="60">
        <v>40430.916666666664</v>
      </c>
      <c r="BB130" s="61">
        <v>2217208.6440079375</v>
      </c>
      <c r="BE130" s="60">
        <v>40430.916666666664</v>
      </c>
      <c r="BF130" s="61">
        <v>4402000</v>
      </c>
      <c r="BI130" s="60">
        <v>40430.916666666664</v>
      </c>
      <c r="BJ130" s="61">
        <v>363000</v>
      </c>
    </row>
    <row r="131" spans="1:62" x14ac:dyDescent="0.25">
      <c r="A131" s="38">
        <v>40187.958333333336</v>
      </c>
      <c r="B131" s="30">
        <v>725533.03799997608</v>
      </c>
      <c r="C131" s="38">
        <v>40430.958333333336</v>
      </c>
      <c r="D131" s="30">
        <v>777511.18800029368</v>
      </c>
      <c r="E131" s="38">
        <v>40187.958333333336</v>
      </c>
      <c r="F131" s="30">
        <v>951000</v>
      </c>
      <c r="G131" s="38">
        <v>40430.958333333336</v>
      </c>
      <c r="H131" s="30">
        <v>2991000</v>
      </c>
      <c r="I131" s="38">
        <v>40187.958333333336</v>
      </c>
      <c r="J131" s="30">
        <v>2435000</v>
      </c>
      <c r="K131" s="38">
        <v>40430.958333333336</v>
      </c>
      <c r="L131" s="30">
        <v>504000</v>
      </c>
      <c r="M131" s="42">
        <v>40187.958333333336</v>
      </c>
      <c r="N131" s="43">
        <v>786626.5680016285</v>
      </c>
      <c r="O131" s="42">
        <v>40430.958333333336</v>
      </c>
      <c r="P131" s="43">
        <v>1016883.7980026457</v>
      </c>
      <c r="S131" s="42">
        <v>40430.958333333336</v>
      </c>
      <c r="T131" s="43">
        <v>2277000</v>
      </c>
      <c r="W131" s="42">
        <v>40430.958333333336</v>
      </c>
      <c r="X131" s="43">
        <v>1384000</v>
      </c>
      <c r="Z131" s="77">
        <v>40187.958333333336</v>
      </c>
      <c r="AA131" s="75">
        <v>860703.53999796533</v>
      </c>
      <c r="AB131" s="77">
        <v>40430.958333333336</v>
      </c>
      <c r="AC131" s="75">
        <v>882126.3899992354</v>
      </c>
      <c r="AD131" s="77">
        <v>40187.958333333336</v>
      </c>
      <c r="AE131" s="75">
        <v>254000</v>
      </c>
      <c r="AF131" s="77">
        <v>40430.958333333336</v>
      </c>
      <c r="AG131" s="75">
        <v>956000</v>
      </c>
      <c r="AH131" s="77">
        <v>40187.958333333336</v>
      </c>
      <c r="AI131" s="75">
        <v>414000</v>
      </c>
      <c r="AJ131" s="77">
        <v>40429.958333333336</v>
      </c>
      <c r="AK131" s="75">
        <v>42000</v>
      </c>
      <c r="AL131" s="66">
        <v>40187.958333333336</v>
      </c>
      <c r="AM131" s="67">
        <v>452966.10600000003</v>
      </c>
      <c r="AN131" s="66">
        <v>40430.958333333336</v>
      </c>
      <c r="AO131" s="67">
        <v>409680</v>
      </c>
      <c r="AP131" s="66">
        <v>40187.958333333336</v>
      </c>
      <c r="AQ131" s="67">
        <v>368000</v>
      </c>
      <c r="AR131" s="66">
        <v>40430.958333333336</v>
      </c>
      <c r="AS131" s="67">
        <v>1836000</v>
      </c>
      <c r="AT131" s="66">
        <v>40187.958333333336</v>
      </c>
      <c r="AU131" s="67">
        <v>557000</v>
      </c>
      <c r="AV131" s="66">
        <v>40430.958333333336</v>
      </c>
      <c r="AW131" s="67">
        <v>274000</v>
      </c>
      <c r="AY131" s="60">
        <v>40187.958333333336</v>
      </c>
      <c r="AZ131" s="61">
        <v>1796078.0880006112</v>
      </c>
      <c r="BA131" s="60">
        <v>40430.958333333336</v>
      </c>
      <c r="BB131" s="61">
        <v>2140496.0639992864</v>
      </c>
      <c r="BE131" s="60">
        <v>40430.958333333336</v>
      </c>
      <c r="BF131" s="61">
        <v>4349000</v>
      </c>
      <c r="BI131" s="60">
        <v>40430.958333333336</v>
      </c>
      <c r="BJ131" s="61">
        <v>361000</v>
      </c>
    </row>
    <row r="132" spans="1:62" x14ac:dyDescent="0.25">
      <c r="A132" s="38">
        <v>40188</v>
      </c>
      <c r="B132" s="30">
        <v>725758.36200034141</v>
      </c>
      <c r="C132" s="38">
        <v>40431</v>
      </c>
      <c r="D132" s="30">
        <v>768846.45599969616</v>
      </c>
      <c r="E132" s="38">
        <v>40188</v>
      </c>
      <c r="F132" s="30">
        <v>924000</v>
      </c>
      <c r="G132" s="38">
        <v>40431</v>
      </c>
      <c r="H132" s="30">
        <v>2997000</v>
      </c>
      <c r="I132" s="38">
        <v>40188</v>
      </c>
      <c r="J132" s="30">
        <v>2534000</v>
      </c>
      <c r="K132" s="38">
        <v>40431</v>
      </c>
      <c r="L132" s="30">
        <v>485000</v>
      </c>
      <c r="M132" s="42">
        <v>40188</v>
      </c>
      <c r="N132" s="43">
        <v>789255.34800010244</v>
      </c>
      <c r="O132" s="42">
        <v>40431</v>
      </c>
      <c r="P132" s="43">
        <v>1013964.8279884026</v>
      </c>
      <c r="S132" s="42">
        <v>40431</v>
      </c>
      <c r="T132" s="43">
        <v>2128000</v>
      </c>
      <c r="W132" s="42">
        <v>40431</v>
      </c>
      <c r="X132" s="43">
        <v>1381000</v>
      </c>
      <c r="Z132" s="77">
        <v>40188</v>
      </c>
      <c r="AA132" s="75">
        <v>854828.04600147484</v>
      </c>
      <c r="AB132" s="77">
        <v>40431</v>
      </c>
      <c r="AC132" s="75">
        <v>876496.70399852504</v>
      </c>
      <c r="AD132" s="77">
        <v>40188</v>
      </c>
      <c r="AE132" s="75">
        <v>258000</v>
      </c>
      <c r="AF132" s="77">
        <v>40431</v>
      </c>
      <c r="AG132" s="75">
        <v>916000</v>
      </c>
      <c r="AH132" s="77">
        <v>40188</v>
      </c>
      <c r="AI132" s="75">
        <v>433000</v>
      </c>
      <c r="AJ132" s="77">
        <v>40430</v>
      </c>
      <c r="AK132" s="75">
        <v>48000</v>
      </c>
      <c r="AL132" s="66">
        <v>40188</v>
      </c>
      <c r="AM132" s="67">
        <v>329498.79600003449</v>
      </c>
      <c r="AN132" s="66">
        <v>40431</v>
      </c>
      <c r="AO132" s="67">
        <v>407522.35200005805</v>
      </c>
      <c r="AP132" s="66">
        <v>40188</v>
      </c>
      <c r="AQ132" s="67">
        <v>305000</v>
      </c>
      <c r="AR132" s="66">
        <v>40431</v>
      </c>
      <c r="AS132" s="67">
        <v>1681000</v>
      </c>
      <c r="AT132" s="66">
        <v>40188</v>
      </c>
      <c r="AU132" s="67">
        <v>393000</v>
      </c>
      <c r="AV132" s="66">
        <v>40431</v>
      </c>
      <c r="AW132" s="67">
        <v>170000</v>
      </c>
      <c r="AY132" s="60">
        <v>40188</v>
      </c>
      <c r="AZ132" s="61">
        <v>1781892.9179965414</v>
      </c>
      <c r="BA132" s="60">
        <v>40431</v>
      </c>
      <c r="BB132" s="61">
        <v>2110852.3019922674</v>
      </c>
      <c r="BE132" s="60">
        <v>40431</v>
      </c>
      <c r="BF132" s="61">
        <v>4109000</v>
      </c>
      <c r="BI132" s="60">
        <v>40431</v>
      </c>
      <c r="BJ132" s="61">
        <v>361000</v>
      </c>
    </row>
    <row r="133" spans="1:62" x14ac:dyDescent="0.25">
      <c r="A133" s="38">
        <v>40188.041666666664</v>
      </c>
      <c r="B133" s="30">
        <v>724519.07999910892</v>
      </c>
      <c r="C133" s="38">
        <v>40431.041666666664</v>
      </c>
      <c r="D133" s="30">
        <v>756542.4000003176</v>
      </c>
      <c r="E133" s="38">
        <v>40188.041666666664</v>
      </c>
      <c r="F133" s="30">
        <v>912000</v>
      </c>
      <c r="G133" s="38">
        <v>40431.041666666664</v>
      </c>
      <c r="H133" s="30">
        <v>2847000</v>
      </c>
      <c r="I133" s="38">
        <v>40188.041666666664</v>
      </c>
      <c r="J133" s="30">
        <v>2560000</v>
      </c>
      <c r="K133" s="38">
        <v>40431.041666666664</v>
      </c>
      <c r="L133" s="30">
        <v>484000</v>
      </c>
      <c r="M133" s="42">
        <v>40188.041666666664</v>
      </c>
      <c r="N133" s="43">
        <v>801071.20199735416</v>
      </c>
      <c r="O133" s="42">
        <v>40431.041666666664</v>
      </c>
      <c r="P133" s="43">
        <v>1014633.9720090539</v>
      </c>
      <c r="S133" s="42">
        <v>40431.041666666664</v>
      </c>
      <c r="T133" s="43">
        <v>2166000</v>
      </c>
      <c r="W133" s="42">
        <v>40431.041666666664</v>
      </c>
      <c r="X133" s="43">
        <v>1447000</v>
      </c>
      <c r="Z133" s="77">
        <v>40188.041666666664</v>
      </c>
      <c r="AA133" s="75">
        <v>852301.68600071361</v>
      </c>
      <c r="AB133" s="77">
        <v>40431.041666666664</v>
      </c>
      <c r="AC133" s="75">
        <v>879429.33000229078</v>
      </c>
      <c r="AD133" s="77">
        <v>40188.041666666664</v>
      </c>
      <c r="AE133" s="75">
        <v>260000</v>
      </c>
      <c r="AF133" s="77">
        <v>40431.041666666664</v>
      </c>
      <c r="AG133" s="75">
        <v>948000</v>
      </c>
      <c r="AH133" s="77">
        <v>40188.041666666664</v>
      </c>
      <c r="AI133" s="75">
        <v>442000</v>
      </c>
      <c r="AJ133" s="77">
        <v>40430.041666666664</v>
      </c>
      <c r="AK133" s="75">
        <v>47000</v>
      </c>
      <c r="AL133" s="66">
        <v>40188.041666666664</v>
      </c>
      <c r="AM133" s="67">
        <v>346596.10799998976</v>
      </c>
      <c r="AN133" s="66">
        <v>40431.041666666664</v>
      </c>
      <c r="AO133" s="67">
        <v>406286.48399978149</v>
      </c>
      <c r="AP133" s="66">
        <v>40188.041666666664</v>
      </c>
      <c r="AQ133" s="67">
        <v>319000</v>
      </c>
      <c r="AR133" s="66">
        <v>40431.041666666664</v>
      </c>
      <c r="AS133" s="67">
        <v>1656000</v>
      </c>
      <c r="AT133" s="66">
        <v>40188.041666666664</v>
      </c>
      <c r="AU133" s="67">
        <v>398000</v>
      </c>
      <c r="AV133" s="66">
        <v>40431.041666666664</v>
      </c>
      <c r="AW133" s="67">
        <v>164000</v>
      </c>
      <c r="AY133" s="60">
        <v>40188.041666666664</v>
      </c>
      <c r="AZ133" s="61">
        <v>1785764.3940079377</v>
      </c>
      <c r="BA133" s="60">
        <v>40431.041666666664</v>
      </c>
      <c r="BB133" s="61">
        <v>2119138.0799959307</v>
      </c>
      <c r="BE133" s="60">
        <v>40431.041666666664</v>
      </c>
      <c r="BF133" s="61">
        <v>4188000</v>
      </c>
      <c r="BI133" s="60">
        <v>40431.041666666664</v>
      </c>
      <c r="BJ133" s="61">
        <v>364000</v>
      </c>
    </row>
    <row r="134" spans="1:62" x14ac:dyDescent="0.25">
      <c r="A134" s="38">
        <v>40188.083333333336</v>
      </c>
      <c r="B134" s="30">
        <v>709080.97200110613</v>
      </c>
      <c r="C134" s="38">
        <v>40431.083333333336</v>
      </c>
      <c r="D134" s="30">
        <v>735221.9699999385</v>
      </c>
      <c r="E134" s="38">
        <v>40188.083333333336</v>
      </c>
      <c r="F134" s="30">
        <v>920000</v>
      </c>
      <c r="G134" s="38">
        <v>40431.083333333336</v>
      </c>
      <c r="H134" s="30">
        <v>2680000</v>
      </c>
      <c r="I134" s="38">
        <v>40188.083333333336</v>
      </c>
      <c r="J134" s="30">
        <v>2608000</v>
      </c>
      <c r="K134" s="38">
        <v>40431.083333333336</v>
      </c>
      <c r="L134" s="30">
        <v>473000</v>
      </c>
      <c r="M134" s="42">
        <v>40188.083333333336</v>
      </c>
      <c r="N134" s="43">
        <v>789224.62200142362</v>
      </c>
      <c r="O134" s="42">
        <v>40431.083333333336</v>
      </c>
      <c r="P134" s="43">
        <v>991128.58199074119</v>
      </c>
      <c r="S134" s="42">
        <v>40431.083333333336</v>
      </c>
      <c r="T134" s="43">
        <v>2251000</v>
      </c>
      <c r="W134" s="42">
        <v>40431.083333333336</v>
      </c>
      <c r="X134" s="43">
        <v>1435000</v>
      </c>
      <c r="Z134" s="77">
        <v>40188.083333333336</v>
      </c>
      <c r="AA134" s="75">
        <v>853097.14799755905</v>
      </c>
      <c r="AB134" s="77">
        <v>40431.083333333336</v>
      </c>
      <c r="AC134" s="75">
        <v>865093.94399903377</v>
      </c>
      <c r="AD134" s="77">
        <v>40188.083333333336</v>
      </c>
      <c r="AE134" s="75">
        <v>253000</v>
      </c>
      <c r="AF134" s="77">
        <v>40431.083333333336</v>
      </c>
      <c r="AG134" s="75">
        <v>965000</v>
      </c>
      <c r="AH134" s="77">
        <v>40188.083333333336</v>
      </c>
      <c r="AI134" s="75">
        <v>464000</v>
      </c>
      <c r="AJ134" s="77">
        <v>40430.083333333336</v>
      </c>
      <c r="AK134" s="75">
        <v>45000</v>
      </c>
      <c r="AL134" s="66">
        <v>40188.083333333336</v>
      </c>
      <c r="AM134" s="67">
        <v>341857.47599996929</v>
      </c>
      <c r="AN134" s="66">
        <v>40431.083333333336</v>
      </c>
      <c r="AO134" s="67">
        <v>400516.82399997272</v>
      </c>
      <c r="AP134" s="66">
        <v>40188.083333333336</v>
      </c>
      <c r="AQ134" s="67">
        <v>312000</v>
      </c>
      <c r="AR134" s="66">
        <v>40431.083333333336</v>
      </c>
      <c r="AS134" s="67">
        <v>1645000</v>
      </c>
      <c r="AT134" s="66">
        <v>40188.083333333336</v>
      </c>
      <c r="AU134" s="67">
        <v>397000</v>
      </c>
      <c r="AV134" s="66">
        <v>40431.083333333336</v>
      </c>
      <c r="AW134" s="67">
        <v>166000</v>
      </c>
      <c r="AY134" s="60">
        <v>40188.083333333336</v>
      </c>
      <c r="AZ134" s="61">
        <v>1786426.7100020349</v>
      </c>
      <c r="BA134" s="60">
        <v>40431.083333333336</v>
      </c>
      <c r="BB134" s="61">
        <v>2097203.1300061042</v>
      </c>
      <c r="BE134" s="60">
        <v>40431.083333333336</v>
      </c>
      <c r="BF134" s="61">
        <v>4123000</v>
      </c>
      <c r="BI134" s="60">
        <v>40431.083333333336</v>
      </c>
      <c r="BJ134" s="61">
        <v>366000</v>
      </c>
    </row>
    <row r="135" spans="1:62" x14ac:dyDescent="0.25">
      <c r="A135" s="38">
        <v>40188.125</v>
      </c>
      <c r="B135" s="30">
        <v>708172.84799930698</v>
      </c>
      <c r="C135" s="38">
        <v>40431.125</v>
      </c>
      <c r="D135" s="30">
        <v>739912.8059993753</v>
      </c>
      <c r="E135" s="38">
        <v>40188.125</v>
      </c>
      <c r="F135" s="30">
        <v>902000</v>
      </c>
      <c r="G135" s="38">
        <v>40431.125</v>
      </c>
      <c r="H135" s="30">
        <v>2583000</v>
      </c>
      <c r="I135" s="38">
        <v>40188.125</v>
      </c>
      <c r="J135" s="30">
        <v>2654000</v>
      </c>
      <c r="K135" s="38">
        <v>40431.125</v>
      </c>
      <c r="L135" s="30">
        <v>439000</v>
      </c>
      <c r="M135" s="42">
        <v>40188.125</v>
      </c>
      <c r="N135" s="43">
        <v>787695.14999872656</v>
      </c>
      <c r="O135" s="42">
        <v>40431.125</v>
      </c>
      <c r="P135" s="43">
        <v>976397.17201159743</v>
      </c>
      <c r="S135" s="42">
        <v>40431.125</v>
      </c>
      <c r="T135" s="43">
        <v>2171000</v>
      </c>
      <c r="W135" s="42">
        <v>40431.125</v>
      </c>
      <c r="X135" s="43">
        <v>1423000</v>
      </c>
      <c r="Z135" s="77">
        <v>40188.125</v>
      </c>
      <c r="AA135" s="75">
        <v>852414.34800010244</v>
      </c>
      <c r="AB135" s="77">
        <v>40431.125</v>
      </c>
      <c r="AC135" s="75">
        <v>862144.247998829</v>
      </c>
      <c r="AD135" s="77">
        <v>40188.125</v>
      </c>
      <c r="AE135" s="75">
        <v>249000</v>
      </c>
      <c r="AF135" s="77">
        <v>40431.125</v>
      </c>
      <c r="AG135" s="75">
        <v>1050000</v>
      </c>
      <c r="AH135" s="77">
        <v>40188.125</v>
      </c>
      <c r="AI135" s="75">
        <v>494000</v>
      </c>
      <c r="AJ135" s="77">
        <v>40430.125</v>
      </c>
      <c r="AK135" s="75">
        <v>43000</v>
      </c>
      <c r="AL135" s="66">
        <v>40188.125</v>
      </c>
      <c r="AM135" s="67">
        <v>344045.85000003071</v>
      </c>
      <c r="AN135" s="66">
        <v>40431.125</v>
      </c>
      <c r="AO135" s="67">
        <v>400127.62800016388</v>
      </c>
      <c r="AP135" s="66">
        <v>40188.125</v>
      </c>
      <c r="AQ135" s="67">
        <v>311000</v>
      </c>
      <c r="AR135" s="66">
        <v>40431.125</v>
      </c>
      <c r="AS135" s="67">
        <v>1641000</v>
      </c>
      <c r="AT135" s="66">
        <v>40188.125</v>
      </c>
      <c r="AU135" s="67">
        <v>410000</v>
      </c>
      <c r="AV135" s="66">
        <v>40431.125</v>
      </c>
      <c r="AW135" s="67">
        <v>167000</v>
      </c>
      <c r="AY135" s="60">
        <v>40188.125</v>
      </c>
      <c r="AZ135" s="61">
        <v>1781793.9119993888</v>
      </c>
      <c r="BA135" s="60">
        <v>40431.125</v>
      </c>
      <c r="BB135" s="61">
        <v>2081205.1260037657</v>
      </c>
      <c r="BE135" s="60">
        <v>40431.125</v>
      </c>
      <c r="BF135" s="61">
        <v>4048000</v>
      </c>
      <c r="BI135" s="60">
        <v>40431.125</v>
      </c>
      <c r="BJ135" s="61">
        <v>364000</v>
      </c>
    </row>
    <row r="136" spans="1:62" x14ac:dyDescent="0.25">
      <c r="A136" s="38">
        <v>40188.166666666664</v>
      </c>
      <c r="B136" s="30">
        <v>725580.83399985998</v>
      </c>
      <c r="C136" s="38">
        <v>40431.166666666664</v>
      </c>
      <c r="D136" s="30">
        <v>767303.32799952885</v>
      </c>
      <c r="E136" s="38">
        <v>40188.166666666664</v>
      </c>
      <c r="F136" s="30">
        <v>904000</v>
      </c>
      <c r="G136" s="38">
        <v>40431.166666666664</v>
      </c>
      <c r="H136" s="30">
        <v>2773000</v>
      </c>
      <c r="I136" s="38">
        <v>40188.166666666664</v>
      </c>
      <c r="J136" s="30">
        <v>2659000</v>
      </c>
      <c r="K136" s="38">
        <v>40431.166666666664</v>
      </c>
      <c r="L136" s="30">
        <v>563000</v>
      </c>
      <c r="M136" s="42">
        <v>40188.166666666664</v>
      </c>
      <c r="N136" s="43">
        <v>792129.93600071361</v>
      </c>
      <c r="O136" s="42">
        <v>40431.166666666664</v>
      </c>
      <c r="P136" s="43">
        <v>971228.37599104503</v>
      </c>
      <c r="S136" s="42">
        <v>40431.166666666664</v>
      </c>
      <c r="T136" s="43">
        <v>2172000</v>
      </c>
      <c r="W136" s="42">
        <v>40431.166666666664</v>
      </c>
      <c r="X136" s="43">
        <v>1433000</v>
      </c>
      <c r="Z136" s="77">
        <v>40188.166666666664</v>
      </c>
      <c r="AA136" s="75">
        <v>860754.75</v>
      </c>
      <c r="AB136" s="77">
        <v>40431.166666666664</v>
      </c>
      <c r="AC136" s="75">
        <v>880733.47799984645</v>
      </c>
      <c r="AD136" s="77">
        <v>40188.166666666664</v>
      </c>
      <c r="AE136" s="75">
        <v>254000</v>
      </c>
      <c r="AF136" s="77">
        <v>40431.166666666664</v>
      </c>
      <c r="AG136" s="75">
        <v>1253000</v>
      </c>
      <c r="AH136" s="77">
        <v>40188.166666666664</v>
      </c>
      <c r="AI136" s="75">
        <v>497000</v>
      </c>
      <c r="AJ136" s="77">
        <v>40430.166666666664</v>
      </c>
      <c r="AK136" s="75">
        <v>53000</v>
      </c>
      <c r="AL136" s="66">
        <v>40188.166666666664</v>
      </c>
      <c r="AM136" s="67">
        <v>353014.42800000682</v>
      </c>
      <c r="AN136" s="66">
        <v>40431.166666666664</v>
      </c>
      <c r="AO136" s="67">
        <v>402336.48600015708</v>
      </c>
      <c r="AP136" s="66">
        <v>40188.166666666664</v>
      </c>
      <c r="AQ136" s="67">
        <v>311000</v>
      </c>
      <c r="AR136" s="66">
        <v>40431.166666666664</v>
      </c>
      <c r="AS136" s="67">
        <v>1654000</v>
      </c>
      <c r="AT136" s="66">
        <v>40188.166666666664</v>
      </c>
      <c r="AU136" s="67">
        <v>393000</v>
      </c>
      <c r="AV136" s="66">
        <v>40431.166666666664</v>
      </c>
      <c r="AW136" s="67">
        <v>167000</v>
      </c>
      <c r="AY136" s="60">
        <v>40188.166666666664</v>
      </c>
      <c r="AZ136" s="61">
        <v>1762914.4919953193</v>
      </c>
      <c r="BA136" s="60">
        <v>40431.166666666664</v>
      </c>
      <c r="BB136" s="61">
        <v>2066210.8380006112</v>
      </c>
      <c r="BE136" s="60">
        <v>40431.166666666664</v>
      </c>
      <c r="BF136" s="61">
        <v>4115000</v>
      </c>
      <c r="BI136" s="60">
        <v>40431.166666666664</v>
      </c>
      <c r="BJ136" s="61">
        <v>361000</v>
      </c>
    </row>
    <row r="137" spans="1:62" x14ac:dyDescent="0.25">
      <c r="A137" s="38">
        <v>40188.208333333336</v>
      </c>
      <c r="B137" s="30">
        <v>712170.64200040617</v>
      </c>
      <c r="C137" s="38">
        <v>40431.208333333336</v>
      </c>
      <c r="D137" s="30">
        <v>762557.86800067255</v>
      </c>
      <c r="E137" s="38">
        <v>40188.208333333336</v>
      </c>
      <c r="F137" s="30">
        <v>912000</v>
      </c>
      <c r="G137" s="38">
        <v>40431.208333333336</v>
      </c>
      <c r="H137" s="30">
        <v>2614000</v>
      </c>
      <c r="I137" s="38">
        <v>40188.208333333336</v>
      </c>
      <c r="J137" s="30">
        <v>2636000</v>
      </c>
      <c r="K137" s="38">
        <v>40431.208333333336</v>
      </c>
      <c r="L137" s="30">
        <v>466000</v>
      </c>
      <c r="M137" s="42">
        <v>40188.208333333336</v>
      </c>
      <c r="N137" s="43">
        <v>794905.51799781155</v>
      </c>
      <c r="O137" s="42">
        <v>40431.208333333336</v>
      </c>
      <c r="P137" s="43">
        <v>971781.44400539401</v>
      </c>
      <c r="S137" s="42">
        <v>40431.208333333336</v>
      </c>
      <c r="T137" s="43">
        <v>2160000</v>
      </c>
      <c r="W137" s="42">
        <v>40431.208333333336</v>
      </c>
      <c r="X137" s="43">
        <v>1436000</v>
      </c>
      <c r="Z137" s="77">
        <v>40188.208333333336</v>
      </c>
      <c r="AA137" s="75">
        <v>857965.51200066227</v>
      </c>
      <c r="AB137" s="77">
        <v>40431.208333333336</v>
      </c>
      <c r="AC137" s="75">
        <v>928198.3200027995</v>
      </c>
      <c r="AD137" s="77">
        <v>40188.208333333336</v>
      </c>
      <c r="AE137" s="75">
        <v>251000</v>
      </c>
      <c r="AF137" s="77">
        <v>40431.208333333336</v>
      </c>
      <c r="AG137" s="75">
        <v>1697000</v>
      </c>
      <c r="AH137" s="77">
        <v>40188.208333333336</v>
      </c>
      <c r="AI137" s="75">
        <v>511000</v>
      </c>
      <c r="AJ137" s="77">
        <v>40430.208333333336</v>
      </c>
      <c r="AK137" s="75">
        <v>46000</v>
      </c>
      <c r="AL137" s="66">
        <v>40188.208333333336</v>
      </c>
      <c r="AM137" s="67">
        <v>343066.03199999314</v>
      </c>
      <c r="AN137" s="66">
        <v>40431.208333333336</v>
      </c>
      <c r="AO137" s="67">
        <v>399113.66999969957</v>
      </c>
      <c r="AP137" s="66">
        <v>40188.208333333336</v>
      </c>
      <c r="AQ137" s="67">
        <v>325000</v>
      </c>
      <c r="AR137" s="66">
        <v>40431.208333333336</v>
      </c>
      <c r="AS137" s="67">
        <v>1639000</v>
      </c>
      <c r="AT137" s="66">
        <v>40188.208333333336</v>
      </c>
      <c r="AU137" s="67">
        <v>401000</v>
      </c>
      <c r="AV137" s="66">
        <v>40431.208333333336</v>
      </c>
      <c r="AW137" s="67">
        <v>167000</v>
      </c>
      <c r="AY137" s="60">
        <v>40188.208333333336</v>
      </c>
      <c r="AZ137" s="61">
        <v>1754830.1400055955</v>
      </c>
      <c r="BA137" s="60">
        <v>40431.208333333336</v>
      </c>
      <c r="BB137" s="61">
        <v>2035433.6279985763</v>
      </c>
      <c r="BE137" s="60">
        <v>40431.208333333336</v>
      </c>
      <c r="BF137" s="61">
        <v>4041000</v>
      </c>
      <c r="BI137" s="60">
        <v>40431.208333333336</v>
      </c>
      <c r="BJ137" s="61">
        <v>363000</v>
      </c>
    </row>
    <row r="138" spans="1:62" x14ac:dyDescent="0.25">
      <c r="A138" s="38">
        <v>40188.25</v>
      </c>
      <c r="B138" s="30">
        <v>708777.12600058387</v>
      </c>
      <c r="C138" s="38">
        <v>40431.25</v>
      </c>
      <c r="D138" s="30">
        <v>733402.3080005463</v>
      </c>
      <c r="E138" s="38">
        <v>40188.25</v>
      </c>
      <c r="F138" s="30">
        <v>890000</v>
      </c>
      <c r="G138" s="38">
        <v>40431.25</v>
      </c>
      <c r="H138" s="30">
        <v>2631000</v>
      </c>
      <c r="I138" s="38">
        <v>40188.25</v>
      </c>
      <c r="J138" s="30">
        <v>2705000</v>
      </c>
      <c r="K138" s="38">
        <v>40431.25</v>
      </c>
      <c r="L138" s="30">
        <v>460000</v>
      </c>
      <c r="M138" s="42">
        <v>40188.25</v>
      </c>
      <c r="N138" s="43">
        <v>781532.87999974401</v>
      </c>
      <c r="O138" s="42">
        <v>40431.25</v>
      </c>
      <c r="P138" s="43">
        <v>971385.41999135225</v>
      </c>
      <c r="S138" s="42">
        <v>40431.25</v>
      </c>
      <c r="T138" s="43">
        <v>2161000</v>
      </c>
      <c r="W138" s="42">
        <v>40431.25</v>
      </c>
      <c r="X138" s="43">
        <v>1431000</v>
      </c>
      <c r="Z138" s="77">
        <v>40188.25</v>
      </c>
      <c r="AA138" s="75">
        <v>861328.3019986276</v>
      </c>
      <c r="AB138" s="77">
        <v>40431.25</v>
      </c>
      <c r="AC138" s="75">
        <v>991818.20999567444</v>
      </c>
      <c r="AD138" s="77">
        <v>40188.25</v>
      </c>
      <c r="AE138" s="75">
        <v>252000</v>
      </c>
      <c r="AF138" s="77">
        <v>40431.25</v>
      </c>
      <c r="AG138" s="75">
        <v>2058000</v>
      </c>
      <c r="AH138" s="77">
        <v>40188.25</v>
      </c>
      <c r="AI138" s="75">
        <v>533000</v>
      </c>
      <c r="AJ138" s="77">
        <v>40430.25</v>
      </c>
      <c r="AK138" s="75">
        <v>48000</v>
      </c>
      <c r="AL138" s="66">
        <v>40188.25</v>
      </c>
      <c r="AM138" s="67">
        <v>348866.41799996927</v>
      </c>
      <c r="AN138" s="66">
        <v>40431.25</v>
      </c>
      <c r="AO138" s="67">
        <v>398942.97000033461</v>
      </c>
      <c r="AP138" s="66">
        <v>40188.25</v>
      </c>
      <c r="AQ138" s="67">
        <v>316000</v>
      </c>
      <c r="AR138" s="66">
        <v>40431.25</v>
      </c>
      <c r="AS138" s="67">
        <v>1646000</v>
      </c>
      <c r="AT138" s="66">
        <v>40188.25</v>
      </c>
      <c r="AU138" s="67">
        <v>411000</v>
      </c>
      <c r="AV138" s="66">
        <v>40431.25</v>
      </c>
      <c r="AW138" s="67">
        <v>168000</v>
      </c>
      <c r="AY138" s="60">
        <v>40188.25</v>
      </c>
      <c r="AZ138" s="61">
        <v>1754055.1619993888</v>
      </c>
      <c r="BA138" s="60">
        <v>40431.25</v>
      </c>
      <c r="BB138" s="61">
        <v>2015775.8159940972</v>
      </c>
      <c r="BE138" s="60">
        <v>40431.25</v>
      </c>
      <c r="BF138" s="61">
        <v>4065000</v>
      </c>
      <c r="BI138" s="60">
        <v>40431.25</v>
      </c>
      <c r="BJ138" s="61">
        <v>363000</v>
      </c>
    </row>
    <row r="139" spans="1:62" x14ac:dyDescent="0.25">
      <c r="A139" s="38">
        <v>40188.291666666664</v>
      </c>
      <c r="B139" s="30">
        <v>721176.77399973373</v>
      </c>
      <c r="C139" s="38">
        <v>40431.291666666664</v>
      </c>
      <c r="D139" s="30">
        <v>790183.95599969616</v>
      </c>
      <c r="E139" s="38">
        <v>40188.291666666664</v>
      </c>
      <c r="F139" s="30">
        <v>886000</v>
      </c>
      <c r="G139" s="38">
        <v>40431.291666666664</v>
      </c>
      <c r="H139" s="30">
        <v>3555000</v>
      </c>
      <c r="I139" s="38">
        <v>40188.291666666664</v>
      </c>
      <c r="J139" s="30">
        <v>2717000</v>
      </c>
      <c r="K139" s="38">
        <v>40431.291666666664</v>
      </c>
      <c r="L139" s="30">
        <v>517000</v>
      </c>
      <c r="M139" s="42">
        <v>40188.291666666664</v>
      </c>
      <c r="N139" s="43">
        <v>783676.87200142362</v>
      </c>
      <c r="O139" s="42">
        <v>40431.291666666664</v>
      </c>
      <c r="P139" s="43">
        <v>1005774.6420004062</v>
      </c>
      <c r="S139" s="42">
        <v>40431.291666666664</v>
      </c>
      <c r="T139" s="43">
        <v>2159000</v>
      </c>
      <c r="W139" s="42">
        <v>40431.291666666664</v>
      </c>
      <c r="X139" s="43">
        <v>1440000</v>
      </c>
      <c r="Z139" s="77">
        <v>40188.291666666664</v>
      </c>
      <c r="AA139" s="75">
        <v>860403.10799959372</v>
      </c>
      <c r="AB139" s="77">
        <v>40431.291666666664</v>
      </c>
      <c r="AC139" s="75">
        <v>1241132.3880044245</v>
      </c>
      <c r="AD139" s="77">
        <v>40188.291666666664</v>
      </c>
      <c r="AE139" s="75">
        <v>245000</v>
      </c>
      <c r="AF139" s="77">
        <v>40431.291666666664</v>
      </c>
      <c r="AG139" s="75">
        <v>3319000</v>
      </c>
      <c r="AH139" s="77">
        <v>40188.291666666664</v>
      </c>
      <c r="AI139" s="75">
        <v>535000</v>
      </c>
      <c r="AJ139" s="77">
        <v>40430.291666666664</v>
      </c>
      <c r="AK139" s="75">
        <v>55000</v>
      </c>
      <c r="AL139" s="66">
        <v>40188.291666666664</v>
      </c>
      <c r="AM139" s="67">
        <v>624277.21200002392</v>
      </c>
      <c r="AN139" s="66">
        <v>40431.291666666664</v>
      </c>
      <c r="AO139" s="67">
        <v>704833.95599969616</v>
      </c>
      <c r="AP139" s="66">
        <v>40188.291666666664</v>
      </c>
      <c r="AQ139" s="67">
        <v>684000</v>
      </c>
      <c r="AR139" s="66">
        <v>40431.291666666664</v>
      </c>
      <c r="AS139" s="67">
        <v>2957000</v>
      </c>
      <c r="AT139" s="66">
        <v>40188.291666666664</v>
      </c>
      <c r="AU139" s="67">
        <v>1718000</v>
      </c>
      <c r="AV139" s="66">
        <v>40431.291666666664</v>
      </c>
      <c r="AW139" s="67">
        <v>326000</v>
      </c>
      <c r="AY139" s="60">
        <v>40188.291666666664</v>
      </c>
      <c r="AZ139" s="61">
        <v>1761538.6499923698</v>
      </c>
      <c r="BA139" s="60">
        <v>40431.291666666664</v>
      </c>
      <c r="BB139" s="61">
        <v>2169101.9700015262</v>
      </c>
      <c r="BE139" s="60">
        <v>40431.291666666664</v>
      </c>
      <c r="BF139" s="61">
        <v>5135000</v>
      </c>
      <c r="BI139" s="60">
        <v>40431.291666666664</v>
      </c>
      <c r="BJ139" s="61">
        <v>400000</v>
      </c>
    </row>
    <row r="140" spans="1:62" x14ac:dyDescent="0.25">
      <c r="A140" s="38">
        <v>40188.333333333336</v>
      </c>
      <c r="B140" s="30">
        <v>712348.17000009562</v>
      </c>
      <c r="C140" s="38">
        <v>40431.333333333336</v>
      </c>
      <c r="D140" s="30">
        <v>814020.50400075107</v>
      </c>
      <c r="E140" s="38">
        <v>40188.333333333336</v>
      </c>
      <c r="F140" s="30">
        <v>910000</v>
      </c>
      <c r="G140" s="38">
        <v>40431.333333333336</v>
      </c>
      <c r="H140" s="30">
        <v>3577000</v>
      </c>
      <c r="I140" s="38">
        <v>40188.333333333336</v>
      </c>
      <c r="J140" s="30">
        <v>2799000</v>
      </c>
      <c r="K140" s="38">
        <v>40431.333333333336</v>
      </c>
      <c r="L140" s="30">
        <v>577000</v>
      </c>
      <c r="M140" s="42">
        <v>40188.333333333336</v>
      </c>
      <c r="N140" s="43">
        <v>762933.40800340718</v>
      </c>
      <c r="O140" s="42">
        <v>40431.333333333336</v>
      </c>
      <c r="P140" s="43">
        <v>1025091.0539997951</v>
      </c>
      <c r="S140" s="42">
        <v>40431.333333333336</v>
      </c>
      <c r="T140" s="43">
        <v>2236000</v>
      </c>
      <c r="W140" s="42">
        <v>40431.333333333336</v>
      </c>
      <c r="X140" s="43">
        <v>1437000</v>
      </c>
      <c r="Z140" s="77">
        <v>40188.333333333336</v>
      </c>
      <c r="AA140" s="75">
        <v>795052.3200027995</v>
      </c>
      <c r="AB140" s="77">
        <v>40431.333333333336</v>
      </c>
      <c r="AC140" s="75">
        <v>1240224.263995473</v>
      </c>
      <c r="AD140" s="77">
        <v>40188.333333333336</v>
      </c>
      <c r="AE140" s="75">
        <v>242000</v>
      </c>
      <c r="AF140" s="77">
        <v>40431.333333333336</v>
      </c>
      <c r="AG140" s="75">
        <v>2365000</v>
      </c>
      <c r="AH140" s="77">
        <v>40188.333333333336</v>
      </c>
      <c r="AI140" s="75">
        <v>544000</v>
      </c>
      <c r="AJ140" s="77">
        <v>40430.333333333336</v>
      </c>
      <c r="AK140" s="75">
        <v>68000</v>
      </c>
      <c r="AL140" s="66">
        <v>40188.333333333336</v>
      </c>
      <c r="AM140" s="67">
        <v>729902.95799996925</v>
      </c>
      <c r="AN140" s="66">
        <v>40431.333333333336</v>
      </c>
      <c r="AO140" s="67">
        <v>746416.47600026627</v>
      </c>
      <c r="AP140" s="66">
        <v>40188.333333333336</v>
      </c>
      <c r="AQ140" s="67">
        <v>729000</v>
      </c>
      <c r="AR140" s="66">
        <v>40431.333333333336</v>
      </c>
      <c r="AS140" s="67">
        <v>3097000</v>
      </c>
      <c r="AT140" s="66">
        <v>40188.333333333336</v>
      </c>
      <c r="AU140" s="67">
        <v>1749000</v>
      </c>
      <c r="AV140" s="66">
        <v>40431.333333333336</v>
      </c>
      <c r="AW140" s="67">
        <v>466000</v>
      </c>
      <c r="AY140" s="60">
        <v>40188.333333333336</v>
      </c>
      <c r="AZ140" s="61">
        <v>1747944.1020024412</v>
      </c>
      <c r="BA140" s="60">
        <v>40431.333333333336</v>
      </c>
      <c r="BB140" s="61">
        <v>2218188.4619968454</v>
      </c>
      <c r="BE140" s="60">
        <v>40431.333333333336</v>
      </c>
      <c r="BF140" s="61">
        <v>4803000</v>
      </c>
      <c r="BI140" s="60">
        <v>40431.333333333336</v>
      </c>
      <c r="BJ140" s="61">
        <v>381000</v>
      </c>
    </row>
    <row r="141" spans="1:62" x14ac:dyDescent="0.25">
      <c r="A141" s="38">
        <v>40188.75</v>
      </c>
      <c r="B141" s="30">
        <v>735334.63200011943</v>
      </c>
      <c r="C141" s="38">
        <v>40431.75</v>
      </c>
      <c r="D141" s="30">
        <v>995140.03199964506</v>
      </c>
      <c r="E141" s="38">
        <v>40188.75</v>
      </c>
      <c r="F141" s="30">
        <v>977000</v>
      </c>
      <c r="G141" s="38">
        <v>40431.75</v>
      </c>
      <c r="H141" s="30">
        <v>3908000</v>
      </c>
      <c r="I141" s="38">
        <v>40188.75</v>
      </c>
      <c r="J141" s="30">
        <v>1888000</v>
      </c>
      <c r="K141" s="38">
        <v>40431.75</v>
      </c>
      <c r="L141" s="30">
        <v>447000</v>
      </c>
      <c r="M141" s="42">
        <v>40188.75</v>
      </c>
      <c r="N141" s="43">
        <v>993740.29200549307</v>
      </c>
      <c r="O141" s="42">
        <v>40431.75</v>
      </c>
      <c r="P141" s="43">
        <v>1178171.4000050868</v>
      </c>
      <c r="S141" s="42">
        <v>40431.75</v>
      </c>
      <c r="T141" s="43">
        <v>2381000</v>
      </c>
      <c r="W141" s="42">
        <v>40431.75</v>
      </c>
      <c r="X141" s="43">
        <v>1252000</v>
      </c>
      <c r="Z141" s="77">
        <v>40188.75</v>
      </c>
      <c r="AA141" s="75">
        <v>845897.02200015355</v>
      </c>
      <c r="AB141" s="77">
        <v>40431.75</v>
      </c>
      <c r="AC141" s="75">
        <v>1244508.8339982692</v>
      </c>
      <c r="AD141" s="77">
        <v>40188.75</v>
      </c>
      <c r="AE141" s="75">
        <v>419000</v>
      </c>
      <c r="AF141" s="77">
        <v>40431.75</v>
      </c>
      <c r="AG141" s="75">
        <v>2749000</v>
      </c>
      <c r="AH141" s="77">
        <v>40188.75</v>
      </c>
      <c r="AI141" s="75">
        <v>175000</v>
      </c>
      <c r="AJ141" s="77">
        <v>40430.75</v>
      </c>
      <c r="AK141" s="75">
        <v>60000</v>
      </c>
      <c r="AL141" s="66">
        <v>40188.75</v>
      </c>
      <c r="AM141" s="67">
        <v>725389.64999996929</v>
      </c>
      <c r="AN141" s="66">
        <v>40431.75</v>
      </c>
      <c r="AO141" s="67">
        <v>750168.46200002392</v>
      </c>
      <c r="AP141" s="66">
        <v>40188.75</v>
      </c>
      <c r="AQ141" s="67">
        <v>786000</v>
      </c>
      <c r="AR141" s="66">
        <v>40431.75</v>
      </c>
      <c r="AS141" s="67">
        <v>3398000</v>
      </c>
      <c r="AT141" s="66">
        <v>40188.75</v>
      </c>
      <c r="AU141" s="67">
        <v>924000</v>
      </c>
      <c r="AV141" s="66">
        <v>40431.75</v>
      </c>
      <c r="AW141" s="67">
        <v>384000</v>
      </c>
      <c r="AY141" s="60">
        <v>40188.75</v>
      </c>
      <c r="AZ141" s="61">
        <v>1784552.4239936911</v>
      </c>
      <c r="BA141" s="60">
        <v>40431.75</v>
      </c>
      <c r="BB141" s="61">
        <v>2457837.6060047834</v>
      </c>
      <c r="BE141" s="60">
        <v>40431.75</v>
      </c>
      <c r="BF141" s="61">
        <v>5169000</v>
      </c>
      <c r="BI141" s="60">
        <v>40431.75</v>
      </c>
      <c r="BJ141" s="61">
        <v>374000</v>
      </c>
    </row>
    <row r="142" spans="1:62" x14ac:dyDescent="0.25">
      <c r="A142" s="38">
        <v>40188.791666666664</v>
      </c>
      <c r="B142" s="30">
        <v>730240.9440006247</v>
      </c>
      <c r="C142" s="38">
        <v>40431.791666666664</v>
      </c>
      <c r="D142" s="30">
        <v>925774.38000133482</v>
      </c>
      <c r="E142" s="38">
        <v>40188.791666666664</v>
      </c>
      <c r="F142" s="30">
        <v>936000</v>
      </c>
      <c r="G142" s="38">
        <v>40431.791666666664</v>
      </c>
      <c r="H142" s="30">
        <v>3744000</v>
      </c>
      <c r="I142" s="38">
        <v>40188.791666666664</v>
      </c>
      <c r="J142" s="30">
        <v>1987000</v>
      </c>
      <c r="K142" s="38">
        <v>40431.791666666664</v>
      </c>
      <c r="L142" s="30">
        <v>451000</v>
      </c>
      <c r="M142" s="42">
        <v>40188.791666666664</v>
      </c>
      <c r="N142" s="43">
        <v>1023715.2119968456</v>
      </c>
      <c r="O142" s="42">
        <v>40431.791666666664</v>
      </c>
      <c r="P142" s="43">
        <v>1114090.6199938958</v>
      </c>
      <c r="S142" s="42">
        <v>40431.791666666664</v>
      </c>
      <c r="T142" s="43">
        <v>2310000</v>
      </c>
      <c r="W142" s="42">
        <v>40431.791666666664</v>
      </c>
      <c r="X142" s="43">
        <v>1308000</v>
      </c>
      <c r="Z142" s="77">
        <v>40188.791666666664</v>
      </c>
      <c r="AA142" s="75">
        <v>893047.77600249217</v>
      </c>
      <c r="AB142" s="77">
        <v>40431.791666666664</v>
      </c>
      <c r="AC142" s="75">
        <v>1015787.9040010686</v>
      </c>
      <c r="AD142" s="77">
        <v>40188.791666666664</v>
      </c>
      <c r="AE142" s="75">
        <v>324000</v>
      </c>
      <c r="AF142" s="77">
        <v>40431.791666666664</v>
      </c>
      <c r="AG142" s="75">
        <v>2317000</v>
      </c>
      <c r="AH142" s="77">
        <v>40188.791666666664</v>
      </c>
      <c r="AI142" s="75">
        <v>249000</v>
      </c>
      <c r="AJ142" s="77">
        <v>40430.791666666664</v>
      </c>
      <c r="AK142" s="75">
        <v>61000</v>
      </c>
      <c r="AL142" s="66">
        <v>40188.791666666664</v>
      </c>
      <c r="AM142" s="67">
        <v>673544.64600001369</v>
      </c>
      <c r="AN142" s="66">
        <v>40431.791666666664</v>
      </c>
      <c r="AO142" s="67">
        <v>721644.49200008868</v>
      </c>
      <c r="AP142" s="66">
        <v>40188.791666666664</v>
      </c>
      <c r="AQ142" s="67">
        <v>766000</v>
      </c>
      <c r="AR142" s="66">
        <v>40431.791666666664</v>
      </c>
      <c r="AS142" s="67">
        <v>3322000</v>
      </c>
      <c r="AT142" s="66">
        <v>40188.791666666664</v>
      </c>
      <c r="AU142" s="67">
        <v>1147000</v>
      </c>
      <c r="AV142" s="66">
        <v>40431.791666666664</v>
      </c>
      <c r="AW142" s="67">
        <v>386000</v>
      </c>
      <c r="AY142" s="60">
        <v>40188.791666666664</v>
      </c>
      <c r="AZ142" s="61">
        <v>1792647.018004172</v>
      </c>
      <c r="BA142" s="60">
        <v>40431.791666666664</v>
      </c>
      <c r="BB142" s="61">
        <v>2172195.0539997951</v>
      </c>
      <c r="BE142" s="60">
        <v>40431.791666666664</v>
      </c>
      <c r="BF142" s="61">
        <v>4091000</v>
      </c>
      <c r="BI142" s="60">
        <v>40431.791666666664</v>
      </c>
      <c r="BJ142" s="61">
        <v>370000</v>
      </c>
    </row>
    <row r="143" spans="1:62" x14ac:dyDescent="0.25">
      <c r="A143" s="38">
        <v>40188.833333333336</v>
      </c>
      <c r="B143" s="30">
        <v>730278.49800041993</v>
      </c>
      <c r="C143" s="38">
        <v>40431.833333333336</v>
      </c>
      <c r="D143" s="30">
        <v>865592.38799965859</v>
      </c>
      <c r="E143" s="38">
        <v>40188.833333333336</v>
      </c>
      <c r="F143" s="30">
        <v>939000</v>
      </c>
      <c r="G143" s="38">
        <v>40431.833333333336</v>
      </c>
      <c r="H143" s="30">
        <v>3602000</v>
      </c>
      <c r="I143" s="38">
        <v>40188.833333333336</v>
      </c>
      <c r="J143" s="30">
        <v>2098000</v>
      </c>
      <c r="K143" s="38">
        <v>40431.833333333336</v>
      </c>
      <c r="L143" s="30">
        <v>465000</v>
      </c>
      <c r="M143" s="42">
        <v>40188.833333333336</v>
      </c>
      <c r="N143" s="43">
        <v>1002432.3359994401</v>
      </c>
      <c r="O143" s="42">
        <v>40431.833333333336</v>
      </c>
      <c r="P143" s="43">
        <v>1058637.018004172</v>
      </c>
      <c r="S143" s="42">
        <v>40431.833333333336</v>
      </c>
      <c r="T143" s="43">
        <v>2263000</v>
      </c>
      <c r="W143" s="42">
        <v>40431.833333333336</v>
      </c>
      <c r="X143" s="43">
        <v>1389000</v>
      </c>
      <c r="Z143" s="77">
        <v>40188.833333333336</v>
      </c>
      <c r="AA143" s="75">
        <v>873813.2999974566</v>
      </c>
      <c r="AB143" s="77">
        <v>40431.833333333336</v>
      </c>
      <c r="AC143" s="75">
        <v>881870.33999542182</v>
      </c>
      <c r="AD143" s="77">
        <v>40188.833333333336</v>
      </c>
      <c r="AE143" s="75">
        <v>293000</v>
      </c>
      <c r="AF143" s="77">
        <v>40431.833333333336</v>
      </c>
      <c r="AG143" s="75">
        <v>915000</v>
      </c>
      <c r="AH143" s="77">
        <v>40188.833333333336</v>
      </c>
      <c r="AI143" s="75">
        <v>262000</v>
      </c>
      <c r="AJ143" s="77">
        <v>40430.833333333336</v>
      </c>
      <c r="AK143" s="75">
        <v>60000</v>
      </c>
      <c r="AL143" s="66">
        <v>40188.833333333336</v>
      </c>
      <c r="AM143" s="67">
        <v>646908.61800002737</v>
      </c>
      <c r="AN143" s="66">
        <v>40431.833333333336</v>
      </c>
      <c r="AO143" s="67">
        <v>691925.62199983618</v>
      </c>
      <c r="AP143" s="66">
        <v>40188.833333333336</v>
      </c>
      <c r="AQ143" s="67">
        <v>788000</v>
      </c>
      <c r="AR143" s="66">
        <v>40431.833333333336</v>
      </c>
      <c r="AS143" s="67">
        <v>3207000</v>
      </c>
      <c r="AT143" s="66">
        <v>40188.833333333336</v>
      </c>
      <c r="AU143" s="67">
        <v>1248000</v>
      </c>
      <c r="AV143" s="66">
        <v>40431.833333333336</v>
      </c>
      <c r="AW143" s="67">
        <v>411000</v>
      </c>
      <c r="AY143" s="60">
        <v>40188.833333333336</v>
      </c>
      <c r="AZ143" s="61">
        <v>1779800.136003257</v>
      </c>
      <c r="BA143" s="60">
        <v>40431.833333333336</v>
      </c>
      <c r="BB143" s="61">
        <v>2109438.9060022398</v>
      </c>
      <c r="BE143" s="60">
        <v>40431.833333333336</v>
      </c>
      <c r="BF143" s="61">
        <v>4151000</v>
      </c>
      <c r="BI143" s="60">
        <v>40431.833333333336</v>
      </c>
      <c r="BJ143" s="61">
        <v>358000</v>
      </c>
    </row>
    <row r="144" spans="1:62" x14ac:dyDescent="0.25">
      <c r="A144" s="38">
        <v>40188.875</v>
      </c>
      <c r="B144" s="30">
        <v>734446.99199929321</v>
      </c>
      <c r="C144" s="38">
        <v>40431.875</v>
      </c>
      <c r="D144" s="30">
        <v>826478.18999828619</v>
      </c>
      <c r="E144" s="38">
        <v>40188.875</v>
      </c>
      <c r="F144" s="30">
        <v>936000</v>
      </c>
      <c r="G144" s="38">
        <v>40431.875</v>
      </c>
      <c r="H144" s="30">
        <v>3393000</v>
      </c>
      <c r="I144" s="38">
        <v>40188.875</v>
      </c>
      <c r="J144" s="30">
        <v>2172000</v>
      </c>
      <c r="K144" s="38">
        <v>40431.875</v>
      </c>
      <c r="L144" s="30">
        <v>469000</v>
      </c>
      <c r="M144" s="42">
        <v>40188.875</v>
      </c>
      <c r="N144" s="43">
        <v>997379.61599791399</v>
      </c>
      <c r="O144" s="42">
        <v>40431.875</v>
      </c>
      <c r="P144" s="43">
        <v>1037695.5420054931</v>
      </c>
      <c r="S144" s="42">
        <v>40431.875</v>
      </c>
      <c r="T144" s="43">
        <v>2219000</v>
      </c>
      <c r="W144" s="42">
        <v>40431.875</v>
      </c>
      <c r="X144" s="43">
        <v>1305000</v>
      </c>
      <c r="Z144" s="77">
        <v>40188.875</v>
      </c>
      <c r="AA144" s="75">
        <v>878896.74600401835</v>
      </c>
      <c r="AB144" s="77">
        <v>40431.875</v>
      </c>
      <c r="AC144" s="75">
        <v>856077.5700027995</v>
      </c>
      <c r="AD144" s="77">
        <v>40188.875</v>
      </c>
      <c r="AE144" s="75">
        <v>296000</v>
      </c>
      <c r="AF144" s="77">
        <v>40431.875</v>
      </c>
      <c r="AG144" s="75">
        <v>853000</v>
      </c>
      <c r="AH144" s="77">
        <v>40188.875</v>
      </c>
      <c r="AI144" s="75">
        <v>273000</v>
      </c>
      <c r="AJ144" s="77">
        <v>40430.875</v>
      </c>
      <c r="AK144" s="75">
        <v>50000</v>
      </c>
      <c r="AL144" s="66">
        <v>40188.875</v>
      </c>
      <c r="AM144" s="67">
        <v>610911.40199999651</v>
      </c>
      <c r="AN144" s="66">
        <v>40431.875</v>
      </c>
      <c r="AO144" s="67">
        <v>656986.7460000444</v>
      </c>
      <c r="AP144" s="66">
        <v>40188.875</v>
      </c>
      <c r="AQ144" s="67">
        <v>772000</v>
      </c>
      <c r="AR144" s="66">
        <v>40431.875</v>
      </c>
      <c r="AS144" s="67">
        <v>3065000</v>
      </c>
      <c r="AT144" s="66">
        <v>40188.875</v>
      </c>
      <c r="AU144" s="67">
        <v>1205000</v>
      </c>
      <c r="AV144" s="66">
        <v>40431.875</v>
      </c>
      <c r="AW144" s="67">
        <v>429000</v>
      </c>
      <c r="AY144" s="60">
        <v>40188.875</v>
      </c>
      <c r="AZ144" s="61">
        <v>1791049.265996644</v>
      </c>
      <c r="BA144" s="60">
        <v>40431.875</v>
      </c>
      <c r="BB144" s="61">
        <v>2095386.882000915</v>
      </c>
      <c r="BE144" s="60">
        <v>40431.875</v>
      </c>
      <c r="BF144" s="61">
        <v>4124000</v>
      </c>
      <c r="BI144" s="60">
        <v>40431.875</v>
      </c>
      <c r="BJ144" s="61">
        <v>359000</v>
      </c>
    </row>
    <row r="145" spans="1:62" x14ac:dyDescent="0.25">
      <c r="A145" s="38">
        <v>40188.916666666664</v>
      </c>
      <c r="B145" s="30">
        <v>743446.29599988402</v>
      </c>
      <c r="C145" s="38">
        <v>40431.916666666664</v>
      </c>
      <c r="D145" s="30">
        <v>820435.41000139981</v>
      </c>
      <c r="E145" s="38">
        <v>40188.916666666664</v>
      </c>
      <c r="F145" s="30">
        <v>944000</v>
      </c>
      <c r="G145" s="38">
        <v>40431.916666666664</v>
      </c>
      <c r="H145" s="30">
        <v>3337000</v>
      </c>
      <c r="I145" s="38">
        <v>40188.916666666664</v>
      </c>
      <c r="J145" s="30">
        <v>2216000</v>
      </c>
      <c r="K145" s="38">
        <v>40431.916666666664</v>
      </c>
      <c r="L145" s="30">
        <v>478000</v>
      </c>
      <c r="M145" s="42">
        <v>40188.916666666664</v>
      </c>
      <c r="N145" s="43">
        <v>993050.66400055995</v>
      </c>
      <c r="O145" s="42">
        <v>40431.916666666664</v>
      </c>
      <c r="P145" s="43">
        <v>1011537.4739911476</v>
      </c>
      <c r="S145" s="42">
        <v>40431.916666666664</v>
      </c>
      <c r="T145" s="43">
        <v>2215000</v>
      </c>
      <c r="W145" s="42">
        <v>40431.916666666664</v>
      </c>
      <c r="X145" s="43">
        <v>1266000</v>
      </c>
      <c r="Z145" s="77">
        <v>40188.916666666664</v>
      </c>
      <c r="AA145" s="75">
        <v>871614.6839995425</v>
      </c>
      <c r="AB145" s="77">
        <v>40431.916666666664</v>
      </c>
      <c r="AC145" s="75">
        <v>851625.71399801644</v>
      </c>
      <c r="AD145" s="77">
        <v>40188.916666666664</v>
      </c>
      <c r="AE145" s="75">
        <v>278000</v>
      </c>
      <c r="AF145" s="77">
        <v>40431.916666666664</v>
      </c>
      <c r="AG145" s="75">
        <v>850000</v>
      </c>
      <c r="AH145" s="77">
        <v>40188.916666666664</v>
      </c>
      <c r="AI145" s="75">
        <v>379000</v>
      </c>
      <c r="AJ145" s="77">
        <v>40430.916666666664</v>
      </c>
      <c r="AK145" s="75">
        <v>41000</v>
      </c>
      <c r="AL145" s="66">
        <v>40188.916666666664</v>
      </c>
      <c r="AM145" s="67">
        <v>557082.8639999727</v>
      </c>
      <c r="AN145" s="66">
        <v>40431.916666666664</v>
      </c>
      <c r="AO145" s="67">
        <v>626984.51400024246</v>
      </c>
      <c r="AP145" s="66">
        <v>40188.916666666664</v>
      </c>
      <c r="AQ145" s="67">
        <v>755000</v>
      </c>
      <c r="AR145" s="66">
        <v>40431.916666666664</v>
      </c>
      <c r="AS145" s="67">
        <v>2948000</v>
      </c>
      <c r="AT145" s="66">
        <v>40188.916666666664</v>
      </c>
      <c r="AU145" s="67">
        <v>1204000</v>
      </c>
      <c r="AV145" s="66">
        <v>40431.916666666664</v>
      </c>
      <c r="AW145" s="67">
        <v>441000</v>
      </c>
      <c r="AY145" s="60">
        <v>40188.916666666664</v>
      </c>
      <c r="AZ145" s="61">
        <v>1797102.2880031546</v>
      </c>
      <c r="BA145" s="60">
        <v>40431.916666666664</v>
      </c>
      <c r="BB145" s="61">
        <v>2039598.7079945069</v>
      </c>
      <c r="BE145" s="60">
        <v>40431.916666666664</v>
      </c>
      <c r="BF145" s="61">
        <v>4118000</v>
      </c>
      <c r="BI145" s="60">
        <v>40431.916666666664</v>
      </c>
      <c r="BJ145" s="61">
        <v>357000</v>
      </c>
    </row>
    <row r="146" spans="1:62" x14ac:dyDescent="0.25">
      <c r="A146" s="38">
        <v>40188.958333333336</v>
      </c>
      <c r="B146" s="30">
        <v>727175.17200001364</v>
      </c>
      <c r="C146" s="38">
        <v>40431.958333333336</v>
      </c>
      <c r="D146" s="30">
        <v>778002.80399979511</v>
      </c>
      <c r="E146" s="38">
        <v>40188.958333333336</v>
      </c>
      <c r="F146" s="30">
        <v>951000</v>
      </c>
      <c r="G146" s="38">
        <v>40431.958333333336</v>
      </c>
      <c r="H146" s="30">
        <v>3005000</v>
      </c>
      <c r="I146" s="38">
        <v>40188.958333333336</v>
      </c>
      <c r="J146" s="30">
        <v>2209000</v>
      </c>
      <c r="K146" s="38">
        <v>40431.958333333336</v>
      </c>
      <c r="L146" s="30">
        <v>448000</v>
      </c>
      <c r="M146" s="42">
        <v>40188.958333333336</v>
      </c>
      <c r="N146" s="43">
        <v>988513.45800086367</v>
      </c>
      <c r="O146" s="42">
        <v>40431.958333333336</v>
      </c>
      <c r="P146" s="43">
        <v>1009512.9719963368</v>
      </c>
      <c r="S146" s="42">
        <v>40431.958333333336</v>
      </c>
      <c r="T146" s="43">
        <v>2246000</v>
      </c>
      <c r="W146" s="42">
        <v>40431.958333333336</v>
      </c>
      <c r="X146" s="43">
        <v>1314000</v>
      </c>
      <c r="Z146" s="77">
        <v>40188.958333333336</v>
      </c>
      <c r="AA146" s="75">
        <v>867306.21599918755</v>
      </c>
      <c r="AB146" s="77">
        <v>40431.958333333336</v>
      </c>
      <c r="AC146" s="75">
        <v>839645.98799933773</v>
      </c>
      <c r="AD146" s="77">
        <v>40188.958333333336</v>
      </c>
      <c r="AE146" s="75">
        <v>282000</v>
      </c>
      <c r="AF146" s="77">
        <v>40431.958333333336</v>
      </c>
      <c r="AG146" s="75">
        <v>905000</v>
      </c>
      <c r="AH146" s="77">
        <v>40188.958333333336</v>
      </c>
      <c r="AI146" s="75">
        <v>389000</v>
      </c>
      <c r="AJ146" s="77">
        <v>40430.958333333336</v>
      </c>
      <c r="AK146" s="75">
        <v>42000</v>
      </c>
      <c r="AL146" s="66">
        <v>40188.958333333336</v>
      </c>
      <c r="AM146" s="67">
        <v>338675.62800001638</v>
      </c>
      <c r="AN146" s="66">
        <v>40431.958333333336</v>
      </c>
      <c r="AO146" s="67">
        <v>402585.70799967228</v>
      </c>
      <c r="AP146" s="66">
        <v>40188.958333333336</v>
      </c>
      <c r="AQ146" s="67">
        <v>378000</v>
      </c>
      <c r="AR146" s="66">
        <v>40431.958333333336</v>
      </c>
      <c r="AS146" s="67">
        <v>1868000</v>
      </c>
      <c r="AT146" s="66">
        <v>40188.958333333336</v>
      </c>
      <c r="AU146" s="67">
        <v>527000</v>
      </c>
      <c r="AV146" s="66">
        <v>40431.958333333336</v>
      </c>
      <c r="AW146" s="67">
        <v>272000</v>
      </c>
      <c r="AY146" s="60">
        <v>40188.958333333336</v>
      </c>
      <c r="AZ146" s="61">
        <v>1800290.9639916562</v>
      </c>
      <c r="BA146" s="60">
        <v>40431.958333333336</v>
      </c>
      <c r="BB146" s="61">
        <v>2004192.113996743</v>
      </c>
      <c r="BE146" s="60">
        <v>40431.958333333336</v>
      </c>
      <c r="BF146" s="61">
        <v>4064000</v>
      </c>
      <c r="BI146" s="60">
        <v>40431.958333333336</v>
      </c>
      <c r="BJ146" s="61">
        <v>359000</v>
      </c>
    </row>
    <row r="147" spans="1:62" x14ac:dyDescent="0.25">
      <c r="A147" s="38">
        <v>40189</v>
      </c>
      <c r="B147" s="30">
        <v>725625.21600031748</v>
      </c>
      <c r="C147" s="38">
        <v>40432</v>
      </c>
      <c r="D147" s="30">
        <v>774322.51200066227</v>
      </c>
      <c r="E147" s="38">
        <v>40189</v>
      </c>
      <c r="F147" s="30">
        <v>952000</v>
      </c>
      <c r="G147" s="38">
        <v>40432</v>
      </c>
      <c r="H147" s="30">
        <v>2755000</v>
      </c>
      <c r="I147" s="38">
        <v>40189</v>
      </c>
      <c r="J147" s="30">
        <v>2268000</v>
      </c>
      <c r="K147" s="38">
        <v>40432</v>
      </c>
      <c r="L147" s="30">
        <v>415000</v>
      </c>
      <c r="M147" s="42">
        <v>40189</v>
      </c>
      <c r="N147" s="43">
        <v>995696.5140018299</v>
      </c>
      <c r="O147" s="42">
        <v>40432</v>
      </c>
      <c r="P147" s="43">
        <v>1014401.8200091562</v>
      </c>
      <c r="S147" s="42">
        <v>40432</v>
      </c>
      <c r="T147" s="43">
        <v>2179000</v>
      </c>
      <c r="W147" s="42">
        <v>40432</v>
      </c>
      <c r="X147" s="43">
        <v>1354000</v>
      </c>
      <c r="Z147" s="77">
        <v>40189</v>
      </c>
      <c r="AA147" s="75">
        <v>864824.23799933773</v>
      </c>
      <c r="AB147" s="77">
        <v>40432</v>
      </c>
      <c r="AC147" s="75">
        <v>829301.5680016285</v>
      </c>
      <c r="AD147" s="77">
        <v>40189</v>
      </c>
      <c r="AE147" s="75">
        <v>277000</v>
      </c>
      <c r="AF147" s="77">
        <v>40432</v>
      </c>
      <c r="AG147" s="75">
        <v>926000</v>
      </c>
      <c r="AH147" s="77">
        <v>40189</v>
      </c>
      <c r="AI147" s="75">
        <v>351000</v>
      </c>
      <c r="AJ147" s="77">
        <v>40431</v>
      </c>
      <c r="AK147" s="75">
        <v>45000</v>
      </c>
      <c r="AL147" s="66">
        <v>40189</v>
      </c>
      <c r="AM147" s="67">
        <v>335381.11799997848</v>
      </c>
      <c r="AN147" s="66">
        <v>40432</v>
      </c>
      <c r="AO147" s="67">
        <v>410478.87600018777</v>
      </c>
      <c r="AP147" s="66">
        <v>40189</v>
      </c>
      <c r="AQ147" s="67">
        <v>309000</v>
      </c>
      <c r="AR147" s="66">
        <v>40432</v>
      </c>
      <c r="AS147" s="67">
        <v>1777000</v>
      </c>
      <c r="AT147" s="66">
        <v>40189</v>
      </c>
      <c r="AU147" s="67">
        <v>379000</v>
      </c>
      <c r="AV147" s="66">
        <v>40432</v>
      </c>
      <c r="AW147" s="67">
        <v>167000</v>
      </c>
      <c r="AY147" s="60">
        <v>40189</v>
      </c>
      <c r="AZ147" s="61">
        <v>1787607.9540048854</v>
      </c>
      <c r="BA147" s="60">
        <v>40432</v>
      </c>
      <c r="BB147" s="61">
        <v>2009231.1780087501</v>
      </c>
      <c r="BE147" s="60">
        <v>40432</v>
      </c>
      <c r="BF147" s="61">
        <v>4125000</v>
      </c>
      <c r="BI147" s="60">
        <v>40432</v>
      </c>
      <c r="BJ147" s="61">
        <v>359000</v>
      </c>
    </row>
    <row r="148" spans="1:62" x14ac:dyDescent="0.25">
      <c r="A148" s="38">
        <v>40189.041666666664</v>
      </c>
      <c r="B148" s="30">
        <v>726690.38399969961</v>
      </c>
      <c r="C148" s="38">
        <v>40432.041666666664</v>
      </c>
      <c r="D148" s="30">
        <v>750366.47399909527</v>
      </c>
      <c r="E148" s="38">
        <v>40189.041666666664</v>
      </c>
      <c r="F148" s="30">
        <v>924000</v>
      </c>
      <c r="G148" s="38">
        <v>40432.041666666664</v>
      </c>
      <c r="H148" s="30">
        <v>3043000</v>
      </c>
      <c r="I148" s="38">
        <v>40189.041666666664</v>
      </c>
      <c r="J148" s="30">
        <v>2296000</v>
      </c>
      <c r="K148" s="38">
        <v>40432.041666666664</v>
      </c>
      <c r="L148" s="30">
        <v>425000</v>
      </c>
      <c r="M148" s="42">
        <v>40189.041666666664</v>
      </c>
      <c r="N148" s="43">
        <v>991002.2640018299</v>
      </c>
      <c r="O148" s="42">
        <v>40432.041666666664</v>
      </c>
      <c r="P148" s="43">
        <v>1018382.5440003038</v>
      </c>
      <c r="S148" s="42">
        <v>40432.041666666664</v>
      </c>
      <c r="T148" s="43">
        <v>2188000</v>
      </c>
      <c r="W148" s="42">
        <v>40432.041666666664</v>
      </c>
      <c r="X148" s="43">
        <v>1390000</v>
      </c>
      <c r="Z148" s="77">
        <v>40189.041666666664</v>
      </c>
      <c r="AA148" s="75">
        <v>858511.752001171</v>
      </c>
      <c r="AB148" s="77">
        <v>40432.041666666664</v>
      </c>
      <c r="AC148" s="75">
        <v>833425.68000356073</v>
      </c>
      <c r="AD148" s="77">
        <v>40189.041666666664</v>
      </c>
      <c r="AE148" s="75">
        <v>260000</v>
      </c>
      <c r="AF148" s="77">
        <v>40432.041666666664</v>
      </c>
      <c r="AG148" s="75">
        <v>930000</v>
      </c>
      <c r="AH148" s="77">
        <v>40189.041666666664</v>
      </c>
      <c r="AI148" s="75">
        <v>410000</v>
      </c>
      <c r="AJ148" s="77">
        <v>40431.041666666664</v>
      </c>
      <c r="AK148" s="75">
        <v>43000</v>
      </c>
      <c r="AL148" s="66">
        <v>40189.041666666664</v>
      </c>
      <c r="AM148" s="67">
        <v>345377.31000002736</v>
      </c>
      <c r="AN148" s="66">
        <v>40432.041666666664</v>
      </c>
      <c r="AO148" s="67">
        <v>403391.41200018435</v>
      </c>
      <c r="AP148" s="66">
        <v>40189.041666666664</v>
      </c>
      <c r="AQ148" s="67">
        <v>309000</v>
      </c>
      <c r="AR148" s="66">
        <v>40432.041666666664</v>
      </c>
      <c r="AS148" s="67">
        <v>1757000</v>
      </c>
      <c r="AT148" s="66">
        <v>40189.041666666664</v>
      </c>
      <c r="AU148" s="67">
        <v>377000</v>
      </c>
      <c r="AV148" s="66">
        <v>40432.041666666664</v>
      </c>
      <c r="AW148" s="67">
        <v>164000</v>
      </c>
      <c r="AY148" s="60">
        <v>40189.041666666664</v>
      </c>
      <c r="AZ148" s="61">
        <v>1780855.0619917586</v>
      </c>
      <c r="BA148" s="60">
        <v>40432.041666666664</v>
      </c>
      <c r="BB148" s="61">
        <v>2018114.4060022396</v>
      </c>
      <c r="BE148" s="60">
        <v>40432.041666666664</v>
      </c>
      <c r="BF148" s="61">
        <v>4217000</v>
      </c>
      <c r="BI148" s="60">
        <v>40432.041666666664</v>
      </c>
      <c r="BJ148" s="61">
        <v>360000</v>
      </c>
    </row>
    <row r="149" spans="1:62" x14ac:dyDescent="0.25">
      <c r="A149" s="38">
        <v>40189.083333333336</v>
      </c>
      <c r="B149" s="30">
        <v>711474.18600071361</v>
      </c>
      <c r="C149" s="38">
        <v>40432.083333333336</v>
      </c>
      <c r="D149" s="30">
        <v>726902.05200180598</v>
      </c>
      <c r="E149" s="38">
        <v>40189.083333333336</v>
      </c>
      <c r="F149" s="30">
        <v>965000</v>
      </c>
      <c r="G149" s="38">
        <v>40432.083333333336</v>
      </c>
      <c r="H149" s="30">
        <v>2814000</v>
      </c>
      <c r="I149" s="38">
        <v>40189.083333333336</v>
      </c>
      <c r="J149" s="30">
        <v>2394000</v>
      </c>
      <c r="K149" s="38">
        <v>40432.083333333336</v>
      </c>
      <c r="L149" s="30">
        <v>424000</v>
      </c>
      <c r="M149" s="42">
        <v>40189.083333333336</v>
      </c>
      <c r="N149" s="43">
        <v>982276.07999593054</v>
      </c>
      <c r="O149" s="42">
        <v>40432.083333333336</v>
      </c>
      <c r="P149" s="43">
        <v>1005996.5519922674</v>
      </c>
      <c r="S149" s="42">
        <v>40432.083333333336</v>
      </c>
      <c r="T149" s="43">
        <v>2191000</v>
      </c>
      <c r="W149" s="42">
        <v>40432.083333333336</v>
      </c>
      <c r="X149" s="43">
        <v>1396000</v>
      </c>
      <c r="Z149" s="77">
        <v>40189.083333333336</v>
      </c>
      <c r="AA149" s="75">
        <v>859238.9339995425</v>
      </c>
      <c r="AB149" s="77">
        <v>40432.083333333336</v>
      </c>
      <c r="AC149" s="75">
        <v>836016.90599587932</v>
      </c>
      <c r="AD149" s="77">
        <v>40189.083333333336</v>
      </c>
      <c r="AE149" s="75">
        <v>258000</v>
      </c>
      <c r="AF149" s="77">
        <v>40432.083333333336</v>
      </c>
      <c r="AG149" s="75">
        <v>910000</v>
      </c>
      <c r="AH149" s="77">
        <v>40189.083333333336</v>
      </c>
      <c r="AI149" s="75">
        <v>437000</v>
      </c>
      <c r="AJ149" s="77">
        <v>40431.083333333336</v>
      </c>
      <c r="AK149" s="75">
        <v>42000</v>
      </c>
      <c r="AL149" s="66">
        <v>40189.083333333336</v>
      </c>
      <c r="AM149" s="67">
        <v>347930.98199999996</v>
      </c>
      <c r="AN149" s="66">
        <v>40432.083333333336</v>
      </c>
      <c r="AO149" s="67">
        <v>400209.56399968592</v>
      </c>
      <c r="AP149" s="66">
        <v>40189.083333333336</v>
      </c>
      <c r="AQ149" s="67">
        <v>310000</v>
      </c>
      <c r="AR149" s="66">
        <v>40432.083333333336</v>
      </c>
      <c r="AS149" s="67">
        <v>1757000</v>
      </c>
      <c r="AT149" s="66">
        <v>40189.083333333336</v>
      </c>
      <c r="AU149" s="67">
        <v>366000</v>
      </c>
      <c r="AV149" s="66">
        <v>40432.083333333336</v>
      </c>
      <c r="AW149" s="67">
        <v>163000</v>
      </c>
      <c r="AY149" s="60">
        <v>40189.083333333336</v>
      </c>
      <c r="AZ149" s="61">
        <v>1773378.4019998976</v>
      </c>
      <c r="BA149" s="60">
        <v>40432.083333333336</v>
      </c>
      <c r="BB149" s="61">
        <v>1993810.1399928783</v>
      </c>
      <c r="BE149" s="60">
        <v>40432.083333333336</v>
      </c>
      <c r="BF149" s="61">
        <v>4153000</v>
      </c>
      <c r="BI149" s="60">
        <v>40432.083333333336</v>
      </c>
      <c r="BJ149" s="61">
        <v>360000</v>
      </c>
    </row>
    <row r="150" spans="1:62" x14ac:dyDescent="0.25">
      <c r="A150" s="38">
        <v>40189.125</v>
      </c>
      <c r="B150" s="30">
        <v>699579.80999933428</v>
      </c>
      <c r="C150" s="38">
        <v>40432.125</v>
      </c>
      <c r="D150" s="30">
        <v>719029.36799908511</v>
      </c>
      <c r="E150" s="38">
        <v>40189.125</v>
      </c>
      <c r="F150" s="30">
        <v>960000</v>
      </c>
      <c r="G150" s="38">
        <v>40432.125</v>
      </c>
      <c r="H150" s="30">
        <v>2618000</v>
      </c>
      <c r="I150" s="38">
        <v>40189.125</v>
      </c>
      <c r="J150" s="30">
        <v>2463000</v>
      </c>
      <c r="K150" s="38">
        <v>40432.125</v>
      </c>
      <c r="L150" s="30">
        <v>422000</v>
      </c>
      <c r="M150" s="42">
        <v>40189.125</v>
      </c>
      <c r="N150" s="43">
        <v>976393.75800468063</v>
      </c>
      <c r="O150" s="42">
        <v>40432.125</v>
      </c>
      <c r="P150" s="43">
        <v>983665.57800111978</v>
      </c>
      <c r="S150" s="42">
        <v>40432.125</v>
      </c>
      <c r="T150" s="43">
        <v>2165000</v>
      </c>
      <c r="W150" s="42">
        <v>40432.125</v>
      </c>
      <c r="X150" s="43">
        <v>1387000</v>
      </c>
      <c r="Z150" s="77">
        <v>40189.125</v>
      </c>
      <c r="AA150" s="75">
        <v>850608.34199659282</v>
      </c>
      <c r="AB150" s="77">
        <v>40432.125</v>
      </c>
      <c r="AC150" s="75">
        <v>841431.50999949127</v>
      </c>
      <c r="AD150" s="77">
        <v>40189.125</v>
      </c>
      <c r="AE150" s="75">
        <v>260000</v>
      </c>
      <c r="AF150" s="77">
        <v>40432.125</v>
      </c>
      <c r="AG150" s="75">
        <v>969000</v>
      </c>
      <c r="AH150" s="77">
        <v>40189.125</v>
      </c>
      <c r="AI150" s="75">
        <v>467000</v>
      </c>
      <c r="AJ150" s="77">
        <v>40431.125</v>
      </c>
      <c r="AK150" s="75">
        <v>41000</v>
      </c>
      <c r="AL150" s="66">
        <v>40189.125</v>
      </c>
      <c r="AM150" s="67">
        <v>346090.83599998633</v>
      </c>
      <c r="AN150" s="66">
        <v>40432.125</v>
      </c>
      <c r="AO150" s="67">
        <v>402630.09000019118</v>
      </c>
      <c r="AP150" s="66">
        <v>40189.125</v>
      </c>
      <c r="AQ150" s="67">
        <v>309000</v>
      </c>
      <c r="AR150" s="66">
        <v>40432.125</v>
      </c>
      <c r="AS150" s="67">
        <v>1745000</v>
      </c>
      <c r="AT150" s="66">
        <v>40189.125</v>
      </c>
      <c r="AU150" s="67">
        <v>385000</v>
      </c>
      <c r="AV150" s="66">
        <v>40432.125</v>
      </c>
      <c r="AW150" s="67">
        <v>164000</v>
      </c>
      <c r="AY150" s="60">
        <v>40189.125</v>
      </c>
      <c r="AZ150" s="61">
        <v>1774907.8740089547</v>
      </c>
      <c r="BA150" s="60">
        <v>40432.125</v>
      </c>
      <c r="BB150" s="61">
        <v>1983510.1020024412</v>
      </c>
      <c r="BE150" s="60">
        <v>40432.125</v>
      </c>
      <c r="BF150" s="61">
        <v>4172000</v>
      </c>
      <c r="BI150" s="60">
        <v>40432.125</v>
      </c>
      <c r="BJ150" s="61">
        <v>359000</v>
      </c>
    </row>
    <row r="151" spans="1:62" x14ac:dyDescent="0.25">
      <c r="A151" s="38">
        <v>40189.166666666664</v>
      </c>
      <c r="B151" s="30">
        <v>702191.52000057348</v>
      </c>
      <c r="C151" s="38">
        <v>40432.166666666664</v>
      </c>
      <c r="D151" s="30">
        <v>738475.51199907134</v>
      </c>
      <c r="E151" s="38">
        <v>40189.166666666664</v>
      </c>
      <c r="F151" s="30">
        <v>945000</v>
      </c>
      <c r="G151" s="38">
        <v>40432.166666666664</v>
      </c>
      <c r="H151" s="30">
        <v>3044000</v>
      </c>
      <c r="I151" s="38">
        <v>40189.166666666664</v>
      </c>
      <c r="J151" s="30">
        <v>2498000</v>
      </c>
      <c r="K151" s="38">
        <v>40432.166666666664</v>
      </c>
      <c r="L151" s="30">
        <v>545000</v>
      </c>
      <c r="M151" s="42">
        <v>40189.166666666664</v>
      </c>
      <c r="N151" s="43">
        <v>984983.38199455803</v>
      </c>
      <c r="O151" s="42">
        <v>40432.166666666664</v>
      </c>
      <c r="P151" s="43">
        <v>977237.01600936113</v>
      </c>
      <c r="S151" s="42">
        <v>40432.166666666664</v>
      </c>
      <c r="T151" s="43">
        <v>2156000</v>
      </c>
      <c r="W151" s="42">
        <v>40432.166666666664</v>
      </c>
      <c r="X151" s="43">
        <v>1405000</v>
      </c>
      <c r="Z151" s="77">
        <v>40189.166666666664</v>
      </c>
      <c r="AA151" s="75">
        <v>861546.79800264584</v>
      </c>
      <c r="AB151" s="77">
        <v>40432.166666666664</v>
      </c>
      <c r="AC151" s="75">
        <v>857016.42000406946</v>
      </c>
      <c r="AD151" s="77">
        <v>40189.166666666664</v>
      </c>
      <c r="AE151" s="75">
        <v>366000</v>
      </c>
      <c r="AF151" s="77">
        <v>40432.166666666664</v>
      </c>
      <c r="AG151" s="75">
        <v>1155000</v>
      </c>
      <c r="AH151" s="77">
        <v>40189.166666666664</v>
      </c>
      <c r="AI151" s="75">
        <v>481000</v>
      </c>
      <c r="AJ151" s="77">
        <v>40431.166666666664</v>
      </c>
      <c r="AK151" s="75">
        <v>51000</v>
      </c>
      <c r="AL151" s="66">
        <v>40189.166666666664</v>
      </c>
      <c r="AM151" s="67">
        <v>344257.51800000004</v>
      </c>
      <c r="AN151" s="66">
        <v>40432.166666666664</v>
      </c>
      <c r="AO151" s="67">
        <v>398683.50599993172</v>
      </c>
      <c r="AP151" s="66">
        <v>40189.166666666664</v>
      </c>
      <c r="AQ151" s="67">
        <v>322000</v>
      </c>
      <c r="AR151" s="66">
        <v>40432.166666666664</v>
      </c>
      <c r="AS151" s="67">
        <v>1742000</v>
      </c>
      <c r="AT151" s="66">
        <v>40189.166666666664</v>
      </c>
      <c r="AU151" s="67">
        <v>383000</v>
      </c>
      <c r="AV151" s="66">
        <v>40432.166666666664</v>
      </c>
      <c r="AW151" s="67">
        <v>165000</v>
      </c>
      <c r="AY151" s="60">
        <v>40189.166666666664</v>
      </c>
      <c r="AZ151" s="61">
        <v>1764256.1939926737</v>
      </c>
      <c r="BA151" s="60">
        <v>40432.166666666664</v>
      </c>
      <c r="BB151" s="61">
        <v>1970332.0620044756</v>
      </c>
      <c r="BE151" s="60">
        <v>40432.166666666664</v>
      </c>
      <c r="BF151" s="61">
        <v>4183000</v>
      </c>
      <c r="BI151" s="60">
        <v>40432.166666666664</v>
      </c>
      <c r="BJ151" s="61">
        <v>355000</v>
      </c>
    </row>
    <row r="152" spans="1:62" x14ac:dyDescent="0.25">
      <c r="A152" s="38">
        <v>40189.208333333336</v>
      </c>
      <c r="B152" s="30">
        <v>694253.96999993501</v>
      </c>
      <c r="C152" s="38">
        <v>40432.208333333336</v>
      </c>
      <c r="D152" s="30">
        <v>720401.79599988402</v>
      </c>
      <c r="E152" s="38">
        <v>40189.208333333336</v>
      </c>
      <c r="F152" s="30">
        <v>936000</v>
      </c>
      <c r="G152" s="38">
        <v>40432.208333333336</v>
      </c>
      <c r="H152" s="30">
        <v>2966000</v>
      </c>
      <c r="I152" s="38">
        <v>40189.208333333336</v>
      </c>
      <c r="J152" s="30">
        <v>2483000</v>
      </c>
      <c r="K152" s="38">
        <v>40432.208333333336</v>
      </c>
      <c r="L152" s="30">
        <v>533000</v>
      </c>
      <c r="M152" s="42">
        <v>40189.208333333336</v>
      </c>
      <c r="N152" s="43">
        <v>976165.02000534302</v>
      </c>
      <c r="O152" s="42">
        <v>40432.208333333336</v>
      </c>
      <c r="P152" s="43">
        <v>968493.76199430204</v>
      </c>
      <c r="S152" s="42">
        <v>40432.208333333336</v>
      </c>
      <c r="T152" s="43">
        <v>2149000</v>
      </c>
      <c r="W152" s="42">
        <v>40432.208333333336</v>
      </c>
      <c r="X152" s="43">
        <v>1394000</v>
      </c>
      <c r="Z152" s="77">
        <v>40189.208333333336</v>
      </c>
      <c r="AA152" s="75">
        <v>888230.62200142362</v>
      </c>
      <c r="AB152" s="77">
        <v>40432.208333333336</v>
      </c>
      <c r="AC152" s="75">
        <v>866312.74199531937</v>
      </c>
      <c r="AD152" s="77">
        <v>40189.208333333336</v>
      </c>
      <c r="AE152" s="75">
        <v>454000</v>
      </c>
      <c r="AF152" s="77">
        <v>40432.208333333336</v>
      </c>
      <c r="AG152" s="75">
        <v>1385000</v>
      </c>
      <c r="AH152" s="77">
        <v>40189.208333333336</v>
      </c>
      <c r="AI152" s="75">
        <v>478000</v>
      </c>
      <c r="AJ152" s="77">
        <v>40431.208333333336</v>
      </c>
      <c r="AK152" s="75">
        <v>46000</v>
      </c>
      <c r="AL152" s="66">
        <v>40189.208333333336</v>
      </c>
      <c r="AM152" s="67">
        <v>341499.00599998294</v>
      </c>
      <c r="AN152" s="66">
        <v>40432.208333333336</v>
      </c>
      <c r="AO152" s="67">
        <v>398823.47999982588</v>
      </c>
      <c r="AP152" s="66">
        <v>40189.208333333336</v>
      </c>
      <c r="AQ152" s="67">
        <v>325000</v>
      </c>
      <c r="AR152" s="66">
        <v>40432.208333333336</v>
      </c>
      <c r="AS152" s="67">
        <v>1728000</v>
      </c>
      <c r="AT152" s="66">
        <v>40189.208333333336</v>
      </c>
      <c r="AU152" s="67">
        <v>389000</v>
      </c>
      <c r="AV152" s="66">
        <v>40432.208333333336</v>
      </c>
      <c r="AW152" s="67">
        <v>165000</v>
      </c>
      <c r="AY152" s="60">
        <v>40189.208333333336</v>
      </c>
      <c r="AZ152" s="61">
        <v>1753252.8720014237</v>
      </c>
      <c r="BA152" s="60">
        <v>40432.208333333336</v>
      </c>
      <c r="BB152" s="61">
        <v>1951302.4259885016</v>
      </c>
      <c r="BE152" s="60">
        <v>40432.208333333336</v>
      </c>
      <c r="BF152" s="61">
        <v>4164000</v>
      </c>
      <c r="BI152" s="60">
        <v>40432.208333333336</v>
      </c>
      <c r="BJ152" s="61">
        <v>358000</v>
      </c>
    </row>
    <row r="153" spans="1:62" x14ac:dyDescent="0.25">
      <c r="A153" s="38">
        <v>40189.25</v>
      </c>
      <c r="B153" s="30">
        <v>691929.03599960054</v>
      </c>
      <c r="C153" s="38">
        <v>40432.25</v>
      </c>
      <c r="D153" s="30">
        <v>710398.77600090124</v>
      </c>
      <c r="E153" s="38">
        <v>40189.25</v>
      </c>
      <c r="F153" s="30">
        <v>967000</v>
      </c>
      <c r="G153" s="38">
        <v>40432.25</v>
      </c>
      <c r="H153" s="30">
        <v>2871000</v>
      </c>
      <c r="I153" s="38">
        <v>40189.25</v>
      </c>
      <c r="J153" s="30">
        <v>2508000</v>
      </c>
      <c r="K153" s="38">
        <v>40432.25</v>
      </c>
      <c r="L153" s="30">
        <v>491000</v>
      </c>
      <c r="M153" s="42">
        <v>40189.25</v>
      </c>
      <c r="N153" s="43">
        <v>975929.45399852504</v>
      </c>
      <c r="O153" s="42">
        <v>40432.25</v>
      </c>
      <c r="P153" s="43">
        <v>969903.74400284735</v>
      </c>
      <c r="S153" s="42">
        <v>40432.25</v>
      </c>
      <c r="T153" s="43">
        <v>2102000</v>
      </c>
      <c r="W153" s="42">
        <v>40432.25</v>
      </c>
      <c r="X153" s="43">
        <v>1402000</v>
      </c>
      <c r="Z153" s="77">
        <v>40189.25</v>
      </c>
      <c r="AA153" s="75">
        <v>913688.81999643915</v>
      </c>
      <c r="AB153" s="77">
        <v>40432.25</v>
      </c>
      <c r="AC153" s="75">
        <v>867637.37400259462</v>
      </c>
      <c r="AD153" s="77">
        <v>40189.25</v>
      </c>
      <c r="AE153" s="75">
        <v>446000</v>
      </c>
      <c r="AF153" s="77">
        <v>40432.25</v>
      </c>
      <c r="AG153" s="75">
        <v>1394000</v>
      </c>
      <c r="AH153" s="77">
        <v>40189.25</v>
      </c>
      <c r="AI153" s="75">
        <v>708000</v>
      </c>
      <c r="AJ153" s="77">
        <v>40431.25</v>
      </c>
      <c r="AK153" s="75">
        <v>44000</v>
      </c>
      <c r="AL153" s="66">
        <v>40189.25</v>
      </c>
      <c r="AM153" s="67">
        <v>348863.00400000683</v>
      </c>
      <c r="AN153" s="66">
        <v>40432.25</v>
      </c>
      <c r="AO153" s="67">
        <v>400151.52600010927</v>
      </c>
      <c r="AP153" s="66">
        <v>40189.25</v>
      </c>
      <c r="AQ153" s="67">
        <v>304000</v>
      </c>
      <c r="AR153" s="66">
        <v>40432.25</v>
      </c>
      <c r="AS153" s="67">
        <v>1723000</v>
      </c>
      <c r="AT153" s="66">
        <v>40189.25</v>
      </c>
      <c r="AU153" s="67">
        <v>381000</v>
      </c>
      <c r="AV153" s="66">
        <v>40432.25</v>
      </c>
      <c r="AW153" s="67">
        <v>167000</v>
      </c>
      <c r="AY153" s="60">
        <v>40189.25</v>
      </c>
      <c r="AZ153" s="61">
        <v>1756182.0839982692</v>
      </c>
      <c r="BA153" s="60">
        <v>40432.25</v>
      </c>
      <c r="BB153" s="61">
        <v>1948745.3400081389</v>
      </c>
      <c r="BE153" s="60">
        <v>40432.25</v>
      </c>
      <c r="BF153" s="61">
        <v>4111000</v>
      </c>
      <c r="BI153" s="60">
        <v>40432.25</v>
      </c>
      <c r="BJ153" s="61">
        <v>356000</v>
      </c>
    </row>
    <row r="154" spans="1:62" x14ac:dyDescent="0.25">
      <c r="A154" s="38">
        <v>40189.291666666664</v>
      </c>
      <c r="B154" s="30">
        <v>711931.6620001843</v>
      </c>
      <c r="C154" s="38">
        <v>40432.291666666664</v>
      </c>
      <c r="D154" s="30">
        <v>758409.85799959372</v>
      </c>
      <c r="E154" s="38">
        <v>40189.291666666664</v>
      </c>
      <c r="F154" s="30">
        <v>905000</v>
      </c>
      <c r="G154" s="38">
        <v>40432.291666666664</v>
      </c>
      <c r="H154" s="30">
        <v>3386000</v>
      </c>
      <c r="I154" s="38">
        <v>40189.291666666664</v>
      </c>
      <c r="J154" s="30">
        <v>2500000</v>
      </c>
      <c r="K154" s="38">
        <v>40432.291666666664</v>
      </c>
      <c r="L154" s="30">
        <v>526000</v>
      </c>
      <c r="M154" s="42">
        <v>40189.291666666664</v>
      </c>
      <c r="N154" s="43">
        <v>1005201.0900017821</v>
      </c>
      <c r="O154" s="42">
        <v>40432.291666666664</v>
      </c>
      <c r="P154" s="43">
        <v>960576.69600020489</v>
      </c>
      <c r="S154" s="42">
        <v>40432.291666666664</v>
      </c>
      <c r="T154" s="43">
        <v>2215000</v>
      </c>
      <c r="W154" s="42">
        <v>40432.291666666664</v>
      </c>
      <c r="X154" s="43">
        <v>1438000</v>
      </c>
      <c r="Z154" s="77">
        <v>40189.291666666664</v>
      </c>
      <c r="AA154" s="75">
        <v>1082033.1600045781</v>
      </c>
      <c r="AB154" s="77">
        <v>40432.291666666664</v>
      </c>
      <c r="AC154" s="75">
        <v>886393.8899992354</v>
      </c>
      <c r="AD154" s="77">
        <v>40189.291666666664</v>
      </c>
      <c r="AE154" s="75">
        <v>749000</v>
      </c>
      <c r="AF154" s="77">
        <v>40432.291666666664</v>
      </c>
      <c r="AG154" s="75">
        <v>1642000</v>
      </c>
      <c r="AH154" s="77">
        <v>40189.291666666664</v>
      </c>
      <c r="AI154" s="75">
        <v>1466000</v>
      </c>
      <c r="AJ154" s="77">
        <v>40431.291666666664</v>
      </c>
      <c r="AK154" s="75">
        <v>54000</v>
      </c>
      <c r="AL154" s="66">
        <v>40189.291666666664</v>
      </c>
      <c r="AM154" s="67">
        <v>606814.60200000682</v>
      </c>
      <c r="AN154" s="66">
        <v>40432.291666666664</v>
      </c>
      <c r="AO154" s="67">
        <v>676944.99000011268</v>
      </c>
      <c r="AP154" s="66">
        <v>40189.291666666664</v>
      </c>
      <c r="AQ154" s="67">
        <v>661000</v>
      </c>
      <c r="AR154" s="66">
        <v>40432.291666666664</v>
      </c>
      <c r="AS154" s="67">
        <v>3011000</v>
      </c>
      <c r="AT154" s="66">
        <v>40189.291666666664</v>
      </c>
      <c r="AU154" s="67">
        <v>1520000</v>
      </c>
      <c r="AV154" s="66">
        <v>40432.291666666664</v>
      </c>
      <c r="AW154" s="67">
        <v>343000</v>
      </c>
      <c r="AY154" s="60">
        <v>40189.291666666664</v>
      </c>
      <c r="AZ154" s="61">
        <v>1966740.5340008123</v>
      </c>
      <c r="BA154" s="60">
        <v>40432.291666666664</v>
      </c>
      <c r="BB154" s="61">
        <v>1950431.8559920623</v>
      </c>
      <c r="BE154" s="60">
        <v>40432.291666666664</v>
      </c>
      <c r="BF154" s="61">
        <v>4180000</v>
      </c>
      <c r="BI154" s="60">
        <v>40432.291666666664</v>
      </c>
      <c r="BJ154" s="61">
        <v>359000</v>
      </c>
    </row>
    <row r="155" spans="1:62" x14ac:dyDescent="0.25">
      <c r="A155" s="38">
        <v>40189.333333333336</v>
      </c>
      <c r="B155" s="30">
        <v>737949.75600033114</v>
      </c>
      <c r="C155" s="38">
        <v>40432.333333333336</v>
      </c>
      <c r="D155" s="30">
        <v>766565.90400106856</v>
      </c>
      <c r="E155" s="38">
        <v>40189.333333333336</v>
      </c>
      <c r="F155" s="30">
        <v>882000</v>
      </c>
      <c r="G155" s="38">
        <v>40432.333333333336</v>
      </c>
      <c r="H155" s="30">
        <v>3321000</v>
      </c>
      <c r="I155" s="38">
        <v>40189.333333333336</v>
      </c>
      <c r="J155" s="30">
        <v>2679000</v>
      </c>
      <c r="K155" s="38">
        <v>40432.333333333336</v>
      </c>
      <c r="L155" s="30">
        <v>513000</v>
      </c>
      <c r="M155" s="42">
        <v>40189.333333333336</v>
      </c>
      <c r="N155" s="43">
        <v>1048302.8399954218</v>
      </c>
      <c r="O155" s="42">
        <v>40432.333333333336</v>
      </c>
      <c r="P155" s="43">
        <v>947190.40199989767</v>
      </c>
      <c r="S155" s="42">
        <v>40432.333333333336</v>
      </c>
      <c r="T155" s="43">
        <v>2176000</v>
      </c>
      <c r="W155" s="42">
        <v>40432.333333333336</v>
      </c>
      <c r="X155" s="43">
        <v>1409000</v>
      </c>
      <c r="Z155" s="77">
        <v>40189.333333333336</v>
      </c>
      <c r="AA155" s="75">
        <v>1136302.1039972517</v>
      </c>
      <c r="AB155" s="77">
        <v>40432.333333333336</v>
      </c>
      <c r="AC155" s="75">
        <v>881313.85799959383</v>
      </c>
      <c r="AD155" s="77">
        <v>40189.333333333336</v>
      </c>
      <c r="AE155" s="75">
        <v>788000</v>
      </c>
      <c r="AF155" s="77">
        <v>40432.333333333336</v>
      </c>
      <c r="AG155" s="75">
        <v>1556000</v>
      </c>
      <c r="AH155" s="77">
        <v>40189.333333333336</v>
      </c>
      <c r="AI155" s="75">
        <v>1065000</v>
      </c>
      <c r="AJ155" s="77">
        <v>40431.333333333336</v>
      </c>
      <c r="AK155" s="75">
        <v>61000</v>
      </c>
      <c r="AL155" s="66">
        <v>40189.333333333336</v>
      </c>
      <c r="AM155" s="67">
        <v>737799.54000000341</v>
      </c>
      <c r="AN155" s="66">
        <v>40432.333333333336</v>
      </c>
      <c r="AO155" s="67">
        <v>662264.78999995219</v>
      </c>
      <c r="AP155" s="66">
        <v>40189.333333333336</v>
      </c>
      <c r="AQ155" s="67">
        <v>720000</v>
      </c>
      <c r="AR155" s="66">
        <v>40432.333333333336</v>
      </c>
      <c r="AS155" s="67">
        <v>3160000</v>
      </c>
      <c r="AT155" s="66">
        <v>40189.333333333336</v>
      </c>
      <c r="AU155" s="67">
        <v>1494000</v>
      </c>
      <c r="AV155" s="66">
        <v>40432.333333333336</v>
      </c>
      <c r="AW155" s="67">
        <v>472000</v>
      </c>
      <c r="AY155" s="60">
        <v>40189.333333333336</v>
      </c>
      <c r="AZ155" s="61">
        <v>2026239.7259986789</v>
      </c>
      <c r="BA155" s="60">
        <v>40432.333333333336</v>
      </c>
      <c r="BB155" s="61">
        <v>1938400.9200040693</v>
      </c>
      <c r="BE155" s="60">
        <v>40432.333333333336</v>
      </c>
      <c r="BF155" s="61">
        <v>4147000</v>
      </c>
      <c r="BI155" s="60">
        <v>40432.333333333336</v>
      </c>
      <c r="BJ155" s="61">
        <v>367000</v>
      </c>
    </row>
    <row r="156" spans="1:62" x14ac:dyDescent="0.25">
      <c r="A156" s="38">
        <v>40189.75</v>
      </c>
      <c r="B156" s="30">
        <v>873956.68800029356</v>
      </c>
      <c r="C156" s="38">
        <v>40432.75</v>
      </c>
      <c r="D156" s="30">
        <v>788043.37799857638</v>
      </c>
      <c r="E156" s="38">
        <v>40189.75</v>
      </c>
      <c r="F156" s="30">
        <v>943000</v>
      </c>
      <c r="G156" s="38">
        <v>40432.75</v>
      </c>
      <c r="H156" s="30">
        <v>3732000</v>
      </c>
      <c r="I156" s="38">
        <v>40189.75</v>
      </c>
      <c r="J156" s="30">
        <v>1590000</v>
      </c>
      <c r="K156" s="38">
        <v>40432.75</v>
      </c>
      <c r="L156" s="30">
        <v>461000</v>
      </c>
      <c r="M156" s="42">
        <v>40189.75</v>
      </c>
      <c r="N156" s="43">
        <v>1120000.2539959818</v>
      </c>
      <c r="O156" s="42">
        <v>40432.75</v>
      </c>
      <c r="P156" s="43">
        <v>1028556.2639891127</v>
      </c>
      <c r="S156" s="42">
        <v>40432.75</v>
      </c>
      <c r="T156" s="43">
        <v>2248000</v>
      </c>
      <c r="W156" s="42">
        <v>40432.75</v>
      </c>
      <c r="X156" s="43">
        <v>1257000</v>
      </c>
      <c r="Z156" s="77">
        <v>40189.75</v>
      </c>
      <c r="AA156" s="75">
        <v>1272452.4240000513</v>
      </c>
      <c r="AB156" s="77">
        <v>40432.75</v>
      </c>
      <c r="AC156" s="75">
        <v>837054.76200066227</v>
      </c>
      <c r="AD156" s="77">
        <v>40189.75</v>
      </c>
      <c r="AE156" s="75">
        <v>1209000</v>
      </c>
      <c r="AF156" s="77">
        <v>40432.75</v>
      </c>
      <c r="AG156" s="75">
        <v>1600000</v>
      </c>
      <c r="AH156" s="77">
        <v>40189.75</v>
      </c>
      <c r="AI156" s="75">
        <v>193000</v>
      </c>
      <c r="AJ156" s="77">
        <v>40431.75</v>
      </c>
      <c r="AK156" s="75">
        <v>54000</v>
      </c>
      <c r="AL156" s="66">
        <v>40189.75</v>
      </c>
      <c r="AM156" s="67">
        <v>697647.4860000069</v>
      </c>
      <c r="AN156" s="66">
        <v>40432.75</v>
      </c>
      <c r="AO156" s="67">
        <v>675275.54399990779</v>
      </c>
      <c r="AP156" s="66">
        <v>40189.75</v>
      </c>
      <c r="AQ156" s="67">
        <v>777000</v>
      </c>
      <c r="AR156" s="66">
        <v>40432.75</v>
      </c>
      <c r="AS156" s="67">
        <v>3181000</v>
      </c>
      <c r="AT156" s="66">
        <v>40189.75</v>
      </c>
      <c r="AU156" s="67">
        <v>1245000</v>
      </c>
      <c r="AV156" s="66">
        <v>40432.75</v>
      </c>
      <c r="AW156" s="67">
        <v>413000</v>
      </c>
      <c r="AY156" s="60">
        <v>40189.75</v>
      </c>
      <c r="AZ156" s="61">
        <v>2171266.4460002049</v>
      </c>
      <c r="BA156" s="60">
        <v>40432.75</v>
      </c>
      <c r="BB156" s="61">
        <v>2035143.4379955244</v>
      </c>
      <c r="BE156" s="60">
        <v>40432.75</v>
      </c>
      <c r="BF156" s="61">
        <v>4109000</v>
      </c>
      <c r="BI156" s="60">
        <v>40432.75</v>
      </c>
      <c r="BJ156" s="61">
        <v>385000</v>
      </c>
    </row>
    <row r="157" spans="1:62" x14ac:dyDescent="0.25">
      <c r="A157" s="38">
        <v>40189.791666666664</v>
      </c>
      <c r="B157" s="30">
        <v>807745.57199919771</v>
      </c>
      <c r="C157" s="38">
        <v>40432.791666666664</v>
      </c>
      <c r="D157" s="30">
        <v>796353.05399979511</v>
      </c>
      <c r="E157" s="38">
        <v>40189.791666666664</v>
      </c>
      <c r="F157" s="30">
        <v>944000</v>
      </c>
      <c r="G157" s="38">
        <v>40432.791666666664</v>
      </c>
      <c r="H157" s="30">
        <v>3590000</v>
      </c>
      <c r="I157" s="38">
        <v>40189.791666666664</v>
      </c>
      <c r="J157" s="30">
        <v>1597000</v>
      </c>
      <c r="K157" s="38">
        <v>40432.791666666664</v>
      </c>
      <c r="L157" s="30">
        <v>461000</v>
      </c>
      <c r="M157" s="42">
        <v>40189.791666666664</v>
      </c>
      <c r="N157" s="43">
        <v>1117873.3320034584</v>
      </c>
      <c r="O157" s="42">
        <v>40432.791666666664</v>
      </c>
      <c r="P157" s="43">
        <v>1015408.9500025434</v>
      </c>
      <c r="S157" s="42">
        <v>40432.791666666664</v>
      </c>
      <c r="T157" s="43">
        <v>2192000</v>
      </c>
      <c r="W157" s="42">
        <v>40432.791666666664</v>
      </c>
      <c r="X157" s="43">
        <v>1280000</v>
      </c>
      <c r="Z157" s="77">
        <v>40189.791666666664</v>
      </c>
      <c r="AA157" s="75">
        <v>1153932</v>
      </c>
      <c r="AB157" s="77">
        <v>40432.791666666664</v>
      </c>
      <c r="AC157" s="75">
        <v>830912.97599867883</v>
      </c>
      <c r="AD157" s="77">
        <v>40189.791666666664</v>
      </c>
      <c r="AE157" s="75">
        <v>980000</v>
      </c>
      <c r="AF157" s="77">
        <v>40432.791666666664</v>
      </c>
      <c r="AG157" s="75">
        <v>1532000</v>
      </c>
      <c r="AH157" s="77">
        <v>40189.791666666664</v>
      </c>
      <c r="AI157" s="75">
        <v>264000</v>
      </c>
      <c r="AJ157" s="77">
        <v>40431.791666666664</v>
      </c>
      <c r="AK157" s="75">
        <v>52000</v>
      </c>
      <c r="AL157" s="66">
        <v>40189.791666666664</v>
      </c>
      <c r="AM157" s="67">
        <v>684643.55999997945</v>
      </c>
      <c r="AN157" s="66">
        <v>40432.791666666664</v>
      </c>
      <c r="AO157" s="67">
        <v>669314.69999976107</v>
      </c>
      <c r="AP157" s="66">
        <v>40189.791666666664</v>
      </c>
      <c r="AQ157" s="67">
        <v>750000</v>
      </c>
      <c r="AR157" s="66">
        <v>40432.791666666664</v>
      </c>
      <c r="AS157" s="67">
        <v>3113000</v>
      </c>
      <c r="AT157" s="66">
        <v>40189.791666666664</v>
      </c>
      <c r="AU157" s="67">
        <v>1354000</v>
      </c>
      <c r="AV157" s="66">
        <v>40432.791666666664</v>
      </c>
      <c r="AW157" s="67">
        <v>403000</v>
      </c>
      <c r="AY157" s="60">
        <v>40189.791666666664</v>
      </c>
      <c r="AZ157" s="61">
        <v>1929732.7740013211</v>
      </c>
      <c r="BA157" s="60">
        <v>40432.791666666664</v>
      </c>
      <c r="BB157" s="61">
        <v>2021060.6879955244</v>
      </c>
      <c r="BE157" s="60">
        <v>40432.791666666664</v>
      </c>
      <c r="BF157" s="61">
        <v>4052000</v>
      </c>
      <c r="BI157" s="60">
        <v>40432.791666666664</v>
      </c>
      <c r="BJ157" s="61">
        <v>348000</v>
      </c>
    </row>
    <row r="158" spans="1:62" x14ac:dyDescent="0.25">
      <c r="A158" s="38">
        <v>40189.833333333336</v>
      </c>
      <c r="B158" s="30">
        <v>787616.62800016731</v>
      </c>
      <c r="C158" s="38">
        <v>40432.833333333336</v>
      </c>
      <c r="D158" s="30">
        <v>777927.69600020139</v>
      </c>
      <c r="E158" s="38">
        <v>40189.833333333336</v>
      </c>
      <c r="F158" s="30">
        <v>959000</v>
      </c>
      <c r="G158" s="38">
        <v>40432.833333333336</v>
      </c>
      <c r="H158" s="30">
        <v>3443000</v>
      </c>
      <c r="I158" s="38">
        <v>40189.833333333336</v>
      </c>
      <c r="J158" s="30">
        <v>1687000</v>
      </c>
      <c r="K158" s="38">
        <v>40432.833333333336</v>
      </c>
      <c r="L158" s="30">
        <v>476000</v>
      </c>
      <c r="M158" s="42">
        <v>40189.833333333336</v>
      </c>
      <c r="N158" s="43">
        <v>1087403.382000915</v>
      </c>
      <c r="O158" s="42">
        <v>40432.833333333336</v>
      </c>
      <c r="P158" s="43">
        <v>989257.71000203467</v>
      </c>
      <c r="S158" s="42">
        <v>40432.833333333336</v>
      </c>
      <c r="T158" s="43">
        <v>2151000</v>
      </c>
      <c r="W158" s="42">
        <v>40432.833333333336</v>
      </c>
      <c r="X158" s="43">
        <v>1280000</v>
      </c>
      <c r="Z158" s="77">
        <v>40189.833333333336</v>
      </c>
      <c r="AA158" s="75">
        <v>946606.60799959383</v>
      </c>
      <c r="AB158" s="77">
        <v>40432.833333333336</v>
      </c>
      <c r="AC158" s="75">
        <v>880200.89400157728</v>
      </c>
      <c r="AD158" s="77">
        <v>40189.833333333336</v>
      </c>
      <c r="AE158" s="75">
        <v>302000</v>
      </c>
      <c r="AF158" s="77">
        <v>40432.833333333336</v>
      </c>
      <c r="AG158" s="75">
        <v>1113000</v>
      </c>
      <c r="AH158" s="77">
        <v>40189.833333333336</v>
      </c>
      <c r="AI158" s="75">
        <v>185000</v>
      </c>
      <c r="AJ158" s="77">
        <v>40431.833333333336</v>
      </c>
      <c r="AK158" s="75">
        <v>50000</v>
      </c>
      <c r="AL158" s="66">
        <v>40189.833333333336</v>
      </c>
      <c r="AM158" s="67">
        <v>669280.5600000273</v>
      </c>
      <c r="AN158" s="66">
        <v>40432.833333333336</v>
      </c>
      <c r="AO158" s="67">
        <v>655747.46400000341</v>
      </c>
      <c r="AP158" s="66">
        <v>40189.833333333336</v>
      </c>
      <c r="AQ158" s="67">
        <v>772000</v>
      </c>
      <c r="AR158" s="66">
        <v>40432.833333333336</v>
      </c>
      <c r="AS158" s="67">
        <v>3121000</v>
      </c>
      <c r="AT158" s="66">
        <v>40189.833333333336</v>
      </c>
      <c r="AU158" s="67">
        <v>1367000</v>
      </c>
      <c r="AV158" s="66">
        <v>40432.833333333336</v>
      </c>
      <c r="AW158" s="67">
        <v>433000</v>
      </c>
      <c r="AY158" s="60">
        <v>40189.833333333336</v>
      </c>
      <c r="AZ158" s="61">
        <v>1859814.0539997953</v>
      </c>
      <c r="BA158" s="60">
        <v>40432.833333333336</v>
      </c>
      <c r="BB158" s="61">
        <v>2005738.6560022396</v>
      </c>
      <c r="BE158" s="60">
        <v>40432.833333333336</v>
      </c>
      <c r="BF158" s="61">
        <v>3998000</v>
      </c>
      <c r="BI158" s="60">
        <v>40432.833333333336</v>
      </c>
      <c r="BJ158" s="61">
        <v>359000</v>
      </c>
    </row>
    <row r="159" spans="1:62" x14ac:dyDescent="0.25">
      <c r="A159" s="38">
        <v>40189.875</v>
      </c>
      <c r="B159" s="30">
        <v>771161.14799994195</v>
      </c>
      <c r="C159" s="38">
        <v>40432.875</v>
      </c>
      <c r="D159" s="30">
        <v>777231.24000050873</v>
      </c>
      <c r="E159" s="38">
        <v>40189.875</v>
      </c>
      <c r="F159" s="30">
        <v>971000</v>
      </c>
      <c r="G159" s="38">
        <v>40432.875</v>
      </c>
      <c r="H159" s="30">
        <v>3232000</v>
      </c>
      <c r="I159" s="38">
        <v>40189.875</v>
      </c>
      <c r="J159" s="30">
        <v>1726000</v>
      </c>
      <c r="K159" s="38">
        <v>40432.875</v>
      </c>
      <c r="L159" s="30">
        <v>490000</v>
      </c>
      <c r="M159" s="42">
        <v>40189.875</v>
      </c>
      <c r="N159" s="43">
        <v>1067356.3739962343</v>
      </c>
      <c r="O159" s="42">
        <v>40432.875</v>
      </c>
      <c r="P159" s="43">
        <v>996809.47800620669</v>
      </c>
      <c r="S159" s="42">
        <v>40432.875</v>
      </c>
      <c r="T159" s="43">
        <v>2144000</v>
      </c>
      <c r="W159" s="42">
        <v>40432.875</v>
      </c>
      <c r="X159" s="43">
        <v>1298000</v>
      </c>
      <c r="Z159" s="77">
        <v>40189.875</v>
      </c>
      <c r="AA159" s="75">
        <v>895881.39600274828</v>
      </c>
      <c r="AB159" s="77">
        <v>40432.875</v>
      </c>
      <c r="AC159" s="75">
        <v>871730.75999949127</v>
      </c>
      <c r="AD159" s="77">
        <v>40189.875</v>
      </c>
      <c r="AE159" s="75">
        <v>282000</v>
      </c>
      <c r="AF159" s="77">
        <v>40432.875</v>
      </c>
      <c r="AG159" s="75">
        <v>1004000</v>
      </c>
      <c r="AH159" s="77">
        <v>40189.875</v>
      </c>
      <c r="AI159" s="75">
        <v>129000</v>
      </c>
      <c r="AJ159" s="77">
        <v>40431.875</v>
      </c>
      <c r="AK159" s="75">
        <v>46000</v>
      </c>
      <c r="AL159" s="66">
        <v>40189.875</v>
      </c>
      <c r="AM159" s="67">
        <v>602659.7639999931</v>
      </c>
      <c r="AN159" s="66">
        <v>40432.875</v>
      </c>
      <c r="AO159" s="67">
        <v>623304.22200031066</v>
      </c>
      <c r="AP159" s="66">
        <v>40189.875</v>
      </c>
      <c r="AQ159" s="67">
        <v>750000</v>
      </c>
      <c r="AR159" s="66">
        <v>40432.875</v>
      </c>
      <c r="AS159" s="67">
        <v>2981000</v>
      </c>
      <c r="AT159" s="66">
        <v>40189.875</v>
      </c>
      <c r="AU159" s="67">
        <v>1486000</v>
      </c>
      <c r="AV159" s="66">
        <v>40432.875</v>
      </c>
      <c r="AW159" s="67">
        <v>452000</v>
      </c>
      <c r="AY159" s="60">
        <v>40189.875</v>
      </c>
      <c r="AZ159" s="61">
        <v>1841634.5040023385</v>
      </c>
      <c r="BA159" s="60">
        <v>40432.875</v>
      </c>
      <c r="BB159" s="61">
        <v>2016151.3560047832</v>
      </c>
      <c r="BE159" s="60">
        <v>40432.875</v>
      </c>
      <c r="BF159" s="61">
        <v>3982000</v>
      </c>
      <c r="BI159" s="60">
        <v>40432.875</v>
      </c>
      <c r="BJ159" s="61">
        <v>353000</v>
      </c>
    </row>
    <row r="160" spans="1:62" x14ac:dyDescent="0.25">
      <c r="A160" s="38">
        <v>40189.916666666664</v>
      </c>
      <c r="B160" s="30">
        <v>773209.54800026282</v>
      </c>
      <c r="C160" s="38">
        <v>40432.916666666664</v>
      </c>
      <c r="D160" s="30">
        <v>776128.5179994026</v>
      </c>
      <c r="E160" s="38">
        <v>40189.916666666664</v>
      </c>
      <c r="F160" s="30">
        <v>971000</v>
      </c>
      <c r="G160" s="38">
        <v>40432.916666666664</v>
      </c>
      <c r="H160" s="30">
        <v>3082000</v>
      </c>
      <c r="I160" s="38">
        <v>40189.916666666664</v>
      </c>
      <c r="J160" s="30">
        <v>1796000</v>
      </c>
      <c r="K160" s="38">
        <v>40432.916666666664</v>
      </c>
      <c r="L160" s="30">
        <v>489000</v>
      </c>
      <c r="M160" s="42">
        <v>40189.916666666664</v>
      </c>
      <c r="N160" s="43">
        <v>1036046.5800022908</v>
      </c>
      <c r="O160" s="42">
        <v>40432.916666666664</v>
      </c>
      <c r="P160" s="43">
        <v>1004521.7039921648</v>
      </c>
      <c r="S160" s="42">
        <v>40432.916666666664</v>
      </c>
      <c r="T160" s="43">
        <v>2114000</v>
      </c>
      <c r="W160" s="42">
        <v>40432.916666666664</v>
      </c>
      <c r="X160" s="43">
        <v>1309000</v>
      </c>
      <c r="Z160" s="77">
        <v>40189.916666666664</v>
      </c>
      <c r="AA160" s="75">
        <v>872806.16999770922</v>
      </c>
      <c r="AB160" s="77">
        <v>40432.916666666664</v>
      </c>
      <c r="AC160" s="75">
        <v>871304.00999949127</v>
      </c>
      <c r="AD160" s="77">
        <v>40189.916666666664</v>
      </c>
      <c r="AE160" s="75">
        <v>274000</v>
      </c>
      <c r="AF160" s="77">
        <v>40432.916666666664</v>
      </c>
      <c r="AG160" s="75">
        <v>948000</v>
      </c>
      <c r="AH160" s="77">
        <v>40189.916666666664</v>
      </c>
      <c r="AI160" s="75">
        <v>129000</v>
      </c>
      <c r="AJ160" s="77">
        <v>40431.916666666664</v>
      </c>
      <c r="AK160" s="75">
        <v>42000</v>
      </c>
      <c r="AL160" s="66">
        <v>40189.916666666664</v>
      </c>
      <c r="AM160" s="67">
        <v>550005.64200001024</v>
      </c>
      <c r="AN160" s="66">
        <v>40432.916666666664</v>
      </c>
      <c r="AO160" s="67">
        <v>595650.82199999318</v>
      </c>
      <c r="AP160" s="66">
        <v>40189.916666666664</v>
      </c>
      <c r="AQ160" s="67">
        <v>734000</v>
      </c>
      <c r="AR160" s="66">
        <v>40432.916666666664</v>
      </c>
      <c r="AS160" s="67">
        <v>2829000</v>
      </c>
      <c r="AT160" s="66">
        <v>40189.916666666664</v>
      </c>
      <c r="AU160" s="67">
        <v>1560000</v>
      </c>
      <c r="AV160" s="66">
        <v>40432.916666666664</v>
      </c>
      <c r="AW160" s="67">
        <v>461000</v>
      </c>
      <c r="AY160" s="60">
        <v>40189.916666666664</v>
      </c>
      <c r="AZ160" s="61">
        <v>1839418.8180016284</v>
      </c>
      <c r="BA160" s="60">
        <v>40432.916666666664</v>
      </c>
      <c r="BB160" s="61">
        <v>2011849.7159991877</v>
      </c>
      <c r="BE160" s="60">
        <v>40432.916666666664</v>
      </c>
      <c r="BF160" s="61">
        <v>3944000</v>
      </c>
      <c r="BI160" s="60">
        <v>40432.916666666664</v>
      </c>
      <c r="BJ160" s="61">
        <v>354000</v>
      </c>
    </row>
    <row r="161" spans="1:62" x14ac:dyDescent="0.25">
      <c r="A161" s="38">
        <v>40189.958333333336</v>
      </c>
      <c r="B161" s="30">
        <v>741121.36199954944</v>
      </c>
      <c r="C161" s="38">
        <v>40432.958333333336</v>
      </c>
      <c r="D161" s="30">
        <v>754381.33800060779</v>
      </c>
      <c r="E161" s="38">
        <v>40189.958333333336</v>
      </c>
      <c r="F161" s="30">
        <v>973000</v>
      </c>
      <c r="G161" s="38">
        <v>40432.958333333336</v>
      </c>
      <c r="H161" s="30">
        <v>2692000</v>
      </c>
      <c r="I161" s="38">
        <v>40189.958333333336</v>
      </c>
      <c r="J161" s="30">
        <v>1807000</v>
      </c>
      <c r="K161" s="38">
        <v>40432.958333333336</v>
      </c>
      <c r="L161" s="30">
        <v>447000</v>
      </c>
      <c r="M161" s="42">
        <v>40189.958333333336</v>
      </c>
      <c r="N161" s="43">
        <v>1031062.1399992354</v>
      </c>
      <c r="O161" s="42">
        <v>40432.958333333336</v>
      </c>
      <c r="P161" s="43">
        <v>1002947.8500076303</v>
      </c>
      <c r="S161" s="42">
        <v>40432.958333333336</v>
      </c>
      <c r="T161" s="43">
        <v>2124000</v>
      </c>
      <c r="W161" s="42">
        <v>40432.958333333336</v>
      </c>
      <c r="X161" s="43">
        <v>1328000</v>
      </c>
      <c r="Z161" s="77">
        <v>40189.958333333336</v>
      </c>
      <c r="AA161" s="75">
        <v>870232.0140018299</v>
      </c>
      <c r="AB161" s="77">
        <v>40432.958333333336</v>
      </c>
      <c r="AC161" s="75">
        <v>874246.87799857638</v>
      </c>
      <c r="AD161" s="77">
        <v>40189.958333333336</v>
      </c>
      <c r="AE161" s="75">
        <v>281000</v>
      </c>
      <c r="AF161" s="77">
        <v>40432.958333333336</v>
      </c>
      <c r="AG161" s="75">
        <v>971000</v>
      </c>
      <c r="AH161" s="77">
        <v>40189.958333333336</v>
      </c>
      <c r="AI161" s="75">
        <v>135000</v>
      </c>
      <c r="AJ161" s="77">
        <v>40431.958333333336</v>
      </c>
      <c r="AK161" s="75">
        <v>41000</v>
      </c>
      <c r="AL161" s="66">
        <v>40189.958333333336</v>
      </c>
      <c r="AM161" s="67">
        <v>334124.76599997096</v>
      </c>
      <c r="AN161" s="66">
        <v>40432.958333333336</v>
      </c>
      <c r="AO161" s="67">
        <v>395822.57399997272</v>
      </c>
      <c r="AP161" s="66">
        <v>40189.958333333336</v>
      </c>
      <c r="AQ161" s="67">
        <v>365000</v>
      </c>
      <c r="AR161" s="66">
        <v>40432.958333333336</v>
      </c>
      <c r="AS161" s="67">
        <v>1775000</v>
      </c>
      <c r="AT161" s="66">
        <v>40189.958333333336</v>
      </c>
      <c r="AU161" s="67">
        <v>577000</v>
      </c>
      <c r="AV161" s="66">
        <v>40432.958333333336</v>
      </c>
      <c r="AW161" s="67">
        <v>279000</v>
      </c>
      <c r="AY161" s="60">
        <v>40189.958333333336</v>
      </c>
      <c r="AZ161" s="61">
        <v>1834297.8180016284</v>
      </c>
      <c r="BA161" s="60">
        <v>40432.958333333336</v>
      </c>
      <c r="BB161" s="61">
        <v>2007606.113996743</v>
      </c>
      <c r="BE161" s="60">
        <v>40432.958333333336</v>
      </c>
      <c r="BF161" s="61">
        <v>3951000</v>
      </c>
      <c r="BI161" s="60">
        <v>40432.958333333336</v>
      </c>
      <c r="BJ161" s="61">
        <v>356000</v>
      </c>
    </row>
    <row r="162" spans="1:62" x14ac:dyDescent="0.25">
      <c r="A162" s="38">
        <v>40190</v>
      </c>
      <c r="B162" s="30">
        <v>746133.11400072032</v>
      </c>
      <c r="C162" s="38">
        <v>40433</v>
      </c>
      <c r="D162" s="30">
        <v>754377.92399846367</v>
      </c>
      <c r="E162" s="38">
        <v>40190</v>
      </c>
      <c r="F162" s="30">
        <v>970000</v>
      </c>
      <c r="G162" s="38">
        <v>40433</v>
      </c>
      <c r="H162" s="30">
        <v>2793000</v>
      </c>
      <c r="I162" s="38">
        <v>40190</v>
      </c>
      <c r="J162" s="30">
        <v>1811000</v>
      </c>
      <c r="K162" s="38">
        <v>40433</v>
      </c>
      <c r="L162" s="30">
        <v>435000</v>
      </c>
      <c r="M162" s="42">
        <v>40190</v>
      </c>
      <c r="N162" s="43">
        <v>1034827.7819996448</v>
      </c>
      <c r="O162" s="42">
        <v>40433</v>
      </c>
      <c r="P162" s="43">
        <v>990875.94600020489</v>
      </c>
      <c r="S162" s="42">
        <v>40433</v>
      </c>
      <c r="T162" s="43">
        <v>2122000</v>
      </c>
      <c r="W162" s="42">
        <v>40433</v>
      </c>
      <c r="X162" s="43">
        <v>1344000</v>
      </c>
      <c r="Z162" s="77">
        <v>40190</v>
      </c>
      <c r="AA162" s="75">
        <v>868818.61799908511</v>
      </c>
      <c r="AB162" s="77">
        <v>40433</v>
      </c>
      <c r="AC162" s="75">
        <v>868320.17400005122</v>
      </c>
      <c r="AD162" s="77">
        <v>40190</v>
      </c>
      <c r="AE162" s="75">
        <v>274000</v>
      </c>
      <c r="AF162" s="77">
        <v>40433</v>
      </c>
      <c r="AG162" s="75">
        <v>957000</v>
      </c>
      <c r="AH162" s="77">
        <v>40190</v>
      </c>
      <c r="AI162" s="75">
        <v>173000</v>
      </c>
      <c r="AJ162" s="77">
        <v>40432</v>
      </c>
      <c r="AK162" s="75">
        <v>43000</v>
      </c>
      <c r="AL162" s="66">
        <v>40190</v>
      </c>
      <c r="AM162" s="67">
        <v>339836.38799999998</v>
      </c>
      <c r="AN162" s="66">
        <v>40433</v>
      </c>
      <c r="AO162" s="67">
        <v>393419.11799988052</v>
      </c>
      <c r="AP162" s="66">
        <v>40190</v>
      </c>
      <c r="AQ162" s="67">
        <v>310000</v>
      </c>
      <c r="AR162" s="66">
        <v>40433</v>
      </c>
      <c r="AS162" s="67">
        <v>1694000</v>
      </c>
      <c r="AT162" s="66">
        <v>40190</v>
      </c>
      <c r="AU162" s="67">
        <v>402000</v>
      </c>
      <c r="AV162" s="66">
        <v>40433</v>
      </c>
      <c r="AW162" s="67">
        <v>169000</v>
      </c>
      <c r="AY162" s="60">
        <v>40190</v>
      </c>
      <c r="AZ162" s="61">
        <v>1836581.7840008123</v>
      </c>
      <c r="BA162" s="60">
        <v>40433</v>
      </c>
      <c r="BB162" s="61">
        <v>1982694.1560022396</v>
      </c>
      <c r="BE162" s="60">
        <v>40433</v>
      </c>
      <c r="BF162" s="61">
        <v>3963000</v>
      </c>
      <c r="BI162" s="60">
        <v>40433</v>
      </c>
      <c r="BJ162" s="61">
        <v>357000</v>
      </c>
    </row>
    <row r="163" spans="1:62" x14ac:dyDescent="0.25">
      <c r="A163" s="38">
        <v>40190.041666666664</v>
      </c>
      <c r="B163" s="30">
        <v>730401.40199989756</v>
      </c>
      <c r="C163" s="38">
        <v>40433.041666666664</v>
      </c>
      <c r="D163" s="30">
        <v>750550.83000069635</v>
      </c>
      <c r="E163" s="38">
        <v>40190.041666666664</v>
      </c>
      <c r="F163" s="30">
        <v>989000</v>
      </c>
      <c r="G163" s="38">
        <v>40433.041666666664</v>
      </c>
      <c r="H163" s="30">
        <v>2929000</v>
      </c>
      <c r="I163" s="38">
        <v>40190.041666666664</v>
      </c>
      <c r="J163" s="30">
        <v>1873000</v>
      </c>
      <c r="K163" s="38">
        <v>40433.041666666664</v>
      </c>
      <c r="L163" s="30">
        <v>410000</v>
      </c>
      <c r="M163" s="42">
        <v>40190.041666666664</v>
      </c>
      <c r="N163" s="43">
        <v>1033185.6479975589</v>
      </c>
      <c r="O163" s="42">
        <v>40433.041666666664</v>
      </c>
      <c r="P163" s="43">
        <v>1010789.80798942</v>
      </c>
      <c r="S163" s="42">
        <v>40433.041666666664</v>
      </c>
      <c r="T163" s="43">
        <v>2151000</v>
      </c>
      <c r="W163" s="42">
        <v>40433.041666666664</v>
      </c>
      <c r="X163" s="43">
        <v>1347000</v>
      </c>
      <c r="Z163" s="77">
        <v>40190.041666666664</v>
      </c>
      <c r="AA163" s="75">
        <v>863578.12799857638</v>
      </c>
      <c r="AB163" s="77">
        <v>40433.041666666664</v>
      </c>
      <c r="AC163" s="75">
        <v>875708.0700027995</v>
      </c>
      <c r="AD163" s="77">
        <v>40190.041666666664</v>
      </c>
      <c r="AE163" s="75">
        <v>276000</v>
      </c>
      <c r="AF163" s="77">
        <v>40433.041666666664</v>
      </c>
      <c r="AG163" s="75">
        <v>1024000</v>
      </c>
      <c r="AH163" s="77">
        <v>40190.041666666664</v>
      </c>
      <c r="AI163" s="75">
        <v>160000</v>
      </c>
      <c r="AJ163" s="77">
        <v>40432.041666666664</v>
      </c>
      <c r="AK163" s="75">
        <v>43000</v>
      </c>
      <c r="AL163" s="66">
        <v>40190.041666666664</v>
      </c>
      <c r="AM163" s="67">
        <v>339836.38799999998</v>
      </c>
      <c r="AN163" s="66">
        <v>40433.041666666664</v>
      </c>
      <c r="AO163" s="67">
        <v>404043.48600015708</v>
      </c>
      <c r="AP163" s="66">
        <v>40190.041666666664</v>
      </c>
      <c r="AQ163" s="67">
        <v>312000</v>
      </c>
      <c r="AR163" s="66">
        <v>40433.041666666664</v>
      </c>
      <c r="AS163" s="67">
        <v>1742000</v>
      </c>
      <c r="AT163" s="66">
        <v>40190.041666666664</v>
      </c>
      <c r="AU163" s="67">
        <v>403000</v>
      </c>
      <c r="AV163" s="66">
        <v>40433.041666666664</v>
      </c>
      <c r="AW163" s="67">
        <v>164000</v>
      </c>
      <c r="AY163" s="60">
        <v>40190.041666666664</v>
      </c>
      <c r="AZ163" s="61">
        <v>1836489.6059920623</v>
      </c>
      <c r="BA163" s="60">
        <v>40433.041666666664</v>
      </c>
      <c r="BB163" s="61">
        <v>1969959.9360007134</v>
      </c>
      <c r="BE163" s="60">
        <v>40433.041666666664</v>
      </c>
      <c r="BF163" s="61">
        <v>4030000</v>
      </c>
      <c r="BI163" s="60">
        <v>40433.041666666664</v>
      </c>
      <c r="BJ163" s="61">
        <v>357000</v>
      </c>
    </row>
    <row r="164" spans="1:62" x14ac:dyDescent="0.25">
      <c r="A164" s="38">
        <v>40190.083333333336</v>
      </c>
      <c r="B164" s="30">
        <v>725191.6379996551</v>
      </c>
      <c r="C164" s="38">
        <v>40433.083333333336</v>
      </c>
      <c r="D164" s="30">
        <v>740704.8540004302</v>
      </c>
      <c r="E164" s="38">
        <v>40190.083333333336</v>
      </c>
      <c r="F164" s="30">
        <v>947000</v>
      </c>
      <c r="G164" s="38">
        <v>40433.083333333336</v>
      </c>
      <c r="H164" s="30">
        <v>2554000</v>
      </c>
      <c r="I164" s="38">
        <v>40190.083333333336</v>
      </c>
      <c r="J164" s="30">
        <v>1886000</v>
      </c>
      <c r="K164" s="38">
        <v>40433.083333333336</v>
      </c>
      <c r="L164" s="30">
        <v>434000</v>
      </c>
      <c r="M164" s="42">
        <v>40190.083333333336</v>
      </c>
      <c r="N164" s="43">
        <v>1001452.5180041719</v>
      </c>
      <c r="O164" s="42">
        <v>40433.083333333336</v>
      </c>
      <c r="P164" s="43">
        <v>1032892.0440003038</v>
      </c>
      <c r="S164" s="42">
        <v>40433.083333333336</v>
      </c>
      <c r="T164" s="43">
        <v>2026000</v>
      </c>
      <c r="W164" s="42">
        <v>40433.083333333336</v>
      </c>
      <c r="X164" s="43">
        <v>1479000</v>
      </c>
      <c r="Z164" s="77">
        <v>40190.083333333336</v>
      </c>
      <c r="AA164" s="75">
        <v>864004.87800493313</v>
      </c>
      <c r="AB164" s="77">
        <v>40433.083333333336</v>
      </c>
      <c r="AC164" s="75">
        <v>867080.89200040628</v>
      </c>
      <c r="AD164" s="77">
        <v>40190.083333333336</v>
      </c>
      <c r="AE164" s="75">
        <v>271000</v>
      </c>
      <c r="AF164" s="77">
        <v>40433.083333333336</v>
      </c>
      <c r="AG164" s="75">
        <v>1167000</v>
      </c>
      <c r="AH164" s="77">
        <v>40190.083333333336</v>
      </c>
      <c r="AI164" s="75">
        <v>183000</v>
      </c>
      <c r="AJ164" s="77">
        <v>40432.083333333336</v>
      </c>
      <c r="AK164" s="75">
        <v>43000</v>
      </c>
      <c r="AL164" s="66">
        <v>40190.083333333336</v>
      </c>
      <c r="AM164" s="67">
        <v>348968.83800001367</v>
      </c>
      <c r="AN164" s="66">
        <v>40433.083333333336</v>
      </c>
      <c r="AO164" s="67">
        <v>404900.3999999215</v>
      </c>
      <c r="AP164" s="66">
        <v>40190.083333333336</v>
      </c>
      <c r="AQ164" s="67">
        <v>329000</v>
      </c>
      <c r="AR164" s="66">
        <v>40433.083333333336</v>
      </c>
      <c r="AS164" s="67">
        <v>1701000</v>
      </c>
      <c r="AT164" s="66">
        <v>40190.083333333336</v>
      </c>
      <c r="AU164" s="67">
        <v>396000</v>
      </c>
      <c r="AV164" s="66">
        <v>40433.083333333336</v>
      </c>
      <c r="AW164" s="67">
        <v>165000</v>
      </c>
      <c r="AY164" s="60">
        <v>40190.083333333336</v>
      </c>
      <c r="AZ164" s="61">
        <v>1804923.7620070192</v>
      </c>
      <c r="BA164" s="60">
        <v>40433.083333333336</v>
      </c>
      <c r="BB164" s="61">
        <v>1945628.3579995937</v>
      </c>
      <c r="BE164" s="60">
        <v>40433.083333333336</v>
      </c>
      <c r="BF164" s="61">
        <v>3763000</v>
      </c>
      <c r="BI164" s="60">
        <v>40433.083333333336</v>
      </c>
      <c r="BJ164" s="61">
        <v>351000</v>
      </c>
    </row>
    <row r="165" spans="1:62" x14ac:dyDescent="0.25">
      <c r="A165" s="38">
        <v>40190.125</v>
      </c>
      <c r="B165" s="30">
        <v>716738.57399957662</v>
      </c>
      <c r="C165" s="38">
        <v>40433.125</v>
      </c>
      <c r="D165" s="30">
        <v>733945.13400049508</v>
      </c>
      <c r="E165" s="38">
        <v>40190.125</v>
      </c>
      <c r="F165" s="30">
        <v>958000</v>
      </c>
      <c r="G165" s="38">
        <v>40433.125</v>
      </c>
      <c r="H165" s="30">
        <v>2544000</v>
      </c>
      <c r="I165" s="38">
        <v>40190.125</v>
      </c>
      <c r="J165" s="30">
        <v>1923000</v>
      </c>
      <c r="K165" s="38">
        <v>40433.125</v>
      </c>
      <c r="L165" s="30">
        <v>409000</v>
      </c>
      <c r="M165" s="42">
        <v>40190.125</v>
      </c>
      <c r="N165" s="43">
        <v>1023097.2779973029</v>
      </c>
      <c r="O165" s="42">
        <v>40433.125</v>
      </c>
      <c r="P165" s="43">
        <v>1016207.8260063091</v>
      </c>
      <c r="S165" s="42">
        <v>40433.125</v>
      </c>
      <c r="T165" s="43">
        <v>2148000</v>
      </c>
      <c r="W165" s="42">
        <v>40433.125</v>
      </c>
      <c r="X165" s="43">
        <v>1497000</v>
      </c>
      <c r="Z165" s="77">
        <v>40190.125</v>
      </c>
      <c r="AA165" s="75">
        <v>859406.21999516571</v>
      </c>
      <c r="AB165" s="77">
        <v>40433.125</v>
      </c>
      <c r="AC165" s="75">
        <v>872987.11200193223</v>
      </c>
      <c r="AD165" s="77">
        <v>40190.125</v>
      </c>
      <c r="AE165" s="75">
        <v>272000</v>
      </c>
      <c r="AF165" s="77">
        <v>40433.125</v>
      </c>
      <c r="AG165" s="75">
        <v>1194000</v>
      </c>
      <c r="AH165" s="77">
        <v>40190.125</v>
      </c>
      <c r="AI165" s="75">
        <v>186000</v>
      </c>
      <c r="AJ165" s="77">
        <v>40432.125</v>
      </c>
      <c r="AK165" s="75">
        <v>40000</v>
      </c>
      <c r="AL165" s="66">
        <v>40190.125</v>
      </c>
      <c r="AM165" s="67">
        <v>345442.17599997955</v>
      </c>
      <c r="AN165" s="66">
        <v>40433.125</v>
      </c>
      <c r="AO165" s="67">
        <v>395334.37199983612</v>
      </c>
      <c r="AP165" s="66">
        <v>40190.125</v>
      </c>
      <c r="AQ165" s="67">
        <v>332000</v>
      </c>
      <c r="AR165" s="66">
        <v>40433.125</v>
      </c>
      <c r="AS165" s="67">
        <v>1768000</v>
      </c>
      <c r="AT165" s="66">
        <v>40190.125</v>
      </c>
      <c r="AU165" s="67">
        <v>420000</v>
      </c>
      <c r="AV165" s="66">
        <v>40433.125</v>
      </c>
      <c r="AW165" s="67">
        <v>164000</v>
      </c>
      <c r="AY165" s="60">
        <v>40190.125</v>
      </c>
      <c r="AZ165" s="61">
        <v>1789024.7639891128</v>
      </c>
      <c r="BA165" s="60">
        <v>40433.125</v>
      </c>
      <c r="BB165" s="61">
        <v>1927134.7200015262</v>
      </c>
      <c r="BE165" s="60">
        <v>40433.125</v>
      </c>
      <c r="BF165" s="61">
        <v>4032000</v>
      </c>
      <c r="BI165" s="60">
        <v>40433.125</v>
      </c>
      <c r="BJ165" s="61">
        <v>298000</v>
      </c>
    </row>
    <row r="166" spans="1:62" x14ac:dyDescent="0.25">
      <c r="A166" s="38">
        <v>40190.166666666664</v>
      </c>
      <c r="B166" s="30">
        <v>731418.77400052571</v>
      </c>
      <c r="C166" s="38">
        <v>40433.166666666664</v>
      </c>
      <c r="D166" s="30">
        <v>748601.43600071361</v>
      </c>
      <c r="E166" s="38">
        <v>40190.166666666664</v>
      </c>
      <c r="F166" s="30">
        <v>984000</v>
      </c>
      <c r="G166" s="38">
        <v>40433.166666666664</v>
      </c>
      <c r="H166" s="30">
        <v>2584000</v>
      </c>
      <c r="I166" s="38">
        <v>40190.166666666664</v>
      </c>
      <c r="J166" s="30">
        <v>1966000</v>
      </c>
      <c r="K166" s="38">
        <v>40433.166666666664</v>
      </c>
      <c r="L166" s="30">
        <v>495000</v>
      </c>
      <c r="M166" s="42">
        <v>40190.166666666664</v>
      </c>
      <c r="N166" s="43">
        <v>1015398.7080008637</v>
      </c>
      <c r="O166" s="42">
        <v>40433.166666666664</v>
      </c>
      <c r="P166" s="43">
        <v>994334.32800111978</v>
      </c>
      <c r="S166" s="42">
        <v>40433.166666666664</v>
      </c>
      <c r="T166" s="43">
        <v>2146000</v>
      </c>
      <c r="W166" s="42">
        <v>40433.166666666664</v>
      </c>
      <c r="X166" s="43">
        <v>1440000</v>
      </c>
      <c r="Z166" s="77">
        <v>40190.166666666664</v>
      </c>
      <c r="AA166" s="75">
        <v>875131.10400361195</v>
      </c>
      <c r="AB166" s="77">
        <v>40433.166666666664</v>
      </c>
      <c r="AC166" s="75">
        <v>880805.17199888022</v>
      </c>
      <c r="AD166" s="77">
        <v>40190.166666666664</v>
      </c>
      <c r="AE166" s="75">
        <v>394000</v>
      </c>
      <c r="AF166" s="77">
        <v>40433.166666666664</v>
      </c>
      <c r="AG166" s="75">
        <v>1286000</v>
      </c>
      <c r="AH166" s="77">
        <v>40190.166666666664</v>
      </c>
      <c r="AI166" s="75">
        <v>216000</v>
      </c>
      <c r="AJ166" s="77">
        <v>40432.166666666664</v>
      </c>
      <c r="AK166" s="75">
        <v>48000</v>
      </c>
      <c r="AL166" s="66">
        <v>40190.166666666664</v>
      </c>
      <c r="AM166" s="67">
        <v>349214.64600001363</v>
      </c>
      <c r="AN166" s="66">
        <v>40433.166666666664</v>
      </c>
      <c r="AO166" s="67">
        <v>405972.39599996584</v>
      </c>
      <c r="AP166" s="66">
        <v>40190.166666666664</v>
      </c>
      <c r="AQ166" s="67">
        <v>332000</v>
      </c>
      <c r="AR166" s="66">
        <v>40433.166666666664</v>
      </c>
      <c r="AS166" s="67">
        <v>1785000</v>
      </c>
      <c r="AT166" s="66">
        <v>40190.166666666664</v>
      </c>
      <c r="AU166" s="67">
        <v>413000</v>
      </c>
      <c r="AV166" s="66">
        <v>40433.166666666664</v>
      </c>
      <c r="AW166" s="67">
        <v>166000</v>
      </c>
      <c r="AY166" s="60">
        <v>40190.166666666664</v>
      </c>
      <c r="AZ166" s="61">
        <v>1774085.1000076302</v>
      </c>
      <c r="BA166" s="60">
        <v>40433.166666666664</v>
      </c>
      <c r="BB166" s="61">
        <v>1922580.4439926737</v>
      </c>
      <c r="BE166" s="60">
        <v>40433.166666666664</v>
      </c>
      <c r="BF166" s="61">
        <v>4002000</v>
      </c>
      <c r="BI166" s="60">
        <v>40433.166666666664</v>
      </c>
      <c r="BJ166" s="61">
        <v>297000</v>
      </c>
    </row>
    <row r="167" spans="1:62" x14ac:dyDescent="0.25">
      <c r="A167" s="38">
        <v>40190.208333333336</v>
      </c>
      <c r="B167" s="30">
        <v>718793.80200021504</v>
      </c>
      <c r="C167" s="38">
        <v>40433.208333333336</v>
      </c>
      <c r="D167" s="30">
        <v>742562.06999802671</v>
      </c>
      <c r="E167" s="38">
        <v>40190.208333333336</v>
      </c>
      <c r="F167" s="30">
        <v>1004000</v>
      </c>
      <c r="G167" s="38">
        <v>40433.208333333336</v>
      </c>
      <c r="H167" s="30">
        <v>2628000</v>
      </c>
      <c r="I167" s="38">
        <v>40190.208333333336</v>
      </c>
      <c r="J167" s="30">
        <v>1978000</v>
      </c>
      <c r="K167" s="38">
        <v>40433.208333333336</v>
      </c>
      <c r="L167" s="30">
        <v>405000</v>
      </c>
      <c r="M167" s="42">
        <v>40190.208333333336</v>
      </c>
      <c r="N167" s="43">
        <v>1016969.1479975589</v>
      </c>
      <c r="O167" s="42">
        <v>40433.208333333336</v>
      </c>
      <c r="P167" s="43">
        <v>985352.09399776044</v>
      </c>
      <c r="S167" s="42">
        <v>40433.208333333336</v>
      </c>
      <c r="T167" s="43">
        <v>2130000</v>
      </c>
      <c r="W167" s="42">
        <v>40433.208333333336</v>
      </c>
      <c r="X167" s="43">
        <v>1430000</v>
      </c>
      <c r="Z167" s="77">
        <v>40190.208333333336</v>
      </c>
      <c r="AA167" s="75">
        <v>899032.51799781166</v>
      </c>
      <c r="AB167" s="77">
        <v>40433.208333333336</v>
      </c>
      <c r="AC167" s="75">
        <v>877647.22199633683</v>
      </c>
      <c r="AD167" s="77">
        <v>40190.208333333336</v>
      </c>
      <c r="AE167" s="75">
        <v>464000</v>
      </c>
      <c r="AF167" s="77">
        <v>40433.208333333336</v>
      </c>
      <c r="AG167" s="75">
        <v>1289000</v>
      </c>
      <c r="AH167" s="77">
        <v>40190.208333333336</v>
      </c>
      <c r="AI167" s="75">
        <v>236000</v>
      </c>
      <c r="AJ167" s="77">
        <v>40432.208333333336</v>
      </c>
      <c r="AK167" s="75">
        <v>44000</v>
      </c>
      <c r="AL167" s="66">
        <v>40190.208333333336</v>
      </c>
      <c r="AM167" s="67">
        <v>355052.58599998633</v>
      </c>
      <c r="AN167" s="66">
        <v>40433.208333333336</v>
      </c>
      <c r="AO167" s="67">
        <v>405699.27600010927</v>
      </c>
      <c r="AP167" s="66">
        <v>40190.208333333336</v>
      </c>
      <c r="AQ167" s="67">
        <v>326000</v>
      </c>
      <c r="AR167" s="66">
        <v>40433.208333333336</v>
      </c>
      <c r="AS167" s="67">
        <v>1777000</v>
      </c>
      <c r="AT167" s="66">
        <v>40190.208333333336</v>
      </c>
      <c r="AU167" s="67">
        <v>413000</v>
      </c>
      <c r="AV167" s="66">
        <v>40433.208333333336</v>
      </c>
      <c r="AW167" s="67">
        <v>165000</v>
      </c>
      <c r="AY167" s="60">
        <v>40190.208333333336</v>
      </c>
      <c r="AZ167" s="61">
        <v>1749698.8979975588</v>
      </c>
      <c r="BA167" s="60">
        <v>40433.208333333336</v>
      </c>
      <c r="BB167" s="61">
        <v>1920525.2159991877</v>
      </c>
      <c r="BE167" s="60">
        <v>40433.208333333336</v>
      </c>
      <c r="BF167" s="61">
        <v>3995000</v>
      </c>
      <c r="BI167" s="60">
        <v>40433.208333333336</v>
      </c>
      <c r="BJ167" s="61">
        <v>298000</v>
      </c>
    </row>
    <row r="168" spans="1:62" x14ac:dyDescent="0.25">
      <c r="A168" s="38">
        <v>40190.25</v>
      </c>
      <c r="B168" s="30">
        <v>712894.40999980888</v>
      </c>
      <c r="C168" s="38">
        <v>40433.25</v>
      </c>
      <c r="D168" s="30">
        <v>715417.35600001365</v>
      </c>
      <c r="E168" s="38">
        <v>40190.25</v>
      </c>
      <c r="F168" s="30">
        <v>978000</v>
      </c>
      <c r="G168" s="38">
        <v>40433.25</v>
      </c>
      <c r="H168" s="30">
        <v>2408000</v>
      </c>
      <c r="I168" s="38">
        <v>40190.25</v>
      </c>
      <c r="J168" s="30">
        <v>1968000</v>
      </c>
      <c r="K168" s="38">
        <v>40433.25</v>
      </c>
      <c r="L168" s="30">
        <v>408000</v>
      </c>
      <c r="M168" s="42">
        <v>40190.25</v>
      </c>
      <c r="N168" s="43">
        <v>1009980.6900030521</v>
      </c>
      <c r="O168" s="42">
        <v>40433.25</v>
      </c>
      <c r="P168" s="43">
        <v>977090.21400437679</v>
      </c>
      <c r="S168" s="42">
        <v>40433.25</v>
      </c>
      <c r="T168" s="43">
        <v>2117000</v>
      </c>
      <c r="W168" s="42">
        <v>40433.25</v>
      </c>
      <c r="X168" s="43">
        <v>1467000</v>
      </c>
      <c r="Z168" s="77">
        <v>40190.25</v>
      </c>
      <c r="AA168" s="75">
        <v>922097.502001171</v>
      </c>
      <c r="AB168" s="77">
        <v>40433.25</v>
      </c>
      <c r="AC168" s="75">
        <v>871532.74800518935</v>
      </c>
      <c r="AD168" s="77">
        <v>40190.25</v>
      </c>
      <c r="AE168" s="75">
        <v>516000</v>
      </c>
      <c r="AF168" s="77">
        <v>40433.25</v>
      </c>
      <c r="AG168" s="75">
        <v>1338000</v>
      </c>
      <c r="AH168" s="77">
        <v>40190.25</v>
      </c>
      <c r="AI168" s="75">
        <v>452000</v>
      </c>
      <c r="AJ168" s="77">
        <v>40432.25</v>
      </c>
      <c r="AK168" s="75">
        <v>43000</v>
      </c>
      <c r="AL168" s="66">
        <v>40190.25</v>
      </c>
      <c r="AM168" s="67">
        <v>351826.35600001365</v>
      </c>
      <c r="AN168" s="66">
        <v>40433.25</v>
      </c>
      <c r="AO168" s="67">
        <v>407802.30000023899</v>
      </c>
      <c r="AP168" s="66">
        <v>40190.25</v>
      </c>
      <c r="AQ168" s="67">
        <v>330000</v>
      </c>
      <c r="AR168" s="66">
        <v>40433.25</v>
      </c>
      <c r="AS168" s="67">
        <v>1765000</v>
      </c>
      <c r="AT168" s="66">
        <v>40190.25</v>
      </c>
      <c r="AU168" s="67">
        <v>409000</v>
      </c>
      <c r="AV168" s="66">
        <v>40433.25</v>
      </c>
      <c r="AW168" s="67">
        <v>167000</v>
      </c>
      <c r="AY168" s="60">
        <v>40190.25</v>
      </c>
      <c r="AZ168" s="61">
        <v>1755379.7940003036</v>
      </c>
      <c r="BA168" s="60">
        <v>40433.25</v>
      </c>
      <c r="BB168" s="61">
        <v>1915564.6740064116</v>
      </c>
      <c r="BE168" s="60">
        <v>40433.25</v>
      </c>
      <c r="BF168" s="61">
        <v>3970000</v>
      </c>
      <c r="BI168" s="60">
        <v>40433.25</v>
      </c>
      <c r="BJ168" s="61">
        <v>298000</v>
      </c>
    </row>
    <row r="169" spans="1:62" x14ac:dyDescent="0.25">
      <c r="A169" s="38">
        <v>40190.291666666664</v>
      </c>
      <c r="B169" s="30">
        <v>725003.86800067255</v>
      </c>
      <c r="C169" s="38">
        <v>40433.291666666664</v>
      </c>
      <c r="D169" s="30">
        <v>767217.97800143738</v>
      </c>
      <c r="E169" s="38">
        <v>40190.291666666664</v>
      </c>
      <c r="F169" s="30">
        <v>977000</v>
      </c>
      <c r="G169" s="38">
        <v>40433.291666666664</v>
      </c>
      <c r="H169" s="30">
        <v>3216000</v>
      </c>
      <c r="I169" s="38">
        <v>40190.291666666664</v>
      </c>
      <c r="J169" s="30">
        <v>2087000</v>
      </c>
      <c r="K169" s="38">
        <v>40433.291666666664</v>
      </c>
      <c r="L169" s="30">
        <v>447000</v>
      </c>
      <c r="M169" s="42">
        <v>40190.291666666664</v>
      </c>
      <c r="N169" s="43">
        <v>1013954.5859994401</v>
      </c>
      <c r="O169" s="42">
        <v>40433.291666666664</v>
      </c>
      <c r="P169" s="43">
        <v>975772.40999186097</v>
      </c>
      <c r="S169" s="42">
        <v>40433.291666666664</v>
      </c>
      <c r="T169" s="43">
        <v>2080000</v>
      </c>
      <c r="W169" s="42">
        <v>40433.291666666664</v>
      </c>
      <c r="X169" s="43">
        <v>1469000</v>
      </c>
      <c r="Z169" s="77">
        <v>40190.291666666664</v>
      </c>
      <c r="AA169" s="75">
        <v>1084098.6299997438</v>
      </c>
      <c r="AB169" s="77">
        <v>40433.291666666664</v>
      </c>
      <c r="AC169" s="75">
        <v>864486.25199481065</v>
      </c>
      <c r="AD169" s="77">
        <v>40190.291666666664</v>
      </c>
      <c r="AE169" s="75">
        <v>878000</v>
      </c>
      <c r="AF169" s="77">
        <v>40433.291666666664</v>
      </c>
      <c r="AG169" s="75">
        <v>1274000</v>
      </c>
      <c r="AH169" s="77">
        <v>40190.291666666664</v>
      </c>
      <c r="AI169" s="75">
        <v>1035000</v>
      </c>
      <c r="AJ169" s="77">
        <v>40432.291666666664</v>
      </c>
      <c r="AK169" s="75">
        <v>44000</v>
      </c>
      <c r="AL169" s="66">
        <v>40190.291666666664</v>
      </c>
      <c r="AM169" s="67">
        <v>610047.66000000678</v>
      </c>
      <c r="AN169" s="66">
        <v>40433.291666666664</v>
      </c>
      <c r="AO169" s="67">
        <v>667884.23399978154</v>
      </c>
      <c r="AP169" s="66">
        <v>40190.291666666664</v>
      </c>
      <c r="AQ169" s="67">
        <v>661000</v>
      </c>
      <c r="AR169" s="66">
        <v>40433.291666666664</v>
      </c>
      <c r="AS169" s="67">
        <v>3046000</v>
      </c>
      <c r="AT169" s="66">
        <v>40190.291666666664</v>
      </c>
      <c r="AU169" s="67">
        <v>1745000</v>
      </c>
      <c r="AV169" s="66">
        <v>40433.291666666664</v>
      </c>
      <c r="AW169" s="67">
        <v>345000</v>
      </c>
      <c r="AY169" s="60">
        <v>40190.291666666664</v>
      </c>
      <c r="AZ169" s="61">
        <v>1977573.1560022396</v>
      </c>
      <c r="BA169" s="60">
        <v>40433.291666666664</v>
      </c>
      <c r="BB169" s="61">
        <v>1909904.2619943018</v>
      </c>
      <c r="BE169" s="60">
        <v>40433.291666666664</v>
      </c>
      <c r="BF169" s="61">
        <v>3949000</v>
      </c>
      <c r="BI169" s="60">
        <v>40433.291666666664</v>
      </c>
      <c r="BJ169" s="61">
        <v>300000</v>
      </c>
    </row>
    <row r="170" spans="1:62" x14ac:dyDescent="0.25">
      <c r="A170" s="38">
        <v>40190.333333333336</v>
      </c>
      <c r="B170" s="30">
        <v>732999.4559988972</v>
      </c>
      <c r="C170" s="38">
        <v>40433.333333333336</v>
      </c>
      <c r="D170" s="30">
        <v>736246.16999930015</v>
      </c>
      <c r="E170" s="38">
        <v>40190.333333333336</v>
      </c>
      <c r="F170" s="30">
        <v>979000</v>
      </c>
      <c r="G170" s="38">
        <v>40433.333333333336</v>
      </c>
      <c r="H170" s="30">
        <v>3126000</v>
      </c>
      <c r="I170" s="38">
        <v>40190.333333333336</v>
      </c>
      <c r="J170" s="30">
        <v>2138000</v>
      </c>
      <c r="K170" s="38">
        <v>40433.333333333336</v>
      </c>
      <c r="L170" s="30">
        <v>478000</v>
      </c>
      <c r="M170" s="42">
        <v>40190.333333333336</v>
      </c>
      <c r="N170" s="43">
        <v>1048859.3219976102</v>
      </c>
      <c r="O170" s="42">
        <v>40433.333333333336</v>
      </c>
      <c r="P170" s="43">
        <v>941990.88000610436</v>
      </c>
      <c r="S170" s="42">
        <v>40433.333333333336</v>
      </c>
      <c r="T170" s="43">
        <v>2095000</v>
      </c>
      <c r="W170" s="42">
        <v>40433.333333333336</v>
      </c>
      <c r="X170" s="43">
        <v>1483000</v>
      </c>
      <c r="Z170" s="77">
        <v>40190.333333333336</v>
      </c>
      <c r="AA170" s="75">
        <v>1183108.0440003038</v>
      </c>
      <c r="AB170" s="77">
        <v>40433.333333333336</v>
      </c>
      <c r="AC170" s="75">
        <v>842605.92600122222</v>
      </c>
      <c r="AD170" s="77">
        <v>40190.333333333336</v>
      </c>
      <c r="AE170" s="75">
        <v>865000</v>
      </c>
      <c r="AF170" s="77">
        <v>40433.333333333336</v>
      </c>
      <c r="AG170" s="75">
        <v>1311000</v>
      </c>
      <c r="AH170" s="77">
        <v>40190.333333333336</v>
      </c>
      <c r="AI170" s="75">
        <v>578000</v>
      </c>
      <c r="AJ170" s="77">
        <v>40432.333333333336</v>
      </c>
      <c r="AK170" s="75">
        <v>49000</v>
      </c>
      <c r="AL170" s="66">
        <v>40190.333333333336</v>
      </c>
      <c r="AM170" s="67">
        <v>700259.19600000337</v>
      </c>
      <c r="AN170" s="66">
        <v>40433.333333333336</v>
      </c>
      <c r="AO170" s="67">
        <v>656123.0039999556</v>
      </c>
      <c r="AP170" s="66">
        <v>40190.333333333336</v>
      </c>
      <c r="AQ170" s="67">
        <v>689000</v>
      </c>
      <c r="AR170" s="66">
        <v>40433.333333333336</v>
      </c>
      <c r="AS170" s="67">
        <v>3231000</v>
      </c>
      <c r="AT170" s="66">
        <v>40190.333333333336</v>
      </c>
      <c r="AU170" s="67">
        <v>1765000</v>
      </c>
      <c r="AV170" s="66">
        <v>40433.333333333336</v>
      </c>
      <c r="AW170" s="67">
        <v>459000</v>
      </c>
      <c r="AY170" s="60">
        <v>40190.333333333336</v>
      </c>
      <c r="AZ170" s="61">
        <v>2054299.3920004063</v>
      </c>
      <c r="BA170" s="60">
        <v>40433.333333333336</v>
      </c>
      <c r="BB170" s="61">
        <v>1890860.9700015262</v>
      </c>
      <c r="BE170" s="60">
        <v>40433.333333333336</v>
      </c>
      <c r="BF170" s="61">
        <v>3977000</v>
      </c>
      <c r="BI170" s="60">
        <v>40433.333333333336</v>
      </c>
      <c r="BJ170" s="61">
        <v>299000</v>
      </c>
    </row>
    <row r="171" spans="1:62" x14ac:dyDescent="0.25">
      <c r="A171" s="38">
        <v>40190.75</v>
      </c>
      <c r="B171" s="30">
        <v>881767.92000009562</v>
      </c>
      <c r="C171" s="38">
        <v>40433.75</v>
      </c>
      <c r="D171" s="30">
        <v>906789.12600058387</v>
      </c>
      <c r="E171" s="38">
        <v>40190.75</v>
      </c>
      <c r="F171" s="30">
        <v>1300000</v>
      </c>
      <c r="G171" s="38">
        <v>40433.75</v>
      </c>
      <c r="H171" s="30">
        <v>3530000</v>
      </c>
      <c r="I171" s="38">
        <v>40190.75</v>
      </c>
      <c r="J171" s="30">
        <v>1462000</v>
      </c>
      <c r="K171" s="38">
        <v>40433.75</v>
      </c>
      <c r="L171" s="30">
        <v>450000</v>
      </c>
      <c r="M171" s="42">
        <v>40190.75</v>
      </c>
      <c r="N171" s="43">
        <v>1115258.2080008637</v>
      </c>
      <c r="O171" s="42">
        <v>40433.75</v>
      </c>
      <c r="P171" s="43">
        <v>1061866.6619993888</v>
      </c>
      <c r="S171" s="42">
        <v>40433.75</v>
      </c>
      <c r="T171" s="43">
        <v>2139000</v>
      </c>
      <c r="W171" s="42">
        <v>40433.75</v>
      </c>
      <c r="X171" s="43">
        <v>1333000</v>
      </c>
      <c r="Z171" s="77">
        <v>40190.75</v>
      </c>
      <c r="AA171" s="75">
        <v>1313751.5819971014</v>
      </c>
      <c r="AB171" s="77">
        <v>40433.75</v>
      </c>
      <c r="AC171" s="75">
        <v>823460.21400437679</v>
      </c>
      <c r="AD171" s="77">
        <v>40190.75</v>
      </c>
      <c r="AE171" s="75">
        <v>1466000</v>
      </c>
      <c r="AF171" s="77">
        <v>40433.75</v>
      </c>
      <c r="AG171" s="75">
        <v>1769000</v>
      </c>
      <c r="AH171" s="77">
        <v>40190.75</v>
      </c>
      <c r="AI171" s="75">
        <v>107000</v>
      </c>
      <c r="AJ171" s="77">
        <v>40432.75</v>
      </c>
      <c r="AK171" s="75">
        <v>49000</v>
      </c>
      <c r="AL171" s="66">
        <v>40190.75</v>
      </c>
      <c r="AM171" s="67">
        <v>591813.48599995556</v>
      </c>
      <c r="AN171" s="66">
        <v>40433.75</v>
      </c>
      <c r="AO171" s="67">
        <v>657280.35000007856</v>
      </c>
      <c r="AP171" s="66">
        <v>40190.75</v>
      </c>
      <c r="AQ171" s="67">
        <v>679000</v>
      </c>
      <c r="AR171" s="66">
        <v>40433.75</v>
      </c>
      <c r="AS171" s="67">
        <v>3162000</v>
      </c>
      <c r="AT171" s="66">
        <v>40190.75</v>
      </c>
      <c r="AU171" s="67">
        <v>1363000</v>
      </c>
      <c r="AV171" s="66">
        <v>40433.75</v>
      </c>
      <c r="AW171" s="67">
        <v>414000</v>
      </c>
      <c r="AY171" s="60">
        <v>40190.75</v>
      </c>
      <c r="AZ171" s="61">
        <v>2086848.4680067152</v>
      </c>
      <c r="BA171" s="60">
        <v>40433.75</v>
      </c>
      <c r="BB171" s="61">
        <v>2098042.9739911472</v>
      </c>
      <c r="BE171" s="60">
        <v>40433.75</v>
      </c>
      <c r="BF171" s="61">
        <v>4350000</v>
      </c>
      <c r="BI171" s="60">
        <v>40433.75</v>
      </c>
      <c r="BJ171" s="61">
        <v>353000</v>
      </c>
    </row>
    <row r="172" spans="1:62" x14ac:dyDescent="0.25">
      <c r="A172" s="38">
        <v>40190.791666666664</v>
      </c>
      <c r="B172" s="30">
        <v>810019.29600067949</v>
      </c>
      <c r="C172" s="38">
        <v>40433.791666666664</v>
      </c>
      <c r="D172" s="30">
        <v>905566.91399896902</v>
      </c>
      <c r="E172" s="38">
        <v>40190.791666666664</v>
      </c>
      <c r="F172" s="30">
        <v>1122000</v>
      </c>
      <c r="G172" s="38">
        <v>40433.791666666664</v>
      </c>
      <c r="H172" s="30">
        <v>3588000</v>
      </c>
      <c r="I172" s="38">
        <v>40190.791666666664</v>
      </c>
      <c r="J172" s="30">
        <v>1542000</v>
      </c>
      <c r="K172" s="38">
        <v>40433.791666666664</v>
      </c>
      <c r="L172" s="30">
        <v>443000</v>
      </c>
      <c r="M172" s="42">
        <v>40190.791666666664</v>
      </c>
      <c r="N172" s="43">
        <v>1095518.4600020347</v>
      </c>
      <c r="O172" s="42">
        <v>40433.791666666664</v>
      </c>
      <c r="P172" s="43">
        <v>1059213.984003356</v>
      </c>
      <c r="S172" s="42">
        <v>40433.791666666664</v>
      </c>
      <c r="T172" s="43">
        <v>2130000</v>
      </c>
      <c r="W172" s="42">
        <v>40433.791666666664</v>
      </c>
      <c r="X172" s="43">
        <v>1341000</v>
      </c>
      <c r="Z172" s="77">
        <v>40190.791666666664</v>
      </c>
      <c r="AA172" s="75">
        <v>1166461.3800061042</v>
      </c>
      <c r="AB172" s="77">
        <v>40433.791666666664</v>
      </c>
      <c r="AC172" s="75">
        <v>819708.22799984645</v>
      </c>
      <c r="AD172" s="77">
        <v>40190.791666666664</v>
      </c>
      <c r="AE172" s="75">
        <v>1098000</v>
      </c>
      <c r="AF172" s="77">
        <v>40433.791666666664</v>
      </c>
      <c r="AG172" s="75">
        <v>1567000</v>
      </c>
      <c r="AH172" s="77">
        <v>40190.791666666664</v>
      </c>
      <c r="AI172" s="75">
        <v>162000</v>
      </c>
      <c r="AJ172" s="77">
        <v>40432.791666666664</v>
      </c>
      <c r="AK172" s="75">
        <v>47000</v>
      </c>
      <c r="AL172" s="66">
        <v>40190.791666666664</v>
      </c>
      <c r="AM172" s="67">
        <v>530026.91400001373</v>
      </c>
      <c r="AN172" s="66">
        <v>40433.791666666664</v>
      </c>
      <c r="AO172" s="67">
        <v>661240.58999979182</v>
      </c>
      <c r="AP172" s="66">
        <v>40190.791666666664</v>
      </c>
      <c r="AQ172" s="67">
        <v>666000</v>
      </c>
      <c r="AR172" s="66">
        <v>40433.791666666664</v>
      </c>
      <c r="AS172" s="67">
        <v>3237000</v>
      </c>
      <c r="AT172" s="66">
        <v>40190.791666666664</v>
      </c>
      <c r="AU172" s="67">
        <v>1390000</v>
      </c>
      <c r="AV172" s="66">
        <v>40433.791666666664</v>
      </c>
      <c r="AW172" s="67">
        <v>413000</v>
      </c>
      <c r="AY172" s="60">
        <v>40190.791666666664</v>
      </c>
      <c r="AZ172" s="61">
        <v>1903612.2599994913</v>
      </c>
      <c r="BA172" s="60">
        <v>40433.791666666664</v>
      </c>
      <c r="BB172" s="61">
        <v>2077767.2280062069</v>
      </c>
      <c r="BE172" s="60">
        <v>40433.791666666664</v>
      </c>
      <c r="BF172" s="61">
        <v>4426000</v>
      </c>
      <c r="BI172" s="60">
        <v>40433.791666666664</v>
      </c>
      <c r="BJ172" s="61">
        <v>354000</v>
      </c>
    </row>
    <row r="173" spans="1:62" x14ac:dyDescent="0.25">
      <c r="A173" s="38">
        <v>40190.833333333336</v>
      </c>
      <c r="B173" s="30">
        <v>769966.24799962447</v>
      </c>
      <c r="C173" s="38">
        <v>40433.833333333336</v>
      </c>
      <c r="D173" s="30">
        <v>897509.8740010038</v>
      </c>
      <c r="E173" s="38">
        <v>40190.833333333336</v>
      </c>
      <c r="F173" s="30">
        <v>1092000</v>
      </c>
      <c r="G173" s="38">
        <v>40433.833333333336</v>
      </c>
      <c r="H173" s="30">
        <v>3423000</v>
      </c>
      <c r="I173" s="38">
        <v>40190.833333333336</v>
      </c>
      <c r="J173" s="30">
        <v>1662000</v>
      </c>
      <c r="K173" s="38">
        <v>40433.833333333336</v>
      </c>
      <c r="L173" s="30">
        <v>464000</v>
      </c>
      <c r="M173" s="42">
        <v>40190.833333333336</v>
      </c>
      <c r="N173" s="43">
        <v>1045517.0159966439</v>
      </c>
      <c r="O173" s="42">
        <v>40433.833333333336</v>
      </c>
      <c r="P173" s="43">
        <v>1061569.643995217</v>
      </c>
      <c r="S173" s="42">
        <v>40433.833333333336</v>
      </c>
      <c r="T173" s="43">
        <v>2147000</v>
      </c>
      <c r="W173" s="42">
        <v>40433.833333333336</v>
      </c>
      <c r="X173" s="43">
        <v>1437000</v>
      </c>
      <c r="Z173" s="77">
        <v>40190.833333333336</v>
      </c>
      <c r="AA173" s="75">
        <v>955216.71599918744</v>
      </c>
      <c r="AB173" s="77">
        <v>40433.833333333336</v>
      </c>
      <c r="AC173" s="75">
        <v>909472.52999847406</v>
      </c>
      <c r="AD173" s="77">
        <v>40190.833333333336</v>
      </c>
      <c r="AE173" s="75">
        <v>347000</v>
      </c>
      <c r="AF173" s="77">
        <v>40433.833333333336</v>
      </c>
      <c r="AG173" s="75">
        <v>1504000</v>
      </c>
      <c r="AH173" s="77">
        <v>40190.833333333336</v>
      </c>
      <c r="AI173" s="75">
        <v>111000</v>
      </c>
      <c r="AJ173" s="77">
        <v>40432.833333333336</v>
      </c>
      <c r="AK173" s="75">
        <v>42000</v>
      </c>
      <c r="AL173" s="66">
        <v>40190.833333333336</v>
      </c>
      <c r="AM173" s="67">
        <v>534284.17200002389</v>
      </c>
      <c r="AN173" s="66">
        <v>40433.833333333336</v>
      </c>
      <c r="AO173" s="67">
        <v>640927.28999995219</v>
      </c>
      <c r="AP173" s="66">
        <v>40190.833333333336</v>
      </c>
      <c r="AQ173" s="67">
        <v>650000</v>
      </c>
      <c r="AR173" s="66">
        <v>40433.833333333336</v>
      </c>
      <c r="AS173" s="67">
        <v>3178000</v>
      </c>
      <c r="AT173" s="66">
        <v>40190.833333333336</v>
      </c>
      <c r="AU173" s="67">
        <v>1358000</v>
      </c>
      <c r="AV173" s="66">
        <v>40433.833333333336</v>
      </c>
      <c r="AW173" s="67">
        <v>435000</v>
      </c>
      <c r="AY173" s="60">
        <v>40190.833333333336</v>
      </c>
      <c r="AZ173" s="61">
        <v>1858141.1939926737</v>
      </c>
      <c r="BA173" s="60">
        <v>40433.833333333336</v>
      </c>
      <c r="BB173" s="61">
        <v>2091324.2219963367</v>
      </c>
      <c r="BE173" s="60">
        <v>40433.833333333336</v>
      </c>
      <c r="BF173" s="61">
        <v>4423000</v>
      </c>
      <c r="BI173" s="60">
        <v>40433.833333333336</v>
      </c>
      <c r="BJ173" s="61">
        <v>350000</v>
      </c>
    </row>
    <row r="174" spans="1:62" x14ac:dyDescent="0.25">
      <c r="A174" s="38">
        <v>40190.875</v>
      </c>
      <c r="B174" s="30">
        <v>764916.94200024917</v>
      </c>
      <c r="C174" s="38">
        <v>40433.875</v>
      </c>
      <c r="D174" s="30">
        <v>865752.84599893133</v>
      </c>
      <c r="E174" s="38">
        <v>40190.875</v>
      </c>
      <c r="F174" s="30">
        <v>1032000</v>
      </c>
      <c r="G174" s="38">
        <v>40433.875</v>
      </c>
      <c r="H174" s="30">
        <v>3167000</v>
      </c>
      <c r="I174" s="38">
        <v>40190.875</v>
      </c>
      <c r="J174" s="30">
        <v>1677000</v>
      </c>
      <c r="K174" s="38">
        <v>40433.875</v>
      </c>
      <c r="L174" s="30">
        <v>469000</v>
      </c>
      <c r="M174" s="42">
        <v>40190.875</v>
      </c>
      <c r="N174" s="43">
        <v>1035360.365997914</v>
      </c>
      <c r="O174" s="42">
        <v>40433.875</v>
      </c>
      <c r="P174" s="43">
        <v>1066212.6840059028</v>
      </c>
      <c r="S174" s="42">
        <v>40433.875</v>
      </c>
      <c r="T174" s="43">
        <v>2125000</v>
      </c>
      <c r="W174" s="42">
        <v>40433.875</v>
      </c>
      <c r="X174" s="43">
        <v>1437000</v>
      </c>
      <c r="Z174" s="77">
        <v>40190.875</v>
      </c>
      <c r="AA174" s="75">
        <v>929427.3600007646</v>
      </c>
      <c r="AB174" s="77">
        <v>40433.875</v>
      </c>
      <c r="AC174" s="75">
        <v>898786.71000203467</v>
      </c>
      <c r="AD174" s="77">
        <v>40190.875</v>
      </c>
      <c r="AE174" s="75">
        <v>345000</v>
      </c>
      <c r="AF174" s="77">
        <v>40433.875</v>
      </c>
      <c r="AG174" s="75">
        <v>1371000</v>
      </c>
      <c r="AH174" s="77">
        <v>40190.875</v>
      </c>
      <c r="AI174" s="75">
        <v>89000</v>
      </c>
      <c r="AJ174" s="77">
        <v>40432.875</v>
      </c>
      <c r="AK174" s="75">
        <v>43000</v>
      </c>
      <c r="AL174" s="66">
        <v>40190.875</v>
      </c>
      <c r="AM174" s="67">
        <v>526476.35399998631</v>
      </c>
      <c r="AN174" s="66">
        <v>40433.875</v>
      </c>
      <c r="AO174" s="67">
        <v>621375.31200010586</v>
      </c>
      <c r="AP174" s="66">
        <v>40190.875</v>
      </c>
      <c r="AQ174" s="67">
        <v>653000</v>
      </c>
      <c r="AR174" s="66">
        <v>40433.875</v>
      </c>
      <c r="AS174" s="67">
        <v>3027000</v>
      </c>
      <c r="AT174" s="66">
        <v>40190.875</v>
      </c>
      <c r="AU174" s="67">
        <v>1395000</v>
      </c>
      <c r="AV174" s="66">
        <v>40433.875</v>
      </c>
      <c r="AW174" s="67">
        <v>450000</v>
      </c>
      <c r="AY174" s="60">
        <v>40190.875</v>
      </c>
      <c r="AZ174" s="61">
        <v>1838193.1919978629</v>
      </c>
      <c r="BA174" s="60">
        <v>40433.875</v>
      </c>
      <c r="BB174" s="61">
        <v>2098893.0599969481</v>
      </c>
      <c r="BE174" s="60">
        <v>40433.875</v>
      </c>
      <c r="BF174" s="61">
        <v>4379000</v>
      </c>
      <c r="BI174" s="60">
        <v>40433.875</v>
      </c>
      <c r="BJ174" s="61">
        <v>351000</v>
      </c>
    </row>
    <row r="175" spans="1:62" x14ac:dyDescent="0.25">
      <c r="A175" s="38">
        <v>40190.916666666664</v>
      </c>
      <c r="B175" s="30">
        <v>736358.83199948457</v>
      </c>
      <c r="C175" s="38">
        <v>40433.916666666664</v>
      </c>
      <c r="D175" s="30">
        <v>846153.07199920109</v>
      </c>
      <c r="E175" s="38">
        <v>40190.916666666664</v>
      </c>
      <c r="F175" s="30">
        <v>1018000</v>
      </c>
      <c r="G175" s="38">
        <v>40433.916666666664</v>
      </c>
      <c r="H175" s="30">
        <v>3093000</v>
      </c>
      <c r="I175" s="38">
        <v>40190.916666666664</v>
      </c>
      <c r="J175" s="30">
        <v>1711000</v>
      </c>
      <c r="K175" s="38">
        <v>40433.916666666664</v>
      </c>
      <c r="L175" s="30">
        <v>481000</v>
      </c>
      <c r="M175" s="42">
        <v>40190.916666666664</v>
      </c>
      <c r="N175" s="43">
        <v>1021489.2840008126</v>
      </c>
      <c r="O175" s="42">
        <v>40433.916666666664</v>
      </c>
      <c r="P175" s="43">
        <v>1043704.1819983715</v>
      </c>
      <c r="S175" s="42">
        <v>40433.916666666664</v>
      </c>
      <c r="T175" s="43">
        <v>2130000</v>
      </c>
      <c r="W175" s="42">
        <v>40433.916666666664</v>
      </c>
      <c r="X175" s="43">
        <v>1373000</v>
      </c>
      <c r="Z175" s="77">
        <v>40190.916666666664</v>
      </c>
      <c r="AA175" s="75">
        <v>905331.34800010233</v>
      </c>
      <c r="AB175" s="77">
        <v>40433.916666666664</v>
      </c>
      <c r="AC175" s="75">
        <v>877247.78400081256</v>
      </c>
      <c r="AD175" s="77">
        <v>40190.916666666664</v>
      </c>
      <c r="AE175" s="75">
        <v>327000</v>
      </c>
      <c r="AF175" s="77">
        <v>40433.916666666664</v>
      </c>
      <c r="AG175" s="75">
        <v>1201000</v>
      </c>
      <c r="AH175" s="77">
        <v>40190.916666666664</v>
      </c>
      <c r="AI175" s="75">
        <v>113000</v>
      </c>
      <c r="AJ175" s="77">
        <v>40432.916666666664</v>
      </c>
      <c r="AK175" s="75">
        <v>41000</v>
      </c>
      <c r="AL175" s="66">
        <v>40190.916666666664</v>
      </c>
      <c r="AM175" s="67">
        <v>421048.62</v>
      </c>
      <c r="AN175" s="66">
        <v>40433.916666666664</v>
      </c>
      <c r="AO175" s="67">
        <v>595329.9060002527</v>
      </c>
      <c r="AP175" s="66">
        <v>40190.916666666664</v>
      </c>
      <c r="AQ175" s="67">
        <v>650000</v>
      </c>
      <c r="AR175" s="66">
        <v>40433.916666666664</v>
      </c>
      <c r="AS175" s="67">
        <v>2956000</v>
      </c>
      <c r="AT175" s="66">
        <v>40190.916666666664</v>
      </c>
      <c r="AU175" s="67">
        <v>1393000</v>
      </c>
      <c r="AV175" s="66">
        <v>40433.916666666664</v>
      </c>
      <c r="AW175" s="67">
        <v>458000</v>
      </c>
      <c r="AY175" s="60">
        <v>40190.916666666664</v>
      </c>
      <c r="AZ175" s="61">
        <v>1838671.1519998976</v>
      </c>
      <c r="BA175" s="60">
        <v>40433.916666666664</v>
      </c>
      <c r="BB175" s="61">
        <v>2101627.6740064113</v>
      </c>
      <c r="BE175" s="60">
        <v>40433.916666666664</v>
      </c>
      <c r="BF175" s="61">
        <v>4315000</v>
      </c>
      <c r="BI175" s="60">
        <v>40433.916666666664</v>
      </c>
      <c r="BJ175" s="61">
        <v>349000</v>
      </c>
    </row>
    <row r="176" spans="1:62" x14ac:dyDescent="0.25">
      <c r="A176" s="38">
        <v>40190.958333333336</v>
      </c>
      <c r="B176" s="30">
        <v>713942.50799991121</v>
      </c>
      <c r="C176" s="38">
        <v>40433.958333333336</v>
      </c>
      <c r="D176" s="30">
        <v>808117.69800137589</v>
      </c>
      <c r="E176" s="38">
        <v>40190.958333333336</v>
      </c>
      <c r="F176" s="30">
        <v>951000</v>
      </c>
      <c r="G176" s="38">
        <v>40433.958333333336</v>
      </c>
      <c r="H176" s="30">
        <v>2533000</v>
      </c>
      <c r="I176" s="38">
        <v>40190.958333333336</v>
      </c>
      <c r="J176" s="30">
        <v>1743000</v>
      </c>
      <c r="K176" s="38">
        <v>40433.958333333336</v>
      </c>
      <c r="L176" s="30">
        <v>416000</v>
      </c>
      <c r="M176" s="42">
        <v>40190.958333333336</v>
      </c>
      <c r="N176" s="43">
        <v>1015146.0720039671</v>
      </c>
      <c r="O176" s="42">
        <v>40433.958333333336</v>
      </c>
      <c r="P176" s="43">
        <v>1013688.2940003038</v>
      </c>
      <c r="S176" s="42">
        <v>40433.958333333336</v>
      </c>
      <c r="T176" s="43">
        <v>2153000</v>
      </c>
      <c r="W176" s="42">
        <v>40433.958333333336</v>
      </c>
      <c r="X176" s="43">
        <v>1402000</v>
      </c>
      <c r="Z176" s="77">
        <v>40190.958333333336</v>
      </c>
      <c r="AA176" s="75">
        <v>891958.70999567444</v>
      </c>
      <c r="AB176" s="77">
        <v>40433.958333333336</v>
      </c>
      <c r="AC176" s="75">
        <v>860597.70599969616</v>
      </c>
      <c r="AD176" s="77">
        <v>40190.958333333336</v>
      </c>
      <c r="AE176" s="75">
        <v>308000</v>
      </c>
      <c r="AF176" s="77">
        <v>40433.958333333336</v>
      </c>
      <c r="AG176" s="75">
        <v>1106000</v>
      </c>
      <c r="AH176" s="77">
        <v>40190.958333333336</v>
      </c>
      <c r="AI176" s="75">
        <v>139000</v>
      </c>
      <c r="AJ176" s="77">
        <v>40432.958333333336</v>
      </c>
      <c r="AK176" s="75">
        <v>38000</v>
      </c>
      <c r="AL176" s="66">
        <v>40190.958333333336</v>
      </c>
      <c r="AM176" s="67">
        <v>421048.62</v>
      </c>
      <c r="AN176" s="66">
        <v>40433.958333333336</v>
      </c>
      <c r="AO176" s="67">
        <v>396884.32799992833</v>
      </c>
      <c r="AP176" s="66">
        <v>40190.958333333336</v>
      </c>
      <c r="AQ176" s="67">
        <v>369000</v>
      </c>
      <c r="AR176" s="66">
        <v>40433.958333333336</v>
      </c>
      <c r="AS176" s="67">
        <v>1798000</v>
      </c>
      <c r="AT176" s="66">
        <v>40190.958333333336</v>
      </c>
      <c r="AU176" s="67">
        <v>588000</v>
      </c>
      <c r="AV176" s="66">
        <v>40433.958333333336</v>
      </c>
      <c r="AW176" s="67">
        <v>279000</v>
      </c>
      <c r="AY176" s="60">
        <v>40190.958333333336</v>
      </c>
      <c r="AZ176" s="61">
        <v>1837322.6220014237</v>
      </c>
      <c r="BA176" s="60">
        <v>40433.958333333336</v>
      </c>
      <c r="BB176" s="61">
        <v>2086339.7819932848</v>
      </c>
      <c r="BE176" s="60">
        <v>40433.958333333336</v>
      </c>
      <c r="BF176" s="61">
        <v>4291000</v>
      </c>
      <c r="BI176" s="60">
        <v>40433.958333333336</v>
      </c>
      <c r="BJ176" s="61">
        <v>350000</v>
      </c>
    </row>
    <row r="177" spans="1:62" x14ac:dyDescent="0.25">
      <c r="A177" s="38">
        <v>40191</v>
      </c>
      <c r="B177" s="30">
        <v>697241.22000073048</v>
      </c>
      <c r="C177" s="38">
        <v>40434</v>
      </c>
      <c r="D177" s="30">
        <v>775285.25999949127</v>
      </c>
      <c r="E177" s="38">
        <v>40191</v>
      </c>
      <c r="F177" s="30">
        <v>1145000</v>
      </c>
      <c r="G177" s="38">
        <v>40434</v>
      </c>
      <c r="H177" s="30">
        <v>2411000</v>
      </c>
      <c r="I177" s="38">
        <v>40191</v>
      </c>
      <c r="J177" s="30">
        <v>1673000</v>
      </c>
      <c r="K177" s="38">
        <v>40434</v>
      </c>
      <c r="L177" s="30">
        <v>414000</v>
      </c>
      <c r="M177" s="42">
        <v>40191</v>
      </c>
      <c r="N177" s="43">
        <v>1013889.7199951657</v>
      </c>
      <c r="O177" s="42">
        <v>40434</v>
      </c>
      <c r="P177" s="43">
        <v>1001015.5259961354</v>
      </c>
      <c r="S177" s="42">
        <v>40434</v>
      </c>
      <c r="T177" s="43">
        <v>2122000</v>
      </c>
      <c r="W177" s="42">
        <v>40434</v>
      </c>
      <c r="X177" s="43">
        <v>1384000</v>
      </c>
      <c r="Z177" s="77">
        <v>40191</v>
      </c>
      <c r="AA177" s="75">
        <v>884546.91600173083</v>
      </c>
      <c r="AB177" s="77">
        <v>40434</v>
      </c>
      <c r="AC177" s="75">
        <v>863062.61399674311</v>
      </c>
      <c r="AD177" s="77">
        <v>40191</v>
      </c>
      <c r="AE177" s="75">
        <v>302000</v>
      </c>
      <c r="AF177" s="77">
        <v>40434</v>
      </c>
      <c r="AG177" s="75">
        <v>1031000</v>
      </c>
      <c r="AH177" s="77">
        <v>40191</v>
      </c>
      <c r="AI177" s="75">
        <v>165000</v>
      </c>
      <c r="AJ177" s="77">
        <v>40433</v>
      </c>
      <c r="AK177" s="75">
        <v>38000</v>
      </c>
      <c r="AL177" s="66">
        <v>40191</v>
      </c>
      <c r="AM177" s="67">
        <v>329894.82000001607</v>
      </c>
      <c r="AN177" s="66">
        <v>40434</v>
      </c>
      <c r="AO177" s="67">
        <v>404852.60400003416</v>
      </c>
      <c r="AP177" s="66">
        <v>40191</v>
      </c>
      <c r="AQ177" s="67">
        <v>314000</v>
      </c>
      <c r="AR177" s="66">
        <v>40434</v>
      </c>
      <c r="AS177" s="67">
        <v>1675000</v>
      </c>
      <c r="AT177" s="66">
        <v>40191</v>
      </c>
      <c r="AU177" s="67">
        <v>430000</v>
      </c>
      <c r="AV177" s="66">
        <v>40434</v>
      </c>
      <c r="AW177" s="67">
        <v>173000</v>
      </c>
      <c r="AY177" s="60">
        <v>40191</v>
      </c>
      <c r="AZ177" s="61">
        <v>1832819.5560073263</v>
      </c>
      <c r="BA177" s="60">
        <v>40434</v>
      </c>
      <c r="BB177" s="61">
        <v>2051906.1780087501</v>
      </c>
      <c r="BE177" s="60">
        <v>40434</v>
      </c>
      <c r="BF177" s="61">
        <v>4173000</v>
      </c>
      <c r="BI177" s="60">
        <v>40434</v>
      </c>
      <c r="BJ177" s="61">
        <v>349000</v>
      </c>
    </row>
    <row r="178" spans="1:62" x14ac:dyDescent="0.25">
      <c r="A178" s="38">
        <v>40191.041666666664</v>
      </c>
      <c r="B178" s="30">
        <v>689238.80399979511</v>
      </c>
      <c r="C178" s="38">
        <v>40434.041666666664</v>
      </c>
      <c r="D178" s="30">
        <v>747867.42599963141</v>
      </c>
      <c r="E178" s="38">
        <v>40191.041666666664</v>
      </c>
      <c r="F178" s="30">
        <v>922000</v>
      </c>
      <c r="G178" s="38">
        <v>40434.041666666664</v>
      </c>
      <c r="H178" s="30">
        <v>2261000</v>
      </c>
      <c r="I178" s="38">
        <v>40191.041666666664</v>
      </c>
      <c r="J178" s="30">
        <v>1725000</v>
      </c>
      <c r="K178" s="38">
        <v>40434.041666666664</v>
      </c>
      <c r="L178" s="30">
        <v>410000</v>
      </c>
      <c r="M178" s="42">
        <v>40191.041666666664</v>
      </c>
      <c r="N178" s="43">
        <v>1024616.5080046806</v>
      </c>
      <c r="O178" s="42">
        <v>40434.041666666664</v>
      </c>
      <c r="P178" s="43">
        <v>999810.38399572577</v>
      </c>
      <c r="S178" s="42">
        <v>40434.041666666664</v>
      </c>
      <c r="T178" s="43">
        <v>2113000</v>
      </c>
      <c r="W178" s="42">
        <v>40434.041666666664</v>
      </c>
      <c r="X178" s="43">
        <v>1388000</v>
      </c>
      <c r="Z178" s="77">
        <v>40191.041666666664</v>
      </c>
      <c r="AA178" s="75">
        <v>893672.53799679421</v>
      </c>
      <c r="AB178" s="77">
        <v>40434.041666666664</v>
      </c>
      <c r="AC178" s="75">
        <v>872003.87999974401</v>
      </c>
      <c r="AD178" s="77">
        <v>40191.041666666664</v>
      </c>
      <c r="AE178" s="75">
        <v>301000</v>
      </c>
      <c r="AF178" s="77">
        <v>40434.041666666664</v>
      </c>
      <c r="AG178" s="75">
        <v>1207000</v>
      </c>
      <c r="AH178" s="77">
        <v>40191.041666666664</v>
      </c>
      <c r="AI178" s="75">
        <v>108000</v>
      </c>
      <c r="AJ178" s="77">
        <v>40433.041666666664</v>
      </c>
      <c r="AK178" s="75">
        <v>40000</v>
      </c>
      <c r="AL178" s="66">
        <v>40191.041666666664</v>
      </c>
      <c r="AM178" s="67">
        <v>346906.78199999314</v>
      </c>
      <c r="AN178" s="66">
        <v>40434.041666666664</v>
      </c>
      <c r="AO178" s="67">
        <v>402206.75399995566</v>
      </c>
      <c r="AP178" s="66">
        <v>40191.041666666664</v>
      </c>
      <c r="AQ178" s="67">
        <v>314000</v>
      </c>
      <c r="AR178" s="66">
        <v>40434.041666666664</v>
      </c>
      <c r="AS178" s="67">
        <v>1660000</v>
      </c>
      <c r="AT178" s="66">
        <v>40191.041666666664</v>
      </c>
      <c r="AU178" s="67">
        <v>417000</v>
      </c>
      <c r="AV178" s="66">
        <v>40434.041666666664</v>
      </c>
      <c r="AW178" s="67">
        <v>169000</v>
      </c>
      <c r="AY178" s="60">
        <v>40191.041666666664</v>
      </c>
      <c r="AZ178" s="61">
        <v>1819238.6639941998</v>
      </c>
      <c r="BA178" s="60">
        <v>40434.041666666664</v>
      </c>
      <c r="BB178" s="61">
        <v>2016325.4700015262</v>
      </c>
      <c r="BE178" s="60">
        <v>40434.041666666664</v>
      </c>
      <c r="BF178" s="61">
        <v>4131000</v>
      </c>
      <c r="BI178" s="60">
        <v>40434.041666666664</v>
      </c>
      <c r="BJ178" s="61">
        <v>350000</v>
      </c>
    </row>
    <row r="179" spans="1:62" x14ac:dyDescent="0.25">
      <c r="A179" s="38">
        <v>40191.083333333336</v>
      </c>
      <c r="B179" s="30">
        <v>685087.37999974738</v>
      </c>
      <c r="C179" s="38">
        <v>40434.083333333336</v>
      </c>
      <c r="D179" s="30">
        <v>740602.433999539</v>
      </c>
      <c r="E179" s="38">
        <v>40191.083333333336</v>
      </c>
      <c r="F179" s="30">
        <v>963000</v>
      </c>
      <c r="G179" s="38">
        <v>40434.083333333336</v>
      </c>
      <c r="H179" s="30">
        <v>2431000</v>
      </c>
      <c r="I179" s="38">
        <v>40191.083333333336</v>
      </c>
      <c r="J179" s="30">
        <v>1790000</v>
      </c>
      <c r="K179" s="38">
        <v>40434.083333333336</v>
      </c>
      <c r="L179" s="30">
        <v>415000</v>
      </c>
      <c r="M179" s="42">
        <v>40191.083333333336</v>
      </c>
      <c r="N179" s="43">
        <v>1014295.9859981701</v>
      </c>
      <c r="O179" s="42">
        <v>40434.083333333336</v>
      </c>
      <c r="P179" s="43">
        <v>984536.14801027603</v>
      </c>
      <c r="S179" s="42">
        <v>40434.083333333336</v>
      </c>
      <c r="T179" s="43">
        <v>2084000</v>
      </c>
      <c r="W179" s="42">
        <v>40434.083333333336</v>
      </c>
      <c r="X179" s="43">
        <v>1380000</v>
      </c>
      <c r="Z179" s="77">
        <v>40191.083333333336</v>
      </c>
      <c r="AA179" s="75">
        <v>888145.27200015355</v>
      </c>
      <c r="AB179" s="77">
        <v>40434.083333333336</v>
      </c>
      <c r="AC179" s="75">
        <v>860201.6819983715</v>
      </c>
      <c r="AD179" s="77">
        <v>40191.083333333336</v>
      </c>
      <c r="AE179" s="75">
        <v>306000</v>
      </c>
      <c r="AF179" s="77">
        <v>40434.083333333336</v>
      </c>
      <c r="AG179" s="75">
        <v>1281000</v>
      </c>
      <c r="AH179" s="77">
        <v>40191.083333333336</v>
      </c>
      <c r="AI179" s="75">
        <v>147000</v>
      </c>
      <c r="AJ179" s="77">
        <v>40433.083333333336</v>
      </c>
      <c r="AK179" s="75">
        <v>40000</v>
      </c>
      <c r="AL179" s="66">
        <v>40191.083333333336</v>
      </c>
      <c r="AM179" s="67">
        <v>344872.03800002392</v>
      </c>
      <c r="AN179" s="66">
        <v>40434.083333333336</v>
      </c>
      <c r="AO179" s="67">
        <v>388888.7399997132</v>
      </c>
      <c r="AP179" s="66">
        <v>40191.083333333336</v>
      </c>
      <c r="AQ179" s="67">
        <v>318000</v>
      </c>
      <c r="AR179" s="66">
        <v>40434.083333333336</v>
      </c>
      <c r="AS179" s="67">
        <v>1644000</v>
      </c>
      <c r="AT179" s="66">
        <v>40191.083333333336</v>
      </c>
      <c r="AU179" s="67">
        <v>416000</v>
      </c>
      <c r="AV179" s="66">
        <v>40434.083333333336</v>
      </c>
      <c r="AW179" s="67">
        <v>168000</v>
      </c>
      <c r="AY179" s="60">
        <v>40191.083333333336</v>
      </c>
      <c r="AZ179" s="61">
        <v>1806705.870006613</v>
      </c>
      <c r="BA179" s="60">
        <v>40434.083333333336</v>
      </c>
      <c r="BB179" s="61">
        <v>1967071.6919978629</v>
      </c>
      <c r="BE179" s="60">
        <v>40434.083333333336</v>
      </c>
      <c r="BF179" s="61">
        <v>4098000</v>
      </c>
      <c r="BI179" s="60">
        <v>40434.083333333336</v>
      </c>
      <c r="BJ179" s="61">
        <v>352000</v>
      </c>
    </row>
    <row r="180" spans="1:62" x14ac:dyDescent="0.25">
      <c r="A180" s="38">
        <v>40191.125</v>
      </c>
      <c r="B180" s="30">
        <v>679348.44600020349</v>
      </c>
      <c r="C180" s="38">
        <v>40434.125</v>
      </c>
      <c r="D180" s="30">
        <v>730831.5660004575</v>
      </c>
      <c r="E180" s="38">
        <v>40191.125</v>
      </c>
      <c r="F180" s="30">
        <v>907000</v>
      </c>
      <c r="G180" s="38">
        <v>40434.125</v>
      </c>
      <c r="H180" s="30">
        <v>2298000</v>
      </c>
      <c r="I180" s="38">
        <v>40191.125</v>
      </c>
      <c r="J180" s="30">
        <v>1834000</v>
      </c>
      <c r="K180" s="38">
        <v>40434.125</v>
      </c>
      <c r="L180" s="30">
        <v>406000</v>
      </c>
      <c r="M180" s="42">
        <v>40191.125</v>
      </c>
      <c r="N180" s="43">
        <v>1016095.1640005599</v>
      </c>
      <c r="O180" s="42">
        <v>40434.125</v>
      </c>
      <c r="P180" s="43">
        <v>976356.20399216481</v>
      </c>
      <c r="S180" s="42">
        <v>40434.125</v>
      </c>
      <c r="T180" s="43">
        <v>2084000</v>
      </c>
      <c r="W180" s="42">
        <v>40434.125</v>
      </c>
      <c r="X180" s="43">
        <v>1386000</v>
      </c>
      <c r="Z180" s="77">
        <v>40191.125</v>
      </c>
      <c r="AA180" s="75">
        <v>885376.5180041719</v>
      </c>
      <c r="AB180" s="77">
        <v>40434.125</v>
      </c>
      <c r="AC180" s="75">
        <v>869641.39200040628</v>
      </c>
      <c r="AD180" s="77">
        <v>40191.125</v>
      </c>
      <c r="AE180" s="75">
        <v>284000</v>
      </c>
      <c r="AF180" s="77">
        <v>40434.125</v>
      </c>
      <c r="AG180" s="75">
        <v>1361000</v>
      </c>
      <c r="AH180" s="77">
        <v>40191.125</v>
      </c>
      <c r="AI180" s="75">
        <v>117000</v>
      </c>
      <c r="AJ180" s="77">
        <v>40433.125</v>
      </c>
      <c r="AK180" s="75">
        <v>34000</v>
      </c>
      <c r="AL180" s="66">
        <v>40191.125</v>
      </c>
      <c r="AM180" s="67">
        <v>345827.95799996925</v>
      </c>
      <c r="AN180" s="66">
        <v>40434.125</v>
      </c>
      <c r="AO180" s="67">
        <v>388656.58800021169</v>
      </c>
      <c r="AP180" s="66">
        <v>40191.125</v>
      </c>
      <c r="AQ180" s="67">
        <v>320000</v>
      </c>
      <c r="AR180" s="66">
        <v>40434.125</v>
      </c>
      <c r="AS180" s="67">
        <v>1646000</v>
      </c>
      <c r="AT180" s="66">
        <v>40191.125</v>
      </c>
      <c r="AU180" s="67">
        <v>432000</v>
      </c>
      <c r="AV180" s="66">
        <v>40434.125</v>
      </c>
      <c r="AW180" s="67">
        <v>170000</v>
      </c>
      <c r="AY180" s="60">
        <v>40191.125</v>
      </c>
      <c r="AZ180" s="61">
        <v>1813994.7599994913</v>
      </c>
      <c r="BA180" s="60">
        <v>40434.125</v>
      </c>
      <c r="BB180" s="61">
        <v>1958567.4179965414</v>
      </c>
      <c r="BE180" s="60">
        <v>40434.125</v>
      </c>
      <c r="BF180" s="61">
        <v>4111000</v>
      </c>
      <c r="BI180" s="60">
        <v>40434.125</v>
      </c>
      <c r="BJ180" s="61">
        <v>353000</v>
      </c>
    </row>
    <row r="181" spans="1:62" x14ac:dyDescent="0.25">
      <c r="A181" s="38">
        <v>40191.166666666664</v>
      </c>
      <c r="B181" s="30">
        <v>696852.02399973373</v>
      </c>
      <c r="C181" s="38">
        <v>40434.166666666664</v>
      </c>
      <c r="D181" s="30">
        <v>738359.43600071361</v>
      </c>
      <c r="E181" s="38">
        <v>40191.166666666664</v>
      </c>
      <c r="F181" s="30">
        <v>894000</v>
      </c>
      <c r="G181" s="38">
        <v>40434.166666666664</v>
      </c>
      <c r="H181" s="30">
        <v>2363000</v>
      </c>
      <c r="I181" s="38">
        <v>40191.166666666664</v>
      </c>
      <c r="J181" s="30">
        <v>1794000</v>
      </c>
      <c r="K181" s="38">
        <v>40434.166666666664</v>
      </c>
      <c r="L181" s="30">
        <v>519000</v>
      </c>
      <c r="M181" s="42">
        <v>40191.166666666664</v>
      </c>
      <c r="N181" s="43">
        <v>1005129.395996388</v>
      </c>
      <c r="O181" s="42">
        <v>40434.166666666664</v>
      </c>
      <c r="P181" s="43">
        <v>974034.68400590273</v>
      </c>
      <c r="S181" s="42">
        <v>40434.166666666664</v>
      </c>
      <c r="T181" s="43">
        <v>2086000</v>
      </c>
      <c r="W181" s="42">
        <v>40434.166666666664</v>
      </c>
      <c r="X181" s="43">
        <v>1414000</v>
      </c>
      <c r="Z181" s="77">
        <v>40191.166666666664</v>
      </c>
      <c r="AA181" s="75">
        <v>892443.497998829</v>
      </c>
      <c r="AB181" s="77">
        <v>40434.166666666664</v>
      </c>
      <c r="AC181" s="75">
        <v>918144.09000178205</v>
      </c>
      <c r="AD181" s="77">
        <v>40191.166666666664</v>
      </c>
      <c r="AE181" s="75">
        <v>395000</v>
      </c>
      <c r="AF181" s="77">
        <v>40434.166666666664</v>
      </c>
      <c r="AG181" s="75">
        <v>1744000</v>
      </c>
      <c r="AH181" s="77">
        <v>40191.166666666664</v>
      </c>
      <c r="AI181" s="75">
        <v>137000</v>
      </c>
      <c r="AJ181" s="77">
        <v>40433.166666666664</v>
      </c>
      <c r="AK181" s="75">
        <v>50000</v>
      </c>
      <c r="AL181" s="66">
        <v>40191.166666666664</v>
      </c>
      <c r="AM181" s="67">
        <v>348361.14600001363</v>
      </c>
      <c r="AN181" s="66">
        <v>40434.166666666664</v>
      </c>
      <c r="AO181" s="67">
        <v>387154.42800000682</v>
      </c>
      <c r="AP181" s="66">
        <v>40191.166666666664</v>
      </c>
      <c r="AQ181" s="67">
        <v>320000</v>
      </c>
      <c r="AR181" s="66">
        <v>40434.166666666664</v>
      </c>
      <c r="AS181" s="67">
        <v>1649000</v>
      </c>
      <c r="AT181" s="66">
        <v>40191.166666666664</v>
      </c>
      <c r="AU181" s="67">
        <v>423000</v>
      </c>
      <c r="AV181" s="66">
        <v>40434.166666666664</v>
      </c>
      <c r="AW181" s="67">
        <v>172000</v>
      </c>
      <c r="AY181" s="60">
        <v>40191.166666666664</v>
      </c>
      <c r="AZ181" s="61">
        <v>1786116.0359956266</v>
      </c>
      <c r="BA181" s="60">
        <v>40434.166666666664</v>
      </c>
      <c r="BB181" s="61">
        <v>1952067.1619993888</v>
      </c>
      <c r="BE181" s="60">
        <v>40434.166666666664</v>
      </c>
      <c r="BF181" s="61">
        <v>4057000</v>
      </c>
      <c r="BI181" s="60">
        <v>40434.166666666664</v>
      </c>
      <c r="BJ181" s="61">
        <v>349000</v>
      </c>
    </row>
    <row r="182" spans="1:62" x14ac:dyDescent="0.25">
      <c r="A182" s="38">
        <v>40191.208333333336</v>
      </c>
      <c r="B182" s="30">
        <v>684319.23000022187</v>
      </c>
      <c r="C182" s="38">
        <v>40434.208333333336</v>
      </c>
      <c r="D182" s="30">
        <v>731541.67799921136</v>
      </c>
      <c r="E182" s="38">
        <v>40191.208333333336</v>
      </c>
      <c r="F182" s="30">
        <v>878000</v>
      </c>
      <c r="G182" s="38">
        <v>40434.208333333336</v>
      </c>
      <c r="H182" s="30">
        <v>2447000</v>
      </c>
      <c r="I182" s="38">
        <v>40191.208333333336</v>
      </c>
      <c r="J182" s="30">
        <v>1885000</v>
      </c>
      <c r="K182" s="38">
        <v>40434.208333333336</v>
      </c>
      <c r="L182" s="30">
        <v>428000</v>
      </c>
      <c r="M182" s="42">
        <v>40191.208333333336</v>
      </c>
      <c r="N182" s="43">
        <v>1003815.0060035096</v>
      </c>
      <c r="O182" s="42">
        <v>40434.208333333336</v>
      </c>
      <c r="P182" s="43">
        <v>965383.60799959383</v>
      </c>
      <c r="S182" s="42">
        <v>40434.208333333336</v>
      </c>
      <c r="T182" s="43">
        <v>2088000</v>
      </c>
      <c r="W182" s="42">
        <v>40434.208333333336</v>
      </c>
      <c r="X182" s="43">
        <v>1395000</v>
      </c>
      <c r="Z182" s="77">
        <v>40191.208333333336</v>
      </c>
      <c r="AA182" s="75">
        <v>924456.57599994878</v>
      </c>
      <c r="AB182" s="77">
        <v>40434.208333333336</v>
      </c>
      <c r="AC182" s="75">
        <v>1189396.632000915</v>
      </c>
      <c r="AD182" s="77">
        <v>40191.208333333336</v>
      </c>
      <c r="AE182" s="75">
        <v>479000</v>
      </c>
      <c r="AF182" s="77">
        <v>40434.208333333336</v>
      </c>
      <c r="AG182" s="75">
        <v>3791000</v>
      </c>
      <c r="AH182" s="77">
        <v>40191.208333333336</v>
      </c>
      <c r="AI182" s="75">
        <v>148000</v>
      </c>
      <c r="AJ182" s="77">
        <v>40433.208333333336</v>
      </c>
      <c r="AK182" s="75">
        <v>43000</v>
      </c>
      <c r="AL182" s="66">
        <v>40191.208333333336</v>
      </c>
      <c r="AM182" s="67">
        <v>344506.74000001024</v>
      </c>
      <c r="AN182" s="66">
        <v>40434.208333333336</v>
      </c>
      <c r="AO182" s="67">
        <v>395344.61399992491</v>
      </c>
      <c r="AP182" s="66">
        <v>40191.208333333336</v>
      </c>
      <c r="AQ182" s="67">
        <v>323000</v>
      </c>
      <c r="AR182" s="66">
        <v>40434.208333333336</v>
      </c>
      <c r="AS182" s="67">
        <v>1643000</v>
      </c>
      <c r="AT182" s="66">
        <v>40191.208333333336</v>
      </c>
      <c r="AU182" s="67">
        <v>437000</v>
      </c>
      <c r="AV182" s="66">
        <v>40434.208333333336</v>
      </c>
      <c r="AW182" s="67">
        <v>176000</v>
      </c>
      <c r="AY182" s="60">
        <v>40191.208333333336</v>
      </c>
      <c r="AZ182" s="61">
        <v>1752733.9440053941</v>
      </c>
      <c r="BA182" s="60">
        <v>40434.208333333336</v>
      </c>
      <c r="BB182" s="61">
        <v>1951141.9679939982</v>
      </c>
      <c r="BE182" s="60">
        <v>40434.208333333336</v>
      </c>
      <c r="BF182" s="61">
        <v>4036000</v>
      </c>
      <c r="BI182" s="60">
        <v>40434.208333333336</v>
      </c>
      <c r="BJ182" s="61">
        <v>351000</v>
      </c>
    </row>
    <row r="183" spans="1:62" x14ac:dyDescent="0.25">
      <c r="A183" s="38">
        <v>40191.25</v>
      </c>
      <c r="B183" s="30">
        <v>678399.35399963742</v>
      </c>
      <c r="C183" s="38">
        <v>40434.25</v>
      </c>
      <c r="D183" s="30">
        <v>720067.2240006862</v>
      </c>
      <c r="E183" s="38">
        <v>40191.25</v>
      </c>
      <c r="F183" s="30">
        <v>843000</v>
      </c>
      <c r="G183" s="38">
        <v>40434.25</v>
      </c>
      <c r="H183" s="30">
        <v>2287000</v>
      </c>
      <c r="I183" s="38">
        <v>40191.25</v>
      </c>
      <c r="J183" s="30">
        <v>1829000</v>
      </c>
      <c r="K183" s="38">
        <v>40434.25</v>
      </c>
      <c r="L183" s="30">
        <v>415000</v>
      </c>
      <c r="M183" s="42">
        <v>40191.25</v>
      </c>
      <c r="N183" s="43">
        <v>1002029.4839969991</v>
      </c>
      <c r="O183" s="42">
        <v>40434.25</v>
      </c>
      <c r="P183" s="43">
        <v>956329.67999084375</v>
      </c>
      <c r="S183" s="42">
        <v>40434.25</v>
      </c>
      <c r="T183" s="43">
        <v>2097000</v>
      </c>
      <c r="W183" s="42">
        <v>40434.25</v>
      </c>
      <c r="X183" s="43">
        <v>1446000</v>
      </c>
      <c r="Z183" s="77">
        <v>40191.25</v>
      </c>
      <c r="AA183" s="75">
        <v>947702.502001171</v>
      </c>
      <c r="AB183" s="77">
        <v>40434.25</v>
      </c>
      <c r="AC183" s="75">
        <v>1239182.9939964905</v>
      </c>
      <c r="AD183" s="77">
        <v>40191.25</v>
      </c>
      <c r="AE183" s="75">
        <v>561000</v>
      </c>
      <c r="AF183" s="77">
        <v>40434.25</v>
      </c>
      <c r="AG183" s="75">
        <v>3978000</v>
      </c>
      <c r="AH183" s="77">
        <v>40191.25</v>
      </c>
      <c r="AI183" s="75">
        <v>199000</v>
      </c>
      <c r="AJ183" s="77">
        <v>40433.25</v>
      </c>
      <c r="AK183" s="75">
        <v>42000</v>
      </c>
      <c r="AL183" s="66">
        <v>40191.25</v>
      </c>
      <c r="AM183" s="67">
        <v>352492.08599998633</v>
      </c>
      <c r="AN183" s="66">
        <v>40434.25</v>
      </c>
      <c r="AO183" s="67">
        <v>393989.25599993172</v>
      </c>
      <c r="AP183" s="66">
        <v>40191.25</v>
      </c>
      <c r="AQ183" s="67">
        <v>321000</v>
      </c>
      <c r="AR183" s="66">
        <v>40434.25</v>
      </c>
      <c r="AS183" s="67">
        <v>1637000</v>
      </c>
      <c r="AT183" s="66">
        <v>40191.25</v>
      </c>
      <c r="AU183" s="67">
        <v>433000</v>
      </c>
      <c r="AV183" s="66">
        <v>40434.25</v>
      </c>
      <c r="AW183" s="67">
        <v>177000</v>
      </c>
      <c r="AY183" s="60">
        <v>40191.25</v>
      </c>
      <c r="AZ183" s="61">
        <v>1752204.7739886041</v>
      </c>
      <c r="BA183" s="60">
        <v>40434.25</v>
      </c>
      <c r="BB183" s="61">
        <v>2017930.0500101738</v>
      </c>
      <c r="BE183" s="60">
        <v>40434.25</v>
      </c>
      <c r="BF183" s="61">
        <v>4016000</v>
      </c>
      <c r="BI183" s="60">
        <v>40434.25</v>
      </c>
      <c r="BJ183" s="61">
        <v>353000</v>
      </c>
    </row>
    <row r="184" spans="1:62" x14ac:dyDescent="0.25">
      <c r="A184" s="38">
        <v>40191.291666666664</v>
      </c>
      <c r="B184" s="30">
        <v>713720.59800010244</v>
      </c>
      <c r="C184" s="38">
        <v>40434.291666666664</v>
      </c>
      <c r="D184" s="30">
        <v>772106.82599995227</v>
      </c>
      <c r="E184" s="38">
        <v>40191.291666666664</v>
      </c>
      <c r="F184" s="30">
        <v>990000</v>
      </c>
      <c r="G184" s="38">
        <v>40434.291666666664</v>
      </c>
      <c r="H184" s="30">
        <v>2900000</v>
      </c>
      <c r="I184" s="38">
        <v>40191.291666666664</v>
      </c>
      <c r="J184" s="30">
        <v>1985000</v>
      </c>
      <c r="K184" s="38">
        <v>40434.291666666664</v>
      </c>
      <c r="L184" s="30">
        <v>506000</v>
      </c>
      <c r="M184" s="42">
        <v>40191.291666666664</v>
      </c>
      <c r="N184" s="43">
        <v>996928.96800035518</v>
      </c>
      <c r="O184" s="42">
        <v>40434.291666666664</v>
      </c>
      <c r="P184" s="43">
        <v>981774.22200905392</v>
      </c>
      <c r="S184" s="42">
        <v>40434.291666666664</v>
      </c>
      <c r="T184" s="43">
        <v>2069000</v>
      </c>
      <c r="W184" s="42">
        <v>40434.291666666664</v>
      </c>
      <c r="X184" s="43">
        <v>1485000</v>
      </c>
      <c r="Z184" s="77">
        <v>40191.291666666664</v>
      </c>
      <c r="AA184" s="75">
        <v>1099389.9360007136</v>
      </c>
      <c r="AB184" s="77">
        <v>40434.291666666664</v>
      </c>
      <c r="AC184" s="75">
        <v>1238920.1160042742</v>
      </c>
      <c r="AD184" s="77">
        <v>40191.291666666664</v>
      </c>
      <c r="AE184" s="75">
        <v>987000</v>
      </c>
      <c r="AF184" s="77">
        <v>40434.291666666664</v>
      </c>
      <c r="AG184" s="75">
        <v>3602000</v>
      </c>
      <c r="AH184" s="77">
        <v>40191.291666666664</v>
      </c>
      <c r="AI184" s="75">
        <v>633000</v>
      </c>
      <c r="AJ184" s="77">
        <v>40433.291666666664</v>
      </c>
      <c r="AK184" s="75">
        <v>40000</v>
      </c>
      <c r="AL184" s="66">
        <v>40191.291666666664</v>
      </c>
      <c r="AM184" s="67">
        <v>572462.93399998976</v>
      </c>
      <c r="AN184" s="66">
        <v>40434.291666666664</v>
      </c>
      <c r="AO184" s="67">
        <v>683933.44800018088</v>
      </c>
      <c r="AP184" s="66">
        <v>40191.291666666664</v>
      </c>
      <c r="AQ184" s="67">
        <v>604000</v>
      </c>
      <c r="AR184" s="66">
        <v>40434.291666666664</v>
      </c>
      <c r="AS184" s="67">
        <v>2824000</v>
      </c>
      <c r="AT184" s="66">
        <v>40191.291666666664</v>
      </c>
      <c r="AU184" s="67">
        <v>1744000</v>
      </c>
      <c r="AV184" s="66">
        <v>40434.291666666664</v>
      </c>
      <c r="AW184" s="67">
        <v>354000</v>
      </c>
      <c r="AY184" s="60">
        <v>40191.291666666664</v>
      </c>
      <c r="AZ184" s="61">
        <v>1936864.620006613</v>
      </c>
      <c r="BA184" s="60">
        <v>40434.291666666664</v>
      </c>
      <c r="BB184" s="61">
        <v>2239771.7699989825</v>
      </c>
      <c r="BE184" s="60">
        <v>40434.291666666664</v>
      </c>
      <c r="BF184" s="61">
        <v>5440000</v>
      </c>
      <c r="BI184" s="60">
        <v>40434.291666666664</v>
      </c>
      <c r="BJ184" s="61">
        <v>447000</v>
      </c>
    </row>
    <row r="185" spans="1:62" x14ac:dyDescent="0.25">
      <c r="A185" s="38">
        <v>40191.333333333336</v>
      </c>
      <c r="B185" s="30">
        <v>730780.35600001365</v>
      </c>
      <c r="C185" s="38">
        <v>40434.333333333336</v>
      </c>
      <c r="D185" s="30">
        <v>838451.08799902012</v>
      </c>
      <c r="E185" s="38">
        <v>40191.333333333336</v>
      </c>
      <c r="F185" s="30">
        <v>800000</v>
      </c>
      <c r="G185" s="38">
        <v>40434.333333333336</v>
      </c>
      <c r="H185" s="30">
        <v>3010000</v>
      </c>
      <c r="I185" s="38">
        <v>40191.333333333336</v>
      </c>
      <c r="J185" s="30">
        <v>2152000</v>
      </c>
      <c r="K185" s="38">
        <v>40434.333333333336</v>
      </c>
      <c r="L185" s="30">
        <v>518000</v>
      </c>
      <c r="M185" s="42">
        <v>40191.333333333336</v>
      </c>
      <c r="N185" s="43">
        <v>1026070.8720014236</v>
      </c>
      <c r="O185" s="42">
        <v>40434.333333333336</v>
      </c>
      <c r="P185" s="43">
        <v>1031277.2219963368</v>
      </c>
      <c r="S185" s="42">
        <v>40434.333333333336</v>
      </c>
      <c r="T185" s="43">
        <v>2104000</v>
      </c>
      <c r="W185" s="42">
        <v>40434.333333333336</v>
      </c>
      <c r="X185" s="43">
        <v>1520000</v>
      </c>
      <c r="Z185" s="77">
        <v>40191.333333333336</v>
      </c>
      <c r="AA185" s="75">
        <v>1195063.8719950668</v>
      </c>
      <c r="AB185" s="77">
        <v>40434.333333333336</v>
      </c>
      <c r="AC185" s="75">
        <v>1274398.4040010686</v>
      </c>
      <c r="AD185" s="77">
        <v>40191.333333333336</v>
      </c>
      <c r="AE185" s="75">
        <v>940000</v>
      </c>
      <c r="AF185" s="77">
        <v>40434.333333333336</v>
      </c>
      <c r="AG185" s="75">
        <v>3196000</v>
      </c>
      <c r="AH185" s="77">
        <v>40191.333333333336</v>
      </c>
      <c r="AI185" s="75">
        <v>511000</v>
      </c>
      <c r="AJ185" s="77">
        <v>40433.333333333336</v>
      </c>
      <c r="AK185" s="75">
        <v>38000</v>
      </c>
      <c r="AL185" s="66">
        <v>40191.333333333336</v>
      </c>
      <c r="AM185" s="67">
        <v>553180.66200003412</v>
      </c>
      <c r="AN185" s="66">
        <v>40434.333333333336</v>
      </c>
      <c r="AO185" s="67">
        <v>740312.24400006828</v>
      </c>
      <c r="AP185" s="66">
        <v>40191.333333333336</v>
      </c>
      <c r="AQ185" s="67">
        <v>658000</v>
      </c>
      <c r="AR185" s="66">
        <v>40434.333333333336</v>
      </c>
      <c r="AS185" s="67">
        <v>2921000</v>
      </c>
      <c r="AT185" s="66">
        <v>40191.333333333336</v>
      </c>
      <c r="AU185" s="67">
        <v>1797000</v>
      </c>
      <c r="AV185" s="66">
        <v>40434.333333333336</v>
      </c>
      <c r="AW185" s="67">
        <v>464000</v>
      </c>
      <c r="AY185" s="60">
        <v>40191.333333333336</v>
      </c>
      <c r="AZ185" s="61">
        <v>1990874.0999949132</v>
      </c>
      <c r="BA185" s="60">
        <v>40434.333333333336</v>
      </c>
      <c r="BB185" s="61">
        <v>2275666.5659940974</v>
      </c>
      <c r="BE185" s="60">
        <v>40434.333333333336</v>
      </c>
      <c r="BF185" s="61">
        <v>5107000</v>
      </c>
      <c r="BI185" s="60">
        <v>40434.333333333336</v>
      </c>
      <c r="BJ185" s="61">
        <v>464000</v>
      </c>
    </row>
    <row r="186" spans="1:62" x14ac:dyDescent="0.25">
      <c r="A186" s="38">
        <v>40191.75</v>
      </c>
      <c r="B186" s="30">
        <v>905150.40599985316</v>
      </c>
      <c r="C186" s="38">
        <v>40434.75</v>
      </c>
      <c r="D186" s="30">
        <v>1068544.445998614</v>
      </c>
      <c r="E186" s="38">
        <v>40191.75</v>
      </c>
      <c r="F186" s="30">
        <v>1175000</v>
      </c>
      <c r="G186" s="38">
        <v>40434.75</v>
      </c>
      <c r="H186" s="30">
        <v>4081000</v>
      </c>
      <c r="I186" s="38">
        <v>40191.75</v>
      </c>
      <c r="J186" s="30">
        <v>1522000</v>
      </c>
      <c r="K186" s="38">
        <v>40434.75</v>
      </c>
      <c r="L186" s="30">
        <v>417000</v>
      </c>
      <c r="M186" s="42">
        <v>40191.75</v>
      </c>
      <c r="N186" s="43">
        <v>1139828.7660030008</v>
      </c>
      <c r="O186" s="42">
        <v>40434.75</v>
      </c>
      <c r="P186" s="43">
        <v>1240572.4919953193</v>
      </c>
      <c r="S186" s="42">
        <v>40434.75</v>
      </c>
      <c r="T186" s="43">
        <v>2316000</v>
      </c>
      <c r="W186" s="42">
        <v>40434.75</v>
      </c>
      <c r="X186" s="43">
        <v>1129000</v>
      </c>
      <c r="Z186" s="77">
        <v>40191.75</v>
      </c>
      <c r="AA186" s="75">
        <v>1308613.511994302</v>
      </c>
      <c r="AB186" s="77">
        <v>40434.75</v>
      </c>
      <c r="AC186" s="75">
        <v>1327527.0719976102</v>
      </c>
      <c r="AD186" s="77">
        <v>40191.75</v>
      </c>
      <c r="AE186" s="75">
        <v>1371000</v>
      </c>
      <c r="AF186" s="77">
        <v>40434.75</v>
      </c>
      <c r="AG186" s="75">
        <v>3284000</v>
      </c>
      <c r="AH186" s="77">
        <v>40191.75</v>
      </c>
      <c r="AI186" s="75">
        <v>146000</v>
      </c>
      <c r="AJ186" s="77">
        <v>40433.75</v>
      </c>
      <c r="AK186" s="75">
        <v>40000</v>
      </c>
      <c r="AL186" s="66">
        <v>40191.75</v>
      </c>
      <c r="AM186" s="67">
        <v>527367.40799997956</v>
      </c>
      <c r="AN186" s="66">
        <v>40434.75</v>
      </c>
      <c r="AO186" s="67">
        <v>945432.19200024917</v>
      </c>
      <c r="AP186" s="66">
        <v>40191.75</v>
      </c>
      <c r="AQ186" s="67">
        <v>666000</v>
      </c>
      <c r="AR186" s="66">
        <v>40434.75</v>
      </c>
      <c r="AS186" s="67">
        <v>3472000</v>
      </c>
      <c r="AT186" s="66">
        <v>40191.75</v>
      </c>
      <c r="AU186" s="67">
        <v>847000</v>
      </c>
      <c r="AV186" s="66">
        <v>40434.75</v>
      </c>
      <c r="AW186" s="67">
        <v>320000</v>
      </c>
      <c r="AY186" s="60">
        <v>40191.75</v>
      </c>
      <c r="AZ186" s="61">
        <v>2061939.9240064116</v>
      </c>
      <c r="BA186" s="60">
        <v>40434.75</v>
      </c>
      <c r="BB186" s="61">
        <v>2649130.8539972515</v>
      </c>
      <c r="BE186" s="60">
        <v>40434.75</v>
      </c>
      <c r="BF186" s="61">
        <v>5701000</v>
      </c>
      <c r="BI186" s="60">
        <v>40434.75</v>
      </c>
      <c r="BJ186" s="61">
        <v>389000</v>
      </c>
    </row>
    <row r="187" spans="1:62" x14ac:dyDescent="0.25">
      <c r="A187" s="38">
        <v>40191.791666666664</v>
      </c>
      <c r="B187" s="30">
        <v>795864.85200005805</v>
      </c>
      <c r="C187" s="38">
        <v>40434.791666666664</v>
      </c>
      <c r="D187" s="30">
        <v>1010158.2180003552</v>
      </c>
      <c r="E187" s="38">
        <v>40191.791666666664</v>
      </c>
      <c r="F187" s="30">
        <v>1129000</v>
      </c>
      <c r="G187" s="38">
        <v>40434.791666666664</v>
      </c>
      <c r="H187" s="30">
        <v>3954000</v>
      </c>
      <c r="I187" s="38">
        <v>40191.791666666664</v>
      </c>
      <c r="J187" s="30">
        <v>1537000</v>
      </c>
      <c r="K187" s="38">
        <v>40434.791666666664</v>
      </c>
      <c r="L187" s="30">
        <v>423000</v>
      </c>
      <c r="M187" s="42">
        <v>40191.791666666664</v>
      </c>
      <c r="N187" s="43">
        <v>1106412.5339944556</v>
      </c>
      <c r="O187" s="42">
        <v>40434.791666666664</v>
      </c>
      <c r="P187" s="43">
        <v>1152504.9480077326</v>
      </c>
      <c r="S187" s="42">
        <v>40434.791666666664</v>
      </c>
      <c r="T187" s="43">
        <v>2296000</v>
      </c>
      <c r="W187" s="42">
        <v>40434.791666666664</v>
      </c>
      <c r="X187" s="43">
        <v>1284000</v>
      </c>
      <c r="Z187" s="77">
        <v>40191.791666666664</v>
      </c>
      <c r="AA187" s="75">
        <v>1174132.6380044245</v>
      </c>
      <c r="AB187" s="77">
        <v>40434.791666666664</v>
      </c>
      <c r="AC187" s="75">
        <v>1110263.5260024921</v>
      </c>
      <c r="AD187" s="77">
        <v>40191.791666666664</v>
      </c>
      <c r="AE187" s="75">
        <v>1096000</v>
      </c>
      <c r="AF187" s="77">
        <v>40434.791666666664</v>
      </c>
      <c r="AG187" s="75">
        <v>2596000</v>
      </c>
      <c r="AH187" s="77">
        <v>40191.791666666664</v>
      </c>
      <c r="AI187" s="75">
        <v>186000</v>
      </c>
      <c r="AJ187" s="77">
        <v>40433.791666666664</v>
      </c>
      <c r="AK187" s="75">
        <v>39000</v>
      </c>
      <c r="AL187" s="66">
        <v>40191.791666666664</v>
      </c>
      <c r="AM187" s="67">
        <v>523147.70400001365</v>
      </c>
      <c r="AN187" s="66">
        <v>40434.791666666664</v>
      </c>
      <c r="AO187" s="67">
        <v>943465.72799984645</v>
      </c>
      <c r="AP187" s="66">
        <v>40191.791666666664</v>
      </c>
      <c r="AQ187" s="67">
        <v>647000</v>
      </c>
      <c r="AR187" s="66">
        <v>40434.791666666664</v>
      </c>
      <c r="AS187" s="67">
        <v>3418000</v>
      </c>
      <c r="AT187" s="66">
        <v>40191.791666666664</v>
      </c>
      <c r="AU187" s="67">
        <v>1002000</v>
      </c>
      <c r="AV187" s="66">
        <v>40434.791666666664</v>
      </c>
      <c r="AW187" s="67">
        <v>342000</v>
      </c>
      <c r="AY187" s="60">
        <v>40191.791666666664</v>
      </c>
      <c r="AZ187" s="61">
        <v>1902652.9259885016</v>
      </c>
      <c r="BA187" s="60">
        <v>40434.791666666664</v>
      </c>
      <c r="BB187" s="61">
        <v>2366793.0539997951</v>
      </c>
      <c r="BE187" s="60">
        <v>40434.791666666664</v>
      </c>
      <c r="BF187" s="61">
        <v>4529000</v>
      </c>
      <c r="BI187" s="60">
        <v>40434.791666666664</v>
      </c>
      <c r="BJ187" s="61">
        <v>378000</v>
      </c>
    </row>
    <row r="188" spans="1:62" x14ac:dyDescent="0.25">
      <c r="A188" s="38">
        <v>40191.833333333336</v>
      </c>
      <c r="B188" s="30">
        <v>748058.60999996925</v>
      </c>
      <c r="C188" s="38">
        <v>40434.833333333336</v>
      </c>
      <c r="D188" s="30">
        <v>950652.19799978146</v>
      </c>
      <c r="E188" s="38">
        <v>40191.833333333336</v>
      </c>
      <c r="F188" s="30">
        <v>1175000</v>
      </c>
      <c r="G188" s="38">
        <v>40434.833333333336</v>
      </c>
      <c r="H188" s="30">
        <v>3772000</v>
      </c>
      <c r="I188" s="38">
        <v>40191.833333333336</v>
      </c>
      <c r="J188" s="30">
        <v>1537000</v>
      </c>
      <c r="K188" s="38">
        <v>40434.833333333336</v>
      </c>
      <c r="L188" s="30">
        <v>443000</v>
      </c>
      <c r="M188" s="42">
        <v>40191.833333333336</v>
      </c>
      <c r="N188" s="43">
        <v>1064041.3799997438</v>
      </c>
      <c r="O188" s="42">
        <v>40434.833333333336</v>
      </c>
      <c r="P188" s="43">
        <v>1100277.5759935884</v>
      </c>
      <c r="S188" s="42">
        <v>40434.833333333336</v>
      </c>
      <c r="T188" s="43">
        <v>2263000</v>
      </c>
      <c r="W188" s="42">
        <v>40434.833333333336</v>
      </c>
      <c r="X188" s="43">
        <v>1389000</v>
      </c>
      <c r="Z188" s="77">
        <v>40191.833333333336</v>
      </c>
      <c r="AA188" s="75">
        <v>959316.9299972005</v>
      </c>
      <c r="AB188" s="77">
        <v>40434.833333333336</v>
      </c>
      <c r="AC188" s="75">
        <v>939485.00399598165</v>
      </c>
      <c r="AD188" s="77">
        <v>40191.833333333336</v>
      </c>
      <c r="AE188" s="75">
        <v>307000</v>
      </c>
      <c r="AF188" s="77">
        <v>40434.833333333336</v>
      </c>
      <c r="AG188" s="75">
        <v>985000</v>
      </c>
      <c r="AH188" s="77">
        <v>40191.833333333336</v>
      </c>
      <c r="AI188" s="75">
        <v>146000</v>
      </c>
      <c r="AJ188" s="77">
        <v>40433.833333333336</v>
      </c>
      <c r="AK188" s="75">
        <v>40000</v>
      </c>
      <c r="AL188" s="66">
        <v>40191.833333333336</v>
      </c>
      <c r="AM188" s="67">
        <v>529378.25400000683</v>
      </c>
      <c r="AN188" s="66">
        <v>40434.833333333336</v>
      </c>
      <c r="AO188" s="67">
        <v>908748.76199986681</v>
      </c>
      <c r="AP188" s="66">
        <v>40191.833333333336</v>
      </c>
      <c r="AQ188" s="67">
        <v>638000</v>
      </c>
      <c r="AR188" s="66">
        <v>40434.833333333336</v>
      </c>
      <c r="AS188" s="67">
        <v>3394000</v>
      </c>
      <c r="AT188" s="66">
        <v>40191.833333333336</v>
      </c>
      <c r="AU188" s="67">
        <v>1127000</v>
      </c>
      <c r="AV188" s="66">
        <v>40434.833333333336</v>
      </c>
      <c r="AW188" s="67">
        <v>382000</v>
      </c>
      <c r="AY188" s="60">
        <v>40191.833333333336</v>
      </c>
      <c r="AZ188" s="61">
        <v>1827841.9440053941</v>
      </c>
      <c r="BA188" s="60">
        <v>40434.833333333336</v>
      </c>
      <c r="BB188" s="61">
        <v>2311472.5980001027</v>
      </c>
      <c r="BE188" s="60">
        <v>40434.833333333336</v>
      </c>
      <c r="BF188" s="61">
        <v>4511000</v>
      </c>
      <c r="BI188" s="60">
        <v>40434.833333333336</v>
      </c>
      <c r="BJ188" s="61">
        <v>363000</v>
      </c>
    </row>
    <row r="189" spans="1:62" x14ac:dyDescent="0.25">
      <c r="A189" s="38">
        <v>40191.875</v>
      </c>
      <c r="B189" s="30">
        <v>738263.84399935137</v>
      </c>
      <c r="C189" s="38">
        <v>40434.875</v>
      </c>
      <c r="D189" s="30">
        <v>916140.07200078852</v>
      </c>
      <c r="E189" s="38">
        <v>40191.875</v>
      </c>
      <c r="F189" s="30">
        <v>1046000</v>
      </c>
      <c r="G189" s="38">
        <v>40434.875</v>
      </c>
      <c r="H189" s="30">
        <v>3655000</v>
      </c>
      <c r="I189" s="38">
        <v>40191.875</v>
      </c>
      <c r="J189" s="30">
        <v>1549000</v>
      </c>
      <c r="K189" s="38">
        <v>40434.875</v>
      </c>
      <c r="L189" s="30">
        <v>452000</v>
      </c>
      <c r="M189" s="42">
        <v>40191.875</v>
      </c>
      <c r="N189" s="43">
        <v>1041983.5260024922</v>
      </c>
      <c r="O189" s="42">
        <v>40434.875</v>
      </c>
      <c r="P189" s="43">
        <v>1078946.9039947083</v>
      </c>
      <c r="S189" s="42">
        <v>40434.875</v>
      </c>
      <c r="T189" s="43">
        <v>2228000</v>
      </c>
      <c r="W189" s="42">
        <v>40434.875</v>
      </c>
      <c r="X189" s="43">
        <v>1360000</v>
      </c>
      <c r="Z189" s="77">
        <v>40191.875</v>
      </c>
      <c r="AA189" s="75">
        <v>916682.89800391579</v>
      </c>
      <c r="AB189" s="77">
        <v>40434.875</v>
      </c>
      <c r="AC189" s="75">
        <v>891733.38600325701</v>
      </c>
      <c r="AD189" s="77">
        <v>40191.875</v>
      </c>
      <c r="AE189" s="75">
        <v>296000</v>
      </c>
      <c r="AF189" s="77">
        <v>40434.875</v>
      </c>
      <c r="AG189" s="75">
        <v>893000</v>
      </c>
      <c r="AH189" s="77">
        <v>40191.875</v>
      </c>
      <c r="AI189" s="75">
        <v>104000</v>
      </c>
      <c r="AJ189" s="77">
        <v>40433.875</v>
      </c>
      <c r="AK189" s="75">
        <v>39000</v>
      </c>
      <c r="AL189" s="66">
        <v>40191.875</v>
      </c>
      <c r="AM189" s="67">
        <v>526377.34800000349</v>
      </c>
      <c r="AN189" s="66">
        <v>40434.875</v>
      </c>
      <c r="AO189" s="67">
        <v>888387.6660001399</v>
      </c>
      <c r="AP189" s="66">
        <v>40191.875</v>
      </c>
      <c r="AQ189" s="67">
        <v>640000</v>
      </c>
      <c r="AR189" s="66">
        <v>40434.875</v>
      </c>
      <c r="AS189" s="67">
        <v>3351000</v>
      </c>
      <c r="AT189" s="66">
        <v>40191.875</v>
      </c>
      <c r="AU189" s="67">
        <v>1204000</v>
      </c>
      <c r="AV189" s="66">
        <v>40434.875</v>
      </c>
      <c r="AW189" s="67">
        <v>390000</v>
      </c>
      <c r="AY189" s="60">
        <v>40191.875</v>
      </c>
      <c r="AZ189" s="61">
        <v>1839480.2699989825</v>
      </c>
      <c r="BA189" s="60">
        <v>40434.875</v>
      </c>
      <c r="BB189" s="61">
        <v>2280545.1719988799</v>
      </c>
      <c r="BE189" s="60">
        <v>40434.875</v>
      </c>
      <c r="BF189" s="61">
        <v>4487000</v>
      </c>
      <c r="BI189" s="60">
        <v>40434.875</v>
      </c>
      <c r="BJ189" s="61">
        <v>363000</v>
      </c>
    </row>
    <row r="190" spans="1:62" x14ac:dyDescent="0.25">
      <c r="A190" s="38">
        <v>40191.916666666664</v>
      </c>
      <c r="B190" s="30">
        <v>727591.68000038236</v>
      </c>
      <c r="C190" s="38">
        <v>40434.916666666664</v>
      </c>
      <c r="D190" s="30">
        <v>896772.44999936491</v>
      </c>
      <c r="E190" s="38">
        <v>40191.916666666664</v>
      </c>
      <c r="F190" s="30">
        <v>1038000</v>
      </c>
      <c r="G190" s="38">
        <v>40434.916666666664</v>
      </c>
      <c r="H190" s="30">
        <v>3643000</v>
      </c>
      <c r="I190" s="38">
        <v>40191.916666666664</v>
      </c>
      <c r="J190" s="30">
        <v>1547000</v>
      </c>
      <c r="K190" s="38">
        <v>40434.916666666664</v>
      </c>
      <c r="L190" s="30">
        <v>457000</v>
      </c>
      <c r="M190" s="42">
        <v>40191.916666666664</v>
      </c>
      <c r="N190" s="43">
        <v>1035305.7420016797</v>
      </c>
      <c r="O190" s="42">
        <v>40434.916666666664</v>
      </c>
      <c r="P190" s="43">
        <v>1051474.4460002049</v>
      </c>
      <c r="S190" s="42">
        <v>40434.916666666664</v>
      </c>
      <c r="T190" s="43">
        <v>2211000</v>
      </c>
      <c r="W190" s="42">
        <v>40434.916666666664</v>
      </c>
      <c r="X190" s="43">
        <v>1368000</v>
      </c>
      <c r="Z190" s="77">
        <v>40191.916666666664</v>
      </c>
      <c r="AA190" s="75">
        <v>898916.44199786277</v>
      </c>
      <c r="AB190" s="77">
        <v>40434.916666666664</v>
      </c>
      <c r="AC190" s="75">
        <v>870467.57999593054</v>
      </c>
      <c r="AD190" s="77">
        <v>40191.916666666664</v>
      </c>
      <c r="AE190" s="75">
        <v>308000</v>
      </c>
      <c r="AF190" s="77">
        <v>40434.916666666664</v>
      </c>
      <c r="AG190" s="75">
        <v>927000</v>
      </c>
      <c r="AH190" s="77">
        <v>40191.916666666664</v>
      </c>
      <c r="AI190" s="75">
        <v>100000</v>
      </c>
      <c r="AJ190" s="77">
        <v>40433.916666666664</v>
      </c>
      <c r="AK190" s="75">
        <v>39000</v>
      </c>
      <c r="AL190" s="66">
        <v>40191.916666666664</v>
      </c>
      <c r="AM190" s="67">
        <v>427050.43199999997</v>
      </c>
      <c r="AN190" s="66">
        <v>40434.916666666664</v>
      </c>
      <c r="AO190" s="67">
        <v>727817.0039999556</v>
      </c>
      <c r="AP190" s="66">
        <v>40191.916666666664</v>
      </c>
      <c r="AQ190" s="67">
        <v>644000</v>
      </c>
      <c r="AR190" s="66">
        <v>40434.916666666664</v>
      </c>
      <c r="AS190" s="67">
        <v>3273000</v>
      </c>
      <c r="AT190" s="66">
        <v>40191.916666666664</v>
      </c>
      <c r="AU190" s="67">
        <v>1214000</v>
      </c>
      <c r="AV190" s="66">
        <v>40434.916666666664</v>
      </c>
      <c r="AW190" s="67">
        <v>399000</v>
      </c>
      <c r="AY190" s="60">
        <v>40191.916666666664</v>
      </c>
      <c r="AZ190" s="61">
        <v>1842324.132000915</v>
      </c>
      <c r="BA190" s="60">
        <v>40434.916666666664</v>
      </c>
      <c r="BB190" s="61">
        <v>2213705.879993387</v>
      </c>
      <c r="BE190" s="60">
        <v>40434.916666666664</v>
      </c>
      <c r="BF190" s="61">
        <v>4424000</v>
      </c>
      <c r="BI190" s="60">
        <v>40434.916666666664</v>
      </c>
      <c r="BJ190" s="61">
        <v>359000</v>
      </c>
    </row>
    <row r="191" spans="1:62" x14ac:dyDescent="0.25">
      <c r="A191" s="38">
        <v>40191.958333333336</v>
      </c>
      <c r="B191" s="30">
        <v>723354.90599985316</v>
      </c>
      <c r="C191" s="38">
        <v>40434.958333333336</v>
      </c>
      <c r="D191" s="30">
        <v>808971.19799978496</v>
      </c>
      <c r="E191" s="38">
        <v>40191.958333333336</v>
      </c>
      <c r="F191" s="30">
        <v>957000</v>
      </c>
      <c r="G191" s="38">
        <v>40434.958333333336</v>
      </c>
      <c r="H191" s="30">
        <v>3072000</v>
      </c>
      <c r="I191" s="38">
        <v>40191.958333333336</v>
      </c>
      <c r="J191" s="30">
        <v>1582000</v>
      </c>
      <c r="K191" s="38">
        <v>40434.958333333336</v>
      </c>
      <c r="L191" s="30">
        <v>424000</v>
      </c>
      <c r="M191" s="42">
        <v>40191.958333333336</v>
      </c>
      <c r="N191" s="43">
        <v>1026272.2979962855</v>
      </c>
      <c r="O191" s="42">
        <v>40434.958333333336</v>
      </c>
      <c r="P191" s="43">
        <v>1036691.8260063091</v>
      </c>
      <c r="S191" s="42">
        <v>40434.958333333336</v>
      </c>
      <c r="T191" s="43">
        <v>2228000</v>
      </c>
      <c r="W191" s="42">
        <v>40434.958333333336</v>
      </c>
      <c r="X191" s="43">
        <v>1381000</v>
      </c>
      <c r="Z191" s="77">
        <v>40191.958333333336</v>
      </c>
      <c r="AA191" s="75">
        <v>884273.79600147496</v>
      </c>
      <c r="AB191" s="77">
        <v>40434.958333333336</v>
      </c>
      <c r="AC191" s="75">
        <v>862536.85799959372</v>
      </c>
      <c r="AD191" s="77">
        <v>40191.958333333336</v>
      </c>
      <c r="AE191" s="75">
        <v>298000</v>
      </c>
      <c r="AF191" s="77">
        <v>40434.958333333336</v>
      </c>
      <c r="AG191" s="75">
        <v>941000</v>
      </c>
      <c r="AH191" s="77">
        <v>40191.958333333336</v>
      </c>
      <c r="AI191" s="75">
        <v>96000</v>
      </c>
      <c r="AJ191" s="77">
        <v>40433.958333333336</v>
      </c>
      <c r="AK191" s="75">
        <v>37000</v>
      </c>
      <c r="AL191" s="66">
        <v>40191.958333333336</v>
      </c>
      <c r="AM191" s="67">
        <v>427050.43199999997</v>
      </c>
      <c r="AN191" s="66">
        <v>40434.958333333336</v>
      </c>
      <c r="AO191" s="67">
        <v>400725.07799992833</v>
      </c>
      <c r="AP191" s="66">
        <v>40191.958333333336</v>
      </c>
      <c r="AQ191" s="67">
        <v>359000</v>
      </c>
      <c r="AR191" s="66">
        <v>40434.958333333336</v>
      </c>
      <c r="AS191" s="67">
        <v>1856000</v>
      </c>
      <c r="AT191" s="66">
        <v>40191.958333333336</v>
      </c>
      <c r="AU191" s="67">
        <v>525000</v>
      </c>
      <c r="AV191" s="66">
        <v>40434.958333333336</v>
      </c>
      <c r="AW191" s="67">
        <v>262000</v>
      </c>
      <c r="AY191" s="60">
        <v>40191.958333333336</v>
      </c>
      <c r="AZ191" s="61">
        <v>1845516.2219963367</v>
      </c>
      <c r="BA191" s="60">
        <v>40434.958333333336</v>
      </c>
      <c r="BB191" s="61">
        <v>2156927.6460027485</v>
      </c>
      <c r="BE191" s="60">
        <v>40434.958333333336</v>
      </c>
      <c r="BF191" s="61">
        <v>4333000</v>
      </c>
      <c r="BI191" s="60">
        <v>40434.958333333336</v>
      </c>
      <c r="BJ191" s="61">
        <v>360000</v>
      </c>
    </row>
    <row r="192" spans="1:62" x14ac:dyDescent="0.25">
      <c r="A192" s="38">
        <v>40192</v>
      </c>
      <c r="B192" s="30">
        <v>715615.36799988057</v>
      </c>
      <c r="C192" s="38">
        <v>40435</v>
      </c>
      <c r="D192" s="30">
        <v>788272.11599950492</v>
      </c>
      <c r="E192" s="38">
        <v>40192</v>
      </c>
      <c r="F192" s="30">
        <v>1014000</v>
      </c>
      <c r="G192" s="38">
        <v>40435</v>
      </c>
      <c r="H192" s="30">
        <v>3125000</v>
      </c>
      <c r="I192" s="38">
        <v>40192</v>
      </c>
      <c r="J192" s="30">
        <v>1555000</v>
      </c>
      <c r="K192" s="38">
        <v>40435</v>
      </c>
      <c r="L192" s="30">
        <v>421000</v>
      </c>
      <c r="M192" s="42">
        <v>40192</v>
      </c>
      <c r="N192" s="43">
        <v>1014633.9720026971</v>
      </c>
      <c r="O192" s="42">
        <v>40435</v>
      </c>
      <c r="P192" s="43">
        <v>1020140.7540023386</v>
      </c>
      <c r="S192" s="42">
        <v>40435</v>
      </c>
      <c r="T192" s="43">
        <v>2224000</v>
      </c>
      <c r="W192" s="42">
        <v>40435</v>
      </c>
      <c r="X192" s="43">
        <v>1320000</v>
      </c>
      <c r="Z192" s="77">
        <v>40192</v>
      </c>
      <c r="AA192" s="75">
        <v>871566.88799806777</v>
      </c>
      <c r="AB192" s="77">
        <v>40435</v>
      </c>
      <c r="AC192" s="75">
        <v>844913.79000432556</v>
      </c>
      <c r="AD192" s="77">
        <v>40192</v>
      </c>
      <c r="AE192" s="75">
        <v>300000</v>
      </c>
      <c r="AF192" s="77">
        <v>40435</v>
      </c>
      <c r="AG192" s="75">
        <v>901000</v>
      </c>
      <c r="AH192" s="77">
        <v>40192</v>
      </c>
      <c r="AI192" s="75">
        <v>97000</v>
      </c>
      <c r="AJ192" s="77">
        <v>40434</v>
      </c>
      <c r="AK192" s="75">
        <v>37000</v>
      </c>
      <c r="AL192" s="66">
        <v>40192</v>
      </c>
      <c r="AM192" s="67">
        <v>333226.88399999932</v>
      </c>
      <c r="AN192" s="66">
        <v>40435</v>
      </c>
      <c r="AO192" s="67">
        <v>395672.35799998976</v>
      </c>
      <c r="AP192" s="66">
        <v>40192</v>
      </c>
      <c r="AQ192" s="67">
        <v>293000</v>
      </c>
      <c r="AR192" s="66">
        <v>40435</v>
      </c>
      <c r="AS192" s="67">
        <v>1762000</v>
      </c>
      <c r="AT192" s="66">
        <v>40192</v>
      </c>
      <c r="AU192" s="67">
        <v>367000</v>
      </c>
      <c r="AV192" s="66">
        <v>40435</v>
      </c>
      <c r="AW192" s="67">
        <v>158000</v>
      </c>
      <c r="AY192" s="60">
        <v>40192</v>
      </c>
      <c r="AZ192" s="61">
        <v>1829647.9500025432</v>
      </c>
      <c r="BA192" s="60">
        <v>40435</v>
      </c>
      <c r="BB192" s="61">
        <v>2103887.7420080365</v>
      </c>
      <c r="BE192" s="60">
        <v>40435</v>
      </c>
      <c r="BF192" s="61">
        <v>4350000</v>
      </c>
      <c r="BI192" s="60">
        <v>40435</v>
      </c>
      <c r="BJ192" s="61">
        <v>360000</v>
      </c>
    </row>
    <row r="193" spans="1:62" x14ac:dyDescent="0.25">
      <c r="A193" s="38">
        <v>40192.041666666664</v>
      </c>
      <c r="B193" s="30">
        <v>691819.78799997608</v>
      </c>
      <c r="C193" s="38">
        <v>40435.041666666664</v>
      </c>
      <c r="D193" s="30">
        <v>779320.60800118127</v>
      </c>
      <c r="E193" s="38">
        <v>40192.041666666664</v>
      </c>
      <c r="F193" s="30">
        <v>993000</v>
      </c>
      <c r="G193" s="38">
        <v>40435.041666666664</v>
      </c>
      <c r="H193" s="30">
        <v>2969000</v>
      </c>
      <c r="I193" s="38">
        <v>40192.041666666664</v>
      </c>
      <c r="J193" s="30">
        <v>1592000</v>
      </c>
      <c r="K193" s="38">
        <v>40435.041666666664</v>
      </c>
      <c r="L193" s="30">
        <v>412000</v>
      </c>
      <c r="M193" s="42">
        <v>40192.041666666664</v>
      </c>
      <c r="N193" s="43">
        <v>995539.47000152594</v>
      </c>
      <c r="O193" s="42">
        <v>40435.041666666664</v>
      </c>
      <c r="P193" s="43">
        <v>1016504.8439977604</v>
      </c>
      <c r="S193" s="42">
        <v>40435.041666666664</v>
      </c>
      <c r="T193" s="43">
        <v>2153000</v>
      </c>
      <c r="W193" s="42">
        <v>40435.041666666664</v>
      </c>
      <c r="X193" s="43">
        <v>1325000</v>
      </c>
      <c r="Z193" s="77">
        <v>40192.041666666664</v>
      </c>
      <c r="AA193" s="75">
        <v>872017.53600198356</v>
      </c>
      <c r="AB193" s="77">
        <v>40435.041666666664</v>
      </c>
      <c r="AC193" s="75">
        <v>853192.74000050873</v>
      </c>
      <c r="AD193" s="77">
        <v>40192.041666666664</v>
      </c>
      <c r="AE193" s="75">
        <v>295000</v>
      </c>
      <c r="AF193" s="77">
        <v>40435.041666666664</v>
      </c>
      <c r="AG193" s="75">
        <v>904000</v>
      </c>
      <c r="AH193" s="77">
        <v>40192.041666666664</v>
      </c>
      <c r="AI193" s="75">
        <v>84000</v>
      </c>
      <c r="AJ193" s="77">
        <v>40434.041666666664</v>
      </c>
      <c r="AK193" s="75">
        <v>35000</v>
      </c>
      <c r="AL193" s="66">
        <v>40192.041666666664</v>
      </c>
      <c r="AM193" s="67">
        <v>333028.87200003344</v>
      </c>
      <c r="AN193" s="66">
        <v>40435.041666666664</v>
      </c>
      <c r="AO193" s="67">
        <v>402752.99400006828</v>
      </c>
      <c r="AP193" s="66">
        <v>40192.041666666664</v>
      </c>
      <c r="AQ193" s="67">
        <v>303000</v>
      </c>
      <c r="AR193" s="66">
        <v>40435.041666666664</v>
      </c>
      <c r="AS193" s="67">
        <v>1745000</v>
      </c>
      <c r="AT193" s="66">
        <v>40192.041666666664</v>
      </c>
      <c r="AU193" s="67">
        <v>370000</v>
      </c>
      <c r="AV193" s="66">
        <v>40435.041666666664</v>
      </c>
      <c r="AW193" s="67">
        <v>158000</v>
      </c>
      <c r="AY193" s="60">
        <v>40192.041666666664</v>
      </c>
      <c r="AZ193" s="61">
        <v>1810451.0280036633</v>
      </c>
      <c r="BA193" s="60">
        <v>40435.041666666664</v>
      </c>
      <c r="BB193" s="61">
        <v>2098609.6979950159</v>
      </c>
      <c r="BE193" s="60">
        <v>40435.041666666664</v>
      </c>
      <c r="BF193" s="61">
        <v>4330000</v>
      </c>
      <c r="BI193" s="60">
        <v>40435.041666666664</v>
      </c>
      <c r="BJ193" s="61">
        <v>367000</v>
      </c>
    </row>
    <row r="194" spans="1:62" x14ac:dyDescent="0.25">
      <c r="A194" s="38">
        <v>40192.083333333336</v>
      </c>
      <c r="B194" s="30">
        <v>676999.61399992392</v>
      </c>
      <c r="C194" s="38">
        <v>40435.083333333336</v>
      </c>
      <c r="D194" s="30">
        <v>758764.91400055995</v>
      </c>
      <c r="E194" s="38">
        <v>40192.083333333336</v>
      </c>
      <c r="F194" s="30">
        <v>943000</v>
      </c>
      <c r="G194" s="38">
        <v>40435.083333333336</v>
      </c>
      <c r="H194" s="30">
        <v>2863000</v>
      </c>
      <c r="I194" s="38">
        <v>40192.083333333336</v>
      </c>
      <c r="J194" s="30">
        <v>1591000</v>
      </c>
      <c r="K194" s="38">
        <v>40435.083333333336</v>
      </c>
      <c r="L194" s="30">
        <v>429000</v>
      </c>
      <c r="M194" s="42">
        <v>40192.083333333336</v>
      </c>
      <c r="N194" s="43">
        <v>1013343.4800010175</v>
      </c>
      <c r="O194" s="42">
        <v>40435.083333333336</v>
      </c>
      <c r="P194" s="43">
        <v>1008990.6299933871</v>
      </c>
      <c r="S194" s="42">
        <v>40435.083333333336</v>
      </c>
      <c r="T194" s="43">
        <v>2141000</v>
      </c>
      <c r="W194" s="42">
        <v>40435.083333333336</v>
      </c>
      <c r="X194" s="43">
        <v>1359000</v>
      </c>
      <c r="Z194" s="77">
        <v>40192.083333333336</v>
      </c>
      <c r="AA194" s="75">
        <v>870658.76399547304</v>
      </c>
      <c r="AB194" s="77">
        <v>40435.083333333336</v>
      </c>
      <c r="AC194" s="75">
        <v>858474.1980013724</v>
      </c>
      <c r="AD194" s="77">
        <v>40192.083333333336</v>
      </c>
      <c r="AE194" s="75">
        <v>295000</v>
      </c>
      <c r="AF194" s="77">
        <v>40435.083333333336</v>
      </c>
      <c r="AG194" s="75">
        <v>904000</v>
      </c>
      <c r="AH194" s="77">
        <v>40192.083333333336</v>
      </c>
      <c r="AI194" s="75">
        <v>109000</v>
      </c>
      <c r="AJ194" s="77">
        <v>40434.083333333336</v>
      </c>
      <c r="AK194" s="75">
        <v>39000</v>
      </c>
      <c r="AL194" s="66">
        <v>40192.083333333336</v>
      </c>
      <c r="AM194" s="67">
        <v>331041.92400000105</v>
      </c>
      <c r="AN194" s="66">
        <v>40435.083333333336</v>
      </c>
      <c r="AO194" s="67">
        <v>406160.16600014002</v>
      </c>
      <c r="AP194" s="66">
        <v>40192.083333333336</v>
      </c>
      <c r="AQ194" s="67">
        <v>303000</v>
      </c>
      <c r="AR194" s="66">
        <v>40435.083333333336</v>
      </c>
      <c r="AS194" s="67">
        <v>1712000</v>
      </c>
      <c r="AT194" s="66">
        <v>40192.083333333336</v>
      </c>
      <c r="AU194" s="67">
        <v>374000</v>
      </c>
      <c r="AV194" s="66">
        <v>40435.083333333336</v>
      </c>
      <c r="AW194" s="67">
        <v>156000</v>
      </c>
      <c r="AY194" s="60">
        <v>40192.083333333336</v>
      </c>
      <c r="AZ194" s="61">
        <v>1781223.7740013211</v>
      </c>
      <c r="BA194" s="60">
        <v>40435.083333333336</v>
      </c>
      <c r="BB194" s="61">
        <v>2087179.6260037657</v>
      </c>
      <c r="BE194" s="60">
        <v>40435.083333333336</v>
      </c>
      <c r="BF194" s="61">
        <v>4279000</v>
      </c>
      <c r="BI194" s="60">
        <v>40435.083333333336</v>
      </c>
      <c r="BJ194" s="61">
        <v>367000</v>
      </c>
    </row>
    <row r="195" spans="1:62" x14ac:dyDescent="0.25">
      <c r="A195" s="38">
        <v>40192.125</v>
      </c>
      <c r="B195" s="30">
        <v>673851.90600064863</v>
      </c>
      <c r="C195" s="38">
        <v>40435.125</v>
      </c>
      <c r="D195" s="30">
        <v>747058.30800054618</v>
      </c>
      <c r="E195" s="38">
        <v>40192.125</v>
      </c>
      <c r="F195" s="30">
        <v>1084000</v>
      </c>
      <c r="G195" s="38">
        <v>40435.125</v>
      </c>
      <c r="H195" s="30">
        <v>2670000</v>
      </c>
      <c r="I195" s="38">
        <v>40192.125</v>
      </c>
      <c r="J195" s="30">
        <v>1678000</v>
      </c>
      <c r="K195" s="38">
        <v>40435.125</v>
      </c>
      <c r="L195" s="30">
        <v>428000</v>
      </c>
      <c r="M195" s="42">
        <v>40192.125</v>
      </c>
      <c r="N195" s="43">
        <v>995163.9299972005</v>
      </c>
      <c r="O195" s="42">
        <v>40435.125</v>
      </c>
      <c r="P195" s="43">
        <v>1005699.5340008126</v>
      </c>
      <c r="S195" s="42">
        <v>40435.125</v>
      </c>
      <c r="T195" s="43">
        <v>2125000</v>
      </c>
      <c r="W195" s="42">
        <v>40435.125</v>
      </c>
      <c r="X195" s="43">
        <v>1384000</v>
      </c>
      <c r="Z195" s="77">
        <v>40192.125</v>
      </c>
      <c r="AA195" s="75">
        <v>870669.00600350962</v>
      </c>
      <c r="AB195" s="77">
        <v>40435.125</v>
      </c>
      <c r="AC195" s="75">
        <v>849980.1659953706</v>
      </c>
      <c r="AD195" s="77">
        <v>40192.125</v>
      </c>
      <c r="AE195" s="75">
        <v>303000</v>
      </c>
      <c r="AF195" s="77">
        <v>40435.125</v>
      </c>
      <c r="AG195" s="75">
        <v>933000</v>
      </c>
      <c r="AH195" s="77">
        <v>40192.125</v>
      </c>
      <c r="AI195" s="75">
        <v>152000</v>
      </c>
      <c r="AJ195" s="77">
        <v>40434.125</v>
      </c>
      <c r="AK195" s="75">
        <v>35000</v>
      </c>
      <c r="AL195" s="66">
        <v>40192.125</v>
      </c>
      <c r="AM195" s="67">
        <v>337043.73600000679</v>
      </c>
      <c r="AN195" s="66">
        <v>40435.125</v>
      </c>
      <c r="AO195" s="67">
        <v>405542.231999802</v>
      </c>
      <c r="AP195" s="66">
        <v>40192.125</v>
      </c>
      <c r="AQ195" s="67">
        <v>307000</v>
      </c>
      <c r="AR195" s="66">
        <v>40435.125</v>
      </c>
      <c r="AS195" s="67">
        <v>1708000</v>
      </c>
      <c r="AT195" s="66">
        <v>40192.125</v>
      </c>
      <c r="AU195" s="67">
        <v>377000</v>
      </c>
      <c r="AV195" s="66">
        <v>40435.125</v>
      </c>
      <c r="AW195" s="67">
        <v>156000</v>
      </c>
      <c r="AY195" s="60">
        <v>40192.125</v>
      </c>
      <c r="AZ195" s="61">
        <v>1764935.5799959307</v>
      </c>
      <c r="BA195" s="60">
        <v>40435.125</v>
      </c>
      <c r="BB195" s="61">
        <v>2071294.2840008123</v>
      </c>
      <c r="BE195" s="60">
        <v>40435.125</v>
      </c>
      <c r="BF195" s="61">
        <v>4308000</v>
      </c>
      <c r="BI195" s="60">
        <v>40435.125</v>
      </c>
      <c r="BJ195" s="61">
        <v>365000</v>
      </c>
    </row>
    <row r="196" spans="1:62" x14ac:dyDescent="0.25">
      <c r="A196" s="38">
        <v>40192.166666666664</v>
      </c>
      <c r="B196" s="30">
        <v>689822.59799930698</v>
      </c>
      <c r="C196" s="38">
        <v>40435.166666666664</v>
      </c>
      <c r="D196" s="30">
        <v>778620.7379993411</v>
      </c>
      <c r="E196" s="38">
        <v>40192.166666666664</v>
      </c>
      <c r="F196" s="30">
        <v>1072000</v>
      </c>
      <c r="G196" s="38">
        <v>40435.166666666664</v>
      </c>
      <c r="H196" s="30">
        <v>3100000</v>
      </c>
      <c r="I196" s="38">
        <v>40192.166666666664</v>
      </c>
      <c r="J196" s="30">
        <v>1748000</v>
      </c>
      <c r="K196" s="38">
        <v>40435.166666666664</v>
      </c>
      <c r="L196" s="30">
        <v>528000</v>
      </c>
      <c r="M196" s="42">
        <v>40192.166666666664</v>
      </c>
      <c r="N196" s="43">
        <v>1001210.1240025947</v>
      </c>
      <c r="O196" s="42">
        <v>40435.166666666664</v>
      </c>
      <c r="P196" s="43">
        <v>998079.48601088731</v>
      </c>
      <c r="S196" s="42">
        <v>40435.166666666664</v>
      </c>
      <c r="T196" s="43">
        <v>2107000</v>
      </c>
      <c r="W196" s="42">
        <v>40435.166666666664</v>
      </c>
      <c r="X196" s="43">
        <v>1386000</v>
      </c>
      <c r="Z196" s="77">
        <v>40192.166666666664</v>
      </c>
      <c r="AA196" s="75">
        <v>882819.4319983715</v>
      </c>
      <c r="AB196" s="77">
        <v>40435.166666666664</v>
      </c>
      <c r="AC196" s="75">
        <v>876138.23400335608</v>
      </c>
      <c r="AD196" s="77">
        <v>40192.166666666664</v>
      </c>
      <c r="AE196" s="75">
        <v>394000</v>
      </c>
      <c r="AF196" s="77">
        <v>40435.166666666664</v>
      </c>
      <c r="AG196" s="75">
        <v>1163000</v>
      </c>
      <c r="AH196" s="77">
        <v>40192.166666666664</v>
      </c>
      <c r="AI196" s="75">
        <v>118000</v>
      </c>
      <c r="AJ196" s="77">
        <v>40434.166666666664</v>
      </c>
      <c r="AK196" s="75">
        <v>46000</v>
      </c>
      <c r="AL196" s="66">
        <v>40192.166666666664</v>
      </c>
      <c r="AM196" s="67">
        <v>329389.54799996282</v>
      </c>
      <c r="AN196" s="66">
        <v>40435.166666666664</v>
      </c>
      <c r="AO196" s="67">
        <v>407348.23800013313</v>
      </c>
      <c r="AP196" s="66">
        <v>40192.166666666664</v>
      </c>
      <c r="AQ196" s="67">
        <v>301000</v>
      </c>
      <c r="AR196" s="66">
        <v>40435.166666666664</v>
      </c>
      <c r="AS196" s="67">
        <v>1722000</v>
      </c>
      <c r="AT196" s="66">
        <v>40192.166666666664</v>
      </c>
      <c r="AU196" s="67">
        <v>393000</v>
      </c>
      <c r="AV196" s="66">
        <v>40435.166666666664</v>
      </c>
      <c r="AW196" s="67">
        <v>159000</v>
      </c>
      <c r="AY196" s="60">
        <v>40192.166666666664</v>
      </c>
      <c r="AZ196" s="61">
        <v>1765051.6560022396</v>
      </c>
      <c r="BA196" s="60">
        <v>40435.166666666664</v>
      </c>
      <c r="BB196" s="61">
        <v>2061154.7039921649</v>
      </c>
      <c r="BE196" s="60">
        <v>40435.166666666664</v>
      </c>
      <c r="BF196" s="61">
        <v>4289000</v>
      </c>
      <c r="BI196" s="60">
        <v>40435.166666666664</v>
      </c>
      <c r="BJ196" s="61">
        <v>363000</v>
      </c>
    </row>
    <row r="197" spans="1:62" x14ac:dyDescent="0.25">
      <c r="A197" s="38">
        <v>40192.208333333336</v>
      </c>
      <c r="B197" s="30">
        <v>683086.77600010962</v>
      </c>
      <c r="C197" s="38">
        <v>40435.208333333336</v>
      </c>
      <c r="D197" s="30">
        <v>744460.25399916025</v>
      </c>
      <c r="E197" s="38">
        <v>40192.208333333336</v>
      </c>
      <c r="F197" s="30">
        <v>1185000</v>
      </c>
      <c r="G197" s="38">
        <v>40435.208333333336</v>
      </c>
      <c r="H197" s="30">
        <v>3010000</v>
      </c>
      <c r="I197" s="38">
        <v>40192.208333333336</v>
      </c>
      <c r="J197" s="30">
        <v>1907000</v>
      </c>
      <c r="K197" s="38">
        <v>40435.208333333336</v>
      </c>
      <c r="L197" s="30">
        <v>503000</v>
      </c>
      <c r="M197" s="42">
        <v>40192.208333333336</v>
      </c>
      <c r="N197" s="43">
        <v>978595.78799679421</v>
      </c>
      <c r="O197" s="42">
        <v>40435.208333333336</v>
      </c>
      <c r="P197" s="43">
        <v>993378.40799705032</v>
      </c>
      <c r="S197" s="42">
        <v>40435.208333333336</v>
      </c>
      <c r="T197" s="43">
        <v>2100000</v>
      </c>
      <c r="W197" s="42">
        <v>40435.208333333336</v>
      </c>
      <c r="X197" s="43">
        <v>1408000</v>
      </c>
      <c r="Z197" s="77">
        <v>40192.208333333336</v>
      </c>
      <c r="AA197" s="75">
        <v>904187.65800340706</v>
      </c>
      <c r="AB197" s="77">
        <v>40435.208333333336</v>
      </c>
      <c r="AC197" s="75">
        <v>1014138.9419978628</v>
      </c>
      <c r="AD197" s="77">
        <v>40192.208333333336</v>
      </c>
      <c r="AE197" s="75">
        <v>484000</v>
      </c>
      <c r="AF197" s="77">
        <v>40435.208333333336</v>
      </c>
      <c r="AG197" s="75">
        <v>2434000</v>
      </c>
      <c r="AH197" s="77">
        <v>40192.208333333336</v>
      </c>
      <c r="AI197" s="75">
        <v>115000</v>
      </c>
      <c r="AJ197" s="77">
        <v>40434.208333333336</v>
      </c>
      <c r="AK197" s="75">
        <v>45000</v>
      </c>
      <c r="AL197" s="66">
        <v>40192.208333333336</v>
      </c>
      <c r="AM197" s="67">
        <v>337934.79000000202</v>
      </c>
      <c r="AN197" s="66">
        <v>40435.208333333336</v>
      </c>
      <c r="AO197" s="67">
        <v>401783.41800011607</v>
      </c>
      <c r="AP197" s="66">
        <v>40192.208333333336</v>
      </c>
      <c r="AQ197" s="67">
        <v>305000</v>
      </c>
      <c r="AR197" s="66">
        <v>40435.208333333336</v>
      </c>
      <c r="AS197" s="67">
        <v>1719000</v>
      </c>
      <c r="AT197" s="66">
        <v>40192.208333333336</v>
      </c>
      <c r="AU197" s="67">
        <v>379000</v>
      </c>
      <c r="AV197" s="66">
        <v>40435.208333333336</v>
      </c>
      <c r="AW197" s="67">
        <v>161000</v>
      </c>
      <c r="AY197" s="60">
        <v>40192.208333333336</v>
      </c>
      <c r="AZ197" s="61">
        <v>1730269.8239987777</v>
      </c>
      <c r="BA197" s="60">
        <v>40435.208333333336</v>
      </c>
      <c r="BB197" s="61">
        <v>2061943.3380006112</v>
      </c>
      <c r="BE197" s="60">
        <v>40435.208333333336</v>
      </c>
      <c r="BF197" s="61">
        <v>4263000</v>
      </c>
      <c r="BI197" s="60">
        <v>40435.208333333336</v>
      </c>
      <c r="BJ197" s="61">
        <v>364000</v>
      </c>
    </row>
    <row r="198" spans="1:62" x14ac:dyDescent="0.25">
      <c r="A198" s="38">
        <v>40192.25</v>
      </c>
      <c r="B198" s="30">
        <v>683254.0620005012</v>
      </c>
      <c r="C198" s="38">
        <v>40435.25</v>
      </c>
      <c r="D198" s="30">
        <v>729233.81399928639</v>
      </c>
      <c r="E198" s="38">
        <v>40192.25</v>
      </c>
      <c r="F198" s="30">
        <v>1213000</v>
      </c>
      <c r="G198" s="38">
        <v>40435.25</v>
      </c>
      <c r="H198" s="30">
        <v>2947000</v>
      </c>
      <c r="I198" s="38">
        <v>40192.25</v>
      </c>
      <c r="J198" s="30">
        <v>1785000</v>
      </c>
      <c r="K198" s="38">
        <v>40435.25</v>
      </c>
      <c r="L198" s="30">
        <v>470000</v>
      </c>
      <c r="M198" s="42">
        <v>40192.25</v>
      </c>
      <c r="N198" s="43">
        <v>989220.15600223956</v>
      </c>
      <c r="O198" s="42">
        <v>40435.25</v>
      </c>
      <c r="P198" s="43">
        <v>987861.38399572577</v>
      </c>
      <c r="S198" s="42">
        <v>40435.25</v>
      </c>
      <c r="T198" s="43">
        <v>2097000</v>
      </c>
      <c r="W198" s="42">
        <v>40435.25</v>
      </c>
      <c r="X198" s="43">
        <v>1412000</v>
      </c>
      <c r="Z198" s="77">
        <v>40192.25</v>
      </c>
      <c r="AA198" s="75">
        <v>940058.55599460599</v>
      </c>
      <c r="AB198" s="77">
        <v>40435.25</v>
      </c>
      <c r="AC198" s="75">
        <v>1068858.5340008126</v>
      </c>
      <c r="AD198" s="77">
        <v>40192.25</v>
      </c>
      <c r="AE198" s="75">
        <v>625000</v>
      </c>
      <c r="AF198" s="77">
        <v>40435.25</v>
      </c>
      <c r="AG198" s="75">
        <v>2703000</v>
      </c>
      <c r="AH198" s="77">
        <v>40192.25</v>
      </c>
      <c r="AI198" s="75">
        <v>126000</v>
      </c>
      <c r="AJ198" s="77">
        <v>40434.25</v>
      </c>
      <c r="AK198" s="75">
        <v>49000</v>
      </c>
      <c r="AL198" s="66">
        <v>40192.25</v>
      </c>
      <c r="AM198" s="67">
        <v>335797.62600003858</v>
      </c>
      <c r="AN198" s="66">
        <v>40435.25</v>
      </c>
      <c r="AO198" s="67">
        <v>403254.85200005805</v>
      </c>
      <c r="AP198" s="66">
        <v>40192.25</v>
      </c>
      <c r="AQ198" s="67">
        <v>307000</v>
      </c>
      <c r="AR198" s="66">
        <v>40435.25</v>
      </c>
      <c r="AS198" s="67">
        <v>1727000</v>
      </c>
      <c r="AT198" s="66">
        <v>40192.25</v>
      </c>
      <c r="AU198" s="67">
        <v>388000</v>
      </c>
      <c r="AV198" s="66">
        <v>40435.25</v>
      </c>
      <c r="AW198" s="67">
        <v>162000</v>
      </c>
      <c r="AY198" s="60">
        <v>40192.25</v>
      </c>
      <c r="AZ198" s="61">
        <v>1728142.9019998976</v>
      </c>
      <c r="BA198" s="60">
        <v>40435.25</v>
      </c>
      <c r="BB198" s="61">
        <v>2101774.4759986787</v>
      </c>
      <c r="BE198" s="60">
        <v>40435.25</v>
      </c>
      <c r="BF198" s="61">
        <v>4266000</v>
      </c>
      <c r="BI198" s="60">
        <v>40435.25</v>
      </c>
      <c r="BJ198" s="61">
        <v>368000</v>
      </c>
    </row>
    <row r="199" spans="1:62" x14ac:dyDescent="0.25">
      <c r="A199" s="38">
        <v>40192.291666666664</v>
      </c>
      <c r="B199" s="30">
        <v>720610.04999983951</v>
      </c>
      <c r="C199" s="38">
        <v>40435.291666666664</v>
      </c>
      <c r="D199" s="30">
        <v>816393.23400018096</v>
      </c>
      <c r="E199" s="38">
        <v>40192.291666666664</v>
      </c>
      <c r="F199" s="30">
        <v>1153000</v>
      </c>
      <c r="G199" s="38">
        <v>40435.291666666664</v>
      </c>
      <c r="H199" s="30">
        <v>3606000</v>
      </c>
      <c r="I199" s="38">
        <v>40192.291666666664</v>
      </c>
      <c r="J199" s="30">
        <v>1802000</v>
      </c>
      <c r="K199" s="38">
        <v>40435.291666666664</v>
      </c>
      <c r="L199" s="30">
        <v>510000</v>
      </c>
      <c r="M199" s="42">
        <v>40192.291666666664</v>
      </c>
      <c r="N199" s="43">
        <v>1003756.9680003552</v>
      </c>
      <c r="O199" s="42">
        <v>40435.291666666664</v>
      </c>
      <c r="P199" s="43">
        <v>1005709.7759961354</v>
      </c>
      <c r="S199" s="42">
        <v>40435.291666666664</v>
      </c>
      <c r="T199" s="43">
        <v>2034000</v>
      </c>
      <c r="W199" s="42">
        <v>40435.291666666664</v>
      </c>
      <c r="X199" s="43">
        <v>1424000</v>
      </c>
      <c r="Z199" s="77">
        <v>40192.291666666664</v>
      </c>
      <c r="AA199" s="75">
        <v>1104568.9740038645</v>
      </c>
      <c r="AB199" s="77">
        <v>40435.291666666664</v>
      </c>
      <c r="AC199" s="75">
        <v>1239025.9500025434</v>
      </c>
      <c r="AD199" s="77">
        <v>40192.291666666664</v>
      </c>
      <c r="AE199" s="75">
        <v>1231000</v>
      </c>
      <c r="AF199" s="77">
        <v>40435.291666666664</v>
      </c>
      <c r="AG199" s="75">
        <v>3187000</v>
      </c>
      <c r="AH199" s="77">
        <v>40192.291666666664</v>
      </c>
      <c r="AI199" s="75">
        <v>349000</v>
      </c>
      <c r="AJ199" s="77">
        <v>40434.291666666664</v>
      </c>
      <c r="AK199" s="75">
        <v>51000</v>
      </c>
      <c r="AL199" s="66">
        <v>40192.291666666664</v>
      </c>
      <c r="AM199" s="67">
        <v>559602.39599996596</v>
      </c>
      <c r="AN199" s="66">
        <v>40435.291666666664</v>
      </c>
      <c r="AO199" s="67">
        <v>723136.40999980888</v>
      </c>
      <c r="AP199" s="66">
        <v>40192.291666666664</v>
      </c>
      <c r="AQ199" s="67">
        <v>609000</v>
      </c>
      <c r="AR199" s="66">
        <v>40435.291666666664</v>
      </c>
      <c r="AS199" s="67">
        <v>3040000</v>
      </c>
      <c r="AT199" s="66">
        <v>40192.291666666664</v>
      </c>
      <c r="AU199" s="67">
        <v>1515000</v>
      </c>
      <c r="AV199" s="66">
        <v>40435.291666666664</v>
      </c>
      <c r="AW199" s="67">
        <v>317000</v>
      </c>
      <c r="AY199" s="60">
        <v>40192.291666666664</v>
      </c>
      <c r="AZ199" s="61">
        <v>1905274.8779985763</v>
      </c>
      <c r="BA199" s="60">
        <v>40435.291666666664</v>
      </c>
      <c r="BB199" s="61">
        <v>2309697.3180016284</v>
      </c>
      <c r="BE199" s="60">
        <v>40435.291666666664</v>
      </c>
      <c r="BF199" s="61">
        <v>5464000</v>
      </c>
      <c r="BI199" s="60">
        <v>40435.291666666664</v>
      </c>
      <c r="BJ199" s="61">
        <v>404000</v>
      </c>
    </row>
    <row r="200" spans="1:62" x14ac:dyDescent="0.25">
      <c r="A200" s="38">
        <v>40192.333333333336</v>
      </c>
      <c r="B200" s="30">
        <v>745474.2120000273</v>
      </c>
      <c r="C200" s="38">
        <v>40435.333333333336</v>
      </c>
      <c r="D200" s="30">
        <v>834316.73400017759</v>
      </c>
      <c r="E200" s="38">
        <v>40192.333333333336</v>
      </c>
      <c r="F200" s="30">
        <v>1093000</v>
      </c>
      <c r="G200" s="38">
        <v>40435.333333333336</v>
      </c>
      <c r="H200" s="30">
        <v>3441000</v>
      </c>
      <c r="I200" s="38">
        <v>40192.333333333336</v>
      </c>
      <c r="J200" s="30">
        <v>1879000</v>
      </c>
      <c r="K200" s="38">
        <v>40435.333333333336</v>
      </c>
      <c r="L200" s="30">
        <v>511000</v>
      </c>
      <c r="M200" s="42">
        <v>40192.333333333336</v>
      </c>
      <c r="N200" s="43">
        <v>1049709.4079970503</v>
      </c>
      <c r="O200" s="42">
        <v>40435.333333333336</v>
      </c>
      <c r="P200" s="43">
        <v>1031031.4140069202</v>
      </c>
      <c r="S200" s="42">
        <v>40435.333333333336</v>
      </c>
      <c r="T200" s="43">
        <v>2067000</v>
      </c>
      <c r="W200" s="42">
        <v>40435.333333333336</v>
      </c>
      <c r="X200" s="43">
        <v>1474000</v>
      </c>
      <c r="Z200" s="77">
        <v>40192.333333333336</v>
      </c>
      <c r="AA200" s="75">
        <v>1163081.5199989825</v>
      </c>
      <c r="AB200" s="77">
        <v>40435.333333333336</v>
      </c>
      <c r="AC200" s="75">
        <v>1283196.2819996448</v>
      </c>
      <c r="AD200" s="77">
        <v>40192.333333333336</v>
      </c>
      <c r="AE200" s="75">
        <v>1062000</v>
      </c>
      <c r="AF200" s="77">
        <v>40435.333333333336</v>
      </c>
      <c r="AG200" s="75">
        <v>2697000</v>
      </c>
      <c r="AH200" s="77">
        <v>40192.333333333336</v>
      </c>
      <c r="AI200" s="75">
        <v>300000</v>
      </c>
      <c r="AJ200" s="77">
        <v>40434.333333333336</v>
      </c>
      <c r="AK200" s="75">
        <v>53000</v>
      </c>
      <c r="AL200" s="66">
        <v>40192.333333333336</v>
      </c>
      <c r="AM200" s="67">
        <v>537312.39000003075</v>
      </c>
      <c r="AN200" s="66">
        <v>40435.333333333336</v>
      </c>
      <c r="AO200" s="67">
        <v>817577.89200001024</v>
      </c>
      <c r="AP200" s="66">
        <v>40192.333333333336</v>
      </c>
      <c r="AQ200" s="67">
        <v>664000</v>
      </c>
      <c r="AR200" s="66">
        <v>40435.333333333336</v>
      </c>
      <c r="AS200" s="67">
        <v>3235000</v>
      </c>
      <c r="AT200" s="66">
        <v>40192.333333333336</v>
      </c>
      <c r="AU200" s="67">
        <v>1504000</v>
      </c>
      <c r="AV200" s="66">
        <v>40435.333333333336</v>
      </c>
      <c r="AW200" s="67">
        <v>453000</v>
      </c>
      <c r="AY200" s="60">
        <v>40192.333333333336</v>
      </c>
      <c r="AZ200" s="61">
        <v>1950790.3260063089</v>
      </c>
      <c r="BA200" s="60">
        <v>40435.333333333336</v>
      </c>
      <c r="BB200" s="61">
        <v>2362672.3560047834</v>
      </c>
      <c r="BE200" s="60">
        <v>40435.333333333336</v>
      </c>
      <c r="BF200" s="61">
        <v>5158000</v>
      </c>
      <c r="BI200" s="60">
        <v>40435.333333333336</v>
      </c>
      <c r="BJ200" s="61">
        <v>383000</v>
      </c>
    </row>
    <row r="201" spans="1:62" x14ac:dyDescent="0.25">
      <c r="A201" s="38">
        <v>40192.75</v>
      </c>
      <c r="B201" s="30">
        <v>881197.78200043703</v>
      </c>
      <c r="C201" s="38">
        <v>40435.75</v>
      </c>
      <c r="D201" s="30">
        <v>1021178.6100007613</v>
      </c>
      <c r="E201" s="38">
        <v>40192.75</v>
      </c>
      <c r="F201" s="30">
        <v>1341000</v>
      </c>
      <c r="G201" s="38">
        <v>40435.75</v>
      </c>
      <c r="H201" s="30">
        <v>3682000</v>
      </c>
      <c r="I201" s="38">
        <v>40192.75</v>
      </c>
      <c r="J201" s="30">
        <v>1586000</v>
      </c>
      <c r="K201" s="38">
        <v>40435.75</v>
      </c>
      <c r="L201" s="30">
        <v>451000</v>
      </c>
      <c r="M201" s="42">
        <v>40192.75</v>
      </c>
      <c r="N201" s="43">
        <v>1145591.5980001024</v>
      </c>
      <c r="O201" s="42">
        <v>40435.75</v>
      </c>
      <c r="P201" s="43">
        <v>1220614.2480051892</v>
      </c>
      <c r="S201" s="42">
        <v>40435.75</v>
      </c>
      <c r="T201" s="43">
        <v>2350000</v>
      </c>
      <c r="W201" s="42">
        <v>40435.75</v>
      </c>
      <c r="X201" s="43">
        <v>1169000</v>
      </c>
      <c r="Z201" s="77">
        <v>40192.75</v>
      </c>
      <c r="AA201" s="75">
        <v>1336321.5360019833</v>
      </c>
      <c r="AB201" s="77">
        <v>40435.75</v>
      </c>
      <c r="AC201" s="75">
        <v>1285736.2979962856</v>
      </c>
      <c r="AD201" s="77">
        <v>40192.75</v>
      </c>
      <c r="AE201" s="75">
        <v>1440000</v>
      </c>
      <c r="AF201" s="77">
        <v>40435.75</v>
      </c>
      <c r="AG201" s="75">
        <v>2895000</v>
      </c>
      <c r="AH201" s="77">
        <v>40192.75</v>
      </c>
      <c r="AI201" s="75">
        <v>150000</v>
      </c>
      <c r="AJ201" s="77">
        <v>40434.75</v>
      </c>
      <c r="AK201" s="75">
        <v>57000</v>
      </c>
      <c r="AL201" s="66">
        <v>40192.75</v>
      </c>
      <c r="AM201" s="67">
        <v>525257.55599997262</v>
      </c>
      <c r="AN201" s="66">
        <v>40435.75</v>
      </c>
      <c r="AO201" s="67">
        <v>909359.86800027662</v>
      </c>
      <c r="AP201" s="66">
        <v>40192.75</v>
      </c>
      <c r="AQ201" s="67">
        <v>645000</v>
      </c>
      <c r="AR201" s="66">
        <v>40435.75</v>
      </c>
      <c r="AS201" s="67">
        <v>3530000</v>
      </c>
      <c r="AT201" s="66">
        <v>40192.75</v>
      </c>
      <c r="AU201" s="67">
        <v>1102000</v>
      </c>
      <c r="AV201" s="66">
        <v>40435.75</v>
      </c>
      <c r="AW201" s="67">
        <v>353000</v>
      </c>
      <c r="AY201" s="60">
        <v>40192.75</v>
      </c>
      <c r="AZ201" s="61">
        <v>2107602.1739936909</v>
      </c>
      <c r="BA201" s="60">
        <v>40435.75</v>
      </c>
      <c r="BB201" s="61">
        <v>2672008.0679889112</v>
      </c>
      <c r="BE201" s="60">
        <v>40435.75</v>
      </c>
      <c r="BF201" s="61">
        <v>5443000</v>
      </c>
      <c r="BI201" s="60">
        <v>40435.75</v>
      </c>
      <c r="BJ201" s="61">
        <v>386000</v>
      </c>
    </row>
    <row r="202" spans="1:62" x14ac:dyDescent="0.25">
      <c r="A202" s="38">
        <v>40192.791666666664</v>
      </c>
      <c r="B202" s="30">
        <v>803566.83599944005</v>
      </c>
      <c r="C202" s="38">
        <v>40435.791666666664</v>
      </c>
      <c r="D202" s="30">
        <v>977527.20599969616</v>
      </c>
      <c r="E202" s="38">
        <v>40192.791666666664</v>
      </c>
      <c r="F202" s="30">
        <v>1221000</v>
      </c>
      <c r="G202" s="38">
        <v>40435.791666666664</v>
      </c>
      <c r="H202" s="30">
        <v>3718000</v>
      </c>
      <c r="I202" s="38">
        <v>40192.791666666664</v>
      </c>
      <c r="J202" s="30">
        <v>1622000</v>
      </c>
      <c r="K202" s="38">
        <v>40435.791666666664</v>
      </c>
      <c r="L202" s="30">
        <v>443000</v>
      </c>
      <c r="M202" s="42">
        <v>40192.791666666664</v>
      </c>
      <c r="N202" s="43">
        <v>1104541.6619993888</v>
      </c>
      <c r="O202" s="42">
        <v>40435.791666666664</v>
      </c>
      <c r="P202" s="43">
        <v>1142850.1559895191</v>
      </c>
      <c r="S202" s="42">
        <v>40435.791666666664</v>
      </c>
      <c r="T202" s="43">
        <v>2310000</v>
      </c>
      <c r="W202" s="42">
        <v>40435.791666666664</v>
      </c>
      <c r="X202" s="43">
        <v>1202000</v>
      </c>
      <c r="Z202" s="77">
        <v>40192.791666666664</v>
      </c>
      <c r="AA202" s="75">
        <v>1206377.867999085</v>
      </c>
      <c r="AB202" s="77">
        <v>40435.791666666664</v>
      </c>
      <c r="AC202" s="75">
        <v>1090127.7540023385</v>
      </c>
      <c r="AD202" s="77">
        <v>40192.791666666664</v>
      </c>
      <c r="AE202" s="75">
        <v>1147000</v>
      </c>
      <c r="AF202" s="77">
        <v>40435.791666666664</v>
      </c>
      <c r="AG202" s="75">
        <v>2419000</v>
      </c>
      <c r="AH202" s="77">
        <v>40192.791666666664</v>
      </c>
      <c r="AI202" s="75">
        <v>185000</v>
      </c>
      <c r="AJ202" s="77">
        <v>40434.791666666664</v>
      </c>
      <c r="AK202" s="75">
        <v>53000</v>
      </c>
      <c r="AL202" s="66">
        <v>40192.791666666664</v>
      </c>
      <c r="AM202" s="67">
        <v>527312.78400002047</v>
      </c>
      <c r="AN202" s="66">
        <v>40435.791666666664</v>
      </c>
      <c r="AO202" s="67">
        <v>805772.27999966545</v>
      </c>
      <c r="AP202" s="66">
        <v>40192.791666666664</v>
      </c>
      <c r="AQ202" s="67">
        <v>638000</v>
      </c>
      <c r="AR202" s="66">
        <v>40435.791666666664</v>
      </c>
      <c r="AS202" s="67">
        <v>3390000</v>
      </c>
      <c r="AT202" s="66">
        <v>40192.791666666664</v>
      </c>
      <c r="AU202" s="67">
        <v>1192000</v>
      </c>
      <c r="AV202" s="66">
        <v>40435.791666666664</v>
      </c>
      <c r="AW202" s="67">
        <v>364000</v>
      </c>
      <c r="AY202" s="60">
        <v>40192.791666666664</v>
      </c>
      <c r="AZ202" s="61">
        <v>1943825.765996644</v>
      </c>
      <c r="BA202" s="60">
        <v>40435.791666666664</v>
      </c>
      <c r="BB202" s="61">
        <v>2370032.9400030519</v>
      </c>
      <c r="BE202" s="60">
        <v>40435.791666666664</v>
      </c>
      <c r="BF202" s="61">
        <v>4401000</v>
      </c>
      <c r="BI202" s="60">
        <v>40435.791666666664</v>
      </c>
      <c r="BJ202" s="61">
        <v>374000</v>
      </c>
    </row>
    <row r="203" spans="1:62" x14ac:dyDescent="0.25">
      <c r="A203" s="38">
        <v>40192.833333333336</v>
      </c>
      <c r="B203" s="30">
        <v>754562.28000006499</v>
      </c>
      <c r="C203" s="38">
        <v>40435.833333333336</v>
      </c>
      <c r="D203" s="30">
        <v>948839.36399992486</v>
      </c>
      <c r="E203" s="38">
        <v>40192.833333333336</v>
      </c>
      <c r="F203" s="30">
        <v>1160000</v>
      </c>
      <c r="G203" s="38">
        <v>40435.833333333336</v>
      </c>
      <c r="H203" s="30">
        <v>3496000</v>
      </c>
      <c r="I203" s="38">
        <v>40192.833333333336</v>
      </c>
      <c r="J203" s="30">
        <v>1588000</v>
      </c>
      <c r="K203" s="38">
        <v>40435.833333333336</v>
      </c>
      <c r="L203" s="30">
        <v>454000</v>
      </c>
      <c r="M203" s="42">
        <v>40192.833333333336</v>
      </c>
      <c r="N203" s="43">
        <v>1031000.6880018811</v>
      </c>
      <c r="O203" s="42">
        <v>40435.833333333336</v>
      </c>
      <c r="P203" s="43">
        <v>1082125.3380006112</v>
      </c>
      <c r="S203" s="42">
        <v>40435.833333333336</v>
      </c>
      <c r="T203" s="43">
        <v>2264000</v>
      </c>
      <c r="W203" s="42">
        <v>40435.833333333336</v>
      </c>
      <c r="X203" s="43">
        <v>1292000</v>
      </c>
      <c r="Z203" s="77">
        <v>40192.833333333336</v>
      </c>
      <c r="AA203" s="75">
        <v>981897.12599740527</v>
      </c>
      <c r="AB203" s="77">
        <v>40435.833333333336</v>
      </c>
      <c r="AC203" s="75">
        <v>953762.35200244107</v>
      </c>
      <c r="AD203" s="77">
        <v>40192.833333333336</v>
      </c>
      <c r="AE203" s="75">
        <v>329000</v>
      </c>
      <c r="AF203" s="77">
        <v>40435.833333333336</v>
      </c>
      <c r="AG203" s="75">
        <v>926000</v>
      </c>
      <c r="AH203" s="77">
        <v>40192.833333333336</v>
      </c>
      <c r="AI203" s="75">
        <v>127000</v>
      </c>
      <c r="AJ203" s="77">
        <v>40434.833333333336</v>
      </c>
      <c r="AK203" s="75">
        <v>53000</v>
      </c>
      <c r="AL203" s="66">
        <v>40192.833333333336</v>
      </c>
      <c r="AM203" s="67">
        <v>533813.04000000341</v>
      </c>
      <c r="AN203" s="66">
        <v>40435.833333333336</v>
      </c>
      <c r="AO203" s="67">
        <v>790866.75600033114</v>
      </c>
      <c r="AP203" s="66">
        <v>40192.833333333336</v>
      </c>
      <c r="AQ203" s="67">
        <v>644000</v>
      </c>
      <c r="AR203" s="66">
        <v>40435.833333333336</v>
      </c>
      <c r="AS203" s="67">
        <v>3257000</v>
      </c>
      <c r="AT203" s="66">
        <v>40192.833333333336</v>
      </c>
      <c r="AU203" s="67">
        <v>1220000</v>
      </c>
      <c r="AV203" s="66">
        <v>40435.833333333336</v>
      </c>
      <c r="AW203" s="67">
        <v>365000</v>
      </c>
      <c r="AY203" s="60">
        <v>40192.833333333336</v>
      </c>
      <c r="AZ203" s="61">
        <v>1890181.5840109896</v>
      </c>
      <c r="BA203" s="60">
        <v>40435.833333333336</v>
      </c>
      <c r="BB203" s="61">
        <v>2275157.8800061042</v>
      </c>
      <c r="BE203" s="60">
        <v>40435.833333333336</v>
      </c>
      <c r="BF203" s="61">
        <v>4301000</v>
      </c>
      <c r="BI203" s="60">
        <v>40435.833333333336</v>
      </c>
      <c r="BJ203" s="61">
        <v>363000</v>
      </c>
    </row>
    <row r="204" spans="1:62" x14ac:dyDescent="0.25">
      <c r="A204" s="38">
        <v>40192.875</v>
      </c>
      <c r="B204" s="30">
        <v>748737.9960000444</v>
      </c>
      <c r="C204" s="38">
        <v>40435.875</v>
      </c>
      <c r="D204" s="30">
        <v>944459.20199894172</v>
      </c>
      <c r="E204" s="38">
        <v>40192.875</v>
      </c>
      <c r="F204" s="30">
        <v>1248000</v>
      </c>
      <c r="G204" s="38">
        <v>40435.875</v>
      </c>
      <c r="H204" s="30">
        <v>3279000</v>
      </c>
      <c r="I204" s="38">
        <v>40192.875</v>
      </c>
      <c r="J204" s="30">
        <v>1588000</v>
      </c>
      <c r="K204" s="38">
        <v>40435.875</v>
      </c>
      <c r="L204" s="30">
        <v>465000</v>
      </c>
      <c r="M204" s="42">
        <v>40192.875</v>
      </c>
      <c r="N204" s="43">
        <v>1020543.6059984227</v>
      </c>
      <c r="O204" s="42">
        <v>40435.875</v>
      </c>
      <c r="P204" s="43">
        <v>1065690.3420029497</v>
      </c>
      <c r="S204" s="42">
        <v>40435.875</v>
      </c>
      <c r="T204" s="43">
        <v>2176000</v>
      </c>
      <c r="W204" s="42">
        <v>40435.875</v>
      </c>
      <c r="X204" s="43">
        <v>1304000</v>
      </c>
      <c r="Z204" s="77">
        <v>40192.875</v>
      </c>
      <c r="AA204" s="75">
        <v>916812.62999974389</v>
      </c>
      <c r="AB204" s="77">
        <v>40435.875</v>
      </c>
      <c r="AC204" s="75">
        <v>908697.5519986276</v>
      </c>
      <c r="AD204" s="77">
        <v>40192.875</v>
      </c>
      <c r="AE204" s="75">
        <v>311000</v>
      </c>
      <c r="AF204" s="77">
        <v>40435.875</v>
      </c>
      <c r="AG204" s="75">
        <v>818000</v>
      </c>
      <c r="AH204" s="77">
        <v>40192.875</v>
      </c>
      <c r="AI204" s="75">
        <v>83000</v>
      </c>
      <c r="AJ204" s="77">
        <v>40434.875</v>
      </c>
      <c r="AK204" s="75">
        <v>43000</v>
      </c>
      <c r="AL204" s="66">
        <v>40192.875</v>
      </c>
      <c r="AM204" s="67">
        <v>533990.56799998973</v>
      </c>
      <c r="AN204" s="66">
        <v>40435.875</v>
      </c>
      <c r="AO204" s="67">
        <v>771833.70599969616</v>
      </c>
      <c r="AP204" s="66">
        <v>40192.875</v>
      </c>
      <c r="AQ204" s="67">
        <v>643000</v>
      </c>
      <c r="AR204" s="66">
        <v>40435.875</v>
      </c>
      <c r="AS204" s="67">
        <v>3142000</v>
      </c>
      <c r="AT204" s="66">
        <v>40192.875</v>
      </c>
      <c r="AU204" s="67">
        <v>1246000</v>
      </c>
      <c r="AV204" s="66">
        <v>40435.875</v>
      </c>
      <c r="AW204" s="67">
        <v>386000</v>
      </c>
      <c r="AY204" s="60">
        <v>40192.875</v>
      </c>
      <c r="AZ204" s="61">
        <v>1859346.3359930797</v>
      </c>
      <c r="BA204" s="60">
        <v>40435.875</v>
      </c>
      <c r="BB204" s="61">
        <v>2248252.1460027485</v>
      </c>
      <c r="BE204" s="60">
        <v>40435.875</v>
      </c>
      <c r="BF204" s="61">
        <v>4138000</v>
      </c>
      <c r="BI204" s="60">
        <v>40435.875</v>
      </c>
      <c r="BJ204" s="61">
        <v>362000</v>
      </c>
    </row>
    <row r="205" spans="1:62" x14ac:dyDescent="0.25">
      <c r="A205" s="38">
        <v>40192.916666666664</v>
      </c>
      <c r="B205" s="30">
        <v>751206.31800003757</v>
      </c>
      <c r="C205" s="38">
        <v>40435.916666666664</v>
      </c>
      <c r="D205" s="30">
        <v>869597.01000108221</v>
      </c>
      <c r="E205" s="38">
        <v>40192.916666666664</v>
      </c>
      <c r="F205" s="30">
        <v>1222000</v>
      </c>
      <c r="G205" s="38">
        <v>40435.916666666664</v>
      </c>
      <c r="H205" s="30">
        <v>3123000</v>
      </c>
      <c r="I205" s="38">
        <v>40192.916666666664</v>
      </c>
      <c r="J205" s="30">
        <v>1596000</v>
      </c>
      <c r="K205" s="38">
        <v>40435.916666666664</v>
      </c>
      <c r="L205" s="30">
        <v>480000</v>
      </c>
      <c r="M205" s="42">
        <v>40192.916666666664</v>
      </c>
      <c r="N205" s="43">
        <v>1011144.8640031035</v>
      </c>
      <c r="O205" s="42">
        <v>40435.916666666664</v>
      </c>
      <c r="P205" s="43">
        <v>1033305.1379980677</v>
      </c>
      <c r="S205" s="42">
        <v>40435.916666666664</v>
      </c>
      <c r="T205" s="43">
        <v>2150000</v>
      </c>
      <c r="W205" s="42">
        <v>40435.916666666664</v>
      </c>
      <c r="X205" s="43">
        <v>1266000</v>
      </c>
      <c r="Z205" s="77">
        <v>40192.916666666664</v>
      </c>
      <c r="AA205" s="75">
        <v>904921.66800289857</v>
      </c>
      <c r="AB205" s="77">
        <v>40435.916666666664</v>
      </c>
      <c r="AC205" s="75">
        <v>870081.79799628549</v>
      </c>
      <c r="AD205" s="77">
        <v>40192.916666666664</v>
      </c>
      <c r="AE205" s="75">
        <v>342000</v>
      </c>
      <c r="AF205" s="77">
        <v>40435.916666666664</v>
      </c>
      <c r="AG205" s="75">
        <v>846000</v>
      </c>
      <c r="AH205" s="77">
        <v>40192.916666666664</v>
      </c>
      <c r="AI205" s="75">
        <v>81000</v>
      </c>
      <c r="AJ205" s="77">
        <v>40434.916666666664</v>
      </c>
      <c r="AK205" s="75">
        <v>21000</v>
      </c>
      <c r="AL205" s="66">
        <v>40192.916666666664</v>
      </c>
      <c r="AM205" s="67">
        <v>428634.52800000005</v>
      </c>
      <c r="AN205" s="66">
        <v>40435.916666666664</v>
      </c>
      <c r="AO205" s="67">
        <v>697381.1940002254</v>
      </c>
      <c r="AP205" s="66">
        <v>40192.916666666664</v>
      </c>
      <c r="AQ205" s="67">
        <v>643000</v>
      </c>
      <c r="AR205" s="66">
        <v>40435.916666666664</v>
      </c>
      <c r="AS205" s="67">
        <v>3044000</v>
      </c>
      <c r="AT205" s="66">
        <v>40192.916666666664</v>
      </c>
      <c r="AU205" s="67">
        <v>1315000</v>
      </c>
      <c r="AV205" s="66">
        <v>40435.916666666664</v>
      </c>
      <c r="AW205" s="67">
        <v>420000</v>
      </c>
      <c r="AY205" s="60">
        <v>40192.916666666664</v>
      </c>
      <c r="AZ205" s="61">
        <v>1842068.0820034586</v>
      </c>
      <c r="BA205" s="60">
        <v>40435.916666666664</v>
      </c>
      <c r="BB205" s="61">
        <v>2213279.129993387</v>
      </c>
      <c r="BE205" s="60">
        <v>40435.916666666664</v>
      </c>
      <c r="BF205" s="61">
        <v>4128000</v>
      </c>
      <c r="BI205" s="60">
        <v>40435.916666666664</v>
      </c>
      <c r="BJ205" s="61">
        <v>362000</v>
      </c>
    </row>
    <row r="206" spans="1:62" x14ac:dyDescent="0.25">
      <c r="A206" s="38">
        <v>40192.958333333336</v>
      </c>
      <c r="B206" s="30">
        <v>720715.88400049508</v>
      </c>
      <c r="C206" s="38">
        <v>40435.958333333336</v>
      </c>
      <c r="D206" s="30">
        <v>833903.64000082621</v>
      </c>
      <c r="E206" s="38">
        <v>40192.958333333336</v>
      </c>
      <c r="F206" s="30">
        <v>1181000</v>
      </c>
      <c r="G206" s="38">
        <v>40435.958333333336</v>
      </c>
      <c r="H206" s="30">
        <v>2929000</v>
      </c>
      <c r="I206" s="38">
        <v>40192.958333333336</v>
      </c>
      <c r="J206" s="30">
        <v>1602000</v>
      </c>
      <c r="K206" s="38">
        <v>40435.958333333336</v>
      </c>
      <c r="L206" s="30">
        <v>430000</v>
      </c>
      <c r="M206" s="42">
        <v>40192.958333333336</v>
      </c>
      <c r="N206" s="43">
        <v>1010513.2739949644</v>
      </c>
      <c r="O206" s="42">
        <v>40435.958333333336</v>
      </c>
      <c r="P206" s="43">
        <v>1015794.7320085452</v>
      </c>
      <c r="S206" s="42">
        <v>40435.958333333336</v>
      </c>
      <c r="T206" s="43">
        <v>2153000</v>
      </c>
      <c r="W206" s="42">
        <v>40435.958333333336</v>
      </c>
      <c r="X206" s="43">
        <v>1269000</v>
      </c>
      <c r="Z206" s="77">
        <v>40192.958333333336</v>
      </c>
      <c r="AA206" s="75">
        <v>908270.8019986276</v>
      </c>
      <c r="AB206" s="77">
        <v>40435.958333333336</v>
      </c>
      <c r="AC206" s="75">
        <v>856931.0700027995</v>
      </c>
      <c r="AD206" s="77">
        <v>40192.958333333336</v>
      </c>
      <c r="AE206" s="75">
        <v>341000</v>
      </c>
      <c r="AF206" s="77">
        <v>40435.958333333336</v>
      </c>
      <c r="AG206" s="75">
        <v>869000</v>
      </c>
      <c r="AH206" s="77">
        <v>40192.958333333336</v>
      </c>
      <c r="AI206" s="75">
        <v>82000</v>
      </c>
      <c r="AJ206" s="77">
        <v>40434.958333333336</v>
      </c>
      <c r="AK206" s="75">
        <v>17000</v>
      </c>
      <c r="AL206" s="66">
        <v>40192.958333333336</v>
      </c>
      <c r="AM206" s="67">
        <v>428634.52800000005</v>
      </c>
      <c r="AN206" s="66">
        <v>40435.958333333336</v>
      </c>
      <c r="AO206" s="67">
        <v>397703.68799989414</v>
      </c>
      <c r="AP206" s="66">
        <v>40192.958333333336</v>
      </c>
      <c r="AQ206" s="67">
        <v>359000</v>
      </c>
      <c r="AR206" s="66">
        <v>40435.958333333336</v>
      </c>
      <c r="AS206" s="67">
        <v>1756000</v>
      </c>
      <c r="AT206" s="66">
        <v>40192.958333333336</v>
      </c>
      <c r="AU206" s="67">
        <v>561000</v>
      </c>
      <c r="AV206" s="66">
        <v>40435.958333333336</v>
      </c>
      <c r="AW206" s="67">
        <v>264000</v>
      </c>
      <c r="AY206" s="60">
        <v>40192.958333333336</v>
      </c>
      <c r="AZ206" s="61">
        <v>1832013.8520024412</v>
      </c>
      <c r="BA206" s="60">
        <v>40435.958333333336</v>
      </c>
      <c r="BB206" s="61">
        <v>2169726.731995828</v>
      </c>
      <c r="BE206" s="60">
        <v>40435.958333333336</v>
      </c>
      <c r="BF206" s="61">
        <v>4134000</v>
      </c>
      <c r="BI206" s="60">
        <v>40435.958333333336</v>
      </c>
      <c r="BJ206" s="61">
        <v>363000</v>
      </c>
    </row>
    <row r="207" spans="1:62" x14ac:dyDescent="0.25">
      <c r="A207" s="38">
        <v>40193</v>
      </c>
      <c r="B207" s="30">
        <v>718227.07799952885</v>
      </c>
      <c r="C207" s="38">
        <v>40436</v>
      </c>
      <c r="D207" s="30">
        <v>826495.25999790034</v>
      </c>
      <c r="E207" s="38">
        <v>40193</v>
      </c>
      <c r="F207" s="30">
        <v>1171000</v>
      </c>
      <c r="G207" s="38">
        <v>40436</v>
      </c>
      <c r="H207" s="30">
        <v>2936000</v>
      </c>
      <c r="I207" s="38">
        <v>40193</v>
      </c>
      <c r="J207" s="30">
        <v>1590000</v>
      </c>
      <c r="K207" s="38">
        <v>40436</v>
      </c>
      <c r="L207" s="30">
        <v>410000</v>
      </c>
      <c r="M207" s="42">
        <v>40193</v>
      </c>
      <c r="N207" s="43">
        <v>1008519.4980051892</v>
      </c>
      <c r="O207" s="42">
        <v>40436</v>
      </c>
      <c r="P207" s="43">
        <v>1011250.6979950157</v>
      </c>
      <c r="S207" s="42">
        <v>40436</v>
      </c>
      <c r="T207" s="43">
        <v>2184000</v>
      </c>
      <c r="W207" s="42">
        <v>40436</v>
      </c>
      <c r="X207" s="43">
        <v>1269000</v>
      </c>
      <c r="Z207" s="77">
        <v>40193</v>
      </c>
      <c r="AA207" s="75">
        <v>907017.86399674299</v>
      </c>
      <c r="AB207" s="77">
        <v>40436</v>
      </c>
      <c r="AC207" s="75">
        <v>846344.25599715265</v>
      </c>
      <c r="AD207" s="77">
        <v>40193</v>
      </c>
      <c r="AE207" s="75">
        <v>333000</v>
      </c>
      <c r="AF207" s="77">
        <v>40436</v>
      </c>
      <c r="AG207" s="75">
        <v>893000</v>
      </c>
      <c r="AH207" s="77">
        <v>40193</v>
      </c>
      <c r="AI207" s="75">
        <v>83000</v>
      </c>
      <c r="AJ207" s="77">
        <v>40435</v>
      </c>
      <c r="AK207" s="75">
        <v>13000</v>
      </c>
      <c r="AL207" s="66">
        <v>40193</v>
      </c>
      <c r="AM207" s="67">
        <v>332923.03800002427</v>
      </c>
      <c r="AN207" s="66">
        <v>40436</v>
      </c>
      <c r="AO207" s="67">
        <v>402394.52400012972</v>
      </c>
      <c r="AP207" s="66">
        <v>40193</v>
      </c>
      <c r="AQ207" s="67">
        <v>302000</v>
      </c>
      <c r="AR207" s="66">
        <v>40436</v>
      </c>
      <c r="AS207" s="67">
        <v>1691000</v>
      </c>
      <c r="AT207" s="66">
        <v>40193</v>
      </c>
      <c r="AU207" s="67">
        <v>415000</v>
      </c>
      <c r="AV207" s="66">
        <v>40436</v>
      </c>
      <c r="AW207" s="67">
        <v>160000</v>
      </c>
      <c r="AY207" s="60">
        <v>40193</v>
      </c>
      <c r="AZ207" s="61">
        <v>1823820.2519948105</v>
      </c>
      <c r="BA207" s="60">
        <v>40436</v>
      </c>
      <c r="BB207" s="61">
        <v>2167401.7980026458</v>
      </c>
      <c r="BE207" s="60">
        <v>40436</v>
      </c>
      <c r="BF207" s="61">
        <v>4249000</v>
      </c>
      <c r="BI207" s="60">
        <v>40436</v>
      </c>
      <c r="BJ207" s="61">
        <v>363000</v>
      </c>
    </row>
    <row r="208" spans="1:62" x14ac:dyDescent="0.25">
      <c r="A208" s="38">
        <v>40193.041666666664</v>
      </c>
      <c r="B208" s="30">
        <v>712102.36200034141</v>
      </c>
      <c r="C208" s="38">
        <v>40436.041666666664</v>
      </c>
      <c r="D208" s="30">
        <v>799876.30200180598</v>
      </c>
      <c r="E208" s="38">
        <v>40193.041666666664</v>
      </c>
      <c r="F208" s="30">
        <v>1224000</v>
      </c>
      <c r="G208" s="38">
        <v>40436.041666666664</v>
      </c>
      <c r="H208" s="30">
        <v>2834000</v>
      </c>
      <c r="I208" s="38">
        <v>40193.041666666664</v>
      </c>
      <c r="J208" s="30">
        <v>1622000</v>
      </c>
      <c r="K208" s="38">
        <v>40436.041666666664</v>
      </c>
      <c r="L208" s="30">
        <v>415000</v>
      </c>
      <c r="M208" s="42">
        <v>40193.041666666664</v>
      </c>
      <c r="N208" s="43">
        <v>1002220.6679965416</v>
      </c>
      <c r="O208" s="42">
        <v>40436.041666666664</v>
      </c>
      <c r="P208" s="43">
        <v>1012353.4200040695</v>
      </c>
      <c r="S208" s="42">
        <v>40436.041666666664</v>
      </c>
      <c r="T208" s="43">
        <v>2183000</v>
      </c>
      <c r="W208" s="42">
        <v>40436.041666666664</v>
      </c>
      <c r="X208" s="43">
        <v>1329000</v>
      </c>
      <c r="Z208" s="77">
        <v>40193.041666666664</v>
      </c>
      <c r="AA208" s="75">
        <v>900541.50600350962</v>
      </c>
      <c r="AB208" s="77">
        <v>40436.041666666664</v>
      </c>
      <c r="AC208" s="75">
        <v>846351.0840046294</v>
      </c>
      <c r="AD208" s="77">
        <v>40193.041666666664</v>
      </c>
      <c r="AE208" s="75">
        <v>314000</v>
      </c>
      <c r="AF208" s="77">
        <v>40436.041666666664</v>
      </c>
      <c r="AG208" s="75">
        <v>880000</v>
      </c>
      <c r="AH208" s="77">
        <v>40193.041666666664</v>
      </c>
      <c r="AI208" s="75">
        <v>82000</v>
      </c>
      <c r="AJ208" s="77">
        <v>40435.041666666664</v>
      </c>
      <c r="AK208" s="75">
        <v>13000</v>
      </c>
      <c r="AL208" s="66">
        <v>40193.041666666664</v>
      </c>
      <c r="AM208" s="67">
        <v>336080.98799998465</v>
      </c>
      <c r="AN208" s="66">
        <v>40436.041666666664</v>
      </c>
      <c r="AO208" s="67">
        <v>405262.28400002047</v>
      </c>
      <c r="AP208" s="66">
        <v>40193.041666666664</v>
      </c>
      <c r="AQ208" s="67">
        <v>301000</v>
      </c>
      <c r="AR208" s="66">
        <v>40436.041666666664</v>
      </c>
      <c r="AS208" s="67">
        <v>1684000</v>
      </c>
      <c r="AT208" s="66">
        <v>40193.041666666664</v>
      </c>
      <c r="AU208" s="67">
        <v>420000</v>
      </c>
      <c r="AV208" s="66">
        <v>40436.041666666664</v>
      </c>
      <c r="AW208" s="67">
        <v>155000</v>
      </c>
      <c r="AY208" s="60">
        <v>40193.041666666664</v>
      </c>
      <c r="AZ208" s="61">
        <v>1811410.3620019325</v>
      </c>
      <c r="BA208" s="60">
        <v>40436.041666666664</v>
      </c>
      <c r="BB208" s="61">
        <v>2164141.4279960333</v>
      </c>
      <c r="BE208" s="60">
        <v>40436.041666666664</v>
      </c>
      <c r="BF208" s="61">
        <v>4425000</v>
      </c>
      <c r="BI208" s="60">
        <v>40436.041666666664</v>
      </c>
      <c r="BJ208" s="61">
        <v>365000</v>
      </c>
    </row>
    <row r="209" spans="1:62" x14ac:dyDescent="0.25">
      <c r="A209" s="38">
        <v>40193.083333333336</v>
      </c>
      <c r="B209" s="30">
        <v>710330.49600004428</v>
      </c>
      <c r="C209" s="38">
        <v>40436.083333333336</v>
      </c>
      <c r="D209" s="30">
        <v>777893.5559993753</v>
      </c>
      <c r="E209" s="38">
        <v>40193.083333333336</v>
      </c>
      <c r="F209" s="30">
        <v>1120000</v>
      </c>
      <c r="G209" s="38">
        <v>40436.083333333336</v>
      </c>
      <c r="H209" s="30">
        <v>2754000</v>
      </c>
      <c r="I209" s="38">
        <v>40193.083333333336</v>
      </c>
      <c r="J209" s="30">
        <v>1647000</v>
      </c>
      <c r="K209" s="38">
        <v>40436.083333333336</v>
      </c>
      <c r="L209" s="30">
        <v>418000</v>
      </c>
      <c r="M209" s="42">
        <v>40193.083333333336</v>
      </c>
      <c r="N209" s="43">
        <v>1005306.9240000512</v>
      </c>
      <c r="O209" s="42">
        <v>40436.083333333336</v>
      </c>
      <c r="P209" s="43">
        <v>993248.67600122234</v>
      </c>
      <c r="S209" s="42">
        <v>40436.083333333336</v>
      </c>
      <c r="T209" s="43">
        <v>2169000</v>
      </c>
      <c r="W209" s="42">
        <v>40436.083333333336</v>
      </c>
      <c r="X209" s="43">
        <v>1337000</v>
      </c>
      <c r="Z209" s="77">
        <v>40193.083333333336</v>
      </c>
      <c r="AA209" s="75">
        <v>892573.23000101745</v>
      </c>
      <c r="AB209" s="77">
        <v>40436.083333333336</v>
      </c>
      <c r="AC209" s="75">
        <v>849188.11799908511</v>
      </c>
      <c r="AD209" s="77">
        <v>40193.083333333336</v>
      </c>
      <c r="AE209" s="75">
        <v>306000</v>
      </c>
      <c r="AF209" s="77">
        <v>40436.083333333336</v>
      </c>
      <c r="AG209" s="75">
        <v>962000</v>
      </c>
      <c r="AH209" s="77">
        <v>40193.083333333336</v>
      </c>
      <c r="AI209" s="75">
        <v>99000</v>
      </c>
      <c r="AJ209" s="77">
        <v>40435.083333333336</v>
      </c>
      <c r="AK209" s="75">
        <v>15000</v>
      </c>
      <c r="AL209" s="66">
        <v>40193.083333333336</v>
      </c>
      <c r="AM209" s="67">
        <v>333687.77400003106</v>
      </c>
      <c r="AN209" s="66">
        <v>40436.083333333336</v>
      </c>
      <c r="AO209" s="67">
        <v>404159.56199970644</v>
      </c>
      <c r="AP209" s="66">
        <v>40193.083333333336</v>
      </c>
      <c r="AQ209" s="67">
        <v>303000</v>
      </c>
      <c r="AR209" s="66">
        <v>40436.083333333336</v>
      </c>
      <c r="AS209" s="67">
        <v>1668000</v>
      </c>
      <c r="AT209" s="66">
        <v>40193.083333333336</v>
      </c>
      <c r="AU209" s="67">
        <v>440000</v>
      </c>
      <c r="AV209" s="66">
        <v>40436.083333333336</v>
      </c>
      <c r="AW209" s="67">
        <v>158000</v>
      </c>
      <c r="AY209" s="60">
        <v>40193.083333333336</v>
      </c>
      <c r="AZ209" s="61">
        <v>1805200.2959951146</v>
      </c>
      <c r="BA209" s="60">
        <v>40436.083333333336</v>
      </c>
      <c r="BB209" s="61">
        <v>2144425.5780011201</v>
      </c>
      <c r="BE209" s="60">
        <v>40436.083333333336</v>
      </c>
      <c r="BF209" s="61">
        <v>4323000</v>
      </c>
      <c r="BI209" s="60">
        <v>40436.083333333336</v>
      </c>
      <c r="BJ209" s="61">
        <v>367000</v>
      </c>
    </row>
    <row r="210" spans="1:62" x14ac:dyDescent="0.25">
      <c r="A210" s="38">
        <v>40193.125</v>
      </c>
      <c r="B210" s="30">
        <v>721965.40799943672</v>
      </c>
      <c r="C210" s="38">
        <v>40436.125</v>
      </c>
      <c r="D210" s="30">
        <v>757911.41400055995</v>
      </c>
      <c r="E210" s="38">
        <v>40193.125</v>
      </c>
      <c r="F210" s="30">
        <v>987000</v>
      </c>
      <c r="G210" s="38">
        <v>40436.125</v>
      </c>
      <c r="H210" s="30">
        <v>2537000</v>
      </c>
      <c r="I210" s="38">
        <v>40193.125</v>
      </c>
      <c r="J210" s="30">
        <v>1641000</v>
      </c>
      <c r="K210" s="38">
        <v>40436.125</v>
      </c>
      <c r="L210" s="30">
        <v>428000</v>
      </c>
      <c r="M210" s="42">
        <v>40193.125</v>
      </c>
      <c r="N210" s="43">
        <v>1010356.2300010175</v>
      </c>
      <c r="O210" s="42">
        <v>40436.125</v>
      </c>
      <c r="P210" s="43">
        <v>984853.6499923697</v>
      </c>
      <c r="S210" s="42">
        <v>40436.125</v>
      </c>
      <c r="T210" s="43">
        <v>2152000</v>
      </c>
      <c r="W210" s="42">
        <v>40436.125</v>
      </c>
      <c r="X210" s="43">
        <v>1310000</v>
      </c>
      <c r="Z210" s="77">
        <v>40193.125</v>
      </c>
      <c r="AA210" s="75">
        <v>892706.37599740527</v>
      </c>
      <c r="AB210" s="77">
        <v>40436.125</v>
      </c>
      <c r="AC210" s="75">
        <v>847153.37399623438</v>
      </c>
      <c r="AD210" s="77">
        <v>40193.125</v>
      </c>
      <c r="AE210" s="75">
        <v>313000</v>
      </c>
      <c r="AF210" s="77">
        <v>40436.125</v>
      </c>
      <c r="AG210" s="75">
        <v>1107000</v>
      </c>
      <c r="AH210" s="77">
        <v>40193.125</v>
      </c>
      <c r="AI210" s="75">
        <v>147000</v>
      </c>
      <c r="AJ210" s="77">
        <v>40435.125</v>
      </c>
      <c r="AK210" s="75">
        <v>19000</v>
      </c>
      <c r="AL210" s="66">
        <v>40193.125</v>
      </c>
      <c r="AM210" s="67">
        <v>334674.41999999585</v>
      </c>
      <c r="AN210" s="66">
        <v>40436.125</v>
      </c>
      <c r="AO210" s="67">
        <v>402886.14000003075</v>
      </c>
      <c r="AP210" s="66">
        <v>40193.125</v>
      </c>
      <c r="AQ210" s="67">
        <v>310000</v>
      </c>
      <c r="AR210" s="66">
        <v>40436.125</v>
      </c>
      <c r="AS210" s="67">
        <v>1664000</v>
      </c>
      <c r="AT210" s="66">
        <v>40193.125</v>
      </c>
      <c r="AU210" s="67">
        <v>440000</v>
      </c>
      <c r="AV210" s="66">
        <v>40436.125</v>
      </c>
      <c r="AW210" s="67">
        <v>157000</v>
      </c>
      <c r="AY210" s="60">
        <v>40193.125</v>
      </c>
      <c r="AZ210" s="61">
        <v>1795238.2440028472</v>
      </c>
      <c r="BA210" s="60">
        <v>40436.125</v>
      </c>
      <c r="BB210" s="61">
        <v>2138034.5700091561</v>
      </c>
      <c r="BE210" s="60">
        <v>40436.125</v>
      </c>
      <c r="BF210" s="61">
        <v>4316000</v>
      </c>
      <c r="BI210" s="60">
        <v>40436.125</v>
      </c>
      <c r="BJ210" s="61">
        <v>366000</v>
      </c>
    </row>
    <row r="211" spans="1:62" x14ac:dyDescent="0.25">
      <c r="A211" s="38">
        <v>40193.166666666664</v>
      </c>
      <c r="B211" s="30">
        <v>746566.69200024928</v>
      </c>
      <c r="C211" s="38">
        <v>40436.166666666664</v>
      </c>
      <c r="D211" s="30">
        <v>777879.90000031749</v>
      </c>
      <c r="E211" s="38">
        <v>40193.166666666664</v>
      </c>
      <c r="F211" s="30">
        <v>1093000</v>
      </c>
      <c r="G211" s="38">
        <v>40436.166666666664</v>
      </c>
      <c r="H211" s="30">
        <v>2908000</v>
      </c>
      <c r="I211" s="38">
        <v>40193.166666666664</v>
      </c>
      <c r="J211" s="30">
        <v>1657000</v>
      </c>
      <c r="K211" s="38">
        <v>40436.166666666664</v>
      </c>
      <c r="L211" s="30">
        <v>511000</v>
      </c>
      <c r="M211" s="42">
        <v>40193.166666666664</v>
      </c>
      <c r="N211" s="43">
        <v>998912.502001171</v>
      </c>
      <c r="O211" s="42">
        <v>40436.166666666664</v>
      </c>
      <c r="P211" s="43">
        <v>975833.86200193234</v>
      </c>
      <c r="S211" s="42">
        <v>40436.166666666664</v>
      </c>
      <c r="T211" s="43">
        <v>2143000</v>
      </c>
      <c r="W211" s="42">
        <v>40436.166666666664</v>
      </c>
      <c r="X211" s="43">
        <v>1329000</v>
      </c>
      <c r="Z211" s="77">
        <v>40193.166666666664</v>
      </c>
      <c r="AA211" s="75">
        <v>898609.1819983715</v>
      </c>
      <c r="AB211" s="77">
        <v>40436.166666666664</v>
      </c>
      <c r="AC211" s="75">
        <v>874431.23400335608</v>
      </c>
      <c r="AD211" s="77">
        <v>40193.166666666664</v>
      </c>
      <c r="AE211" s="75">
        <v>425000</v>
      </c>
      <c r="AF211" s="77">
        <v>40436.166666666664</v>
      </c>
      <c r="AG211" s="75">
        <v>1217000</v>
      </c>
      <c r="AH211" s="77">
        <v>40193.166666666664</v>
      </c>
      <c r="AI211" s="75">
        <v>119000</v>
      </c>
      <c r="AJ211" s="77">
        <v>40435.166666666664</v>
      </c>
      <c r="AK211" s="75">
        <v>29000</v>
      </c>
      <c r="AL211" s="66">
        <v>40193.166666666664</v>
      </c>
      <c r="AM211" s="67">
        <v>338730.2519999778</v>
      </c>
      <c r="AN211" s="66">
        <v>40436.166666666664</v>
      </c>
      <c r="AO211" s="67">
        <v>407133.15600025264</v>
      </c>
      <c r="AP211" s="66">
        <v>40193.166666666664</v>
      </c>
      <c r="AQ211" s="67">
        <v>307000</v>
      </c>
      <c r="AR211" s="66">
        <v>40436.166666666664</v>
      </c>
      <c r="AS211" s="67">
        <v>1661000</v>
      </c>
      <c r="AT211" s="66">
        <v>40193.166666666664</v>
      </c>
      <c r="AU211" s="67">
        <v>451000</v>
      </c>
      <c r="AV211" s="66">
        <v>40436.166666666664</v>
      </c>
      <c r="AW211" s="67">
        <v>161000</v>
      </c>
      <c r="AY211" s="60">
        <v>40193.166666666664</v>
      </c>
      <c r="AZ211" s="61">
        <v>1782934.1879955244</v>
      </c>
      <c r="BA211" s="60">
        <v>40436.166666666664</v>
      </c>
      <c r="BB211" s="61">
        <v>2126283.5819907412</v>
      </c>
      <c r="BE211" s="60">
        <v>40436.166666666664</v>
      </c>
      <c r="BF211" s="61">
        <v>4317000</v>
      </c>
      <c r="BI211" s="60">
        <v>40436.166666666664</v>
      </c>
      <c r="BJ211" s="61">
        <v>366000</v>
      </c>
    </row>
    <row r="212" spans="1:62" x14ac:dyDescent="0.25">
      <c r="A212" s="38">
        <v>40193.208333333336</v>
      </c>
      <c r="B212" s="30">
        <v>734419.68000038236</v>
      </c>
      <c r="C212" s="38">
        <v>40436.208333333336</v>
      </c>
      <c r="D212" s="30">
        <v>750516.6899982827</v>
      </c>
      <c r="E212" s="38">
        <v>40193.208333333336</v>
      </c>
      <c r="F212" s="30">
        <v>1145000</v>
      </c>
      <c r="G212" s="38">
        <v>40436.208333333336</v>
      </c>
      <c r="H212" s="30">
        <v>2868000</v>
      </c>
      <c r="I212" s="38">
        <v>40193.208333333336</v>
      </c>
      <c r="J212" s="30">
        <v>1829000</v>
      </c>
      <c r="K212" s="38">
        <v>40436.208333333336</v>
      </c>
      <c r="L212" s="30">
        <v>515000</v>
      </c>
      <c r="M212" s="42">
        <v>40193.208333333336</v>
      </c>
      <c r="N212" s="43">
        <v>1001585.6640005599</v>
      </c>
      <c r="O212" s="42">
        <v>40436.208333333336</v>
      </c>
      <c r="P212" s="43">
        <v>963977.03999796533</v>
      </c>
      <c r="S212" s="42">
        <v>40436.208333333336</v>
      </c>
      <c r="T212" s="43">
        <v>2143000</v>
      </c>
      <c r="W212" s="42">
        <v>40436.208333333336</v>
      </c>
      <c r="X212" s="43">
        <v>1335000</v>
      </c>
      <c r="Z212" s="77">
        <v>40193.208333333336</v>
      </c>
      <c r="AA212" s="75">
        <v>930881.72400386457</v>
      </c>
      <c r="AB212" s="77">
        <v>40436.208333333336</v>
      </c>
      <c r="AC212" s="75">
        <v>977431.61399674299</v>
      </c>
      <c r="AD212" s="77">
        <v>40193.208333333336</v>
      </c>
      <c r="AE212" s="75">
        <v>495000</v>
      </c>
      <c r="AF212" s="77">
        <v>40436.208333333336</v>
      </c>
      <c r="AG212" s="75">
        <v>2062000</v>
      </c>
      <c r="AH212" s="77">
        <v>40193.208333333336</v>
      </c>
      <c r="AI212" s="75">
        <v>116000</v>
      </c>
      <c r="AJ212" s="77">
        <v>40435.208333333336</v>
      </c>
      <c r="AK212" s="75">
        <v>22000</v>
      </c>
      <c r="AL212" s="66">
        <v>40193.208333333336</v>
      </c>
      <c r="AM212" s="67">
        <v>337023.25200002734</v>
      </c>
      <c r="AN212" s="66">
        <v>40436.208333333336</v>
      </c>
      <c r="AO212" s="67">
        <v>402961.24800002389</v>
      </c>
      <c r="AP212" s="66">
        <v>40193.208333333336</v>
      </c>
      <c r="AQ212" s="67">
        <v>310000</v>
      </c>
      <c r="AR212" s="66">
        <v>40436.208333333336</v>
      </c>
      <c r="AS212" s="67">
        <v>1671000</v>
      </c>
      <c r="AT212" s="66">
        <v>40193.208333333336</v>
      </c>
      <c r="AU212" s="67">
        <v>470000</v>
      </c>
      <c r="AV212" s="66">
        <v>40436.208333333336</v>
      </c>
      <c r="AW212" s="67">
        <v>164000</v>
      </c>
      <c r="AY212" s="60">
        <v>40193.208333333336</v>
      </c>
      <c r="AZ212" s="61">
        <v>1749814.9740038647</v>
      </c>
      <c r="BA212" s="60">
        <v>40436.208333333336</v>
      </c>
      <c r="BB212" s="61">
        <v>2076941.0400106825</v>
      </c>
      <c r="BE212" s="60">
        <v>40436.208333333336</v>
      </c>
      <c r="BF212" s="61">
        <v>4305000</v>
      </c>
      <c r="BI212" s="60">
        <v>40436.208333333336</v>
      </c>
      <c r="BJ212" s="61">
        <v>367000</v>
      </c>
    </row>
    <row r="213" spans="1:62" x14ac:dyDescent="0.25">
      <c r="A213" s="38">
        <v>40193.25</v>
      </c>
      <c r="B213" s="30">
        <v>711399.07799952885</v>
      </c>
      <c r="C213" s="38">
        <v>40436.25</v>
      </c>
      <c r="D213" s="30">
        <v>735041.02800048131</v>
      </c>
      <c r="E213" s="38">
        <v>40193.25</v>
      </c>
      <c r="F213" s="30">
        <v>940000</v>
      </c>
      <c r="G213" s="38">
        <v>40436.25</v>
      </c>
      <c r="H213" s="30">
        <v>2801000</v>
      </c>
      <c r="I213" s="38">
        <v>40193.25</v>
      </c>
      <c r="J213" s="30">
        <v>1686000</v>
      </c>
      <c r="K213" s="38">
        <v>40436.25</v>
      </c>
      <c r="L213" s="30">
        <v>487000</v>
      </c>
      <c r="M213" s="42">
        <v>40193.25</v>
      </c>
      <c r="N213" s="43">
        <v>1008638.9879993377</v>
      </c>
      <c r="O213" s="42">
        <v>40436.25</v>
      </c>
      <c r="P213" s="43">
        <v>956254.57200396713</v>
      </c>
      <c r="S213" s="42">
        <v>40436.25</v>
      </c>
      <c r="T213" s="43">
        <v>2145000</v>
      </c>
      <c r="W213" s="42">
        <v>40436.25</v>
      </c>
      <c r="X213" s="43">
        <v>1356000</v>
      </c>
      <c r="Z213" s="77">
        <v>40193.25</v>
      </c>
      <c r="AA213" s="75">
        <v>959183.78400081256</v>
      </c>
      <c r="AB213" s="77">
        <v>40436.25</v>
      </c>
      <c r="AC213" s="75">
        <v>1018488.3780049332</v>
      </c>
      <c r="AD213" s="77">
        <v>40193.25</v>
      </c>
      <c r="AE213" s="75">
        <v>654000</v>
      </c>
      <c r="AF213" s="77">
        <v>40436.25</v>
      </c>
      <c r="AG213" s="75">
        <v>2388000</v>
      </c>
      <c r="AH213" s="77">
        <v>40193.25</v>
      </c>
      <c r="AI213" s="75">
        <v>119000</v>
      </c>
      <c r="AJ213" s="77">
        <v>40435.25</v>
      </c>
      <c r="AK213" s="75">
        <v>82000</v>
      </c>
      <c r="AL213" s="66">
        <v>40193.25</v>
      </c>
      <c r="AM213" s="67">
        <v>344411.14799999318</v>
      </c>
      <c r="AN213" s="66">
        <v>40436.25</v>
      </c>
      <c r="AO213" s="67">
        <v>408724.07999990444</v>
      </c>
      <c r="AP213" s="66">
        <v>40193.25</v>
      </c>
      <c r="AQ213" s="67">
        <v>309000</v>
      </c>
      <c r="AR213" s="66">
        <v>40436.25</v>
      </c>
      <c r="AS213" s="67">
        <v>1657000</v>
      </c>
      <c r="AT213" s="66">
        <v>40193.25</v>
      </c>
      <c r="AU213" s="67">
        <v>450000</v>
      </c>
      <c r="AV213" s="66">
        <v>40436.25</v>
      </c>
      <c r="AW213" s="67">
        <v>164000</v>
      </c>
      <c r="AY213" s="60">
        <v>40193.25</v>
      </c>
      <c r="AZ213" s="61">
        <v>1747616.3579995937</v>
      </c>
      <c r="BA213" s="60">
        <v>40436.25</v>
      </c>
      <c r="BB213" s="61">
        <v>2100664.9259885014</v>
      </c>
      <c r="BE213" s="60">
        <v>40436.25</v>
      </c>
      <c r="BF213" s="61">
        <v>4259000</v>
      </c>
      <c r="BI213" s="60">
        <v>40436.25</v>
      </c>
      <c r="BJ213" s="61">
        <v>366000</v>
      </c>
    </row>
    <row r="214" spans="1:62" x14ac:dyDescent="0.25">
      <c r="A214" s="38">
        <v>40193.291666666664</v>
      </c>
      <c r="B214" s="30">
        <v>764667.7199999385</v>
      </c>
      <c r="C214" s="38">
        <v>40436.291666666664</v>
      </c>
      <c r="D214" s="30">
        <v>816912.16200097988</v>
      </c>
      <c r="E214" s="38">
        <v>40193.291666666664</v>
      </c>
      <c r="F214" s="30">
        <v>1101000</v>
      </c>
      <c r="G214" s="38">
        <v>40436.291666666664</v>
      </c>
      <c r="H214" s="30">
        <v>3290000</v>
      </c>
      <c r="I214" s="38">
        <v>40193.291666666664</v>
      </c>
      <c r="J214" s="30">
        <v>1661000</v>
      </c>
      <c r="K214" s="38">
        <v>40436.291666666664</v>
      </c>
      <c r="L214" s="30">
        <v>525000</v>
      </c>
      <c r="M214" s="42">
        <v>40193.291666666664</v>
      </c>
      <c r="N214" s="43">
        <v>1009482.2459976614</v>
      </c>
      <c r="O214" s="42">
        <v>40436.291666666664</v>
      </c>
      <c r="P214" s="43">
        <v>986673.31199175864</v>
      </c>
      <c r="S214" s="42">
        <v>40436.291666666664</v>
      </c>
      <c r="T214" s="43">
        <v>2081000</v>
      </c>
      <c r="W214" s="42">
        <v>40436.291666666664</v>
      </c>
      <c r="X214" s="43">
        <v>1419000</v>
      </c>
      <c r="Z214" s="77">
        <v>40193.291666666664</v>
      </c>
      <c r="AA214" s="75">
        <v>1135168.6559958793</v>
      </c>
      <c r="AB214" s="77">
        <v>40436.291666666664</v>
      </c>
      <c r="AC214" s="75">
        <v>1227302.2739949643</v>
      </c>
      <c r="AD214" s="77">
        <v>40193.291666666664</v>
      </c>
      <c r="AE214" s="75">
        <v>1249000</v>
      </c>
      <c r="AF214" s="77">
        <v>40436.291666666664</v>
      </c>
      <c r="AG214" s="75">
        <v>3366000</v>
      </c>
      <c r="AH214" s="77">
        <v>40193.291666666664</v>
      </c>
      <c r="AI214" s="75">
        <v>330000</v>
      </c>
      <c r="AJ214" s="77">
        <v>40435.291666666664</v>
      </c>
      <c r="AK214" s="75">
        <v>95000</v>
      </c>
      <c r="AL214" s="66">
        <v>40193.291666666664</v>
      </c>
      <c r="AM214" s="67">
        <v>603185.51999997604</v>
      </c>
      <c r="AN214" s="66">
        <v>40436.291666666664</v>
      </c>
      <c r="AO214" s="67">
        <v>714536.54399990779</v>
      </c>
      <c r="AP214" s="66">
        <v>40193.291666666664</v>
      </c>
      <c r="AQ214" s="67">
        <v>611000</v>
      </c>
      <c r="AR214" s="66">
        <v>40436.291666666664</v>
      </c>
      <c r="AS214" s="67">
        <v>2900000</v>
      </c>
      <c r="AT214" s="66">
        <v>40193.291666666664</v>
      </c>
      <c r="AU214" s="67">
        <v>1877000</v>
      </c>
      <c r="AV214" s="66">
        <v>40436.291666666664</v>
      </c>
      <c r="AW214" s="67">
        <v>317000</v>
      </c>
      <c r="AY214" s="60">
        <v>40193.291666666664</v>
      </c>
      <c r="AZ214" s="61">
        <v>1930917.4319983716</v>
      </c>
      <c r="BA214" s="60">
        <v>40436.291666666664</v>
      </c>
      <c r="BB214" s="61">
        <v>2297628.8280011201</v>
      </c>
      <c r="BE214" s="60">
        <v>40436.291666666664</v>
      </c>
      <c r="BF214" s="61">
        <v>5338000</v>
      </c>
      <c r="BI214" s="60">
        <v>40436.291666666664</v>
      </c>
      <c r="BJ214" s="61">
        <v>367000</v>
      </c>
    </row>
    <row r="215" spans="1:62" x14ac:dyDescent="0.25">
      <c r="A215" s="38">
        <v>40193.333333333336</v>
      </c>
      <c r="B215" s="30">
        <v>794553.87600058713</v>
      </c>
      <c r="C215" s="38">
        <v>40436.333333333336</v>
      </c>
      <c r="D215" s="30">
        <v>817707.6240010038</v>
      </c>
      <c r="E215" s="38">
        <v>40193.333333333336</v>
      </c>
      <c r="F215" s="30">
        <v>957000</v>
      </c>
      <c r="G215" s="38">
        <v>40436.333333333336</v>
      </c>
      <c r="H215" s="30">
        <v>3258000</v>
      </c>
      <c r="I215" s="38">
        <v>40193.333333333336</v>
      </c>
      <c r="J215" s="30">
        <v>1796000</v>
      </c>
      <c r="K215" s="38">
        <v>40436.333333333336</v>
      </c>
      <c r="L215" s="30">
        <v>524000</v>
      </c>
      <c r="M215" s="42">
        <v>40193.333333333336</v>
      </c>
      <c r="N215" s="43">
        <v>1073767.8660042742</v>
      </c>
      <c r="O215" s="42">
        <v>40436.333333333336</v>
      </c>
      <c r="P215" s="43">
        <v>1004815.3080021372</v>
      </c>
      <c r="S215" s="42">
        <v>40436.333333333336</v>
      </c>
      <c r="T215" s="43">
        <v>2108000</v>
      </c>
      <c r="W215" s="42">
        <v>40436.333333333336</v>
      </c>
      <c r="X215" s="43">
        <v>1400000</v>
      </c>
      <c r="Z215" s="77">
        <v>40193.333333333336</v>
      </c>
      <c r="AA215" s="75">
        <v>1191219.7080008637</v>
      </c>
      <c r="AB215" s="77">
        <v>40436.333333333336</v>
      </c>
      <c r="AC215" s="75">
        <v>1240029.6660017308</v>
      </c>
      <c r="AD215" s="77">
        <v>40193.333333333336</v>
      </c>
      <c r="AE215" s="75">
        <v>1094000</v>
      </c>
      <c r="AF215" s="77">
        <v>40436.333333333336</v>
      </c>
      <c r="AG215" s="75">
        <v>2695000</v>
      </c>
      <c r="AH215" s="77">
        <v>40193.333333333336</v>
      </c>
      <c r="AI215" s="75">
        <v>287000</v>
      </c>
      <c r="AJ215" s="77">
        <v>40435.333333333336</v>
      </c>
      <c r="AK215" s="75">
        <v>75000</v>
      </c>
      <c r="AL215" s="66">
        <v>40193.333333333336</v>
      </c>
      <c r="AM215" s="67">
        <v>685087.37999999314</v>
      </c>
      <c r="AN215" s="66">
        <v>40436.333333333336</v>
      </c>
      <c r="AO215" s="67">
        <v>805611.82199999318</v>
      </c>
      <c r="AP215" s="66">
        <v>40193.333333333336</v>
      </c>
      <c r="AQ215" s="67">
        <v>684000</v>
      </c>
      <c r="AR215" s="66">
        <v>40436.333333333336</v>
      </c>
      <c r="AS215" s="67">
        <v>3103000</v>
      </c>
      <c r="AT215" s="66">
        <v>40193.333333333336</v>
      </c>
      <c r="AU215" s="67">
        <v>1812000</v>
      </c>
      <c r="AV215" s="66">
        <v>40436.333333333336</v>
      </c>
      <c r="AW215" s="67">
        <v>442000</v>
      </c>
      <c r="AY215" s="60">
        <v>40193.333333333336</v>
      </c>
      <c r="AZ215" s="61">
        <v>1974282.0599969481</v>
      </c>
      <c r="BA215" s="60">
        <v>40436.333333333336</v>
      </c>
      <c r="BB215" s="61">
        <v>2311895.9340059026</v>
      </c>
      <c r="BE215" s="60">
        <v>40436.333333333336</v>
      </c>
      <c r="BF215" s="61">
        <v>5030000</v>
      </c>
      <c r="BI215" s="60">
        <v>40436.333333333336</v>
      </c>
      <c r="BJ215" s="61">
        <v>392000</v>
      </c>
    </row>
    <row r="216" spans="1:62" x14ac:dyDescent="0.25">
      <c r="A216" s="38">
        <v>40193.75</v>
      </c>
      <c r="B216" s="30">
        <v>885871.54799946735</v>
      </c>
      <c r="C216" s="38">
        <v>40436.75</v>
      </c>
      <c r="D216" s="30">
        <v>1017846.545999884</v>
      </c>
      <c r="E216" s="38">
        <v>40193.75</v>
      </c>
      <c r="F216" s="30">
        <v>1113000</v>
      </c>
      <c r="G216" s="38">
        <v>40436.75</v>
      </c>
      <c r="H216" s="30">
        <v>3556000</v>
      </c>
      <c r="I216" s="38">
        <v>40193.75</v>
      </c>
      <c r="J216" s="30">
        <v>1783000</v>
      </c>
      <c r="K216" s="38">
        <v>40436.75</v>
      </c>
      <c r="L216" s="30">
        <v>456000</v>
      </c>
      <c r="M216" s="42">
        <v>40193.75</v>
      </c>
      <c r="N216" s="43">
        <v>1179301.4340059028</v>
      </c>
      <c r="O216" s="42">
        <v>40436.75</v>
      </c>
      <c r="P216" s="43">
        <v>1243184.2019973542</v>
      </c>
      <c r="S216" s="42">
        <v>40436.75</v>
      </c>
      <c r="T216" s="43">
        <v>2345000</v>
      </c>
      <c r="W216" s="42">
        <v>40436.75</v>
      </c>
      <c r="X216" s="43">
        <v>1135000</v>
      </c>
      <c r="Z216" s="77">
        <v>40193.75</v>
      </c>
      <c r="AA216" s="75">
        <v>1255368.7679978118</v>
      </c>
      <c r="AB216" s="77">
        <v>40436.75</v>
      </c>
      <c r="AC216" s="75">
        <v>1278461.0639992864</v>
      </c>
      <c r="AD216" s="77">
        <v>40193.75</v>
      </c>
      <c r="AE216" s="75">
        <v>1188000</v>
      </c>
      <c r="AF216" s="77">
        <v>40436.75</v>
      </c>
      <c r="AG216" s="75">
        <v>2883000</v>
      </c>
      <c r="AH216" s="77">
        <v>40193.75</v>
      </c>
      <c r="AI216" s="75">
        <v>189000</v>
      </c>
      <c r="AJ216" s="77">
        <v>40435.75</v>
      </c>
      <c r="AK216" s="75">
        <v>55000</v>
      </c>
      <c r="AL216" s="66">
        <v>40193.75</v>
      </c>
      <c r="AM216" s="67">
        <v>679942.48200000008</v>
      </c>
      <c r="AN216" s="66">
        <v>40436.75</v>
      </c>
      <c r="AO216" s="67">
        <v>972566.6640001639</v>
      </c>
      <c r="AP216" s="66">
        <v>40193.75</v>
      </c>
      <c r="AQ216" s="67">
        <v>723000</v>
      </c>
      <c r="AR216" s="66">
        <v>40436.75</v>
      </c>
      <c r="AS216" s="67">
        <v>3421000</v>
      </c>
      <c r="AT216" s="66">
        <v>40193.75</v>
      </c>
      <c r="AU216" s="67">
        <v>763000</v>
      </c>
      <c r="AV216" s="66">
        <v>40436.75</v>
      </c>
      <c r="AW216" s="67">
        <v>321000</v>
      </c>
      <c r="AY216" s="60">
        <v>40193.75</v>
      </c>
      <c r="AZ216" s="61">
        <v>2093154.1260037657</v>
      </c>
      <c r="BA216" s="60">
        <v>40436.75</v>
      </c>
      <c r="BB216" s="61">
        <v>2643125.6279985765</v>
      </c>
      <c r="BE216" s="60">
        <v>40436.75</v>
      </c>
      <c r="BF216" s="61">
        <v>5492000</v>
      </c>
      <c r="BI216" s="60">
        <v>40436.75</v>
      </c>
      <c r="BJ216" s="61">
        <v>395000</v>
      </c>
    </row>
    <row r="217" spans="1:62" x14ac:dyDescent="0.25">
      <c r="A217" s="38">
        <v>40193.791666666664</v>
      </c>
      <c r="B217" s="30">
        <v>810743.06400008185</v>
      </c>
      <c r="C217" s="38">
        <v>40436.791666666664</v>
      </c>
      <c r="D217" s="30">
        <v>972576.90600064863</v>
      </c>
      <c r="E217" s="38">
        <v>40193.791666666664</v>
      </c>
      <c r="F217" s="30">
        <v>979000</v>
      </c>
      <c r="G217" s="38">
        <v>40436.791666666664</v>
      </c>
      <c r="H217" s="30">
        <v>3368000</v>
      </c>
      <c r="I217" s="38">
        <v>40193.791666666664</v>
      </c>
      <c r="J217" s="30">
        <v>1770000</v>
      </c>
      <c r="K217" s="38">
        <v>40436.791666666664</v>
      </c>
      <c r="L217" s="30">
        <v>451000</v>
      </c>
      <c r="M217" s="42">
        <v>40193.791666666664</v>
      </c>
      <c r="N217" s="43">
        <v>1151371.5</v>
      </c>
      <c r="O217" s="42">
        <v>40436.791666666664</v>
      </c>
      <c r="P217" s="43">
        <v>1157960.5199989825</v>
      </c>
      <c r="S217" s="42">
        <v>40436.791666666664</v>
      </c>
      <c r="T217" s="43">
        <v>2269000</v>
      </c>
      <c r="W217" s="42">
        <v>40436.791666666664</v>
      </c>
      <c r="X217" s="43">
        <v>1134000</v>
      </c>
      <c r="Z217" s="77">
        <v>40193.791666666664</v>
      </c>
      <c r="AA217" s="75">
        <v>1134803.3579995937</v>
      </c>
      <c r="AB217" s="77">
        <v>40436.791666666664</v>
      </c>
      <c r="AC217" s="75">
        <v>1094692.2720001535</v>
      </c>
      <c r="AD217" s="77">
        <v>40193.791666666664</v>
      </c>
      <c r="AE217" s="75">
        <v>984000</v>
      </c>
      <c r="AF217" s="77">
        <v>40436.791666666664</v>
      </c>
      <c r="AG217" s="75">
        <v>2241000</v>
      </c>
      <c r="AH217" s="77">
        <v>40193.791666666664</v>
      </c>
      <c r="AI217" s="75">
        <v>224000</v>
      </c>
      <c r="AJ217" s="77">
        <v>40435.791666666664</v>
      </c>
      <c r="AK217" s="75">
        <v>55000</v>
      </c>
      <c r="AL217" s="66">
        <v>40193.791666666664</v>
      </c>
      <c r="AM217" s="67">
        <v>581670.49199998972</v>
      </c>
      <c r="AN217" s="66">
        <v>40436.791666666664</v>
      </c>
      <c r="AO217" s="67">
        <v>874414.16399976448</v>
      </c>
      <c r="AP217" s="66">
        <v>40193.791666666664</v>
      </c>
      <c r="AQ217" s="67">
        <v>677000</v>
      </c>
      <c r="AR217" s="66">
        <v>40436.791666666664</v>
      </c>
      <c r="AS217" s="67">
        <v>3217000</v>
      </c>
      <c r="AT217" s="66">
        <v>40193.791666666664</v>
      </c>
      <c r="AU217" s="67">
        <v>881000</v>
      </c>
      <c r="AV217" s="66">
        <v>40436.791666666664</v>
      </c>
      <c r="AW217" s="67">
        <v>360000</v>
      </c>
      <c r="AY217" s="60">
        <v>40193.791666666664</v>
      </c>
      <c r="AZ217" s="61">
        <v>1892666.9759986789</v>
      </c>
      <c r="BA217" s="60">
        <v>40436.791666666664</v>
      </c>
      <c r="BB217" s="61">
        <v>2340556.4640043764</v>
      </c>
      <c r="BE217" s="60">
        <v>40436.791666666664</v>
      </c>
      <c r="BF217" s="61">
        <v>4051000</v>
      </c>
      <c r="BI217" s="60">
        <v>40436.791666666664</v>
      </c>
      <c r="BJ217" s="61">
        <v>384000</v>
      </c>
    </row>
    <row r="218" spans="1:62" x14ac:dyDescent="0.25">
      <c r="A218" s="38">
        <v>40193.833333333336</v>
      </c>
      <c r="B218" s="30">
        <v>768713.31000012974</v>
      </c>
      <c r="C218" s="38">
        <v>40436.833333333336</v>
      </c>
      <c r="D218" s="30">
        <v>938273.03400081256</v>
      </c>
      <c r="E218" s="38">
        <v>40193.833333333336</v>
      </c>
      <c r="F218" s="30">
        <v>1023000</v>
      </c>
      <c r="G218" s="38">
        <v>40436.833333333336</v>
      </c>
      <c r="H218" s="30">
        <v>3299000</v>
      </c>
      <c r="I218" s="38">
        <v>40193.833333333336</v>
      </c>
      <c r="J218" s="30">
        <v>1762000</v>
      </c>
      <c r="K218" s="38">
        <v>40436.833333333336</v>
      </c>
      <c r="L218" s="30">
        <v>466000</v>
      </c>
      <c r="M218" s="42">
        <v>40193.833333333336</v>
      </c>
      <c r="N218" s="43">
        <v>1123762.481995828</v>
      </c>
      <c r="O218" s="42">
        <v>40436.833333333336</v>
      </c>
      <c r="P218" s="43">
        <v>1079400.9659991874</v>
      </c>
      <c r="S218" s="42">
        <v>40436.833333333336</v>
      </c>
      <c r="T218" s="43">
        <v>2160000</v>
      </c>
      <c r="W218" s="42">
        <v>40436.833333333336</v>
      </c>
      <c r="X218" s="43">
        <v>1212000</v>
      </c>
      <c r="Z218" s="77">
        <v>40193.833333333336</v>
      </c>
      <c r="AA218" s="75">
        <v>942011.36400310346</v>
      </c>
      <c r="AB218" s="77">
        <v>40436.833333333336</v>
      </c>
      <c r="AC218" s="75">
        <v>924569.23799933773</v>
      </c>
      <c r="AD218" s="77">
        <v>40193.833333333336</v>
      </c>
      <c r="AE218" s="75">
        <v>334000</v>
      </c>
      <c r="AF218" s="77">
        <v>40436.833333333336</v>
      </c>
      <c r="AG218" s="75">
        <v>877000</v>
      </c>
      <c r="AH218" s="77">
        <v>40193.833333333336</v>
      </c>
      <c r="AI218" s="75">
        <v>141000</v>
      </c>
      <c r="AJ218" s="77">
        <v>40435.833333333336</v>
      </c>
      <c r="AK218" s="75">
        <v>48000</v>
      </c>
      <c r="AL218" s="66">
        <v>40193.833333333336</v>
      </c>
      <c r="AM218" s="67">
        <v>548206.46400000341</v>
      </c>
      <c r="AN218" s="66">
        <v>40436.833333333336</v>
      </c>
      <c r="AO218" s="67">
        <v>812788.05000023893</v>
      </c>
      <c r="AP218" s="66">
        <v>40193.833333333336</v>
      </c>
      <c r="AQ218" s="67">
        <v>645000</v>
      </c>
      <c r="AR218" s="66">
        <v>40436.833333333336</v>
      </c>
      <c r="AS218" s="67">
        <v>3186000</v>
      </c>
      <c r="AT218" s="66">
        <v>40193.833333333336</v>
      </c>
      <c r="AU218" s="67">
        <v>992000</v>
      </c>
      <c r="AV218" s="66">
        <v>40436.833333333336</v>
      </c>
      <c r="AW218" s="67">
        <v>372000</v>
      </c>
      <c r="AY218" s="60">
        <v>40193.833333333336</v>
      </c>
      <c r="AZ218" s="61">
        <v>1844966.5680016284</v>
      </c>
      <c r="BA218" s="60">
        <v>40436.833333333336</v>
      </c>
      <c r="BB218" s="61">
        <v>2284013.7959951148</v>
      </c>
      <c r="BE218" s="60">
        <v>40436.833333333336</v>
      </c>
      <c r="BF218" s="61">
        <v>4093000</v>
      </c>
      <c r="BI218" s="60">
        <v>40436.833333333336</v>
      </c>
      <c r="BJ218" s="61">
        <v>376000</v>
      </c>
    </row>
    <row r="219" spans="1:62" x14ac:dyDescent="0.25">
      <c r="A219" s="38">
        <v>40193.875</v>
      </c>
      <c r="B219" s="30">
        <v>742797.63600007514</v>
      </c>
      <c r="C219" s="38">
        <v>40436.875</v>
      </c>
      <c r="D219" s="30">
        <v>898001.48999891779</v>
      </c>
      <c r="E219" s="38">
        <v>40193.875</v>
      </c>
      <c r="F219" s="30">
        <v>1131000</v>
      </c>
      <c r="G219" s="38">
        <v>40436.875</v>
      </c>
      <c r="H219" s="30">
        <v>3096000</v>
      </c>
      <c r="I219" s="38">
        <v>40193.875</v>
      </c>
      <c r="J219" s="30">
        <v>1845000</v>
      </c>
      <c r="K219" s="38">
        <v>40436.875</v>
      </c>
      <c r="L219" s="30">
        <v>475000</v>
      </c>
      <c r="M219" s="42">
        <v>40193.875</v>
      </c>
      <c r="N219" s="43">
        <v>1116091.2240038645</v>
      </c>
      <c r="O219" s="42">
        <v>40436.875</v>
      </c>
      <c r="P219" s="43">
        <v>1071999.4140069203</v>
      </c>
      <c r="S219" s="42">
        <v>40436.875</v>
      </c>
      <c r="T219" s="43">
        <v>2165000</v>
      </c>
      <c r="W219" s="42">
        <v>40436.875</v>
      </c>
      <c r="X219" s="43">
        <v>1281000</v>
      </c>
      <c r="Z219" s="77">
        <v>40193.875</v>
      </c>
      <c r="AA219" s="75">
        <v>896932.90799705032</v>
      </c>
      <c r="AB219" s="77">
        <v>40436.875</v>
      </c>
      <c r="AC219" s="75">
        <v>877008.80399979511</v>
      </c>
      <c r="AD219" s="77">
        <v>40193.875</v>
      </c>
      <c r="AE219" s="75">
        <v>321000</v>
      </c>
      <c r="AF219" s="77">
        <v>40436.875</v>
      </c>
      <c r="AG219" s="75">
        <v>812000</v>
      </c>
      <c r="AH219" s="77">
        <v>40193.875</v>
      </c>
      <c r="AI219" s="75">
        <v>135000</v>
      </c>
      <c r="AJ219" s="77">
        <v>40435.875</v>
      </c>
      <c r="AK219" s="75">
        <v>46000</v>
      </c>
      <c r="AL219" s="66">
        <v>40193.875</v>
      </c>
      <c r="AM219" s="67">
        <v>543532.69799998286</v>
      </c>
      <c r="AN219" s="66">
        <v>40436.875</v>
      </c>
      <c r="AO219" s="67">
        <v>772997.87999974401</v>
      </c>
      <c r="AP219" s="66">
        <v>40193.875</v>
      </c>
      <c r="AQ219" s="67">
        <v>648000</v>
      </c>
      <c r="AR219" s="66">
        <v>40436.875</v>
      </c>
      <c r="AS219" s="67">
        <v>3028000</v>
      </c>
      <c r="AT219" s="66">
        <v>40193.875</v>
      </c>
      <c r="AU219" s="67">
        <v>1136000</v>
      </c>
      <c r="AV219" s="66">
        <v>40436.875</v>
      </c>
      <c r="AW219" s="67">
        <v>365000</v>
      </c>
      <c r="AY219" s="60">
        <v>40193.875</v>
      </c>
      <c r="AZ219" s="61">
        <v>1810696.8359930797</v>
      </c>
      <c r="BA219" s="60">
        <v>40436.875</v>
      </c>
      <c r="BB219" s="61">
        <v>2224726.2720065103</v>
      </c>
      <c r="BE219" s="60">
        <v>40436.875</v>
      </c>
      <c r="BF219" s="61">
        <v>3959000</v>
      </c>
      <c r="BI219" s="60">
        <v>40436.875</v>
      </c>
      <c r="BJ219" s="61">
        <v>374000</v>
      </c>
    </row>
    <row r="220" spans="1:62" x14ac:dyDescent="0.25">
      <c r="A220" s="38">
        <v>40193.916666666664</v>
      </c>
      <c r="B220" s="30">
        <v>739216.3499996824</v>
      </c>
      <c r="C220" s="38">
        <v>40436.916666666664</v>
      </c>
      <c r="D220" s="30">
        <v>882034.21200002392</v>
      </c>
      <c r="E220" s="38">
        <v>40193.916666666664</v>
      </c>
      <c r="F220" s="30">
        <v>1057000</v>
      </c>
      <c r="G220" s="38">
        <v>40436.916666666664</v>
      </c>
      <c r="H220" s="30">
        <v>3058000</v>
      </c>
      <c r="I220" s="38">
        <v>40193.916666666664</v>
      </c>
      <c r="J220" s="30">
        <v>1907000</v>
      </c>
      <c r="K220" s="38">
        <v>40436.916666666664</v>
      </c>
      <c r="L220" s="30">
        <v>493000</v>
      </c>
      <c r="M220" s="42">
        <v>40193.916666666664</v>
      </c>
      <c r="N220" s="43">
        <v>1088646.0779947594</v>
      </c>
      <c r="O220" s="42">
        <v>40436.916666666664</v>
      </c>
      <c r="P220" s="43">
        <v>1052136.761994302</v>
      </c>
      <c r="S220" s="42">
        <v>40436.916666666664</v>
      </c>
      <c r="T220" s="43">
        <v>2079000</v>
      </c>
      <c r="W220" s="42">
        <v>40436.916666666664</v>
      </c>
      <c r="X220" s="43">
        <v>1191000</v>
      </c>
      <c r="Z220" s="77">
        <v>40193.916666666664</v>
      </c>
      <c r="AA220" s="75">
        <v>883987.02000534302</v>
      </c>
      <c r="AB220" s="77">
        <v>40436.916666666664</v>
      </c>
      <c r="AC220" s="75">
        <v>867842.21400437679</v>
      </c>
      <c r="AD220" s="77">
        <v>40193.916666666664</v>
      </c>
      <c r="AE220" s="75">
        <v>289000</v>
      </c>
      <c r="AF220" s="77">
        <v>40436.916666666664</v>
      </c>
      <c r="AG220" s="75">
        <v>749000</v>
      </c>
      <c r="AH220" s="77">
        <v>40193.916666666664</v>
      </c>
      <c r="AI220" s="75">
        <v>168000</v>
      </c>
      <c r="AJ220" s="77">
        <v>40435.916666666664</v>
      </c>
      <c r="AK220" s="75">
        <v>43000</v>
      </c>
      <c r="AL220" s="66">
        <v>40193.916666666664</v>
      </c>
      <c r="AM220" s="67">
        <v>528176.5260000102</v>
      </c>
      <c r="AN220" s="66">
        <v>40436.916666666664</v>
      </c>
      <c r="AO220" s="67">
        <v>720214.02600010927</v>
      </c>
      <c r="AP220" s="66">
        <v>40193.916666666664</v>
      </c>
      <c r="AQ220" s="67">
        <v>639000</v>
      </c>
      <c r="AR220" s="66">
        <v>40436.916666666664</v>
      </c>
      <c r="AS220" s="67">
        <v>2928000</v>
      </c>
      <c r="AT220" s="66">
        <v>40193.916666666664</v>
      </c>
      <c r="AU220" s="67">
        <v>1208000</v>
      </c>
      <c r="AV220" s="66">
        <v>40436.916666666664</v>
      </c>
      <c r="AW220" s="67">
        <v>414000</v>
      </c>
      <c r="AY220" s="60">
        <v>40193.916666666664</v>
      </c>
      <c r="AZ220" s="61">
        <v>1808296.7940003036</v>
      </c>
      <c r="BA220" s="60">
        <v>40436.916666666664</v>
      </c>
      <c r="BB220" s="61">
        <v>2210227.01400183</v>
      </c>
      <c r="BE220" s="60">
        <v>40436.916666666664</v>
      </c>
      <c r="BF220" s="61">
        <v>3929000</v>
      </c>
      <c r="BI220" s="60">
        <v>40436.916666666664</v>
      </c>
      <c r="BJ220" s="61">
        <v>371000</v>
      </c>
    </row>
    <row r="221" spans="1:62" x14ac:dyDescent="0.25">
      <c r="A221" s="38">
        <v>40193.958333333336</v>
      </c>
      <c r="B221" s="30">
        <v>711484.42800000345</v>
      </c>
      <c r="C221" s="38">
        <v>40436.958333333336</v>
      </c>
      <c r="D221" s="30">
        <v>825471.05999853532</v>
      </c>
      <c r="E221" s="38">
        <v>40193.958333333336</v>
      </c>
      <c r="F221" s="30">
        <v>1068000</v>
      </c>
      <c r="G221" s="38">
        <v>40436.958333333336</v>
      </c>
      <c r="H221" s="30">
        <v>2610000</v>
      </c>
      <c r="I221" s="38">
        <v>40193.958333333336</v>
      </c>
      <c r="J221" s="30">
        <v>1922000</v>
      </c>
      <c r="K221" s="38">
        <v>40436.958333333336</v>
      </c>
      <c r="L221" s="30">
        <v>467000</v>
      </c>
      <c r="M221" s="42">
        <v>40193.958333333336</v>
      </c>
      <c r="N221" s="43">
        <v>1091162.1960002049</v>
      </c>
      <c r="O221" s="42">
        <v>40436.958333333336</v>
      </c>
      <c r="P221" s="43">
        <v>1048565.7180067154</v>
      </c>
      <c r="S221" s="42">
        <v>40436.958333333336</v>
      </c>
      <c r="T221" s="43">
        <v>2147000</v>
      </c>
      <c r="W221" s="42">
        <v>40436.958333333336</v>
      </c>
      <c r="X221" s="43">
        <v>1254000</v>
      </c>
      <c r="Z221" s="77">
        <v>40193.958333333336</v>
      </c>
      <c r="AA221" s="75">
        <v>875516.88599689654</v>
      </c>
      <c r="AB221" s="77">
        <v>40436.958333333336</v>
      </c>
      <c r="AC221" s="75">
        <v>853950.64799755905</v>
      </c>
      <c r="AD221" s="77">
        <v>40193.958333333336</v>
      </c>
      <c r="AE221" s="75">
        <v>281000</v>
      </c>
      <c r="AF221" s="77">
        <v>40436.958333333336</v>
      </c>
      <c r="AG221" s="75">
        <v>796000</v>
      </c>
      <c r="AH221" s="77">
        <v>40193.958333333336</v>
      </c>
      <c r="AI221" s="75">
        <v>156000</v>
      </c>
      <c r="AJ221" s="77">
        <v>40435.958333333336</v>
      </c>
      <c r="AK221" s="75">
        <v>39000</v>
      </c>
      <c r="AL221" s="66">
        <v>40193.958333333336</v>
      </c>
      <c r="AM221" s="67">
        <v>333134.70600004267</v>
      </c>
      <c r="AN221" s="66">
        <v>40436.958333333336</v>
      </c>
      <c r="AO221" s="67">
        <v>409734.62400020822</v>
      </c>
      <c r="AP221" s="66">
        <v>40193.958333333336</v>
      </c>
      <c r="AQ221" s="67">
        <v>352000</v>
      </c>
      <c r="AR221" s="66">
        <v>40436.958333333336</v>
      </c>
      <c r="AS221" s="67">
        <v>1629000</v>
      </c>
      <c r="AT221" s="66">
        <v>40193.958333333336</v>
      </c>
      <c r="AU221" s="67">
        <v>539000</v>
      </c>
      <c r="AV221" s="66">
        <v>40436.958333333336</v>
      </c>
      <c r="AW221" s="67">
        <v>266000</v>
      </c>
      <c r="AY221" s="60">
        <v>40193.958333333336</v>
      </c>
      <c r="AZ221" s="61">
        <v>1806890.2259986789</v>
      </c>
      <c r="BA221" s="60">
        <v>40436.958333333336</v>
      </c>
      <c r="BB221" s="61">
        <v>2154418.3559920625</v>
      </c>
      <c r="BE221" s="60">
        <v>40436.958333333336</v>
      </c>
      <c r="BF221" s="61">
        <v>3974000</v>
      </c>
      <c r="BI221" s="60">
        <v>40436.958333333336</v>
      </c>
      <c r="BJ221" s="61">
        <v>375000</v>
      </c>
    </row>
    <row r="222" spans="1:62" x14ac:dyDescent="0.25">
      <c r="A222" s="38">
        <v>40194</v>
      </c>
      <c r="B222" s="30">
        <v>707971.42200047115</v>
      </c>
      <c r="C222" s="38">
        <v>40437</v>
      </c>
      <c r="D222" s="30">
        <v>819185.88600007852</v>
      </c>
      <c r="E222" s="38">
        <v>40194</v>
      </c>
      <c r="F222" s="30">
        <v>1160000</v>
      </c>
      <c r="G222" s="38">
        <v>40437</v>
      </c>
      <c r="H222" s="30">
        <v>2706000</v>
      </c>
      <c r="I222" s="38">
        <v>40194</v>
      </c>
      <c r="J222" s="30">
        <v>1944000</v>
      </c>
      <c r="K222" s="38">
        <v>40437</v>
      </c>
      <c r="L222" s="30">
        <v>438000</v>
      </c>
      <c r="M222" s="42">
        <v>40194</v>
      </c>
      <c r="N222" s="43">
        <v>1096931.856004783</v>
      </c>
      <c r="O222" s="42">
        <v>40437</v>
      </c>
      <c r="P222" s="43">
        <v>1034476.1399928784</v>
      </c>
      <c r="S222" s="42">
        <v>40437</v>
      </c>
      <c r="T222" s="43">
        <v>2179000</v>
      </c>
      <c r="W222" s="42">
        <v>40437</v>
      </c>
      <c r="X222" s="43">
        <v>1233000</v>
      </c>
      <c r="Z222" s="77">
        <v>40194</v>
      </c>
      <c r="AA222" s="75">
        <v>880934.90400106856</v>
      </c>
      <c r="AB222" s="77">
        <v>40437</v>
      </c>
      <c r="AC222" s="75">
        <v>854059.89600274828</v>
      </c>
      <c r="AD222" s="77">
        <v>40194</v>
      </c>
      <c r="AE222" s="75">
        <v>279000</v>
      </c>
      <c r="AF222" s="77">
        <v>40437</v>
      </c>
      <c r="AG222" s="75">
        <v>798000</v>
      </c>
      <c r="AH222" s="77">
        <v>40194</v>
      </c>
      <c r="AI222" s="75">
        <v>148000</v>
      </c>
      <c r="AJ222" s="77">
        <v>40436</v>
      </c>
      <c r="AK222" s="75">
        <v>43000</v>
      </c>
      <c r="AL222" s="66">
        <v>40194</v>
      </c>
      <c r="AM222" s="67">
        <v>327962.49599994504</v>
      </c>
      <c r="AN222" s="66">
        <v>40437</v>
      </c>
      <c r="AO222" s="67">
        <v>402746.16599974397</v>
      </c>
      <c r="AP222" s="66">
        <v>40194</v>
      </c>
      <c r="AQ222" s="67">
        <v>295000</v>
      </c>
      <c r="AR222" s="66">
        <v>40437</v>
      </c>
      <c r="AS222" s="67">
        <v>1567000</v>
      </c>
      <c r="AT222" s="66">
        <v>40194</v>
      </c>
      <c r="AU222" s="67">
        <v>406000</v>
      </c>
      <c r="AV222" s="66">
        <v>40437</v>
      </c>
      <c r="AW222" s="67">
        <v>157000</v>
      </c>
      <c r="AY222" s="60">
        <v>40194</v>
      </c>
      <c r="AZ222" s="61">
        <v>1801837.5059971528</v>
      </c>
      <c r="BA222" s="60">
        <v>40437</v>
      </c>
      <c r="BB222" s="61">
        <v>2133493.9500025432</v>
      </c>
      <c r="BE222" s="60">
        <v>40437</v>
      </c>
      <c r="BF222" s="61">
        <v>4018000</v>
      </c>
      <c r="BI222" s="60">
        <v>40437</v>
      </c>
      <c r="BJ222" s="61">
        <v>375000</v>
      </c>
    </row>
    <row r="223" spans="1:62" x14ac:dyDescent="0.25">
      <c r="A223" s="38">
        <v>40194.041666666664</v>
      </c>
      <c r="B223" s="30">
        <v>704284.30199941958</v>
      </c>
      <c r="C223" s="38">
        <v>40437.041666666664</v>
      </c>
      <c r="D223" s="30">
        <v>785011.74600083975</v>
      </c>
      <c r="E223" s="38">
        <v>40194.041666666664</v>
      </c>
      <c r="F223" s="30">
        <v>1065000</v>
      </c>
      <c r="G223" s="38">
        <v>40437.041666666664</v>
      </c>
      <c r="H223" s="30">
        <v>2457000</v>
      </c>
      <c r="I223" s="38">
        <v>40194.041666666664</v>
      </c>
      <c r="J223" s="30">
        <v>1956000</v>
      </c>
      <c r="K223" s="38">
        <v>40437.041666666664</v>
      </c>
      <c r="L223" s="30">
        <v>437000</v>
      </c>
      <c r="M223" s="42">
        <v>40194.041666666664</v>
      </c>
      <c r="N223" s="43">
        <v>1084631.2139980167</v>
      </c>
      <c r="O223" s="42">
        <v>40437.041666666664</v>
      </c>
      <c r="P223" s="43">
        <v>1008707.2680041719</v>
      </c>
      <c r="S223" s="42">
        <v>40437.041666666664</v>
      </c>
      <c r="T223" s="43">
        <v>2143000</v>
      </c>
      <c r="W223" s="42">
        <v>40437.041666666664</v>
      </c>
      <c r="X223" s="43">
        <v>1239000</v>
      </c>
      <c r="Z223" s="77">
        <v>40194.041666666664</v>
      </c>
      <c r="AA223" s="75">
        <v>869409.24000050873</v>
      </c>
      <c r="AB223" s="77">
        <v>40437.041666666664</v>
      </c>
      <c r="AC223" s="75">
        <v>845873.12399623438</v>
      </c>
      <c r="AD223" s="77">
        <v>40194.041666666664</v>
      </c>
      <c r="AE223" s="75">
        <v>276000</v>
      </c>
      <c r="AF223" s="77">
        <v>40437.041666666664</v>
      </c>
      <c r="AG223" s="75">
        <v>859000</v>
      </c>
      <c r="AH223" s="77">
        <v>40194.041666666664</v>
      </c>
      <c r="AI223" s="75">
        <v>143000</v>
      </c>
      <c r="AJ223" s="77">
        <v>40436.041666666664</v>
      </c>
      <c r="AK223" s="75">
        <v>37000</v>
      </c>
      <c r="AL223" s="66">
        <v>40194.041666666664</v>
      </c>
      <c r="AM223" s="67">
        <v>345438.76200006489</v>
      </c>
      <c r="AN223" s="66">
        <v>40437.041666666664</v>
      </c>
      <c r="AO223" s="67">
        <v>405094.99800002389</v>
      </c>
      <c r="AP223" s="66">
        <v>40194.041666666664</v>
      </c>
      <c r="AQ223" s="67">
        <v>298000</v>
      </c>
      <c r="AR223" s="66">
        <v>40437.041666666664</v>
      </c>
      <c r="AS223" s="67">
        <v>1569000</v>
      </c>
      <c r="AT223" s="66">
        <v>40194.041666666664</v>
      </c>
      <c r="AU223" s="67">
        <v>403000</v>
      </c>
      <c r="AV223" s="66">
        <v>40437.041666666664</v>
      </c>
      <c r="AW223" s="67">
        <v>158000</v>
      </c>
      <c r="AY223" s="60">
        <v>40194.041666666664</v>
      </c>
      <c r="AZ223" s="61">
        <v>1787898.1440079377</v>
      </c>
      <c r="BA223" s="60">
        <v>40437.041666666664</v>
      </c>
      <c r="BB223" s="61">
        <v>2126911.7580046807</v>
      </c>
      <c r="BE223" s="60">
        <v>40437.041666666664</v>
      </c>
      <c r="BF223" s="61">
        <v>4024000</v>
      </c>
      <c r="BI223" s="60">
        <v>40437.041666666664</v>
      </c>
      <c r="BJ223" s="61">
        <v>371000</v>
      </c>
    </row>
    <row r="224" spans="1:62" x14ac:dyDescent="0.25">
      <c r="A224" s="38">
        <v>40194.083333333336</v>
      </c>
      <c r="B224" s="30">
        <v>696056.56199970632</v>
      </c>
      <c r="C224" s="38">
        <v>40437.083333333336</v>
      </c>
      <c r="D224" s="30">
        <v>773202.71999993513</v>
      </c>
      <c r="E224" s="38">
        <v>40194.083333333336</v>
      </c>
      <c r="F224" s="30">
        <v>1026000</v>
      </c>
      <c r="G224" s="38">
        <v>40437.083333333336</v>
      </c>
      <c r="H224" s="30">
        <v>2450000</v>
      </c>
      <c r="I224" s="38">
        <v>40194.083333333336</v>
      </c>
      <c r="J224" s="30">
        <v>2000000</v>
      </c>
      <c r="K224" s="38">
        <v>40437.083333333336</v>
      </c>
      <c r="L224" s="30">
        <v>451000</v>
      </c>
      <c r="M224" s="42">
        <v>40194.083333333336</v>
      </c>
      <c r="N224" s="43">
        <v>1090032.1619993888</v>
      </c>
      <c r="O224" s="42">
        <v>40437.083333333336</v>
      </c>
      <c r="P224" s="43">
        <v>993805.15799705032</v>
      </c>
      <c r="S224" s="42">
        <v>40437.083333333336</v>
      </c>
      <c r="T224" s="43">
        <v>2113000</v>
      </c>
      <c r="W224" s="42">
        <v>40437.083333333336</v>
      </c>
      <c r="X224" s="43">
        <v>1248000</v>
      </c>
      <c r="Z224" s="77">
        <v>40194.083333333336</v>
      </c>
      <c r="AA224" s="75">
        <v>855463.0499974566</v>
      </c>
      <c r="AB224" s="77">
        <v>40437.083333333336</v>
      </c>
      <c r="AC224" s="75">
        <v>852769.40400106867</v>
      </c>
      <c r="AD224" s="77">
        <v>40194.083333333336</v>
      </c>
      <c r="AE224" s="75">
        <v>276000</v>
      </c>
      <c r="AF224" s="77">
        <v>40437.083333333336</v>
      </c>
      <c r="AG224" s="75">
        <v>933000</v>
      </c>
      <c r="AH224" s="77">
        <v>40194.083333333336</v>
      </c>
      <c r="AI224" s="75">
        <v>162000</v>
      </c>
      <c r="AJ224" s="77">
        <v>40436.083333333336</v>
      </c>
      <c r="AK224" s="75">
        <v>41000</v>
      </c>
      <c r="AL224" s="66">
        <v>40194.083333333336</v>
      </c>
      <c r="AM224" s="67">
        <v>340539.67199997371</v>
      </c>
      <c r="AN224" s="66">
        <v>40437.083333333336</v>
      </c>
      <c r="AO224" s="67">
        <v>402872.48400017753</v>
      </c>
      <c r="AP224" s="66">
        <v>40194.083333333336</v>
      </c>
      <c r="AQ224" s="67">
        <v>304000</v>
      </c>
      <c r="AR224" s="66">
        <v>40437.083333333336</v>
      </c>
      <c r="AS224" s="67">
        <v>1524000</v>
      </c>
      <c r="AT224" s="66">
        <v>40194.083333333336</v>
      </c>
      <c r="AU224" s="67">
        <v>377000</v>
      </c>
      <c r="AV224" s="66">
        <v>40437.083333333336</v>
      </c>
      <c r="AW224" s="67">
        <v>159000</v>
      </c>
      <c r="AY224" s="60">
        <v>40194.083333333336</v>
      </c>
      <c r="AZ224" s="61">
        <v>1772794.6079995937</v>
      </c>
      <c r="BA224" s="60">
        <v>40437.083333333336</v>
      </c>
      <c r="BB224" s="61">
        <v>2101842.7559971525</v>
      </c>
      <c r="BE224" s="60">
        <v>40437.083333333336</v>
      </c>
      <c r="BF224" s="61">
        <v>3907000</v>
      </c>
      <c r="BI224" s="60">
        <v>40437.083333333336</v>
      </c>
      <c r="BJ224" s="61">
        <v>362000</v>
      </c>
    </row>
    <row r="225" spans="1:62" x14ac:dyDescent="0.25">
      <c r="A225" s="38">
        <v>40194.125</v>
      </c>
      <c r="B225" s="30">
        <v>693574.58400065557</v>
      </c>
      <c r="C225" s="38">
        <v>40437.125</v>
      </c>
      <c r="D225" s="30">
        <v>740230.3080005463</v>
      </c>
      <c r="E225" s="38">
        <v>40194.125</v>
      </c>
      <c r="F225" s="30">
        <v>1063000</v>
      </c>
      <c r="G225" s="38">
        <v>40437.125</v>
      </c>
      <c r="H225" s="30">
        <v>2339000</v>
      </c>
      <c r="I225" s="38">
        <v>40194.125</v>
      </c>
      <c r="J225" s="30">
        <v>1993000</v>
      </c>
      <c r="K225" s="38">
        <v>40437.125</v>
      </c>
      <c r="L225" s="30">
        <v>481000</v>
      </c>
      <c r="M225" s="42">
        <v>40194.125</v>
      </c>
      <c r="N225" s="43">
        <v>1074122.9219988801</v>
      </c>
      <c r="O225" s="42">
        <v>40437.125</v>
      </c>
      <c r="P225" s="43">
        <v>988540.76999898255</v>
      </c>
      <c r="S225" s="42">
        <v>40437.125</v>
      </c>
      <c r="T225" s="43">
        <v>2092000</v>
      </c>
      <c r="W225" s="42">
        <v>40437.125</v>
      </c>
      <c r="X225" s="43">
        <v>1230000</v>
      </c>
      <c r="Z225" s="77">
        <v>40194.125</v>
      </c>
      <c r="AA225" s="75">
        <v>858979.47000152606</v>
      </c>
      <c r="AB225" s="77">
        <v>40437.125</v>
      </c>
      <c r="AC225" s="75">
        <v>857617.28400081245</v>
      </c>
      <c r="AD225" s="77">
        <v>40194.125</v>
      </c>
      <c r="AE225" s="75">
        <v>279000</v>
      </c>
      <c r="AF225" s="77">
        <v>40437.125</v>
      </c>
      <c r="AG225" s="75">
        <v>946000</v>
      </c>
      <c r="AH225" s="77">
        <v>40194.125</v>
      </c>
      <c r="AI225" s="75">
        <v>155000</v>
      </c>
      <c r="AJ225" s="77">
        <v>40436.125</v>
      </c>
      <c r="AK225" s="75">
        <v>37000</v>
      </c>
      <c r="AL225" s="66">
        <v>40194.125</v>
      </c>
      <c r="AM225" s="67">
        <v>343424.50199997611</v>
      </c>
      <c r="AN225" s="66">
        <v>40437.125</v>
      </c>
      <c r="AO225" s="67">
        <v>402322.82999990444</v>
      </c>
      <c r="AP225" s="66">
        <v>40194.125</v>
      </c>
      <c r="AQ225" s="67">
        <v>306000</v>
      </c>
      <c r="AR225" s="66">
        <v>40437.125</v>
      </c>
      <c r="AS225" s="67">
        <v>1496000</v>
      </c>
      <c r="AT225" s="66">
        <v>40194.125</v>
      </c>
      <c r="AU225" s="67">
        <v>428000</v>
      </c>
      <c r="AV225" s="66">
        <v>40437.125</v>
      </c>
      <c r="AW225" s="67">
        <v>160000</v>
      </c>
      <c r="AY225" s="60">
        <v>40194.125</v>
      </c>
      <c r="AZ225" s="61">
        <v>1754188.3080021371</v>
      </c>
      <c r="BA225" s="60">
        <v>40437.125</v>
      </c>
      <c r="BB225" s="61">
        <v>2090856.5040023385</v>
      </c>
      <c r="BE225" s="60">
        <v>40437.125</v>
      </c>
      <c r="BF225" s="61">
        <v>3855000</v>
      </c>
      <c r="BI225" s="60">
        <v>40437.125</v>
      </c>
      <c r="BJ225" s="61">
        <v>374000</v>
      </c>
    </row>
    <row r="226" spans="1:62" x14ac:dyDescent="0.25">
      <c r="A226" s="38">
        <v>40194.166666666664</v>
      </c>
      <c r="B226" s="30">
        <v>706564.85399963812</v>
      </c>
      <c r="C226" s="38">
        <v>40437.166666666664</v>
      </c>
      <c r="D226" s="30">
        <v>752749.44600020489</v>
      </c>
      <c r="E226" s="38">
        <v>40194.166666666664</v>
      </c>
      <c r="F226" s="30">
        <v>1127000</v>
      </c>
      <c r="G226" s="38">
        <v>40437.166666666664</v>
      </c>
      <c r="H226" s="30">
        <v>2504000</v>
      </c>
      <c r="I226" s="38">
        <v>40194.166666666664</v>
      </c>
      <c r="J226" s="30">
        <v>2029000</v>
      </c>
      <c r="K226" s="38">
        <v>40437.166666666664</v>
      </c>
      <c r="L226" s="30">
        <v>606000</v>
      </c>
      <c r="M226" s="42">
        <v>40194.166666666664</v>
      </c>
      <c r="N226" s="43">
        <v>1084651.6980013724</v>
      </c>
      <c r="O226" s="42">
        <v>40437.166666666664</v>
      </c>
      <c r="P226" s="43">
        <v>983668.99200803647</v>
      </c>
      <c r="S226" s="42">
        <v>40437.166666666664</v>
      </c>
      <c r="T226" s="43">
        <v>2061000</v>
      </c>
      <c r="W226" s="42">
        <v>40437.166666666664</v>
      </c>
      <c r="X226" s="43">
        <v>1243000</v>
      </c>
      <c r="Z226" s="77">
        <v>40194.166666666664</v>
      </c>
      <c r="AA226" s="75">
        <v>855783.96599918755</v>
      </c>
      <c r="AB226" s="77">
        <v>40437.166666666664</v>
      </c>
      <c r="AC226" s="75">
        <v>874997.95800086367</v>
      </c>
      <c r="AD226" s="77">
        <v>40194.166666666664</v>
      </c>
      <c r="AE226" s="75">
        <v>296000</v>
      </c>
      <c r="AF226" s="77">
        <v>40437.166666666664</v>
      </c>
      <c r="AG226" s="75">
        <v>974000</v>
      </c>
      <c r="AH226" s="77">
        <v>40194.166666666664</v>
      </c>
      <c r="AI226" s="75">
        <v>157000</v>
      </c>
      <c r="AJ226" s="77">
        <v>40436.166666666664</v>
      </c>
      <c r="AK226" s="75">
        <v>48000</v>
      </c>
      <c r="AL226" s="66">
        <v>40194.166666666664</v>
      </c>
      <c r="AM226" s="67">
        <v>347872.94400002732</v>
      </c>
      <c r="AN226" s="66">
        <v>40437.166666666664</v>
      </c>
      <c r="AO226" s="67">
        <v>406692.75</v>
      </c>
      <c r="AP226" s="66">
        <v>40194.166666666664</v>
      </c>
      <c r="AQ226" s="67">
        <v>308000</v>
      </c>
      <c r="AR226" s="66">
        <v>40437.166666666664</v>
      </c>
      <c r="AS226" s="67">
        <v>1488000</v>
      </c>
      <c r="AT226" s="66">
        <v>40194.166666666664</v>
      </c>
      <c r="AU226" s="67">
        <v>448000</v>
      </c>
      <c r="AV226" s="66">
        <v>40437.166666666664</v>
      </c>
      <c r="AW226" s="67">
        <v>170000</v>
      </c>
      <c r="AY226" s="60">
        <v>40194.166666666664</v>
      </c>
      <c r="AZ226" s="61">
        <v>1744789.5659940972</v>
      </c>
      <c r="BA226" s="60">
        <v>40437.166666666664</v>
      </c>
      <c r="BB226" s="61">
        <v>2056859.8920004063</v>
      </c>
      <c r="BE226" s="60">
        <v>40437.166666666664</v>
      </c>
      <c r="BF226" s="61">
        <v>3781000</v>
      </c>
      <c r="BI226" s="60">
        <v>40437.166666666664</v>
      </c>
      <c r="BJ226" s="61">
        <v>351000</v>
      </c>
    </row>
    <row r="227" spans="1:62" x14ac:dyDescent="0.25">
      <c r="A227" s="38">
        <v>40194.208333333336</v>
      </c>
      <c r="B227" s="30">
        <v>694277.86800067604</v>
      </c>
      <c r="C227" s="38">
        <v>40437.208333333336</v>
      </c>
      <c r="D227" s="30">
        <v>745429.82999910892</v>
      </c>
      <c r="E227" s="38">
        <v>40194.208333333336</v>
      </c>
      <c r="F227" s="30">
        <v>1037000</v>
      </c>
      <c r="G227" s="38">
        <v>40437.208333333336</v>
      </c>
      <c r="H227" s="30">
        <v>2284000</v>
      </c>
      <c r="I227" s="38">
        <v>40194.208333333336</v>
      </c>
      <c r="J227" s="30">
        <v>2003000</v>
      </c>
      <c r="K227" s="38">
        <v>40437.208333333336</v>
      </c>
      <c r="L227" s="30">
        <v>538000</v>
      </c>
      <c r="M227" s="42">
        <v>40194.208333333336</v>
      </c>
      <c r="N227" s="43">
        <v>1085942.1900030521</v>
      </c>
      <c r="O227" s="42">
        <v>40437.208333333336</v>
      </c>
      <c r="P227" s="43">
        <v>974280.49199531937</v>
      </c>
      <c r="S227" s="42">
        <v>40437.208333333336</v>
      </c>
      <c r="T227" s="43">
        <v>2046000</v>
      </c>
      <c r="W227" s="42">
        <v>40437.208333333336</v>
      </c>
      <c r="X227" s="43">
        <v>1244000</v>
      </c>
      <c r="Z227" s="77">
        <v>40194.208333333336</v>
      </c>
      <c r="AA227" s="75">
        <v>861618.49200167973</v>
      </c>
      <c r="AB227" s="77">
        <v>40437.208333333336</v>
      </c>
      <c r="AC227" s="75">
        <v>980869.51200066227</v>
      </c>
      <c r="AD227" s="77">
        <v>40194.208333333336</v>
      </c>
      <c r="AE227" s="75">
        <v>327000</v>
      </c>
      <c r="AF227" s="77">
        <v>40437.208333333336</v>
      </c>
      <c r="AG227" s="75">
        <v>1799000</v>
      </c>
      <c r="AH227" s="77">
        <v>40194.208333333336</v>
      </c>
      <c r="AI227" s="75">
        <v>152000</v>
      </c>
      <c r="AJ227" s="77">
        <v>40436.208333333336</v>
      </c>
      <c r="AK227" s="75">
        <v>46000</v>
      </c>
      <c r="AL227" s="66">
        <v>40194.208333333336</v>
      </c>
      <c r="AM227" s="67">
        <v>348180.20400001365</v>
      </c>
      <c r="AN227" s="66">
        <v>40437.208333333336</v>
      </c>
      <c r="AO227" s="67">
        <v>402674.47199991462</v>
      </c>
      <c r="AP227" s="66">
        <v>40194.208333333336</v>
      </c>
      <c r="AQ227" s="67">
        <v>311000</v>
      </c>
      <c r="AR227" s="66">
        <v>40437.208333333336</v>
      </c>
      <c r="AS227" s="67">
        <v>1457000</v>
      </c>
      <c r="AT227" s="66">
        <v>40194.208333333336</v>
      </c>
      <c r="AU227" s="67">
        <v>397000</v>
      </c>
      <c r="AV227" s="66">
        <v>40437.208333333336</v>
      </c>
      <c r="AW227" s="67">
        <v>174000</v>
      </c>
      <c r="AY227" s="60">
        <v>40194.208333333336</v>
      </c>
      <c r="AZ227" s="61">
        <v>1720833.5280036633</v>
      </c>
      <c r="BA227" s="60">
        <v>40437.208333333336</v>
      </c>
      <c r="BB227" s="61">
        <v>2038168.2419953193</v>
      </c>
      <c r="BE227" s="60">
        <v>40437.208333333336</v>
      </c>
      <c r="BF227" s="61">
        <v>3717000</v>
      </c>
      <c r="BI227" s="60">
        <v>40437.208333333336</v>
      </c>
      <c r="BJ227" s="61">
        <v>362000</v>
      </c>
    </row>
    <row r="228" spans="1:62" x14ac:dyDescent="0.25">
      <c r="A228" s="38">
        <v>40194.25</v>
      </c>
      <c r="B228" s="30">
        <v>689849.90999981225</v>
      </c>
      <c r="C228" s="38">
        <v>40437.25</v>
      </c>
      <c r="D228" s="30">
        <v>727489.26000107883</v>
      </c>
      <c r="E228" s="38">
        <v>40194.25</v>
      </c>
      <c r="F228" s="30">
        <v>1041000</v>
      </c>
      <c r="G228" s="38">
        <v>40437.25</v>
      </c>
      <c r="H228" s="30">
        <v>2209000</v>
      </c>
      <c r="I228" s="38">
        <v>40194.25</v>
      </c>
      <c r="J228" s="30">
        <v>2014000</v>
      </c>
      <c r="K228" s="38">
        <v>40437.25</v>
      </c>
      <c r="L228" s="30">
        <v>518000</v>
      </c>
      <c r="M228" s="42">
        <v>40194.25</v>
      </c>
      <c r="N228" s="43">
        <v>1065874.6979950157</v>
      </c>
      <c r="O228" s="42">
        <v>40437.25</v>
      </c>
      <c r="P228" s="43">
        <v>970548.99000050873</v>
      </c>
      <c r="S228" s="42">
        <v>40437.25</v>
      </c>
      <c r="T228" s="43">
        <v>2008000</v>
      </c>
      <c r="W228" s="42">
        <v>40437.25</v>
      </c>
      <c r="X228" s="43">
        <v>1307000</v>
      </c>
      <c r="Z228" s="77">
        <v>40194.25</v>
      </c>
      <c r="AA228" s="75">
        <v>871112.82599994878</v>
      </c>
      <c r="AB228" s="77">
        <v>40437.25</v>
      </c>
      <c r="AC228" s="75">
        <v>1018525.9319983715</v>
      </c>
      <c r="AD228" s="77">
        <v>40194.25</v>
      </c>
      <c r="AE228" s="75">
        <v>345000</v>
      </c>
      <c r="AF228" s="77">
        <v>40437.25</v>
      </c>
      <c r="AG228" s="75">
        <v>1961000</v>
      </c>
      <c r="AH228" s="77">
        <v>40194.25</v>
      </c>
      <c r="AI228" s="75">
        <v>161000</v>
      </c>
      <c r="AJ228" s="77">
        <v>40436.25</v>
      </c>
      <c r="AK228" s="75">
        <v>45000</v>
      </c>
      <c r="AL228" s="66">
        <v>40194.25</v>
      </c>
      <c r="AM228" s="67">
        <v>352754.96400000341</v>
      </c>
      <c r="AN228" s="66">
        <v>40437.25</v>
      </c>
      <c r="AO228" s="67">
        <v>401742.45000016049</v>
      </c>
      <c r="AP228" s="66">
        <v>40194.25</v>
      </c>
      <c r="AQ228" s="67">
        <v>312000</v>
      </c>
      <c r="AR228" s="66">
        <v>40437.25</v>
      </c>
      <c r="AS228" s="67">
        <v>1396000</v>
      </c>
      <c r="AT228" s="66">
        <v>40194.25</v>
      </c>
      <c r="AU228" s="67">
        <v>421000</v>
      </c>
      <c r="AV228" s="66">
        <v>40437.25</v>
      </c>
      <c r="AW228" s="67">
        <v>174000</v>
      </c>
      <c r="AY228" s="60">
        <v>40194.25</v>
      </c>
      <c r="AZ228" s="61">
        <v>1712824.2840008126</v>
      </c>
      <c r="BA228" s="60">
        <v>40437.25</v>
      </c>
      <c r="BB228" s="61">
        <v>2040844.8180016284</v>
      </c>
      <c r="BE228" s="60">
        <v>40437.25</v>
      </c>
      <c r="BF228" s="61">
        <v>3666000</v>
      </c>
      <c r="BI228" s="60">
        <v>40437.25</v>
      </c>
      <c r="BJ228" s="61">
        <v>361000</v>
      </c>
    </row>
    <row r="229" spans="1:62" x14ac:dyDescent="0.25">
      <c r="A229" s="38">
        <v>40194.291666666664</v>
      </c>
      <c r="B229" s="30">
        <v>715471.97999942652</v>
      </c>
      <c r="C229" s="38">
        <v>40437.291666666664</v>
      </c>
      <c r="D229" s="30">
        <v>792310.87800016382</v>
      </c>
      <c r="E229" s="38">
        <v>40194.291666666664</v>
      </c>
      <c r="F229" s="30">
        <v>1130000</v>
      </c>
      <c r="G229" s="38">
        <v>40437.291666666664</v>
      </c>
      <c r="H229" s="30">
        <v>2666000</v>
      </c>
      <c r="I229" s="38">
        <v>40194.291666666664</v>
      </c>
      <c r="J229" s="30">
        <v>2022000</v>
      </c>
      <c r="K229" s="38">
        <v>40437.291666666664</v>
      </c>
      <c r="L229" s="30">
        <v>566000</v>
      </c>
      <c r="M229" s="42">
        <v>40194.291666666664</v>
      </c>
      <c r="N229" s="43">
        <v>1072914.3660042742</v>
      </c>
      <c r="O229" s="42">
        <v>40437.291666666664</v>
      </c>
      <c r="P229" s="43">
        <v>996119.84999491309</v>
      </c>
      <c r="S229" s="42">
        <v>40437.291666666664</v>
      </c>
      <c r="T229" s="43">
        <v>1965000</v>
      </c>
      <c r="W229" s="42">
        <v>40437.291666666664</v>
      </c>
      <c r="X229" s="43">
        <v>1353000</v>
      </c>
      <c r="Z229" s="77">
        <v>40194.291666666664</v>
      </c>
      <c r="AA229" s="75">
        <v>878828.46599918744</v>
      </c>
      <c r="AB229" s="77">
        <v>40437.291666666664</v>
      </c>
      <c r="AC229" s="75">
        <v>1209276.3539972517</v>
      </c>
      <c r="AD229" s="77">
        <v>40194.291666666664</v>
      </c>
      <c r="AE229" s="75">
        <v>422000</v>
      </c>
      <c r="AF229" s="77">
        <v>40437.291666666664</v>
      </c>
      <c r="AG229" s="75">
        <v>2895000</v>
      </c>
      <c r="AH229" s="77">
        <v>40194.291666666664</v>
      </c>
      <c r="AI229" s="75">
        <v>182000</v>
      </c>
      <c r="AJ229" s="77">
        <v>40436.291666666664</v>
      </c>
      <c r="AK229" s="75">
        <v>51000</v>
      </c>
      <c r="AL229" s="66">
        <v>40194.291666666664</v>
      </c>
      <c r="AM229" s="67">
        <v>607504.22999992489</v>
      </c>
      <c r="AN229" s="66">
        <v>40437.291666666664</v>
      </c>
      <c r="AO229" s="67">
        <v>703461.52800008538</v>
      </c>
      <c r="AP229" s="66">
        <v>40194.291666666664</v>
      </c>
      <c r="AQ229" s="67">
        <v>619000</v>
      </c>
      <c r="AR229" s="66">
        <v>40437.291666666664</v>
      </c>
      <c r="AS229" s="67">
        <v>2521000</v>
      </c>
      <c r="AT229" s="66">
        <v>40194.291666666664</v>
      </c>
      <c r="AU229" s="67">
        <v>1742000</v>
      </c>
      <c r="AV229" s="66">
        <v>40437.291666666664</v>
      </c>
      <c r="AW229" s="67">
        <v>328000</v>
      </c>
      <c r="AY229" s="60">
        <v>40194.291666666664</v>
      </c>
      <c r="AZ229" s="61">
        <v>1714439.1059920625</v>
      </c>
      <c r="BA229" s="60">
        <v>40437.291666666664</v>
      </c>
      <c r="BB229" s="61">
        <v>2261088.7859956264</v>
      </c>
      <c r="BE229" s="60">
        <v>40437.291666666664</v>
      </c>
      <c r="BF229" s="61">
        <v>4776000</v>
      </c>
      <c r="BI229" s="60">
        <v>40437.291666666664</v>
      </c>
      <c r="BJ229" s="61">
        <v>368000</v>
      </c>
    </row>
    <row r="230" spans="1:62" x14ac:dyDescent="0.25">
      <c r="A230" s="38">
        <v>40194.333333333336</v>
      </c>
      <c r="B230" s="30">
        <v>706837.97399989073</v>
      </c>
      <c r="C230" s="38">
        <v>40437.333333333336</v>
      </c>
      <c r="D230" s="30">
        <v>826368.94199945382</v>
      </c>
      <c r="E230" s="38">
        <v>40194.333333333336</v>
      </c>
      <c r="F230" s="30">
        <v>1019000</v>
      </c>
      <c r="G230" s="38">
        <v>40437.333333333336</v>
      </c>
      <c r="H230" s="30">
        <v>2628000</v>
      </c>
      <c r="I230" s="38">
        <v>40194.333333333336</v>
      </c>
      <c r="J230" s="30">
        <v>2155000</v>
      </c>
      <c r="K230" s="38">
        <v>40437.333333333336</v>
      </c>
      <c r="L230" s="30">
        <v>580000</v>
      </c>
      <c r="M230" s="42">
        <v>40194.333333333336</v>
      </c>
      <c r="N230" s="43">
        <v>1067824.0919965929</v>
      </c>
      <c r="O230" s="42">
        <v>40437.333333333336</v>
      </c>
      <c r="P230" s="43">
        <v>1015371.3960027483</v>
      </c>
      <c r="S230" s="42">
        <v>40437.333333333336</v>
      </c>
      <c r="T230" s="43">
        <v>1961000</v>
      </c>
      <c r="W230" s="42">
        <v>40437.333333333336</v>
      </c>
      <c r="X230" s="43">
        <v>1349000</v>
      </c>
      <c r="Z230" s="77">
        <v>40194.333333333336</v>
      </c>
      <c r="AA230" s="75">
        <v>855947.83800061117</v>
      </c>
      <c r="AB230" s="77">
        <v>40437.333333333336</v>
      </c>
      <c r="AC230" s="75">
        <v>1235936.2800048343</v>
      </c>
      <c r="AD230" s="77">
        <v>40194.333333333336</v>
      </c>
      <c r="AE230" s="75">
        <v>407000</v>
      </c>
      <c r="AF230" s="77">
        <v>40437.333333333336</v>
      </c>
      <c r="AG230" s="75">
        <v>2244000</v>
      </c>
      <c r="AH230" s="77">
        <v>40194.333333333336</v>
      </c>
      <c r="AI230" s="75">
        <v>186000</v>
      </c>
      <c r="AJ230" s="77">
        <v>40436.333333333336</v>
      </c>
      <c r="AK230" s="75">
        <v>59000</v>
      </c>
      <c r="AL230" s="66">
        <v>40194.333333333336</v>
      </c>
      <c r="AM230" s="67">
        <v>712474.48800003412</v>
      </c>
      <c r="AN230" s="66">
        <v>40437.333333333336</v>
      </c>
      <c r="AO230" s="67">
        <v>765930.89999992144</v>
      </c>
      <c r="AP230" s="66">
        <v>40194.333333333336</v>
      </c>
      <c r="AQ230" s="67">
        <v>683000</v>
      </c>
      <c r="AR230" s="66">
        <v>40437.333333333336</v>
      </c>
      <c r="AS230" s="67">
        <v>2612000</v>
      </c>
      <c r="AT230" s="66">
        <v>40194.333333333336</v>
      </c>
      <c r="AU230" s="67">
        <v>1692000</v>
      </c>
      <c r="AV230" s="66">
        <v>40437.333333333336</v>
      </c>
      <c r="AW230" s="67">
        <v>449000</v>
      </c>
      <c r="AY230" s="60">
        <v>40194.333333333336</v>
      </c>
      <c r="AZ230" s="61">
        <v>1704074.2020100711</v>
      </c>
      <c r="BA230" s="60">
        <v>40437.333333333336</v>
      </c>
      <c r="BB230" s="61">
        <v>2295034.1880082414</v>
      </c>
      <c r="BE230" s="60">
        <v>40437.333333333336</v>
      </c>
      <c r="BF230" s="61">
        <v>4421000</v>
      </c>
      <c r="BI230" s="60">
        <v>40437.333333333336</v>
      </c>
      <c r="BJ230" s="61">
        <v>381000</v>
      </c>
    </row>
    <row r="231" spans="1:62" x14ac:dyDescent="0.25">
      <c r="A231" s="38">
        <v>40194.75</v>
      </c>
      <c r="B231" s="30">
        <v>756112.23599975754</v>
      </c>
      <c r="C231" s="38">
        <v>40437.75</v>
      </c>
      <c r="D231" s="30">
        <v>1042062.0479994639</v>
      </c>
      <c r="E231" s="38">
        <v>40194.75</v>
      </c>
      <c r="F231" s="30">
        <v>1272000</v>
      </c>
      <c r="G231" s="38">
        <v>40437.75</v>
      </c>
      <c r="H231" s="30">
        <v>3302000</v>
      </c>
      <c r="I231" s="38">
        <v>40194.75</v>
      </c>
      <c r="J231" s="30">
        <v>1635000</v>
      </c>
      <c r="K231" s="38">
        <v>40437.75</v>
      </c>
      <c r="L231" s="30">
        <v>449000</v>
      </c>
      <c r="M231" s="42">
        <v>40194.75</v>
      </c>
      <c r="N231" s="43">
        <v>1063044.4919953193</v>
      </c>
      <c r="O231" s="42">
        <v>40437.75</v>
      </c>
      <c r="P231" s="43">
        <v>1206705.6120019325</v>
      </c>
      <c r="S231" s="42">
        <v>40437.75</v>
      </c>
      <c r="T231" s="43">
        <v>2149000</v>
      </c>
      <c r="W231" s="42">
        <v>40437.75</v>
      </c>
      <c r="X231" s="43">
        <v>1134000</v>
      </c>
      <c r="Z231" s="77">
        <v>40194.75</v>
      </c>
      <c r="AA231" s="75">
        <v>816314.71200320579</v>
      </c>
      <c r="AB231" s="77">
        <v>40437.75</v>
      </c>
      <c r="AC231" s="75">
        <v>1242883.7699989825</v>
      </c>
      <c r="AD231" s="77">
        <v>40194.75</v>
      </c>
      <c r="AE231" s="75">
        <v>468000</v>
      </c>
      <c r="AF231" s="77">
        <v>40437.75</v>
      </c>
      <c r="AG231" s="75">
        <v>2647000</v>
      </c>
      <c r="AH231" s="77">
        <v>40194.75</v>
      </c>
      <c r="AI231" s="75">
        <v>114000</v>
      </c>
      <c r="AJ231" s="77">
        <v>40436.75</v>
      </c>
      <c r="AK231" s="75">
        <v>56000</v>
      </c>
      <c r="AL231" s="66">
        <v>40194.75</v>
      </c>
      <c r="AM231" s="67">
        <v>708940.99800002389</v>
      </c>
      <c r="AN231" s="66">
        <v>40437.75</v>
      </c>
      <c r="AO231" s="67">
        <v>917758.30800015025</v>
      </c>
      <c r="AP231" s="66">
        <v>40194.75</v>
      </c>
      <c r="AQ231" s="67">
        <v>934000</v>
      </c>
      <c r="AR231" s="66">
        <v>40437.75</v>
      </c>
      <c r="AS231" s="67">
        <v>3138000</v>
      </c>
      <c r="AT231" s="66">
        <v>40194.75</v>
      </c>
      <c r="AU231" s="67">
        <v>698000</v>
      </c>
      <c r="AV231" s="66">
        <v>40437.75</v>
      </c>
      <c r="AW231" s="67">
        <v>351000</v>
      </c>
      <c r="AY231" s="60">
        <v>40194.75</v>
      </c>
      <c r="AZ231" s="61">
        <v>1765748.1120019325</v>
      </c>
      <c r="BA231" s="60">
        <v>40437.75</v>
      </c>
      <c r="BB231" s="61">
        <v>2632388.5980001027</v>
      </c>
      <c r="BE231" s="60">
        <v>40437.75</v>
      </c>
      <c r="BF231" s="61">
        <v>4844000</v>
      </c>
      <c r="BI231" s="60">
        <v>40437.75</v>
      </c>
      <c r="BJ231" s="61">
        <v>393000</v>
      </c>
    </row>
    <row r="232" spans="1:62" x14ac:dyDescent="0.25">
      <c r="A232" s="38">
        <v>40194.791666666664</v>
      </c>
      <c r="B232" s="30">
        <v>733422.7919999318</v>
      </c>
      <c r="C232" s="38">
        <v>40437.791666666664</v>
      </c>
      <c r="D232" s="30">
        <v>999192.45000095246</v>
      </c>
      <c r="E232" s="38">
        <v>40194.791666666664</v>
      </c>
      <c r="F232" s="30">
        <v>1184000</v>
      </c>
      <c r="G232" s="38">
        <v>40437.791666666664</v>
      </c>
      <c r="H232" s="30">
        <v>3224000</v>
      </c>
      <c r="I232" s="38">
        <v>40194.791666666664</v>
      </c>
      <c r="J232" s="30">
        <v>1642000</v>
      </c>
      <c r="K232" s="38">
        <v>40437.791666666664</v>
      </c>
      <c r="L232" s="30">
        <v>447000</v>
      </c>
      <c r="M232" s="42">
        <v>40194.791666666664</v>
      </c>
      <c r="N232" s="43">
        <v>1080865.5720039671</v>
      </c>
      <c r="O232" s="42">
        <v>40437.791666666664</v>
      </c>
      <c r="P232" s="43">
        <v>1122301.2899979653</v>
      </c>
      <c r="S232" s="42">
        <v>40437.791666666664</v>
      </c>
      <c r="T232" s="43">
        <v>2166000</v>
      </c>
      <c r="W232" s="42">
        <v>40437.791666666664</v>
      </c>
      <c r="X232" s="43">
        <v>1195000</v>
      </c>
      <c r="Z232" s="77">
        <v>40194.791666666664</v>
      </c>
      <c r="AA232" s="75">
        <v>873625.52999847394</v>
      </c>
      <c r="AB232" s="77">
        <v>40437.791666666664</v>
      </c>
      <c r="AC232" s="75">
        <v>1061992.9800010175</v>
      </c>
      <c r="AD232" s="77">
        <v>40194.791666666664</v>
      </c>
      <c r="AE232" s="75">
        <v>395000</v>
      </c>
      <c r="AF232" s="77">
        <v>40437.791666666664</v>
      </c>
      <c r="AG232" s="75">
        <v>2195000</v>
      </c>
      <c r="AH232" s="77">
        <v>40194.791666666664</v>
      </c>
      <c r="AI232" s="75">
        <v>122000</v>
      </c>
      <c r="AJ232" s="77">
        <v>40436.791666666664</v>
      </c>
      <c r="AK232" s="75">
        <v>52000</v>
      </c>
      <c r="AL232" s="66">
        <v>40194.791666666664</v>
      </c>
      <c r="AM232" s="67">
        <v>668365.60799998976</v>
      </c>
      <c r="AN232" s="66">
        <v>40437.791666666664</v>
      </c>
      <c r="AO232" s="67">
        <v>886987.92600002722</v>
      </c>
      <c r="AP232" s="66">
        <v>40194.791666666664</v>
      </c>
      <c r="AQ232" s="67">
        <v>830000</v>
      </c>
      <c r="AR232" s="66">
        <v>40437.791666666664</v>
      </c>
      <c r="AS232" s="67">
        <v>3038000</v>
      </c>
      <c r="AT232" s="66">
        <v>40194.791666666664</v>
      </c>
      <c r="AU232" s="67">
        <v>796000</v>
      </c>
      <c r="AV232" s="66">
        <v>40437.791666666664</v>
      </c>
      <c r="AW232" s="67">
        <v>373000</v>
      </c>
      <c r="AY232" s="60">
        <v>40194.791666666664</v>
      </c>
      <c r="AZ232" s="61">
        <v>1764307.404007429</v>
      </c>
      <c r="BA232" s="60">
        <v>40437.791666666664</v>
      </c>
      <c r="BB232" s="61">
        <v>2338692.4200040693</v>
      </c>
      <c r="BE232" s="60">
        <v>40437.791666666664</v>
      </c>
      <c r="BF232" s="61">
        <v>3781000</v>
      </c>
      <c r="BI232" s="60">
        <v>40437.791666666664</v>
      </c>
      <c r="BJ232" s="61">
        <v>378000</v>
      </c>
    </row>
    <row r="233" spans="1:62" x14ac:dyDescent="0.25">
      <c r="A233" s="38">
        <v>40194.833333333336</v>
      </c>
      <c r="B233" s="30">
        <v>715465.15200069302</v>
      </c>
      <c r="C233" s="38">
        <v>40437.833333333336</v>
      </c>
      <c r="D233" s="30">
        <v>954165.20399852504</v>
      </c>
      <c r="E233" s="38">
        <v>40194.833333333336</v>
      </c>
      <c r="F233" s="30">
        <v>1185000</v>
      </c>
      <c r="G233" s="38">
        <v>40437.833333333336</v>
      </c>
      <c r="H233" s="30">
        <v>2792000</v>
      </c>
      <c r="I233" s="38">
        <v>40194.833333333336</v>
      </c>
      <c r="J233" s="30">
        <v>1720000</v>
      </c>
      <c r="K233" s="38">
        <v>40437.833333333336</v>
      </c>
      <c r="L233" s="30">
        <v>462000</v>
      </c>
      <c r="M233" s="42">
        <v>40194.833333333336</v>
      </c>
      <c r="N233" s="43">
        <v>1068872.1899966919</v>
      </c>
      <c r="O233" s="42">
        <v>40437.833333333336</v>
      </c>
      <c r="P233" s="43">
        <v>1044977.6039972517</v>
      </c>
      <c r="S233" s="42">
        <v>40437.833333333336</v>
      </c>
      <c r="T233" s="43">
        <v>2047000</v>
      </c>
      <c r="W233" s="42">
        <v>40437.833333333336</v>
      </c>
      <c r="X233" s="43">
        <v>1198000</v>
      </c>
      <c r="Z233" s="77">
        <v>40194.833333333336</v>
      </c>
      <c r="AA233" s="75">
        <v>852175.36799908511</v>
      </c>
      <c r="AB233" s="77">
        <v>40437.833333333336</v>
      </c>
      <c r="AC233" s="75">
        <v>916351.74000050873</v>
      </c>
      <c r="AD233" s="77">
        <v>40194.833333333336</v>
      </c>
      <c r="AE233" s="75">
        <v>297000</v>
      </c>
      <c r="AF233" s="77">
        <v>40437.833333333336</v>
      </c>
      <c r="AG233" s="75">
        <v>695000</v>
      </c>
      <c r="AH233" s="77">
        <v>40194.833333333336</v>
      </c>
      <c r="AI233" s="75">
        <v>113000</v>
      </c>
      <c r="AJ233" s="77">
        <v>40436.833333333336</v>
      </c>
      <c r="AK233" s="75">
        <v>54000</v>
      </c>
      <c r="AL233" s="66">
        <v>40194.833333333336</v>
      </c>
      <c r="AM233" s="67">
        <v>661213.27799998643</v>
      </c>
      <c r="AN233" s="66">
        <v>40437.833333333336</v>
      </c>
      <c r="AO233" s="67">
        <v>809811.04199993168</v>
      </c>
      <c r="AP233" s="66">
        <v>40194.833333333336</v>
      </c>
      <c r="AQ233" s="67">
        <v>813000</v>
      </c>
      <c r="AR233" s="66">
        <v>40437.833333333336</v>
      </c>
      <c r="AS233" s="67">
        <v>2851000</v>
      </c>
      <c r="AT233" s="66">
        <v>40194.833333333336</v>
      </c>
      <c r="AU233" s="67">
        <v>809000</v>
      </c>
      <c r="AV233" s="66">
        <v>40437.833333333336</v>
      </c>
      <c r="AW233" s="67">
        <v>392000</v>
      </c>
      <c r="AY233" s="60">
        <v>40194.833333333336</v>
      </c>
      <c r="AZ233" s="61">
        <v>1752187.7039921649</v>
      </c>
      <c r="BA233" s="60">
        <v>40437.833333333336</v>
      </c>
      <c r="BB233" s="61">
        <v>2275943.0999949132</v>
      </c>
      <c r="BE233" s="60">
        <v>40437.833333333336</v>
      </c>
      <c r="BF233" s="61">
        <v>3638000</v>
      </c>
      <c r="BI233" s="60">
        <v>40437.833333333336</v>
      </c>
      <c r="BJ233" s="61">
        <v>371000</v>
      </c>
    </row>
    <row r="234" spans="1:62" x14ac:dyDescent="0.25">
      <c r="A234" s="38">
        <v>40194.875</v>
      </c>
      <c r="B234" s="30">
        <v>743255.11199954932</v>
      </c>
      <c r="C234" s="38">
        <v>40437.875</v>
      </c>
      <c r="D234" s="30">
        <v>891217.87200142362</v>
      </c>
      <c r="E234" s="38">
        <v>40194.875</v>
      </c>
      <c r="F234" s="30">
        <v>1148000</v>
      </c>
      <c r="G234" s="38">
        <v>40437.875</v>
      </c>
      <c r="H234" s="30">
        <v>2739000</v>
      </c>
      <c r="I234" s="38">
        <v>40194.875</v>
      </c>
      <c r="J234" s="30">
        <v>1769000</v>
      </c>
      <c r="K234" s="38">
        <v>40437.875</v>
      </c>
      <c r="L234" s="30">
        <v>478000</v>
      </c>
      <c r="M234" s="42">
        <v>40194.875</v>
      </c>
      <c r="N234" s="43">
        <v>1070722.5780011199</v>
      </c>
      <c r="O234" s="42">
        <v>40437.875</v>
      </c>
      <c r="P234" s="43">
        <v>1036599.6479975589</v>
      </c>
      <c r="S234" s="42">
        <v>40437.875</v>
      </c>
      <c r="T234" s="43">
        <v>2052000</v>
      </c>
      <c r="W234" s="42">
        <v>40437.875</v>
      </c>
      <c r="X234" s="43">
        <v>1209000</v>
      </c>
      <c r="Z234" s="77">
        <v>40194.875</v>
      </c>
      <c r="AA234" s="75">
        <v>833463.23400335596</v>
      </c>
      <c r="AB234" s="77">
        <v>40437.875</v>
      </c>
      <c r="AC234" s="75">
        <v>879446.39999872667</v>
      </c>
      <c r="AD234" s="77">
        <v>40194.875</v>
      </c>
      <c r="AE234" s="75">
        <v>280000</v>
      </c>
      <c r="AF234" s="77">
        <v>40437.875</v>
      </c>
      <c r="AG234" s="75">
        <v>746000</v>
      </c>
      <c r="AH234" s="77">
        <v>40194.875</v>
      </c>
      <c r="AI234" s="75">
        <v>108000</v>
      </c>
      <c r="AJ234" s="77">
        <v>40436.875</v>
      </c>
      <c r="AK234" s="75">
        <v>44000</v>
      </c>
      <c r="AL234" s="66">
        <v>40194.875</v>
      </c>
      <c r="AM234" s="67">
        <v>660837.73800003412</v>
      </c>
      <c r="AN234" s="66">
        <v>40437.875</v>
      </c>
      <c r="AO234" s="67">
        <v>758764.91400016041</v>
      </c>
      <c r="AP234" s="66">
        <v>40194.875</v>
      </c>
      <c r="AQ234" s="67">
        <v>811000</v>
      </c>
      <c r="AR234" s="66">
        <v>40437.875</v>
      </c>
      <c r="AS234" s="67">
        <v>2732000</v>
      </c>
      <c r="AT234" s="66">
        <v>40194.875</v>
      </c>
      <c r="AU234" s="67">
        <v>785000</v>
      </c>
      <c r="AV234" s="66">
        <v>40437.875</v>
      </c>
      <c r="AW234" s="67">
        <v>409000</v>
      </c>
      <c r="AY234" s="60">
        <v>40194.875</v>
      </c>
      <c r="AZ234" s="61">
        <v>1763064.7080072239</v>
      </c>
      <c r="BA234" s="60">
        <v>40437.875</v>
      </c>
      <c r="BB234" s="61">
        <v>2236569.4380082414</v>
      </c>
      <c r="BE234" s="60">
        <v>40437.875</v>
      </c>
      <c r="BF234" s="61">
        <v>3480000</v>
      </c>
      <c r="BI234" s="60">
        <v>40437.875</v>
      </c>
      <c r="BJ234" s="61">
        <v>370000</v>
      </c>
    </row>
    <row r="235" spans="1:62" x14ac:dyDescent="0.25">
      <c r="A235" s="38">
        <v>40194.916666666664</v>
      </c>
      <c r="B235" s="30">
        <v>751455.53999955626</v>
      </c>
      <c r="C235" s="38">
        <v>40437.916666666664</v>
      </c>
      <c r="D235" s="30">
        <v>888155.51399865153</v>
      </c>
      <c r="E235" s="38">
        <v>40194.916666666664</v>
      </c>
      <c r="F235" s="30">
        <v>1104000</v>
      </c>
      <c r="G235" s="38">
        <v>40437.916666666664</v>
      </c>
      <c r="H235" s="30">
        <v>2828000</v>
      </c>
      <c r="I235" s="38">
        <v>40194.916666666664</v>
      </c>
      <c r="J235" s="30">
        <v>1820000</v>
      </c>
      <c r="K235" s="38">
        <v>40437.916666666664</v>
      </c>
      <c r="L235" s="30">
        <v>485000</v>
      </c>
      <c r="M235" s="42">
        <v>40194.916666666664</v>
      </c>
      <c r="N235" s="43">
        <v>1072627.5900017822</v>
      </c>
      <c r="O235" s="42">
        <v>40437.916666666664</v>
      </c>
      <c r="P235" s="43">
        <v>1022172.0839982692</v>
      </c>
      <c r="S235" s="42">
        <v>40437.916666666664</v>
      </c>
      <c r="T235" s="43">
        <v>2084000</v>
      </c>
      <c r="W235" s="42">
        <v>40437.916666666664</v>
      </c>
      <c r="X235" s="43">
        <v>1222000</v>
      </c>
      <c r="Z235" s="77">
        <v>40194.916666666664</v>
      </c>
      <c r="AA235" s="75">
        <v>840543.87000025599</v>
      </c>
      <c r="AB235" s="77">
        <v>40437.916666666664</v>
      </c>
      <c r="AC235" s="75">
        <v>882273.19200422324</v>
      </c>
      <c r="AD235" s="77">
        <v>40194.916666666664</v>
      </c>
      <c r="AE235" s="75">
        <v>285000</v>
      </c>
      <c r="AF235" s="77">
        <v>40437.916666666664</v>
      </c>
      <c r="AG235" s="75">
        <v>850000</v>
      </c>
      <c r="AH235" s="77">
        <v>40194.916666666664</v>
      </c>
      <c r="AI235" s="75">
        <v>116000</v>
      </c>
      <c r="AJ235" s="77">
        <v>40436.916666666664</v>
      </c>
      <c r="AK235" s="75">
        <v>44000</v>
      </c>
      <c r="AL235" s="66">
        <v>40194.916666666664</v>
      </c>
      <c r="AM235" s="67">
        <v>583285.3139999829</v>
      </c>
      <c r="AN235" s="66">
        <v>40437.916666666664</v>
      </c>
      <c r="AO235" s="67">
        <v>690488.32799992838</v>
      </c>
      <c r="AP235" s="66">
        <v>40194.916666666664</v>
      </c>
      <c r="AQ235" s="67">
        <v>783000</v>
      </c>
      <c r="AR235" s="66">
        <v>40437.916666666664</v>
      </c>
      <c r="AS235" s="67">
        <v>2705000</v>
      </c>
      <c r="AT235" s="66">
        <v>40194.916666666664</v>
      </c>
      <c r="AU235" s="67">
        <v>1021000</v>
      </c>
      <c r="AV235" s="66">
        <v>40437.916666666664</v>
      </c>
      <c r="AW235" s="67">
        <v>429000</v>
      </c>
      <c r="AY235" s="60">
        <v>40194.916666666664</v>
      </c>
      <c r="AZ235" s="61">
        <v>1764105.9779934895</v>
      </c>
      <c r="BA235" s="60">
        <v>40437.916666666664</v>
      </c>
      <c r="BB235" s="61">
        <v>2205949.2719937931</v>
      </c>
      <c r="BE235" s="60">
        <v>40437.916666666664</v>
      </c>
      <c r="BF235" s="61">
        <v>3606000</v>
      </c>
      <c r="BI235" s="60">
        <v>40437.916666666664</v>
      </c>
      <c r="BJ235" s="61">
        <v>369000</v>
      </c>
    </row>
    <row r="236" spans="1:62" x14ac:dyDescent="0.25">
      <c r="A236" s="38">
        <v>40194.958333333336</v>
      </c>
      <c r="B236" s="30">
        <v>719469.7740005292</v>
      </c>
      <c r="C236" s="38">
        <v>40437.958333333336</v>
      </c>
      <c r="D236" s="30">
        <v>807789.95400011609</v>
      </c>
      <c r="E236" s="38">
        <v>40194.958333333336</v>
      </c>
      <c r="F236" s="30">
        <v>1172000</v>
      </c>
      <c r="G236" s="38">
        <v>40437.958333333336</v>
      </c>
      <c r="H236" s="30">
        <v>2385000</v>
      </c>
      <c r="I236" s="38">
        <v>40194.958333333336</v>
      </c>
      <c r="J236" s="30">
        <v>1846000</v>
      </c>
      <c r="K236" s="38">
        <v>40437.958333333336</v>
      </c>
      <c r="L236" s="30">
        <v>457000</v>
      </c>
      <c r="M236" s="42">
        <v>40194.958333333336</v>
      </c>
      <c r="N236" s="43">
        <v>1072907.5379967943</v>
      </c>
      <c r="O236" s="42">
        <v>40437.958333333336</v>
      </c>
      <c r="P236" s="43">
        <v>1002773.7360108873</v>
      </c>
      <c r="S236" s="42">
        <v>40437.958333333336</v>
      </c>
      <c r="T236" s="43">
        <v>1996000</v>
      </c>
      <c r="W236" s="42">
        <v>40437.958333333336</v>
      </c>
      <c r="X236" s="43">
        <v>1223000</v>
      </c>
      <c r="Z236" s="77">
        <v>40194.958333333336</v>
      </c>
      <c r="AA236" s="75">
        <v>842199.65999821795</v>
      </c>
      <c r="AB236" s="77">
        <v>40437.958333333336</v>
      </c>
      <c r="AC236" s="75">
        <v>859761.27599613531</v>
      </c>
      <c r="AD236" s="77">
        <v>40194.958333333336</v>
      </c>
      <c r="AE236" s="75">
        <v>297000</v>
      </c>
      <c r="AF236" s="77">
        <v>40437.958333333336</v>
      </c>
      <c r="AG236" s="75">
        <v>718000</v>
      </c>
      <c r="AH236" s="77">
        <v>40194.958333333336</v>
      </c>
      <c r="AI236" s="75">
        <v>122000</v>
      </c>
      <c r="AJ236" s="77">
        <v>40436.958333333336</v>
      </c>
      <c r="AK236" s="75">
        <v>39000</v>
      </c>
      <c r="AL236" s="66">
        <v>40194.958333333336</v>
      </c>
      <c r="AM236" s="67">
        <v>328826.23800003412</v>
      </c>
      <c r="AN236" s="66">
        <v>40437.958333333336</v>
      </c>
      <c r="AO236" s="67">
        <v>405784.62599979178</v>
      </c>
      <c r="AP236" s="66">
        <v>40194.958333333336</v>
      </c>
      <c r="AQ236" s="67">
        <v>362000</v>
      </c>
      <c r="AR236" s="66">
        <v>40437.958333333336</v>
      </c>
      <c r="AS236" s="67">
        <v>1455000</v>
      </c>
      <c r="AT236" s="66">
        <v>40194.958333333336</v>
      </c>
      <c r="AU236" s="67">
        <v>470000</v>
      </c>
      <c r="AV236" s="66">
        <v>40437.958333333336</v>
      </c>
      <c r="AW236" s="67">
        <v>276000</v>
      </c>
      <c r="AY236" s="60">
        <v>40194.958333333336</v>
      </c>
      <c r="AZ236" s="61">
        <v>1762200.9659991877</v>
      </c>
      <c r="BA236" s="60">
        <v>40437.958333333336</v>
      </c>
      <c r="BB236" s="61">
        <v>2153479.5059971525</v>
      </c>
      <c r="BE236" s="60">
        <v>40437.958333333336</v>
      </c>
      <c r="BF236" s="61">
        <v>3516000</v>
      </c>
      <c r="BI236" s="60">
        <v>40437.958333333336</v>
      </c>
      <c r="BJ236" s="61">
        <v>367000</v>
      </c>
    </row>
    <row r="237" spans="1:62" x14ac:dyDescent="0.25">
      <c r="A237" s="38">
        <v>40195</v>
      </c>
      <c r="B237" s="30">
        <v>720179.88600007514</v>
      </c>
      <c r="C237" s="38">
        <v>40438</v>
      </c>
      <c r="D237" s="30">
        <v>810063.67800080217</v>
      </c>
      <c r="E237" s="38">
        <v>40195</v>
      </c>
      <c r="F237" s="30">
        <v>1092000</v>
      </c>
      <c r="G237" s="38">
        <v>40438</v>
      </c>
      <c r="H237" s="30">
        <v>2606000</v>
      </c>
      <c r="I237" s="38">
        <v>40195</v>
      </c>
      <c r="J237" s="30">
        <v>1843000</v>
      </c>
      <c r="K237" s="38">
        <v>40438</v>
      </c>
      <c r="L237" s="30">
        <v>438000</v>
      </c>
      <c r="M237" s="42">
        <v>40195</v>
      </c>
      <c r="N237" s="43">
        <v>1058698.4700015259</v>
      </c>
      <c r="O237" s="42">
        <v>40438</v>
      </c>
      <c r="P237" s="43">
        <v>1013387.8619892152</v>
      </c>
      <c r="S237" s="42">
        <v>40438</v>
      </c>
      <c r="T237" s="43">
        <v>2039000</v>
      </c>
      <c r="W237" s="42">
        <v>40438</v>
      </c>
      <c r="X237" s="43">
        <v>1268000</v>
      </c>
      <c r="Z237" s="77">
        <v>40195</v>
      </c>
      <c r="AA237" s="75">
        <v>839284.10399725172</v>
      </c>
      <c r="AB237" s="77">
        <v>40438</v>
      </c>
      <c r="AC237" s="75">
        <v>841830.9480013724</v>
      </c>
      <c r="AD237" s="77">
        <v>40195</v>
      </c>
      <c r="AE237" s="75">
        <v>307000</v>
      </c>
      <c r="AF237" s="77">
        <v>40438</v>
      </c>
      <c r="AG237" s="75">
        <v>827000</v>
      </c>
      <c r="AH237" s="77">
        <v>40195</v>
      </c>
      <c r="AI237" s="75">
        <v>136000</v>
      </c>
      <c r="AJ237" s="77">
        <v>40437</v>
      </c>
      <c r="AK237" s="75">
        <v>42000</v>
      </c>
      <c r="AL237" s="66">
        <v>40195</v>
      </c>
      <c r="AM237" s="67">
        <v>322841.49599994504</v>
      </c>
      <c r="AN237" s="66">
        <v>40438</v>
      </c>
      <c r="AO237" s="67">
        <v>408229.05000023899</v>
      </c>
      <c r="AP237" s="66">
        <v>40195</v>
      </c>
      <c r="AQ237" s="67">
        <v>304000</v>
      </c>
      <c r="AR237" s="66">
        <v>40438</v>
      </c>
      <c r="AS237" s="67">
        <v>1488000</v>
      </c>
      <c r="AT237" s="66">
        <v>40195</v>
      </c>
      <c r="AU237" s="67">
        <v>388000</v>
      </c>
      <c r="AV237" s="66">
        <v>40438</v>
      </c>
      <c r="AW237" s="67">
        <v>165000</v>
      </c>
      <c r="AY237" s="60">
        <v>40195</v>
      </c>
      <c r="AZ237" s="61">
        <v>1763249.0639992866</v>
      </c>
      <c r="BA237" s="60">
        <v>40438</v>
      </c>
      <c r="BB237" s="61">
        <v>2148713.5620044754</v>
      </c>
      <c r="BE237" s="60">
        <v>40438</v>
      </c>
      <c r="BF237" s="61">
        <v>3616000</v>
      </c>
      <c r="BI237" s="60">
        <v>40438</v>
      </c>
      <c r="BJ237" s="61">
        <v>372000</v>
      </c>
    </row>
    <row r="238" spans="1:62" x14ac:dyDescent="0.25">
      <c r="A238" s="38">
        <v>40195.041666666664</v>
      </c>
      <c r="B238" s="30">
        <v>715205.68800029356</v>
      </c>
      <c r="C238" s="38">
        <v>40438.041666666664</v>
      </c>
      <c r="D238" s="30">
        <v>784219.69799978496</v>
      </c>
      <c r="E238" s="38">
        <v>40195.041666666664</v>
      </c>
      <c r="F238" s="30">
        <v>1079000</v>
      </c>
      <c r="G238" s="38">
        <v>40438.041666666664</v>
      </c>
      <c r="H238" s="30">
        <v>3035000</v>
      </c>
      <c r="I238" s="38">
        <v>40195.041666666664</v>
      </c>
      <c r="J238" s="30">
        <v>1896000</v>
      </c>
      <c r="K238" s="38">
        <v>40438.041666666664</v>
      </c>
      <c r="L238" s="30">
        <v>478000</v>
      </c>
      <c r="M238" s="42">
        <v>40195.041666666664</v>
      </c>
      <c r="N238" s="43">
        <v>1084859.9519973542</v>
      </c>
      <c r="O238" s="42">
        <v>40438.041666666664</v>
      </c>
      <c r="P238" s="43">
        <v>1014016.0380031544</v>
      </c>
      <c r="S238" s="42">
        <v>40438.041666666664</v>
      </c>
      <c r="T238" s="43">
        <v>2150000</v>
      </c>
      <c r="W238" s="42">
        <v>40438.041666666664</v>
      </c>
      <c r="X238" s="43">
        <v>1326000</v>
      </c>
      <c r="Z238" s="77">
        <v>40195.041666666664</v>
      </c>
      <c r="AA238" s="75">
        <v>843466.25400233862</v>
      </c>
      <c r="AB238" s="77">
        <v>40438.041666666664</v>
      </c>
      <c r="AC238" s="75">
        <v>872393.07599994878</v>
      </c>
      <c r="AD238" s="77">
        <v>40195.041666666664</v>
      </c>
      <c r="AE238" s="75">
        <v>292000</v>
      </c>
      <c r="AF238" s="77">
        <v>40438.041666666664</v>
      </c>
      <c r="AG238" s="75">
        <v>992000</v>
      </c>
      <c r="AH238" s="77">
        <v>40195.041666666664</v>
      </c>
      <c r="AI238" s="75">
        <v>149000</v>
      </c>
      <c r="AJ238" s="77">
        <v>40437.041666666664</v>
      </c>
      <c r="AK238" s="75">
        <v>45000</v>
      </c>
      <c r="AL238" s="66">
        <v>40195.041666666664</v>
      </c>
      <c r="AM238" s="67">
        <v>338883.88200002152</v>
      </c>
      <c r="AN238" s="66">
        <v>40438.041666666664</v>
      </c>
      <c r="AO238" s="67">
        <v>407194.60799998976</v>
      </c>
      <c r="AP238" s="66">
        <v>40195.041666666664</v>
      </c>
      <c r="AQ238" s="67">
        <v>307000</v>
      </c>
      <c r="AR238" s="66">
        <v>40438.041666666664</v>
      </c>
      <c r="AS238" s="67">
        <v>1659000</v>
      </c>
      <c r="AT238" s="66">
        <v>40195.041666666664</v>
      </c>
      <c r="AU238" s="67">
        <v>361000</v>
      </c>
      <c r="AV238" s="66">
        <v>40438.041666666664</v>
      </c>
      <c r="AW238" s="67">
        <v>163000</v>
      </c>
      <c r="AY238" s="60">
        <v>40195.041666666664</v>
      </c>
      <c r="AZ238" s="61">
        <v>1760149.1519998976</v>
      </c>
      <c r="BA238" s="60">
        <v>40438.041666666664</v>
      </c>
      <c r="BB238" s="61">
        <v>2144415.3359930799</v>
      </c>
      <c r="BE238" s="60">
        <v>40438.041666666664</v>
      </c>
      <c r="BF238" s="61">
        <v>4089000</v>
      </c>
      <c r="BI238" s="60">
        <v>40438.041666666664</v>
      </c>
      <c r="BJ238" s="61">
        <v>370000</v>
      </c>
    </row>
    <row r="239" spans="1:62" x14ac:dyDescent="0.25">
      <c r="A239" s="38">
        <v>40195.083333333336</v>
      </c>
      <c r="B239" s="30">
        <v>713532.82799952885</v>
      </c>
      <c r="C239" s="38">
        <v>40438.083333333336</v>
      </c>
      <c r="D239" s="30">
        <v>758146.97999942978</v>
      </c>
      <c r="E239" s="38">
        <v>40195.083333333336</v>
      </c>
      <c r="F239" s="30">
        <v>1077000</v>
      </c>
      <c r="G239" s="38">
        <v>40438.083333333336</v>
      </c>
      <c r="H239" s="30">
        <v>3084000</v>
      </c>
      <c r="I239" s="38">
        <v>40195.083333333336</v>
      </c>
      <c r="J239" s="30">
        <v>1909000</v>
      </c>
      <c r="K239" s="38">
        <v>40438.083333333336</v>
      </c>
      <c r="L239" s="30">
        <v>471000</v>
      </c>
      <c r="M239" s="42">
        <v>40195.083333333336</v>
      </c>
      <c r="N239" s="43">
        <v>1060146.0060035095</v>
      </c>
      <c r="O239" s="42">
        <v>40438.083333333336</v>
      </c>
      <c r="P239" s="43">
        <v>1005330.8220039671</v>
      </c>
      <c r="S239" s="42">
        <v>40438.083333333336</v>
      </c>
      <c r="T239" s="43">
        <v>2124000</v>
      </c>
      <c r="W239" s="42">
        <v>40438.083333333336</v>
      </c>
      <c r="X239" s="43">
        <v>1328000</v>
      </c>
      <c r="Z239" s="77">
        <v>40195.083333333336</v>
      </c>
      <c r="AA239" s="75">
        <v>841803.63599689666</v>
      </c>
      <c r="AB239" s="77">
        <v>40438.083333333336</v>
      </c>
      <c r="AC239" s="75">
        <v>864663.77999847394</v>
      </c>
      <c r="AD239" s="77">
        <v>40195.083333333336</v>
      </c>
      <c r="AE239" s="75">
        <v>299000</v>
      </c>
      <c r="AF239" s="77">
        <v>40438.083333333336</v>
      </c>
      <c r="AG239" s="75">
        <v>933000</v>
      </c>
      <c r="AH239" s="77">
        <v>40195.083333333336</v>
      </c>
      <c r="AI239" s="75">
        <v>152000</v>
      </c>
      <c r="AJ239" s="77">
        <v>40437.083333333336</v>
      </c>
      <c r="AK239" s="75">
        <v>42000</v>
      </c>
      <c r="AL239" s="66">
        <v>40195.083333333336</v>
      </c>
      <c r="AM239" s="67">
        <v>342588.07199999318</v>
      </c>
      <c r="AN239" s="66">
        <v>40438.083333333336</v>
      </c>
      <c r="AO239" s="67">
        <v>405904.11599990097</v>
      </c>
      <c r="AP239" s="66">
        <v>40195.083333333336</v>
      </c>
      <c r="AQ239" s="67">
        <v>308000</v>
      </c>
      <c r="AR239" s="66">
        <v>40438.083333333336</v>
      </c>
      <c r="AS239" s="67">
        <v>1692000</v>
      </c>
      <c r="AT239" s="66">
        <v>40195.083333333336</v>
      </c>
      <c r="AU239" s="67">
        <v>358000</v>
      </c>
      <c r="AV239" s="66">
        <v>40438.083333333336</v>
      </c>
      <c r="AW239" s="67">
        <v>161000</v>
      </c>
      <c r="AY239" s="60">
        <v>40195.083333333336</v>
      </c>
      <c r="AZ239" s="61">
        <v>1746100.5420054931</v>
      </c>
      <c r="BA239" s="60">
        <v>40438.083333333336</v>
      </c>
      <c r="BB239" s="61">
        <v>2134811.7540023387</v>
      </c>
      <c r="BE239" s="60">
        <v>40438.083333333336</v>
      </c>
      <c r="BF239" s="61">
        <v>4117000</v>
      </c>
      <c r="BI239" s="60">
        <v>40438.083333333336</v>
      </c>
      <c r="BJ239" s="61">
        <v>371000</v>
      </c>
    </row>
    <row r="240" spans="1:62" x14ac:dyDescent="0.25">
      <c r="A240" s="38">
        <v>40195.125</v>
      </c>
      <c r="B240" s="30">
        <v>704519.86799988057</v>
      </c>
      <c r="C240" s="38">
        <v>40438.125</v>
      </c>
      <c r="D240" s="30">
        <v>743500.92000089108</v>
      </c>
      <c r="E240" s="38">
        <v>40195.125</v>
      </c>
      <c r="F240" s="30">
        <v>1058000</v>
      </c>
      <c r="G240" s="38">
        <v>40438.125</v>
      </c>
      <c r="H240" s="30">
        <v>3066000</v>
      </c>
      <c r="I240" s="38">
        <v>40195.125</v>
      </c>
      <c r="J240" s="30">
        <v>1913000</v>
      </c>
      <c r="K240" s="38">
        <v>40438.125</v>
      </c>
      <c r="L240" s="30">
        <v>471000</v>
      </c>
      <c r="M240" s="42">
        <v>40195.125</v>
      </c>
      <c r="N240" s="43">
        <v>1064498.8559984227</v>
      </c>
      <c r="O240" s="42">
        <v>40438.125</v>
      </c>
      <c r="P240" s="43">
        <v>1001237.4360007136</v>
      </c>
      <c r="S240" s="42">
        <v>40438.125</v>
      </c>
      <c r="T240" s="43">
        <v>2116000</v>
      </c>
      <c r="W240" s="42">
        <v>40438.125</v>
      </c>
      <c r="X240" s="43">
        <v>1326000</v>
      </c>
      <c r="Z240" s="77">
        <v>40195.125</v>
      </c>
      <c r="AA240" s="75">
        <v>844582.63200091489</v>
      </c>
      <c r="AB240" s="77">
        <v>40438.125</v>
      </c>
      <c r="AC240" s="75">
        <v>854315.94600020489</v>
      </c>
      <c r="AD240" s="77">
        <v>40195.125</v>
      </c>
      <c r="AE240" s="75">
        <v>312000</v>
      </c>
      <c r="AF240" s="77">
        <v>40438.125</v>
      </c>
      <c r="AG240" s="75">
        <v>963000</v>
      </c>
      <c r="AH240" s="77">
        <v>40195.125</v>
      </c>
      <c r="AI240" s="75">
        <v>168000</v>
      </c>
      <c r="AJ240" s="77">
        <v>40437.125</v>
      </c>
      <c r="AK240" s="75">
        <v>42000</v>
      </c>
      <c r="AL240" s="66">
        <v>40195.125</v>
      </c>
      <c r="AM240" s="67">
        <v>336989.11200004542</v>
      </c>
      <c r="AN240" s="66">
        <v>40438.125</v>
      </c>
      <c r="AO240" s="67">
        <v>398594.74200008879</v>
      </c>
      <c r="AP240" s="66">
        <v>40195.125</v>
      </c>
      <c r="AQ240" s="67">
        <v>321000</v>
      </c>
      <c r="AR240" s="66">
        <v>40438.125</v>
      </c>
      <c r="AS240" s="67">
        <v>1699000</v>
      </c>
      <c r="AT240" s="66">
        <v>40195.125</v>
      </c>
      <c r="AU240" s="67">
        <v>387000</v>
      </c>
      <c r="AV240" s="66">
        <v>40438.125</v>
      </c>
      <c r="AW240" s="67">
        <v>161000</v>
      </c>
      <c r="AY240" s="60">
        <v>40195.125</v>
      </c>
      <c r="AZ240" s="61">
        <v>1732581.1020024412</v>
      </c>
      <c r="BA240" s="60">
        <v>40438.125</v>
      </c>
      <c r="BB240" s="61">
        <v>2129059.1640069201</v>
      </c>
      <c r="BE240" s="60">
        <v>40438.125</v>
      </c>
      <c r="BF240" s="61">
        <v>4209000</v>
      </c>
      <c r="BI240" s="60">
        <v>40438.125</v>
      </c>
      <c r="BJ240" s="61">
        <v>372000</v>
      </c>
    </row>
    <row r="241" spans="1:62" x14ac:dyDescent="0.25">
      <c r="A241" s="38">
        <v>40195.166666666664</v>
      </c>
      <c r="B241" s="30">
        <v>730114.62599978829</v>
      </c>
      <c r="C241" s="38">
        <v>40438.166666666664</v>
      </c>
      <c r="D241" s="30">
        <v>763561.5839998601</v>
      </c>
      <c r="E241" s="38">
        <v>40195.166666666664</v>
      </c>
      <c r="F241" s="30">
        <v>1160000</v>
      </c>
      <c r="G241" s="38">
        <v>40438.166666666664</v>
      </c>
      <c r="H241" s="30">
        <v>3193000</v>
      </c>
      <c r="I241" s="38">
        <v>40195.166666666664</v>
      </c>
      <c r="J241" s="30">
        <v>1950000</v>
      </c>
      <c r="K241" s="38">
        <v>40438.166666666664</v>
      </c>
      <c r="L241" s="30">
        <v>584000</v>
      </c>
      <c r="M241" s="42">
        <v>40195.166666666664</v>
      </c>
      <c r="N241" s="43">
        <v>1057954.2180003552</v>
      </c>
      <c r="O241" s="42">
        <v>40438.166666666664</v>
      </c>
      <c r="P241" s="43">
        <v>998762.28599562671</v>
      </c>
      <c r="S241" s="42">
        <v>40438.166666666664</v>
      </c>
      <c r="T241" s="43">
        <v>2114000</v>
      </c>
      <c r="W241" s="42">
        <v>40438.166666666664</v>
      </c>
      <c r="X241" s="43">
        <v>1353000</v>
      </c>
      <c r="Z241" s="77">
        <v>40195.166666666664</v>
      </c>
      <c r="AA241" s="75">
        <v>855432.32400513801</v>
      </c>
      <c r="AB241" s="77">
        <v>40438.166666666664</v>
      </c>
      <c r="AC241" s="75">
        <v>879425.91600173083</v>
      </c>
      <c r="AD241" s="77">
        <v>40195.166666666664</v>
      </c>
      <c r="AE241" s="75">
        <v>376000</v>
      </c>
      <c r="AF241" s="77">
        <v>40438.166666666664</v>
      </c>
      <c r="AG241" s="75">
        <v>1078000</v>
      </c>
      <c r="AH241" s="77">
        <v>40195.166666666664</v>
      </c>
      <c r="AI241" s="75">
        <v>169000</v>
      </c>
      <c r="AJ241" s="77">
        <v>40437.166666666664</v>
      </c>
      <c r="AK241" s="75">
        <v>40000</v>
      </c>
      <c r="AL241" s="66">
        <v>40195.166666666664</v>
      </c>
      <c r="AM241" s="67">
        <v>334449.09599992522</v>
      </c>
      <c r="AN241" s="66">
        <v>40438.166666666664</v>
      </c>
      <c r="AO241" s="67">
        <v>397795.86599990097</v>
      </c>
      <c r="AP241" s="66">
        <v>40195.166666666664</v>
      </c>
      <c r="AQ241" s="67">
        <v>314000</v>
      </c>
      <c r="AR241" s="66">
        <v>40438.166666666664</v>
      </c>
      <c r="AS241" s="67">
        <v>1692000</v>
      </c>
      <c r="AT241" s="66">
        <v>40195.166666666664</v>
      </c>
      <c r="AU241" s="67">
        <v>412000</v>
      </c>
      <c r="AV241" s="66">
        <v>40438.166666666664</v>
      </c>
      <c r="AW241" s="67">
        <v>161000</v>
      </c>
      <c r="AY241" s="60">
        <v>40195.166666666664</v>
      </c>
      <c r="AZ241" s="61">
        <v>1730471.25</v>
      </c>
      <c r="BA241" s="60">
        <v>40438.166666666664</v>
      </c>
      <c r="BB241" s="61">
        <v>2111876.5019948105</v>
      </c>
      <c r="BE241" s="60">
        <v>40438.166666666664</v>
      </c>
      <c r="BF241" s="61">
        <v>4274000</v>
      </c>
      <c r="BI241" s="60">
        <v>40438.166666666664</v>
      </c>
      <c r="BJ241" s="61">
        <v>372000</v>
      </c>
    </row>
    <row r="242" spans="1:62" x14ac:dyDescent="0.25">
      <c r="A242" s="38">
        <v>40195.208333333336</v>
      </c>
      <c r="B242" s="30">
        <v>712068.22200031066</v>
      </c>
      <c r="C242" s="38">
        <v>40438.208333333336</v>
      </c>
      <c r="D242" s="30">
        <v>741892.92599963129</v>
      </c>
      <c r="E242" s="38">
        <v>40195.208333333336</v>
      </c>
      <c r="F242" s="30">
        <v>1044000</v>
      </c>
      <c r="G242" s="38">
        <v>40438.208333333336</v>
      </c>
      <c r="H242" s="30">
        <v>2998000</v>
      </c>
      <c r="I242" s="38">
        <v>40195.208333333336</v>
      </c>
      <c r="J242" s="30">
        <v>1960000</v>
      </c>
      <c r="K242" s="38">
        <v>40438.208333333336</v>
      </c>
      <c r="L242" s="30">
        <v>533000</v>
      </c>
      <c r="M242" s="42">
        <v>40195.208333333336</v>
      </c>
      <c r="N242" s="43">
        <v>1050003.0120006623</v>
      </c>
      <c r="O242" s="42">
        <v>40438.208333333336</v>
      </c>
      <c r="P242" s="43">
        <v>994085.10600478295</v>
      </c>
      <c r="S242" s="42">
        <v>40438.208333333336</v>
      </c>
      <c r="T242" s="43">
        <v>2102000</v>
      </c>
      <c r="W242" s="42">
        <v>40438.208333333336</v>
      </c>
      <c r="X242" s="43">
        <v>1359000</v>
      </c>
      <c r="Z242" s="77">
        <v>40195.208333333336</v>
      </c>
      <c r="AA242" s="75">
        <v>851605.2299946571</v>
      </c>
      <c r="AB242" s="77">
        <v>40438.208333333336</v>
      </c>
      <c r="AC242" s="75">
        <v>974553.61200193234</v>
      </c>
      <c r="AD242" s="77">
        <v>40195.208333333336</v>
      </c>
      <c r="AE242" s="75">
        <v>230000</v>
      </c>
      <c r="AF242" s="77">
        <v>40438.208333333336</v>
      </c>
      <c r="AG242" s="75">
        <v>1731000</v>
      </c>
      <c r="AH242" s="77">
        <v>40195.208333333336</v>
      </c>
      <c r="AI242" s="75">
        <v>175000</v>
      </c>
      <c r="AJ242" s="77">
        <v>40437.208333333336</v>
      </c>
      <c r="AK242" s="75">
        <v>44000</v>
      </c>
      <c r="AL242" s="66">
        <v>40195.208333333336</v>
      </c>
      <c r="AM242" s="67">
        <v>341273.68200006109</v>
      </c>
      <c r="AN242" s="66">
        <v>40438.208333333336</v>
      </c>
      <c r="AO242" s="67">
        <v>399038.56200010586</v>
      </c>
      <c r="AP242" s="66">
        <v>40195.208333333336</v>
      </c>
      <c r="AQ242" s="67">
        <v>306000</v>
      </c>
      <c r="AR242" s="66">
        <v>40438.208333333336</v>
      </c>
      <c r="AS242" s="67">
        <v>1653000</v>
      </c>
      <c r="AT242" s="66">
        <v>40195.208333333336</v>
      </c>
      <c r="AU242" s="67">
        <v>413000</v>
      </c>
      <c r="AV242" s="66">
        <v>40438.208333333336</v>
      </c>
      <c r="AW242" s="67">
        <v>161000</v>
      </c>
      <c r="AY242" s="60">
        <v>40195.208333333336</v>
      </c>
      <c r="AZ242" s="61">
        <v>1718570.0459951144</v>
      </c>
      <c r="BA242" s="60">
        <v>40438.208333333336</v>
      </c>
      <c r="BB242" s="61">
        <v>2085882.3060073263</v>
      </c>
      <c r="BE242" s="60">
        <v>40438.208333333336</v>
      </c>
      <c r="BF242" s="61">
        <v>4244000</v>
      </c>
      <c r="BI242" s="60">
        <v>40438.208333333336</v>
      </c>
      <c r="BJ242" s="61">
        <v>372000</v>
      </c>
    </row>
    <row r="243" spans="1:62" x14ac:dyDescent="0.25">
      <c r="A243" s="38">
        <v>40195.25</v>
      </c>
      <c r="B243" s="30">
        <v>699443.25</v>
      </c>
      <c r="C243" s="38">
        <v>40438.25</v>
      </c>
      <c r="D243" s="30">
        <v>722528.71800035518</v>
      </c>
      <c r="E243" s="38">
        <v>40195.25</v>
      </c>
      <c r="F243" s="30">
        <v>1083000</v>
      </c>
      <c r="G243" s="38">
        <v>40438.25</v>
      </c>
      <c r="H243" s="30">
        <v>2987000</v>
      </c>
      <c r="I243" s="38">
        <v>40195.25</v>
      </c>
      <c r="J243" s="30">
        <v>2002000</v>
      </c>
      <c r="K243" s="38">
        <v>40438.25</v>
      </c>
      <c r="L243" s="30">
        <v>502000</v>
      </c>
      <c r="M243" s="42">
        <v>40195.25</v>
      </c>
      <c r="N243" s="43">
        <v>1060019.6880018811</v>
      </c>
      <c r="O243" s="42">
        <v>40438.25</v>
      </c>
      <c r="P243" s="43">
        <v>985826.63999287842</v>
      </c>
      <c r="S243" s="42">
        <v>40438.25</v>
      </c>
      <c r="T243" s="43">
        <v>2103000</v>
      </c>
      <c r="W243" s="42">
        <v>40438.25</v>
      </c>
      <c r="X243" s="43">
        <v>1360000</v>
      </c>
      <c r="Z243" s="77">
        <v>40195.25</v>
      </c>
      <c r="AA243" s="75">
        <v>849392.95800086379</v>
      </c>
      <c r="AB243" s="77">
        <v>40438.25</v>
      </c>
      <c r="AC243" s="75">
        <v>1018259.6399992354</v>
      </c>
      <c r="AD243" s="77">
        <v>40195.25</v>
      </c>
      <c r="AE243" s="75">
        <v>284000</v>
      </c>
      <c r="AF243" s="77">
        <v>40438.25</v>
      </c>
      <c r="AG243" s="75">
        <v>2100000</v>
      </c>
      <c r="AH243" s="77">
        <v>40195.25</v>
      </c>
      <c r="AI243" s="75">
        <v>203000</v>
      </c>
      <c r="AJ243" s="77">
        <v>40437.25</v>
      </c>
      <c r="AK243" s="75">
        <v>46000</v>
      </c>
      <c r="AL243" s="66">
        <v>40195.25</v>
      </c>
      <c r="AM243" s="67">
        <v>339972.94799998263</v>
      </c>
      <c r="AN243" s="66">
        <v>40438.25</v>
      </c>
      <c r="AO243" s="67">
        <v>401257.66199978831</v>
      </c>
      <c r="AP243" s="66">
        <v>40195.25</v>
      </c>
      <c r="AQ243" s="67">
        <v>315000</v>
      </c>
      <c r="AR243" s="66">
        <v>40438.25</v>
      </c>
      <c r="AS243" s="67">
        <v>1670000</v>
      </c>
      <c r="AT243" s="66">
        <v>40195.25</v>
      </c>
      <c r="AU243" s="67">
        <v>400000</v>
      </c>
      <c r="AV243" s="66">
        <v>40438.25</v>
      </c>
      <c r="AW243" s="67">
        <v>163000</v>
      </c>
      <c r="AY243" s="60">
        <v>40195.25</v>
      </c>
      <c r="AZ243" s="61">
        <v>1713210.0660068176</v>
      </c>
      <c r="BA243" s="60">
        <v>40438.25</v>
      </c>
      <c r="BB243" s="61">
        <v>2061868.2299883</v>
      </c>
      <c r="BE243" s="60">
        <v>40438.25</v>
      </c>
      <c r="BF243" s="61">
        <v>4246000</v>
      </c>
      <c r="BI243" s="60">
        <v>40438.25</v>
      </c>
      <c r="BJ243" s="61">
        <v>375000</v>
      </c>
    </row>
    <row r="244" spans="1:62" x14ac:dyDescent="0.25">
      <c r="A244" s="38">
        <v>40195.291666666664</v>
      </c>
      <c r="B244" s="30">
        <v>715024.74600004428</v>
      </c>
      <c r="C244" s="38">
        <v>40438.291666666664</v>
      </c>
      <c r="D244" s="30">
        <v>793727.68799870263</v>
      </c>
      <c r="E244" s="38">
        <v>40195.291666666664</v>
      </c>
      <c r="F244" s="30">
        <v>1086000</v>
      </c>
      <c r="G244" s="38">
        <v>40438.291666666664</v>
      </c>
      <c r="H244" s="30">
        <v>3561000</v>
      </c>
      <c r="I244" s="38">
        <v>40195.291666666664</v>
      </c>
      <c r="J244" s="30">
        <v>2059000</v>
      </c>
      <c r="K244" s="38">
        <v>40438.291666666664</v>
      </c>
      <c r="L244" s="30">
        <v>519000</v>
      </c>
      <c r="M244" s="42">
        <v>40195.291666666664</v>
      </c>
      <c r="N244" s="43">
        <v>1047971.6819983715</v>
      </c>
      <c r="O244" s="42">
        <v>40438.291666666664</v>
      </c>
      <c r="P244" s="43">
        <v>1000418.0760063091</v>
      </c>
      <c r="S244" s="42">
        <v>40438.291666666664</v>
      </c>
      <c r="T244" s="43">
        <v>2053000</v>
      </c>
      <c r="W244" s="42">
        <v>40438.291666666664</v>
      </c>
      <c r="X244" s="43">
        <v>1401000</v>
      </c>
      <c r="Z244" s="77">
        <v>40195.291666666664</v>
      </c>
      <c r="AA244" s="75">
        <v>844466.55600096623</v>
      </c>
      <c r="AB244" s="77">
        <v>40438.291666666664</v>
      </c>
      <c r="AC244" s="75">
        <v>1218186.8940015773</v>
      </c>
      <c r="AD244" s="77">
        <v>40195.291666666664</v>
      </c>
      <c r="AE244" s="75">
        <v>280000</v>
      </c>
      <c r="AF244" s="77">
        <v>40438.291666666664</v>
      </c>
      <c r="AG244" s="75">
        <v>3230000</v>
      </c>
      <c r="AH244" s="77">
        <v>40195.291666666664</v>
      </c>
      <c r="AI244" s="75">
        <v>220000</v>
      </c>
      <c r="AJ244" s="77">
        <v>40437.291666666664</v>
      </c>
      <c r="AK244" s="75">
        <v>52000</v>
      </c>
      <c r="AL244" s="66">
        <v>40195.291666666664</v>
      </c>
      <c r="AM244" s="67">
        <v>600727.4399999727</v>
      </c>
      <c r="AN244" s="66">
        <v>40438.291666666664</v>
      </c>
      <c r="AO244" s="67">
        <v>712597.39200001024</v>
      </c>
      <c r="AP244" s="66">
        <v>40195.291666666664</v>
      </c>
      <c r="AQ244" s="67">
        <v>670000</v>
      </c>
      <c r="AR244" s="66">
        <v>40438.291666666664</v>
      </c>
      <c r="AS244" s="67">
        <v>2996000</v>
      </c>
      <c r="AT244" s="66">
        <v>40195.291666666664</v>
      </c>
      <c r="AU244" s="67">
        <v>1633000</v>
      </c>
      <c r="AV244" s="66">
        <v>40438.291666666664</v>
      </c>
      <c r="AW244" s="67">
        <v>325000</v>
      </c>
      <c r="AY244" s="60">
        <v>40195.291666666664</v>
      </c>
      <c r="AZ244" s="61">
        <v>1726463.2139916562</v>
      </c>
      <c r="BA244" s="60">
        <v>40438.291666666664</v>
      </c>
      <c r="BB244" s="61">
        <v>2206983.7140043764</v>
      </c>
      <c r="BE244" s="60">
        <v>40438.291666666664</v>
      </c>
      <c r="BF244" s="61">
        <v>5390000</v>
      </c>
      <c r="BI244" s="60">
        <v>40438.291666666664</v>
      </c>
      <c r="BJ244" s="61">
        <v>383000</v>
      </c>
    </row>
    <row r="245" spans="1:62" x14ac:dyDescent="0.25">
      <c r="A245" s="38">
        <v>40195.333333333336</v>
      </c>
      <c r="B245" s="30">
        <v>720770.50799991121</v>
      </c>
      <c r="C245" s="38">
        <v>40438.333333333336</v>
      </c>
      <c r="D245" s="30">
        <v>810159.27000216115</v>
      </c>
      <c r="E245" s="38">
        <v>40195.333333333336</v>
      </c>
      <c r="F245" s="30">
        <v>1032000</v>
      </c>
      <c r="G245" s="38">
        <v>40438.333333333336</v>
      </c>
      <c r="H245" s="30">
        <v>3465000</v>
      </c>
      <c r="I245" s="38">
        <v>40195.333333333336</v>
      </c>
      <c r="J245" s="30">
        <v>2176000</v>
      </c>
      <c r="K245" s="38">
        <v>40438.333333333336</v>
      </c>
      <c r="L245" s="30">
        <v>525000</v>
      </c>
      <c r="M245" s="42">
        <v>40195.333333333336</v>
      </c>
      <c r="N245" s="43">
        <v>1032543.8160004575</v>
      </c>
      <c r="O245" s="42">
        <v>40438.333333333336</v>
      </c>
      <c r="P245" s="43">
        <v>1036657.6860007136</v>
      </c>
      <c r="S245" s="42">
        <v>40438.333333333336</v>
      </c>
      <c r="T245" s="43">
        <v>2095000</v>
      </c>
      <c r="W245" s="42">
        <v>40438.333333333336</v>
      </c>
      <c r="X245" s="43">
        <v>1424000</v>
      </c>
      <c r="Z245" s="77">
        <v>40195.333333333336</v>
      </c>
      <c r="AA245" s="75">
        <v>781112.95800086379</v>
      </c>
      <c r="AB245" s="77">
        <v>40438.333333333336</v>
      </c>
      <c r="AC245" s="75">
        <v>1247199.0660004574</v>
      </c>
      <c r="AD245" s="77">
        <v>40195.333333333336</v>
      </c>
      <c r="AE245" s="75">
        <v>286000</v>
      </c>
      <c r="AF245" s="77">
        <v>40438.333333333336</v>
      </c>
      <c r="AG245" s="75">
        <v>2541000</v>
      </c>
      <c r="AH245" s="77">
        <v>40195.333333333336</v>
      </c>
      <c r="AI245" s="75">
        <v>240000</v>
      </c>
      <c r="AJ245" s="77">
        <v>40437.333333333336</v>
      </c>
      <c r="AK245" s="75">
        <v>59000</v>
      </c>
      <c r="AL245" s="66">
        <v>40195.333333333336</v>
      </c>
      <c r="AM245" s="67">
        <v>697425.57600004785</v>
      </c>
      <c r="AN245" s="66">
        <v>40438.333333333336</v>
      </c>
      <c r="AO245" s="67">
        <v>813757.62600018783</v>
      </c>
      <c r="AP245" s="66">
        <v>40195.333333333336</v>
      </c>
      <c r="AQ245" s="67">
        <v>723000</v>
      </c>
      <c r="AR245" s="66">
        <v>40438.333333333336</v>
      </c>
      <c r="AS245" s="67">
        <v>3209000</v>
      </c>
      <c r="AT245" s="66">
        <v>40195.333333333336</v>
      </c>
      <c r="AU245" s="67">
        <v>1615000</v>
      </c>
      <c r="AV245" s="66">
        <v>40438.333333333336</v>
      </c>
      <c r="AW245" s="67">
        <v>448000</v>
      </c>
      <c r="AY245" s="60">
        <v>40195.333333333336</v>
      </c>
      <c r="AZ245" s="61">
        <v>1719095.8020049843</v>
      </c>
      <c r="BA245" s="60">
        <v>40438.333333333336</v>
      </c>
      <c r="BB245" s="61">
        <v>2238358.373996234</v>
      </c>
      <c r="BE245" s="60">
        <v>40438.333333333336</v>
      </c>
      <c r="BF245" s="61">
        <v>5096000</v>
      </c>
      <c r="BI245" s="60">
        <v>40438.333333333336</v>
      </c>
      <c r="BJ245" s="61">
        <v>398000</v>
      </c>
    </row>
    <row r="246" spans="1:62" x14ac:dyDescent="0.25">
      <c r="A246" s="38">
        <v>40195.75</v>
      </c>
      <c r="B246" s="30">
        <v>774203.02200015355</v>
      </c>
      <c r="C246" s="38">
        <v>40438.75</v>
      </c>
      <c r="D246" s="30">
        <v>1006204.8060025572</v>
      </c>
      <c r="E246" s="38">
        <v>40195.75</v>
      </c>
      <c r="F246" s="30">
        <v>1481000</v>
      </c>
      <c r="G246" s="38">
        <v>40438.75</v>
      </c>
      <c r="H246" s="30">
        <v>3782000</v>
      </c>
      <c r="I246" s="38">
        <v>40195.75</v>
      </c>
      <c r="J246" s="30">
        <v>1388000</v>
      </c>
      <c r="K246" s="38">
        <v>40438.75</v>
      </c>
      <c r="L246" s="30">
        <v>424000</v>
      </c>
      <c r="M246" s="42">
        <v>40195.75</v>
      </c>
      <c r="N246" s="43">
        <v>1056274.5299984741</v>
      </c>
      <c r="O246" s="42">
        <v>40438.75</v>
      </c>
      <c r="P246" s="43">
        <v>1175112.4559996962</v>
      </c>
      <c r="S246" s="42">
        <v>40438.75</v>
      </c>
      <c r="T246" s="43">
        <v>2348000</v>
      </c>
      <c r="W246" s="42">
        <v>40438.75</v>
      </c>
      <c r="X246" s="43">
        <v>1308000</v>
      </c>
      <c r="Z246" s="77">
        <v>40195.75</v>
      </c>
      <c r="AA246" s="75">
        <v>792392.81399928639</v>
      </c>
      <c r="AB246" s="77">
        <v>40438.75</v>
      </c>
      <c r="AC246" s="75">
        <v>1202680.5060035095</v>
      </c>
      <c r="AD246" s="77">
        <v>40195.75</v>
      </c>
      <c r="AE246" s="75">
        <v>385000</v>
      </c>
      <c r="AF246" s="77">
        <v>40438.75</v>
      </c>
      <c r="AG246" s="75">
        <v>2519000</v>
      </c>
      <c r="AH246" s="77">
        <v>40195.75</v>
      </c>
      <c r="AI246" s="75">
        <v>61000</v>
      </c>
      <c r="AJ246" s="77">
        <v>40437.75</v>
      </c>
      <c r="AK246" s="75">
        <v>55000</v>
      </c>
      <c r="AL246" s="66">
        <v>40195.75</v>
      </c>
      <c r="AM246" s="67">
        <v>701549.68799999321</v>
      </c>
      <c r="AN246" s="66">
        <v>40438.75</v>
      </c>
      <c r="AO246" s="67">
        <v>773079.81600006146</v>
      </c>
      <c r="AP246" s="66">
        <v>40195.75</v>
      </c>
      <c r="AQ246" s="67">
        <v>999000</v>
      </c>
      <c r="AR246" s="66">
        <v>40438.75</v>
      </c>
      <c r="AS246" s="67">
        <v>3371000</v>
      </c>
      <c r="AT246" s="66">
        <v>40195.75</v>
      </c>
      <c r="AU246" s="67">
        <v>645000</v>
      </c>
      <c r="AV246" s="66">
        <v>40438.75</v>
      </c>
      <c r="AW246" s="67">
        <v>395000</v>
      </c>
      <c r="AY246" s="60">
        <v>40195.75</v>
      </c>
      <c r="AZ246" s="61">
        <v>1828408.6679965414</v>
      </c>
      <c r="BA246" s="60">
        <v>40438.75</v>
      </c>
      <c r="BB246" s="61">
        <v>2514964.0680016284</v>
      </c>
      <c r="BE246" s="60">
        <v>40438.75</v>
      </c>
      <c r="BF246" s="61">
        <v>5344000</v>
      </c>
      <c r="BI246" s="60">
        <v>40438.75</v>
      </c>
      <c r="BJ246" s="61">
        <v>384000</v>
      </c>
    </row>
    <row r="247" spans="1:62" x14ac:dyDescent="0.25">
      <c r="A247" s="38">
        <v>40195.791666666664</v>
      </c>
      <c r="B247" s="30">
        <v>754138.9440006247</v>
      </c>
      <c r="C247" s="38">
        <v>40438.791666666664</v>
      </c>
      <c r="D247" s="30">
        <v>935968.58399826917</v>
      </c>
      <c r="E247" s="38">
        <v>40195.791666666664</v>
      </c>
      <c r="F247" s="30">
        <v>1342000</v>
      </c>
      <c r="G247" s="38">
        <v>40438.791666666664</v>
      </c>
      <c r="H247" s="30">
        <v>3699000</v>
      </c>
      <c r="I247" s="38">
        <v>40195.791666666664</v>
      </c>
      <c r="J247" s="30">
        <v>1448000</v>
      </c>
      <c r="K247" s="38">
        <v>40438.791666666664</v>
      </c>
      <c r="L247" s="30">
        <v>453000</v>
      </c>
      <c r="M247" s="42">
        <v>40195.791666666664</v>
      </c>
      <c r="N247" s="43">
        <v>1064601.2760024921</v>
      </c>
      <c r="O247" s="42">
        <v>40438.791666666664</v>
      </c>
      <c r="P247" s="43">
        <v>1072600.2780036633</v>
      </c>
      <c r="S247" s="42">
        <v>40438.791666666664</v>
      </c>
      <c r="T247" s="43">
        <v>2351000</v>
      </c>
      <c r="W247" s="42">
        <v>40438.791666666664</v>
      </c>
      <c r="X247" s="43">
        <v>1380000</v>
      </c>
      <c r="Z247" s="77">
        <v>40195.791666666664</v>
      </c>
      <c r="AA247" s="75">
        <v>875496.40199989767</v>
      </c>
      <c r="AB247" s="77">
        <v>40438.791666666664</v>
      </c>
      <c r="AC247" s="75">
        <v>1020830.3820009149</v>
      </c>
      <c r="AD247" s="77">
        <v>40195.791666666664</v>
      </c>
      <c r="AE247" s="75">
        <v>479000</v>
      </c>
      <c r="AF247" s="77">
        <v>40438.791666666664</v>
      </c>
      <c r="AG247" s="75">
        <v>2080000</v>
      </c>
      <c r="AH247" s="77">
        <v>40195.791666666664</v>
      </c>
      <c r="AI247" s="75">
        <v>71000</v>
      </c>
      <c r="AJ247" s="77">
        <v>40437.791666666664</v>
      </c>
      <c r="AK247" s="75">
        <v>54000</v>
      </c>
      <c r="AL247" s="66">
        <v>40195.791666666664</v>
      </c>
      <c r="AM247" s="67">
        <v>647591.41800001706</v>
      </c>
      <c r="AN247" s="66">
        <v>40438.791666666664</v>
      </c>
      <c r="AO247" s="67">
        <v>708947.82599994878</v>
      </c>
      <c r="AP247" s="66">
        <v>40195.791666666664</v>
      </c>
      <c r="AQ247" s="67">
        <v>911000</v>
      </c>
      <c r="AR247" s="66">
        <v>40438.791666666664</v>
      </c>
      <c r="AS247" s="67">
        <v>3338000</v>
      </c>
      <c r="AT247" s="66">
        <v>40195.791666666664</v>
      </c>
      <c r="AU247" s="67">
        <v>743000</v>
      </c>
      <c r="AV247" s="66">
        <v>40438.791666666664</v>
      </c>
      <c r="AW247" s="67">
        <v>415000</v>
      </c>
      <c r="AY247" s="60">
        <v>40195.791666666664</v>
      </c>
      <c r="AZ247" s="61">
        <v>1844761.7279934895</v>
      </c>
      <c r="BA247" s="60">
        <v>40438.791666666664</v>
      </c>
      <c r="BB247" s="61">
        <v>2193870.5399979651</v>
      </c>
      <c r="BE247" s="60">
        <v>40438.791666666664</v>
      </c>
      <c r="BF247" s="61">
        <v>4350000</v>
      </c>
      <c r="BI247" s="60">
        <v>40438.791666666664</v>
      </c>
      <c r="BJ247" s="61">
        <v>383000</v>
      </c>
    </row>
    <row r="248" spans="1:62" x14ac:dyDescent="0.25">
      <c r="A248" s="38">
        <v>40195.833333333336</v>
      </c>
      <c r="B248" s="30">
        <v>751619.41199939221</v>
      </c>
      <c r="C248" s="38">
        <v>40438.833333333336</v>
      </c>
      <c r="D248" s="30">
        <v>873895.23600134847</v>
      </c>
      <c r="E248" s="38">
        <v>40195.833333333336</v>
      </c>
      <c r="F248" s="30">
        <v>1356000</v>
      </c>
      <c r="G248" s="38">
        <v>40438.833333333336</v>
      </c>
      <c r="H248" s="30">
        <v>3496000</v>
      </c>
      <c r="I248" s="38">
        <v>40195.833333333336</v>
      </c>
      <c r="J248" s="30">
        <v>1535000</v>
      </c>
      <c r="K248" s="38">
        <v>40438.833333333336</v>
      </c>
      <c r="L248" s="30">
        <v>456000</v>
      </c>
      <c r="M248" s="42">
        <v>40195.833333333336</v>
      </c>
      <c r="N248" s="43">
        <v>1077847.5959989314</v>
      </c>
      <c r="O248" s="42">
        <v>40438.833333333336</v>
      </c>
      <c r="P248" s="43">
        <v>1022936.8199964392</v>
      </c>
      <c r="S248" s="42">
        <v>40438.833333333336</v>
      </c>
      <c r="T248" s="43">
        <v>2335000</v>
      </c>
      <c r="W248" s="42">
        <v>40438.833333333336</v>
      </c>
      <c r="X248" s="43">
        <v>1477000</v>
      </c>
      <c r="Z248" s="77">
        <v>40195.833333333336</v>
      </c>
      <c r="AA248" s="75">
        <v>878043.24599766138</v>
      </c>
      <c r="AB248" s="77">
        <v>40438.833333333336</v>
      </c>
      <c r="AC248" s="75">
        <v>901855.89599638805</v>
      </c>
      <c r="AD248" s="77">
        <v>40195.833333333336</v>
      </c>
      <c r="AE248" s="75">
        <v>376000</v>
      </c>
      <c r="AF248" s="77">
        <v>40438.833333333336</v>
      </c>
      <c r="AG248" s="75">
        <v>898000</v>
      </c>
      <c r="AH248" s="77">
        <v>40195.833333333336</v>
      </c>
      <c r="AI248" s="75">
        <v>80000</v>
      </c>
      <c r="AJ248" s="77">
        <v>40437.833333333336</v>
      </c>
      <c r="AK248" s="75">
        <v>49000</v>
      </c>
      <c r="AL248" s="66">
        <v>40195.833333333336</v>
      </c>
      <c r="AM248" s="67">
        <v>627394.19399992831</v>
      </c>
      <c r="AN248" s="66">
        <v>40438.833333333336</v>
      </c>
      <c r="AO248" s="67">
        <v>683851.51199986681</v>
      </c>
      <c r="AP248" s="66">
        <v>40195.833333333336</v>
      </c>
      <c r="AQ248" s="67">
        <v>860000</v>
      </c>
      <c r="AR248" s="66">
        <v>40438.833333333336</v>
      </c>
      <c r="AS248" s="67">
        <v>3174000</v>
      </c>
      <c r="AT248" s="66">
        <v>40195.833333333336</v>
      </c>
      <c r="AU248" s="67">
        <v>764000</v>
      </c>
      <c r="AV248" s="66">
        <v>40438.833333333336</v>
      </c>
      <c r="AW248" s="67">
        <v>427000</v>
      </c>
      <c r="AY248" s="60">
        <v>40195.833333333336</v>
      </c>
      <c r="AZ248" s="61">
        <v>1834120.2900106825</v>
      </c>
      <c r="BA248" s="60">
        <v>40438.833333333336</v>
      </c>
      <c r="BB248" s="61">
        <v>2160631.8359930799</v>
      </c>
      <c r="BE248" s="60">
        <v>40438.833333333336</v>
      </c>
      <c r="BF248" s="61">
        <v>4389000</v>
      </c>
      <c r="BI248" s="60">
        <v>40438.833333333336</v>
      </c>
      <c r="BJ248" s="61">
        <v>371000</v>
      </c>
    </row>
    <row r="249" spans="1:62" x14ac:dyDescent="0.25">
      <c r="A249" s="38">
        <v>40195.875</v>
      </c>
      <c r="B249" s="30">
        <v>721917.6120003449</v>
      </c>
      <c r="C249" s="38">
        <v>40438.875</v>
      </c>
      <c r="D249" s="30">
        <v>837286.91399896902</v>
      </c>
      <c r="E249" s="38">
        <v>40195.875</v>
      </c>
      <c r="F249" s="30">
        <v>1180000</v>
      </c>
      <c r="G249" s="38">
        <v>40438.875</v>
      </c>
      <c r="H249" s="30">
        <v>3331000</v>
      </c>
      <c r="I249" s="38">
        <v>40195.875</v>
      </c>
      <c r="J249" s="30">
        <v>1539000</v>
      </c>
      <c r="K249" s="38">
        <v>40438.875</v>
      </c>
      <c r="L249" s="30">
        <v>485000</v>
      </c>
      <c r="M249" s="42">
        <v>40195.875</v>
      </c>
      <c r="N249" s="43">
        <v>1055762.4299972004</v>
      </c>
      <c r="O249" s="42">
        <v>40438.875</v>
      </c>
      <c r="P249" s="43">
        <v>998513.06399928639</v>
      </c>
      <c r="S249" s="42">
        <v>40438.875</v>
      </c>
      <c r="T249" s="43">
        <v>2231000</v>
      </c>
      <c r="W249" s="42">
        <v>40438.875</v>
      </c>
      <c r="X249" s="43">
        <v>1379000</v>
      </c>
      <c r="Z249" s="77">
        <v>40195.875</v>
      </c>
      <c r="AA249" s="75">
        <v>867968.53199964494</v>
      </c>
      <c r="AB249" s="77">
        <v>40438.875</v>
      </c>
      <c r="AC249" s="75">
        <v>866524.40999821795</v>
      </c>
      <c r="AD249" s="77">
        <v>40195.875</v>
      </c>
      <c r="AE249" s="75">
        <v>245000</v>
      </c>
      <c r="AF249" s="77">
        <v>40438.875</v>
      </c>
      <c r="AG249" s="75">
        <v>805000</v>
      </c>
      <c r="AH249" s="77">
        <v>40195.875</v>
      </c>
      <c r="AI249" s="75">
        <v>96000</v>
      </c>
      <c r="AJ249" s="77">
        <v>40437.875</v>
      </c>
      <c r="AK249" s="75">
        <v>48000</v>
      </c>
      <c r="AL249" s="66">
        <v>40195.875</v>
      </c>
      <c r="AM249" s="67">
        <v>574286.00999998976</v>
      </c>
      <c r="AN249" s="66">
        <v>40438.875</v>
      </c>
      <c r="AO249" s="67">
        <v>671025.1140003209</v>
      </c>
      <c r="AP249" s="66">
        <v>40195.875</v>
      </c>
      <c r="AQ249" s="67">
        <v>828000</v>
      </c>
      <c r="AR249" s="66">
        <v>40438.875</v>
      </c>
      <c r="AS249" s="67">
        <v>3051000</v>
      </c>
      <c r="AT249" s="66">
        <v>40195.875</v>
      </c>
      <c r="AU249" s="67">
        <v>802000</v>
      </c>
      <c r="AV249" s="66">
        <v>40438.875</v>
      </c>
      <c r="AW249" s="67">
        <v>441000</v>
      </c>
      <c r="AY249" s="60">
        <v>40195.875</v>
      </c>
      <c r="AZ249" s="61">
        <v>1832956.1159915535</v>
      </c>
      <c r="BA249" s="60">
        <v>40438.875</v>
      </c>
      <c r="BB249" s="61">
        <v>2094727.9800010175</v>
      </c>
      <c r="BE249" s="60">
        <v>40438.875</v>
      </c>
      <c r="BF249" s="61">
        <v>4283000</v>
      </c>
      <c r="BI249" s="60">
        <v>40438.875</v>
      </c>
      <c r="BJ249" s="61">
        <v>371000</v>
      </c>
    </row>
    <row r="250" spans="1:62" x14ac:dyDescent="0.25">
      <c r="A250" s="38">
        <v>40195.916666666664</v>
      </c>
      <c r="B250" s="30">
        <v>720760.26599982253</v>
      </c>
      <c r="C250" s="38">
        <v>40438.916666666664</v>
      </c>
      <c r="D250" s="30">
        <v>816632.21400119492</v>
      </c>
      <c r="E250" s="38">
        <v>40195.916666666664</v>
      </c>
      <c r="F250" s="30">
        <v>1219000</v>
      </c>
      <c r="G250" s="38">
        <v>40438.916666666664</v>
      </c>
      <c r="H250" s="30">
        <v>3283000</v>
      </c>
      <c r="I250" s="38">
        <v>40195.916666666664</v>
      </c>
      <c r="J250" s="30">
        <v>1531000</v>
      </c>
      <c r="K250" s="38">
        <v>40438.916666666664</v>
      </c>
      <c r="L250" s="30">
        <v>475000</v>
      </c>
      <c r="M250" s="42">
        <v>40195.916666666664</v>
      </c>
      <c r="N250" s="43">
        <v>1056609.1020024412</v>
      </c>
      <c r="O250" s="42">
        <v>40438.916666666664</v>
      </c>
      <c r="P250" s="43">
        <v>986762.07600630913</v>
      </c>
      <c r="S250" s="42">
        <v>40438.916666666664</v>
      </c>
      <c r="T250" s="43">
        <v>2210000</v>
      </c>
      <c r="W250" s="42">
        <v>40438.916666666664</v>
      </c>
      <c r="X250" s="43">
        <v>1382000</v>
      </c>
      <c r="Z250" s="77">
        <v>40195.916666666664</v>
      </c>
      <c r="AA250" s="75">
        <v>863909.28600198356</v>
      </c>
      <c r="AB250" s="77">
        <v>40438.916666666664</v>
      </c>
      <c r="AC250" s="75">
        <v>855118.23600452696</v>
      </c>
      <c r="AD250" s="77">
        <v>40195.916666666664</v>
      </c>
      <c r="AE250" s="75">
        <v>304000</v>
      </c>
      <c r="AF250" s="77">
        <v>40438.916666666664</v>
      </c>
      <c r="AG250" s="75">
        <v>800000</v>
      </c>
      <c r="AH250" s="77">
        <v>40195.916666666664</v>
      </c>
      <c r="AI250" s="75">
        <v>131000</v>
      </c>
      <c r="AJ250" s="77">
        <v>40437.916666666664</v>
      </c>
      <c r="AK250" s="75">
        <v>47000</v>
      </c>
      <c r="AL250" s="66">
        <v>40195.916666666664</v>
      </c>
      <c r="AM250" s="67">
        <v>423076.53600000002</v>
      </c>
      <c r="AN250" s="66">
        <v>40438.916666666664</v>
      </c>
      <c r="AO250" s="67">
        <v>656208.35400003404</v>
      </c>
      <c r="AP250" s="66">
        <v>40195.916666666664</v>
      </c>
      <c r="AQ250" s="67">
        <v>779000</v>
      </c>
      <c r="AR250" s="66">
        <v>40438.916666666664</v>
      </c>
      <c r="AS250" s="67">
        <v>3006000</v>
      </c>
      <c r="AT250" s="66">
        <v>40195.916666666664</v>
      </c>
      <c r="AU250" s="67">
        <v>849000</v>
      </c>
      <c r="AV250" s="66">
        <v>40438.916666666664</v>
      </c>
      <c r="AW250" s="67">
        <v>448000</v>
      </c>
      <c r="AY250" s="60">
        <v>40195.916666666664</v>
      </c>
      <c r="AZ250" s="61">
        <v>1825042.4640043767</v>
      </c>
      <c r="BA250" s="60">
        <v>40438.916666666664</v>
      </c>
      <c r="BB250" s="61">
        <v>2066227.9079970501</v>
      </c>
      <c r="BE250" s="60">
        <v>40438.916666666664</v>
      </c>
      <c r="BF250" s="61">
        <v>4247000</v>
      </c>
      <c r="BI250" s="60">
        <v>40438.916666666664</v>
      </c>
      <c r="BJ250" s="61">
        <v>373000</v>
      </c>
    </row>
    <row r="251" spans="1:62" x14ac:dyDescent="0.25">
      <c r="A251" s="38">
        <v>40195.958333333336</v>
      </c>
      <c r="B251" s="30">
        <v>689433.40199989756</v>
      </c>
      <c r="C251" s="38">
        <v>40438.958333333336</v>
      </c>
      <c r="D251" s="30">
        <v>760157.82599994878</v>
      </c>
      <c r="E251" s="38">
        <v>40195.958333333336</v>
      </c>
      <c r="F251" s="30">
        <v>1116000</v>
      </c>
      <c r="G251" s="38">
        <v>40438.958333333336</v>
      </c>
      <c r="H251" s="30">
        <v>2941000</v>
      </c>
      <c r="I251" s="38">
        <v>40195.958333333336</v>
      </c>
      <c r="J251" s="30">
        <v>1570000</v>
      </c>
      <c r="K251" s="38">
        <v>40438.958333333336</v>
      </c>
      <c r="L251" s="30">
        <v>466000</v>
      </c>
      <c r="M251" s="42">
        <v>40195.958333333336</v>
      </c>
      <c r="N251" s="43">
        <v>1046773.3679990851</v>
      </c>
      <c r="O251" s="42">
        <v>40438.958333333336</v>
      </c>
      <c r="P251" s="43">
        <v>986591.37599104503</v>
      </c>
      <c r="S251" s="42">
        <v>40438.958333333336</v>
      </c>
      <c r="T251" s="43">
        <v>2210000</v>
      </c>
      <c r="W251" s="42">
        <v>40438.958333333336</v>
      </c>
      <c r="X251" s="43">
        <v>1415000</v>
      </c>
      <c r="Z251" s="77">
        <v>40195.958333333336</v>
      </c>
      <c r="AA251" s="75">
        <v>858399.09000178205</v>
      </c>
      <c r="AB251" s="77">
        <v>40438.958333333336</v>
      </c>
      <c r="AC251" s="75">
        <v>830373.56399928639</v>
      </c>
      <c r="AD251" s="77">
        <v>40195.958333333336</v>
      </c>
      <c r="AE251" s="75">
        <v>332000</v>
      </c>
      <c r="AF251" s="77">
        <v>40438.958333333336</v>
      </c>
      <c r="AG251" s="75">
        <v>834000</v>
      </c>
      <c r="AH251" s="77">
        <v>40195.958333333336</v>
      </c>
      <c r="AI251" s="75">
        <v>118000</v>
      </c>
      <c r="AJ251" s="77">
        <v>40437.958333333336</v>
      </c>
      <c r="AK251" s="75">
        <v>43000</v>
      </c>
      <c r="AL251" s="66">
        <v>40195.958333333336</v>
      </c>
      <c r="AM251" s="67">
        <v>423076.53600000002</v>
      </c>
      <c r="AN251" s="66">
        <v>40438.958333333336</v>
      </c>
      <c r="AO251" s="67">
        <v>399325.33799981565</v>
      </c>
      <c r="AP251" s="66">
        <v>40195.958333333336</v>
      </c>
      <c r="AQ251" s="67">
        <v>349000</v>
      </c>
      <c r="AR251" s="66">
        <v>40438.958333333336</v>
      </c>
      <c r="AS251" s="67">
        <v>1744000</v>
      </c>
      <c r="AT251" s="66">
        <v>40195.958333333336</v>
      </c>
      <c r="AU251" s="67">
        <v>459000</v>
      </c>
      <c r="AV251" s="66">
        <v>40438.958333333336</v>
      </c>
      <c r="AW251" s="67">
        <v>288000</v>
      </c>
      <c r="AY251" s="60">
        <v>40195.958333333336</v>
      </c>
      <c r="AZ251" s="61">
        <v>1821222.1979950157</v>
      </c>
      <c r="BA251" s="60">
        <v>40438.958333333336</v>
      </c>
      <c r="BB251" s="61">
        <v>2022760.8600071217</v>
      </c>
      <c r="BE251" s="60">
        <v>40438.958333333336</v>
      </c>
      <c r="BF251" s="61">
        <v>4223000</v>
      </c>
      <c r="BI251" s="60">
        <v>40438.958333333336</v>
      </c>
      <c r="BJ251" s="61">
        <v>370000</v>
      </c>
    </row>
    <row r="252" spans="1:62" x14ac:dyDescent="0.25">
      <c r="A252" s="38">
        <v>40196</v>
      </c>
      <c r="B252" s="30">
        <v>714236.11200034141</v>
      </c>
      <c r="C252" s="38">
        <v>40439</v>
      </c>
      <c r="D252" s="30">
        <v>758993.65199989756</v>
      </c>
      <c r="E252" s="38">
        <v>40196</v>
      </c>
      <c r="F252" s="30">
        <v>1096000</v>
      </c>
      <c r="G252" s="38">
        <v>40439</v>
      </c>
      <c r="H252" s="30">
        <v>3035000</v>
      </c>
      <c r="I252" s="38">
        <v>40196</v>
      </c>
      <c r="J252" s="30">
        <v>1549000</v>
      </c>
      <c r="K252" s="38">
        <v>40439</v>
      </c>
      <c r="L252" s="30">
        <v>468000</v>
      </c>
      <c r="M252" s="42">
        <v>40196</v>
      </c>
      <c r="N252" s="43">
        <v>1058200.0260024921</v>
      </c>
      <c r="O252" s="42">
        <v>40439</v>
      </c>
      <c r="P252" s="43">
        <v>978623.1000076303</v>
      </c>
      <c r="S252" s="42">
        <v>40439</v>
      </c>
      <c r="T252" s="43">
        <v>2206000</v>
      </c>
      <c r="W252" s="42">
        <v>40439</v>
      </c>
      <c r="X252" s="43">
        <v>1421000</v>
      </c>
      <c r="Z252" s="77">
        <v>40196</v>
      </c>
      <c r="AA252" s="75">
        <v>856176.57599994878</v>
      </c>
      <c r="AB252" s="77">
        <v>40439</v>
      </c>
      <c r="AC252" s="75">
        <v>832783.84800010244</v>
      </c>
      <c r="AD252" s="77">
        <v>40196</v>
      </c>
      <c r="AE252" s="75">
        <v>311000</v>
      </c>
      <c r="AF252" s="77">
        <v>40439</v>
      </c>
      <c r="AG252" s="75">
        <v>902000</v>
      </c>
      <c r="AH252" s="77">
        <v>40196</v>
      </c>
      <c r="AI252" s="75">
        <v>112000</v>
      </c>
      <c r="AJ252" s="77">
        <v>40438</v>
      </c>
      <c r="AK252" s="75">
        <v>39000</v>
      </c>
      <c r="AL252" s="66">
        <v>40196</v>
      </c>
      <c r="AM252" s="67">
        <v>321182.29200002935</v>
      </c>
      <c r="AN252" s="66">
        <v>40439</v>
      </c>
      <c r="AO252" s="67">
        <v>413343.22199991462</v>
      </c>
      <c r="AP252" s="66">
        <v>40196</v>
      </c>
      <c r="AQ252" s="67">
        <v>300000</v>
      </c>
      <c r="AR252" s="66">
        <v>40439</v>
      </c>
      <c r="AS252" s="67">
        <v>1706000</v>
      </c>
      <c r="AT252" s="66">
        <v>40196</v>
      </c>
      <c r="AU252" s="67">
        <v>337000</v>
      </c>
      <c r="AV252" s="66">
        <v>40439</v>
      </c>
      <c r="AW252" s="67">
        <v>175000</v>
      </c>
      <c r="AY252" s="60">
        <v>40196</v>
      </c>
      <c r="AZ252" s="61">
        <v>1802974.367999085</v>
      </c>
      <c r="BA252" s="60">
        <v>40439</v>
      </c>
      <c r="BB252" s="61">
        <v>2016847.8120044756</v>
      </c>
      <c r="BE252" s="60">
        <v>40439</v>
      </c>
      <c r="BF252" s="61">
        <v>4214000</v>
      </c>
      <c r="BI252" s="60">
        <v>40439</v>
      </c>
      <c r="BJ252" s="61">
        <v>375000</v>
      </c>
    </row>
    <row r="253" spans="1:62" x14ac:dyDescent="0.25">
      <c r="A253" s="38">
        <v>40196.041666666664</v>
      </c>
      <c r="B253" s="30">
        <v>699528.5999996824</v>
      </c>
      <c r="C253" s="38">
        <v>40439.041666666664</v>
      </c>
      <c r="D253" s="30">
        <v>743040.03000006487</v>
      </c>
      <c r="E253" s="38">
        <v>40196.041666666664</v>
      </c>
      <c r="F253" s="30">
        <v>1112000</v>
      </c>
      <c r="G253" s="38">
        <v>40439.041666666664</v>
      </c>
      <c r="H253" s="30">
        <v>2890000</v>
      </c>
      <c r="I253" s="38">
        <v>40196.041666666664</v>
      </c>
      <c r="J253" s="30">
        <v>1602000</v>
      </c>
      <c r="K253" s="38">
        <v>40439.041666666664</v>
      </c>
      <c r="L253" s="30">
        <v>465000</v>
      </c>
      <c r="M253" s="42">
        <v>40196.041666666664</v>
      </c>
      <c r="N253" s="43">
        <v>1058466.3179952682</v>
      </c>
      <c r="O253" s="42">
        <v>40439.041666666664</v>
      </c>
      <c r="P253" s="43">
        <v>980514.45599969616</v>
      </c>
      <c r="S253" s="42">
        <v>40439.041666666664</v>
      </c>
      <c r="T253" s="43">
        <v>2200000</v>
      </c>
      <c r="W253" s="42">
        <v>40439.041666666664</v>
      </c>
      <c r="X253" s="43">
        <v>1467000</v>
      </c>
      <c r="Z253" s="77">
        <v>40196.041666666664</v>
      </c>
      <c r="AA253" s="75">
        <v>847901.03999796533</v>
      </c>
      <c r="AB253" s="77">
        <v>40439.041666666664</v>
      </c>
      <c r="AC253" s="75">
        <v>836672.39400157728</v>
      </c>
      <c r="AD253" s="77">
        <v>40196.041666666664</v>
      </c>
      <c r="AE253" s="75">
        <v>306000</v>
      </c>
      <c r="AF253" s="77">
        <v>40439.041666666664</v>
      </c>
      <c r="AG253" s="75">
        <v>943000</v>
      </c>
      <c r="AH253" s="77">
        <v>40196.041666666664</v>
      </c>
      <c r="AI253" s="75">
        <v>105000</v>
      </c>
      <c r="AJ253" s="77">
        <v>40438.041666666664</v>
      </c>
      <c r="AK253" s="75">
        <v>43000</v>
      </c>
      <c r="AL253" s="66">
        <v>40196.041666666664</v>
      </c>
      <c r="AM253" s="67">
        <v>336722.82000001607</v>
      </c>
      <c r="AN253" s="66">
        <v>40439.041666666664</v>
      </c>
      <c r="AO253" s="67">
        <v>414247.93199996243</v>
      </c>
      <c r="AP253" s="66">
        <v>40196.041666666664</v>
      </c>
      <c r="AQ253" s="67">
        <v>311000</v>
      </c>
      <c r="AR253" s="66">
        <v>40439.041666666664</v>
      </c>
      <c r="AS253" s="67">
        <v>1694000</v>
      </c>
      <c r="AT253" s="66">
        <v>40196.041666666664</v>
      </c>
      <c r="AU253" s="67">
        <v>331000</v>
      </c>
      <c r="AV253" s="66">
        <v>40439.041666666664</v>
      </c>
      <c r="AW253" s="67">
        <v>172000</v>
      </c>
      <c r="AY253" s="60">
        <v>40196.041666666664</v>
      </c>
      <c r="AZ253" s="61">
        <v>1789004.2800111913</v>
      </c>
      <c r="BA253" s="60">
        <v>40439.041666666664</v>
      </c>
      <c r="BB253" s="61">
        <v>2013290.4239936911</v>
      </c>
      <c r="BE253" s="60">
        <v>40439.041666666664</v>
      </c>
      <c r="BF253" s="61">
        <v>4317000</v>
      </c>
      <c r="BI253" s="60">
        <v>40439.041666666664</v>
      </c>
      <c r="BJ253" s="61">
        <v>371000</v>
      </c>
    </row>
    <row r="254" spans="1:62" x14ac:dyDescent="0.25">
      <c r="A254" s="38">
        <v>40196.083333333336</v>
      </c>
      <c r="B254" s="30">
        <v>703270.34400014684</v>
      </c>
      <c r="C254" s="38">
        <v>40439.083333333336</v>
      </c>
      <c r="D254" s="30">
        <v>731087.61599950492</v>
      </c>
      <c r="E254" s="38">
        <v>40196.083333333336</v>
      </c>
      <c r="F254" s="30">
        <v>1088000</v>
      </c>
      <c r="G254" s="38">
        <v>40439.083333333336</v>
      </c>
      <c r="H254" s="30">
        <v>2907000</v>
      </c>
      <c r="I254" s="38">
        <v>40196.083333333336</v>
      </c>
      <c r="J254" s="30">
        <v>1585000</v>
      </c>
      <c r="K254" s="38">
        <v>40439.083333333336</v>
      </c>
      <c r="L254" s="30">
        <v>471000</v>
      </c>
      <c r="M254" s="42">
        <v>40196.083333333336</v>
      </c>
      <c r="N254" s="43">
        <v>1058831.6160042742</v>
      </c>
      <c r="O254" s="42">
        <v>40439.083333333336</v>
      </c>
      <c r="P254" s="43">
        <v>967152.05999694788</v>
      </c>
      <c r="S254" s="42">
        <v>40439.083333333336</v>
      </c>
      <c r="T254" s="43">
        <v>2166000</v>
      </c>
      <c r="W254" s="42">
        <v>40439.083333333336</v>
      </c>
      <c r="X254" s="43">
        <v>1458000</v>
      </c>
      <c r="Z254" s="77">
        <v>40196.083333333336</v>
      </c>
      <c r="AA254" s="75">
        <v>847126.06199811888</v>
      </c>
      <c r="AB254" s="77">
        <v>40439.083333333336</v>
      </c>
      <c r="AC254" s="75">
        <v>821517.64799755905</v>
      </c>
      <c r="AD254" s="77">
        <v>40196.083333333336</v>
      </c>
      <c r="AE254" s="75">
        <v>316000</v>
      </c>
      <c r="AF254" s="77">
        <v>40439.083333333336</v>
      </c>
      <c r="AG254" s="75">
        <v>996000</v>
      </c>
      <c r="AH254" s="77">
        <v>40196.083333333336</v>
      </c>
      <c r="AI254" s="75">
        <v>119000</v>
      </c>
      <c r="AJ254" s="77">
        <v>40438.083333333336</v>
      </c>
      <c r="AK254" s="75">
        <v>38000</v>
      </c>
      <c r="AL254" s="66">
        <v>40196.083333333336</v>
      </c>
      <c r="AM254" s="67">
        <v>326023.34399994742</v>
      </c>
      <c r="AN254" s="66">
        <v>40439.083333333336</v>
      </c>
      <c r="AO254" s="67">
        <v>411161.67600002728</v>
      </c>
      <c r="AP254" s="66">
        <v>40196.083333333336</v>
      </c>
      <c r="AQ254" s="67">
        <v>314000</v>
      </c>
      <c r="AR254" s="66">
        <v>40439.083333333336</v>
      </c>
      <c r="AS254" s="67">
        <v>1683000</v>
      </c>
      <c r="AT254" s="66">
        <v>40196.083333333336</v>
      </c>
      <c r="AU254" s="67">
        <v>318000</v>
      </c>
      <c r="AV254" s="66">
        <v>40439.083333333336</v>
      </c>
      <c r="AW254" s="67">
        <v>170000</v>
      </c>
      <c r="AY254" s="60">
        <v>40196.083333333336</v>
      </c>
      <c r="AZ254" s="61">
        <v>1776457.8299959307</v>
      </c>
      <c r="BA254" s="60">
        <v>40439.083333333336</v>
      </c>
      <c r="BB254" s="61">
        <v>1986077.4300035606</v>
      </c>
      <c r="BE254" s="60">
        <v>40439.083333333336</v>
      </c>
      <c r="BF254" s="61">
        <v>4256000</v>
      </c>
      <c r="BI254" s="60">
        <v>40439.083333333336</v>
      </c>
      <c r="BJ254" s="61">
        <v>374000</v>
      </c>
    </row>
    <row r="255" spans="1:62" x14ac:dyDescent="0.25">
      <c r="A255" s="38">
        <v>40196.125</v>
      </c>
      <c r="B255" s="30">
        <v>710108.58600023214</v>
      </c>
      <c r="C255" s="38">
        <v>40439.125</v>
      </c>
      <c r="D255" s="30">
        <v>729063.1139999216</v>
      </c>
      <c r="E255" s="38">
        <v>40196.125</v>
      </c>
      <c r="F255" s="30">
        <v>1071000</v>
      </c>
      <c r="G255" s="38">
        <v>40439.125</v>
      </c>
      <c r="H255" s="30">
        <v>2885000</v>
      </c>
      <c r="I255" s="38">
        <v>40196.125</v>
      </c>
      <c r="J255" s="30">
        <v>1632000</v>
      </c>
      <c r="K255" s="38">
        <v>40439.125</v>
      </c>
      <c r="L255" s="30">
        <v>474000</v>
      </c>
      <c r="M255" s="42">
        <v>40196.125</v>
      </c>
      <c r="N255" s="43">
        <v>1039685.9040010686</v>
      </c>
      <c r="O255" s="42">
        <v>40439.125</v>
      </c>
      <c r="P255" s="43">
        <v>960781.53599562671</v>
      </c>
      <c r="S255" s="42">
        <v>40439.125</v>
      </c>
      <c r="T255" s="43">
        <v>2158000</v>
      </c>
      <c r="W255" s="42">
        <v>40439.125</v>
      </c>
      <c r="X255" s="43">
        <v>1460000</v>
      </c>
      <c r="Z255" s="77">
        <v>40196.125</v>
      </c>
      <c r="AA255" s="75">
        <v>855285.52200015355</v>
      </c>
      <c r="AB255" s="77">
        <v>40439.125</v>
      </c>
      <c r="AC255" s="75">
        <v>823904.03400081245</v>
      </c>
      <c r="AD255" s="77">
        <v>40196.125</v>
      </c>
      <c r="AE255" s="75">
        <v>410000</v>
      </c>
      <c r="AF255" s="77">
        <v>40439.125</v>
      </c>
      <c r="AG255" s="75">
        <v>1048000</v>
      </c>
      <c r="AH255" s="77">
        <v>40196.125</v>
      </c>
      <c r="AI255" s="75">
        <v>105000</v>
      </c>
      <c r="AJ255" s="77">
        <v>40438.125</v>
      </c>
      <c r="AK255" s="75">
        <v>42000</v>
      </c>
      <c r="AL255" s="66">
        <v>40196.125</v>
      </c>
      <c r="AM255" s="67">
        <v>328279.9980000222</v>
      </c>
      <c r="AN255" s="66">
        <v>40439.125</v>
      </c>
      <c r="AO255" s="67">
        <v>412657.00799991121</v>
      </c>
      <c r="AP255" s="66">
        <v>40196.125</v>
      </c>
      <c r="AQ255" s="67">
        <v>315000</v>
      </c>
      <c r="AR255" s="66">
        <v>40439.125</v>
      </c>
      <c r="AS255" s="67">
        <v>1669000</v>
      </c>
      <c r="AT255" s="66">
        <v>40196.125</v>
      </c>
      <c r="AU255" s="67">
        <v>426000</v>
      </c>
      <c r="AV255" s="66">
        <v>40439.125</v>
      </c>
      <c r="AW255" s="67">
        <v>170000</v>
      </c>
      <c r="AY255" s="60">
        <v>40196.125</v>
      </c>
      <c r="AZ255" s="61">
        <v>1770019.0259961353</v>
      </c>
      <c r="BA255" s="60">
        <v>40439.125</v>
      </c>
      <c r="BB255" s="61">
        <v>1973722.1639941998</v>
      </c>
      <c r="BE255" s="60">
        <v>40439.125</v>
      </c>
      <c r="BF255" s="61">
        <v>4235000</v>
      </c>
      <c r="BI255" s="60">
        <v>40439.125</v>
      </c>
      <c r="BJ255" s="61">
        <v>373000</v>
      </c>
    </row>
    <row r="256" spans="1:62" x14ac:dyDescent="0.25">
      <c r="A256" s="38">
        <v>40196.166666666664</v>
      </c>
      <c r="B256" s="30">
        <v>712484.73000022187</v>
      </c>
      <c r="C256" s="38">
        <v>40439.166666666664</v>
      </c>
      <c r="D256" s="30">
        <v>751025.3759989962</v>
      </c>
      <c r="E256" s="38">
        <v>40196.166666666664</v>
      </c>
      <c r="F256" s="30">
        <v>1018000</v>
      </c>
      <c r="G256" s="38">
        <v>40439.166666666664</v>
      </c>
      <c r="H256" s="30">
        <v>2954000</v>
      </c>
      <c r="I256" s="38">
        <v>40196.166666666664</v>
      </c>
      <c r="J256" s="30">
        <v>1616000</v>
      </c>
      <c r="K256" s="38">
        <v>40439.166666666664</v>
      </c>
      <c r="L256" s="30">
        <v>605000</v>
      </c>
      <c r="M256" s="42">
        <v>40196.166666666664</v>
      </c>
      <c r="N256" s="43">
        <v>1041471.4259948619</v>
      </c>
      <c r="O256" s="42">
        <v>40439.166666666664</v>
      </c>
      <c r="P256" s="43">
        <v>953451.67800875008</v>
      </c>
      <c r="S256" s="42">
        <v>40439.166666666664</v>
      </c>
      <c r="T256" s="43">
        <v>2127000</v>
      </c>
      <c r="W256" s="42">
        <v>40439.166666666664</v>
      </c>
      <c r="X256" s="43">
        <v>1470000</v>
      </c>
      <c r="Z256" s="77">
        <v>40196.166666666664</v>
      </c>
      <c r="AA256" s="75">
        <v>865039.3200027995</v>
      </c>
      <c r="AB256" s="77">
        <v>40439.166666666664</v>
      </c>
      <c r="AC256" s="75">
        <v>838778.83199710154</v>
      </c>
      <c r="AD256" s="77">
        <v>40196.166666666664</v>
      </c>
      <c r="AE256" s="75">
        <v>350000</v>
      </c>
      <c r="AF256" s="77">
        <v>40439.166666666664</v>
      </c>
      <c r="AG256" s="75">
        <v>1093000</v>
      </c>
      <c r="AH256" s="77">
        <v>40196.166666666664</v>
      </c>
      <c r="AI256" s="75">
        <v>119000</v>
      </c>
      <c r="AJ256" s="77">
        <v>40438.166666666664</v>
      </c>
      <c r="AK256" s="75">
        <v>43000</v>
      </c>
      <c r="AL256" s="66">
        <v>40196.166666666664</v>
      </c>
      <c r="AM256" s="67">
        <v>330543.4800000239</v>
      </c>
      <c r="AN256" s="66">
        <v>40439.166666666664</v>
      </c>
      <c r="AO256" s="67">
        <v>413094</v>
      </c>
      <c r="AP256" s="66">
        <v>40196.166666666664</v>
      </c>
      <c r="AQ256" s="67">
        <v>315000</v>
      </c>
      <c r="AR256" s="66">
        <v>40439.166666666664</v>
      </c>
      <c r="AS256" s="67">
        <v>1650000</v>
      </c>
      <c r="AT256" s="66">
        <v>40196.166666666664</v>
      </c>
      <c r="AU256" s="67">
        <v>368000</v>
      </c>
      <c r="AV256" s="66">
        <v>40439.166666666664</v>
      </c>
      <c r="AW256" s="67">
        <v>169000</v>
      </c>
      <c r="AY256" s="60">
        <v>40196.166666666664</v>
      </c>
      <c r="AZ256" s="61">
        <v>1769199.6660017308</v>
      </c>
      <c r="BA256" s="60">
        <v>40439.166666666664</v>
      </c>
      <c r="BB256" s="61">
        <v>1965381.7620070192</v>
      </c>
      <c r="BE256" s="60">
        <v>40439.166666666664</v>
      </c>
      <c r="BF256" s="61">
        <v>4191000</v>
      </c>
      <c r="BI256" s="60">
        <v>40439.166666666664</v>
      </c>
      <c r="BJ256" s="61">
        <v>344000</v>
      </c>
    </row>
    <row r="257" spans="1:62" x14ac:dyDescent="0.25">
      <c r="A257" s="38">
        <v>40196.208333333336</v>
      </c>
      <c r="B257" s="30">
        <v>692451.37799937185</v>
      </c>
      <c r="C257" s="38">
        <v>40439.208333333336</v>
      </c>
      <c r="D257" s="30">
        <v>738960.30000063498</v>
      </c>
      <c r="E257" s="38">
        <v>40196.208333333336</v>
      </c>
      <c r="F257" s="30">
        <v>1271000</v>
      </c>
      <c r="G257" s="38">
        <v>40439.208333333336</v>
      </c>
      <c r="H257" s="30">
        <v>2810000</v>
      </c>
      <c r="I257" s="38">
        <v>40196.208333333336</v>
      </c>
      <c r="J257" s="30">
        <v>1801000</v>
      </c>
      <c r="K257" s="38">
        <v>40439.208333333336</v>
      </c>
      <c r="L257" s="30">
        <v>542000</v>
      </c>
      <c r="M257" s="42">
        <v>40196.208333333336</v>
      </c>
      <c r="N257" s="43">
        <v>1041495.3240051381</v>
      </c>
      <c r="O257" s="42">
        <v>40439.208333333336</v>
      </c>
      <c r="P257" s="43">
        <v>940993.99199531937</v>
      </c>
      <c r="S257" s="42">
        <v>40439.208333333336</v>
      </c>
      <c r="T257" s="43">
        <v>2118000</v>
      </c>
      <c r="W257" s="42">
        <v>40439.208333333336</v>
      </c>
      <c r="X257" s="43">
        <v>1480000</v>
      </c>
      <c r="Z257" s="77">
        <v>40196.208333333336</v>
      </c>
      <c r="AA257" s="75">
        <v>883884.60000127333</v>
      </c>
      <c r="AB257" s="77">
        <v>40439.208333333336</v>
      </c>
      <c r="AC257" s="75">
        <v>857975.75400233862</v>
      </c>
      <c r="AD257" s="77">
        <v>40196.208333333336</v>
      </c>
      <c r="AE257" s="75">
        <v>538000</v>
      </c>
      <c r="AF257" s="77">
        <v>40439.208333333336</v>
      </c>
      <c r="AG257" s="75">
        <v>1245000</v>
      </c>
      <c r="AH257" s="77">
        <v>40196.208333333336</v>
      </c>
      <c r="AI257" s="75">
        <v>117000</v>
      </c>
      <c r="AJ257" s="77">
        <v>40438.208333333336</v>
      </c>
      <c r="AK257" s="75">
        <v>44000</v>
      </c>
      <c r="AL257" s="66">
        <v>40196.208333333336</v>
      </c>
      <c r="AM257" s="67">
        <v>331349.18399993959</v>
      </c>
      <c r="AN257" s="66">
        <v>40439.208333333336</v>
      </c>
      <c r="AO257" s="67">
        <v>415507.69800018094</v>
      </c>
      <c r="AP257" s="66">
        <v>40196.208333333336</v>
      </c>
      <c r="AQ257" s="67">
        <v>317000</v>
      </c>
      <c r="AR257" s="66">
        <v>40439.208333333336</v>
      </c>
      <c r="AS257" s="67">
        <v>1632000</v>
      </c>
      <c r="AT257" s="66">
        <v>40196.208333333336</v>
      </c>
      <c r="AU257" s="67">
        <v>344000</v>
      </c>
      <c r="AV257" s="66">
        <v>40439.208333333336</v>
      </c>
      <c r="AW257" s="67">
        <v>170000</v>
      </c>
      <c r="AY257" s="60">
        <v>40196.208333333336</v>
      </c>
      <c r="AZ257" s="61">
        <v>1757305.2899979651</v>
      </c>
      <c r="BA257" s="60">
        <v>40439.208333333336</v>
      </c>
      <c r="BB257" s="61">
        <v>1966600.5599969481</v>
      </c>
      <c r="BE257" s="60">
        <v>40439.208333333336</v>
      </c>
      <c r="BF257" s="61">
        <v>4160000</v>
      </c>
      <c r="BI257" s="60">
        <v>40439.208333333336</v>
      </c>
      <c r="BJ257" s="61">
        <v>355000</v>
      </c>
    </row>
    <row r="258" spans="1:62" x14ac:dyDescent="0.25">
      <c r="A258" s="38">
        <v>40196.25</v>
      </c>
      <c r="B258" s="30">
        <v>689218.31999961764</v>
      </c>
      <c r="C258" s="38">
        <v>40439.25</v>
      </c>
      <c r="D258" s="30">
        <v>722702.83200028003</v>
      </c>
      <c r="E258" s="38">
        <v>40196.25</v>
      </c>
      <c r="F258" s="30">
        <v>1048000</v>
      </c>
      <c r="G258" s="38">
        <v>40439.25</v>
      </c>
      <c r="H258" s="30">
        <v>2727000</v>
      </c>
      <c r="I258" s="38">
        <v>40196.25</v>
      </c>
      <c r="J258" s="30">
        <v>1730000</v>
      </c>
      <c r="K258" s="38">
        <v>40439.25</v>
      </c>
      <c r="L258" s="30">
        <v>515000</v>
      </c>
      <c r="M258" s="42">
        <v>40196.25</v>
      </c>
      <c r="N258" s="43">
        <v>1037869.6559958793</v>
      </c>
      <c r="O258" s="42">
        <v>40439.25</v>
      </c>
      <c r="P258" s="43">
        <v>945896.49599766138</v>
      </c>
      <c r="S258" s="42">
        <v>40439.25</v>
      </c>
      <c r="T258" s="43">
        <v>2109000</v>
      </c>
      <c r="W258" s="42">
        <v>40439.25</v>
      </c>
      <c r="X258" s="43">
        <v>1503000</v>
      </c>
      <c r="Z258" s="77">
        <v>40196.25</v>
      </c>
      <c r="AA258" s="75">
        <v>918755.19600020489</v>
      </c>
      <c r="AB258" s="77">
        <v>40439.25</v>
      </c>
      <c r="AC258" s="75">
        <v>875530.54199913633</v>
      </c>
      <c r="AD258" s="77">
        <v>40196.25</v>
      </c>
      <c r="AE258" s="75">
        <v>688000</v>
      </c>
      <c r="AF258" s="77">
        <v>40439.25</v>
      </c>
      <c r="AG258" s="75">
        <v>1267000</v>
      </c>
      <c r="AH258" s="77">
        <v>40196.25</v>
      </c>
      <c r="AI258" s="75">
        <v>130000</v>
      </c>
      <c r="AJ258" s="77">
        <v>40438.25</v>
      </c>
      <c r="AK258" s="75">
        <v>53000</v>
      </c>
      <c r="AL258" s="66">
        <v>40196.25</v>
      </c>
      <c r="AM258" s="67">
        <v>331468.67400005087</v>
      </c>
      <c r="AN258" s="66">
        <v>40439.25</v>
      </c>
      <c r="AO258" s="67">
        <v>408468.03000006487</v>
      </c>
      <c r="AP258" s="66">
        <v>40196.25</v>
      </c>
      <c r="AQ258" s="67">
        <v>314000</v>
      </c>
      <c r="AR258" s="66">
        <v>40439.25</v>
      </c>
      <c r="AS258" s="67">
        <v>1619000</v>
      </c>
      <c r="AT258" s="66">
        <v>40196.25</v>
      </c>
      <c r="AU258" s="67">
        <v>361000</v>
      </c>
      <c r="AV258" s="66">
        <v>40439.25</v>
      </c>
      <c r="AW258" s="67">
        <v>169000</v>
      </c>
      <c r="AY258" s="60">
        <v>40196.25</v>
      </c>
      <c r="AZ258" s="61">
        <v>1744482.3060073263</v>
      </c>
      <c r="BA258" s="60">
        <v>40439.25</v>
      </c>
      <c r="BB258" s="61">
        <v>1961069.879993387</v>
      </c>
      <c r="BE258" s="60">
        <v>40439.25</v>
      </c>
      <c r="BF258" s="61">
        <v>4117000</v>
      </c>
      <c r="BI258" s="60">
        <v>40439.25</v>
      </c>
      <c r="BJ258" s="61">
        <v>355000</v>
      </c>
    </row>
    <row r="259" spans="1:62" x14ac:dyDescent="0.25">
      <c r="A259" s="38">
        <v>40196.291666666664</v>
      </c>
      <c r="B259" s="30">
        <v>712269.64800073742</v>
      </c>
      <c r="C259" s="38">
        <v>40439.291666666664</v>
      </c>
      <c r="D259" s="30">
        <v>763947.36599950155</v>
      </c>
      <c r="E259" s="38">
        <v>40196.291666666664</v>
      </c>
      <c r="F259" s="30">
        <v>1107000</v>
      </c>
      <c r="G259" s="38">
        <v>40439.291666666664</v>
      </c>
      <c r="H259" s="30">
        <v>3261000</v>
      </c>
      <c r="I259" s="38">
        <v>40196.291666666664</v>
      </c>
      <c r="J259" s="30">
        <v>1757000</v>
      </c>
      <c r="K259" s="38">
        <v>40439.291666666664</v>
      </c>
      <c r="L259" s="30">
        <v>537000</v>
      </c>
      <c r="M259" s="42">
        <v>40196.291666666664</v>
      </c>
      <c r="N259" s="43">
        <v>1038869.9580008637</v>
      </c>
      <c r="O259" s="42">
        <v>40439.291666666664</v>
      </c>
      <c r="P259" s="43">
        <v>937221.52200651052</v>
      </c>
      <c r="S259" s="42">
        <v>40439.291666666664</v>
      </c>
      <c r="T259" s="43">
        <v>2095000</v>
      </c>
      <c r="W259" s="42">
        <v>40439.291666666664</v>
      </c>
      <c r="X259" s="43">
        <v>1513000</v>
      </c>
      <c r="Z259" s="77">
        <v>40196.291666666664</v>
      </c>
      <c r="AA259" s="75">
        <v>1067919.6839995426</v>
      </c>
      <c r="AB259" s="77">
        <v>40439.291666666664</v>
      </c>
      <c r="AC259" s="75">
        <v>907523.13599689654</v>
      </c>
      <c r="AD259" s="77">
        <v>40196.291666666664</v>
      </c>
      <c r="AE259" s="75">
        <v>1508000</v>
      </c>
      <c r="AF259" s="77">
        <v>40439.291666666664</v>
      </c>
      <c r="AG259" s="75">
        <v>1492000</v>
      </c>
      <c r="AH259" s="77">
        <v>40196.291666666664</v>
      </c>
      <c r="AI259" s="75">
        <v>345000</v>
      </c>
      <c r="AJ259" s="77">
        <v>40438.291666666664</v>
      </c>
      <c r="AK259" s="75">
        <v>47000</v>
      </c>
      <c r="AL259" s="66">
        <v>40196.291666666664</v>
      </c>
      <c r="AM259" s="67">
        <v>583862.27999996592</v>
      </c>
      <c r="AN259" s="66">
        <v>40439.291666666664</v>
      </c>
      <c r="AO259" s="67">
        <v>679840.06200010586</v>
      </c>
      <c r="AP259" s="66">
        <v>40196.291666666664</v>
      </c>
      <c r="AQ259" s="67">
        <v>678000</v>
      </c>
      <c r="AR259" s="66">
        <v>40439.291666666664</v>
      </c>
      <c r="AS259" s="67">
        <v>2824000</v>
      </c>
      <c r="AT259" s="66">
        <v>40196.291666666664</v>
      </c>
      <c r="AU259" s="67">
        <v>1417000</v>
      </c>
      <c r="AV259" s="66">
        <v>40439.291666666664</v>
      </c>
      <c r="AW259" s="67">
        <v>345000</v>
      </c>
      <c r="AY259" s="60">
        <v>40196.291666666664</v>
      </c>
      <c r="AZ259" s="61">
        <v>1891547.1839931824</v>
      </c>
      <c r="BA259" s="60">
        <v>40439.291666666664</v>
      </c>
      <c r="BB259" s="61">
        <v>1953425.9340059028</v>
      </c>
      <c r="BE259" s="60">
        <v>40439.291666666664</v>
      </c>
      <c r="BF259" s="61">
        <v>4099000</v>
      </c>
      <c r="BI259" s="60">
        <v>40439.291666666664</v>
      </c>
      <c r="BJ259" s="61">
        <v>357000</v>
      </c>
    </row>
    <row r="260" spans="1:62" x14ac:dyDescent="0.25">
      <c r="A260" s="38">
        <v>40196.333333333336</v>
      </c>
      <c r="B260" s="30">
        <v>714935.98199900647</v>
      </c>
      <c r="C260" s="38">
        <v>40439.333333333336</v>
      </c>
      <c r="D260" s="30">
        <v>743521.40400106867</v>
      </c>
      <c r="E260" s="38">
        <v>40196.333333333336</v>
      </c>
      <c r="F260" s="30">
        <v>1021000</v>
      </c>
      <c r="G260" s="38">
        <v>40439.333333333336</v>
      </c>
      <c r="H260" s="30">
        <v>3182000</v>
      </c>
      <c r="I260" s="38">
        <v>40196.333333333336</v>
      </c>
      <c r="J260" s="30">
        <v>1855000</v>
      </c>
      <c r="K260" s="38">
        <v>40439.333333333336</v>
      </c>
      <c r="L260" s="30">
        <v>539000</v>
      </c>
      <c r="M260" s="42">
        <v>40196.333333333336</v>
      </c>
      <c r="N260" s="43">
        <v>1010014.8300022908</v>
      </c>
      <c r="O260" s="42">
        <v>40439.333333333336</v>
      </c>
      <c r="P260" s="43">
        <v>941707.5180041719</v>
      </c>
      <c r="S260" s="42">
        <v>40439.333333333336</v>
      </c>
      <c r="T260" s="43">
        <v>2100000</v>
      </c>
      <c r="W260" s="42">
        <v>40439.333333333336</v>
      </c>
      <c r="X260" s="43">
        <v>1522000</v>
      </c>
      <c r="Z260" s="77">
        <v>40196.333333333336</v>
      </c>
      <c r="AA260" s="75">
        <v>1003429.2239975078</v>
      </c>
      <c r="AB260" s="77">
        <v>40439.333333333336</v>
      </c>
      <c r="AC260" s="75">
        <v>883212.04200549307</v>
      </c>
      <c r="AD260" s="77">
        <v>40196.333333333336</v>
      </c>
      <c r="AE260" s="75">
        <v>1250000</v>
      </c>
      <c r="AF260" s="77">
        <v>40439.333333333336</v>
      </c>
      <c r="AG260" s="75">
        <v>1395000</v>
      </c>
      <c r="AH260" s="77">
        <v>40196.333333333336</v>
      </c>
      <c r="AI260" s="75">
        <v>315000</v>
      </c>
      <c r="AJ260" s="77">
        <v>40438.333333333336</v>
      </c>
      <c r="AK260" s="75">
        <v>60000</v>
      </c>
      <c r="AL260" s="66">
        <v>40196.333333333336</v>
      </c>
      <c r="AM260" s="67">
        <v>701744.28599999659</v>
      </c>
      <c r="AN260" s="66">
        <v>40439.333333333336</v>
      </c>
      <c r="AO260" s="67">
        <v>666846.37799976789</v>
      </c>
      <c r="AP260" s="66">
        <v>40196.333333333336</v>
      </c>
      <c r="AQ260" s="67">
        <v>734000</v>
      </c>
      <c r="AR260" s="66">
        <v>40439.333333333336</v>
      </c>
      <c r="AS260" s="67">
        <v>3001000</v>
      </c>
      <c r="AT260" s="66">
        <v>40196.333333333336</v>
      </c>
      <c r="AU260" s="67">
        <v>1382000</v>
      </c>
      <c r="AV260" s="66">
        <v>40439.333333333336</v>
      </c>
      <c r="AW260" s="67">
        <v>461000</v>
      </c>
      <c r="AY260" s="60">
        <v>40196.333333333336</v>
      </c>
      <c r="AZ260" s="61">
        <v>1871466.0359956266</v>
      </c>
      <c r="BA260" s="60">
        <v>40439.333333333336</v>
      </c>
      <c r="BB260" s="61">
        <v>1929865.9200040693</v>
      </c>
      <c r="BE260" s="60">
        <v>40439.333333333336</v>
      </c>
      <c r="BF260" s="61">
        <v>4094000</v>
      </c>
      <c r="BI260" s="60">
        <v>40439.333333333336</v>
      </c>
      <c r="BJ260" s="61">
        <v>359000</v>
      </c>
    </row>
    <row r="261" spans="1:62" x14ac:dyDescent="0.25">
      <c r="A261" s="38">
        <v>40196.75</v>
      </c>
      <c r="B261" s="30">
        <v>794407.07400036859</v>
      </c>
      <c r="C261" s="38">
        <v>40439.75</v>
      </c>
      <c r="D261" s="30">
        <v>795335.68199996243</v>
      </c>
      <c r="E261" s="38">
        <v>40196.75</v>
      </c>
      <c r="F261" s="30">
        <v>2247000</v>
      </c>
      <c r="G261" s="38">
        <v>40439.75</v>
      </c>
      <c r="H261" s="30">
        <v>3036000</v>
      </c>
      <c r="I261" s="38">
        <v>40196.75</v>
      </c>
      <c r="J261" s="30">
        <v>1193000</v>
      </c>
      <c r="K261" s="38">
        <v>40439.75</v>
      </c>
      <c r="L261" s="30">
        <v>528000</v>
      </c>
      <c r="M261" s="42">
        <v>40196.75</v>
      </c>
      <c r="N261" s="43">
        <v>1138388.0580021373</v>
      </c>
      <c r="O261" s="42">
        <v>40439.75</v>
      </c>
      <c r="P261" s="43">
        <v>981193.84200294968</v>
      </c>
      <c r="S261" s="42">
        <v>40439.75</v>
      </c>
      <c r="T261" s="43">
        <v>2136000</v>
      </c>
      <c r="W261" s="42">
        <v>40439.75</v>
      </c>
      <c r="X261" s="43">
        <v>1335000</v>
      </c>
      <c r="Z261" s="77">
        <v>40196.75</v>
      </c>
      <c r="AA261" s="75">
        <v>947176.74599766138</v>
      </c>
      <c r="AB261" s="77">
        <v>40439.75</v>
      </c>
      <c r="AC261" s="75">
        <v>781461.18599435326</v>
      </c>
      <c r="AD261" s="77">
        <v>40196.75</v>
      </c>
      <c r="AE261" s="75">
        <v>1340000</v>
      </c>
      <c r="AF261" s="77">
        <v>40439.75</v>
      </c>
      <c r="AG261" s="75">
        <v>1134000</v>
      </c>
      <c r="AH261" s="77">
        <v>40196.75</v>
      </c>
      <c r="AI261" s="75">
        <v>133000</v>
      </c>
      <c r="AJ261" s="77">
        <v>40438.75</v>
      </c>
      <c r="AK261" s="75">
        <v>54000</v>
      </c>
      <c r="AL261" s="66">
        <v>40196.75</v>
      </c>
      <c r="AM261" s="67">
        <v>730630.14000003075</v>
      </c>
      <c r="AN261" s="66">
        <v>40439.75</v>
      </c>
      <c r="AO261" s="67">
        <v>646188.26399984292</v>
      </c>
      <c r="AP261" s="66">
        <v>40196.75</v>
      </c>
      <c r="AQ261" s="67">
        <v>1100000</v>
      </c>
      <c r="AR261" s="66">
        <v>40439.75</v>
      </c>
      <c r="AS261" s="67">
        <v>2696000</v>
      </c>
      <c r="AT261" s="66">
        <v>40196.75</v>
      </c>
      <c r="AU261" s="67">
        <v>666000</v>
      </c>
      <c r="AV261" s="66">
        <v>40439.75</v>
      </c>
      <c r="AW261" s="67">
        <v>449000</v>
      </c>
      <c r="AY261" s="60">
        <v>40196.75</v>
      </c>
      <c r="AZ261" s="61">
        <v>2009251.6619993888</v>
      </c>
      <c r="BA261" s="60">
        <v>40439.75</v>
      </c>
      <c r="BB261" s="61">
        <v>2020907.0580021371</v>
      </c>
      <c r="BE261" s="60">
        <v>40439.75</v>
      </c>
      <c r="BF261" s="61">
        <v>3734000</v>
      </c>
      <c r="BI261" s="60">
        <v>40439.75</v>
      </c>
      <c r="BJ261" s="61">
        <v>369000</v>
      </c>
    </row>
    <row r="262" spans="1:62" x14ac:dyDescent="0.25">
      <c r="A262" s="38">
        <v>40196.791666666664</v>
      </c>
      <c r="B262" s="30">
        <v>748727.75399995572</v>
      </c>
      <c r="C262" s="38">
        <v>40439.791666666664</v>
      </c>
      <c r="D262" s="30">
        <v>788613.51599982253</v>
      </c>
      <c r="E262" s="38">
        <v>40196.791666666664</v>
      </c>
      <c r="F262" s="30">
        <v>2090000</v>
      </c>
      <c r="G262" s="38">
        <v>40439.791666666664</v>
      </c>
      <c r="H262" s="30">
        <v>2874000</v>
      </c>
      <c r="I262" s="38">
        <v>40196.791666666664</v>
      </c>
      <c r="J262" s="30">
        <v>1219000</v>
      </c>
      <c r="K262" s="38">
        <v>40439.791666666664</v>
      </c>
      <c r="L262" s="30">
        <v>518000</v>
      </c>
      <c r="M262" s="42">
        <v>40196.791666666664</v>
      </c>
      <c r="N262" s="43">
        <v>1139832.1800035608</v>
      </c>
      <c r="O262" s="42">
        <v>40439.791666666664</v>
      </c>
      <c r="P262" s="43">
        <v>965267.53199328459</v>
      </c>
      <c r="S262" s="42">
        <v>40439.791666666664</v>
      </c>
      <c r="T262" s="43">
        <v>2142000</v>
      </c>
      <c r="W262" s="42">
        <v>40439.791666666664</v>
      </c>
      <c r="X262" s="43">
        <v>1339000</v>
      </c>
      <c r="Z262" s="77">
        <v>40196.791666666664</v>
      </c>
      <c r="AA262" s="75">
        <v>976608.84000178205</v>
      </c>
      <c r="AB262" s="77">
        <v>40439.791666666664</v>
      </c>
      <c r="AC262" s="75">
        <v>766535.17800238985</v>
      </c>
      <c r="AD262" s="77">
        <v>40196.791666666664</v>
      </c>
      <c r="AE262" s="75">
        <v>1161000</v>
      </c>
      <c r="AF262" s="77">
        <v>40439.791666666664</v>
      </c>
      <c r="AG262" s="75">
        <v>1187000</v>
      </c>
      <c r="AH262" s="77">
        <v>40196.791666666664</v>
      </c>
      <c r="AI262" s="75">
        <v>148000</v>
      </c>
      <c r="AJ262" s="77">
        <v>40438.791666666664</v>
      </c>
      <c r="AK262" s="75">
        <v>52000</v>
      </c>
      <c r="AL262" s="66">
        <v>40196.791666666664</v>
      </c>
      <c r="AM262" s="67">
        <v>721122.15000002051</v>
      </c>
      <c r="AN262" s="66">
        <v>40439.791666666664</v>
      </c>
      <c r="AO262" s="67">
        <v>621924.96599997953</v>
      </c>
      <c r="AP262" s="66">
        <v>40196.791666666664</v>
      </c>
      <c r="AQ262" s="67">
        <v>1007000</v>
      </c>
      <c r="AR262" s="66">
        <v>40439.791666666664</v>
      </c>
      <c r="AS262" s="67">
        <v>2683000</v>
      </c>
      <c r="AT262" s="66">
        <v>40196.791666666664</v>
      </c>
      <c r="AU262" s="67">
        <v>709000</v>
      </c>
      <c r="AV262" s="66">
        <v>40439.791666666664</v>
      </c>
      <c r="AW262" s="67">
        <v>458000</v>
      </c>
      <c r="AY262" s="60">
        <v>40196.791666666664</v>
      </c>
      <c r="AZ262" s="61">
        <v>1897026.6539947086</v>
      </c>
      <c r="BA262" s="60">
        <v>40439.791666666664</v>
      </c>
      <c r="BB262" s="61">
        <v>2011726.8119917586</v>
      </c>
      <c r="BE262" s="60">
        <v>40439.791666666664</v>
      </c>
      <c r="BF262" s="61">
        <v>3778000</v>
      </c>
      <c r="BI262" s="60">
        <v>40439.791666666664</v>
      </c>
      <c r="BJ262" s="61">
        <v>369000</v>
      </c>
    </row>
    <row r="263" spans="1:62" x14ac:dyDescent="0.25">
      <c r="A263" s="38">
        <v>40196.833333333336</v>
      </c>
      <c r="B263" s="30">
        <v>742210.42799921136</v>
      </c>
      <c r="C263" s="38">
        <v>40439.833333333336</v>
      </c>
      <c r="D263" s="30">
        <v>793526.26200066227</v>
      </c>
      <c r="E263" s="38">
        <v>40196.833333333336</v>
      </c>
      <c r="F263" s="30">
        <v>1824000</v>
      </c>
      <c r="G263" s="38">
        <v>40439.833333333336</v>
      </c>
      <c r="H263" s="30">
        <v>2899000</v>
      </c>
      <c r="I263" s="38">
        <v>40196.833333333336</v>
      </c>
      <c r="J263" s="30">
        <v>1192000</v>
      </c>
      <c r="K263" s="38">
        <v>40439.833333333336</v>
      </c>
      <c r="L263" s="30">
        <v>518000</v>
      </c>
      <c r="M263" s="42">
        <v>40196.833333333336</v>
      </c>
      <c r="N263" s="43">
        <v>1096378.7879967943</v>
      </c>
      <c r="O263" s="42">
        <v>40439.833333333336</v>
      </c>
      <c r="P263" s="43">
        <v>966530.71200956265</v>
      </c>
      <c r="S263" s="42">
        <v>40439.833333333336</v>
      </c>
      <c r="T263" s="43">
        <v>2122000</v>
      </c>
      <c r="W263" s="42">
        <v>40439.833333333336</v>
      </c>
      <c r="X263" s="43">
        <v>1368000</v>
      </c>
      <c r="Z263" s="77">
        <v>40196.833333333336</v>
      </c>
      <c r="AA263" s="75">
        <v>878807.9819958281</v>
      </c>
      <c r="AB263" s="77">
        <v>40439.833333333336</v>
      </c>
      <c r="AC263" s="75">
        <v>847173.85799959372</v>
      </c>
      <c r="AD263" s="77">
        <v>40196.833333333336</v>
      </c>
      <c r="AE263" s="75">
        <v>518000</v>
      </c>
      <c r="AF263" s="77">
        <v>40439.833333333336</v>
      </c>
      <c r="AG263" s="75">
        <v>920000</v>
      </c>
      <c r="AH263" s="77">
        <v>40196.833333333336</v>
      </c>
      <c r="AI263" s="75">
        <v>99000</v>
      </c>
      <c r="AJ263" s="77">
        <v>40438.833333333336</v>
      </c>
      <c r="AK263" s="75">
        <v>50000</v>
      </c>
      <c r="AL263" s="66">
        <v>40196.833333333336</v>
      </c>
      <c r="AM263" s="67">
        <v>683527.18199996243</v>
      </c>
      <c r="AN263" s="66">
        <v>40439.833333333336</v>
      </c>
      <c r="AO263" s="67">
        <v>616643.50799991132</v>
      </c>
      <c r="AP263" s="66">
        <v>40196.833333333336</v>
      </c>
      <c r="AQ263" s="67">
        <v>1031000</v>
      </c>
      <c r="AR263" s="66">
        <v>40439.833333333336</v>
      </c>
      <c r="AS263" s="67">
        <v>2629000</v>
      </c>
      <c r="AT263" s="66">
        <v>40196.833333333336</v>
      </c>
      <c r="AU263" s="67">
        <v>733000</v>
      </c>
      <c r="AV263" s="66">
        <v>40439.833333333336</v>
      </c>
      <c r="AW263" s="67">
        <v>464000</v>
      </c>
      <c r="AY263" s="60">
        <v>40196.833333333336</v>
      </c>
      <c r="AZ263" s="61">
        <v>1847789.9460002047</v>
      </c>
      <c r="BA263" s="60">
        <v>40439.833333333336</v>
      </c>
      <c r="BB263" s="61">
        <v>2001686.2380056982</v>
      </c>
      <c r="BE263" s="60">
        <v>40439.833333333336</v>
      </c>
      <c r="BF263" s="61">
        <v>3760000</v>
      </c>
      <c r="BI263" s="60">
        <v>40439.833333333336</v>
      </c>
      <c r="BJ263" s="61">
        <v>369000</v>
      </c>
    </row>
    <row r="264" spans="1:62" x14ac:dyDescent="0.25">
      <c r="A264" s="38">
        <v>40196.875</v>
      </c>
      <c r="B264" s="30">
        <v>746454.03000085696</v>
      </c>
      <c r="C264" s="38">
        <v>40439.875</v>
      </c>
      <c r="D264" s="30">
        <v>790286.37600058713</v>
      </c>
      <c r="E264" s="38">
        <v>40196.875</v>
      </c>
      <c r="F264" s="30">
        <v>1693000</v>
      </c>
      <c r="G264" s="38">
        <v>40439.875</v>
      </c>
      <c r="H264" s="30">
        <v>2924000</v>
      </c>
      <c r="I264" s="38">
        <v>40196.875</v>
      </c>
      <c r="J264" s="30">
        <v>1252000</v>
      </c>
      <c r="K264" s="38">
        <v>40439.875</v>
      </c>
      <c r="L264" s="30">
        <v>518000</v>
      </c>
      <c r="M264" s="42">
        <v>40196.875</v>
      </c>
      <c r="N264" s="43">
        <v>1088396.8559984227</v>
      </c>
      <c r="O264" s="42">
        <v>40439.875</v>
      </c>
      <c r="P264" s="43">
        <v>980985.58800061105</v>
      </c>
      <c r="S264" s="42">
        <v>40439.875</v>
      </c>
      <c r="T264" s="43">
        <v>2121000</v>
      </c>
      <c r="W264" s="42">
        <v>40439.875</v>
      </c>
      <c r="X264" s="43">
        <v>1394000</v>
      </c>
      <c r="Z264" s="77">
        <v>40196.875</v>
      </c>
      <c r="AA264" s="75">
        <v>882030.79800264572</v>
      </c>
      <c r="AB264" s="77">
        <v>40439.875</v>
      </c>
      <c r="AC264" s="75">
        <v>833507.61599791399</v>
      </c>
      <c r="AD264" s="77">
        <v>40196.875</v>
      </c>
      <c r="AE264" s="75">
        <v>574000</v>
      </c>
      <c r="AF264" s="77">
        <v>40439.875</v>
      </c>
      <c r="AG264" s="75">
        <v>831000</v>
      </c>
      <c r="AH264" s="77">
        <v>40196.875</v>
      </c>
      <c r="AI264" s="75">
        <v>65000</v>
      </c>
      <c r="AJ264" s="77">
        <v>40438.875</v>
      </c>
      <c r="AK264" s="75">
        <v>40000</v>
      </c>
      <c r="AL264" s="66">
        <v>40196.875</v>
      </c>
      <c r="AM264" s="67">
        <v>641794.44600000337</v>
      </c>
      <c r="AN264" s="66">
        <v>40439.875</v>
      </c>
      <c r="AO264" s="67">
        <v>602734.87200023211</v>
      </c>
      <c r="AP264" s="66">
        <v>40196.875</v>
      </c>
      <c r="AQ264" s="67">
        <v>1041000</v>
      </c>
      <c r="AR264" s="66">
        <v>40439.875</v>
      </c>
      <c r="AS264" s="67">
        <v>2633000</v>
      </c>
      <c r="AT264" s="66">
        <v>40196.875</v>
      </c>
      <c r="AU264" s="67">
        <v>734000</v>
      </c>
      <c r="AV264" s="66">
        <v>40439.875</v>
      </c>
      <c r="AW264" s="67">
        <v>469000</v>
      </c>
      <c r="AY264" s="60">
        <v>40196.875</v>
      </c>
      <c r="AZ264" s="61">
        <v>1860647.0700091564</v>
      </c>
      <c r="BA264" s="60">
        <v>40439.875</v>
      </c>
      <c r="BB264" s="61">
        <v>2011149.845992571</v>
      </c>
      <c r="BE264" s="60">
        <v>40439.875</v>
      </c>
      <c r="BF264" s="61">
        <v>3843000</v>
      </c>
      <c r="BI264" s="60">
        <v>40439.875</v>
      </c>
      <c r="BJ264" s="61">
        <v>370000</v>
      </c>
    </row>
    <row r="265" spans="1:62" x14ac:dyDescent="0.25">
      <c r="A265" s="38">
        <v>40196.916666666664</v>
      </c>
      <c r="B265" s="30">
        <v>740585.3639999216</v>
      </c>
      <c r="C265" s="38">
        <v>40439.916666666664</v>
      </c>
      <c r="D265" s="30">
        <v>792945.88199932745</v>
      </c>
      <c r="E265" s="38">
        <v>40196.916666666664</v>
      </c>
      <c r="F265" s="30">
        <v>1793000</v>
      </c>
      <c r="G265" s="38">
        <v>40439.916666666664</v>
      </c>
      <c r="H265" s="30">
        <v>2983000</v>
      </c>
      <c r="I265" s="38">
        <v>40196.916666666664</v>
      </c>
      <c r="J265" s="30">
        <v>1247000</v>
      </c>
      <c r="K265" s="38">
        <v>40439.916666666664</v>
      </c>
      <c r="L265" s="30">
        <v>522000</v>
      </c>
      <c r="M265" s="42">
        <v>40196.916666666664</v>
      </c>
      <c r="N265" s="43">
        <v>1076785.8420029497</v>
      </c>
      <c r="O265" s="42">
        <v>40439.916666666664</v>
      </c>
      <c r="P265" s="43">
        <v>988165.22998830024</v>
      </c>
      <c r="S265" s="42">
        <v>40439.916666666664</v>
      </c>
      <c r="T265" s="43">
        <v>2124000</v>
      </c>
      <c r="W265" s="42">
        <v>40439.916666666664</v>
      </c>
      <c r="X265" s="43">
        <v>1403000</v>
      </c>
      <c r="Z265" s="77">
        <v>40196.916666666664</v>
      </c>
      <c r="AA265" s="75">
        <v>871502.02200015355</v>
      </c>
      <c r="AB265" s="77">
        <v>40439.916666666664</v>
      </c>
      <c r="AC265" s="75">
        <v>824467.34400412068</v>
      </c>
      <c r="AD265" s="77">
        <v>40196.916666666664</v>
      </c>
      <c r="AE265" s="75">
        <v>500000</v>
      </c>
      <c r="AF265" s="77">
        <v>40439.916666666664</v>
      </c>
      <c r="AG265" s="75">
        <v>932000</v>
      </c>
      <c r="AH265" s="77">
        <v>40196.916666666664</v>
      </c>
      <c r="AI265" s="75">
        <v>71000</v>
      </c>
      <c r="AJ265" s="77">
        <v>40438.916666666664</v>
      </c>
      <c r="AK265" s="75">
        <v>40000</v>
      </c>
      <c r="AL265" s="66">
        <v>40196.916666666664</v>
      </c>
      <c r="AM265" s="67">
        <v>469834.68</v>
      </c>
      <c r="AN265" s="66">
        <v>40439.916666666664</v>
      </c>
      <c r="AO265" s="67">
        <v>598658.5559997746</v>
      </c>
      <c r="AP265" s="66">
        <v>40196.916666666664</v>
      </c>
      <c r="AQ265" s="67">
        <v>968000</v>
      </c>
      <c r="AR265" s="66">
        <v>40439.916666666664</v>
      </c>
      <c r="AS265" s="67">
        <v>2606000</v>
      </c>
      <c r="AT265" s="66">
        <v>40196.916666666664</v>
      </c>
      <c r="AU265" s="67">
        <v>777000</v>
      </c>
      <c r="AV265" s="66">
        <v>40439.916666666664</v>
      </c>
      <c r="AW265" s="67">
        <v>470000</v>
      </c>
      <c r="AY265" s="60">
        <v>40196.916666666664</v>
      </c>
      <c r="AZ265" s="61">
        <v>1839224.2199888087</v>
      </c>
      <c r="BA265" s="60">
        <v>40439.916666666664</v>
      </c>
      <c r="BB265" s="61">
        <v>2004553.9980051895</v>
      </c>
      <c r="BE265" s="60">
        <v>40439.916666666664</v>
      </c>
      <c r="BF265" s="61">
        <v>3929000</v>
      </c>
      <c r="BI265" s="60">
        <v>40439.916666666664</v>
      </c>
      <c r="BJ265" s="61">
        <v>370000</v>
      </c>
    </row>
    <row r="266" spans="1:62" x14ac:dyDescent="0.25">
      <c r="A266" s="38">
        <v>40196.958333333336</v>
      </c>
      <c r="B266" s="30">
        <v>727806.76199986681</v>
      </c>
      <c r="C266" s="38">
        <v>40439.958333333336</v>
      </c>
      <c r="D266" s="30">
        <v>757262.75399916025</v>
      </c>
      <c r="E266" s="38">
        <v>40196.958333333336</v>
      </c>
      <c r="F266" s="30">
        <v>1743000</v>
      </c>
      <c r="G266" s="38">
        <v>40439.958333333336</v>
      </c>
      <c r="H266" s="30">
        <v>2376000</v>
      </c>
      <c r="I266" s="38">
        <v>40196.958333333336</v>
      </c>
      <c r="J266" s="30">
        <v>1286000</v>
      </c>
      <c r="K266" s="38">
        <v>40439.958333333336</v>
      </c>
      <c r="L266" s="30">
        <v>466000</v>
      </c>
      <c r="M266" s="42">
        <v>40196.958333333336</v>
      </c>
      <c r="N266" s="43">
        <v>1067964.0660004574</v>
      </c>
      <c r="O266" s="42">
        <v>40439.958333333336</v>
      </c>
      <c r="P266" s="43">
        <v>979988.7000025434</v>
      </c>
      <c r="S266" s="42">
        <v>40439.958333333336</v>
      </c>
      <c r="T266" s="43">
        <v>2146000</v>
      </c>
      <c r="W266" s="42">
        <v>40439.958333333336</v>
      </c>
      <c r="X266" s="43">
        <v>1423000</v>
      </c>
      <c r="Z266" s="77">
        <v>40196.958333333336</v>
      </c>
      <c r="AA266" s="75">
        <v>875001.37200142362</v>
      </c>
      <c r="AB266" s="77">
        <v>40439.958333333336</v>
      </c>
      <c r="AC266" s="75">
        <v>819824.30399979511</v>
      </c>
      <c r="AD266" s="77">
        <v>40196.958333333336</v>
      </c>
      <c r="AE266" s="75">
        <v>479000</v>
      </c>
      <c r="AF266" s="77">
        <v>40439.958333333336</v>
      </c>
      <c r="AG266" s="75">
        <v>1035000</v>
      </c>
      <c r="AH266" s="77">
        <v>40196.958333333336</v>
      </c>
      <c r="AI266" s="75">
        <v>77000</v>
      </c>
      <c r="AJ266" s="77">
        <v>40438.958333333336</v>
      </c>
      <c r="AK266" s="75">
        <v>40000</v>
      </c>
      <c r="AL266" s="66">
        <v>40196.958333333336</v>
      </c>
      <c r="AM266" s="67">
        <v>469834.68</v>
      </c>
      <c r="AN266" s="66">
        <v>40439.958333333336</v>
      </c>
      <c r="AO266" s="67">
        <v>408157.35600001365</v>
      </c>
      <c r="AP266" s="66">
        <v>40196.958333333336</v>
      </c>
      <c r="AQ266" s="67">
        <v>378000</v>
      </c>
      <c r="AR266" s="66">
        <v>40439.958333333336</v>
      </c>
      <c r="AS266" s="67">
        <v>1702000</v>
      </c>
      <c r="AT266" s="66">
        <v>40196.958333333336</v>
      </c>
      <c r="AU266" s="67">
        <v>437000</v>
      </c>
      <c r="AV266" s="66">
        <v>40439.958333333336</v>
      </c>
      <c r="AW266" s="67">
        <v>298000</v>
      </c>
      <c r="AY266" s="60">
        <v>40196.958333333336</v>
      </c>
      <c r="AZ266" s="61">
        <v>1826012.0400106825</v>
      </c>
      <c r="BA266" s="60">
        <v>40439.958333333336</v>
      </c>
      <c r="BB266" s="61">
        <v>1998873.1020024412</v>
      </c>
      <c r="BE266" s="60">
        <v>40439.958333333336</v>
      </c>
      <c r="BF266" s="61">
        <v>3938000</v>
      </c>
      <c r="BI266" s="60">
        <v>40439.958333333336</v>
      </c>
      <c r="BJ266" s="61">
        <v>368000</v>
      </c>
    </row>
    <row r="267" spans="1:62" x14ac:dyDescent="0.25">
      <c r="A267" s="38">
        <v>40197</v>
      </c>
      <c r="B267" s="30">
        <v>709285.81199970644</v>
      </c>
      <c r="C267" s="38">
        <v>40440</v>
      </c>
      <c r="D267" s="30">
        <v>738560.86200034479</v>
      </c>
      <c r="E267" s="38">
        <v>40197</v>
      </c>
      <c r="F267" s="30">
        <v>1668000</v>
      </c>
      <c r="G267" s="38">
        <v>40440</v>
      </c>
      <c r="H267" s="30">
        <v>2480000</v>
      </c>
      <c r="I267" s="38">
        <v>40197</v>
      </c>
      <c r="J267" s="30">
        <v>1273000</v>
      </c>
      <c r="K267" s="38">
        <v>40440</v>
      </c>
      <c r="L267" s="30">
        <v>463000</v>
      </c>
      <c r="M267" s="42">
        <v>40197</v>
      </c>
      <c r="N267" s="43">
        <v>1095334.1039972517</v>
      </c>
      <c r="O267" s="42">
        <v>40440</v>
      </c>
      <c r="P267" s="43">
        <v>972064.80600732646</v>
      </c>
      <c r="S267" s="42">
        <v>40440</v>
      </c>
      <c r="T267" s="43">
        <v>2145000</v>
      </c>
      <c r="W267" s="42">
        <v>40440</v>
      </c>
      <c r="X267" s="43">
        <v>1411000</v>
      </c>
      <c r="Z267" s="77">
        <v>40197</v>
      </c>
      <c r="AA267" s="75">
        <v>881750.85000127333</v>
      </c>
      <c r="AB267" s="77">
        <v>40440</v>
      </c>
      <c r="AC267" s="75">
        <v>828280.78199964494</v>
      </c>
      <c r="AD267" s="77">
        <v>40197</v>
      </c>
      <c r="AE267" s="75">
        <v>473000</v>
      </c>
      <c r="AF267" s="77">
        <v>40440</v>
      </c>
      <c r="AG267" s="75">
        <v>1012000</v>
      </c>
      <c r="AH267" s="77">
        <v>40197</v>
      </c>
      <c r="AI267" s="75">
        <v>85000</v>
      </c>
      <c r="AJ267" s="77">
        <v>40439</v>
      </c>
      <c r="AK267" s="75">
        <v>39000</v>
      </c>
      <c r="AL267" s="66">
        <v>40197</v>
      </c>
      <c r="AM267" s="67">
        <v>329413.44600000477</v>
      </c>
      <c r="AN267" s="66">
        <v>40440</v>
      </c>
      <c r="AO267" s="67">
        <v>409587.82199999318</v>
      </c>
      <c r="AP267" s="66">
        <v>40197</v>
      </c>
      <c r="AQ267" s="67">
        <v>306000</v>
      </c>
      <c r="AR267" s="66">
        <v>40440</v>
      </c>
      <c r="AS267" s="67">
        <v>1585000</v>
      </c>
      <c r="AT267" s="66">
        <v>40197</v>
      </c>
      <c r="AU267" s="67">
        <v>299000</v>
      </c>
      <c r="AV267" s="66">
        <v>40440</v>
      </c>
      <c r="AW267" s="67">
        <v>186000</v>
      </c>
      <c r="AY267" s="60">
        <v>40197</v>
      </c>
      <c r="AZ267" s="61">
        <v>1809826.265996644</v>
      </c>
      <c r="BA267" s="60">
        <v>40440</v>
      </c>
      <c r="BB267" s="61">
        <v>1989494.8439977604</v>
      </c>
      <c r="BE267" s="60">
        <v>40440</v>
      </c>
      <c r="BF267" s="61">
        <v>3930000</v>
      </c>
      <c r="BI267" s="60">
        <v>40440</v>
      </c>
      <c r="BJ267" s="61">
        <v>373000</v>
      </c>
    </row>
    <row r="268" spans="1:62" x14ac:dyDescent="0.25">
      <c r="A268" s="38">
        <v>40197.041666666664</v>
      </c>
      <c r="B268" s="30">
        <v>701570.17199967569</v>
      </c>
      <c r="C268" s="38">
        <v>40440.041666666664</v>
      </c>
      <c r="D268" s="30">
        <v>733955.37600058713</v>
      </c>
      <c r="E268" s="38">
        <v>40197.041666666664</v>
      </c>
      <c r="F268" s="30">
        <v>1700000</v>
      </c>
      <c r="G268" s="38">
        <v>40440.041666666664</v>
      </c>
      <c r="H268" s="30">
        <v>2480000</v>
      </c>
      <c r="I268" s="38">
        <v>40197.041666666664</v>
      </c>
      <c r="J268" s="30">
        <v>1315000</v>
      </c>
      <c r="K268" s="38">
        <v>40440.041666666664</v>
      </c>
      <c r="L268" s="30">
        <v>481000</v>
      </c>
      <c r="M268" s="42">
        <v>40197.041666666664</v>
      </c>
      <c r="N268" s="43">
        <v>1076994.0959989314</v>
      </c>
      <c r="O268" s="42">
        <v>40440.041666666664</v>
      </c>
      <c r="P268" s="43">
        <v>958125.44399267354</v>
      </c>
      <c r="S268" s="42">
        <v>40440.041666666664</v>
      </c>
      <c r="T268" s="43">
        <v>2146000</v>
      </c>
      <c r="W268" s="42">
        <v>40440.041666666664</v>
      </c>
      <c r="X268" s="43">
        <v>1450000</v>
      </c>
      <c r="Z268" s="77">
        <v>40197.041666666664</v>
      </c>
      <c r="AA268" s="75">
        <v>881184.12599740527</v>
      </c>
      <c r="AB268" s="77">
        <v>40440.041666666664</v>
      </c>
      <c r="AC268" s="75">
        <v>828932.85599842272</v>
      </c>
      <c r="AD268" s="77">
        <v>40197.041666666664</v>
      </c>
      <c r="AE268" s="75">
        <v>461000</v>
      </c>
      <c r="AF268" s="77">
        <v>40440.041666666664</v>
      </c>
      <c r="AG268" s="75">
        <v>1009000</v>
      </c>
      <c r="AH268" s="77">
        <v>40197.041666666664</v>
      </c>
      <c r="AI268" s="75">
        <v>78000</v>
      </c>
      <c r="AJ268" s="77">
        <v>40439.041666666664</v>
      </c>
      <c r="AK268" s="75">
        <v>40000</v>
      </c>
      <c r="AL268" s="66">
        <v>40197.041666666664</v>
      </c>
      <c r="AM268" s="67">
        <v>331898.83800001437</v>
      </c>
      <c r="AN268" s="66">
        <v>40440.041666666664</v>
      </c>
      <c r="AO268" s="67">
        <v>404733.11400032096</v>
      </c>
      <c r="AP268" s="66">
        <v>40197.041666666664</v>
      </c>
      <c r="AQ268" s="67">
        <v>301000</v>
      </c>
      <c r="AR268" s="66">
        <v>40440.041666666664</v>
      </c>
      <c r="AS268" s="67">
        <v>1578000</v>
      </c>
      <c r="AT268" s="66">
        <v>40197.041666666664</v>
      </c>
      <c r="AU268" s="67">
        <v>291000</v>
      </c>
      <c r="AV268" s="66">
        <v>40440.041666666664</v>
      </c>
      <c r="AW268" s="67">
        <v>174000</v>
      </c>
      <c r="AY268" s="60">
        <v>40197.041666666664</v>
      </c>
      <c r="AZ268" s="61">
        <v>1789751.9460002047</v>
      </c>
      <c r="BA268" s="60">
        <v>40440.041666666664</v>
      </c>
      <c r="BB268" s="61">
        <v>1969225.9260012221</v>
      </c>
      <c r="BE268" s="60">
        <v>40440.041666666664</v>
      </c>
      <c r="BF268" s="61">
        <v>3882000</v>
      </c>
      <c r="BI268" s="60">
        <v>40440.041666666664</v>
      </c>
      <c r="BJ268" s="61">
        <v>372000</v>
      </c>
    </row>
    <row r="269" spans="1:62" x14ac:dyDescent="0.25">
      <c r="A269" s="38">
        <v>40197.083333333336</v>
      </c>
      <c r="B269" s="30">
        <v>705390.43800029356</v>
      </c>
      <c r="C269" s="38">
        <v>40440.083333333336</v>
      </c>
      <c r="D269" s="30">
        <v>721047.04200072377</v>
      </c>
      <c r="E269" s="38">
        <v>40197.083333333336</v>
      </c>
      <c r="F269" s="30">
        <v>1515000</v>
      </c>
      <c r="G269" s="38">
        <v>40440.083333333336</v>
      </c>
      <c r="H269" s="30">
        <v>2434000</v>
      </c>
      <c r="I269" s="38">
        <v>40197.083333333336</v>
      </c>
      <c r="J269" s="30">
        <v>1324000</v>
      </c>
      <c r="K269" s="38">
        <v>40440.083333333336</v>
      </c>
      <c r="L269" s="30">
        <v>482000</v>
      </c>
      <c r="M269" s="42">
        <v>40197.083333333336</v>
      </c>
      <c r="N269" s="43">
        <v>1059872.886003257</v>
      </c>
      <c r="O269" s="42">
        <v>40440.083333333336</v>
      </c>
      <c r="P269" s="43">
        <v>940113.18000356085</v>
      </c>
      <c r="S269" s="42">
        <v>40440.083333333336</v>
      </c>
      <c r="T269" s="43">
        <v>2131000</v>
      </c>
      <c r="W269" s="42">
        <v>40440.083333333336</v>
      </c>
      <c r="X269" s="43">
        <v>1422000</v>
      </c>
      <c r="Z269" s="77">
        <v>40197.083333333336</v>
      </c>
      <c r="AA269" s="75">
        <v>882979.8899992354</v>
      </c>
      <c r="AB269" s="77">
        <v>40440.083333333336</v>
      </c>
      <c r="AC269" s="75">
        <v>823647.98400335596</v>
      </c>
      <c r="AD269" s="77">
        <v>40197.083333333336</v>
      </c>
      <c r="AE269" s="75">
        <v>469000</v>
      </c>
      <c r="AF269" s="77">
        <v>40440.083333333336</v>
      </c>
      <c r="AG269" s="75">
        <v>987000</v>
      </c>
      <c r="AH269" s="77">
        <v>40197.083333333336</v>
      </c>
      <c r="AI269" s="75">
        <v>95000</v>
      </c>
      <c r="AJ269" s="77">
        <v>40439.083333333336</v>
      </c>
      <c r="AK269" s="75">
        <v>42000</v>
      </c>
      <c r="AL269" s="66">
        <v>40197.083333333336</v>
      </c>
      <c r="AM269" s="67">
        <v>333073.25400005496</v>
      </c>
      <c r="AN269" s="66">
        <v>40440.083333333336</v>
      </c>
      <c r="AO269" s="67">
        <v>401086.96199962788</v>
      </c>
      <c r="AP269" s="66">
        <v>40197.083333333336</v>
      </c>
      <c r="AQ269" s="67">
        <v>308000</v>
      </c>
      <c r="AR269" s="66">
        <v>40440.083333333336</v>
      </c>
      <c r="AS269" s="67">
        <v>1572000</v>
      </c>
      <c r="AT269" s="66">
        <v>40197.083333333336</v>
      </c>
      <c r="AU269" s="67">
        <v>322000</v>
      </c>
      <c r="AV269" s="66">
        <v>40440.083333333336</v>
      </c>
      <c r="AW269" s="67">
        <v>174000</v>
      </c>
      <c r="AY269" s="60">
        <v>40197.083333333336</v>
      </c>
      <c r="AZ269" s="61">
        <v>1780107.3960027483</v>
      </c>
      <c r="BA269" s="60">
        <v>40440.083333333336</v>
      </c>
      <c r="BB269" s="61">
        <v>1961899.481995828</v>
      </c>
      <c r="BE269" s="60">
        <v>40440.083333333336</v>
      </c>
      <c r="BF269" s="61">
        <v>3847000</v>
      </c>
      <c r="BI269" s="60">
        <v>40440.083333333336</v>
      </c>
      <c r="BJ269" s="61">
        <v>369000</v>
      </c>
    </row>
    <row r="270" spans="1:62" x14ac:dyDescent="0.25">
      <c r="A270" s="38">
        <v>40197.125</v>
      </c>
      <c r="B270" s="30">
        <v>685691.65800022869</v>
      </c>
      <c r="C270" s="38">
        <v>40440.125</v>
      </c>
      <c r="D270" s="30">
        <v>717537.44999936502</v>
      </c>
      <c r="E270" s="38">
        <v>40197.125</v>
      </c>
      <c r="F270" s="30">
        <v>1714000</v>
      </c>
      <c r="G270" s="38">
        <v>40440.125</v>
      </c>
      <c r="H270" s="30">
        <v>2509000</v>
      </c>
      <c r="I270" s="38">
        <v>40197.125</v>
      </c>
      <c r="J270" s="30">
        <v>1316000</v>
      </c>
      <c r="K270" s="38">
        <v>40440.125</v>
      </c>
      <c r="L270" s="30">
        <v>482000</v>
      </c>
      <c r="M270" s="42">
        <v>40197.125</v>
      </c>
      <c r="N270" s="43">
        <v>1063956.0299984741</v>
      </c>
      <c r="O270" s="42">
        <v>40440.125</v>
      </c>
      <c r="P270" s="43">
        <v>931144.60200244107</v>
      </c>
      <c r="S270" s="42">
        <v>40440.125</v>
      </c>
      <c r="T270" s="43">
        <v>2129000</v>
      </c>
      <c r="W270" s="42">
        <v>40440.125</v>
      </c>
      <c r="X270" s="43">
        <v>1440000</v>
      </c>
      <c r="Z270" s="77">
        <v>40197.125</v>
      </c>
      <c r="AA270" s="75">
        <v>878524.62000025611</v>
      </c>
      <c r="AB270" s="77">
        <v>40440.125</v>
      </c>
      <c r="AC270" s="75">
        <v>829755.62999974401</v>
      </c>
      <c r="AD270" s="77">
        <v>40197.125</v>
      </c>
      <c r="AE270" s="75">
        <v>471000</v>
      </c>
      <c r="AF270" s="77">
        <v>40440.125</v>
      </c>
      <c r="AG270" s="75">
        <v>1054000</v>
      </c>
      <c r="AH270" s="77">
        <v>40197.125</v>
      </c>
      <c r="AI270" s="75">
        <v>87000</v>
      </c>
      <c r="AJ270" s="77">
        <v>40439.125</v>
      </c>
      <c r="AK270" s="75">
        <v>37000</v>
      </c>
      <c r="AL270" s="66">
        <v>40197.125</v>
      </c>
      <c r="AM270" s="67">
        <v>338607.34800000238</v>
      </c>
      <c r="AN270" s="66">
        <v>40440.125</v>
      </c>
      <c r="AO270" s="67">
        <v>399263.88600007509</v>
      </c>
      <c r="AP270" s="66">
        <v>40197.125</v>
      </c>
      <c r="AQ270" s="67">
        <v>312000</v>
      </c>
      <c r="AR270" s="66">
        <v>40440.125</v>
      </c>
      <c r="AS270" s="67">
        <v>1569000</v>
      </c>
      <c r="AT270" s="66">
        <v>40197.125</v>
      </c>
      <c r="AU270" s="67">
        <v>318000</v>
      </c>
      <c r="AV270" s="66">
        <v>40440.125</v>
      </c>
      <c r="AW270" s="67">
        <v>175000</v>
      </c>
      <c r="AY270" s="60">
        <v>40197.125</v>
      </c>
      <c r="AZ270" s="61">
        <v>1772777.5379904376</v>
      </c>
      <c r="BA270" s="60">
        <v>40440.125</v>
      </c>
      <c r="BB270" s="61">
        <v>1956228.8280011199</v>
      </c>
      <c r="BE270" s="60">
        <v>40440.125</v>
      </c>
      <c r="BF270" s="61">
        <v>3874000</v>
      </c>
      <c r="BI270" s="60">
        <v>40440.125</v>
      </c>
      <c r="BJ270" s="61">
        <v>371000</v>
      </c>
    </row>
    <row r="271" spans="1:62" x14ac:dyDescent="0.25">
      <c r="A271" s="38">
        <v>40197.166666666664</v>
      </c>
      <c r="B271" s="30">
        <v>697466.54399950837</v>
      </c>
      <c r="C271" s="38">
        <v>40440.166666666664</v>
      </c>
      <c r="D271" s="30">
        <v>742708.87199983618</v>
      </c>
      <c r="E271" s="38">
        <v>40197.166666666664</v>
      </c>
      <c r="F271" s="30">
        <v>1527000</v>
      </c>
      <c r="G271" s="38">
        <v>40440.166666666664</v>
      </c>
      <c r="H271" s="30">
        <v>2616000</v>
      </c>
      <c r="I271" s="38">
        <v>40197.166666666664</v>
      </c>
      <c r="J271" s="30">
        <v>1372000</v>
      </c>
      <c r="K271" s="38">
        <v>40440.166666666664</v>
      </c>
      <c r="L271" s="30">
        <v>609000</v>
      </c>
      <c r="M271" s="42">
        <v>40197.166666666664</v>
      </c>
      <c r="N271" s="43">
        <v>1045400.9400030521</v>
      </c>
      <c r="O271" s="42">
        <v>40440.166666666664</v>
      </c>
      <c r="P271" s="43">
        <v>931977.61799908511</v>
      </c>
      <c r="S271" s="42">
        <v>40440.166666666664</v>
      </c>
      <c r="T271" s="43">
        <v>2131000</v>
      </c>
      <c r="W271" s="42">
        <v>40440.166666666664</v>
      </c>
      <c r="X271" s="43">
        <v>1487000</v>
      </c>
      <c r="Z271" s="77">
        <v>40197.166666666664</v>
      </c>
      <c r="AA271" s="75">
        <v>892009.91999770922</v>
      </c>
      <c r="AB271" s="77">
        <v>40440.166666666664</v>
      </c>
      <c r="AC271" s="75">
        <v>836607.52799730294</v>
      </c>
      <c r="AD271" s="77">
        <v>40197.166666666664</v>
      </c>
      <c r="AE271" s="75">
        <v>552000</v>
      </c>
      <c r="AF271" s="77">
        <v>40440.166666666664</v>
      </c>
      <c r="AG271" s="75">
        <v>1106000</v>
      </c>
      <c r="AH271" s="77">
        <v>40197.166666666664</v>
      </c>
      <c r="AI271" s="75">
        <v>88000</v>
      </c>
      <c r="AJ271" s="77">
        <v>40439.166666666664</v>
      </c>
      <c r="AK271" s="75">
        <v>41000</v>
      </c>
      <c r="AL271" s="66">
        <v>40197.166666666664</v>
      </c>
      <c r="AM271" s="67">
        <v>339512.05799995083</v>
      </c>
      <c r="AN271" s="66">
        <v>40440.166666666664</v>
      </c>
      <c r="AO271" s="67">
        <v>410659.81800003757</v>
      </c>
      <c r="AP271" s="66">
        <v>40197.166666666664</v>
      </c>
      <c r="AQ271" s="67">
        <v>317000</v>
      </c>
      <c r="AR271" s="66">
        <v>40440.166666666664</v>
      </c>
      <c r="AS271" s="67">
        <v>1561000</v>
      </c>
      <c r="AT271" s="66">
        <v>40197.166666666664</v>
      </c>
      <c r="AU271" s="67">
        <v>322000</v>
      </c>
      <c r="AV271" s="66">
        <v>40440.166666666664</v>
      </c>
      <c r="AW271" s="67">
        <v>174000</v>
      </c>
      <c r="AY271" s="60">
        <v>40197.166666666664</v>
      </c>
      <c r="AZ271" s="61">
        <v>1761559.1340084465</v>
      </c>
      <c r="BA271" s="60">
        <v>40440.166666666664</v>
      </c>
      <c r="BB271" s="61">
        <v>1952722.6500050868</v>
      </c>
      <c r="BE271" s="60">
        <v>40440.166666666664</v>
      </c>
      <c r="BF271" s="61">
        <v>3866000</v>
      </c>
      <c r="BI271" s="60">
        <v>40440.166666666664</v>
      </c>
      <c r="BJ271" s="61">
        <v>370000</v>
      </c>
    </row>
    <row r="272" spans="1:62" x14ac:dyDescent="0.25">
      <c r="A272" s="38">
        <v>40197.208333333336</v>
      </c>
      <c r="B272" s="30">
        <v>694356.39000082621</v>
      </c>
      <c r="C272" s="38">
        <v>40440.208333333336</v>
      </c>
      <c r="D272" s="30">
        <v>737294.26800099353</v>
      </c>
      <c r="E272" s="38">
        <v>40197.208333333336</v>
      </c>
      <c r="F272" s="30">
        <v>1767000</v>
      </c>
      <c r="G272" s="38">
        <v>40440.208333333336</v>
      </c>
      <c r="H272" s="30">
        <v>2491000</v>
      </c>
      <c r="I272" s="38">
        <v>40197.208333333336</v>
      </c>
      <c r="J272" s="30">
        <v>1467000</v>
      </c>
      <c r="K272" s="38">
        <v>40440.208333333336</v>
      </c>
      <c r="L272" s="30">
        <v>533000</v>
      </c>
      <c r="M272" s="42">
        <v>40197.208333333336</v>
      </c>
      <c r="N272" s="43">
        <v>1059732.9119993888</v>
      </c>
      <c r="O272" s="42">
        <v>40440.208333333336</v>
      </c>
      <c r="P272" s="43">
        <v>932691.14399521705</v>
      </c>
      <c r="S272" s="42">
        <v>40440.208333333336</v>
      </c>
      <c r="T272" s="43">
        <v>2111000</v>
      </c>
      <c r="W272" s="42">
        <v>40440.208333333336</v>
      </c>
      <c r="X272" s="43">
        <v>1502000</v>
      </c>
      <c r="Z272" s="77">
        <v>40197.208333333336</v>
      </c>
      <c r="AA272" s="75">
        <v>915856.71000203467</v>
      </c>
      <c r="AB272" s="77">
        <v>40440.208333333336</v>
      </c>
      <c r="AC272" s="75">
        <v>828953.34000178205</v>
      </c>
      <c r="AD272" s="77">
        <v>40197.208333333336</v>
      </c>
      <c r="AE272" s="75">
        <v>677000</v>
      </c>
      <c r="AF272" s="77">
        <v>40440.208333333336</v>
      </c>
      <c r="AG272" s="75">
        <v>1005000</v>
      </c>
      <c r="AH272" s="77">
        <v>40197.208333333336</v>
      </c>
      <c r="AI272" s="75">
        <v>88000</v>
      </c>
      <c r="AJ272" s="77">
        <v>40439.208333333336</v>
      </c>
      <c r="AK272" s="75">
        <v>45000</v>
      </c>
      <c r="AL272" s="66">
        <v>40197.208333333336</v>
      </c>
      <c r="AM272" s="67">
        <v>335777.14200000954</v>
      </c>
      <c r="AN272" s="66">
        <v>40440.208333333336</v>
      </c>
      <c r="AO272" s="67">
        <v>399441.41400016047</v>
      </c>
      <c r="AP272" s="66">
        <v>40197.208333333336</v>
      </c>
      <c r="AQ272" s="67">
        <v>319000</v>
      </c>
      <c r="AR272" s="66">
        <v>40440.208333333336</v>
      </c>
      <c r="AS272" s="67">
        <v>1548000</v>
      </c>
      <c r="AT272" s="66">
        <v>40197.208333333336</v>
      </c>
      <c r="AU272" s="67">
        <v>312000</v>
      </c>
      <c r="AV272" s="66">
        <v>40440.208333333336</v>
      </c>
      <c r="AW272" s="67">
        <v>175000</v>
      </c>
      <c r="AY272" s="60">
        <v>40197.208333333336</v>
      </c>
      <c r="AZ272" s="61">
        <v>1740904.4339931824</v>
      </c>
      <c r="BA272" s="60">
        <v>40440.208333333336</v>
      </c>
      <c r="BB272" s="61">
        <v>1928927.0699964394</v>
      </c>
      <c r="BE272" s="60">
        <v>40440.208333333336</v>
      </c>
      <c r="BF272" s="61">
        <v>3836000</v>
      </c>
      <c r="BI272" s="60">
        <v>40440.208333333336</v>
      </c>
      <c r="BJ272" s="61">
        <v>349000</v>
      </c>
    </row>
    <row r="273" spans="1:62" x14ac:dyDescent="0.25">
      <c r="A273" s="38">
        <v>40197.25</v>
      </c>
      <c r="B273" s="30">
        <v>685363.91399976437</v>
      </c>
      <c r="C273" s="38">
        <v>40440.25</v>
      </c>
      <c r="D273" s="30">
        <v>716284.51199907134</v>
      </c>
      <c r="E273" s="38">
        <v>40197.25</v>
      </c>
      <c r="F273" s="30">
        <v>1617000</v>
      </c>
      <c r="G273" s="38">
        <v>40440.25</v>
      </c>
      <c r="H273" s="30">
        <v>2417000</v>
      </c>
      <c r="I273" s="38">
        <v>40197.25</v>
      </c>
      <c r="J273" s="30">
        <v>1357000</v>
      </c>
      <c r="K273" s="38">
        <v>40440.25</v>
      </c>
      <c r="L273" s="30">
        <v>504000</v>
      </c>
      <c r="M273" s="42">
        <v>40197.25</v>
      </c>
      <c r="N273" s="43">
        <v>1044653.2739949644</v>
      </c>
      <c r="O273" s="42">
        <v>40440.25</v>
      </c>
      <c r="P273" s="43">
        <v>929843.86799908511</v>
      </c>
      <c r="S273" s="42">
        <v>40440.25</v>
      </c>
      <c r="T273" s="43">
        <v>2095000</v>
      </c>
      <c r="W273" s="42">
        <v>40440.25</v>
      </c>
      <c r="X273" s="43">
        <v>1523000</v>
      </c>
      <c r="Z273" s="77">
        <v>40197.25</v>
      </c>
      <c r="AA273" s="75">
        <v>952195.32599994878</v>
      </c>
      <c r="AB273" s="77">
        <v>40440.25</v>
      </c>
      <c r="AC273" s="75">
        <v>826754.72399750783</v>
      </c>
      <c r="AD273" s="77">
        <v>40197.25</v>
      </c>
      <c r="AE273" s="75">
        <v>838000</v>
      </c>
      <c r="AF273" s="77">
        <v>40440.25</v>
      </c>
      <c r="AG273" s="75">
        <v>958000</v>
      </c>
      <c r="AH273" s="77">
        <v>40197.25</v>
      </c>
      <c r="AI273" s="75">
        <v>91000</v>
      </c>
      <c r="AJ273" s="77">
        <v>40439.25</v>
      </c>
      <c r="AK273" s="75">
        <v>43000</v>
      </c>
      <c r="AL273" s="66">
        <v>40197.25</v>
      </c>
      <c r="AM273" s="67">
        <v>336678.43799999455</v>
      </c>
      <c r="AN273" s="66">
        <v>40440.25</v>
      </c>
      <c r="AO273" s="67">
        <v>397375.94399982935</v>
      </c>
      <c r="AP273" s="66">
        <v>40197.25</v>
      </c>
      <c r="AQ273" s="67">
        <v>320000</v>
      </c>
      <c r="AR273" s="66">
        <v>40440.25</v>
      </c>
      <c r="AS273" s="67">
        <v>1529000</v>
      </c>
      <c r="AT273" s="66">
        <v>40197.25</v>
      </c>
      <c r="AU273" s="67">
        <v>313000</v>
      </c>
      <c r="AV273" s="66">
        <v>40440.25</v>
      </c>
      <c r="AW273" s="67">
        <v>173000</v>
      </c>
      <c r="AY273" s="60">
        <v>40197.25</v>
      </c>
      <c r="AZ273" s="61">
        <v>1764245.9519973542</v>
      </c>
      <c r="BA273" s="60">
        <v>40440.25</v>
      </c>
      <c r="BB273" s="61">
        <v>1937424.515996644</v>
      </c>
      <c r="BE273" s="60">
        <v>40440.25</v>
      </c>
      <c r="BF273" s="61">
        <v>3830000</v>
      </c>
      <c r="BI273" s="60">
        <v>40440.25</v>
      </c>
      <c r="BJ273" s="61">
        <v>357000</v>
      </c>
    </row>
    <row r="274" spans="1:62" x14ac:dyDescent="0.25">
      <c r="A274" s="38">
        <v>40197.291666666664</v>
      </c>
      <c r="B274" s="30">
        <v>717049.24799962447</v>
      </c>
      <c r="C274" s="38">
        <v>40440.291666666664</v>
      </c>
      <c r="D274" s="30">
        <v>757945.55399979861</v>
      </c>
      <c r="E274" s="38">
        <v>40197.291666666664</v>
      </c>
      <c r="F274" s="30">
        <v>1705000</v>
      </c>
      <c r="G274" s="38">
        <v>40440.291666666664</v>
      </c>
      <c r="H274" s="30">
        <v>2985000</v>
      </c>
      <c r="I274" s="38">
        <v>40197.291666666664</v>
      </c>
      <c r="J274" s="30">
        <v>1314000</v>
      </c>
      <c r="K274" s="38">
        <v>40440.291666666664</v>
      </c>
      <c r="L274" s="30">
        <v>537000</v>
      </c>
      <c r="M274" s="42">
        <v>40197.291666666664</v>
      </c>
      <c r="N274" s="43">
        <v>1089318.636003257</v>
      </c>
      <c r="O274" s="42">
        <v>40440.291666666664</v>
      </c>
      <c r="P274" s="43">
        <v>932537.5140018299</v>
      </c>
      <c r="S274" s="42">
        <v>40440.291666666664</v>
      </c>
      <c r="T274" s="43">
        <v>2077000</v>
      </c>
      <c r="W274" s="42">
        <v>40440.291666666664</v>
      </c>
      <c r="X274" s="43">
        <v>1558000</v>
      </c>
      <c r="Z274" s="77">
        <v>40197.291666666664</v>
      </c>
      <c r="AA274" s="75">
        <v>1113080.0759999487</v>
      </c>
      <c r="AB274" s="77">
        <v>40440.291666666664</v>
      </c>
      <c r="AC274" s="75">
        <v>827263.40999821795</v>
      </c>
      <c r="AD274" s="77">
        <v>40197.291666666664</v>
      </c>
      <c r="AE274" s="75">
        <v>1423000</v>
      </c>
      <c r="AF274" s="77">
        <v>40440.291666666664</v>
      </c>
      <c r="AG274" s="75">
        <v>980000</v>
      </c>
      <c r="AH274" s="77">
        <v>40197.291666666664</v>
      </c>
      <c r="AI274" s="75">
        <v>223000</v>
      </c>
      <c r="AJ274" s="77">
        <v>40439.291666666664</v>
      </c>
      <c r="AK274" s="75">
        <v>46000</v>
      </c>
      <c r="AL274" s="66">
        <v>40197.291666666664</v>
      </c>
      <c r="AM274" s="67">
        <v>574685.44799998286</v>
      </c>
      <c r="AN274" s="66">
        <v>40440.291666666664</v>
      </c>
      <c r="AO274" s="67">
        <v>647195.39399998635</v>
      </c>
      <c r="AP274" s="66">
        <v>40197.291666666664</v>
      </c>
      <c r="AQ274" s="67">
        <v>768000</v>
      </c>
      <c r="AR274" s="66">
        <v>40440.291666666664</v>
      </c>
      <c r="AS274" s="67">
        <v>2567000</v>
      </c>
      <c r="AT274" s="66">
        <v>40197.291666666664</v>
      </c>
      <c r="AU274" s="67">
        <v>1077000</v>
      </c>
      <c r="AV274" s="66">
        <v>40440.291666666664</v>
      </c>
      <c r="AW274" s="67">
        <v>358000</v>
      </c>
      <c r="AY274" s="60">
        <v>40197.291666666664</v>
      </c>
      <c r="AZ274" s="61">
        <v>1960342.6980077326</v>
      </c>
      <c r="BA274" s="60">
        <v>40440.291666666664</v>
      </c>
      <c r="BB274" s="61">
        <v>1939602.6480102763</v>
      </c>
      <c r="BE274" s="60">
        <v>40440.291666666664</v>
      </c>
      <c r="BF274" s="61">
        <v>3807000</v>
      </c>
      <c r="BI274" s="60">
        <v>40440.291666666664</v>
      </c>
      <c r="BJ274" s="61">
        <v>358000</v>
      </c>
    </row>
    <row r="275" spans="1:62" x14ac:dyDescent="0.25">
      <c r="A275" s="38">
        <v>40197.333333333336</v>
      </c>
      <c r="B275" s="30">
        <v>784093.38000053936</v>
      </c>
      <c r="C275" s="38">
        <v>40440.333333333336</v>
      </c>
      <c r="D275" s="30">
        <v>725345.26800099004</v>
      </c>
      <c r="E275" s="38">
        <v>40197.333333333336</v>
      </c>
      <c r="F275" s="30">
        <v>1848000</v>
      </c>
      <c r="G275" s="38">
        <v>40440.333333333336</v>
      </c>
      <c r="H275" s="30">
        <v>2790000</v>
      </c>
      <c r="I275" s="38">
        <v>40197.333333333336</v>
      </c>
      <c r="J275" s="30">
        <v>1401000</v>
      </c>
      <c r="K275" s="38">
        <v>40440.333333333336</v>
      </c>
      <c r="L275" s="30">
        <v>553000</v>
      </c>
      <c r="M275" s="42">
        <v>40197.333333333336</v>
      </c>
      <c r="N275" s="43">
        <v>1152446.9099982178</v>
      </c>
      <c r="O275" s="42">
        <v>40440.333333333336</v>
      </c>
      <c r="P275" s="43">
        <v>907663.11000712158</v>
      </c>
      <c r="S275" s="42">
        <v>40440.333333333336</v>
      </c>
      <c r="T275" s="43">
        <v>2060000</v>
      </c>
      <c r="W275" s="42">
        <v>40440.333333333336</v>
      </c>
      <c r="X275" s="43">
        <v>1567000</v>
      </c>
      <c r="Z275" s="77">
        <v>40197.333333333336</v>
      </c>
      <c r="AA275" s="75">
        <v>1197129.3420029497</v>
      </c>
      <c r="AB275" s="77">
        <v>40440.333333333336</v>
      </c>
      <c r="AC275" s="75">
        <v>792853.7040048854</v>
      </c>
      <c r="AD275" s="77">
        <v>40197.333333333336</v>
      </c>
      <c r="AE275" s="75">
        <v>1217000</v>
      </c>
      <c r="AF275" s="77">
        <v>40440.333333333336</v>
      </c>
      <c r="AG275" s="75">
        <v>1000000</v>
      </c>
      <c r="AH275" s="77">
        <v>40197.333333333336</v>
      </c>
      <c r="AI275" s="75">
        <v>223000</v>
      </c>
      <c r="AJ275" s="77">
        <v>40439.333333333336</v>
      </c>
      <c r="AK275" s="75">
        <v>46000</v>
      </c>
      <c r="AL275" s="66">
        <v>40197.333333333336</v>
      </c>
      <c r="AM275" s="67">
        <v>660967.47000003408</v>
      </c>
      <c r="AN275" s="66">
        <v>40440.333333333336</v>
      </c>
      <c r="AO275" s="67">
        <v>620757.37800016382</v>
      </c>
      <c r="AP275" s="66">
        <v>40197.333333333336</v>
      </c>
      <c r="AQ275" s="67">
        <v>819000</v>
      </c>
      <c r="AR275" s="66">
        <v>40440.333333333336</v>
      </c>
      <c r="AS275" s="67">
        <v>2677000</v>
      </c>
      <c r="AT275" s="66">
        <v>40197.333333333336</v>
      </c>
      <c r="AU275" s="67">
        <v>1003000</v>
      </c>
      <c r="AV275" s="66">
        <v>40440.333333333336</v>
      </c>
      <c r="AW275" s="67">
        <v>485000</v>
      </c>
      <c r="AY275" s="60">
        <v>40197.333333333336</v>
      </c>
      <c r="AZ275" s="61">
        <v>2029186.0079919633</v>
      </c>
      <c r="BA275" s="60">
        <v>40440.333333333336</v>
      </c>
      <c r="BB275" s="61">
        <v>1925980.7879904376</v>
      </c>
      <c r="BE275" s="60">
        <v>40440.333333333336</v>
      </c>
      <c r="BF275" s="61">
        <v>3762000</v>
      </c>
      <c r="BI275" s="60">
        <v>40440.333333333336</v>
      </c>
      <c r="BJ275" s="61">
        <v>357000</v>
      </c>
    </row>
    <row r="276" spans="1:62" x14ac:dyDescent="0.25">
      <c r="A276" s="38">
        <v>40197.75</v>
      </c>
      <c r="B276" s="30">
        <v>936897.19200024917</v>
      </c>
      <c r="C276" s="38">
        <v>40440.75</v>
      </c>
      <c r="D276" s="30">
        <v>842285.00999949127</v>
      </c>
      <c r="E276" s="38">
        <v>40197.75</v>
      </c>
      <c r="F276" s="30">
        <v>2481000</v>
      </c>
      <c r="G276" s="38">
        <v>40440.75</v>
      </c>
      <c r="H276" s="30">
        <v>3017000</v>
      </c>
      <c r="I276" s="38">
        <v>40197.75</v>
      </c>
      <c r="J276" s="30">
        <v>923000</v>
      </c>
      <c r="K276" s="38">
        <v>40440.75</v>
      </c>
      <c r="L276" s="30">
        <v>536000</v>
      </c>
      <c r="M276" s="42">
        <v>40197.75</v>
      </c>
      <c r="N276" s="43">
        <v>1178314.7879967943</v>
      </c>
      <c r="O276" s="42">
        <v>40440.75</v>
      </c>
      <c r="P276" s="43">
        <v>1000513.6679965416</v>
      </c>
      <c r="S276" s="42">
        <v>40440.75</v>
      </c>
      <c r="T276" s="43">
        <v>2224000</v>
      </c>
      <c r="W276" s="42">
        <v>40440.75</v>
      </c>
      <c r="X276" s="43">
        <v>1413000</v>
      </c>
      <c r="Z276" s="77">
        <v>40197.75</v>
      </c>
      <c r="AA276" s="75">
        <v>1353978.7439964905</v>
      </c>
      <c r="AB276" s="77">
        <v>40440.75</v>
      </c>
      <c r="AC276" s="75">
        <v>795922.89000559563</v>
      </c>
      <c r="AD276" s="77">
        <v>40197.75</v>
      </c>
      <c r="AE276" s="75">
        <v>1867000</v>
      </c>
      <c r="AF276" s="77">
        <v>40440.75</v>
      </c>
      <c r="AG276" s="75">
        <v>1363000</v>
      </c>
      <c r="AH276" s="77">
        <v>40197.75</v>
      </c>
      <c r="AI276" s="75">
        <v>87000</v>
      </c>
      <c r="AJ276" s="77">
        <v>40439.75</v>
      </c>
      <c r="AK276" s="75">
        <v>45000</v>
      </c>
      <c r="AL276" s="66">
        <v>40197.75</v>
      </c>
      <c r="AM276" s="67">
        <v>558936.66600004095</v>
      </c>
      <c r="AN276" s="66">
        <v>40440.75</v>
      </c>
      <c r="AO276" s="67">
        <v>587805.44999976107</v>
      </c>
      <c r="AP276" s="66">
        <v>40197.75</v>
      </c>
      <c r="AQ276" s="67">
        <v>1030000</v>
      </c>
      <c r="AR276" s="66">
        <v>40440.75</v>
      </c>
      <c r="AS276" s="67">
        <v>2640000</v>
      </c>
      <c r="AT276" s="66">
        <v>40197.75</v>
      </c>
      <c r="AU276" s="67">
        <v>687000</v>
      </c>
      <c r="AV276" s="66">
        <v>40440.75</v>
      </c>
      <c r="AW276" s="67">
        <v>455000</v>
      </c>
      <c r="AY276" s="60">
        <v>40197.75</v>
      </c>
      <c r="AZ276" s="61">
        <v>2315804.9640043764</v>
      </c>
      <c r="BA276" s="60">
        <v>40440.75</v>
      </c>
      <c r="BB276" s="61">
        <v>2043248.2740013211</v>
      </c>
      <c r="BE276" s="60">
        <v>40440.75</v>
      </c>
      <c r="BF276" s="61">
        <v>4039000</v>
      </c>
      <c r="BI276" s="60">
        <v>40440.75</v>
      </c>
      <c r="BJ276" s="61">
        <v>371000</v>
      </c>
    </row>
    <row r="277" spans="1:62" x14ac:dyDescent="0.25">
      <c r="A277" s="38">
        <v>40197.791666666664</v>
      </c>
      <c r="B277" s="30">
        <v>852387.03599959717</v>
      </c>
      <c r="C277" s="38">
        <v>40440.791666666664</v>
      </c>
      <c r="D277" s="30">
        <v>827526.28799997258</v>
      </c>
      <c r="E277" s="38">
        <v>40197.791666666664</v>
      </c>
      <c r="F277" s="30">
        <v>2402000</v>
      </c>
      <c r="G277" s="38">
        <v>40440.791666666664</v>
      </c>
      <c r="H277" s="30">
        <v>2726000</v>
      </c>
      <c r="I277" s="38">
        <v>40197.791666666664</v>
      </c>
      <c r="J277" s="30">
        <v>960000</v>
      </c>
      <c r="K277" s="38">
        <v>40440.791666666664</v>
      </c>
      <c r="L277" s="30">
        <v>534000</v>
      </c>
      <c r="M277" s="42">
        <v>40197.791666666664</v>
      </c>
      <c r="N277" s="43">
        <v>1148851.9680003552</v>
      </c>
      <c r="O277" s="42">
        <v>40440.791666666664</v>
      </c>
      <c r="P277" s="43">
        <v>979415.14799755893</v>
      </c>
      <c r="S277" s="42">
        <v>40440.791666666664</v>
      </c>
      <c r="T277" s="43">
        <v>2174000</v>
      </c>
      <c r="W277" s="42">
        <v>40440.791666666664</v>
      </c>
      <c r="X277" s="43">
        <v>1409000</v>
      </c>
      <c r="Z277" s="77">
        <v>40197.791666666664</v>
      </c>
      <c r="AA277" s="75">
        <v>1206026.2259986789</v>
      </c>
      <c r="AB277" s="77">
        <v>40440.791666666664</v>
      </c>
      <c r="AC277" s="75">
        <v>784745.45399852516</v>
      </c>
      <c r="AD277" s="77">
        <v>40197.791666666664</v>
      </c>
      <c r="AE277" s="75">
        <v>1500000</v>
      </c>
      <c r="AF277" s="77">
        <v>40440.791666666664</v>
      </c>
      <c r="AG277" s="75">
        <v>1073000</v>
      </c>
      <c r="AH277" s="77">
        <v>40197.791666666664</v>
      </c>
      <c r="AI277" s="75">
        <v>115000</v>
      </c>
      <c r="AJ277" s="77">
        <v>40439.791666666664</v>
      </c>
      <c r="AK277" s="75">
        <v>44000</v>
      </c>
      <c r="AL277" s="66">
        <v>40197.791666666664</v>
      </c>
      <c r="AM277" s="67">
        <v>532833.22200001357</v>
      </c>
      <c r="AN277" s="66">
        <v>40440.791666666664</v>
      </c>
      <c r="AO277" s="67">
        <v>582967.81200010586</v>
      </c>
      <c r="AP277" s="66">
        <v>40197.791666666664</v>
      </c>
      <c r="AQ277" s="67">
        <v>989000</v>
      </c>
      <c r="AR277" s="66">
        <v>40440.791666666664</v>
      </c>
      <c r="AS277" s="67">
        <v>2413000</v>
      </c>
      <c r="AT277" s="66">
        <v>40197.791666666664</v>
      </c>
      <c r="AU277" s="67">
        <v>705000</v>
      </c>
      <c r="AV277" s="66">
        <v>40440.791666666664</v>
      </c>
      <c r="AW277" s="67">
        <v>465000</v>
      </c>
      <c r="AY277" s="60">
        <v>40197.791666666664</v>
      </c>
      <c r="AZ277" s="61">
        <v>2104905.1139967428</v>
      </c>
      <c r="BA277" s="60">
        <v>40440.791666666664</v>
      </c>
      <c r="BB277" s="61">
        <v>2027618.981995828</v>
      </c>
      <c r="BE277" s="60">
        <v>40440.791666666664</v>
      </c>
      <c r="BF277" s="61">
        <v>3871000</v>
      </c>
      <c r="BI277" s="60">
        <v>40440.791666666664</v>
      </c>
      <c r="BJ277" s="61">
        <v>365000</v>
      </c>
    </row>
    <row r="278" spans="1:62" x14ac:dyDescent="0.25">
      <c r="A278" s="38">
        <v>40197.833333333336</v>
      </c>
      <c r="B278" s="30">
        <v>778617.32400037209</v>
      </c>
      <c r="C278" s="38">
        <v>40440.833333333336</v>
      </c>
      <c r="D278" s="30">
        <v>819868.68600071012</v>
      </c>
      <c r="E278" s="38">
        <v>40197.833333333336</v>
      </c>
      <c r="F278" s="30">
        <v>2013000</v>
      </c>
      <c r="G278" s="38">
        <v>40440.833333333336</v>
      </c>
      <c r="H278" s="30">
        <v>2386000</v>
      </c>
      <c r="I278" s="38">
        <v>40197.833333333336</v>
      </c>
      <c r="J278" s="30">
        <v>983000</v>
      </c>
      <c r="K278" s="38">
        <v>40440.833333333336</v>
      </c>
      <c r="L278" s="30">
        <v>539000</v>
      </c>
      <c r="M278" s="42">
        <v>40197.833333333336</v>
      </c>
      <c r="N278" s="43">
        <v>1106368.1519998976</v>
      </c>
      <c r="O278" s="42">
        <v>40440.833333333336</v>
      </c>
      <c r="P278" s="43">
        <v>976922.92800875008</v>
      </c>
      <c r="S278" s="42">
        <v>40440.833333333336</v>
      </c>
      <c r="T278" s="43">
        <v>2109000</v>
      </c>
      <c r="W278" s="42">
        <v>40440.833333333336</v>
      </c>
      <c r="X278" s="43">
        <v>1377000</v>
      </c>
      <c r="Z278" s="77">
        <v>40197.833333333336</v>
      </c>
      <c r="AA278" s="75">
        <v>979749.72000152594</v>
      </c>
      <c r="AB278" s="77">
        <v>40440.833333333336</v>
      </c>
      <c r="AC278" s="75">
        <v>868002.67199888022</v>
      </c>
      <c r="AD278" s="77">
        <v>40197.833333333336</v>
      </c>
      <c r="AE278" s="75">
        <v>635000</v>
      </c>
      <c r="AF278" s="77">
        <v>40440.833333333336</v>
      </c>
      <c r="AG278" s="75">
        <v>943000</v>
      </c>
      <c r="AH278" s="77">
        <v>40197.833333333336</v>
      </c>
      <c r="AI278" s="75">
        <v>97000</v>
      </c>
      <c r="AJ278" s="77">
        <v>40439.833333333336</v>
      </c>
      <c r="AK278" s="75">
        <v>38000</v>
      </c>
      <c r="AL278" s="66">
        <v>40197.833333333336</v>
      </c>
      <c r="AM278" s="67">
        <v>527777.08799991466</v>
      </c>
      <c r="AN278" s="66">
        <v>40440.833333333336</v>
      </c>
      <c r="AO278" s="67">
        <v>606882.88200011943</v>
      </c>
      <c r="AP278" s="66">
        <v>40197.833333333336</v>
      </c>
      <c r="AQ278" s="67">
        <v>983000</v>
      </c>
      <c r="AR278" s="66">
        <v>40440.833333333336</v>
      </c>
      <c r="AS278" s="67">
        <v>2273000</v>
      </c>
      <c r="AT278" s="66">
        <v>40197.833333333336</v>
      </c>
      <c r="AU278" s="67">
        <v>724000</v>
      </c>
      <c r="AV278" s="66">
        <v>40440.833333333336</v>
      </c>
      <c r="AW278" s="67">
        <v>475000</v>
      </c>
      <c r="AY278" s="60">
        <v>40197.833333333336</v>
      </c>
      <c r="AZ278" s="61">
        <v>2012634.9360007134</v>
      </c>
      <c r="BA278" s="60">
        <v>40440.833333333336</v>
      </c>
      <c r="BB278" s="61">
        <v>2025997.3320034586</v>
      </c>
      <c r="BE278" s="60">
        <v>40440.833333333336</v>
      </c>
      <c r="BF278" s="61">
        <v>3613000</v>
      </c>
      <c r="BI278" s="60">
        <v>40440.833333333336</v>
      </c>
      <c r="BJ278" s="61">
        <v>368000</v>
      </c>
    </row>
    <row r="279" spans="1:62" x14ac:dyDescent="0.25">
      <c r="A279" s="38">
        <v>40197.875</v>
      </c>
      <c r="B279" s="30">
        <v>757163.74800041993</v>
      </c>
      <c r="C279" s="38">
        <v>40440.875</v>
      </c>
      <c r="D279" s="30">
        <v>811166.39999872993</v>
      </c>
      <c r="E279" s="38">
        <v>40197.875</v>
      </c>
      <c r="F279" s="30">
        <v>2058000</v>
      </c>
      <c r="G279" s="38">
        <v>40440.875</v>
      </c>
      <c r="H279" s="30">
        <v>2463000</v>
      </c>
      <c r="I279" s="38">
        <v>40197.875</v>
      </c>
      <c r="J279" s="30">
        <v>966000</v>
      </c>
      <c r="K279" s="38">
        <v>40440.875</v>
      </c>
      <c r="L279" s="30">
        <v>533000</v>
      </c>
      <c r="M279" s="42">
        <v>40197.875</v>
      </c>
      <c r="N279" s="43">
        <v>1079110.7760024921</v>
      </c>
      <c r="O279" s="42">
        <v>40440.875</v>
      </c>
      <c r="P279" s="43">
        <v>1008522.9119993889</v>
      </c>
      <c r="S279" s="42">
        <v>40440.875</v>
      </c>
      <c r="T279" s="43">
        <v>2112000</v>
      </c>
      <c r="W279" s="42">
        <v>40440.875</v>
      </c>
      <c r="X279" s="43">
        <v>1438000</v>
      </c>
      <c r="Z279" s="77">
        <v>40197.875</v>
      </c>
      <c r="AA279" s="75">
        <v>930533.49599766138</v>
      </c>
      <c r="AB279" s="77">
        <v>40440.875</v>
      </c>
      <c r="AC279" s="75">
        <v>873096.36000076472</v>
      </c>
      <c r="AD279" s="77">
        <v>40197.875</v>
      </c>
      <c r="AE279" s="75">
        <v>691000</v>
      </c>
      <c r="AF279" s="77">
        <v>40440.875</v>
      </c>
      <c r="AG279" s="75">
        <v>972000</v>
      </c>
      <c r="AH279" s="77">
        <v>40197.875</v>
      </c>
      <c r="AI279" s="75">
        <v>68000</v>
      </c>
      <c r="AJ279" s="77">
        <v>40439.875</v>
      </c>
      <c r="AK279" s="75">
        <v>41000</v>
      </c>
      <c r="AL279" s="66">
        <v>40197.875</v>
      </c>
      <c r="AM279" s="67">
        <v>517582.88399999996</v>
      </c>
      <c r="AN279" s="66">
        <v>40440.875</v>
      </c>
      <c r="AO279" s="67">
        <v>631313.46599997953</v>
      </c>
      <c r="AP279" s="66">
        <v>40197.875</v>
      </c>
      <c r="AQ279" s="67">
        <v>938000</v>
      </c>
      <c r="AR279" s="66">
        <v>40440.875</v>
      </c>
      <c r="AS279" s="67">
        <v>2221000</v>
      </c>
      <c r="AT279" s="66">
        <v>40197.875</v>
      </c>
      <c r="AU279" s="67">
        <v>737000</v>
      </c>
      <c r="AV279" s="66">
        <v>40440.875</v>
      </c>
      <c r="AW279" s="67">
        <v>475000</v>
      </c>
      <c r="AY279" s="60">
        <v>40197.875</v>
      </c>
      <c r="AZ279" s="61">
        <v>1963381.1579970501</v>
      </c>
      <c r="BA279" s="60">
        <v>40440.875</v>
      </c>
      <c r="BB279" s="61">
        <v>2048413.6559895191</v>
      </c>
      <c r="BE279" s="60">
        <v>40440.875</v>
      </c>
      <c r="BF279" s="61">
        <v>3557000</v>
      </c>
      <c r="BI279" s="60">
        <v>40440.875</v>
      </c>
      <c r="BJ279" s="61">
        <v>366000</v>
      </c>
    </row>
    <row r="280" spans="1:62" x14ac:dyDescent="0.25">
      <c r="A280" s="38">
        <v>40197.916666666664</v>
      </c>
      <c r="B280" s="30">
        <v>759498.92400004773</v>
      </c>
      <c r="C280" s="38">
        <v>40440.916666666664</v>
      </c>
      <c r="D280" s="30">
        <v>789948.39000082621</v>
      </c>
      <c r="E280" s="38">
        <v>40197.916666666664</v>
      </c>
      <c r="F280" s="30">
        <v>1988000</v>
      </c>
      <c r="G280" s="38">
        <v>40440.916666666664</v>
      </c>
      <c r="H280" s="30">
        <v>2376000</v>
      </c>
      <c r="I280" s="38">
        <v>40197.916666666664</v>
      </c>
      <c r="J280" s="30">
        <v>1020000</v>
      </c>
      <c r="K280" s="38">
        <v>40440.916666666664</v>
      </c>
      <c r="L280" s="30">
        <v>532000</v>
      </c>
      <c r="M280" s="42">
        <v>40197.916666666664</v>
      </c>
      <c r="N280" s="43">
        <v>1068329.363996743</v>
      </c>
      <c r="O280" s="42">
        <v>40440.916666666664</v>
      </c>
      <c r="P280" s="43">
        <v>994928.36399674299</v>
      </c>
      <c r="S280" s="42">
        <v>40440.916666666664</v>
      </c>
      <c r="T280" s="43">
        <v>2066000</v>
      </c>
      <c r="W280" s="42">
        <v>40440.916666666664</v>
      </c>
      <c r="X280" s="43">
        <v>1481000</v>
      </c>
      <c r="Z280" s="77">
        <v>40197.916666666664</v>
      </c>
      <c r="AA280" s="75">
        <v>932653.59000178205</v>
      </c>
      <c r="AB280" s="77">
        <v>40440.916666666664</v>
      </c>
      <c r="AC280" s="75">
        <v>857480.72399750783</v>
      </c>
      <c r="AD280" s="77">
        <v>40197.916666666664</v>
      </c>
      <c r="AE280" s="75">
        <v>720000</v>
      </c>
      <c r="AF280" s="77">
        <v>40440.916666666664</v>
      </c>
      <c r="AG280" s="75">
        <v>899000</v>
      </c>
      <c r="AH280" s="77">
        <v>40197.916666666664</v>
      </c>
      <c r="AI280" s="75">
        <v>71000</v>
      </c>
      <c r="AJ280" s="77">
        <v>40439.916666666664</v>
      </c>
      <c r="AK280" s="75">
        <v>37000</v>
      </c>
      <c r="AL280" s="66">
        <v>40197.916666666664</v>
      </c>
      <c r="AM280" s="67">
        <v>511697.14800004096</v>
      </c>
      <c r="AN280" s="66">
        <v>40440.916666666664</v>
      </c>
      <c r="AO280" s="67">
        <v>618930.8879996551</v>
      </c>
      <c r="AP280" s="66">
        <v>40197.916666666664</v>
      </c>
      <c r="AQ280" s="67">
        <v>928000</v>
      </c>
      <c r="AR280" s="66">
        <v>40440.916666666664</v>
      </c>
      <c r="AS280" s="67">
        <v>2217000</v>
      </c>
      <c r="AT280" s="66">
        <v>40197.916666666664</v>
      </c>
      <c r="AU280" s="67">
        <v>704000</v>
      </c>
      <c r="AV280" s="66">
        <v>40440.916666666664</v>
      </c>
      <c r="AW280" s="67">
        <v>471000</v>
      </c>
      <c r="AY280" s="60">
        <v>40197.916666666664</v>
      </c>
      <c r="AZ280" s="61">
        <v>1924106.502007528</v>
      </c>
      <c r="BA280" s="60">
        <v>40440.916666666664</v>
      </c>
      <c r="BB280" s="61">
        <v>2021152.8660042745</v>
      </c>
      <c r="BE280" s="60">
        <v>40440.916666666664</v>
      </c>
      <c r="BF280" s="61">
        <v>3548000</v>
      </c>
      <c r="BI280" s="60">
        <v>40440.916666666664</v>
      </c>
      <c r="BJ280" s="61">
        <v>339000</v>
      </c>
    </row>
    <row r="281" spans="1:62" x14ac:dyDescent="0.25">
      <c r="A281" s="38">
        <v>40197.958333333336</v>
      </c>
      <c r="B281" s="30">
        <v>727793.10599921818</v>
      </c>
      <c r="C281" s="38">
        <v>40440.958333333336</v>
      </c>
      <c r="D281" s="30">
        <v>765613.39799914649</v>
      </c>
      <c r="E281" s="38">
        <v>40197.958333333336</v>
      </c>
      <c r="F281" s="30">
        <v>2126000</v>
      </c>
      <c r="G281" s="38">
        <v>40440.958333333336</v>
      </c>
      <c r="H281" s="30">
        <v>2165000</v>
      </c>
      <c r="I281" s="38">
        <v>40197.958333333336</v>
      </c>
      <c r="J281" s="30">
        <v>1050000</v>
      </c>
      <c r="K281" s="38">
        <v>40440.958333333336</v>
      </c>
      <c r="L281" s="30">
        <v>485000</v>
      </c>
      <c r="M281" s="42">
        <v>40197.958333333336</v>
      </c>
      <c r="N281" s="43">
        <v>1068919.9859981702</v>
      </c>
      <c r="O281" s="42">
        <v>40440.958333333336</v>
      </c>
      <c r="P281" s="43">
        <v>973034.38200091489</v>
      </c>
      <c r="S281" s="42">
        <v>40440.958333333336</v>
      </c>
      <c r="T281" s="43">
        <v>2046000</v>
      </c>
      <c r="W281" s="42">
        <v>40440.958333333336</v>
      </c>
      <c r="X281" s="43">
        <v>1483000</v>
      </c>
      <c r="Z281" s="77">
        <v>40197.958333333336</v>
      </c>
      <c r="AA281" s="75">
        <v>926412.79800264572</v>
      </c>
      <c r="AB281" s="77">
        <v>40440.958333333336</v>
      </c>
      <c r="AC281" s="75">
        <v>862099.86600427434</v>
      </c>
      <c r="AD281" s="77">
        <v>40197.958333333336</v>
      </c>
      <c r="AE281" s="75">
        <v>648000</v>
      </c>
      <c r="AF281" s="77">
        <v>40440.958333333336</v>
      </c>
      <c r="AG281" s="75">
        <v>950000</v>
      </c>
      <c r="AH281" s="77">
        <v>40197.958333333336</v>
      </c>
      <c r="AI281" s="75">
        <v>69000</v>
      </c>
      <c r="AJ281" s="77">
        <v>40439.958333333336</v>
      </c>
      <c r="AK281" s="75">
        <v>37000</v>
      </c>
      <c r="AL281" s="66">
        <v>40197.958333333336</v>
      </c>
      <c r="AM281" s="67">
        <v>321090.11400002323</v>
      </c>
      <c r="AN281" s="66">
        <v>40440.958333333336</v>
      </c>
      <c r="AO281" s="67">
        <v>421478.78400002047</v>
      </c>
      <c r="AP281" s="66">
        <v>40197.958333333336</v>
      </c>
      <c r="AQ281" s="67">
        <v>351000</v>
      </c>
      <c r="AR281" s="66">
        <v>40440.958333333336</v>
      </c>
      <c r="AS281" s="67">
        <v>1490000</v>
      </c>
      <c r="AT281" s="66">
        <v>40197.958333333336</v>
      </c>
      <c r="AU281" s="67">
        <v>397000</v>
      </c>
      <c r="AV281" s="66">
        <v>40440.958333333336</v>
      </c>
      <c r="AW281" s="67">
        <v>290000</v>
      </c>
      <c r="AY281" s="60">
        <v>40197.958333333336</v>
      </c>
      <c r="AZ281" s="61">
        <v>1885675.1039972517</v>
      </c>
      <c r="BA281" s="60">
        <v>40440.958333333336</v>
      </c>
      <c r="BB281" s="61">
        <v>2004577.8960027483</v>
      </c>
      <c r="BE281" s="60">
        <v>40440.958333333336</v>
      </c>
      <c r="BF281" s="61">
        <v>3546000</v>
      </c>
      <c r="BI281" s="60">
        <v>40440.958333333336</v>
      </c>
      <c r="BJ281" s="61">
        <v>365000</v>
      </c>
    </row>
    <row r="282" spans="1:62" x14ac:dyDescent="0.25">
      <c r="A282" s="38">
        <v>40198</v>
      </c>
      <c r="B282" s="30">
        <v>727864.80000063847</v>
      </c>
      <c r="C282" s="38">
        <v>40441</v>
      </c>
      <c r="D282" s="30">
        <v>740790.20400011272</v>
      </c>
      <c r="E282" s="38">
        <v>40198</v>
      </c>
      <c r="F282" s="30">
        <v>2075000</v>
      </c>
      <c r="G282" s="38">
        <v>40441</v>
      </c>
      <c r="H282" s="30">
        <v>2102000</v>
      </c>
      <c r="I282" s="38">
        <v>40198</v>
      </c>
      <c r="J282" s="30">
        <v>1020000</v>
      </c>
      <c r="K282" s="38">
        <v>40441</v>
      </c>
      <c r="L282" s="30">
        <v>496000</v>
      </c>
      <c r="M282" s="42">
        <v>40198</v>
      </c>
      <c r="N282" s="43">
        <v>1074631.6080059505</v>
      </c>
      <c r="O282" s="42">
        <v>40441</v>
      </c>
      <c r="P282" s="43">
        <v>955971.21000203467</v>
      </c>
      <c r="S282" s="42">
        <v>40441</v>
      </c>
      <c r="T282" s="43">
        <v>2015000</v>
      </c>
      <c r="W282" s="42">
        <v>40441</v>
      </c>
      <c r="X282" s="43">
        <v>1500000</v>
      </c>
      <c r="Z282" s="77">
        <v>40198</v>
      </c>
      <c r="AA282" s="75">
        <v>919782.80999694788</v>
      </c>
      <c r="AB282" s="77">
        <v>40441</v>
      </c>
      <c r="AC282" s="75">
        <v>849010.58999542182</v>
      </c>
      <c r="AD282" s="77">
        <v>40198</v>
      </c>
      <c r="AE282" s="75">
        <v>653000</v>
      </c>
      <c r="AF282" s="77">
        <v>40441</v>
      </c>
      <c r="AG282" s="75">
        <v>915000</v>
      </c>
      <c r="AH282" s="77">
        <v>40198</v>
      </c>
      <c r="AI282" s="75">
        <v>68000</v>
      </c>
      <c r="AJ282" s="77">
        <v>40440</v>
      </c>
      <c r="AK282" s="75">
        <v>41000</v>
      </c>
      <c r="AL282" s="66">
        <v>40198</v>
      </c>
      <c r="AM282" s="67">
        <v>315586.74599999486</v>
      </c>
      <c r="AN282" s="66">
        <v>40441</v>
      </c>
      <c r="AO282" s="67">
        <v>414169.41000060429</v>
      </c>
      <c r="AP282" s="66">
        <v>40198</v>
      </c>
      <c r="AQ282" s="67">
        <v>283000</v>
      </c>
      <c r="AR282" s="66">
        <v>40441</v>
      </c>
      <c r="AS282" s="67">
        <v>1387000</v>
      </c>
      <c r="AT282" s="66">
        <v>40198</v>
      </c>
      <c r="AU282" s="67">
        <v>271000</v>
      </c>
      <c r="AV282" s="66">
        <v>40441</v>
      </c>
      <c r="AW282" s="67">
        <v>194000</v>
      </c>
      <c r="AY282" s="60">
        <v>40198</v>
      </c>
      <c r="AZ282" s="61">
        <v>1864928.2259986789</v>
      </c>
      <c r="BA282" s="60">
        <v>40441</v>
      </c>
      <c r="BB282" s="61">
        <v>1990573.6679965414</v>
      </c>
      <c r="BE282" s="60">
        <v>40441</v>
      </c>
      <c r="BF282" s="61">
        <v>3519000</v>
      </c>
      <c r="BI282" s="60">
        <v>40441</v>
      </c>
      <c r="BJ282" s="61">
        <v>365000</v>
      </c>
    </row>
    <row r="283" spans="1:62" x14ac:dyDescent="0.25">
      <c r="A283" s="38">
        <v>40198.041666666664</v>
      </c>
      <c r="B283" s="30">
        <v>712167.22799984983</v>
      </c>
      <c r="C283" s="38">
        <v>40441.041666666664</v>
      </c>
      <c r="D283" s="30">
        <v>737164.53600039263</v>
      </c>
      <c r="E283" s="38">
        <v>40198.041666666664</v>
      </c>
      <c r="F283" s="30">
        <v>2130000</v>
      </c>
      <c r="G283" s="38">
        <v>40441.041666666664</v>
      </c>
      <c r="H283" s="30">
        <v>2087000</v>
      </c>
      <c r="I283" s="38">
        <v>40198.041666666664</v>
      </c>
      <c r="J283" s="30">
        <v>1016000</v>
      </c>
      <c r="K283" s="38">
        <v>40441.041666666664</v>
      </c>
      <c r="L283" s="30">
        <v>492000</v>
      </c>
      <c r="M283" s="42">
        <v>40198.041666666664</v>
      </c>
      <c r="N283" s="43">
        <v>1070848.895996388</v>
      </c>
      <c r="O283" s="42">
        <v>40441.041666666664</v>
      </c>
      <c r="P283" s="43">
        <v>948463.82399877766</v>
      </c>
      <c r="S283" s="42">
        <v>40441.041666666664</v>
      </c>
      <c r="T283" s="43">
        <v>2017000</v>
      </c>
      <c r="W283" s="42">
        <v>40441.041666666664</v>
      </c>
      <c r="X283" s="43">
        <v>1506000</v>
      </c>
      <c r="Z283" s="77">
        <v>40198.041666666664</v>
      </c>
      <c r="AA283" s="75">
        <v>918628.87799857638</v>
      </c>
      <c r="AB283" s="77">
        <v>40441.041666666664</v>
      </c>
      <c r="AC283" s="75">
        <v>847692.78600198356</v>
      </c>
      <c r="AD283" s="77">
        <v>40198.041666666664</v>
      </c>
      <c r="AE283" s="75">
        <v>642000</v>
      </c>
      <c r="AF283" s="77">
        <v>40441.041666666664</v>
      </c>
      <c r="AG283" s="75">
        <v>934000</v>
      </c>
      <c r="AH283" s="77">
        <v>40198.041666666664</v>
      </c>
      <c r="AI283" s="75">
        <v>62000</v>
      </c>
      <c r="AJ283" s="77">
        <v>40440.041666666664</v>
      </c>
      <c r="AK283" s="75">
        <v>36000</v>
      </c>
      <c r="AL283" s="66">
        <v>40198.041666666664</v>
      </c>
      <c r="AM283" s="67">
        <v>320240.02800003614</v>
      </c>
      <c r="AN283" s="66">
        <v>40441.041666666664</v>
      </c>
      <c r="AO283" s="67">
        <v>415514.5259993138</v>
      </c>
      <c r="AP283" s="66">
        <v>40198.041666666664</v>
      </c>
      <c r="AQ283" s="67">
        <v>292000</v>
      </c>
      <c r="AR283" s="66">
        <v>40441.041666666664</v>
      </c>
      <c r="AS283" s="67">
        <v>1356000</v>
      </c>
      <c r="AT283" s="66">
        <v>40198.041666666664</v>
      </c>
      <c r="AU283" s="67">
        <v>270000</v>
      </c>
      <c r="AV283" s="66">
        <v>40441.041666666664</v>
      </c>
      <c r="AW283" s="67">
        <v>177000</v>
      </c>
      <c r="AY283" s="60">
        <v>40198.041666666664</v>
      </c>
      <c r="AZ283" s="61">
        <v>1848783.4200040693</v>
      </c>
      <c r="BA283" s="60">
        <v>40441.041666666664</v>
      </c>
      <c r="BB283" s="61">
        <v>1979652.2820060018</v>
      </c>
      <c r="BE283" s="60">
        <v>40441.041666666664</v>
      </c>
      <c r="BF283" s="61">
        <v>3490000</v>
      </c>
      <c r="BI283" s="60">
        <v>40441.041666666664</v>
      </c>
      <c r="BJ283" s="61">
        <v>349000</v>
      </c>
    </row>
    <row r="284" spans="1:62" x14ac:dyDescent="0.25">
      <c r="A284" s="38">
        <v>40198.083333333336</v>
      </c>
      <c r="B284" s="30">
        <v>724829.75399995572</v>
      </c>
      <c r="C284" s="38">
        <v>40441.083333333336</v>
      </c>
      <c r="D284" s="30">
        <v>729462.55200021504</v>
      </c>
      <c r="E284" s="38">
        <v>40198.083333333336</v>
      </c>
      <c r="F284" s="30">
        <v>2065000</v>
      </c>
      <c r="G284" s="38">
        <v>40441.083333333336</v>
      </c>
      <c r="H284" s="30">
        <v>2063000</v>
      </c>
      <c r="I284" s="38">
        <v>40198.083333333336</v>
      </c>
      <c r="J284" s="30">
        <v>1032000</v>
      </c>
      <c r="K284" s="38">
        <v>40441.083333333336</v>
      </c>
      <c r="L284" s="30">
        <v>492000</v>
      </c>
      <c r="M284" s="42">
        <v>40198.083333333336</v>
      </c>
      <c r="N284" s="43">
        <v>1077400.3620019325</v>
      </c>
      <c r="O284" s="42">
        <v>40441.083333333336</v>
      </c>
      <c r="P284" s="43">
        <v>941710.9319983715</v>
      </c>
      <c r="S284" s="42">
        <v>40441.083333333336</v>
      </c>
      <c r="T284" s="43">
        <v>2008000</v>
      </c>
      <c r="W284" s="42">
        <v>40441.083333333336</v>
      </c>
      <c r="X284" s="43">
        <v>1510000</v>
      </c>
      <c r="Z284" s="77">
        <v>40198.083333333336</v>
      </c>
      <c r="AA284" s="75">
        <v>919967.16600173083</v>
      </c>
      <c r="AB284" s="77">
        <v>40441.083333333336</v>
      </c>
      <c r="AC284" s="75">
        <v>845927.747998829</v>
      </c>
      <c r="AD284" s="77">
        <v>40198.083333333336</v>
      </c>
      <c r="AE284" s="75">
        <v>710000</v>
      </c>
      <c r="AF284" s="77">
        <v>40441.083333333336</v>
      </c>
      <c r="AG284" s="75">
        <v>837000</v>
      </c>
      <c r="AH284" s="77">
        <v>40198.083333333336</v>
      </c>
      <c r="AI284" s="75">
        <v>76000</v>
      </c>
      <c r="AJ284" s="77">
        <v>40440.083333333336</v>
      </c>
      <c r="AK284" s="75">
        <v>41000</v>
      </c>
      <c r="AL284" s="66">
        <v>40198.083333333336</v>
      </c>
      <c r="AM284" s="67">
        <v>318294.04799996282</v>
      </c>
      <c r="AN284" s="66">
        <v>40441.083333333336</v>
      </c>
      <c r="AO284" s="67">
        <v>405436.39800073742</v>
      </c>
      <c r="AP284" s="66">
        <v>40198.083333333336</v>
      </c>
      <c r="AQ284" s="67">
        <v>292000</v>
      </c>
      <c r="AR284" s="66">
        <v>40441.083333333336</v>
      </c>
      <c r="AS284" s="67">
        <v>1348000</v>
      </c>
      <c r="AT284" s="66">
        <v>40198.083333333336</v>
      </c>
      <c r="AU284" s="67">
        <v>263000</v>
      </c>
      <c r="AV284" s="66">
        <v>40441.083333333336</v>
      </c>
      <c r="AW284" s="67">
        <v>180000</v>
      </c>
      <c r="AY284" s="60">
        <v>40198.083333333336</v>
      </c>
      <c r="AZ284" s="61">
        <v>1834895.2679914546</v>
      </c>
      <c r="BA284" s="60">
        <v>40441.083333333336</v>
      </c>
      <c r="BB284" s="61">
        <v>1942501.1339957255</v>
      </c>
      <c r="BE284" s="60">
        <v>40441.083333333336</v>
      </c>
      <c r="BF284" s="61">
        <v>3465000</v>
      </c>
      <c r="BI284" s="60">
        <v>40441.083333333336</v>
      </c>
      <c r="BJ284" s="61">
        <v>355000</v>
      </c>
    </row>
    <row r="285" spans="1:62" x14ac:dyDescent="0.25">
      <c r="A285" s="38">
        <v>40198.125</v>
      </c>
      <c r="B285" s="30">
        <v>697934.26199986343</v>
      </c>
      <c r="C285" s="38">
        <v>40441.125</v>
      </c>
      <c r="D285" s="30">
        <v>724092.32999911241</v>
      </c>
      <c r="E285" s="38">
        <v>40198.125</v>
      </c>
      <c r="F285" s="30">
        <v>1976000</v>
      </c>
      <c r="G285" s="38">
        <v>40441.125</v>
      </c>
      <c r="H285" s="30">
        <v>1931000</v>
      </c>
      <c r="I285" s="38">
        <v>40198.125</v>
      </c>
      <c r="J285" s="30">
        <v>1033000</v>
      </c>
      <c r="K285" s="38">
        <v>40441.125</v>
      </c>
      <c r="L285" s="30">
        <v>506000</v>
      </c>
      <c r="M285" s="42">
        <v>40198.125</v>
      </c>
      <c r="N285" s="43">
        <v>1077557.4059958793</v>
      </c>
      <c r="O285" s="42">
        <v>40441.125</v>
      </c>
      <c r="P285" s="43">
        <v>933701.68799552415</v>
      </c>
      <c r="S285" s="42">
        <v>40441.125</v>
      </c>
      <c r="T285" s="43">
        <v>1999000</v>
      </c>
      <c r="W285" s="42">
        <v>40441.125</v>
      </c>
      <c r="X285" s="43">
        <v>1501000</v>
      </c>
      <c r="Z285" s="77">
        <v>40198.125</v>
      </c>
      <c r="AA285" s="75">
        <v>914818.85400361195</v>
      </c>
      <c r="AB285" s="77">
        <v>40441.125</v>
      </c>
      <c r="AC285" s="75">
        <v>839656.23000101733</v>
      </c>
      <c r="AD285" s="77">
        <v>40198.125</v>
      </c>
      <c r="AE285" s="75">
        <v>645000</v>
      </c>
      <c r="AF285" s="77">
        <v>40441.125</v>
      </c>
      <c r="AG285" s="75">
        <v>842000</v>
      </c>
      <c r="AH285" s="77">
        <v>40198.125</v>
      </c>
      <c r="AI285" s="75">
        <v>74000</v>
      </c>
      <c r="AJ285" s="77">
        <v>40440.125</v>
      </c>
      <c r="AK285" s="75">
        <v>37000</v>
      </c>
      <c r="AL285" s="66">
        <v>40198.125</v>
      </c>
      <c r="AM285" s="67">
        <v>323985.18600001675</v>
      </c>
      <c r="AN285" s="66">
        <v>40441.125</v>
      </c>
      <c r="AO285" s="67">
        <v>403978.61999946058</v>
      </c>
      <c r="AP285" s="66">
        <v>40198.125</v>
      </c>
      <c r="AQ285" s="67">
        <v>295000</v>
      </c>
      <c r="AR285" s="66">
        <v>40441.125</v>
      </c>
      <c r="AS285" s="67">
        <v>1339000</v>
      </c>
      <c r="AT285" s="66">
        <v>40198.125</v>
      </c>
      <c r="AU285" s="67">
        <v>274000</v>
      </c>
      <c r="AV285" s="66">
        <v>40441.125</v>
      </c>
      <c r="AW285" s="67">
        <v>177000</v>
      </c>
      <c r="AY285" s="60">
        <v>40198.125</v>
      </c>
      <c r="AZ285" s="61">
        <v>1838442.4140069203</v>
      </c>
      <c r="BA285" s="60">
        <v>40441.125</v>
      </c>
      <c r="BB285" s="61">
        <v>1916145.0539997953</v>
      </c>
      <c r="BE285" s="60">
        <v>40441.125</v>
      </c>
      <c r="BF285" s="61">
        <v>3432000</v>
      </c>
      <c r="BI285" s="60">
        <v>40441.125</v>
      </c>
      <c r="BJ285" s="61">
        <v>352000</v>
      </c>
    </row>
    <row r="286" spans="1:62" x14ac:dyDescent="0.25">
      <c r="A286" s="38">
        <v>40198.166666666664</v>
      </c>
      <c r="B286" s="30">
        <v>700764.46800035506</v>
      </c>
      <c r="C286" s="38">
        <v>40441.166666666664</v>
      </c>
      <c r="D286" s="30">
        <v>744426.11399992148</v>
      </c>
      <c r="E286" s="38">
        <v>40198.166666666664</v>
      </c>
      <c r="F286" s="30">
        <v>1832000</v>
      </c>
      <c r="G286" s="38">
        <v>40441.166666666664</v>
      </c>
      <c r="H286" s="30">
        <v>2261000</v>
      </c>
      <c r="I286" s="38">
        <v>40198.166666666664</v>
      </c>
      <c r="J286" s="30">
        <v>973000</v>
      </c>
      <c r="K286" s="38">
        <v>40441.166666666664</v>
      </c>
      <c r="L286" s="30">
        <v>623000</v>
      </c>
      <c r="M286" s="42">
        <v>40198.166666666664</v>
      </c>
      <c r="N286" s="43">
        <v>1066434.5940041207</v>
      </c>
      <c r="O286" s="42">
        <v>40441.166666666664</v>
      </c>
      <c r="P286" s="43">
        <v>931424.5500101737</v>
      </c>
      <c r="S286" s="42">
        <v>40441.166666666664</v>
      </c>
      <c r="T286" s="43">
        <v>1982000</v>
      </c>
      <c r="W286" s="42">
        <v>40441.166666666664</v>
      </c>
      <c r="X286" s="43">
        <v>1503000</v>
      </c>
      <c r="Z286" s="77">
        <v>40198.166666666664</v>
      </c>
      <c r="AA286" s="75">
        <v>917693.44199786277</v>
      </c>
      <c r="AB286" s="77">
        <v>40441.166666666664</v>
      </c>
      <c r="AC286" s="75">
        <v>877531.14600274828</v>
      </c>
      <c r="AD286" s="77">
        <v>40198.166666666664</v>
      </c>
      <c r="AE286" s="75">
        <v>677000</v>
      </c>
      <c r="AF286" s="77">
        <v>40441.166666666664</v>
      </c>
      <c r="AG286" s="75">
        <v>1193000</v>
      </c>
      <c r="AH286" s="77">
        <v>40198.166666666664</v>
      </c>
      <c r="AI286" s="75">
        <v>73000</v>
      </c>
      <c r="AJ286" s="77">
        <v>40440.166666666664</v>
      </c>
      <c r="AK286" s="75">
        <v>40000</v>
      </c>
      <c r="AL286" s="66">
        <v>40198.166666666664</v>
      </c>
      <c r="AM286" s="67">
        <v>320318.54999999009</v>
      </c>
      <c r="AN286" s="66">
        <v>40441.166666666664</v>
      </c>
      <c r="AO286" s="67">
        <v>405071.10000047798</v>
      </c>
      <c r="AP286" s="66">
        <v>40198.166666666664</v>
      </c>
      <c r="AQ286" s="67">
        <v>294000</v>
      </c>
      <c r="AR286" s="66">
        <v>40441.166666666664</v>
      </c>
      <c r="AS286" s="67">
        <v>1332000</v>
      </c>
      <c r="AT286" s="66">
        <v>40198.166666666664</v>
      </c>
      <c r="AU286" s="67">
        <v>267000</v>
      </c>
      <c r="AV286" s="66">
        <v>40441.166666666664</v>
      </c>
      <c r="AW286" s="67">
        <v>179000</v>
      </c>
      <c r="AY286" s="60">
        <v>40198.166666666664</v>
      </c>
      <c r="AZ286" s="61">
        <v>1828982.2200015262</v>
      </c>
      <c r="BA286" s="60">
        <v>40441.166666666664</v>
      </c>
      <c r="BB286" s="61">
        <v>1897217.8380006112</v>
      </c>
      <c r="BE286" s="60">
        <v>40441.166666666664</v>
      </c>
      <c r="BF286" s="61">
        <v>3372000</v>
      </c>
      <c r="BI286" s="60">
        <v>40441.166666666664</v>
      </c>
      <c r="BJ286" s="61">
        <v>354000</v>
      </c>
    </row>
    <row r="287" spans="1:62" x14ac:dyDescent="0.25">
      <c r="A287" s="38">
        <v>40198.208333333336</v>
      </c>
      <c r="B287" s="30">
        <v>702410.01599902706</v>
      </c>
      <c r="C287" s="38">
        <v>40441.208333333336</v>
      </c>
      <c r="D287" s="30">
        <v>737628.84000018775</v>
      </c>
      <c r="E287" s="38">
        <v>40198.208333333336</v>
      </c>
      <c r="F287" s="30">
        <v>1940000</v>
      </c>
      <c r="G287" s="38">
        <v>40441.208333333336</v>
      </c>
      <c r="H287" s="30">
        <v>2057000</v>
      </c>
      <c r="I287" s="38">
        <v>40198.208333333336</v>
      </c>
      <c r="J287" s="30">
        <v>1103000</v>
      </c>
      <c r="K287" s="38">
        <v>40441.208333333336</v>
      </c>
      <c r="L287" s="30">
        <v>520000</v>
      </c>
      <c r="M287" s="42">
        <v>40198.208333333336</v>
      </c>
      <c r="N287" s="43">
        <v>1061808.6239962343</v>
      </c>
      <c r="O287" s="42">
        <v>40441.208333333336</v>
      </c>
      <c r="P287" s="43">
        <v>931653.28799043735</v>
      </c>
      <c r="S287" s="42">
        <v>40441.208333333336</v>
      </c>
      <c r="T287" s="43">
        <v>2000000</v>
      </c>
      <c r="W287" s="42">
        <v>40441.208333333336</v>
      </c>
      <c r="X287" s="43">
        <v>1518000</v>
      </c>
      <c r="Z287" s="77">
        <v>40198.208333333336</v>
      </c>
      <c r="AA287" s="75">
        <v>950047.91999770922</v>
      </c>
      <c r="AB287" s="77">
        <v>40441.208333333336</v>
      </c>
      <c r="AC287" s="75">
        <v>1059292.5059971528</v>
      </c>
      <c r="AD287" s="77">
        <v>40198.208333333336</v>
      </c>
      <c r="AE287" s="75">
        <v>803000</v>
      </c>
      <c r="AF287" s="77">
        <v>40441.208333333336</v>
      </c>
      <c r="AG287" s="75">
        <v>2802000</v>
      </c>
      <c r="AH287" s="77">
        <v>40198.208333333336</v>
      </c>
      <c r="AI287" s="75">
        <v>73000</v>
      </c>
      <c r="AJ287" s="77">
        <v>40440.208333333336</v>
      </c>
      <c r="AK287" s="75">
        <v>49000</v>
      </c>
      <c r="AL287" s="66">
        <v>40198.208333333336</v>
      </c>
      <c r="AM287" s="67">
        <v>322346.46600003075</v>
      </c>
      <c r="AN287" s="66">
        <v>40441.208333333336</v>
      </c>
      <c r="AO287" s="67">
        <v>405269.11199954932</v>
      </c>
      <c r="AP287" s="66">
        <v>40198.208333333336</v>
      </c>
      <c r="AQ287" s="67">
        <v>295000</v>
      </c>
      <c r="AR287" s="66">
        <v>40441.208333333336</v>
      </c>
      <c r="AS287" s="67">
        <v>1339000</v>
      </c>
      <c r="AT287" s="66">
        <v>40198.208333333336</v>
      </c>
      <c r="AU287" s="67">
        <v>269000</v>
      </c>
      <c r="AV287" s="66">
        <v>40441.208333333336</v>
      </c>
      <c r="AW287" s="67">
        <v>178000</v>
      </c>
      <c r="AY287" s="60">
        <v>40198.208333333336</v>
      </c>
      <c r="AZ287" s="61">
        <v>1800475.3199964394</v>
      </c>
      <c r="BA287" s="60">
        <v>40441.208333333336</v>
      </c>
      <c r="BB287" s="61">
        <v>1923925.5599969481</v>
      </c>
      <c r="BE287" s="60">
        <v>40441.208333333336</v>
      </c>
      <c r="BF287" s="61">
        <v>3367000</v>
      </c>
      <c r="BI287" s="60">
        <v>40441.208333333336</v>
      </c>
      <c r="BJ287" s="61">
        <v>352000</v>
      </c>
    </row>
    <row r="288" spans="1:62" x14ac:dyDescent="0.25">
      <c r="A288" s="38">
        <v>40198.25</v>
      </c>
      <c r="B288" s="30">
        <v>701221.9440006247</v>
      </c>
      <c r="C288" s="38">
        <v>40441.25</v>
      </c>
      <c r="D288" s="30">
        <v>723054.4740006862</v>
      </c>
      <c r="E288" s="38">
        <v>40198.25</v>
      </c>
      <c r="F288" s="30">
        <v>1914000</v>
      </c>
      <c r="G288" s="38">
        <v>40441.25</v>
      </c>
      <c r="H288" s="30">
        <v>1991000</v>
      </c>
      <c r="I288" s="38">
        <v>40198.25</v>
      </c>
      <c r="J288" s="30">
        <v>1088000</v>
      </c>
      <c r="K288" s="38">
        <v>40441.25</v>
      </c>
      <c r="L288" s="30">
        <v>497000</v>
      </c>
      <c r="M288" s="42">
        <v>40198.25</v>
      </c>
      <c r="N288" s="43">
        <v>1059889.9559996962</v>
      </c>
      <c r="O288" s="42">
        <v>40441.25</v>
      </c>
      <c r="P288" s="43">
        <v>929246.41800925881</v>
      </c>
      <c r="S288" s="42">
        <v>40441.25</v>
      </c>
      <c r="T288" s="43">
        <v>1975000</v>
      </c>
      <c r="W288" s="42">
        <v>40441.25</v>
      </c>
      <c r="X288" s="43">
        <v>1515000</v>
      </c>
      <c r="Z288" s="77">
        <v>40198.25</v>
      </c>
      <c r="AA288" s="75">
        <v>985375.99200167973</v>
      </c>
      <c r="AB288" s="77">
        <v>40441.25</v>
      </c>
      <c r="AC288" s="75">
        <v>1166188.2599994913</v>
      </c>
      <c r="AD288" s="77">
        <v>40198.25</v>
      </c>
      <c r="AE288" s="75">
        <v>996000</v>
      </c>
      <c r="AF288" s="77">
        <v>40441.25</v>
      </c>
      <c r="AG288" s="75">
        <v>3324000</v>
      </c>
      <c r="AH288" s="77">
        <v>40198.25</v>
      </c>
      <c r="AI288" s="75">
        <v>82000</v>
      </c>
      <c r="AJ288" s="77">
        <v>40440.25</v>
      </c>
      <c r="AK288" s="75">
        <v>38000</v>
      </c>
      <c r="AL288" s="66">
        <v>40198.25</v>
      </c>
      <c r="AM288" s="67">
        <v>326374.98599995696</v>
      </c>
      <c r="AN288" s="66">
        <v>40441.25</v>
      </c>
      <c r="AO288" s="67">
        <v>409686.82800032431</v>
      </c>
      <c r="AP288" s="66">
        <v>40198.25</v>
      </c>
      <c r="AQ288" s="67">
        <v>296000</v>
      </c>
      <c r="AR288" s="66">
        <v>40441.25</v>
      </c>
      <c r="AS288" s="67">
        <v>1333000</v>
      </c>
      <c r="AT288" s="66">
        <v>40198.25</v>
      </c>
      <c r="AU288" s="67">
        <v>283000</v>
      </c>
      <c r="AV288" s="66">
        <v>40441.25</v>
      </c>
      <c r="AW288" s="67">
        <v>177000</v>
      </c>
      <c r="AY288" s="60">
        <v>40198.25</v>
      </c>
      <c r="AZ288" s="61">
        <v>1802175.4919953193</v>
      </c>
      <c r="BA288" s="60">
        <v>40441.25</v>
      </c>
      <c r="BB288" s="61">
        <v>1981724.5800086476</v>
      </c>
      <c r="BE288" s="60">
        <v>40441.25</v>
      </c>
      <c r="BF288" s="61">
        <v>3388000</v>
      </c>
      <c r="BI288" s="60">
        <v>40441.25</v>
      </c>
      <c r="BJ288" s="61">
        <v>354000</v>
      </c>
    </row>
    <row r="289" spans="1:62" x14ac:dyDescent="0.25">
      <c r="A289" s="38">
        <v>40198.291666666664</v>
      </c>
      <c r="B289" s="30">
        <v>748345.38600007514</v>
      </c>
      <c r="C289" s="38">
        <v>40441.291666666664</v>
      </c>
      <c r="D289" s="30">
        <v>772386.77399973373</v>
      </c>
      <c r="E289" s="38">
        <v>40198.291666666664</v>
      </c>
      <c r="F289" s="30">
        <v>2040000</v>
      </c>
      <c r="G289" s="38">
        <v>40441.291666666664</v>
      </c>
      <c r="H289" s="30">
        <v>2444000</v>
      </c>
      <c r="I289" s="38">
        <v>40198.291666666664</v>
      </c>
      <c r="J289" s="30">
        <v>1079000</v>
      </c>
      <c r="K289" s="38">
        <v>40441.291666666664</v>
      </c>
      <c r="L289" s="30">
        <v>571000</v>
      </c>
      <c r="M289" s="42">
        <v>40198.291666666664</v>
      </c>
      <c r="N289" s="43">
        <v>1077502.7819996448</v>
      </c>
      <c r="O289" s="42">
        <v>40441.291666666664</v>
      </c>
      <c r="P289" s="43">
        <v>954438.32399877766</v>
      </c>
      <c r="S289" s="42">
        <v>40441.291666666664</v>
      </c>
      <c r="T289" s="43">
        <v>1968000</v>
      </c>
      <c r="W289" s="42">
        <v>40441.291666666664</v>
      </c>
      <c r="X289" s="43">
        <v>1536000</v>
      </c>
      <c r="Z289" s="77">
        <v>40198.291666666664</v>
      </c>
      <c r="AA289" s="75">
        <v>1171647.2459976615</v>
      </c>
      <c r="AB289" s="77">
        <v>40441.291666666664</v>
      </c>
      <c r="AC289" s="75">
        <v>1201741.6560022396</v>
      </c>
      <c r="AD289" s="77">
        <v>40198.291666666664</v>
      </c>
      <c r="AE289" s="75">
        <v>1765000</v>
      </c>
      <c r="AF289" s="77">
        <v>40441.291666666664</v>
      </c>
      <c r="AG289" s="75">
        <v>2956000</v>
      </c>
      <c r="AH289" s="77">
        <v>40198.291666666664</v>
      </c>
      <c r="AI289" s="75">
        <v>152000</v>
      </c>
      <c r="AJ289" s="77">
        <v>40440.291666666664</v>
      </c>
      <c r="AK289" s="75">
        <v>42000</v>
      </c>
      <c r="AL289" s="66">
        <v>40198.291666666664</v>
      </c>
      <c r="AM289" s="67">
        <v>587327.49000001024</v>
      </c>
      <c r="AN289" s="66">
        <v>40441.291666666664</v>
      </c>
      <c r="AO289" s="67">
        <v>652043.27399973373</v>
      </c>
      <c r="AP289" s="66">
        <v>40198.291666666664</v>
      </c>
      <c r="AQ289" s="67">
        <v>848000</v>
      </c>
      <c r="AR289" s="66">
        <v>40441.291666666664</v>
      </c>
      <c r="AS289" s="67">
        <v>2166000</v>
      </c>
      <c r="AT289" s="66">
        <v>40198.291666666664</v>
      </c>
      <c r="AU289" s="67">
        <v>881000</v>
      </c>
      <c r="AV289" s="66">
        <v>40441.291666666664</v>
      </c>
      <c r="AW289" s="67">
        <v>393000</v>
      </c>
      <c r="AY289" s="60">
        <v>40198.291666666664</v>
      </c>
      <c r="AZ289" s="61">
        <v>1909136.1120019325</v>
      </c>
      <c r="BA289" s="60">
        <v>40441.291666666664</v>
      </c>
      <c r="BB289" s="61">
        <v>2148614.5559946061</v>
      </c>
      <c r="BE289" s="60">
        <v>40441.291666666664</v>
      </c>
      <c r="BF289" s="61">
        <v>4548000</v>
      </c>
      <c r="BI289" s="60">
        <v>40441.291666666664</v>
      </c>
      <c r="BJ289" s="61">
        <v>452000</v>
      </c>
    </row>
    <row r="290" spans="1:62" x14ac:dyDescent="0.25">
      <c r="A290" s="38">
        <v>40198.333333333336</v>
      </c>
      <c r="B290" s="30">
        <v>790470.73199980194</v>
      </c>
      <c r="C290" s="38">
        <v>40441.333333333336</v>
      </c>
      <c r="D290" s="30">
        <v>795479.06999962113</v>
      </c>
      <c r="E290" s="38">
        <v>40198.333333333336</v>
      </c>
      <c r="F290" s="30">
        <v>2218000</v>
      </c>
      <c r="G290" s="38">
        <v>40441.333333333336</v>
      </c>
      <c r="H290" s="30">
        <v>2451000</v>
      </c>
      <c r="I290" s="38">
        <v>40198.333333333336</v>
      </c>
      <c r="J290" s="30">
        <v>1147000</v>
      </c>
      <c r="K290" s="38">
        <v>40441.333333333336</v>
      </c>
      <c r="L290" s="30">
        <v>569000</v>
      </c>
      <c r="M290" s="42">
        <v>40198.333333333336</v>
      </c>
      <c r="N290" s="43">
        <v>1142116.1460027483</v>
      </c>
      <c r="O290" s="42">
        <v>40441.333333333336</v>
      </c>
      <c r="P290" s="43">
        <v>1016276.1059920625</v>
      </c>
      <c r="S290" s="42">
        <v>40441.333333333336</v>
      </c>
      <c r="T290" s="43">
        <v>1994000</v>
      </c>
      <c r="W290" s="42">
        <v>40441.333333333336</v>
      </c>
      <c r="X290" s="43">
        <v>1531000</v>
      </c>
      <c r="Z290" s="77">
        <v>40198.333333333336</v>
      </c>
      <c r="AA290" s="75">
        <v>1209689.4480013724</v>
      </c>
      <c r="AB290" s="77">
        <v>40441.333333333336</v>
      </c>
      <c r="AC290" s="75">
        <v>1239596.0880006112</v>
      </c>
      <c r="AD290" s="77">
        <v>40198.333333333336</v>
      </c>
      <c r="AE290" s="75">
        <v>1382000</v>
      </c>
      <c r="AF290" s="77">
        <v>40441.333333333336</v>
      </c>
      <c r="AG290" s="75">
        <v>2465000</v>
      </c>
      <c r="AH290" s="77">
        <v>40198.333333333336</v>
      </c>
      <c r="AI290" s="75">
        <v>187000</v>
      </c>
      <c r="AJ290" s="77">
        <v>40440.333333333336</v>
      </c>
      <c r="AK290" s="75">
        <v>41000</v>
      </c>
      <c r="AL290" s="66">
        <v>40198.333333333336</v>
      </c>
      <c r="AM290" s="67">
        <v>680389.71600003075</v>
      </c>
      <c r="AN290" s="66">
        <v>40441.333333333336</v>
      </c>
      <c r="AO290" s="67">
        <v>723641.68199996243</v>
      </c>
      <c r="AP290" s="66">
        <v>40198.333333333336</v>
      </c>
      <c r="AQ290" s="67">
        <v>906000</v>
      </c>
      <c r="AR290" s="66">
        <v>40441.333333333336</v>
      </c>
      <c r="AS290" s="67">
        <v>2279000</v>
      </c>
      <c r="AT290" s="66">
        <v>40198.333333333336</v>
      </c>
      <c r="AU290" s="67">
        <v>856000</v>
      </c>
      <c r="AV290" s="66">
        <v>40441.333333333336</v>
      </c>
      <c r="AW290" s="67">
        <v>494000</v>
      </c>
      <c r="AY290" s="60">
        <v>40198.333333333336</v>
      </c>
      <c r="AZ290" s="61">
        <v>2022504.8099969481</v>
      </c>
      <c r="BA290" s="60">
        <v>40441.333333333336</v>
      </c>
      <c r="BB290" s="61">
        <v>2201797.8480001027</v>
      </c>
      <c r="BE290" s="60">
        <v>40441.333333333336</v>
      </c>
      <c r="BF290" s="61">
        <v>4176000</v>
      </c>
      <c r="BI290" s="60">
        <v>40441.333333333336</v>
      </c>
      <c r="BJ290" s="61">
        <v>484000</v>
      </c>
    </row>
    <row r="291" spans="1:62" x14ac:dyDescent="0.25">
      <c r="A291" s="38">
        <v>40198.75</v>
      </c>
      <c r="B291" s="30">
        <v>933326.14799994195</v>
      </c>
      <c r="C291" s="38">
        <v>40441.75</v>
      </c>
      <c r="D291" s="30">
        <v>999738.69000146107</v>
      </c>
      <c r="E291" s="38">
        <v>40198.75</v>
      </c>
      <c r="F291" s="30">
        <v>2895000</v>
      </c>
      <c r="G291" s="38">
        <v>40441.75</v>
      </c>
      <c r="H291" s="30">
        <v>2916000</v>
      </c>
      <c r="I291" s="38">
        <v>40198.75</v>
      </c>
      <c r="J291" s="30">
        <v>896000</v>
      </c>
      <c r="K291" s="38">
        <v>40441.75</v>
      </c>
      <c r="L291" s="30">
        <v>481000</v>
      </c>
      <c r="M291" s="42">
        <v>40198.75</v>
      </c>
      <c r="N291" s="43">
        <v>1222771.8960027483</v>
      </c>
      <c r="O291" s="42">
        <v>40441.75</v>
      </c>
      <c r="P291" s="43">
        <v>1157779.5780011199</v>
      </c>
      <c r="S291" s="42">
        <v>40441.75</v>
      </c>
      <c r="T291" s="43">
        <v>2328000</v>
      </c>
      <c r="W291" s="42">
        <v>40441.75</v>
      </c>
      <c r="X291" s="43">
        <v>1471000</v>
      </c>
      <c r="Z291" s="77">
        <v>40198.75</v>
      </c>
      <c r="AA291" s="75">
        <v>1314304.6499987266</v>
      </c>
      <c r="AB291" s="77">
        <v>40441.75</v>
      </c>
      <c r="AC291" s="75">
        <v>1241272.3620019325</v>
      </c>
      <c r="AD291" s="77">
        <v>40198.75</v>
      </c>
      <c r="AE291" s="75">
        <v>1950000</v>
      </c>
      <c r="AF291" s="77">
        <v>40441.75</v>
      </c>
      <c r="AG291" s="75">
        <v>2297000</v>
      </c>
      <c r="AH291" s="77">
        <v>40198.75</v>
      </c>
      <c r="AI291" s="75">
        <v>76000</v>
      </c>
      <c r="AJ291" s="77">
        <v>40440.75</v>
      </c>
      <c r="AK291" s="75">
        <v>42000</v>
      </c>
      <c r="AL291" s="66">
        <v>40198.75</v>
      </c>
      <c r="AM291" s="67">
        <v>656747.76600002043</v>
      </c>
      <c r="AN291" s="66">
        <v>40441.75</v>
      </c>
      <c r="AO291" s="67">
        <v>911749.66799971997</v>
      </c>
      <c r="AP291" s="66">
        <v>40198.75</v>
      </c>
      <c r="AQ291" s="67">
        <v>1159000</v>
      </c>
      <c r="AR291" s="66">
        <v>40441.75</v>
      </c>
      <c r="AS291" s="67">
        <v>2995000</v>
      </c>
      <c r="AT291" s="66">
        <v>40198.75</v>
      </c>
      <c r="AU291" s="67">
        <v>635000</v>
      </c>
      <c r="AV291" s="66">
        <v>40441.75</v>
      </c>
      <c r="AW291" s="67">
        <v>398000</v>
      </c>
      <c r="AY291" s="60">
        <v>40198.75</v>
      </c>
      <c r="AZ291" s="61">
        <v>2304511.4519973542</v>
      </c>
      <c r="BA291" s="60">
        <v>40441.75</v>
      </c>
      <c r="BB291" s="61">
        <v>2614936.2299883002</v>
      </c>
      <c r="BE291" s="60">
        <v>40441.75</v>
      </c>
      <c r="BF291" s="61">
        <v>5001000</v>
      </c>
      <c r="BI291" s="60">
        <v>40441.75</v>
      </c>
      <c r="BJ291" s="61">
        <v>389000</v>
      </c>
    </row>
    <row r="292" spans="1:62" x14ac:dyDescent="0.25">
      <c r="A292" s="38">
        <v>40198.791666666664</v>
      </c>
      <c r="B292" s="30">
        <v>828789.46799955959</v>
      </c>
      <c r="C292" s="38">
        <v>40441.791666666664</v>
      </c>
      <c r="D292" s="30">
        <v>969238.01399865153</v>
      </c>
      <c r="E292" s="38">
        <v>40198.791666666664</v>
      </c>
      <c r="F292" s="30">
        <v>2728000</v>
      </c>
      <c r="G292" s="38">
        <v>40441.791666666664</v>
      </c>
      <c r="H292" s="30">
        <v>2881000</v>
      </c>
      <c r="I292" s="38">
        <v>40198.791666666664</v>
      </c>
      <c r="J292" s="30">
        <v>907000</v>
      </c>
      <c r="K292" s="38">
        <v>40441.791666666664</v>
      </c>
      <c r="L292" s="30">
        <v>510000</v>
      </c>
      <c r="M292" s="42">
        <v>40198.791666666664</v>
      </c>
      <c r="N292" s="43">
        <v>1173716.1299997438</v>
      </c>
      <c r="O292" s="42">
        <v>40441.791666666664</v>
      </c>
      <c r="P292" s="43">
        <v>1069882.734003356</v>
      </c>
      <c r="S292" s="42">
        <v>40441.791666666664</v>
      </c>
      <c r="T292" s="43">
        <v>2265000</v>
      </c>
      <c r="W292" s="42">
        <v>40441.791666666664</v>
      </c>
      <c r="X292" s="43">
        <v>1454000</v>
      </c>
      <c r="Z292" s="77">
        <v>40198.791666666664</v>
      </c>
      <c r="AA292" s="75">
        <v>1216121.4240000513</v>
      </c>
      <c r="AB292" s="77">
        <v>40441.791666666664</v>
      </c>
      <c r="AC292" s="75">
        <v>1082896.9019998976</v>
      </c>
      <c r="AD292" s="77">
        <v>40198.791666666664</v>
      </c>
      <c r="AE292" s="75">
        <v>1656000</v>
      </c>
      <c r="AF292" s="77">
        <v>40441.791666666664</v>
      </c>
      <c r="AG292" s="75">
        <v>2029000</v>
      </c>
      <c r="AH292" s="77">
        <v>40198.791666666664</v>
      </c>
      <c r="AI292" s="75">
        <v>99000</v>
      </c>
      <c r="AJ292" s="77">
        <v>40440.791666666664</v>
      </c>
      <c r="AK292" s="75">
        <v>40000</v>
      </c>
      <c r="AL292" s="66">
        <v>40198.791666666664</v>
      </c>
      <c r="AM292" s="67">
        <v>540722.97599996929</v>
      </c>
      <c r="AN292" s="66">
        <v>40441.791666666664</v>
      </c>
      <c r="AO292" s="67">
        <v>825744.18000038236</v>
      </c>
      <c r="AP292" s="66">
        <v>40198.791666666664</v>
      </c>
      <c r="AQ292" s="67">
        <v>1135000</v>
      </c>
      <c r="AR292" s="66">
        <v>40441.791666666664</v>
      </c>
      <c r="AS292" s="67">
        <v>2910000</v>
      </c>
      <c r="AT292" s="66">
        <v>40198.791666666664</v>
      </c>
      <c r="AU292" s="67">
        <v>668000</v>
      </c>
      <c r="AV292" s="66">
        <v>40441.791666666664</v>
      </c>
      <c r="AW292" s="67">
        <v>410000</v>
      </c>
      <c r="AY292" s="60">
        <v>40198.791666666664</v>
      </c>
      <c r="AZ292" s="61">
        <v>2116079.1360032572</v>
      </c>
      <c r="BA292" s="60">
        <v>40441.791666666664</v>
      </c>
      <c r="BB292" s="61">
        <v>2359903.602002441</v>
      </c>
      <c r="BE292" s="60">
        <v>40441.791666666664</v>
      </c>
      <c r="BF292" s="61">
        <v>3987000</v>
      </c>
      <c r="BI292" s="60">
        <v>40441.791666666664</v>
      </c>
      <c r="BJ292" s="61">
        <v>379000</v>
      </c>
    </row>
    <row r="293" spans="1:62" x14ac:dyDescent="0.25">
      <c r="A293" s="38">
        <v>40198.833333333336</v>
      </c>
      <c r="B293" s="30">
        <v>778245.19800057693</v>
      </c>
      <c r="C293" s="38">
        <v>40441.833333333336</v>
      </c>
      <c r="D293" s="30">
        <v>948119.00999949127</v>
      </c>
      <c r="E293" s="38">
        <v>40198.833333333336</v>
      </c>
      <c r="F293" s="30">
        <v>2332000</v>
      </c>
      <c r="G293" s="38">
        <v>40441.833333333336</v>
      </c>
      <c r="H293" s="30">
        <v>2830000</v>
      </c>
      <c r="I293" s="38">
        <v>40198.833333333336</v>
      </c>
      <c r="J293" s="30">
        <v>926000</v>
      </c>
      <c r="K293" s="38">
        <v>40441.833333333336</v>
      </c>
      <c r="L293" s="30">
        <v>489000</v>
      </c>
      <c r="M293" s="42">
        <v>40198.833333333336</v>
      </c>
      <c r="N293" s="43">
        <v>1101114.0059971528</v>
      </c>
      <c r="O293" s="42">
        <v>40441.833333333336</v>
      </c>
      <c r="P293" s="43">
        <v>1034663.909991861</v>
      </c>
      <c r="S293" s="42">
        <v>40441.833333333336</v>
      </c>
      <c r="T293" s="43">
        <v>2231000</v>
      </c>
      <c r="W293" s="42">
        <v>40441.833333333336</v>
      </c>
      <c r="X293" s="43">
        <v>1476000</v>
      </c>
      <c r="Z293" s="77">
        <v>40198.833333333336</v>
      </c>
      <c r="AA293" s="75">
        <v>995208.31200447585</v>
      </c>
      <c r="AB293" s="77">
        <v>40441.833333333336</v>
      </c>
      <c r="AC293" s="75">
        <v>925262.27999847406</v>
      </c>
      <c r="AD293" s="77">
        <v>40198.833333333336</v>
      </c>
      <c r="AE293" s="75">
        <v>701000</v>
      </c>
      <c r="AF293" s="77">
        <v>40441.833333333336</v>
      </c>
      <c r="AG293" s="75">
        <v>869000</v>
      </c>
      <c r="AH293" s="77">
        <v>40198.833333333336</v>
      </c>
      <c r="AI293" s="75">
        <v>91000</v>
      </c>
      <c r="AJ293" s="77">
        <v>40440.833333333336</v>
      </c>
      <c r="AK293" s="75">
        <v>37000</v>
      </c>
      <c r="AL293" s="66">
        <v>40198.833333333336</v>
      </c>
      <c r="AM293" s="67">
        <v>545717.65800003067</v>
      </c>
      <c r="AN293" s="66">
        <v>40441.833333333336</v>
      </c>
      <c r="AO293" s="67">
        <v>862902.15599985316</v>
      </c>
      <c r="AP293" s="66">
        <v>40198.833333333336</v>
      </c>
      <c r="AQ293" s="67">
        <v>1089000</v>
      </c>
      <c r="AR293" s="66">
        <v>40441.833333333336</v>
      </c>
      <c r="AS293" s="67">
        <v>2903000</v>
      </c>
      <c r="AT293" s="66">
        <v>40198.833333333336</v>
      </c>
      <c r="AU293" s="67">
        <v>705000</v>
      </c>
      <c r="AV293" s="66">
        <v>40441.833333333336</v>
      </c>
      <c r="AW293" s="67">
        <v>419000</v>
      </c>
      <c r="AY293" s="60">
        <v>40198.833333333336</v>
      </c>
      <c r="AZ293" s="61">
        <v>2051523.8099969481</v>
      </c>
      <c r="BA293" s="60">
        <v>40441.833333333336</v>
      </c>
      <c r="BB293" s="61">
        <v>2282279.4840033562</v>
      </c>
      <c r="BE293" s="60">
        <v>40441.833333333336</v>
      </c>
      <c r="BF293" s="61">
        <v>4014000</v>
      </c>
      <c r="BI293" s="60">
        <v>40441.833333333336</v>
      </c>
      <c r="BJ293" s="61">
        <v>367000</v>
      </c>
    </row>
    <row r="294" spans="1:62" x14ac:dyDescent="0.25">
      <c r="A294" s="38">
        <v>40198.875</v>
      </c>
      <c r="B294" s="30">
        <v>759970.05600017076</v>
      </c>
      <c r="C294" s="38">
        <v>40441.875</v>
      </c>
      <c r="D294" s="30">
        <v>898182.43199996243</v>
      </c>
      <c r="E294" s="38">
        <v>40198.875</v>
      </c>
      <c r="F294" s="30">
        <v>2204000</v>
      </c>
      <c r="G294" s="38">
        <v>40441.875</v>
      </c>
      <c r="H294" s="30">
        <v>2693000</v>
      </c>
      <c r="I294" s="38">
        <v>40198.875</v>
      </c>
      <c r="J294" s="30">
        <v>917000</v>
      </c>
      <c r="K294" s="38">
        <v>40441.875</v>
      </c>
      <c r="L294" s="30">
        <v>489000</v>
      </c>
      <c r="M294" s="42">
        <v>40198.875</v>
      </c>
      <c r="N294" s="43">
        <v>1074754.5120006623</v>
      </c>
      <c r="O294" s="42">
        <v>40441.875</v>
      </c>
      <c r="P294" s="43">
        <v>1026955.0980001023</v>
      </c>
      <c r="S294" s="42">
        <v>40441.875</v>
      </c>
      <c r="T294" s="43">
        <v>2181000</v>
      </c>
      <c r="W294" s="42">
        <v>40441.875</v>
      </c>
      <c r="X294" s="43">
        <v>1421000</v>
      </c>
      <c r="Z294" s="77">
        <v>40198.875</v>
      </c>
      <c r="AA294" s="75">
        <v>946231.06799526827</v>
      </c>
      <c r="AB294" s="77">
        <v>40441.875</v>
      </c>
      <c r="AC294" s="75">
        <v>891351.01799781166</v>
      </c>
      <c r="AD294" s="77">
        <v>40198.875</v>
      </c>
      <c r="AE294" s="75">
        <v>640000</v>
      </c>
      <c r="AF294" s="77">
        <v>40441.875</v>
      </c>
      <c r="AG294" s="75">
        <v>754000</v>
      </c>
      <c r="AH294" s="77">
        <v>40198.875</v>
      </c>
      <c r="AI294" s="75">
        <v>67000</v>
      </c>
      <c r="AJ294" s="77">
        <v>40440.875</v>
      </c>
      <c r="AK294" s="75">
        <v>42000</v>
      </c>
      <c r="AL294" s="66">
        <v>40198.875</v>
      </c>
      <c r="AM294" s="67">
        <v>533229.24599999317</v>
      </c>
      <c r="AN294" s="66">
        <v>40441.875</v>
      </c>
      <c r="AO294" s="67">
        <v>840325.37400020834</v>
      </c>
      <c r="AP294" s="66">
        <v>40198.875</v>
      </c>
      <c r="AQ294" s="67">
        <v>1077000</v>
      </c>
      <c r="AR294" s="66">
        <v>40441.875</v>
      </c>
      <c r="AS294" s="67">
        <v>2850000</v>
      </c>
      <c r="AT294" s="66">
        <v>40198.875</v>
      </c>
      <c r="AU294" s="67">
        <v>710000</v>
      </c>
      <c r="AV294" s="66">
        <v>40441.875</v>
      </c>
      <c r="AW294" s="67">
        <v>426000</v>
      </c>
      <c r="AY294" s="60">
        <v>40198.875</v>
      </c>
      <c r="AZ294" s="61">
        <v>1987859.5380031546</v>
      </c>
      <c r="BA294" s="60">
        <v>40441.875</v>
      </c>
      <c r="BB294" s="61">
        <v>2262993.7980026458</v>
      </c>
      <c r="BE294" s="60">
        <v>40441.875</v>
      </c>
      <c r="BF294" s="61">
        <v>3907000</v>
      </c>
      <c r="BI294" s="60">
        <v>40441.875</v>
      </c>
      <c r="BJ294" s="61">
        <v>370000</v>
      </c>
    </row>
    <row r="295" spans="1:62" x14ac:dyDescent="0.25">
      <c r="A295" s="38">
        <v>40198.916666666664</v>
      </c>
      <c r="B295" s="30">
        <v>737284.02600010927</v>
      </c>
      <c r="C295" s="38">
        <v>40441.916666666664</v>
      </c>
      <c r="D295" s="30">
        <v>871737.58800061105</v>
      </c>
      <c r="E295" s="38">
        <v>40198.916666666664</v>
      </c>
      <c r="F295" s="30">
        <v>2119000</v>
      </c>
      <c r="G295" s="38">
        <v>40441.916666666664</v>
      </c>
      <c r="H295" s="30">
        <v>2639000</v>
      </c>
      <c r="I295" s="38">
        <v>40198.916666666664</v>
      </c>
      <c r="J295" s="30">
        <v>945000</v>
      </c>
      <c r="K295" s="38">
        <v>40441.916666666664</v>
      </c>
      <c r="L295" s="30">
        <v>495000</v>
      </c>
      <c r="M295" s="42">
        <v>40198.916666666664</v>
      </c>
      <c r="N295" s="43">
        <v>1079390.7239975079</v>
      </c>
      <c r="O295" s="42">
        <v>40441.916666666664</v>
      </c>
      <c r="P295" s="43">
        <v>1001619.8039997951</v>
      </c>
      <c r="S295" s="42">
        <v>40441.916666666664</v>
      </c>
      <c r="T295" s="43">
        <v>2143000</v>
      </c>
      <c r="W295" s="42">
        <v>40441.916666666664</v>
      </c>
      <c r="X295" s="43">
        <v>1383000</v>
      </c>
      <c r="Z295" s="77">
        <v>40198.916666666664</v>
      </c>
      <c r="AA295" s="75">
        <v>944844.98400335608</v>
      </c>
      <c r="AB295" s="77">
        <v>40441.916666666664</v>
      </c>
      <c r="AC295" s="75">
        <v>869105.39400157728</v>
      </c>
      <c r="AD295" s="77">
        <v>40198.916666666664</v>
      </c>
      <c r="AE295" s="75">
        <v>629000</v>
      </c>
      <c r="AF295" s="77">
        <v>40441.916666666664</v>
      </c>
      <c r="AG295" s="75">
        <v>724000</v>
      </c>
      <c r="AH295" s="77">
        <v>40198.916666666664</v>
      </c>
      <c r="AI295" s="75">
        <v>67000</v>
      </c>
      <c r="AJ295" s="77">
        <v>40440.916666666664</v>
      </c>
      <c r="AK295" s="75">
        <v>41000</v>
      </c>
      <c r="AL295" s="66">
        <v>40198.916666666664</v>
      </c>
      <c r="AM295" s="67">
        <v>526414.90199999651</v>
      </c>
      <c r="AN295" s="66">
        <v>40441.916666666664</v>
      </c>
      <c r="AO295" s="67">
        <v>699849.51599982241</v>
      </c>
      <c r="AP295" s="66">
        <v>40198.916666666664</v>
      </c>
      <c r="AQ295" s="67">
        <v>1055000</v>
      </c>
      <c r="AR295" s="66">
        <v>40441.916666666664</v>
      </c>
      <c r="AS295" s="67">
        <v>2698000</v>
      </c>
      <c r="AT295" s="66">
        <v>40198.916666666664</v>
      </c>
      <c r="AU295" s="67">
        <v>731000</v>
      </c>
      <c r="AV295" s="66">
        <v>40441.916666666664</v>
      </c>
      <c r="AW295" s="67">
        <v>438000</v>
      </c>
      <c r="AY295" s="60">
        <v>40198.916666666664</v>
      </c>
      <c r="AZ295" s="61">
        <v>1920951.9659991877</v>
      </c>
      <c r="BA295" s="60">
        <v>40441.916666666664</v>
      </c>
      <c r="BB295" s="61">
        <v>2218683.4919953193</v>
      </c>
      <c r="BE295" s="60">
        <v>40441.916666666664</v>
      </c>
      <c r="BF295" s="61">
        <v>3830000</v>
      </c>
      <c r="BI295" s="60">
        <v>40441.916666666664</v>
      </c>
      <c r="BJ295" s="61">
        <v>369000</v>
      </c>
    </row>
    <row r="296" spans="1:62" x14ac:dyDescent="0.25">
      <c r="A296" s="38">
        <v>40198.958333333336</v>
      </c>
      <c r="B296" s="30">
        <v>706687.75799911574</v>
      </c>
      <c r="C296" s="38">
        <v>40441.958333333336</v>
      </c>
      <c r="D296" s="30">
        <v>817762.24800041993</v>
      </c>
      <c r="E296" s="38">
        <v>40198.958333333336</v>
      </c>
      <c r="F296" s="30">
        <v>2063000</v>
      </c>
      <c r="G296" s="38">
        <v>40441.958333333336</v>
      </c>
      <c r="H296" s="30">
        <v>2324000</v>
      </c>
      <c r="I296" s="38">
        <v>40198.958333333336</v>
      </c>
      <c r="J296" s="30">
        <v>953000</v>
      </c>
      <c r="K296" s="38">
        <v>40441.958333333336</v>
      </c>
      <c r="L296" s="30">
        <v>471000</v>
      </c>
      <c r="M296" s="42">
        <v>40198.958333333336</v>
      </c>
      <c r="N296" s="43">
        <v>1082384.8020049843</v>
      </c>
      <c r="O296" s="42">
        <v>40441.958333333336</v>
      </c>
      <c r="P296" s="43">
        <v>989735.67000406946</v>
      </c>
      <c r="S296" s="42">
        <v>40441.958333333336</v>
      </c>
      <c r="T296" s="43">
        <v>2140000</v>
      </c>
      <c r="W296" s="42">
        <v>40441.958333333336</v>
      </c>
      <c r="X296" s="43">
        <v>1414000</v>
      </c>
      <c r="Z296" s="77">
        <v>40198.958333333336</v>
      </c>
      <c r="AA296" s="75">
        <v>940519.44600020489</v>
      </c>
      <c r="AB296" s="77">
        <v>40441.958333333336</v>
      </c>
      <c r="AC296" s="75">
        <v>858945.33000229078</v>
      </c>
      <c r="AD296" s="77">
        <v>40198.958333333336</v>
      </c>
      <c r="AE296" s="75">
        <v>758000</v>
      </c>
      <c r="AF296" s="77">
        <v>40441.958333333336</v>
      </c>
      <c r="AG296" s="75">
        <v>804000</v>
      </c>
      <c r="AH296" s="77">
        <v>40198.958333333336</v>
      </c>
      <c r="AI296" s="75">
        <v>69000</v>
      </c>
      <c r="AJ296" s="77">
        <v>40440.958333333336</v>
      </c>
      <c r="AK296" s="75">
        <v>42000</v>
      </c>
      <c r="AL296" s="66">
        <v>40198.958333333336</v>
      </c>
      <c r="AM296" s="67">
        <v>323121.44399997749</v>
      </c>
      <c r="AN296" s="66">
        <v>40441.958333333336</v>
      </c>
      <c r="AO296" s="67">
        <v>405965.56800003757</v>
      </c>
      <c r="AP296" s="66">
        <v>40198.958333333336</v>
      </c>
      <c r="AQ296" s="67">
        <v>370000</v>
      </c>
      <c r="AR296" s="66">
        <v>40441.958333333336</v>
      </c>
      <c r="AS296" s="67">
        <v>1594000</v>
      </c>
      <c r="AT296" s="66">
        <v>40198.958333333336</v>
      </c>
      <c r="AU296" s="67">
        <v>373000</v>
      </c>
      <c r="AV296" s="66">
        <v>40441.958333333336</v>
      </c>
      <c r="AW296" s="67">
        <v>272000</v>
      </c>
      <c r="AY296" s="60">
        <v>40198.958333333336</v>
      </c>
      <c r="AZ296" s="61">
        <v>1879994.2080072239</v>
      </c>
      <c r="BA296" s="60">
        <v>40441.958333333336</v>
      </c>
      <c r="BB296" s="61">
        <v>2171795.6160042747</v>
      </c>
      <c r="BE296" s="60">
        <v>40441.958333333336</v>
      </c>
      <c r="BF296" s="61">
        <v>3729000</v>
      </c>
      <c r="BI296" s="60">
        <v>40441.958333333336</v>
      </c>
      <c r="BJ296" s="61">
        <v>367000</v>
      </c>
    </row>
    <row r="297" spans="1:62" x14ac:dyDescent="0.25">
      <c r="A297" s="38">
        <v>40199</v>
      </c>
      <c r="B297" s="30">
        <v>701061.48599975754</v>
      </c>
      <c r="C297" s="38">
        <v>40442</v>
      </c>
      <c r="D297" s="30">
        <v>790579.97999942652</v>
      </c>
      <c r="E297" s="38">
        <v>40199</v>
      </c>
      <c r="F297" s="30">
        <v>1968000</v>
      </c>
      <c r="G297" s="38">
        <v>40442</v>
      </c>
      <c r="H297" s="30">
        <v>2267000</v>
      </c>
      <c r="I297" s="38">
        <v>40199</v>
      </c>
      <c r="J297" s="30">
        <v>1023000</v>
      </c>
      <c r="K297" s="38">
        <v>40442</v>
      </c>
      <c r="L297" s="30">
        <v>459000</v>
      </c>
      <c r="M297" s="42">
        <v>40199</v>
      </c>
      <c r="N297" s="43">
        <v>1073703</v>
      </c>
      <c r="O297" s="42">
        <v>40442</v>
      </c>
      <c r="P297" s="43">
        <v>983286.62399623427</v>
      </c>
      <c r="S297" s="42">
        <v>40442</v>
      </c>
      <c r="T297" s="43">
        <v>2084000</v>
      </c>
      <c r="W297" s="42">
        <v>40442</v>
      </c>
      <c r="X297" s="43">
        <v>1450000</v>
      </c>
      <c r="Z297" s="77">
        <v>40199</v>
      </c>
      <c r="AA297" s="75">
        <v>938375.45399852504</v>
      </c>
      <c r="AB297" s="77">
        <v>40442</v>
      </c>
      <c r="AC297" s="75">
        <v>849635.35199608421</v>
      </c>
      <c r="AD297" s="77">
        <v>40199</v>
      </c>
      <c r="AE297" s="75">
        <v>683000</v>
      </c>
      <c r="AF297" s="77">
        <v>40442</v>
      </c>
      <c r="AG297" s="75">
        <v>808000</v>
      </c>
      <c r="AH297" s="77">
        <v>40199</v>
      </c>
      <c r="AI297" s="75">
        <v>66000</v>
      </c>
      <c r="AJ297" s="77">
        <v>40441</v>
      </c>
      <c r="AK297" s="75">
        <v>39000</v>
      </c>
      <c r="AL297" s="66">
        <v>40199</v>
      </c>
      <c r="AM297" s="67">
        <v>320690.67600002867</v>
      </c>
      <c r="AN297" s="66">
        <v>40442</v>
      </c>
      <c r="AO297" s="67">
        <v>403828.40400027309</v>
      </c>
      <c r="AP297" s="66">
        <v>40199</v>
      </c>
      <c r="AQ297" s="67">
        <v>290000</v>
      </c>
      <c r="AR297" s="66">
        <v>40442</v>
      </c>
      <c r="AS297" s="67">
        <v>1486000</v>
      </c>
      <c r="AT297" s="66">
        <v>40199</v>
      </c>
      <c r="AU297" s="67">
        <v>251000</v>
      </c>
      <c r="AV297" s="66">
        <v>40442</v>
      </c>
      <c r="AW297" s="67">
        <v>175000</v>
      </c>
      <c r="AY297" s="60">
        <v>40199</v>
      </c>
      <c r="AZ297" s="61">
        <v>1849660.8180016284</v>
      </c>
      <c r="BA297" s="60">
        <v>40442</v>
      </c>
      <c r="BB297" s="61">
        <v>2124730.2119968454</v>
      </c>
      <c r="BE297" s="60">
        <v>40442</v>
      </c>
      <c r="BF297" s="61">
        <v>3658000</v>
      </c>
      <c r="BI297" s="60">
        <v>40442</v>
      </c>
      <c r="BJ297" s="61">
        <v>364000</v>
      </c>
    </row>
    <row r="298" spans="1:62" x14ac:dyDescent="0.25">
      <c r="A298" s="38">
        <v>40199.041666666664</v>
      </c>
      <c r="B298" s="30">
        <v>688644.76800019806</v>
      </c>
      <c r="C298" s="38">
        <v>40442.041666666664</v>
      </c>
      <c r="D298" s="30">
        <v>761875.06800004095</v>
      </c>
      <c r="E298" s="38">
        <v>40199.041666666664</v>
      </c>
      <c r="F298" s="30">
        <v>1956000</v>
      </c>
      <c r="G298" s="38">
        <v>40442.041666666664</v>
      </c>
      <c r="H298" s="30">
        <v>2216000</v>
      </c>
      <c r="I298" s="38">
        <v>40199.041666666664</v>
      </c>
      <c r="J298" s="30">
        <v>1060000</v>
      </c>
      <c r="K298" s="38">
        <v>40442.041666666664</v>
      </c>
      <c r="L298" s="30">
        <v>464000</v>
      </c>
      <c r="M298" s="42">
        <v>40199.041666666664</v>
      </c>
      <c r="N298" s="43">
        <v>1087068.8099969479</v>
      </c>
      <c r="O298" s="42">
        <v>40442.041666666664</v>
      </c>
      <c r="P298" s="43">
        <v>968742.98400335608</v>
      </c>
      <c r="S298" s="42">
        <v>40442.041666666664</v>
      </c>
      <c r="T298" s="43">
        <v>2074000</v>
      </c>
      <c r="W298" s="42">
        <v>40442.041666666664</v>
      </c>
      <c r="X298" s="43">
        <v>1495000</v>
      </c>
      <c r="Z298" s="77">
        <v>40199.041666666664</v>
      </c>
      <c r="AA298" s="75">
        <v>930263.78999796533</v>
      </c>
      <c r="AB298" s="77">
        <v>40442.041666666664</v>
      </c>
      <c r="AC298" s="75">
        <v>845002.55399979511</v>
      </c>
      <c r="AD298" s="77">
        <v>40199.041666666664</v>
      </c>
      <c r="AE298" s="75">
        <v>555000</v>
      </c>
      <c r="AF298" s="77">
        <v>40442.041666666664</v>
      </c>
      <c r="AG298" s="75">
        <v>806000</v>
      </c>
      <c r="AH298" s="77">
        <v>40199.041666666664</v>
      </c>
      <c r="AI298" s="75">
        <v>66000</v>
      </c>
      <c r="AJ298" s="77">
        <v>40441.041666666664</v>
      </c>
      <c r="AK298" s="75">
        <v>42000</v>
      </c>
      <c r="AL298" s="66">
        <v>40199.041666666664</v>
      </c>
      <c r="AM298" s="67">
        <v>334558.34399999725</v>
      </c>
      <c r="AN298" s="66">
        <v>40442.041666666664</v>
      </c>
      <c r="AO298" s="67">
        <v>402350.14199961076</v>
      </c>
      <c r="AP298" s="66">
        <v>40199.041666666664</v>
      </c>
      <c r="AQ298" s="67">
        <v>297000</v>
      </c>
      <c r="AR298" s="66">
        <v>40442.041666666664</v>
      </c>
      <c r="AS298" s="67">
        <v>1463000</v>
      </c>
      <c r="AT298" s="66">
        <v>40199.041666666664</v>
      </c>
      <c r="AU298" s="67">
        <v>231000</v>
      </c>
      <c r="AV298" s="66">
        <v>40442.041666666664</v>
      </c>
      <c r="AW298" s="67">
        <v>174000</v>
      </c>
      <c r="AY298" s="60">
        <v>40199.041666666664</v>
      </c>
      <c r="AZ298" s="61">
        <v>1823000.8919876893</v>
      </c>
      <c r="BA298" s="60">
        <v>40442.041666666664</v>
      </c>
      <c r="BB298" s="61">
        <v>2110831.8180016284</v>
      </c>
      <c r="BE298" s="60">
        <v>40442.041666666664</v>
      </c>
      <c r="BF298" s="61">
        <v>3699000</v>
      </c>
      <c r="BI298" s="60">
        <v>40442.041666666664</v>
      </c>
      <c r="BJ298" s="61">
        <v>352000</v>
      </c>
    </row>
    <row r="299" spans="1:62" x14ac:dyDescent="0.25">
      <c r="A299" s="38">
        <v>40199.083333333336</v>
      </c>
      <c r="B299" s="30">
        <v>687719.57400036871</v>
      </c>
      <c r="C299" s="38">
        <v>40442.083333333336</v>
      </c>
      <c r="D299" s="30">
        <v>754599.8339998601</v>
      </c>
      <c r="E299" s="38">
        <v>40199.083333333336</v>
      </c>
      <c r="F299" s="30">
        <v>1903000</v>
      </c>
      <c r="G299" s="38">
        <v>40442.083333333336</v>
      </c>
      <c r="H299" s="30">
        <v>2214000</v>
      </c>
      <c r="I299" s="38">
        <v>40199.083333333336</v>
      </c>
      <c r="J299" s="30">
        <v>1113000</v>
      </c>
      <c r="K299" s="38">
        <v>40442.083333333336</v>
      </c>
      <c r="L299" s="30">
        <v>478000</v>
      </c>
      <c r="M299" s="42">
        <v>40199.083333333336</v>
      </c>
      <c r="N299" s="43">
        <v>1071470.2440028472</v>
      </c>
      <c r="O299" s="42">
        <v>40442.083333333336</v>
      </c>
      <c r="P299" s="43">
        <v>959238.40799705032</v>
      </c>
      <c r="S299" s="42">
        <v>40442.083333333336</v>
      </c>
      <c r="T299" s="43">
        <v>2069000</v>
      </c>
      <c r="W299" s="42">
        <v>40442.083333333336</v>
      </c>
      <c r="X299" s="43">
        <v>1502000</v>
      </c>
      <c r="Z299" s="77">
        <v>40199.083333333336</v>
      </c>
      <c r="AA299" s="75">
        <v>926740.54199913633</v>
      </c>
      <c r="AB299" s="77">
        <v>40442.083333333336</v>
      </c>
      <c r="AC299" s="75">
        <v>839509.42800238985</v>
      </c>
      <c r="AD299" s="77">
        <v>40199.083333333336</v>
      </c>
      <c r="AE299" s="75">
        <v>522000</v>
      </c>
      <c r="AF299" s="77">
        <v>40442.083333333336</v>
      </c>
      <c r="AG299" s="75">
        <v>840000</v>
      </c>
      <c r="AH299" s="77">
        <v>40199.083333333336</v>
      </c>
      <c r="AI299" s="75">
        <v>75000</v>
      </c>
      <c r="AJ299" s="77">
        <v>40441.083333333336</v>
      </c>
      <c r="AK299" s="75">
        <v>40000</v>
      </c>
      <c r="AL299" s="66">
        <v>40199.083333333336</v>
      </c>
      <c r="AM299" s="67">
        <v>337487.55599997303</v>
      </c>
      <c r="AN299" s="66">
        <v>40442.083333333336</v>
      </c>
      <c r="AO299" s="67">
        <v>400748.97600026632</v>
      </c>
      <c r="AP299" s="66">
        <v>40199.083333333336</v>
      </c>
      <c r="AQ299" s="67">
        <v>296000</v>
      </c>
      <c r="AR299" s="66">
        <v>40442.083333333336</v>
      </c>
      <c r="AS299" s="67">
        <v>1456000</v>
      </c>
      <c r="AT299" s="66">
        <v>40199.083333333336</v>
      </c>
      <c r="AU299" s="67">
        <v>246000</v>
      </c>
      <c r="AV299" s="66">
        <v>40442.083333333336</v>
      </c>
      <c r="AW299" s="67">
        <v>175000</v>
      </c>
      <c r="AY299" s="60">
        <v>40199.083333333336</v>
      </c>
      <c r="AZ299" s="61">
        <v>1807883.7000025432</v>
      </c>
      <c r="BA299" s="60">
        <v>40442.083333333336</v>
      </c>
      <c r="BB299" s="61">
        <v>2067798.3480001024</v>
      </c>
      <c r="BE299" s="60">
        <v>40442.083333333336</v>
      </c>
      <c r="BF299" s="61">
        <v>3581000</v>
      </c>
      <c r="BI299" s="60">
        <v>40442.083333333336</v>
      </c>
      <c r="BJ299" s="61">
        <v>354000</v>
      </c>
    </row>
    <row r="300" spans="1:62" x14ac:dyDescent="0.25">
      <c r="A300" s="38">
        <v>40199.125</v>
      </c>
      <c r="B300" s="30">
        <v>671339.20199973916</v>
      </c>
      <c r="C300" s="38">
        <v>40442.125</v>
      </c>
      <c r="D300" s="30">
        <v>740950.66200097988</v>
      </c>
      <c r="E300" s="38">
        <v>40199.125</v>
      </c>
      <c r="F300" s="30">
        <v>1755000</v>
      </c>
      <c r="G300" s="38">
        <v>40442.125</v>
      </c>
      <c r="H300" s="30">
        <v>2218000</v>
      </c>
      <c r="I300" s="38">
        <v>40199.125</v>
      </c>
      <c r="J300" s="30">
        <v>1199000</v>
      </c>
      <c r="K300" s="38">
        <v>40442.125</v>
      </c>
      <c r="L300" s="30">
        <v>477000</v>
      </c>
      <c r="M300" s="42">
        <v>40199.125</v>
      </c>
      <c r="N300" s="43">
        <v>1047398.1299997439</v>
      </c>
      <c r="O300" s="42">
        <v>40442.125</v>
      </c>
      <c r="P300" s="43">
        <v>958463.43000356085</v>
      </c>
      <c r="S300" s="42">
        <v>40442.125</v>
      </c>
      <c r="T300" s="43">
        <v>2072000</v>
      </c>
      <c r="W300" s="42">
        <v>40442.125</v>
      </c>
      <c r="X300" s="43">
        <v>1502000</v>
      </c>
      <c r="Z300" s="77">
        <v>40199.125</v>
      </c>
      <c r="AA300" s="75">
        <v>924207.35400361195</v>
      </c>
      <c r="AB300" s="77">
        <v>40442.125</v>
      </c>
      <c r="AC300" s="75">
        <v>842011.88999923528</v>
      </c>
      <c r="AD300" s="77">
        <v>40199.125</v>
      </c>
      <c r="AE300" s="75">
        <v>465000</v>
      </c>
      <c r="AF300" s="77">
        <v>40442.125</v>
      </c>
      <c r="AG300" s="75">
        <v>924000</v>
      </c>
      <c r="AH300" s="77">
        <v>40199.125</v>
      </c>
      <c r="AI300" s="75">
        <v>82000</v>
      </c>
      <c r="AJ300" s="77">
        <v>40441.125</v>
      </c>
      <c r="AK300" s="75">
        <v>40000</v>
      </c>
      <c r="AL300" s="66">
        <v>40199.125</v>
      </c>
      <c r="AM300" s="67">
        <v>341799.43799999316</v>
      </c>
      <c r="AN300" s="66">
        <v>40442.125</v>
      </c>
      <c r="AO300" s="67">
        <v>401380.56599966198</v>
      </c>
      <c r="AP300" s="66">
        <v>40199.125</v>
      </c>
      <c r="AQ300" s="67">
        <v>305000</v>
      </c>
      <c r="AR300" s="66">
        <v>40442.125</v>
      </c>
      <c r="AS300" s="67">
        <v>1474000</v>
      </c>
      <c r="AT300" s="66">
        <v>40199.125</v>
      </c>
      <c r="AU300" s="67">
        <v>250000</v>
      </c>
      <c r="AV300" s="66">
        <v>40442.125</v>
      </c>
      <c r="AW300" s="67">
        <v>178000</v>
      </c>
      <c r="AY300" s="60">
        <v>40199.125</v>
      </c>
      <c r="AZ300" s="61">
        <v>1794036.5160093613</v>
      </c>
      <c r="BA300" s="60">
        <v>40442.125</v>
      </c>
      <c r="BB300" s="61">
        <v>2048761.8839957255</v>
      </c>
      <c r="BE300" s="60">
        <v>40442.125</v>
      </c>
      <c r="BF300" s="61">
        <v>3613000</v>
      </c>
      <c r="BI300" s="60">
        <v>40442.125</v>
      </c>
      <c r="BJ300" s="61">
        <v>359000</v>
      </c>
    </row>
    <row r="301" spans="1:62" x14ac:dyDescent="0.25">
      <c r="A301" s="38">
        <v>40199.166666666664</v>
      </c>
      <c r="B301" s="30">
        <v>686995.80600017076</v>
      </c>
      <c r="C301" s="38">
        <v>40442.166666666664</v>
      </c>
      <c r="D301" s="30">
        <v>754743.22199951869</v>
      </c>
      <c r="E301" s="38">
        <v>40199.166666666664</v>
      </c>
      <c r="F301" s="30">
        <v>1554000</v>
      </c>
      <c r="G301" s="38">
        <v>40442.166666666664</v>
      </c>
      <c r="H301" s="30">
        <v>2409000</v>
      </c>
      <c r="I301" s="38">
        <v>40199.166666666664</v>
      </c>
      <c r="J301" s="30">
        <v>1205000</v>
      </c>
      <c r="K301" s="38">
        <v>40442.166666666664</v>
      </c>
      <c r="L301" s="30">
        <v>588000</v>
      </c>
      <c r="M301" s="42">
        <v>40199.166666666664</v>
      </c>
      <c r="N301" s="43">
        <v>1055414.2019973542</v>
      </c>
      <c r="O301" s="42">
        <v>40442.166666666664</v>
      </c>
      <c r="P301" s="43">
        <v>956162.39399521705</v>
      </c>
      <c r="S301" s="42">
        <v>40442.166666666664</v>
      </c>
      <c r="T301" s="43">
        <v>2066000</v>
      </c>
      <c r="W301" s="42">
        <v>40442.166666666664</v>
      </c>
      <c r="X301" s="43">
        <v>1499000</v>
      </c>
      <c r="Z301" s="77">
        <v>40199.166666666664</v>
      </c>
      <c r="AA301" s="75">
        <v>929553.67799603287</v>
      </c>
      <c r="AB301" s="77">
        <v>40442.166666666664</v>
      </c>
      <c r="AC301" s="75">
        <v>853349.78400081245</v>
      </c>
      <c r="AD301" s="77">
        <v>40199.166666666664</v>
      </c>
      <c r="AE301" s="75">
        <v>399000</v>
      </c>
      <c r="AF301" s="77">
        <v>40442.166666666664</v>
      </c>
      <c r="AG301" s="75">
        <v>1005000</v>
      </c>
      <c r="AH301" s="77">
        <v>40199.166666666664</v>
      </c>
      <c r="AI301" s="75">
        <v>77000</v>
      </c>
      <c r="AJ301" s="77">
        <v>40441.166666666664</v>
      </c>
      <c r="AK301" s="75">
        <v>39000</v>
      </c>
      <c r="AL301" s="66">
        <v>40199.166666666664</v>
      </c>
      <c r="AM301" s="67">
        <v>339447.19199999963</v>
      </c>
      <c r="AN301" s="66">
        <v>40442.166666666664</v>
      </c>
      <c r="AO301" s="67">
        <v>401360.08200027997</v>
      </c>
      <c r="AP301" s="66">
        <v>40199.166666666664</v>
      </c>
      <c r="AQ301" s="67">
        <v>308000</v>
      </c>
      <c r="AR301" s="66">
        <v>40442.166666666664</v>
      </c>
      <c r="AS301" s="67">
        <v>1483000</v>
      </c>
      <c r="AT301" s="66">
        <v>40199.166666666664</v>
      </c>
      <c r="AU301" s="67">
        <v>250000</v>
      </c>
      <c r="AV301" s="66">
        <v>40442.166666666664</v>
      </c>
      <c r="AW301" s="67">
        <v>179000</v>
      </c>
      <c r="AY301" s="60">
        <v>40199.166666666664</v>
      </c>
      <c r="AZ301" s="61">
        <v>1779806.9639916562</v>
      </c>
      <c r="BA301" s="60">
        <v>40442.166666666664</v>
      </c>
      <c r="BB301" s="61">
        <v>2028947.0280036633</v>
      </c>
      <c r="BE301" s="60">
        <v>40442.166666666664</v>
      </c>
      <c r="BF301" s="61">
        <v>3612000</v>
      </c>
      <c r="BI301" s="60">
        <v>40442.166666666664</v>
      </c>
      <c r="BJ301" s="61">
        <v>356000</v>
      </c>
    </row>
    <row r="302" spans="1:62" x14ac:dyDescent="0.25">
      <c r="A302" s="38">
        <v>40199.208333333336</v>
      </c>
      <c r="B302" s="30">
        <v>683609.11799987836</v>
      </c>
      <c r="C302" s="38">
        <v>40442.208333333336</v>
      </c>
      <c r="D302" s="30">
        <v>736246.17000089108</v>
      </c>
      <c r="E302" s="38">
        <v>40199.208333333336</v>
      </c>
      <c r="F302" s="30">
        <v>1397000</v>
      </c>
      <c r="G302" s="38">
        <v>40442.208333333336</v>
      </c>
      <c r="H302" s="30">
        <v>2239000</v>
      </c>
      <c r="I302" s="38">
        <v>40199.208333333336</v>
      </c>
      <c r="J302" s="30">
        <v>1383000</v>
      </c>
      <c r="K302" s="38">
        <v>40442.208333333336</v>
      </c>
      <c r="L302" s="30">
        <v>516000</v>
      </c>
      <c r="M302" s="42">
        <v>40199.208333333336</v>
      </c>
      <c r="N302" s="43">
        <v>1044851.2860019834</v>
      </c>
      <c r="O302" s="42">
        <v>40442.208333333336</v>
      </c>
      <c r="P302" s="43">
        <v>950956.04400030384</v>
      </c>
      <c r="S302" s="42">
        <v>40442.208333333336</v>
      </c>
      <c r="T302" s="43">
        <v>2052000</v>
      </c>
      <c r="W302" s="42">
        <v>40442.208333333336</v>
      </c>
      <c r="X302" s="43">
        <v>1481000</v>
      </c>
      <c r="Z302" s="77">
        <v>40199.208333333336</v>
      </c>
      <c r="AA302" s="75">
        <v>961973.02200015355</v>
      </c>
      <c r="AB302" s="77">
        <v>40442.208333333336</v>
      </c>
      <c r="AC302" s="75">
        <v>949197.83399826917</v>
      </c>
      <c r="AD302" s="77">
        <v>40199.208333333336</v>
      </c>
      <c r="AE302" s="75">
        <v>615000</v>
      </c>
      <c r="AF302" s="77">
        <v>40442.208333333336</v>
      </c>
      <c r="AG302" s="75">
        <v>1684000</v>
      </c>
      <c r="AH302" s="77">
        <v>40199.208333333336</v>
      </c>
      <c r="AI302" s="75">
        <v>87000</v>
      </c>
      <c r="AJ302" s="77">
        <v>40441.208333333336</v>
      </c>
      <c r="AK302" s="75">
        <v>47000</v>
      </c>
      <c r="AL302" s="66">
        <v>40199.208333333336</v>
      </c>
      <c r="AM302" s="67">
        <v>337815.30000003957</v>
      </c>
      <c r="AN302" s="66">
        <v>40442.208333333336</v>
      </c>
      <c r="AO302" s="67">
        <v>401947.2899995562</v>
      </c>
      <c r="AP302" s="66">
        <v>40199.208333333336</v>
      </c>
      <c r="AQ302" s="67">
        <v>311000</v>
      </c>
      <c r="AR302" s="66">
        <v>40442.208333333336</v>
      </c>
      <c r="AS302" s="67">
        <v>1466000</v>
      </c>
      <c r="AT302" s="66">
        <v>40199.208333333336</v>
      </c>
      <c r="AU302" s="67">
        <v>245000</v>
      </c>
      <c r="AV302" s="66">
        <v>40442.208333333336</v>
      </c>
      <c r="AW302" s="67">
        <v>177000</v>
      </c>
      <c r="AY302" s="60">
        <v>40199.208333333336</v>
      </c>
      <c r="AZ302" s="61">
        <v>1764710.2559971528</v>
      </c>
      <c r="BA302" s="60">
        <v>40442.208333333336</v>
      </c>
      <c r="BB302" s="61">
        <v>2015949.9300035606</v>
      </c>
      <c r="BE302" s="60">
        <v>40442.208333333336</v>
      </c>
      <c r="BF302" s="61">
        <v>3644000</v>
      </c>
      <c r="BI302" s="60">
        <v>40442.208333333336</v>
      </c>
      <c r="BJ302" s="61">
        <v>359000</v>
      </c>
    </row>
    <row r="303" spans="1:62" x14ac:dyDescent="0.25">
      <c r="A303" s="38">
        <v>40199.25</v>
      </c>
      <c r="B303" s="30">
        <v>677730.21000044513</v>
      </c>
      <c r="C303" s="38">
        <v>40442.25</v>
      </c>
      <c r="D303" s="30">
        <v>724024.04999904754</v>
      </c>
      <c r="E303" s="38">
        <v>40199.25</v>
      </c>
      <c r="F303" s="30">
        <v>1257000</v>
      </c>
      <c r="G303" s="38">
        <v>40442.25</v>
      </c>
      <c r="H303" s="30">
        <v>2209000</v>
      </c>
      <c r="I303" s="38">
        <v>40199.25</v>
      </c>
      <c r="J303" s="30">
        <v>1339000</v>
      </c>
      <c r="K303" s="38">
        <v>40442.25</v>
      </c>
      <c r="L303" s="30">
        <v>480000</v>
      </c>
      <c r="M303" s="42">
        <v>40199.25</v>
      </c>
      <c r="N303" s="43">
        <v>1049426.0459951144</v>
      </c>
      <c r="O303" s="42">
        <v>40442.25</v>
      </c>
      <c r="P303" s="43">
        <v>953772.59399776044</v>
      </c>
      <c r="S303" s="42">
        <v>40442.25</v>
      </c>
      <c r="T303" s="43">
        <v>2047000</v>
      </c>
      <c r="W303" s="42">
        <v>40442.25</v>
      </c>
      <c r="X303" s="43">
        <v>1530000</v>
      </c>
      <c r="Z303" s="77">
        <v>40199.25</v>
      </c>
      <c r="AA303" s="75">
        <v>995225.38200091489</v>
      </c>
      <c r="AB303" s="77">
        <v>40442.25</v>
      </c>
      <c r="AC303" s="75">
        <v>992091.33000229078</v>
      </c>
      <c r="AD303" s="77">
        <v>40199.25</v>
      </c>
      <c r="AE303" s="75">
        <v>718000</v>
      </c>
      <c r="AF303" s="77">
        <v>40442.25</v>
      </c>
      <c r="AG303" s="75">
        <v>1836000</v>
      </c>
      <c r="AH303" s="77">
        <v>40199.25</v>
      </c>
      <c r="AI303" s="75">
        <v>90000</v>
      </c>
      <c r="AJ303" s="77">
        <v>40441.25</v>
      </c>
      <c r="AK303" s="75">
        <v>55000</v>
      </c>
      <c r="AL303" s="66">
        <v>40199.25</v>
      </c>
      <c r="AM303" s="67">
        <v>338914.60799999046</v>
      </c>
      <c r="AN303" s="66">
        <v>40442.25</v>
      </c>
      <c r="AO303" s="67">
        <v>403954.72200031066</v>
      </c>
      <c r="AP303" s="66">
        <v>40199.25</v>
      </c>
      <c r="AQ303" s="67">
        <v>315000</v>
      </c>
      <c r="AR303" s="66">
        <v>40442.25</v>
      </c>
      <c r="AS303" s="67">
        <v>1460000</v>
      </c>
      <c r="AT303" s="66">
        <v>40199.25</v>
      </c>
      <c r="AU303" s="67">
        <v>241000</v>
      </c>
      <c r="AV303" s="66">
        <v>40442.25</v>
      </c>
      <c r="AW303" s="67">
        <v>175000</v>
      </c>
      <c r="AY303" s="60">
        <v>40199.25</v>
      </c>
      <c r="AZ303" s="61">
        <v>1757291.6340084465</v>
      </c>
      <c r="BA303" s="60">
        <v>40442.25</v>
      </c>
      <c r="BB303" s="61">
        <v>2040977.9639916562</v>
      </c>
      <c r="BE303" s="60">
        <v>40442.25</v>
      </c>
      <c r="BF303" s="61">
        <v>3612000</v>
      </c>
      <c r="BI303" s="60">
        <v>40442.25</v>
      </c>
      <c r="BJ303" s="61">
        <v>356000</v>
      </c>
    </row>
    <row r="304" spans="1:62" x14ac:dyDescent="0.25">
      <c r="A304" s="38">
        <v>40199.291666666664</v>
      </c>
      <c r="B304" s="30">
        <v>739567.99199929333</v>
      </c>
      <c r="C304" s="38">
        <v>40442.291666666664</v>
      </c>
      <c r="D304" s="30">
        <v>773410.9740006862</v>
      </c>
      <c r="E304" s="38">
        <v>40199.291666666664</v>
      </c>
      <c r="F304" s="30">
        <v>1142000</v>
      </c>
      <c r="G304" s="38">
        <v>40442.291666666664</v>
      </c>
      <c r="H304" s="30">
        <v>2632000</v>
      </c>
      <c r="I304" s="38">
        <v>40199.291666666664</v>
      </c>
      <c r="J304" s="30">
        <v>1291000</v>
      </c>
      <c r="K304" s="38">
        <v>40442.291666666664</v>
      </c>
      <c r="L304" s="30">
        <v>550000</v>
      </c>
      <c r="M304" s="42">
        <v>40199.291666666664</v>
      </c>
      <c r="N304" s="43">
        <v>1070217.3060009661</v>
      </c>
      <c r="O304" s="42">
        <v>40442.291666666664</v>
      </c>
      <c r="P304" s="43">
        <v>990783.7680041719</v>
      </c>
      <c r="S304" s="42">
        <v>40442.291666666664</v>
      </c>
      <c r="T304" s="43">
        <v>2043000</v>
      </c>
      <c r="W304" s="42">
        <v>40442.291666666664</v>
      </c>
      <c r="X304" s="43">
        <v>1534000</v>
      </c>
      <c r="Z304" s="77">
        <v>40199.291666666664</v>
      </c>
      <c r="AA304" s="75">
        <v>1152566.3999987266</v>
      </c>
      <c r="AB304" s="77">
        <v>40442.291666666664</v>
      </c>
      <c r="AC304" s="75">
        <v>1236922.9260012223</v>
      </c>
      <c r="AD304" s="77">
        <v>40199.291666666664</v>
      </c>
      <c r="AE304" s="75">
        <v>1494000</v>
      </c>
      <c r="AF304" s="77">
        <v>40442.291666666664</v>
      </c>
      <c r="AG304" s="75">
        <v>3012000</v>
      </c>
      <c r="AH304" s="77">
        <v>40199.291666666664</v>
      </c>
      <c r="AI304" s="75">
        <v>164000</v>
      </c>
      <c r="AJ304" s="77">
        <v>40441.291666666664</v>
      </c>
      <c r="AK304" s="75">
        <v>54000</v>
      </c>
      <c r="AL304" s="66">
        <v>40199.291666666664</v>
      </c>
      <c r="AM304" s="67">
        <v>602311.53599999659</v>
      </c>
      <c r="AN304" s="66">
        <v>40442.291666666664</v>
      </c>
      <c r="AO304" s="67">
        <v>684367.02600010927</v>
      </c>
      <c r="AP304" s="66">
        <v>40199.291666666664</v>
      </c>
      <c r="AQ304" s="67">
        <v>1206000</v>
      </c>
      <c r="AR304" s="66">
        <v>40442.291666666664</v>
      </c>
      <c r="AS304" s="67">
        <v>2491000</v>
      </c>
      <c r="AT304" s="66">
        <v>40199.291666666664</v>
      </c>
      <c r="AU304" s="67">
        <v>712000</v>
      </c>
      <c r="AV304" s="66">
        <v>40442.291666666664</v>
      </c>
      <c r="AW304" s="67">
        <v>360000</v>
      </c>
      <c r="AY304" s="60">
        <v>40199.291666666664</v>
      </c>
      <c r="AZ304" s="61">
        <v>1894787.0699964394</v>
      </c>
      <c r="BA304" s="60">
        <v>40442.291666666664</v>
      </c>
      <c r="BB304" s="61">
        <v>2205143.5680016284</v>
      </c>
      <c r="BE304" s="60">
        <v>40442.291666666664</v>
      </c>
      <c r="BF304" s="61">
        <v>4628000</v>
      </c>
      <c r="BI304" s="60">
        <v>40442.291666666664</v>
      </c>
      <c r="BJ304" s="61">
        <v>456000</v>
      </c>
    </row>
    <row r="305" spans="1:62" x14ac:dyDescent="0.25">
      <c r="A305" s="38">
        <v>40199.333333333336</v>
      </c>
      <c r="B305" s="30">
        <v>779324.02200094564</v>
      </c>
      <c r="C305" s="38">
        <v>40442.333333333336</v>
      </c>
      <c r="D305" s="30">
        <v>792051.41400055995</v>
      </c>
      <c r="E305" s="38">
        <v>40199.333333333336</v>
      </c>
      <c r="F305" s="30">
        <v>1176000</v>
      </c>
      <c r="G305" s="38">
        <v>40442.333333333336</v>
      </c>
      <c r="H305" s="30">
        <v>2695000</v>
      </c>
      <c r="I305" s="38">
        <v>40199.333333333336</v>
      </c>
      <c r="J305" s="30">
        <v>1332000</v>
      </c>
      <c r="K305" s="38">
        <v>40442.333333333336</v>
      </c>
      <c r="L305" s="30">
        <v>562000</v>
      </c>
      <c r="M305" s="42">
        <v>40199.333333333336</v>
      </c>
      <c r="N305" s="43">
        <v>1122861.1860007136</v>
      </c>
      <c r="O305" s="42">
        <v>40442.333333333336</v>
      </c>
      <c r="P305" s="43">
        <v>1003623.8220039671</v>
      </c>
      <c r="S305" s="42">
        <v>40442.333333333336</v>
      </c>
      <c r="T305" s="43">
        <v>2057000</v>
      </c>
      <c r="W305" s="42">
        <v>40442.333333333336</v>
      </c>
      <c r="X305" s="43">
        <v>1551000</v>
      </c>
      <c r="Z305" s="77">
        <v>40199.333333333336</v>
      </c>
      <c r="AA305" s="75">
        <v>1216148.736004527</v>
      </c>
      <c r="AB305" s="77">
        <v>40442.333333333336</v>
      </c>
      <c r="AC305" s="75">
        <v>1252617.0839982692</v>
      </c>
      <c r="AD305" s="77">
        <v>40199.333333333336</v>
      </c>
      <c r="AE305" s="75">
        <v>1083000</v>
      </c>
      <c r="AF305" s="77">
        <v>40442.333333333336</v>
      </c>
      <c r="AG305" s="75">
        <v>2319000</v>
      </c>
      <c r="AH305" s="77">
        <v>40199.333333333336</v>
      </c>
      <c r="AI305" s="75">
        <v>195000</v>
      </c>
      <c r="AJ305" s="77">
        <v>40441.333333333336</v>
      </c>
      <c r="AK305" s="75">
        <v>61000</v>
      </c>
      <c r="AL305" s="66">
        <v>40199.333333333336</v>
      </c>
      <c r="AM305" s="67">
        <v>716902.44600000337</v>
      </c>
      <c r="AN305" s="66">
        <v>40442.333333333336</v>
      </c>
      <c r="AO305" s="67">
        <v>758187.94799978496</v>
      </c>
      <c r="AP305" s="66">
        <v>40199.333333333336</v>
      </c>
      <c r="AQ305" s="67">
        <v>1267000</v>
      </c>
      <c r="AR305" s="66">
        <v>40442.333333333336</v>
      </c>
      <c r="AS305" s="67">
        <v>2583000</v>
      </c>
      <c r="AT305" s="66">
        <v>40199.333333333336</v>
      </c>
      <c r="AU305" s="67">
        <v>738000</v>
      </c>
      <c r="AV305" s="66">
        <v>40442.333333333336</v>
      </c>
      <c r="AW305" s="67">
        <v>475000</v>
      </c>
      <c r="AY305" s="60">
        <v>40199.333333333336</v>
      </c>
      <c r="AZ305" s="61">
        <v>1993424.3579995937</v>
      </c>
      <c r="BA305" s="60">
        <v>40442.333333333336</v>
      </c>
      <c r="BB305" s="61">
        <v>2259453.4800010175</v>
      </c>
      <c r="BE305" s="60">
        <v>40442.333333333336</v>
      </c>
      <c r="BF305" s="61">
        <v>4307000</v>
      </c>
      <c r="BI305" s="60">
        <v>40442.333333333336</v>
      </c>
      <c r="BJ305" s="61">
        <v>476000</v>
      </c>
    </row>
    <row r="306" spans="1:62" x14ac:dyDescent="0.25">
      <c r="A306" s="38">
        <v>40199.75</v>
      </c>
      <c r="B306" s="30">
        <v>937805.31599966215</v>
      </c>
      <c r="C306" s="38">
        <v>40442.75</v>
      </c>
      <c r="D306" s="30">
        <v>1064536.4100013962</v>
      </c>
      <c r="E306" s="38">
        <v>40199.75</v>
      </c>
      <c r="F306" s="30">
        <v>1960000</v>
      </c>
      <c r="G306" s="38">
        <v>40442.75</v>
      </c>
      <c r="H306" s="30">
        <v>3595000</v>
      </c>
      <c r="I306" s="38">
        <v>40199.75</v>
      </c>
      <c r="J306" s="30">
        <v>1050000</v>
      </c>
      <c r="K306" s="38">
        <v>40442.75</v>
      </c>
      <c r="L306" s="30">
        <v>443000</v>
      </c>
      <c r="M306" s="42">
        <v>40199.75</v>
      </c>
      <c r="N306" s="43">
        <v>1184299.5299984741</v>
      </c>
      <c r="O306" s="42">
        <v>40442.75</v>
      </c>
      <c r="P306" s="43">
        <v>1213595.0639992864</v>
      </c>
      <c r="S306" s="42">
        <v>40442.75</v>
      </c>
      <c r="T306" s="43">
        <v>1971000</v>
      </c>
      <c r="W306" s="42">
        <v>40442.75</v>
      </c>
      <c r="X306" s="43">
        <v>1135000</v>
      </c>
      <c r="Z306" s="77">
        <v>40199.75</v>
      </c>
      <c r="AA306" s="75">
        <v>1291652.7599994913</v>
      </c>
      <c r="AB306" s="77">
        <v>40442.75</v>
      </c>
      <c r="AC306" s="75">
        <v>1242112.2059996962</v>
      </c>
      <c r="AD306" s="77">
        <v>40199.75</v>
      </c>
      <c r="AE306" s="75">
        <v>1720000</v>
      </c>
      <c r="AF306" s="77">
        <v>40442.75</v>
      </c>
      <c r="AG306" s="75">
        <v>2411000</v>
      </c>
      <c r="AH306" s="77">
        <v>40199.75</v>
      </c>
      <c r="AI306" s="75">
        <v>89000</v>
      </c>
      <c r="AJ306" s="77">
        <v>40441.75</v>
      </c>
      <c r="AK306" s="75">
        <v>55000</v>
      </c>
      <c r="AL306" s="66">
        <v>40199.75</v>
      </c>
      <c r="AM306" s="67">
        <v>662804.20200003753</v>
      </c>
      <c r="AN306" s="66">
        <v>40442.75</v>
      </c>
      <c r="AO306" s="67">
        <v>866626.82999990438</v>
      </c>
      <c r="AP306" s="66">
        <v>40199.75</v>
      </c>
      <c r="AQ306" s="67">
        <v>1190000</v>
      </c>
      <c r="AR306" s="66">
        <v>40442.75</v>
      </c>
      <c r="AS306" s="67">
        <v>3447000</v>
      </c>
      <c r="AT306" s="66">
        <v>40199.75</v>
      </c>
      <c r="AU306" s="67">
        <v>561000</v>
      </c>
      <c r="AV306" s="66">
        <v>40442.75</v>
      </c>
      <c r="AW306" s="67">
        <v>377000</v>
      </c>
      <c r="AY306" s="60">
        <v>40199.75</v>
      </c>
      <c r="AZ306" s="61">
        <v>2282282.897997559</v>
      </c>
      <c r="BA306" s="60">
        <v>40442.75</v>
      </c>
      <c r="BB306" s="61">
        <v>2591703.9600020349</v>
      </c>
      <c r="BE306" s="60">
        <v>40442.75</v>
      </c>
      <c r="BF306" s="61">
        <v>5354000</v>
      </c>
      <c r="BI306" s="60">
        <v>40442.75</v>
      </c>
      <c r="BJ306" s="61">
        <v>391000</v>
      </c>
    </row>
    <row r="307" spans="1:62" x14ac:dyDescent="0.25">
      <c r="A307" s="38">
        <v>40199.791666666664</v>
      </c>
      <c r="B307" s="30">
        <v>858323.9820005974</v>
      </c>
      <c r="C307" s="38">
        <v>40442.791666666664</v>
      </c>
      <c r="D307" s="30">
        <v>990476.50799991121</v>
      </c>
      <c r="E307" s="38">
        <v>40199.791666666664</v>
      </c>
      <c r="F307" s="30">
        <v>1818000</v>
      </c>
      <c r="G307" s="38">
        <v>40442.791666666664</v>
      </c>
      <c r="H307" s="30">
        <v>3257000</v>
      </c>
      <c r="I307" s="38">
        <v>40199.791666666664</v>
      </c>
      <c r="J307" s="30">
        <v>1080000</v>
      </c>
      <c r="K307" s="38">
        <v>40442.791666666664</v>
      </c>
      <c r="L307" s="30">
        <v>464000</v>
      </c>
      <c r="M307" s="42">
        <v>40199.791666666664</v>
      </c>
      <c r="N307" s="43">
        <v>1143502.2300010175</v>
      </c>
      <c r="O307" s="42">
        <v>40442.791666666664</v>
      </c>
      <c r="P307" s="43">
        <v>1128518.1839931824</v>
      </c>
      <c r="S307" s="42">
        <v>40442.791666666664</v>
      </c>
      <c r="T307" s="43">
        <v>2270000</v>
      </c>
      <c r="W307" s="42">
        <v>40442.791666666664</v>
      </c>
      <c r="X307" s="43">
        <v>1228000</v>
      </c>
      <c r="Z307" s="77">
        <v>40199.791666666664</v>
      </c>
      <c r="AA307" s="75">
        <v>1174272.6120019325</v>
      </c>
      <c r="AB307" s="77">
        <v>40442.791666666664</v>
      </c>
      <c r="AC307" s="75">
        <v>1075252.9559996962</v>
      </c>
      <c r="AD307" s="77">
        <v>40199.791666666664</v>
      </c>
      <c r="AE307" s="75">
        <v>1247000</v>
      </c>
      <c r="AF307" s="77">
        <v>40442.791666666664</v>
      </c>
      <c r="AG307" s="75">
        <v>1929000</v>
      </c>
      <c r="AH307" s="77">
        <v>40199.791666666664</v>
      </c>
      <c r="AI307" s="75">
        <v>116000</v>
      </c>
      <c r="AJ307" s="77">
        <v>40441.791666666664</v>
      </c>
      <c r="AK307" s="75">
        <v>55000</v>
      </c>
      <c r="AL307" s="66">
        <v>40199.791666666664</v>
      </c>
      <c r="AM307" s="67">
        <v>617374.10399998631</v>
      </c>
      <c r="AN307" s="66">
        <v>40442.791666666664</v>
      </c>
      <c r="AO307" s="67">
        <v>769454.14799994195</v>
      </c>
      <c r="AP307" s="66">
        <v>40199.791666666664</v>
      </c>
      <c r="AQ307" s="67">
        <v>1135000</v>
      </c>
      <c r="AR307" s="66">
        <v>40442.791666666664</v>
      </c>
      <c r="AS307" s="67">
        <v>3101000</v>
      </c>
      <c r="AT307" s="66">
        <v>40199.791666666664</v>
      </c>
      <c r="AU307" s="67">
        <v>592000</v>
      </c>
      <c r="AV307" s="66">
        <v>40442.791666666664</v>
      </c>
      <c r="AW307" s="67">
        <v>407000</v>
      </c>
      <c r="AY307" s="60">
        <v>40199.791666666664</v>
      </c>
      <c r="AZ307" s="61">
        <v>2069921.8559920623</v>
      </c>
      <c r="BA307" s="60">
        <v>40442.791666666664</v>
      </c>
      <c r="BB307" s="61">
        <v>2338494.4079970503</v>
      </c>
      <c r="BE307" s="60">
        <v>40442.791666666664</v>
      </c>
      <c r="BF307" s="61">
        <v>4340000</v>
      </c>
      <c r="BI307" s="60">
        <v>40442.791666666664</v>
      </c>
      <c r="BJ307" s="61">
        <v>383000</v>
      </c>
    </row>
    <row r="308" spans="1:62" x14ac:dyDescent="0.25">
      <c r="A308" s="38">
        <v>40199.833333333336</v>
      </c>
      <c r="B308" s="30">
        <v>800344.01999977475</v>
      </c>
      <c r="C308" s="38">
        <v>40442.833333333336</v>
      </c>
      <c r="D308" s="30">
        <v>964642.77000057348</v>
      </c>
      <c r="E308" s="38">
        <v>40199.833333333336</v>
      </c>
      <c r="F308" s="30">
        <v>1575000</v>
      </c>
      <c r="G308" s="38">
        <v>40442.833333333336</v>
      </c>
      <c r="H308" s="30">
        <v>3176000</v>
      </c>
      <c r="I308" s="38">
        <v>40199.833333333336</v>
      </c>
      <c r="J308" s="30">
        <v>1067000</v>
      </c>
      <c r="K308" s="38">
        <v>40442.833333333336</v>
      </c>
      <c r="L308" s="30">
        <v>487000</v>
      </c>
      <c r="M308" s="42">
        <v>40199.833333333336</v>
      </c>
      <c r="N308" s="43">
        <v>1095177.0599969479</v>
      </c>
      <c r="O308" s="42">
        <v>40442.833333333336</v>
      </c>
      <c r="P308" s="43">
        <v>1100181.984003356</v>
      </c>
      <c r="S308" s="42">
        <v>40442.833333333336</v>
      </c>
      <c r="T308" s="43">
        <v>2212000</v>
      </c>
      <c r="W308" s="42">
        <v>40442.833333333336</v>
      </c>
      <c r="X308" s="43">
        <v>1376000</v>
      </c>
      <c r="Z308" s="77">
        <v>40199.833333333336</v>
      </c>
      <c r="AA308" s="75">
        <v>955042.60199608421</v>
      </c>
      <c r="AB308" s="77">
        <v>40442.833333333336</v>
      </c>
      <c r="AC308" s="75">
        <v>946278.86399674299</v>
      </c>
      <c r="AD308" s="77">
        <v>40199.833333333336</v>
      </c>
      <c r="AE308" s="75">
        <v>367000</v>
      </c>
      <c r="AF308" s="77">
        <v>40442.833333333336</v>
      </c>
      <c r="AG308" s="75">
        <v>855000</v>
      </c>
      <c r="AH308" s="77">
        <v>40199.833333333336</v>
      </c>
      <c r="AI308" s="75">
        <v>97000</v>
      </c>
      <c r="AJ308" s="77">
        <v>40441.833333333336</v>
      </c>
      <c r="AK308" s="75">
        <v>51000</v>
      </c>
      <c r="AL308" s="66">
        <v>40199.833333333336</v>
      </c>
      <c r="AM308" s="67">
        <v>621832.78799997608</v>
      </c>
      <c r="AN308" s="66">
        <v>40442.833333333336</v>
      </c>
      <c r="AO308" s="67">
        <v>746320.88399969961</v>
      </c>
      <c r="AP308" s="66">
        <v>40199.833333333336</v>
      </c>
      <c r="AQ308" s="67">
        <v>1095000</v>
      </c>
      <c r="AR308" s="66">
        <v>40442.833333333336</v>
      </c>
      <c r="AS308" s="67">
        <v>3018000</v>
      </c>
      <c r="AT308" s="66">
        <v>40199.833333333336</v>
      </c>
      <c r="AU308" s="67">
        <v>602000</v>
      </c>
      <c r="AV308" s="66">
        <v>40442.833333333336</v>
      </c>
      <c r="AW308" s="67">
        <v>397000</v>
      </c>
      <c r="AY308" s="60">
        <v>40199.833333333336</v>
      </c>
      <c r="AZ308" s="61">
        <v>1999603.6980077326</v>
      </c>
      <c r="BA308" s="60">
        <v>40442.833333333336</v>
      </c>
      <c r="BB308" s="61">
        <v>2292299.5740114986</v>
      </c>
      <c r="BE308" s="60">
        <v>40442.833333333336</v>
      </c>
      <c r="BF308" s="61">
        <v>4143000</v>
      </c>
      <c r="BI308" s="60">
        <v>40442.833333333336</v>
      </c>
      <c r="BJ308" s="61">
        <v>373000</v>
      </c>
    </row>
    <row r="309" spans="1:62" x14ac:dyDescent="0.25">
      <c r="A309" s="38">
        <v>40199.875</v>
      </c>
      <c r="B309" s="30">
        <v>757518.80399979511</v>
      </c>
      <c r="C309" s="38">
        <v>40442.875</v>
      </c>
      <c r="D309" s="30">
        <v>933193.00199957995</v>
      </c>
      <c r="E309" s="38">
        <v>40199.875</v>
      </c>
      <c r="F309" s="30">
        <v>1516000</v>
      </c>
      <c r="G309" s="38">
        <v>40442.875</v>
      </c>
      <c r="H309" s="30">
        <v>3087000</v>
      </c>
      <c r="I309" s="38">
        <v>40199.875</v>
      </c>
      <c r="J309" s="30">
        <v>1176000</v>
      </c>
      <c r="K309" s="38">
        <v>40442.875</v>
      </c>
      <c r="L309" s="30">
        <v>490000</v>
      </c>
      <c r="M309" s="42">
        <v>40199.875</v>
      </c>
      <c r="N309" s="43">
        <v>1067595.354003612</v>
      </c>
      <c r="O309" s="42">
        <v>40442.875</v>
      </c>
      <c r="P309" s="43">
        <v>1080701.7000025434</v>
      </c>
      <c r="S309" s="42">
        <v>40442.875</v>
      </c>
      <c r="T309" s="43">
        <v>2196000</v>
      </c>
      <c r="W309" s="42">
        <v>40442.875</v>
      </c>
      <c r="X309" s="43">
        <v>1384000</v>
      </c>
      <c r="Z309" s="77">
        <v>40199.875</v>
      </c>
      <c r="AA309" s="75">
        <v>884068.95600605302</v>
      </c>
      <c r="AB309" s="77">
        <v>40442.875</v>
      </c>
      <c r="AC309" s="75">
        <v>894908.40600223956</v>
      </c>
      <c r="AD309" s="77">
        <v>40199.875</v>
      </c>
      <c r="AE309" s="75">
        <v>332000</v>
      </c>
      <c r="AF309" s="77">
        <v>40442.875</v>
      </c>
      <c r="AG309" s="75">
        <v>776000</v>
      </c>
      <c r="AH309" s="77">
        <v>40199.875</v>
      </c>
      <c r="AI309" s="75">
        <v>66000</v>
      </c>
      <c r="AJ309" s="77">
        <v>40441.875</v>
      </c>
      <c r="AK309" s="75">
        <v>46000</v>
      </c>
      <c r="AL309" s="66">
        <v>40199.875</v>
      </c>
      <c r="AM309" s="67">
        <v>609634.56600001024</v>
      </c>
      <c r="AN309" s="66">
        <v>40442.875</v>
      </c>
      <c r="AO309" s="67">
        <v>720514.45800006832</v>
      </c>
      <c r="AP309" s="66">
        <v>40199.875</v>
      </c>
      <c r="AQ309" s="67">
        <v>1040000</v>
      </c>
      <c r="AR309" s="66">
        <v>40442.875</v>
      </c>
      <c r="AS309" s="67">
        <v>2908000</v>
      </c>
      <c r="AT309" s="66">
        <v>40199.875</v>
      </c>
      <c r="AU309" s="67">
        <v>634000</v>
      </c>
      <c r="AV309" s="66">
        <v>40442.875</v>
      </c>
      <c r="AW309" s="67">
        <v>413000</v>
      </c>
      <c r="AY309" s="60">
        <v>40199.875</v>
      </c>
      <c r="AZ309" s="61">
        <v>1962022.386003257</v>
      </c>
      <c r="BA309" s="60">
        <v>40442.875</v>
      </c>
      <c r="BB309" s="61">
        <v>2275919.2019973542</v>
      </c>
      <c r="BE309" s="60">
        <v>40442.875</v>
      </c>
      <c r="BF309" s="61">
        <v>4098000</v>
      </c>
      <c r="BI309" s="60">
        <v>40442.875</v>
      </c>
      <c r="BJ309" s="61">
        <v>371000</v>
      </c>
    </row>
    <row r="310" spans="1:62" x14ac:dyDescent="0.25">
      <c r="A310" s="38">
        <v>40199.916666666664</v>
      </c>
      <c r="B310" s="30">
        <v>718291.94399982598</v>
      </c>
      <c r="C310" s="38">
        <v>40442.916666666664</v>
      </c>
      <c r="D310" s="30">
        <v>921401.04599988752</v>
      </c>
      <c r="E310" s="38">
        <v>40199.916666666664</v>
      </c>
      <c r="F310" s="30">
        <v>1348000</v>
      </c>
      <c r="G310" s="38">
        <v>40442.916666666664</v>
      </c>
      <c r="H310" s="30">
        <v>3224000</v>
      </c>
      <c r="I310" s="38">
        <v>40199.916666666664</v>
      </c>
      <c r="J310" s="30">
        <v>1162000</v>
      </c>
      <c r="K310" s="38">
        <v>40442.916666666664</v>
      </c>
      <c r="L310" s="30">
        <v>487000</v>
      </c>
      <c r="M310" s="42">
        <v>40199.916666666664</v>
      </c>
      <c r="N310" s="43">
        <v>1061675.4779998465</v>
      </c>
      <c r="O310" s="42">
        <v>40442.916666666664</v>
      </c>
      <c r="P310" s="43">
        <v>1054663.1220014237</v>
      </c>
      <c r="S310" s="42">
        <v>40442.916666666664</v>
      </c>
      <c r="T310" s="43">
        <v>2187000</v>
      </c>
      <c r="W310" s="42">
        <v>40442.916666666664</v>
      </c>
      <c r="X310" s="43">
        <v>1391000</v>
      </c>
      <c r="Z310" s="77">
        <v>40199.916666666664</v>
      </c>
      <c r="AA310" s="75">
        <v>876445.49399649038</v>
      </c>
      <c r="AB310" s="77">
        <v>40442.916666666664</v>
      </c>
      <c r="AC310" s="75">
        <v>890507.75999949127</v>
      </c>
      <c r="AD310" s="77">
        <v>40199.916666666664</v>
      </c>
      <c r="AE310" s="75">
        <v>363000</v>
      </c>
      <c r="AF310" s="77">
        <v>40442.916666666664</v>
      </c>
      <c r="AG310" s="75">
        <v>811000</v>
      </c>
      <c r="AH310" s="77">
        <v>40199.916666666664</v>
      </c>
      <c r="AI310" s="75">
        <v>70000</v>
      </c>
      <c r="AJ310" s="77">
        <v>40441.916666666664</v>
      </c>
      <c r="AK310" s="75">
        <v>42000</v>
      </c>
      <c r="AL310" s="66">
        <v>40199.916666666664</v>
      </c>
      <c r="AM310" s="67">
        <v>568608.52799998643</v>
      </c>
      <c r="AN310" s="66">
        <v>40442.916666666664</v>
      </c>
      <c r="AO310" s="67">
        <v>651503.8620003449</v>
      </c>
      <c r="AP310" s="66">
        <v>40199.916666666664</v>
      </c>
      <c r="AQ310" s="67">
        <v>912000</v>
      </c>
      <c r="AR310" s="66">
        <v>40442.916666666664</v>
      </c>
      <c r="AS310" s="67">
        <v>2866000</v>
      </c>
      <c r="AT310" s="66">
        <v>40199.916666666664</v>
      </c>
      <c r="AU310" s="67">
        <v>750000</v>
      </c>
      <c r="AV310" s="66">
        <v>40442.916666666664</v>
      </c>
      <c r="AW310" s="67">
        <v>437000</v>
      </c>
      <c r="AY310" s="60">
        <v>40199.916666666664</v>
      </c>
      <c r="AZ310" s="61">
        <v>1888918.4039947086</v>
      </c>
      <c r="BA310" s="60">
        <v>40442.916666666664</v>
      </c>
      <c r="BB310" s="61">
        <v>2204109.125991045</v>
      </c>
      <c r="BE310" s="60">
        <v>40442.916666666664</v>
      </c>
      <c r="BF310" s="61">
        <v>4137000</v>
      </c>
      <c r="BI310" s="60">
        <v>40442.916666666664</v>
      </c>
      <c r="BJ310" s="61">
        <v>368000</v>
      </c>
    </row>
    <row r="311" spans="1:62" x14ac:dyDescent="0.25">
      <c r="A311" s="38">
        <v>40199.958333333336</v>
      </c>
      <c r="B311" s="30">
        <v>700938.58200028003</v>
      </c>
      <c r="C311" s="38">
        <v>40442.958333333336</v>
      </c>
      <c r="D311" s="30">
        <v>861953.06399928639</v>
      </c>
      <c r="E311" s="38">
        <v>40199.958333333336</v>
      </c>
      <c r="F311" s="30">
        <v>1337000</v>
      </c>
      <c r="G311" s="38">
        <v>40442.958333333336</v>
      </c>
      <c r="H311" s="30">
        <v>2740000</v>
      </c>
      <c r="I311" s="38">
        <v>40199.958333333336</v>
      </c>
      <c r="J311" s="30">
        <v>1201000</v>
      </c>
      <c r="K311" s="38">
        <v>40442.958333333336</v>
      </c>
      <c r="L311" s="30">
        <v>451000</v>
      </c>
      <c r="M311" s="42">
        <v>40199.958333333336</v>
      </c>
      <c r="N311" s="43">
        <v>1062477.7679978118</v>
      </c>
      <c r="O311" s="42">
        <v>40442.958333333336</v>
      </c>
      <c r="P311" s="43">
        <v>1032584.7840008126</v>
      </c>
      <c r="S311" s="42">
        <v>40442.958333333336</v>
      </c>
      <c r="T311" s="43">
        <v>2188000</v>
      </c>
      <c r="W311" s="42">
        <v>40442.958333333336</v>
      </c>
      <c r="X311" s="43">
        <v>1452000</v>
      </c>
      <c r="Z311" s="77">
        <v>40199.958333333336</v>
      </c>
      <c r="AA311" s="75">
        <v>870532.44600020489</v>
      </c>
      <c r="AB311" s="77">
        <v>40442.958333333336</v>
      </c>
      <c r="AC311" s="75">
        <v>884526.4319983715</v>
      </c>
      <c r="AD311" s="77">
        <v>40199.958333333336</v>
      </c>
      <c r="AE311" s="75">
        <v>320000</v>
      </c>
      <c r="AF311" s="77">
        <v>40442.958333333336</v>
      </c>
      <c r="AG311" s="75">
        <v>870000</v>
      </c>
      <c r="AH311" s="77">
        <v>40199.958333333336</v>
      </c>
      <c r="AI311" s="75">
        <v>87000</v>
      </c>
      <c r="AJ311" s="77">
        <v>40441.958333333336</v>
      </c>
      <c r="AK311" s="75">
        <v>44000</v>
      </c>
      <c r="AL311" s="66">
        <v>40199.958333333336</v>
      </c>
      <c r="AM311" s="67">
        <v>327945.42600002867</v>
      </c>
      <c r="AN311" s="66">
        <v>40442.958333333336</v>
      </c>
      <c r="AO311" s="67">
        <v>391445.82599994878</v>
      </c>
      <c r="AP311" s="66">
        <v>40199.958333333336</v>
      </c>
      <c r="AQ311" s="67">
        <v>345000</v>
      </c>
      <c r="AR311" s="66">
        <v>40442.958333333336</v>
      </c>
      <c r="AS311" s="67">
        <v>1718000</v>
      </c>
      <c r="AT311" s="66">
        <v>40199.958333333336</v>
      </c>
      <c r="AU311" s="67">
        <v>427000</v>
      </c>
      <c r="AV311" s="66">
        <v>40442.958333333336</v>
      </c>
      <c r="AW311" s="67">
        <v>268000</v>
      </c>
      <c r="AY311" s="60">
        <v>40199.958333333336</v>
      </c>
      <c r="AZ311" s="61">
        <v>1834157.8439977604</v>
      </c>
      <c r="BA311" s="60">
        <v>40442.958333333336</v>
      </c>
      <c r="BB311" s="61">
        <v>2145699</v>
      </c>
      <c r="BE311" s="60">
        <v>40442.958333333336</v>
      </c>
      <c r="BF311" s="61">
        <v>4069000</v>
      </c>
      <c r="BI311" s="60">
        <v>40442.958333333336</v>
      </c>
      <c r="BJ311" s="61">
        <v>367000</v>
      </c>
    </row>
    <row r="312" spans="1:62" x14ac:dyDescent="0.25">
      <c r="A312" s="38">
        <v>40200</v>
      </c>
      <c r="B312" s="30">
        <v>687296.23800013657</v>
      </c>
      <c r="C312" s="38">
        <v>40443</v>
      </c>
      <c r="D312" s="30">
        <v>852929.86200034479</v>
      </c>
      <c r="E312" s="38">
        <v>40200</v>
      </c>
      <c r="F312" s="30">
        <v>1248000</v>
      </c>
      <c r="G312" s="38">
        <v>40443</v>
      </c>
      <c r="H312" s="30">
        <v>2667000</v>
      </c>
      <c r="I312" s="38">
        <v>40200</v>
      </c>
      <c r="J312" s="30">
        <v>1256000</v>
      </c>
      <c r="K312" s="38">
        <v>40443</v>
      </c>
      <c r="L312" s="30">
        <v>440000</v>
      </c>
      <c r="M312" s="42">
        <v>40200</v>
      </c>
      <c r="N312" s="43">
        <v>1071442.9319983714</v>
      </c>
      <c r="O312" s="42">
        <v>40443</v>
      </c>
      <c r="P312" s="43">
        <v>1009939.7219963368</v>
      </c>
      <c r="S312" s="42">
        <v>40443</v>
      </c>
      <c r="T312" s="43">
        <v>2163000</v>
      </c>
      <c r="W312" s="42">
        <v>40443</v>
      </c>
      <c r="X312" s="43">
        <v>1430000</v>
      </c>
      <c r="Z312" s="77">
        <v>40200</v>
      </c>
      <c r="AA312" s="75">
        <v>856343.86200193223</v>
      </c>
      <c r="AB312" s="77">
        <v>40443</v>
      </c>
      <c r="AC312" s="75">
        <v>881310.44399903377</v>
      </c>
      <c r="AD312" s="77">
        <v>40200</v>
      </c>
      <c r="AE312" s="75">
        <v>307000</v>
      </c>
      <c r="AF312" s="77">
        <v>40443</v>
      </c>
      <c r="AG312" s="75">
        <v>862000</v>
      </c>
      <c r="AH312" s="77">
        <v>40200</v>
      </c>
      <c r="AI312" s="75">
        <v>86000</v>
      </c>
      <c r="AJ312" s="77">
        <v>40442</v>
      </c>
      <c r="AK312" s="75">
        <v>42000</v>
      </c>
      <c r="AL312" s="66">
        <v>40200</v>
      </c>
      <c r="AM312" s="67">
        <v>322018.72200001369</v>
      </c>
      <c r="AN312" s="66">
        <v>40443</v>
      </c>
      <c r="AO312" s="67">
        <v>389745.65400027309</v>
      </c>
      <c r="AP312" s="66">
        <v>40200</v>
      </c>
      <c r="AQ312" s="67">
        <v>287000</v>
      </c>
      <c r="AR312" s="66">
        <v>40443</v>
      </c>
      <c r="AS312" s="67">
        <v>1620000</v>
      </c>
      <c r="AT312" s="66">
        <v>40200</v>
      </c>
      <c r="AU312" s="67">
        <v>312000</v>
      </c>
      <c r="AV312" s="66">
        <v>40443</v>
      </c>
      <c r="AW312" s="67">
        <v>175000</v>
      </c>
      <c r="AY312" s="60">
        <v>40200</v>
      </c>
      <c r="AZ312" s="61">
        <v>1825547.7359981702</v>
      </c>
      <c r="BA312" s="60">
        <v>40443</v>
      </c>
      <c r="BB312" s="61">
        <v>2115812.8440104811</v>
      </c>
      <c r="BE312" s="60">
        <v>40443</v>
      </c>
      <c r="BF312" s="61">
        <v>4011000</v>
      </c>
      <c r="BI312" s="60">
        <v>40443</v>
      </c>
      <c r="BJ312" s="61">
        <v>372000</v>
      </c>
    </row>
    <row r="313" spans="1:62" x14ac:dyDescent="0.25">
      <c r="A313" s="38">
        <v>40200.041666666664</v>
      </c>
      <c r="B313" s="30">
        <v>678703.20000015874</v>
      </c>
      <c r="C313" s="38">
        <v>40443.041666666664</v>
      </c>
      <c r="D313" s="30">
        <v>821241.1139999216</v>
      </c>
      <c r="E313" s="38">
        <v>40200.041666666664</v>
      </c>
      <c r="F313" s="30">
        <v>1041000</v>
      </c>
      <c r="G313" s="38">
        <v>40443.041666666664</v>
      </c>
      <c r="H313" s="30">
        <v>2681000</v>
      </c>
      <c r="I313" s="38">
        <v>40200.041666666664</v>
      </c>
      <c r="J313" s="30">
        <v>1231000</v>
      </c>
      <c r="K313" s="38">
        <v>40443.041666666664</v>
      </c>
      <c r="L313" s="30">
        <v>445000</v>
      </c>
      <c r="M313" s="42">
        <v>40200.041666666664</v>
      </c>
      <c r="N313" s="43">
        <v>1073330.8740025947</v>
      </c>
      <c r="O313" s="42">
        <v>40443.041666666664</v>
      </c>
      <c r="P313" s="43">
        <v>994296.77400132117</v>
      </c>
      <c r="S313" s="42">
        <v>40443.041666666664</v>
      </c>
      <c r="T313" s="43">
        <v>2161000</v>
      </c>
      <c r="W313" s="42">
        <v>40443.041666666664</v>
      </c>
      <c r="X313" s="43">
        <v>1429000</v>
      </c>
      <c r="Z313" s="77">
        <v>40200.041666666664</v>
      </c>
      <c r="AA313" s="75">
        <v>864943.72799984645</v>
      </c>
      <c r="AB313" s="77">
        <v>40443.041666666664</v>
      </c>
      <c r="AC313" s="75">
        <v>881054.39400157728</v>
      </c>
      <c r="AD313" s="77">
        <v>40200.041666666664</v>
      </c>
      <c r="AE313" s="75">
        <v>299000</v>
      </c>
      <c r="AF313" s="77">
        <v>40443.041666666664</v>
      </c>
      <c r="AG313" s="75">
        <v>943000</v>
      </c>
      <c r="AH313" s="77">
        <v>40200.041666666664</v>
      </c>
      <c r="AI313" s="75">
        <v>91000</v>
      </c>
      <c r="AJ313" s="77">
        <v>40442.041666666664</v>
      </c>
      <c r="AK313" s="75">
        <v>42000</v>
      </c>
      <c r="AL313" s="66">
        <v>40200.041666666664</v>
      </c>
      <c r="AM313" s="67">
        <v>336101.47199996386</v>
      </c>
      <c r="AN313" s="66">
        <v>40443.041666666664</v>
      </c>
      <c r="AO313" s="67">
        <v>392934.32999990444</v>
      </c>
      <c r="AP313" s="66">
        <v>40200.041666666664</v>
      </c>
      <c r="AQ313" s="67">
        <v>287000</v>
      </c>
      <c r="AR313" s="66">
        <v>40443.041666666664</v>
      </c>
      <c r="AS313" s="67">
        <v>1611000</v>
      </c>
      <c r="AT313" s="66">
        <v>40200.041666666664</v>
      </c>
      <c r="AU313" s="67">
        <v>292000</v>
      </c>
      <c r="AV313" s="66">
        <v>40443.041666666664</v>
      </c>
      <c r="AW313" s="67">
        <v>165000</v>
      </c>
      <c r="AY313" s="60">
        <v>40200.041666666664</v>
      </c>
      <c r="AZ313" s="61">
        <v>1806596.6220014237</v>
      </c>
      <c r="BA313" s="60">
        <v>40443.041666666664</v>
      </c>
      <c r="BB313" s="61">
        <v>2088111.6479975588</v>
      </c>
      <c r="BE313" s="60">
        <v>40443.041666666664</v>
      </c>
      <c r="BF313" s="61">
        <v>4014000</v>
      </c>
      <c r="BI313" s="60">
        <v>40443.041666666664</v>
      </c>
      <c r="BJ313" s="61">
        <v>354000</v>
      </c>
    </row>
    <row r="314" spans="1:62" x14ac:dyDescent="0.25">
      <c r="A314" s="38">
        <v>40200.083333333336</v>
      </c>
      <c r="B314" s="30">
        <v>672998.40599985351</v>
      </c>
      <c r="C314" s="38">
        <v>40443.083333333336</v>
      </c>
      <c r="D314" s="30">
        <v>802249.03200123576</v>
      </c>
      <c r="E314" s="38">
        <v>40200.083333333336</v>
      </c>
      <c r="F314" s="30">
        <v>1074000</v>
      </c>
      <c r="G314" s="38">
        <v>40443.083333333336</v>
      </c>
      <c r="H314" s="30">
        <v>2592000</v>
      </c>
      <c r="I314" s="38">
        <v>40200.083333333336</v>
      </c>
      <c r="J314" s="30">
        <v>1243000</v>
      </c>
      <c r="K314" s="38">
        <v>40443.083333333336</v>
      </c>
      <c r="L314" s="30">
        <v>448000</v>
      </c>
      <c r="M314" s="42">
        <v>40200.083333333336</v>
      </c>
      <c r="N314" s="43">
        <v>1058114.6760012223</v>
      </c>
      <c r="O314" s="42">
        <v>40443.083333333336</v>
      </c>
      <c r="P314" s="43">
        <v>980572.49400284735</v>
      </c>
      <c r="S314" s="42">
        <v>40443.083333333336</v>
      </c>
      <c r="T314" s="43">
        <v>2143000</v>
      </c>
      <c r="W314" s="42">
        <v>40443.083333333336</v>
      </c>
      <c r="X314" s="43">
        <v>1470000</v>
      </c>
      <c r="Z314" s="77">
        <v>40200.083333333336</v>
      </c>
      <c r="AA314" s="75">
        <v>858405.9179965416</v>
      </c>
      <c r="AB314" s="77">
        <v>40443.083333333336</v>
      </c>
      <c r="AC314" s="75">
        <v>877893.02999847406</v>
      </c>
      <c r="AD314" s="77">
        <v>40200.083333333336</v>
      </c>
      <c r="AE314" s="75">
        <v>313000</v>
      </c>
      <c r="AF314" s="77">
        <v>40443.083333333336</v>
      </c>
      <c r="AG314" s="75">
        <v>1036000</v>
      </c>
      <c r="AH314" s="77">
        <v>40200.083333333336</v>
      </c>
      <c r="AI314" s="75">
        <v>101000</v>
      </c>
      <c r="AJ314" s="77">
        <v>40442.083333333336</v>
      </c>
      <c r="AK314" s="75">
        <v>45000</v>
      </c>
      <c r="AL314" s="66">
        <v>40200.083333333336</v>
      </c>
      <c r="AM314" s="67">
        <v>330724.42200002354</v>
      </c>
      <c r="AN314" s="66">
        <v>40443.083333333336</v>
      </c>
      <c r="AO314" s="67">
        <v>394607.18999987369</v>
      </c>
      <c r="AP314" s="66">
        <v>40200.083333333336</v>
      </c>
      <c r="AQ314" s="67">
        <v>286000</v>
      </c>
      <c r="AR314" s="66">
        <v>40443.083333333336</v>
      </c>
      <c r="AS314" s="67">
        <v>1603000</v>
      </c>
      <c r="AT314" s="66">
        <v>40200.083333333336</v>
      </c>
      <c r="AU314" s="67">
        <v>279000</v>
      </c>
      <c r="AV314" s="66">
        <v>40443.083333333336</v>
      </c>
      <c r="AW314" s="67">
        <v>166000</v>
      </c>
      <c r="AY314" s="60">
        <v>40200.083333333336</v>
      </c>
      <c r="AZ314" s="61">
        <v>1791906.1800035606</v>
      </c>
      <c r="BA314" s="60">
        <v>40443.083333333336</v>
      </c>
      <c r="BB314" s="61">
        <v>2078494.4099918611</v>
      </c>
      <c r="BE314" s="60">
        <v>40443.083333333336</v>
      </c>
      <c r="BF314" s="61">
        <v>3985000</v>
      </c>
      <c r="BI314" s="60">
        <v>40443.083333333336</v>
      </c>
      <c r="BJ314" s="61">
        <v>355000</v>
      </c>
    </row>
    <row r="315" spans="1:62" x14ac:dyDescent="0.25">
      <c r="A315" s="38">
        <v>40200.125</v>
      </c>
      <c r="B315" s="30">
        <v>697589.44799978146</v>
      </c>
      <c r="C315" s="38">
        <v>40443.125</v>
      </c>
      <c r="D315" s="30">
        <v>780208.247998829</v>
      </c>
      <c r="E315" s="38">
        <v>40200.125</v>
      </c>
      <c r="F315" s="30">
        <v>978000</v>
      </c>
      <c r="G315" s="38">
        <v>40443.125</v>
      </c>
      <c r="H315" s="30">
        <v>2519000</v>
      </c>
      <c r="I315" s="38">
        <v>40200.125</v>
      </c>
      <c r="J315" s="30">
        <v>1204000</v>
      </c>
      <c r="K315" s="38">
        <v>40443.125</v>
      </c>
      <c r="L315" s="30">
        <v>456000</v>
      </c>
      <c r="M315" s="42">
        <v>40200.125</v>
      </c>
      <c r="N315" s="43">
        <v>1034387.3759974053</v>
      </c>
      <c r="O315" s="42">
        <v>40443.125</v>
      </c>
      <c r="P315" s="43">
        <v>978435.32999593054</v>
      </c>
      <c r="S315" s="42">
        <v>40443.125</v>
      </c>
      <c r="T315" s="43">
        <v>2141000</v>
      </c>
      <c r="W315" s="42">
        <v>40443.125</v>
      </c>
      <c r="X315" s="43">
        <v>1509000</v>
      </c>
      <c r="Z315" s="77">
        <v>40200.125</v>
      </c>
      <c r="AA315" s="75">
        <v>859283.3160004575</v>
      </c>
      <c r="AB315" s="77">
        <v>40443.125</v>
      </c>
      <c r="AC315" s="75">
        <v>865565.07599994878</v>
      </c>
      <c r="AD315" s="77">
        <v>40200.125</v>
      </c>
      <c r="AE315" s="75">
        <v>317000</v>
      </c>
      <c r="AF315" s="77">
        <v>40443.125</v>
      </c>
      <c r="AG315" s="75">
        <v>1037000</v>
      </c>
      <c r="AH315" s="77">
        <v>40200.125</v>
      </c>
      <c r="AI315" s="75">
        <v>88000</v>
      </c>
      <c r="AJ315" s="77">
        <v>40442.125</v>
      </c>
      <c r="AK315" s="75">
        <v>43000</v>
      </c>
      <c r="AL315" s="66">
        <v>40200.125</v>
      </c>
      <c r="AM315" s="67">
        <v>331325.28599999694</v>
      </c>
      <c r="AN315" s="66">
        <v>40443.125</v>
      </c>
      <c r="AO315" s="67">
        <v>395846.4719995152</v>
      </c>
      <c r="AP315" s="66">
        <v>40200.125</v>
      </c>
      <c r="AQ315" s="67">
        <v>291000</v>
      </c>
      <c r="AR315" s="66">
        <v>40443.125</v>
      </c>
      <c r="AS315" s="67">
        <v>1597000</v>
      </c>
      <c r="AT315" s="66">
        <v>40200.125</v>
      </c>
      <c r="AU315" s="67">
        <v>314000</v>
      </c>
      <c r="AV315" s="66">
        <v>40443.125</v>
      </c>
      <c r="AW315" s="67">
        <v>171000</v>
      </c>
      <c r="AY315" s="60">
        <v>40200.125</v>
      </c>
      <c r="AZ315" s="61">
        <v>1781100.8699938958</v>
      </c>
      <c r="BA315" s="60">
        <v>40443.125</v>
      </c>
      <c r="BB315" s="61">
        <v>2075930.4960103785</v>
      </c>
      <c r="BE315" s="60">
        <v>40443.125</v>
      </c>
      <c r="BF315" s="61">
        <v>4013000</v>
      </c>
      <c r="BI315" s="60">
        <v>40443.125</v>
      </c>
      <c r="BJ315" s="61">
        <v>358000</v>
      </c>
    </row>
    <row r="316" spans="1:62" x14ac:dyDescent="0.25">
      <c r="A316" s="38">
        <v>40200.166666666664</v>
      </c>
      <c r="B316" s="30">
        <v>705622.59000019112</v>
      </c>
      <c r="C316" s="38">
        <v>40443.166666666664</v>
      </c>
      <c r="D316" s="30">
        <v>791573.45400011598</v>
      </c>
      <c r="E316" s="38">
        <v>40200.166666666664</v>
      </c>
      <c r="F316" s="30">
        <v>1003000</v>
      </c>
      <c r="G316" s="38">
        <v>40443.166666666664</v>
      </c>
      <c r="H316" s="30">
        <v>2668000</v>
      </c>
      <c r="I316" s="38">
        <v>40200.166666666664</v>
      </c>
      <c r="J316" s="30">
        <v>1204000</v>
      </c>
      <c r="K316" s="38">
        <v>40443.166666666664</v>
      </c>
      <c r="L316" s="30">
        <v>578000</v>
      </c>
      <c r="M316" s="42">
        <v>40200.166666666664</v>
      </c>
      <c r="N316" s="43">
        <v>1034824.3679990851</v>
      </c>
      <c r="O316" s="42">
        <v>40443.166666666664</v>
      </c>
      <c r="P316" s="43">
        <v>964946.61600427423</v>
      </c>
      <c r="S316" s="42">
        <v>40443.166666666664</v>
      </c>
      <c r="T316" s="43">
        <v>2114000</v>
      </c>
      <c r="W316" s="42">
        <v>40443.166666666664</v>
      </c>
      <c r="X316" s="43">
        <v>1519000</v>
      </c>
      <c r="Z316" s="77">
        <v>40200.166666666664</v>
      </c>
      <c r="AA316" s="75">
        <v>871973.15400106867</v>
      </c>
      <c r="AB316" s="77">
        <v>40443.166666666664</v>
      </c>
      <c r="AC316" s="75">
        <v>873973.75800468063</v>
      </c>
      <c r="AD316" s="77">
        <v>40200.166666666664</v>
      </c>
      <c r="AE316" s="75">
        <v>430000</v>
      </c>
      <c r="AF316" s="77">
        <v>40443.166666666664</v>
      </c>
      <c r="AG316" s="75">
        <v>1108000</v>
      </c>
      <c r="AH316" s="77">
        <v>40200.166666666664</v>
      </c>
      <c r="AI316" s="75">
        <v>92000</v>
      </c>
      <c r="AJ316" s="77">
        <v>40442.166666666664</v>
      </c>
      <c r="AK316" s="75">
        <v>38000</v>
      </c>
      <c r="AL316" s="66">
        <v>40200.166666666664</v>
      </c>
      <c r="AM316" s="67">
        <v>333243.95400001499</v>
      </c>
      <c r="AN316" s="66">
        <v>40443.166666666664</v>
      </c>
      <c r="AO316" s="67">
        <v>398557.18800029356</v>
      </c>
      <c r="AP316" s="66">
        <v>40200.166666666664</v>
      </c>
      <c r="AQ316" s="67">
        <v>297000</v>
      </c>
      <c r="AR316" s="66">
        <v>40443.166666666664</v>
      </c>
      <c r="AS316" s="67">
        <v>1570000</v>
      </c>
      <c r="AT316" s="66">
        <v>40200.166666666664</v>
      </c>
      <c r="AU316" s="67">
        <v>329000</v>
      </c>
      <c r="AV316" s="66">
        <v>40443.166666666664</v>
      </c>
      <c r="AW316" s="67">
        <v>169000</v>
      </c>
      <c r="AY316" s="60">
        <v>40200.166666666664</v>
      </c>
      <c r="AZ316" s="61">
        <v>1772893.6140094635</v>
      </c>
      <c r="BA316" s="60">
        <v>40443.166666666664</v>
      </c>
      <c r="BB316" s="61">
        <v>2044009.595992571</v>
      </c>
      <c r="BE316" s="60">
        <v>40443.166666666664</v>
      </c>
      <c r="BF316" s="61">
        <v>3929000</v>
      </c>
      <c r="BI316" s="60">
        <v>40443.166666666664</v>
      </c>
      <c r="BJ316" s="61">
        <v>355000</v>
      </c>
    </row>
    <row r="317" spans="1:62" x14ac:dyDescent="0.25">
      <c r="A317" s="38">
        <v>40200.208333333336</v>
      </c>
      <c r="B317" s="30">
        <v>686647.57799952885</v>
      </c>
      <c r="C317" s="38">
        <v>40443.208333333336</v>
      </c>
      <c r="D317" s="30">
        <v>772834.00799991132</v>
      </c>
      <c r="E317" s="38">
        <v>40200.208333333336</v>
      </c>
      <c r="F317" s="30">
        <v>1174000</v>
      </c>
      <c r="G317" s="38">
        <v>40443.208333333336</v>
      </c>
      <c r="H317" s="30">
        <v>2439000</v>
      </c>
      <c r="I317" s="38">
        <v>40200.208333333336</v>
      </c>
      <c r="J317" s="30">
        <v>1434000</v>
      </c>
      <c r="K317" s="38">
        <v>40443.208333333336</v>
      </c>
      <c r="L317" s="30">
        <v>499000</v>
      </c>
      <c r="M317" s="42">
        <v>40200.208333333336</v>
      </c>
      <c r="N317" s="43">
        <v>1032424.3259999488</v>
      </c>
      <c r="O317" s="42">
        <v>40443.208333333336</v>
      </c>
      <c r="P317" s="43">
        <v>961163.90399470832</v>
      </c>
      <c r="S317" s="42">
        <v>40443.208333333336</v>
      </c>
      <c r="T317" s="43">
        <v>2100000</v>
      </c>
      <c r="W317" s="42">
        <v>40443.208333333336</v>
      </c>
      <c r="X317" s="43">
        <v>1524000</v>
      </c>
      <c r="Z317" s="77">
        <v>40200.208333333336</v>
      </c>
      <c r="AA317" s="75">
        <v>899169.07800111978</v>
      </c>
      <c r="AB317" s="77">
        <v>40443.208333333336</v>
      </c>
      <c r="AC317" s="75">
        <v>955421.55599460599</v>
      </c>
      <c r="AD317" s="77">
        <v>40200.208333333336</v>
      </c>
      <c r="AE317" s="75">
        <v>519000</v>
      </c>
      <c r="AF317" s="77">
        <v>40443.208333333336</v>
      </c>
      <c r="AG317" s="75">
        <v>1571000</v>
      </c>
      <c r="AH317" s="77">
        <v>40200.208333333336</v>
      </c>
      <c r="AI317" s="75">
        <v>86000</v>
      </c>
      <c r="AJ317" s="77">
        <v>40442.208333333336</v>
      </c>
      <c r="AK317" s="75">
        <v>52000</v>
      </c>
      <c r="AL317" s="66">
        <v>40200.208333333336</v>
      </c>
      <c r="AM317" s="67">
        <v>334701.73200000171</v>
      </c>
      <c r="AN317" s="66">
        <v>40443.208333333336</v>
      </c>
      <c r="AO317" s="67">
        <v>391288.78199964494</v>
      </c>
      <c r="AP317" s="66">
        <v>40200.208333333336</v>
      </c>
      <c r="AQ317" s="67">
        <v>304000</v>
      </c>
      <c r="AR317" s="66">
        <v>40443.208333333336</v>
      </c>
      <c r="AS317" s="67">
        <v>1544000</v>
      </c>
      <c r="AT317" s="66">
        <v>40200.208333333336</v>
      </c>
      <c r="AU317" s="67">
        <v>338000</v>
      </c>
      <c r="AV317" s="66">
        <v>40443.208333333336</v>
      </c>
      <c r="AW317" s="67">
        <v>170000</v>
      </c>
      <c r="AY317" s="60">
        <v>40200.208333333336</v>
      </c>
      <c r="AZ317" s="61">
        <v>1750723.0980001024</v>
      </c>
      <c r="BA317" s="60">
        <v>40443.208333333336</v>
      </c>
      <c r="BB317" s="61">
        <v>2056279.5120070192</v>
      </c>
      <c r="BE317" s="60">
        <v>40443.208333333336</v>
      </c>
      <c r="BF317" s="61">
        <v>3877000</v>
      </c>
      <c r="BI317" s="60">
        <v>40443.208333333336</v>
      </c>
      <c r="BJ317" s="61">
        <v>360000</v>
      </c>
    </row>
    <row r="318" spans="1:62" x14ac:dyDescent="0.25">
      <c r="A318" s="38">
        <v>40200.25</v>
      </c>
      <c r="B318" s="30">
        <v>660120.79800026049</v>
      </c>
      <c r="C318" s="38">
        <v>40443.25</v>
      </c>
      <c r="D318" s="30">
        <v>767938.3319986891</v>
      </c>
      <c r="E318" s="38">
        <v>40200.25</v>
      </c>
      <c r="F318" s="30">
        <v>1000000</v>
      </c>
      <c r="G318" s="38">
        <v>40443.25</v>
      </c>
      <c r="H318" s="30">
        <v>2504000</v>
      </c>
      <c r="I318" s="38">
        <v>40200.25</v>
      </c>
      <c r="J318" s="30">
        <v>1364000</v>
      </c>
      <c r="K318" s="38">
        <v>40443.25</v>
      </c>
      <c r="L318" s="30">
        <v>469000</v>
      </c>
      <c r="M318" s="42">
        <v>40200.25</v>
      </c>
      <c r="N318" s="43">
        <v>1035510.5820034584</v>
      </c>
      <c r="O318" s="42">
        <v>40443.25</v>
      </c>
      <c r="P318" s="43">
        <v>962130.06600681774</v>
      </c>
      <c r="S318" s="42">
        <v>40443.25</v>
      </c>
      <c r="T318" s="43">
        <v>2087000</v>
      </c>
      <c r="W318" s="42">
        <v>40443.25</v>
      </c>
      <c r="X318" s="43">
        <v>1537000</v>
      </c>
      <c r="Z318" s="77">
        <v>40200.25</v>
      </c>
      <c r="AA318" s="75">
        <v>932264.39400157728</v>
      </c>
      <c r="AB318" s="77">
        <v>40443.25</v>
      </c>
      <c r="AC318" s="75">
        <v>1018816.1220014236</v>
      </c>
      <c r="AD318" s="77">
        <v>40200.25</v>
      </c>
      <c r="AE318" s="75">
        <v>697000</v>
      </c>
      <c r="AF318" s="77">
        <v>40443.25</v>
      </c>
      <c r="AG318" s="75">
        <v>1915000</v>
      </c>
      <c r="AH318" s="77">
        <v>40200.25</v>
      </c>
      <c r="AI318" s="75">
        <v>71000</v>
      </c>
      <c r="AJ318" s="77">
        <v>40442.25</v>
      </c>
      <c r="AK318" s="75">
        <v>44000</v>
      </c>
      <c r="AL318" s="66">
        <v>40200.25</v>
      </c>
      <c r="AM318" s="67">
        <v>335449.39799999248</v>
      </c>
      <c r="AN318" s="66">
        <v>40443.25</v>
      </c>
      <c r="AO318" s="67">
        <v>391794.05400059064</v>
      </c>
      <c r="AP318" s="66">
        <v>40200.25</v>
      </c>
      <c r="AQ318" s="67">
        <v>307000</v>
      </c>
      <c r="AR318" s="66">
        <v>40443.25</v>
      </c>
      <c r="AS318" s="67">
        <v>1556000</v>
      </c>
      <c r="AT318" s="66">
        <v>40200.25</v>
      </c>
      <c r="AU318" s="67">
        <v>337000</v>
      </c>
      <c r="AV318" s="66">
        <v>40443.25</v>
      </c>
      <c r="AW318" s="67">
        <v>169000</v>
      </c>
      <c r="AY318" s="60">
        <v>40200.25</v>
      </c>
      <c r="AZ318" s="61">
        <v>1739491.0379904374</v>
      </c>
      <c r="BA318" s="60">
        <v>40443.25</v>
      </c>
      <c r="BB318" s="61">
        <v>2085172.1939926737</v>
      </c>
      <c r="BE318" s="60">
        <v>40443.25</v>
      </c>
      <c r="BF318" s="61">
        <v>3898000</v>
      </c>
      <c r="BI318" s="60">
        <v>40443.25</v>
      </c>
      <c r="BJ318" s="61">
        <v>359000</v>
      </c>
    </row>
    <row r="319" spans="1:62" x14ac:dyDescent="0.25">
      <c r="A319" s="38">
        <v>40200.291666666664</v>
      </c>
      <c r="B319" s="30">
        <v>704823.71399960399</v>
      </c>
      <c r="C319" s="38">
        <v>40443.291666666664</v>
      </c>
      <c r="D319" s="30">
        <v>821107.96800035506</v>
      </c>
      <c r="E319" s="38">
        <v>40200.291666666664</v>
      </c>
      <c r="F319" s="30">
        <v>915000</v>
      </c>
      <c r="G319" s="38">
        <v>40443.291666666664</v>
      </c>
      <c r="H319" s="30">
        <v>2896000</v>
      </c>
      <c r="I319" s="38">
        <v>40200.291666666664</v>
      </c>
      <c r="J319" s="30">
        <v>1382000</v>
      </c>
      <c r="K319" s="38">
        <v>40443.291666666664</v>
      </c>
      <c r="L319" s="30">
        <v>502000</v>
      </c>
      <c r="M319" s="42">
        <v>40200.291666666664</v>
      </c>
      <c r="N319" s="43">
        <v>1045636.5059971526</v>
      </c>
      <c r="O319" s="42">
        <v>40443.291666666664</v>
      </c>
      <c r="P319" s="43">
        <v>985061.90399470832</v>
      </c>
      <c r="S319" s="42">
        <v>40443.291666666664</v>
      </c>
      <c r="T319" s="43">
        <v>2072000</v>
      </c>
      <c r="W319" s="42">
        <v>40443.291666666664</v>
      </c>
      <c r="X319" s="43">
        <v>1560000</v>
      </c>
      <c r="Z319" s="77">
        <v>40200.291666666664</v>
      </c>
      <c r="AA319" s="75">
        <v>1094156.2739949643</v>
      </c>
      <c r="AB319" s="77">
        <v>40443.291666666664</v>
      </c>
      <c r="AC319" s="75">
        <v>1234256.5920029497</v>
      </c>
      <c r="AD319" s="77">
        <v>40200.291666666664</v>
      </c>
      <c r="AE319" s="75">
        <v>1377000</v>
      </c>
      <c r="AF319" s="77">
        <v>40443.291666666664</v>
      </c>
      <c r="AG319" s="75">
        <v>3093000</v>
      </c>
      <c r="AH319" s="77">
        <v>40200.291666666664</v>
      </c>
      <c r="AI319" s="75">
        <v>172000</v>
      </c>
      <c r="AJ319" s="77">
        <v>40442.291666666664</v>
      </c>
      <c r="AK319" s="75">
        <v>51000</v>
      </c>
      <c r="AL319" s="66">
        <v>40200.291666666664</v>
      </c>
      <c r="AM319" s="67">
        <v>578553.50999998976</v>
      </c>
      <c r="AN319" s="66">
        <v>40443.291666666664</v>
      </c>
      <c r="AO319" s="67">
        <v>665234.96999993513</v>
      </c>
      <c r="AP319" s="66">
        <v>40200.291666666664</v>
      </c>
      <c r="AQ319" s="67">
        <v>730000</v>
      </c>
      <c r="AR319" s="66">
        <v>40443.291666666664</v>
      </c>
      <c r="AS319" s="67">
        <v>2650000</v>
      </c>
      <c r="AT319" s="66">
        <v>40200.291666666664</v>
      </c>
      <c r="AU319" s="67">
        <v>1088000</v>
      </c>
      <c r="AV319" s="66">
        <v>40443.291666666664</v>
      </c>
      <c r="AW319" s="67">
        <v>362000</v>
      </c>
      <c r="AY319" s="60">
        <v>40200.291666666664</v>
      </c>
      <c r="AZ319" s="61">
        <v>1880898.9180092588</v>
      </c>
      <c r="BA319" s="60">
        <v>40443.291666666664</v>
      </c>
      <c r="BB319" s="61">
        <v>2223865.9440053939</v>
      </c>
      <c r="BE319" s="60">
        <v>40443.291666666664</v>
      </c>
      <c r="BF319" s="61">
        <v>4904000</v>
      </c>
      <c r="BI319" s="60">
        <v>40443.291666666664</v>
      </c>
      <c r="BJ319" s="61">
        <v>415000</v>
      </c>
    </row>
    <row r="320" spans="1:62" x14ac:dyDescent="0.25">
      <c r="A320" s="38">
        <v>40200.333333333336</v>
      </c>
      <c r="B320" s="30">
        <v>737540.07600074424</v>
      </c>
      <c r="C320" s="38">
        <v>40443.333333333336</v>
      </c>
      <c r="D320" s="30">
        <v>817970.50199958356</v>
      </c>
      <c r="E320" s="38">
        <v>40200.333333333336</v>
      </c>
      <c r="F320" s="30">
        <v>976000</v>
      </c>
      <c r="G320" s="38">
        <v>40443.333333333336</v>
      </c>
      <c r="H320" s="30">
        <v>3021000</v>
      </c>
      <c r="I320" s="38">
        <v>40200.333333333336</v>
      </c>
      <c r="J320" s="30">
        <v>1488000</v>
      </c>
      <c r="K320" s="38">
        <v>40443.333333333336</v>
      </c>
      <c r="L320" s="30">
        <v>520000</v>
      </c>
      <c r="M320" s="42">
        <v>40200.333333333336</v>
      </c>
      <c r="N320" s="43">
        <v>1100929.6499987266</v>
      </c>
      <c r="O320" s="42">
        <v>40443.333333333336</v>
      </c>
      <c r="P320" s="43">
        <v>1021403.9340059027</v>
      </c>
      <c r="S320" s="42">
        <v>40443.333333333336</v>
      </c>
      <c r="T320" s="43">
        <v>2114000</v>
      </c>
      <c r="W320" s="42">
        <v>40443.333333333336</v>
      </c>
      <c r="X320" s="43">
        <v>1582000</v>
      </c>
      <c r="Z320" s="77">
        <v>40200.333333333336</v>
      </c>
      <c r="AA320" s="75">
        <v>1162327.0260024921</v>
      </c>
      <c r="AB320" s="77">
        <v>40443.333333333336</v>
      </c>
      <c r="AC320" s="75">
        <v>1253409.132000915</v>
      </c>
      <c r="AD320" s="77">
        <v>40200.333333333336</v>
      </c>
      <c r="AE320" s="75">
        <v>1119000</v>
      </c>
      <c r="AF320" s="77">
        <v>40443.333333333336</v>
      </c>
      <c r="AG320" s="75">
        <v>2364000</v>
      </c>
      <c r="AH320" s="77">
        <v>40200.333333333336</v>
      </c>
      <c r="AI320" s="75">
        <v>207000</v>
      </c>
      <c r="AJ320" s="77">
        <v>40442.333333333336</v>
      </c>
      <c r="AK320" s="75">
        <v>65000</v>
      </c>
      <c r="AL320" s="66">
        <v>40200.333333333336</v>
      </c>
      <c r="AM320" s="67">
        <v>700180.674</v>
      </c>
      <c r="AN320" s="66">
        <v>40443.333333333336</v>
      </c>
      <c r="AO320" s="67">
        <v>752404.63200011943</v>
      </c>
      <c r="AP320" s="66">
        <v>40200.333333333336</v>
      </c>
      <c r="AQ320" s="67">
        <v>792000</v>
      </c>
      <c r="AR320" s="66">
        <v>40443.333333333336</v>
      </c>
      <c r="AS320" s="67">
        <v>2736000</v>
      </c>
      <c r="AT320" s="66">
        <v>40200.333333333336</v>
      </c>
      <c r="AU320" s="67">
        <v>1068000</v>
      </c>
      <c r="AV320" s="66">
        <v>40443.333333333336</v>
      </c>
      <c r="AW320" s="67">
        <v>454000</v>
      </c>
      <c r="AY320" s="60">
        <v>40200.333333333336</v>
      </c>
      <c r="AZ320" s="61">
        <v>1965600.2579919633</v>
      </c>
      <c r="BA320" s="60">
        <v>40443.333333333336</v>
      </c>
      <c r="BB320" s="61">
        <v>2273235.7980026458</v>
      </c>
      <c r="BE320" s="60">
        <v>40443.333333333336</v>
      </c>
      <c r="BF320" s="61">
        <v>4563000</v>
      </c>
      <c r="BI320" s="60">
        <v>40443.333333333336</v>
      </c>
      <c r="BJ320" s="61">
        <v>404000</v>
      </c>
    </row>
    <row r="321" spans="1:62" x14ac:dyDescent="0.25">
      <c r="A321" s="38">
        <v>40200.75</v>
      </c>
      <c r="B321" s="30">
        <v>881542.59600052226</v>
      </c>
      <c r="C321" s="38">
        <v>40443.75</v>
      </c>
      <c r="D321" s="30">
        <v>1054857.7199999352</v>
      </c>
      <c r="E321" s="38">
        <v>40200.75</v>
      </c>
      <c r="F321" s="30">
        <v>2185000</v>
      </c>
      <c r="G321" s="38">
        <v>40443.75</v>
      </c>
      <c r="H321" s="30">
        <v>3766000</v>
      </c>
      <c r="I321" s="38">
        <v>40200.75</v>
      </c>
      <c r="J321" s="30">
        <v>1010000</v>
      </c>
      <c r="K321" s="38">
        <v>40443.75</v>
      </c>
      <c r="L321" s="30">
        <v>419000</v>
      </c>
      <c r="M321" s="42">
        <v>40200.75</v>
      </c>
      <c r="N321" s="43">
        <v>1137582.3539972517</v>
      </c>
      <c r="O321" s="42">
        <v>40443.75</v>
      </c>
      <c r="P321" s="43">
        <v>1249237.2239911475</v>
      </c>
      <c r="S321" s="42">
        <v>40443.75</v>
      </c>
      <c r="T321" s="43">
        <v>2362000</v>
      </c>
      <c r="W321" s="42">
        <v>40443.75</v>
      </c>
      <c r="X321" s="43">
        <v>1261000</v>
      </c>
      <c r="Z321" s="77">
        <v>40200.75</v>
      </c>
      <c r="AA321" s="75">
        <v>1244071.8419965929</v>
      </c>
      <c r="AB321" s="77">
        <v>40443.75</v>
      </c>
      <c r="AC321" s="75">
        <v>1320309.8759974053</v>
      </c>
      <c r="AD321" s="77">
        <v>40200.75</v>
      </c>
      <c r="AE321" s="75">
        <v>1759000</v>
      </c>
      <c r="AF321" s="77">
        <v>40443.75</v>
      </c>
      <c r="AG321" s="75">
        <v>2850000</v>
      </c>
      <c r="AH321" s="77">
        <v>40200.75</v>
      </c>
      <c r="AI321" s="75">
        <v>71000</v>
      </c>
      <c r="AJ321" s="77">
        <v>40442.75</v>
      </c>
      <c r="AK321" s="75">
        <v>54000</v>
      </c>
      <c r="AL321" s="66">
        <v>40200.75</v>
      </c>
      <c r="AM321" s="67">
        <v>705441.64799999318</v>
      </c>
      <c r="AN321" s="66">
        <v>40443.75</v>
      </c>
      <c r="AO321" s="67">
        <v>933001.81800003757</v>
      </c>
      <c r="AP321" s="66">
        <v>40200.75</v>
      </c>
      <c r="AQ321" s="67">
        <v>781000</v>
      </c>
      <c r="AR321" s="66">
        <v>40443.75</v>
      </c>
      <c r="AS321" s="67">
        <v>3392000</v>
      </c>
      <c r="AT321" s="66">
        <v>40200.75</v>
      </c>
      <c r="AU321" s="67">
        <v>849000</v>
      </c>
      <c r="AV321" s="66">
        <v>40443.75</v>
      </c>
      <c r="AW321" s="67">
        <v>333000</v>
      </c>
      <c r="AY321" s="60">
        <v>40200.75</v>
      </c>
      <c r="AZ321" s="61">
        <v>2192866.8239987777</v>
      </c>
      <c r="BA321" s="60">
        <v>40443.75</v>
      </c>
      <c r="BB321" s="61">
        <v>2652715.5539997951</v>
      </c>
      <c r="BE321" s="60">
        <v>40443.75</v>
      </c>
      <c r="BF321" s="61">
        <v>5438000</v>
      </c>
      <c r="BI321" s="60">
        <v>40443.75</v>
      </c>
      <c r="BJ321" s="61">
        <v>412000</v>
      </c>
    </row>
    <row r="322" spans="1:62" x14ac:dyDescent="0.25">
      <c r="A322" s="38">
        <v>40200.791666666664</v>
      </c>
      <c r="B322" s="30">
        <v>777845.76000028674</v>
      </c>
      <c r="C322" s="38">
        <v>40443.791666666664</v>
      </c>
      <c r="D322" s="30">
        <v>999929.87399941613</v>
      </c>
      <c r="E322" s="38">
        <v>40200.791666666664</v>
      </c>
      <c r="F322" s="30">
        <v>2113000</v>
      </c>
      <c r="G322" s="38">
        <v>40443.791666666664</v>
      </c>
      <c r="H322" s="30">
        <v>3586000</v>
      </c>
      <c r="I322" s="38">
        <v>40200.791666666664</v>
      </c>
      <c r="J322" s="30">
        <v>1021000</v>
      </c>
      <c r="K322" s="38">
        <v>40443.791666666664</v>
      </c>
      <c r="L322" s="30">
        <v>413000</v>
      </c>
      <c r="M322" s="42">
        <v>40200.791666666664</v>
      </c>
      <c r="N322" s="43">
        <v>1094729.8259999487</v>
      </c>
      <c r="O322" s="42">
        <v>40443.791666666664</v>
      </c>
      <c r="P322" s="43">
        <v>1194128.4360007136</v>
      </c>
      <c r="S322" s="42">
        <v>40443.791666666664</v>
      </c>
      <c r="T322" s="43">
        <v>2374000</v>
      </c>
      <c r="W322" s="42">
        <v>40443.791666666664</v>
      </c>
      <c r="X322" s="43">
        <v>1392000</v>
      </c>
      <c r="Z322" s="77">
        <v>40200.791666666664</v>
      </c>
      <c r="AA322" s="75">
        <v>1134222.9779998465</v>
      </c>
      <c r="AB322" s="77">
        <v>40443.791666666664</v>
      </c>
      <c r="AC322" s="75">
        <v>1144058.7120032057</v>
      </c>
      <c r="AD322" s="77">
        <v>40200.791666666664</v>
      </c>
      <c r="AE322" s="75">
        <v>1321000</v>
      </c>
      <c r="AF322" s="77">
        <v>40443.791666666664</v>
      </c>
      <c r="AG322" s="75">
        <v>2279000</v>
      </c>
      <c r="AH322" s="77">
        <v>40200.791666666664</v>
      </c>
      <c r="AI322" s="75">
        <v>91000</v>
      </c>
      <c r="AJ322" s="77">
        <v>40442.791666666664</v>
      </c>
      <c r="AK322" s="75">
        <v>52000</v>
      </c>
      <c r="AL322" s="66">
        <v>40200.791666666664</v>
      </c>
      <c r="AM322" s="67">
        <v>647594.83200003067</v>
      </c>
      <c r="AN322" s="66">
        <v>40443.791666666664</v>
      </c>
      <c r="AO322" s="67">
        <v>838150.65599985316</v>
      </c>
      <c r="AP322" s="66">
        <v>40200.791666666664</v>
      </c>
      <c r="AQ322" s="67">
        <v>771000</v>
      </c>
      <c r="AR322" s="66">
        <v>40443.791666666664</v>
      </c>
      <c r="AS322" s="67">
        <v>3252000</v>
      </c>
      <c r="AT322" s="66">
        <v>40200.791666666664</v>
      </c>
      <c r="AU322" s="67">
        <v>912000</v>
      </c>
      <c r="AV322" s="66">
        <v>40443.791666666664</v>
      </c>
      <c r="AW322" s="67">
        <v>371000</v>
      </c>
      <c r="AY322" s="60">
        <v>40200.791666666664</v>
      </c>
      <c r="AZ322" s="61">
        <v>2070959.7119968454</v>
      </c>
      <c r="BA322" s="60">
        <v>40443.791666666664</v>
      </c>
      <c r="BB322" s="61">
        <v>2407631.3220039667</v>
      </c>
      <c r="BE322" s="60">
        <v>40443.791666666664</v>
      </c>
      <c r="BF322" s="61">
        <v>4409000</v>
      </c>
      <c r="BI322" s="60">
        <v>40443.791666666664</v>
      </c>
      <c r="BJ322" s="61">
        <v>384000</v>
      </c>
    </row>
    <row r="323" spans="1:62" x14ac:dyDescent="0.25">
      <c r="A323" s="38">
        <v>40200.833333333336</v>
      </c>
      <c r="B323" s="30">
        <v>723136.40999980888</v>
      </c>
      <c r="C323" s="38">
        <v>40443.833333333336</v>
      </c>
      <c r="D323" s="30">
        <v>959631.01800099353</v>
      </c>
      <c r="E323" s="38">
        <v>40200.833333333336</v>
      </c>
      <c r="F323" s="30">
        <v>1762000</v>
      </c>
      <c r="G323" s="38">
        <v>40443.833333333336</v>
      </c>
      <c r="H323" s="30">
        <v>3366000</v>
      </c>
      <c r="I323" s="38">
        <v>40200.833333333336</v>
      </c>
      <c r="J323" s="30">
        <v>1005000</v>
      </c>
      <c r="K323" s="38">
        <v>40443.833333333336</v>
      </c>
      <c r="L323" s="30">
        <v>431000</v>
      </c>
      <c r="M323" s="42">
        <v>40200.833333333336</v>
      </c>
      <c r="N323" s="43">
        <v>1071033.252001171</v>
      </c>
      <c r="O323" s="42">
        <v>40443.833333333336</v>
      </c>
      <c r="P323" s="43">
        <v>1115405.0099994913</v>
      </c>
      <c r="S323" s="42">
        <v>40443.833333333336</v>
      </c>
      <c r="T323" s="43">
        <v>2318000</v>
      </c>
      <c r="W323" s="42">
        <v>40443.833333333336</v>
      </c>
      <c r="X323" s="43">
        <v>1542000</v>
      </c>
      <c r="Z323" s="77">
        <v>40200.833333333336</v>
      </c>
      <c r="AA323" s="75">
        <v>937156.65600223956</v>
      </c>
      <c r="AB323" s="77">
        <v>40443.833333333336</v>
      </c>
      <c r="AC323" s="75">
        <v>947914.16999770922</v>
      </c>
      <c r="AD323" s="77">
        <v>40200.833333333336</v>
      </c>
      <c r="AE323" s="75">
        <v>609000</v>
      </c>
      <c r="AF323" s="77">
        <v>40443.833333333336</v>
      </c>
      <c r="AG323" s="75">
        <v>884000</v>
      </c>
      <c r="AH323" s="77">
        <v>40200.833333333336</v>
      </c>
      <c r="AI323" s="75">
        <v>77000</v>
      </c>
      <c r="AJ323" s="77">
        <v>40442.833333333336</v>
      </c>
      <c r="AK323" s="75">
        <v>52000</v>
      </c>
      <c r="AL323" s="66">
        <v>40200.833333333336</v>
      </c>
      <c r="AM323" s="67">
        <v>652009.13399999996</v>
      </c>
      <c r="AN323" s="66">
        <v>40443.833333333336</v>
      </c>
      <c r="AO323" s="67">
        <v>813201.14399998635</v>
      </c>
      <c r="AP323" s="66">
        <v>40200.833333333336</v>
      </c>
      <c r="AQ323" s="67">
        <v>755000</v>
      </c>
      <c r="AR323" s="66">
        <v>40443.833333333336</v>
      </c>
      <c r="AS323" s="67">
        <v>3197000</v>
      </c>
      <c r="AT323" s="66">
        <v>40200.833333333336</v>
      </c>
      <c r="AU323" s="67">
        <v>924000</v>
      </c>
      <c r="AV323" s="66">
        <v>40443.833333333336</v>
      </c>
      <c r="AW323" s="67">
        <v>385000</v>
      </c>
      <c r="AY323" s="60">
        <v>40200.833333333336</v>
      </c>
      <c r="AZ323" s="61">
        <v>1993560.9180092588</v>
      </c>
      <c r="BA323" s="60">
        <v>40443.833333333336</v>
      </c>
      <c r="BB323" s="61">
        <v>2354560.6919978629</v>
      </c>
      <c r="BE323" s="60">
        <v>40443.833333333336</v>
      </c>
      <c r="BF323" s="61">
        <v>4399000</v>
      </c>
      <c r="BI323" s="60">
        <v>40443.833333333336</v>
      </c>
      <c r="BJ323" s="61">
        <v>376000</v>
      </c>
    </row>
    <row r="324" spans="1:62" x14ac:dyDescent="0.25">
      <c r="A324" s="38">
        <v>40200.875</v>
      </c>
      <c r="B324" s="30">
        <v>694557.81599966553</v>
      </c>
      <c r="C324" s="38">
        <v>40443.875</v>
      </c>
      <c r="D324" s="30">
        <v>926955.6239978252</v>
      </c>
      <c r="E324" s="38">
        <v>40200.875</v>
      </c>
      <c r="F324" s="30">
        <v>2099000</v>
      </c>
      <c r="G324" s="38">
        <v>40443.875</v>
      </c>
      <c r="H324" s="30">
        <v>3341000</v>
      </c>
      <c r="I324" s="38">
        <v>40200.875</v>
      </c>
      <c r="J324" s="30">
        <v>1012000</v>
      </c>
      <c r="K324" s="38">
        <v>40443.875</v>
      </c>
      <c r="L324" s="30">
        <v>457000</v>
      </c>
      <c r="M324" s="42">
        <v>40200.875</v>
      </c>
      <c r="N324" s="43">
        <v>1045462.3920004062</v>
      </c>
      <c r="O324" s="42">
        <v>40443.875</v>
      </c>
      <c r="P324" s="43">
        <v>1063478.0699964392</v>
      </c>
      <c r="S324" s="42">
        <v>40443.875</v>
      </c>
      <c r="T324" s="43">
        <v>2260000</v>
      </c>
      <c r="W324" s="42">
        <v>40443.875</v>
      </c>
      <c r="X324" s="43">
        <v>1489000</v>
      </c>
      <c r="Z324" s="77">
        <v>40200.875</v>
      </c>
      <c r="AA324" s="75">
        <v>906352.13399572577</v>
      </c>
      <c r="AB324" s="77">
        <v>40443.875</v>
      </c>
      <c r="AC324" s="75">
        <v>893095.57199761015</v>
      </c>
      <c r="AD324" s="77">
        <v>40200.875</v>
      </c>
      <c r="AE324" s="75">
        <v>576000</v>
      </c>
      <c r="AF324" s="77">
        <v>40443.875</v>
      </c>
      <c r="AG324" s="75">
        <v>842000</v>
      </c>
      <c r="AH324" s="77">
        <v>40200.875</v>
      </c>
      <c r="AI324" s="75">
        <v>64000</v>
      </c>
      <c r="AJ324" s="77">
        <v>40442.875</v>
      </c>
      <c r="AK324" s="75">
        <v>44000</v>
      </c>
      <c r="AL324" s="66">
        <v>40200.875</v>
      </c>
      <c r="AM324" s="67">
        <v>627882.39599996596</v>
      </c>
      <c r="AN324" s="66">
        <v>40443.875</v>
      </c>
      <c r="AO324" s="67">
        <v>774797.05799975072</v>
      </c>
      <c r="AP324" s="66">
        <v>40200.875</v>
      </c>
      <c r="AQ324" s="67">
        <v>745000</v>
      </c>
      <c r="AR324" s="66">
        <v>40443.875</v>
      </c>
      <c r="AS324" s="67">
        <v>3088000</v>
      </c>
      <c r="AT324" s="66">
        <v>40200.875</v>
      </c>
      <c r="AU324" s="67">
        <v>973000</v>
      </c>
      <c r="AV324" s="66">
        <v>40443.875</v>
      </c>
      <c r="AW324" s="67">
        <v>383000</v>
      </c>
      <c r="AY324" s="60">
        <v>40200.875</v>
      </c>
      <c r="AZ324" s="61">
        <v>1927738.997992472</v>
      </c>
      <c r="BA324" s="60">
        <v>40443.875</v>
      </c>
      <c r="BB324" s="61">
        <v>2273396.2559971525</v>
      </c>
      <c r="BE324" s="60">
        <v>40443.875</v>
      </c>
      <c r="BF324" s="61">
        <v>4363000</v>
      </c>
      <c r="BI324" s="60">
        <v>40443.875</v>
      </c>
      <c r="BJ324" s="61">
        <v>372000</v>
      </c>
    </row>
    <row r="325" spans="1:62" x14ac:dyDescent="0.25">
      <c r="A325" s="38">
        <v>40200.916666666664</v>
      </c>
      <c r="B325" s="30">
        <v>679242.61200034339</v>
      </c>
      <c r="C325" s="38">
        <v>40443.916666666664</v>
      </c>
      <c r="D325" s="30">
        <v>903426.33600102761</v>
      </c>
      <c r="E325" s="38">
        <v>40200.916666666664</v>
      </c>
      <c r="F325" s="30">
        <v>2126000</v>
      </c>
      <c r="G325" s="38">
        <v>40443.916666666664</v>
      </c>
      <c r="H325" s="30">
        <v>3229000</v>
      </c>
      <c r="I325" s="38">
        <v>40200.916666666664</v>
      </c>
      <c r="J325" s="30">
        <v>1046000</v>
      </c>
      <c r="K325" s="38">
        <v>40443.916666666664</v>
      </c>
      <c r="L325" s="30">
        <v>476000</v>
      </c>
      <c r="M325" s="42">
        <v>40200.916666666664</v>
      </c>
      <c r="N325" s="43">
        <v>1018904.8859968965</v>
      </c>
      <c r="O325" s="42">
        <v>40443.916666666664</v>
      </c>
      <c r="P325" s="43">
        <v>1042379.5500101737</v>
      </c>
      <c r="S325" s="42">
        <v>40443.916666666664</v>
      </c>
      <c r="T325" s="43">
        <v>2228000</v>
      </c>
      <c r="W325" s="42">
        <v>40443.916666666664</v>
      </c>
      <c r="X325" s="43">
        <v>1423000</v>
      </c>
      <c r="Z325" s="77">
        <v>40200.916666666664</v>
      </c>
      <c r="AA325" s="75">
        <v>894082.21800035518</v>
      </c>
      <c r="AB325" s="77">
        <v>40443.916666666664</v>
      </c>
      <c r="AC325" s="75">
        <v>882259.53600198345</v>
      </c>
      <c r="AD325" s="77">
        <v>40200.916666666664</v>
      </c>
      <c r="AE325" s="75">
        <v>569000</v>
      </c>
      <c r="AF325" s="77">
        <v>40443.916666666664</v>
      </c>
      <c r="AG325" s="75">
        <v>845000</v>
      </c>
      <c r="AH325" s="77">
        <v>40200.916666666664</v>
      </c>
      <c r="AI325" s="75">
        <v>58000</v>
      </c>
      <c r="AJ325" s="77">
        <v>40442.916666666664</v>
      </c>
      <c r="AK325" s="75">
        <v>38000</v>
      </c>
      <c r="AL325" s="66">
        <v>40200.916666666664</v>
      </c>
      <c r="AM325" s="67">
        <v>563142.71400000341</v>
      </c>
      <c r="AN325" s="66">
        <v>40443.916666666664</v>
      </c>
      <c r="AO325" s="67">
        <v>689259.28799997608</v>
      </c>
      <c r="AP325" s="66">
        <v>40200.916666666664</v>
      </c>
      <c r="AQ325" s="67">
        <v>741000</v>
      </c>
      <c r="AR325" s="66">
        <v>40443.916666666664</v>
      </c>
      <c r="AS325" s="67">
        <v>2898000</v>
      </c>
      <c r="AT325" s="66">
        <v>40200.916666666664</v>
      </c>
      <c r="AU325" s="67">
        <v>1030000</v>
      </c>
      <c r="AV325" s="66">
        <v>40443.916666666664</v>
      </c>
      <c r="AW325" s="67">
        <v>410000</v>
      </c>
      <c r="AY325" s="60">
        <v>40200.916666666664</v>
      </c>
      <c r="AZ325" s="61">
        <v>1903974.1439952168</v>
      </c>
      <c r="BA325" s="60">
        <v>40443.916666666664</v>
      </c>
      <c r="BB325" s="61">
        <v>2242147.9140069201</v>
      </c>
      <c r="BE325" s="60">
        <v>40443.916666666664</v>
      </c>
      <c r="BF325" s="61">
        <v>4235000</v>
      </c>
      <c r="BI325" s="60">
        <v>40443.916666666664</v>
      </c>
      <c r="BJ325" s="61">
        <v>372000</v>
      </c>
    </row>
    <row r="326" spans="1:62" x14ac:dyDescent="0.25">
      <c r="A326" s="38">
        <v>40200.958333333336</v>
      </c>
      <c r="B326" s="30">
        <v>683991.4859997587</v>
      </c>
      <c r="C326" s="38">
        <v>40443.958333333336</v>
      </c>
      <c r="D326" s="30">
        <v>836324.1660001399</v>
      </c>
      <c r="E326" s="38">
        <v>40200.958333333336</v>
      </c>
      <c r="F326" s="30">
        <v>2146000</v>
      </c>
      <c r="G326" s="38">
        <v>40443.958333333336</v>
      </c>
      <c r="H326" s="30">
        <v>2911000</v>
      </c>
      <c r="I326" s="38">
        <v>40200.958333333336</v>
      </c>
      <c r="J326" s="30">
        <v>1032000</v>
      </c>
      <c r="K326" s="38">
        <v>40443.958333333336</v>
      </c>
      <c r="L326" s="30">
        <v>443000</v>
      </c>
      <c r="M326" s="42">
        <v>40200.958333333336</v>
      </c>
      <c r="N326" s="43">
        <v>1017764.6100007646</v>
      </c>
      <c r="O326" s="42">
        <v>40443.958333333336</v>
      </c>
      <c r="P326" s="43">
        <v>1033185.6479975589</v>
      </c>
      <c r="S326" s="42">
        <v>40443.958333333336</v>
      </c>
      <c r="T326" s="43">
        <v>2249000</v>
      </c>
      <c r="W326" s="42">
        <v>40443.958333333336</v>
      </c>
      <c r="X326" s="43">
        <v>1480000</v>
      </c>
      <c r="Z326" s="77">
        <v>40200.958333333336</v>
      </c>
      <c r="AA326" s="75">
        <v>892860.00600350962</v>
      </c>
      <c r="AB326" s="77">
        <v>40443.958333333336</v>
      </c>
      <c r="AC326" s="75">
        <v>876646.91999770922</v>
      </c>
      <c r="AD326" s="77">
        <v>40200.958333333336</v>
      </c>
      <c r="AE326" s="75">
        <v>601000</v>
      </c>
      <c r="AF326" s="77">
        <v>40443.958333333336</v>
      </c>
      <c r="AG326" s="75">
        <v>860000</v>
      </c>
      <c r="AH326" s="77">
        <v>40200.958333333336</v>
      </c>
      <c r="AI326" s="75">
        <v>63000</v>
      </c>
      <c r="AJ326" s="77">
        <v>40442.958333333336</v>
      </c>
      <c r="AK326" s="75">
        <v>43000</v>
      </c>
      <c r="AL326" s="66">
        <v>40200.958333333336</v>
      </c>
      <c r="AM326" s="67">
        <v>343595.20200003753</v>
      </c>
      <c r="AN326" s="66">
        <v>40443.958333333336</v>
      </c>
      <c r="AO326" s="67">
        <v>406310.38200011948</v>
      </c>
      <c r="AP326" s="66">
        <v>40200.958333333336</v>
      </c>
      <c r="AQ326" s="67">
        <v>348000</v>
      </c>
      <c r="AR326" s="66">
        <v>40443.958333333336</v>
      </c>
      <c r="AS326" s="67">
        <v>1751000</v>
      </c>
      <c r="AT326" s="66">
        <v>40200.958333333336</v>
      </c>
      <c r="AU326" s="67">
        <v>483000</v>
      </c>
      <c r="AV326" s="66">
        <v>40443.958333333336</v>
      </c>
      <c r="AW326" s="67">
        <v>275000</v>
      </c>
      <c r="AY326" s="60">
        <v>40200.958333333336</v>
      </c>
      <c r="AZ326" s="61">
        <v>1903223.0640120071</v>
      </c>
      <c r="BA326" s="60">
        <v>40443.958333333336</v>
      </c>
      <c r="BB326" s="61">
        <v>2206949.5739987777</v>
      </c>
      <c r="BE326" s="60">
        <v>40443.958333333336</v>
      </c>
      <c r="BF326" s="61">
        <v>4259000</v>
      </c>
      <c r="BI326" s="60">
        <v>40443.958333333336</v>
      </c>
      <c r="BJ326" s="61">
        <v>372000</v>
      </c>
    </row>
    <row r="327" spans="1:62" x14ac:dyDescent="0.25">
      <c r="A327" s="38">
        <v>40201</v>
      </c>
      <c r="B327" s="30">
        <v>669150.82799952955</v>
      </c>
      <c r="C327" s="38">
        <v>40444</v>
      </c>
      <c r="D327" s="30">
        <v>809910.04799946409</v>
      </c>
      <c r="E327" s="38">
        <v>40201</v>
      </c>
      <c r="F327" s="30">
        <v>2025000</v>
      </c>
      <c r="G327" s="38">
        <v>40444</v>
      </c>
      <c r="H327" s="30">
        <v>2879000</v>
      </c>
      <c r="I327" s="38">
        <v>40201</v>
      </c>
      <c r="J327" s="30">
        <v>1051000</v>
      </c>
      <c r="K327" s="38">
        <v>40444</v>
      </c>
      <c r="L327" s="30">
        <v>466000</v>
      </c>
      <c r="M327" s="42">
        <v>40201</v>
      </c>
      <c r="N327" s="43">
        <v>1021444.9019998977</v>
      </c>
      <c r="O327" s="42">
        <v>40444</v>
      </c>
      <c r="P327" s="43">
        <v>1013319.5820034584</v>
      </c>
      <c r="S327" s="42">
        <v>40444</v>
      </c>
      <c r="T327" s="43">
        <v>2236000</v>
      </c>
      <c r="W327" s="42">
        <v>40444</v>
      </c>
      <c r="X327" s="43">
        <v>1496000</v>
      </c>
      <c r="Z327" s="77">
        <v>40201</v>
      </c>
      <c r="AA327" s="75">
        <v>902470.41600173083</v>
      </c>
      <c r="AB327" s="77">
        <v>40444</v>
      </c>
      <c r="AC327" s="75">
        <v>864342.86400310334</v>
      </c>
      <c r="AD327" s="77">
        <v>40201</v>
      </c>
      <c r="AE327" s="75">
        <v>734000</v>
      </c>
      <c r="AF327" s="77">
        <v>40444</v>
      </c>
      <c r="AG327" s="75">
        <v>858000</v>
      </c>
      <c r="AH327" s="77">
        <v>40201</v>
      </c>
      <c r="AI327" s="75">
        <v>64000</v>
      </c>
      <c r="AJ327" s="77">
        <v>40443</v>
      </c>
      <c r="AK327" s="75">
        <v>38000</v>
      </c>
      <c r="AL327" s="66">
        <v>40201</v>
      </c>
      <c r="AM327" s="67">
        <v>337354.40999995836</v>
      </c>
      <c r="AN327" s="66">
        <v>40444</v>
      </c>
      <c r="AO327" s="67">
        <v>397167.68999987369</v>
      </c>
      <c r="AP327" s="66">
        <v>40201</v>
      </c>
      <c r="AQ327" s="67">
        <v>295000</v>
      </c>
      <c r="AR327" s="66">
        <v>40444</v>
      </c>
      <c r="AS327" s="67">
        <v>1655000</v>
      </c>
      <c r="AT327" s="66">
        <v>40201</v>
      </c>
      <c r="AU327" s="67">
        <v>400000</v>
      </c>
      <c r="AV327" s="66">
        <v>40444</v>
      </c>
      <c r="AW327" s="67">
        <v>168000</v>
      </c>
      <c r="AY327" s="60">
        <v>40201</v>
      </c>
      <c r="AZ327" s="61">
        <v>1902099.8579995937</v>
      </c>
      <c r="BA327" s="60">
        <v>40444</v>
      </c>
      <c r="BB327" s="61">
        <v>2181942.0240013213</v>
      </c>
      <c r="BE327" s="60">
        <v>40444</v>
      </c>
      <c r="BF327" s="61">
        <v>4260000</v>
      </c>
      <c r="BI327" s="60">
        <v>40444</v>
      </c>
      <c r="BJ327" s="61">
        <v>374000</v>
      </c>
    </row>
    <row r="328" spans="1:62" x14ac:dyDescent="0.25">
      <c r="A328" s="38">
        <v>40201.041666666664</v>
      </c>
      <c r="B328" s="30">
        <v>667624.77000057255</v>
      </c>
      <c r="C328" s="38">
        <v>40444.041666666664</v>
      </c>
      <c r="D328" s="30">
        <v>778583.183999539</v>
      </c>
      <c r="E328" s="38">
        <v>40201.041666666664</v>
      </c>
      <c r="F328" s="30">
        <v>2067000</v>
      </c>
      <c r="G328" s="38">
        <v>40444.041666666664</v>
      </c>
      <c r="H328" s="30">
        <v>2830000</v>
      </c>
      <c r="I328" s="38">
        <v>40201.041666666664</v>
      </c>
      <c r="J328" s="30">
        <v>1032000</v>
      </c>
      <c r="K328" s="38">
        <v>40444.041666666664</v>
      </c>
      <c r="L328" s="30">
        <v>476000</v>
      </c>
      <c r="M328" s="42">
        <v>40201.041666666664</v>
      </c>
      <c r="N328" s="43">
        <v>1015012.9260012223</v>
      </c>
      <c r="O328" s="42">
        <v>40444.041666666664</v>
      </c>
      <c r="P328" s="43">
        <v>1003613.5799959305</v>
      </c>
      <c r="S328" s="42">
        <v>40444.041666666664</v>
      </c>
      <c r="T328" s="43">
        <v>2217000</v>
      </c>
      <c r="W328" s="42">
        <v>40444.041666666664</v>
      </c>
      <c r="X328" s="43">
        <v>1472000</v>
      </c>
      <c r="Z328" s="77">
        <v>40201.041666666664</v>
      </c>
      <c r="AA328" s="75">
        <v>914054.11799908511</v>
      </c>
      <c r="AB328" s="77">
        <v>40444.041666666664</v>
      </c>
      <c r="AC328" s="75">
        <v>872341.86599791399</v>
      </c>
      <c r="AD328" s="77">
        <v>40201.041666666664</v>
      </c>
      <c r="AE328" s="75">
        <v>727000</v>
      </c>
      <c r="AF328" s="77">
        <v>40444.041666666664</v>
      </c>
      <c r="AG328" s="75">
        <v>875000</v>
      </c>
      <c r="AH328" s="77">
        <v>40201.041666666664</v>
      </c>
      <c r="AI328" s="75">
        <v>68000</v>
      </c>
      <c r="AJ328" s="77">
        <v>40443.041666666664</v>
      </c>
      <c r="AK328" s="75">
        <v>47000</v>
      </c>
      <c r="AL328" s="66">
        <v>40201.041666666664</v>
      </c>
      <c r="AM328" s="67">
        <v>352393.08000000339</v>
      </c>
      <c r="AN328" s="66">
        <v>40444.041666666664</v>
      </c>
      <c r="AO328" s="67">
        <v>391589.21400039946</v>
      </c>
      <c r="AP328" s="66">
        <v>40201.041666666664</v>
      </c>
      <c r="AQ328" s="67">
        <v>302000</v>
      </c>
      <c r="AR328" s="66">
        <v>40444.041666666664</v>
      </c>
      <c r="AS328" s="67">
        <v>1632000</v>
      </c>
      <c r="AT328" s="66">
        <v>40201.041666666664</v>
      </c>
      <c r="AU328" s="67">
        <v>390000</v>
      </c>
      <c r="AV328" s="66">
        <v>40444.041666666664</v>
      </c>
      <c r="AW328" s="67">
        <v>166000</v>
      </c>
      <c r="AY328" s="60">
        <v>40201.041666666664</v>
      </c>
      <c r="AZ328" s="61">
        <v>1879744.9859981702</v>
      </c>
      <c r="BA328" s="60">
        <v>40444.041666666664</v>
      </c>
      <c r="BB328" s="61">
        <v>2181689.3879980678</v>
      </c>
      <c r="BE328" s="60">
        <v>40444.041666666664</v>
      </c>
      <c r="BF328" s="61">
        <v>4221000</v>
      </c>
      <c r="BI328" s="60">
        <v>40444.041666666664</v>
      </c>
      <c r="BJ328" s="61">
        <v>374000</v>
      </c>
    </row>
    <row r="329" spans="1:62" x14ac:dyDescent="0.25">
      <c r="A329" s="38">
        <v>40201.083333333336</v>
      </c>
      <c r="B329" s="30">
        <v>658977.1080003879</v>
      </c>
      <c r="C329" s="38">
        <v>40444.083333333336</v>
      </c>
      <c r="D329" s="30">
        <v>763390.88400049845</v>
      </c>
      <c r="E329" s="38">
        <v>40201.083333333336</v>
      </c>
      <c r="F329" s="30">
        <v>1976000</v>
      </c>
      <c r="G329" s="38">
        <v>40444.083333333336</v>
      </c>
      <c r="H329" s="30">
        <v>2715000</v>
      </c>
      <c r="I329" s="38">
        <v>40201.083333333336</v>
      </c>
      <c r="J329" s="30">
        <v>1056000</v>
      </c>
      <c r="K329" s="38">
        <v>40444.083333333336</v>
      </c>
      <c r="L329" s="30">
        <v>471000</v>
      </c>
      <c r="M329" s="42">
        <v>40201.083333333336</v>
      </c>
      <c r="N329" s="43">
        <v>1013340.0660004575</v>
      </c>
      <c r="O329" s="42">
        <v>40444.083333333336</v>
      </c>
      <c r="P329" s="43">
        <v>987871.62600376573</v>
      </c>
      <c r="S329" s="42">
        <v>40444.083333333336</v>
      </c>
      <c r="T329" s="43">
        <v>2167000</v>
      </c>
      <c r="W329" s="42">
        <v>40444.083333333336</v>
      </c>
      <c r="X329" s="43">
        <v>1507000</v>
      </c>
      <c r="Z329" s="77">
        <v>40201.083333333336</v>
      </c>
      <c r="AA329" s="75">
        <v>902245.09199659294</v>
      </c>
      <c r="AB329" s="77">
        <v>40444.083333333336</v>
      </c>
      <c r="AC329" s="75">
        <v>854500.30200498446</v>
      </c>
      <c r="AD329" s="77">
        <v>40201.083333333336</v>
      </c>
      <c r="AE329" s="75">
        <v>613000</v>
      </c>
      <c r="AF329" s="77">
        <v>40444.083333333336</v>
      </c>
      <c r="AG329" s="75">
        <v>938000</v>
      </c>
      <c r="AH329" s="77">
        <v>40201.083333333336</v>
      </c>
      <c r="AI329" s="75">
        <v>65000</v>
      </c>
      <c r="AJ329" s="77">
        <v>40443.083333333336</v>
      </c>
      <c r="AK329" s="75">
        <v>41000</v>
      </c>
      <c r="AL329" s="66">
        <v>40201.083333333336</v>
      </c>
      <c r="AM329" s="67">
        <v>355417.88399999996</v>
      </c>
      <c r="AN329" s="66">
        <v>40444.083333333336</v>
      </c>
      <c r="AO329" s="67">
        <v>393736.61999946058</v>
      </c>
      <c r="AP329" s="66">
        <v>40201.083333333336</v>
      </c>
      <c r="AQ329" s="67">
        <v>307000</v>
      </c>
      <c r="AR329" s="66">
        <v>40444.083333333336</v>
      </c>
      <c r="AS329" s="67">
        <v>1608000</v>
      </c>
      <c r="AT329" s="66">
        <v>40201.083333333336</v>
      </c>
      <c r="AU329" s="67">
        <v>392000</v>
      </c>
      <c r="AV329" s="66">
        <v>40444.083333333336</v>
      </c>
      <c r="AW329" s="67">
        <v>163000</v>
      </c>
      <c r="AY329" s="60">
        <v>40201.083333333336</v>
      </c>
      <c r="AZ329" s="61">
        <v>1863460.2059996964</v>
      </c>
      <c r="BA329" s="60">
        <v>40444.083333333336</v>
      </c>
      <c r="BB329" s="61">
        <v>2154384.2159991874</v>
      </c>
      <c r="BE329" s="60">
        <v>40444.083333333336</v>
      </c>
      <c r="BF329" s="61">
        <v>4103000</v>
      </c>
      <c r="BI329" s="60">
        <v>40444.083333333336</v>
      </c>
      <c r="BJ329" s="61">
        <v>355000</v>
      </c>
    </row>
    <row r="330" spans="1:62" x14ac:dyDescent="0.25">
      <c r="A330" s="38">
        <v>40201.125</v>
      </c>
      <c r="B330" s="30">
        <v>663026.11199954827</v>
      </c>
      <c r="C330" s="38">
        <v>40444.125</v>
      </c>
      <c r="D330" s="30">
        <v>750468.89399998635</v>
      </c>
      <c r="E330" s="38">
        <v>40201.125</v>
      </c>
      <c r="F330" s="30">
        <v>2029000</v>
      </c>
      <c r="G330" s="38">
        <v>40444.125</v>
      </c>
      <c r="H330" s="30">
        <v>2635000</v>
      </c>
      <c r="I330" s="38">
        <v>40201.125</v>
      </c>
      <c r="J330" s="30">
        <v>1043000</v>
      </c>
      <c r="K330" s="38">
        <v>40444.125</v>
      </c>
      <c r="L330" s="30">
        <v>476000</v>
      </c>
      <c r="M330" s="42">
        <v>40201.125</v>
      </c>
      <c r="N330" s="43">
        <v>1009728.0539997951</v>
      </c>
      <c r="O330" s="42">
        <v>40444.125</v>
      </c>
      <c r="P330" s="43">
        <v>975577.81199175864</v>
      </c>
      <c r="S330" s="42">
        <v>40444.125</v>
      </c>
      <c r="T330" s="43">
        <v>2138000</v>
      </c>
      <c r="W330" s="42">
        <v>40444.125</v>
      </c>
      <c r="X330" s="43">
        <v>1501000</v>
      </c>
      <c r="Z330" s="77">
        <v>40201.125</v>
      </c>
      <c r="AA330" s="75">
        <v>893098.98600452684</v>
      </c>
      <c r="AB330" s="77">
        <v>40444.125</v>
      </c>
      <c r="AC330" s="75">
        <v>854490.05999694788</v>
      </c>
      <c r="AD330" s="77">
        <v>40201.125</v>
      </c>
      <c r="AE330" s="75">
        <v>618000</v>
      </c>
      <c r="AF330" s="77">
        <v>40444.125</v>
      </c>
      <c r="AG330" s="75">
        <v>1034000</v>
      </c>
      <c r="AH330" s="77">
        <v>40201.125</v>
      </c>
      <c r="AI330" s="75">
        <v>67000</v>
      </c>
      <c r="AJ330" s="77">
        <v>40443.125</v>
      </c>
      <c r="AK330" s="75">
        <v>48000</v>
      </c>
      <c r="AL330" s="66">
        <v>40201.125</v>
      </c>
      <c r="AM330" s="67">
        <v>350894.33400001028</v>
      </c>
      <c r="AN330" s="66">
        <v>40444.125</v>
      </c>
      <c r="AO330" s="67">
        <v>387598.24800041993</v>
      </c>
      <c r="AP330" s="66">
        <v>40201.125</v>
      </c>
      <c r="AQ330" s="67">
        <v>311000</v>
      </c>
      <c r="AR330" s="66">
        <v>40444.125</v>
      </c>
      <c r="AS330" s="67">
        <v>1580000</v>
      </c>
      <c r="AT330" s="66">
        <v>40201.125</v>
      </c>
      <c r="AU330" s="67">
        <v>382000</v>
      </c>
      <c r="AV330" s="66">
        <v>40444.125</v>
      </c>
      <c r="AW330" s="67">
        <v>165000</v>
      </c>
      <c r="AY330" s="60">
        <v>40201.125</v>
      </c>
      <c r="AZ330" s="61">
        <v>1866502.0799959307</v>
      </c>
      <c r="BA330" s="60">
        <v>40444.125</v>
      </c>
      <c r="BB330" s="61">
        <v>2113184.0639992864</v>
      </c>
      <c r="BE330" s="60">
        <v>40444.125</v>
      </c>
      <c r="BF330" s="61">
        <v>4045000</v>
      </c>
      <c r="BI330" s="60">
        <v>40444.125</v>
      </c>
      <c r="BJ330" s="61">
        <v>376000</v>
      </c>
    </row>
    <row r="331" spans="1:62" x14ac:dyDescent="0.25">
      <c r="A331" s="38">
        <v>40201.166666666664</v>
      </c>
      <c r="B331" s="30">
        <v>673889.46000044513</v>
      </c>
      <c r="C331" s="38">
        <v>40444.166666666664</v>
      </c>
      <c r="D331" s="30">
        <v>776039.75400075119</v>
      </c>
      <c r="E331" s="38">
        <v>40201.166666666664</v>
      </c>
      <c r="F331" s="30">
        <v>1935000</v>
      </c>
      <c r="G331" s="38">
        <v>40444.166666666664</v>
      </c>
      <c r="H331" s="30">
        <v>2784000</v>
      </c>
      <c r="I331" s="38">
        <v>40201.166666666664</v>
      </c>
      <c r="J331" s="30">
        <v>1056000</v>
      </c>
      <c r="K331" s="38">
        <v>40444.166666666664</v>
      </c>
      <c r="L331" s="30">
        <v>592000</v>
      </c>
      <c r="M331" s="42">
        <v>40201.166666666664</v>
      </c>
      <c r="N331" s="43">
        <v>1006914.9179965416</v>
      </c>
      <c r="O331" s="42">
        <v>40444.166666666664</v>
      </c>
      <c r="P331" s="43">
        <v>965083.17600122234</v>
      </c>
      <c r="S331" s="42">
        <v>40444.166666666664</v>
      </c>
      <c r="T331" s="43">
        <v>2133000</v>
      </c>
      <c r="W331" s="42">
        <v>40444.166666666664</v>
      </c>
      <c r="X331" s="43">
        <v>1523000</v>
      </c>
      <c r="Z331" s="77">
        <v>40201.166666666664</v>
      </c>
      <c r="AA331" s="75">
        <v>919130.7359981701</v>
      </c>
      <c r="AB331" s="77">
        <v>40444.166666666664</v>
      </c>
      <c r="AC331" s="75">
        <v>866674.62599740538</v>
      </c>
      <c r="AD331" s="77">
        <v>40201.166666666664</v>
      </c>
      <c r="AE331" s="75">
        <v>635000</v>
      </c>
      <c r="AF331" s="77">
        <v>40444.166666666664</v>
      </c>
      <c r="AG331" s="75">
        <v>1135000</v>
      </c>
      <c r="AH331" s="77">
        <v>40201.166666666664</v>
      </c>
      <c r="AI331" s="75">
        <v>65000</v>
      </c>
      <c r="AJ331" s="77">
        <v>40443.166666666664</v>
      </c>
      <c r="AK331" s="75">
        <v>36000</v>
      </c>
      <c r="AL331" s="66">
        <v>40201.166666666664</v>
      </c>
      <c r="AM331" s="67">
        <v>349637.98199999996</v>
      </c>
      <c r="AN331" s="66">
        <v>40444.166666666664</v>
      </c>
      <c r="AO331" s="67">
        <v>388325.42999958689</v>
      </c>
      <c r="AP331" s="66">
        <v>40201.166666666664</v>
      </c>
      <c r="AQ331" s="67">
        <v>313000</v>
      </c>
      <c r="AR331" s="66">
        <v>40444.166666666664</v>
      </c>
      <c r="AS331" s="67">
        <v>1568000</v>
      </c>
      <c r="AT331" s="66">
        <v>40201.166666666664</v>
      </c>
      <c r="AU331" s="67">
        <v>387000</v>
      </c>
      <c r="AV331" s="66">
        <v>40444.166666666664</v>
      </c>
      <c r="AW331" s="67">
        <v>168000</v>
      </c>
      <c r="AY331" s="60">
        <v>40201.166666666664</v>
      </c>
      <c r="AZ331" s="61">
        <v>1862524.7699989825</v>
      </c>
      <c r="BA331" s="60">
        <v>40444.166666666664</v>
      </c>
      <c r="BB331" s="61">
        <v>2098042.9740038649</v>
      </c>
      <c r="BE331" s="60">
        <v>40444.166666666664</v>
      </c>
      <c r="BF331" s="61">
        <v>4030000</v>
      </c>
      <c r="BI331" s="60">
        <v>40444.166666666664</v>
      </c>
      <c r="BJ331" s="61">
        <v>342000</v>
      </c>
    </row>
    <row r="332" spans="1:62" x14ac:dyDescent="0.25">
      <c r="A332" s="38">
        <v>40201.208333333336</v>
      </c>
      <c r="B332" s="30">
        <v>667204.84799930663</v>
      </c>
      <c r="C332" s="38">
        <v>40444.208333333336</v>
      </c>
      <c r="D332" s="30">
        <v>762906.09599893133</v>
      </c>
      <c r="E332" s="38">
        <v>40201.208333333336</v>
      </c>
      <c r="F332" s="30">
        <v>2079000</v>
      </c>
      <c r="G332" s="38">
        <v>40444.208333333336</v>
      </c>
      <c r="H332" s="30">
        <v>2636000</v>
      </c>
      <c r="I332" s="38">
        <v>40201.208333333336</v>
      </c>
      <c r="J332" s="30">
        <v>1172000</v>
      </c>
      <c r="K332" s="38">
        <v>40444.208333333336</v>
      </c>
      <c r="L332" s="30">
        <v>526000</v>
      </c>
      <c r="M332" s="42">
        <v>40201.208333333336</v>
      </c>
      <c r="N332" s="43">
        <v>1002852.2580046806</v>
      </c>
      <c r="O332" s="42">
        <v>40444.208333333336</v>
      </c>
      <c r="P332" s="43">
        <v>961856.94600020489</v>
      </c>
      <c r="S332" s="42">
        <v>40444.208333333336</v>
      </c>
      <c r="T332" s="43">
        <v>2131000</v>
      </c>
      <c r="W332" s="42">
        <v>40444.208333333336</v>
      </c>
      <c r="X332" s="43">
        <v>1543000</v>
      </c>
      <c r="Z332" s="77">
        <v>40201.208333333336</v>
      </c>
      <c r="AA332" s="75">
        <v>920103.72599867883</v>
      </c>
      <c r="AB332" s="77">
        <v>40444.208333333336</v>
      </c>
      <c r="AC332" s="75">
        <v>960255.78000483429</v>
      </c>
      <c r="AD332" s="77">
        <v>40201.208333333336</v>
      </c>
      <c r="AE332" s="75">
        <v>638000</v>
      </c>
      <c r="AF332" s="77">
        <v>40444.208333333336</v>
      </c>
      <c r="AG332" s="75">
        <v>1793000</v>
      </c>
      <c r="AH332" s="77">
        <v>40201.208333333336</v>
      </c>
      <c r="AI332" s="75">
        <v>69000</v>
      </c>
      <c r="AJ332" s="77">
        <v>40443.208333333336</v>
      </c>
      <c r="AK332" s="75">
        <v>53000</v>
      </c>
      <c r="AL332" s="66">
        <v>40201.208333333336</v>
      </c>
      <c r="AM332" s="67">
        <v>352089.2340000273</v>
      </c>
      <c r="AN332" s="66">
        <v>40444.208333333336</v>
      </c>
      <c r="AO332" s="67">
        <v>390107.53799997614</v>
      </c>
      <c r="AP332" s="66">
        <v>40201.208333333336</v>
      </c>
      <c r="AQ332" s="67">
        <v>317000</v>
      </c>
      <c r="AR332" s="66">
        <v>40444.208333333336</v>
      </c>
      <c r="AS332" s="67">
        <v>1571000</v>
      </c>
      <c r="AT332" s="66">
        <v>40201.208333333336</v>
      </c>
      <c r="AU332" s="67">
        <v>381000</v>
      </c>
      <c r="AV332" s="66">
        <v>40444.208333333336</v>
      </c>
      <c r="AW332" s="67">
        <v>165000</v>
      </c>
      <c r="AY332" s="60">
        <v>40201.208333333336</v>
      </c>
      <c r="AZ332" s="61">
        <v>1849602.7799984738</v>
      </c>
      <c r="BA332" s="60">
        <v>40444.208333333336</v>
      </c>
      <c r="BB332" s="61">
        <v>2104775.3820009148</v>
      </c>
      <c r="BE332" s="60">
        <v>40444.208333333336</v>
      </c>
      <c r="BF332" s="61">
        <v>4038000</v>
      </c>
      <c r="BI332" s="60">
        <v>40444.208333333336</v>
      </c>
      <c r="BJ332" s="61">
        <v>354000</v>
      </c>
    </row>
    <row r="333" spans="1:62" x14ac:dyDescent="0.25">
      <c r="A333" s="38">
        <v>40201.25</v>
      </c>
      <c r="B333" s="30">
        <v>662387.69400062296</v>
      </c>
      <c r="C333" s="38">
        <v>40444.25</v>
      </c>
      <c r="D333" s="30">
        <v>750182.11800067255</v>
      </c>
      <c r="E333" s="38">
        <v>40201.25</v>
      </c>
      <c r="F333" s="30">
        <v>1912000</v>
      </c>
      <c r="G333" s="38">
        <v>40444.25</v>
      </c>
      <c r="H333" s="30">
        <v>2648000</v>
      </c>
      <c r="I333" s="38">
        <v>40201.25</v>
      </c>
      <c r="J333" s="30">
        <v>1068000</v>
      </c>
      <c r="K333" s="38">
        <v>40444.25</v>
      </c>
      <c r="L333" s="30">
        <v>493000</v>
      </c>
      <c r="M333" s="42">
        <v>40201.25</v>
      </c>
      <c r="N333" s="43">
        <v>1001991.9299972005</v>
      </c>
      <c r="O333" s="42">
        <v>40444.25</v>
      </c>
      <c r="P333" s="43">
        <v>958074.23400335608</v>
      </c>
      <c r="S333" s="42">
        <v>40444.25</v>
      </c>
      <c r="T333" s="43">
        <v>2124000</v>
      </c>
      <c r="W333" s="42">
        <v>40444.25</v>
      </c>
      <c r="X333" s="43">
        <v>1530000</v>
      </c>
      <c r="Z333" s="77">
        <v>40201.25</v>
      </c>
      <c r="AA333" s="75">
        <v>910138.25999949127</v>
      </c>
      <c r="AB333" s="77">
        <v>40444.25</v>
      </c>
      <c r="AC333" s="75">
        <v>1002486.9599956744</v>
      </c>
      <c r="AD333" s="77">
        <v>40201.25</v>
      </c>
      <c r="AE333" s="75">
        <v>677000</v>
      </c>
      <c r="AF333" s="77">
        <v>40444.25</v>
      </c>
      <c r="AG333" s="75">
        <v>1955000</v>
      </c>
      <c r="AH333" s="77">
        <v>40201.25</v>
      </c>
      <c r="AI333" s="75">
        <v>70000</v>
      </c>
      <c r="AJ333" s="77">
        <v>40443.25</v>
      </c>
      <c r="AK333" s="75">
        <v>49000</v>
      </c>
      <c r="AL333" s="66">
        <v>40201.25</v>
      </c>
      <c r="AM333" s="67">
        <v>351580.54799996247</v>
      </c>
      <c r="AN333" s="66">
        <v>40444.25</v>
      </c>
      <c r="AO333" s="67">
        <v>392101.31400008191</v>
      </c>
      <c r="AP333" s="66">
        <v>40201.25</v>
      </c>
      <c r="AQ333" s="67">
        <v>312000</v>
      </c>
      <c r="AR333" s="66">
        <v>40444.25</v>
      </c>
      <c r="AS333" s="67">
        <v>1576000</v>
      </c>
      <c r="AT333" s="66">
        <v>40201.25</v>
      </c>
      <c r="AU333" s="67">
        <v>381000</v>
      </c>
      <c r="AV333" s="66">
        <v>40444.25</v>
      </c>
      <c r="AW333" s="67">
        <v>164000</v>
      </c>
      <c r="AY333" s="60">
        <v>40201.25</v>
      </c>
      <c r="AZ333" s="61">
        <v>1844106.2400005087</v>
      </c>
      <c r="BA333" s="60">
        <v>40444.25</v>
      </c>
      <c r="BB333" s="61">
        <v>2090006.4179965414</v>
      </c>
      <c r="BE333" s="60">
        <v>40444.25</v>
      </c>
      <c r="BF333" s="61">
        <v>4015000</v>
      </c>
      <c r="BI333" s="60">
        <v>40444.25</v>
      </c>
      <c r="BJ333" s="61">
        <v>354000</v>
      </c>
    </row>
    <row r="334" spans="1:62" x14ac:dyDescent="0.25">
      <c r="A334" s="38">
        <v>40201.291666666664</v>
      </c>
      <c r="B334" s="30">
        <v>690013.78199964482</v>
      </c>
      <c r="C334" s="38">
        <v>40444.291666666664</v>
      </c>
      <c r="D334" s="30">
        <v>807506.59200136224</v>
      </c>
      <c r="E334" s="38">
        <v>40201.291666666664</v>
      </c>
      <c r="F334" s="30">
        <v>1842000</v>
      </c>
      <c r="G334" s="38">
        <v>40444.291666666664</v>
      </c>
      <c r="H334" s="30">
        <v>3100000</v>
      </c>
      <c r="I334" s="38">
        <v>40201.291666666664</v>
      </c>
      <c r="J334" s="30">
        <v>1059000</v>
      </c>
      <c r="K334" s="38">
        <v>40444.291666666664</v>
      </c>
      <c r="L334" s="30">
        <v>516000</v>
      </c>
      <c r="M334" s="42">
        <v>40201.291666666664</v>
      </c>
      <c r="N334" s="43">
        <v>999970.84200294968</v>
      </c>
      <c r="O334" s="42">
        <v>40444.291666666664</v>
      </c>
      <c r="P334" s="43">
        <v>990415.05599460599</v>
      </c>
      <c r="S334" s="42">
        <v>40444.291666666664</v>
      </c>
      <c r="T334" s="43">
        <v>2106000</v>
      </c>
      <c r="W334" s="42">
        <v>40444.291666666664</v>
      </c>
      <c r="X334" s="43">
        <v>1575000</v>
      </c>
      <c r="Z334" s="77">
        <v>40201.291666666664</v>
      </c>
      <c r="AA334" s="75">
        <v>934524.46200320579</v>
      </c>
      <c r="AB334" s="77">
        <v>40444.291666666664</v>
      </c>
      <c r="AC334" s="75">
        <v>1228599.5940041207</v>
      </c>
      <c r="AD334" s="77">
        <v>40201.291666666664</v>
      </c>
      <c r="AE334" s="75">
        <v>898000</v>
      </c>
      <c r="AF334" s="77">
        <v>40444.291666666664</v>
      </c>
      <c r="AG334" s="75">
        <v>3173000</v>
      </c>
      <c r="AH334" s="77">
        <v>40201.291666666664</v>
      </c>
      <c r="AI334" s="75">
        <v>72000</v>
      </c>
      <c r="AJ334" s="77">
        <v>40443.291666666664</v>
      </c>
      <c r="AK334" s="75">
        <v>48000</v>
      </c>
      <c r="AL334" s="66">
        <v>40201.291666666664</v>
      </c>
      <c r="AM334" s="67">
        <v>603209.41800001706</v>
      </c>
      <c r="AN334" s="66">
        <v>40444.291666666664</v>
      </c>
      <c r="AO334" s="67">
        <v>678757.82400036871</v>
      </c>
      <c r="AP334" s="66">
        <v>40201.291666666664</v>
      </c>
      <c r="AQ334" s="67">
        <v>711000</v>
      </c>
      <c r="AR334" s="66">
        <v>40444.291666666664</v>
      </c>
      <c r="AS334" s="67">
        <v>2641000</v>
      </c>
      <c r="AT334" s="66">
        <v>40201.291666666664</v>
      </c>
      <c r="AU334" s="67">
        <v>1434000</v>
      </c>
      <c r="AV334" s="66">
        <v>40444.291666666664</v>
      </c>
      <c r="AW334" s="67">
        <v>342000</v>
      </c>
      <c r="AY334" s="60">
        <v>40201.291666666664</v>
      </c>
      <c r="AZ334" s="61">
        <v>1851651.1800035606</v>
      </c>
      <c r="BA334" s="60">
        <v>40444.291666666664</v>
      </c>
      <c r="BB334" s="61">
        <v>2269275.5580021371</v>
      </c>
      <c r="BE334" s="60">
        <v>40444.291666666664</v>
      </c>
      <c r="BF334" s="61">
        <v>4964000</v>
      </c>
      <c r="BI334" s="60">
        <v>40444.291666666664</v>
      </c>
      <c r="BJ334" s="61">
        <v>396000</v>
      </c>
    </row>
    <row r="335" spans="1:62" x14ac:dyDescent="0.25">
      <c r="A335" s="38">
        <v>40201.333333333336</v>
      </c>
      <c r="B335" s="30">
        <v>700225.05600017076</v>
      </c>
      <c r="C335" s="38">
        <v>40444.333333333336</v>
      </c>
      <c r="D335" s="30">
        <v>839704.0259993138</v>
      </c>
      <c r="E335" s="38">
        <v>40201.333333333336</v>
      </c>
      <c r="F335" s="30">
        <v>1995000</v>
      </c>
      <c r="G335" s="38">
        <v>40444.333333333336</v>
      </c>
      <c r="H335" s="30">
        <v>3084000</v>
      </c>
      <c r="I335" s="38">
        <v>40201.333333333336</v>
      </c>
      <c r="J335" s="30">
        <v>1097000</v>
      </c>
      <c r="K335" s="38">
        <v>40444.333333333336</v>
      </c>
      <c r="L335" s="30">
        <v>523000</v>
      </c>
      <c r="M335" s="42">
        <v>40201.333333333336</v>
      </c>
      <c r="N335" s="43">
        <v>976175.26200066227</v>
      </c>
      <c r="O335" s="42">
        <v>40444.333333333336</v>
      </c>
      <c r="P335" s="43">
        <v>1024148.7899979653</v>
      </c>
      <c r="S335" s="42">
        <v>40444.333333333336</v>
      </c>
      <c r="T335" s="43">
        <v>2142000</v>
      </c>
      <c r="W335" s="42">
        <v>40444.333333333336</v>
      </c>
      <c r="X335" s="43">
        <v>1602000</v>
      </c>
      <c r="Z335" s="77">
        <v>40201.333333333336</v>
      </c>
      <c r="AA335" s="75">
        <v>899425.12799857638</v>
      </c>
      <c r="AB335" s="77">
        <v>40444.333333333336</v>
      </c>
      <c r="AC335" s="75">
        <v>1238892.8039997951</v>
      </c>
      <c r="AD335" s="77">
        <v>40201.333333333336</v>
      </c>
      <c r="AE335" s="75">
        <v>814000</v>
      </c>
      <c r="AF335" s="77">
        <v>40444.333333333336</v>
      </c>
      <c r="AG335" s="75">
        <v>2393000</v>
      </c>
      <c r="AH335" s="77">
        <v>40201.333333333336</v>
      </c>
      <c r="AI335" s="75">
        <v>79000</v>
      </c>
      <c r="AJ335" s="77">
        <v>40443.333333333336</v>
      </c>
      <c r="AK335" s="75">
        <v>71000</v>
      </c>
      <c r="AL335" s="66">
        <v>40201.333333333336</v>
      </c>
      <c r="AM335" s="67">
        <v>703676.6100000171</v>
      </c>
      <c r="AN335" s="66">
        <v>40444.333333333336</v>
      </c>
      <c r="AO335" s="67">
        <v>777074.19600020489</v>
      </c>
      <c r="AP335" s="66">
        <v>40201.333333333336</v>
      </c>
      <c r="AQ335" s="67">
        <v>763000</v>
      </c>
      <c r="AR335" s="66">
        <v>40444.333333333336</v>
      </c>
      <c r="AS335" s="67">
        <v>2838000</v>
      </c>
      <c r="AT335" s="66">
        <v>40201.333333333336</v>
      </c>
      <c r="AU335" s="67">
        <v>1382000</v>
      </c>
      <c r="AV335" s="66">
        <v>40444.333333333336</v>
      </c>
      <c r="AW335" s="67">
        <v>465000</v>
      </c>
      <c r="AY335" s="60">
        <v>40201.333333333336</v>
      </c>
      <c r="AZ335" s="61">
        <v>1843269.8099969481</v>
      </c>
      <c r="BA335" s="60">
        <v>40444.333333333336</v>
      </c>
      <c r="BB335" s="61">
        <v>2316962.3099969481</v>
      </c>
      <c r="BE335" s="60">
        <v>40444.333333333336</v>
      </c>
      <c r="BF335" s="61">
        <v>4719000</v>
      </c>
      <c r="BI335" s="60">
        <v>40444.333333333336</v>
      </c>
      <c r="BJ335" s="61">
        <v>378000</v>
      </c>
    </row>
    <row r="336" spans="1:62" x14ac:dyDescent="0.25">
      <c r="A336" s="38">
        <v>40201.75</v>
      </c>
      <c r="B336" s="30">
        <v>745795.12800016382</v>
      </c>
      <c r="C336" s="38">
        <v>40444.75</v>
      </c>
      <c r="D336" s="30">
        <v>1055458.5840014475</v>
      </c>
      <c r="E336" s="38">
        <v>40201.75</v>
      </c>
      <c r="F336" s="30">
        <v>1378000</v>
      </c>
      <c r="G336" s="38">
        <v>40444.75</v>
      </c>
      <c r="H336" s="30">
        <v>3759000</v>
      </c>
      <c r="I336" s="38">
        <v>40201.75</v>
      </c>
      <c r="J336" s="30">
        <v>1118000</v>
      </c>
      <c r="K336" s="38">
        <v>40444.75</v>
      </c>
      <c r="L336" s="30">
        <v>407000</v>
      </c>
      <c r="M336" s="42">
        <v>40201.75</v>
      </c>
      <c r="N336" s="43">
        <v>992302.997998829</v>
      </c>
      <c r="O336" s="42">
        <v>40444.75</v>
      </c>
      <c r="P336" s="43">
        <v>1233976.6440079375</v>
      </c>
      <c r="S336" s="42">
        <v>40444.75</v>
      </c>
      <c r="T336" s="43">
        <v>2292000</v>
      </c>
      <c r="W336" s="42">
        <v>40444.75</v>
      </c>
      <c r="X336" s="43">
        <v>1317000</v>
      </c>
      <c r="Z336" s="77">
        <v>40201.75</v>
      </c>
      <c r="AA336" s="75">
        <v>876609.36599791399</v>
      </c>
      <c r="AB336" s="77">
        <v>40444.75</v>
      </c>
      <c r="AC336" s="75">
        <v>1241070.9360007136</v>
      </c>
      <c r="AD336" s="77">
        <v>40201.75</v>
      </c>
      <c r="AE336" s="75">
        <v>609000</v>
      </c>
      <c r="AF336" s="77">
        <v>40444.75</v>
      </c>
      <c r="AG336" s="75">
        <v>2524000</v>
      </c>
      <c r="AH336" s="77">
        <v>40201.75</v>
      </c>
      <c r="AI336" s="75">
        <v>70000</v>
      </c>
      <c r="AJ336" s="77">
        <v>40443.75</v>
      </c>
      <c r="AK336" s="75">
        <v>53000</v>
      </c>
      <c r="AL336" s="66">
        <v>40201.75</v>
      </c>
      <c r="AM336" s="67">
        <v>692902.0260000102</v>
      </c>
      <c r="AN336" s="66">
        <v>40444.75</v>
      </c>
      <c r="AO336" s="67">
        <v>905788.82400036859</v>
      </c>
      <c r="AP336" s="66">
        <v>40201.75</v>
      </c>
      <c r="AQ336" s="67">
        <v>829000</v>
      </c>
      <c r="AR336" s="66">
        <v>40444.75</v>
      </c>
      <c r="AS336" s="67">
        <v>3421000</v>
      </c>
      <c r="AT336" s="66">
        <v>40201.75</v>
      </c>
      <c r="AU336" s="67">
        <v>1454000</v>
      </c>
      <c r="AV336" s="66">
        <v>40444.75</v>
      </c>
      <c r="AW336" s="67">
        <v>379000</v>
      </c>
      <c r="AY336" s="60">
        <v>40201.75</v>
      </c>
      <c r="AZ336" s="61">
        <v>1842286.5780011199</v>
      </c>
      <c r="BA336" s="60">
        <v>40444.75</v>
      </c>
      <c r="BB336" s="61">
        <v>2639933.5379904374</v>
      </c>
      <c r="BE336" s="60">
        <v>40444.75</v>
      </c>
      <c r="BF336" s="61">
        <v>5300000</v>
      </c>
      <c r="BI336" s="60">
        <v>40444.75</v>
      </c>
      <c r="BJ336" s="61">
        <v>414000</v>
      </c>
    </row>
    <row r="337" spans="1:62" x14ac:dyDescent="0.25">
      <c r="A337" s="38">
        <v>40201.791666666664</v>
      </c>
      <c r="B337" s="30">
        <v>721856.15999981225</v>
      </c>
      <c r="C337" s="38">
        <v>40444.791666666664</v>
      </c>
      <c r="D337" s="30">
        <v>974133.68999987363</v>
      </c>
      <c r="E337" s="38">
        <v>40201.791666666664</v>
      </c>
      <c r="F337" s="30">
        <v>1330000</v>
      </c>
      <c r="G337" s="38">
        <v>40444.791666666664</v>
      </c>
      <c r="H337" s="30">
        <v>3504000</v>
      </c>
      <c r="I337" s="38">
        <v>40201.791666666664</v>
      </c>
      <c r="J337" s="30">
        <v>1199000</v>
      </c>
      <c r="K337" s="38">
        <v>40444.791666666664</v>
      </c>
      <c r="L337" s="30">
        <v>424000</v>
      </c>
      <c r="M337" s="42">
        <v>40201.791666666664</v>
      </c>
      <c r="N337" s="43">
        <v>1023360.1560022396</v>
      </c>
      <c r="O337" s="42">
        <v>40444.791666666664</v>
      </c>
      <c r="P337" s="43">
        <v>1162856.1960002049</v>
      </c>
      <c r="S337" s="42">
        <v>40444.791666666664</v>
      </c>
      <c r="T337" s="43">
        <v>2331000</v>
      </c>
      <c r="W337" s="42">
        <v>40444.791666666664</v>
      </c>
      <c r="X337" s="43">
        <v>1464000</v>
      </c>
      <c r="Z337" s="77">
        <v>40201.791666666664</v>
      </c>
      <c r="AA337" s="75">
        <v>920421.22799984645</v>
      </c>
      <c r="AB337" s="77">
        <v>40444.791666666664</v>
      </c>
      <c r="AC337" s="75">
        <v>1075232.4720026969</v>
      </c>
      <c r="AD337" s="77">
        <v>40201.791666666664</v>
      </c>
      <c r="AE337" s="75">
        <v>547000</v>
      </c>
      <c r="AF337" s="77">
        <v>40444.791666666664</v>
      </c>
      <c r="AG337" s="75">
        <v>2226000</v>
      </c>
      <c r="AH337" s="77">
        <v>40201.791666666664</v>
      </c>
      <c r="AI337" s="75">
        <v>68000</v>
      </c>
      <c r="AJ337" s="77">
        <v>40443.791666666664</v>
      </c>
      <c r="AK337" s="75">
        <v>48000</v>
      </c>
      <c r="AL337" s="66">
        <v>40201.791666666664</v>
      </c>
      <c r="AM337" s="67">
        <v>672295.12199998298</v>
      </c>
      <c r="AN337" s="66">
        <v>40444.791666666664</v>
      </c>
      <c r="AO337" s="67">
        <v>894829.88399969961</v>
      </c>
      <c r="AP337" s="66">
        <v>40201.791666666664</v>
      </c>
      <c r="AQ337" s="67">
        <v>772000</v>
      </c>
      <c r="AR337" s="66">
        <v>40444.791666666664</v>
      </c>
      <c r="AS337" s="67">
        <v>3226000</v>
      </c>
      <c r="AT337" s="66">
        <v>40201.791666666664</v>
      </c>
      <c r="AU337" s="67">
        <v>1592000</v>
      </c>
      <c r="AV337" s="66">
        <v>40444.791666666664</v>
      </c>
      <c r="AW337" s="67">
        <v>383000</v>
      </c>
      <c r="AY337" s="60">
        <v>40201.791666666664</v>
      </c>
      <c r="AZ337" s="61">
        <v>1840337.1839931824</v>
      </c>
      <c r="BA337" s="60">
        <v>40444.791666666664</v>
      </c>
      <c r="BB337" s="61">
        <v>2347978.5</v>
      </c>
      <c r="BE337" s="60">
        <v>40444.791666666664</v>
      </c>
      <c r="BF337" s="61">
        <v>4440000</v>
      </c>
      <c r="BI337" s="60">
        <v>40444.791666666664</v>
      </c>
      <c r="BJ337" s="61">
        <v>393000</v>
      </c>
    </row>
    <row r="338" spans="1:62" x14ac:dyDescent="0.25">
      <c r="A338" s="38">
        <v>40201.833333333336</v>
      </c>
      <c r="B338" s="30">
        <v>711344.45400011272</v>
      </c>
      <c r="C338" s="38">
        <v>40444.833333333336</v>
      </c>
      <c r="D338" s="30">
        <v>948412.61399992486</v>
      </c>
      <c r="E338" s="38">
        <v>40201.833333333336</v>
      </c>
      <c r="F338" s="30">
        <v>1134000</v>
      </c>
      <c r="G338" s="38">
        <v>40444.833333333336</v>
      </c>
      <c r="H338" s="30">
        <v>3509000</v>
      </c>
      <c r="I338" s="38">
        <v>40201.833333333336</v>
      </c>
      <c r="J338" s="30">
        <v>1246000</v>
      </c>
      <c r="K338" s="38">
        <v>40444.833333333336</v>
      </c>
      <c r="L338" s="30">
        <v>415000</v>
      </c>
      <c r="M338" s="42">
        <v>40201.833333333336</v>
      </c>
      <c r="N338" s="43">
        <v>1008167.8559984227</v>
      </c>
      <c r="O338" s="42">
        <v>40444.833333333336</v>
      </c>
      <c r="P338" s="43">
        <v>1137005.3879980675</v>
      </c>
      <c r="S338" s="42">
        <v>40444.833333333336</v>
      </c>
      <c r="T338" s="43">
        <v>2270000</v>
      </c>
      <c r="W338" s="42">
        <v>40444.833333333336</v>
      </c>
      <c r="X338" s="43">
        <v>1491000</v>
      </c>
      <c r="Z338" s="77">
        <v>40201.833333333336</v>
      </c>
      <c r="AA338" s="75">
        <v>904860.21599918744</v>
      </c>
      <c r="AB338" s="77">
        <v>40444.833333333336</v>
      </c>
      <c r="AC338" s="75">
        <v>940580.89799755893</v>
      </c>
      <c r="AD338" s="77">
        <v>40201.833333333336</v>
      </c>
      <c r="AE338" s="75">
        <v>467000</v>
      </c>
      <c r="AF338" s="77">
        <v>40444.833333333336</v>
      </c>
      <c r="AG338" s="75">
        <v>969000</v>
      </c>
      <c r="AH338" s="77">
        <v>40201.833333333336</v>
      </c>
      <c r="AI338" s="75">
        <v>78000</v>
      </c>
      <c r="AJ338" s="77">
        <v>40443.833333333336</v>
      </c>
      <c r="AK338" s="75">
        <v>51000</v>
      </c>
      <c r="AL338" s="66">
        <v>40201.833333333336</v>
      </c>
      <c r="AM338" s="67">
        <v>634362.16800001706</v>
      </c>
      <c r="AN338" s="66">
        <v>40444.833333333336</v>
      </c>
      <c r="AO338" s="67">
        <v>857187.12000025599</v>
      </c>
      <c r="AP338" s="66">
        <v>40201.833333333336</v>
      </c>
      <c r="AQ338" s="67">
        <v>754000</v>
      </c>
      <c r="AR338" s="66">
        <v>40444.833333333336</v>
      </c>
      <c r="AS338" s="67">
        <v>3273000</v>
      </c>
      <c r="AT338" s="66">
        <v>40201.833333333336</v>
      </c>
      <c r="AU338" s="67">
        <v>1530000</v>
      </c>
      <c r="AV338" s="66">
        <v>40444.833333333336</v>
      </c>
      <c r="AW338" s="67">
        <v>385000</v>
      </c>
      <c r="AY338" s="60">
        <v>40201.833333333336</v>
      </c>
      <c r="AZ338" s="61">
        <v>1833133.6440079377</v>
      </c>
      <c r="BA338" s="60">
        <v>40444.833333333336</v>
      </c>
      <c r="BB338" s="61">
        <v>2294924.9400030519</v>
      </c>
      <c r="BE338" s="60">
        <v>40444.833333333336</v>
      </c>
      <c r="BF338" s="61">
        <v>4320000</v>
      </c>
      <c r="BI338" s="60">
        <v>40444.833333333336</v>
      </c>
      <c r="BJ338" s="61">
        <v>384000</v>
      </c>
    </row>
    <row r="339" spans="1:62" x14ac:dyDescent="0.25">
      <c r="A339" s="38">
        <v>40201.875</v>
      </c>
      <c r="B339" s="30">
        <v>689470.95599969616</v>
      </c>
      <c r="C339" s="38">
        <v>40444.875</v>
      </c>
      <c r="D339" s="30">
        <v>925217.89800073742</v>
      </c>
      <c r="E339" s="38">
        <v>40201.875</v>
      </c>
      <c r="F339" s="30">
        <v>1149000</v>
      </c>
      <c r="G339" s="38">
        <v>40444.875</v>
      </c>
      <c r="H339" s="30">
        <v>3493000</v>
      </c>
      <c r="I339" s="38">
        <v>40201.875</v>
      </c>
      <c r="J339" s="30">
        <v>1238000</v>
      </c>
      <c r="K339" s="38">
        <v>40444.875</v>
      </c>
      <c r="L339" s="30">
        <v>459000</v>
      </c>
      <c r="M339" s="42">
        <v>40201.875</v>
      </c>
      <c r="N339" s="43">
        <v>995003.47200269706</v>
      </c>
      <c r="O339" s="42">
        <v>40444.875</v>
      </c>
      <c r="P339" s="43">
        <v>1088311.5059971528</v>
      </c>
      <c r="S339" s="42">
        <v>40444.875</v>
      </c>
      <c r="T339" s="43">
        <v>2211000</v>
      </c>
      <c r="W339" s="42">
        <v>40444.875</v>
      </c>
      <c r="X339" s="43">
        <v>1623000</v>
      </c>
      <c r="Z339" s="77">
        <v>40201.875</v>
      </c>
      <c r="AA339" s="75">
        <v>902709.39600274828</v>
      </c>
      <c r="AB339" s="77">
        <v>40444.875</v>
      </c>
      <c r="AC339" s="75">
        <v>901251.61799908511</v>
      </c>
      <c r="AD339" s="77">
        <v>40201.875</v>
      </c>
      <c r="AE339" s="75">
        <v>358000</v>
      </c>
      <c r="AF339" s="77">
        <v>40444.875</v>
      </c>
      <c r="AG339" s="75">
        <v>865000</v>
      </c>
      <c r="AH339" s="77">
        <v>40201.875</v>
      </c>
      <c r="AI339" s="75">
        <v>76000</v>
      </c>
      <c r="AJ339" s="77">
        <v>40443.875</v>
      </c>
      <c r="AK339" s="75">
        <v>43000</v>
      </c>
      <c r="AL339" s="66">
        <v>40201.875</v>
      </c>
      <c r="AM339" s="67">
        <v>564952.13399999996</v>
      </c>
      <c r="AN339" s="66">
        <v>40444.875</v>
      </c>
      <c r="AO339" s="67">
        <v>758123.08200028003</v>
      </c>
      <c r="AP339" s="66">
        <v>40201.875</v>
      </c>
      <c r="AQ339" s="67">
        <v>744000</v>
      </c>
      <c r="AR339" s="66">
        <v>40444.875</v>
      </c>
      <c r="AS339" s="67">
        <v>3185000</v>
      </c>
      <c r="AT339" s="66">
        <v>40201.875</v>
      </c>
      <c r="AU339" s="67">
        <v>1512000</v>
      </c>
      <c r="AV339" s="66">
        <v>40444.875</v>
      </c>
      <c r="AW339" s="67">
        <v>378000</v>
      </c>
      <c r="AY339" s="60">
        <v>40201.875</v>
      </c>
      <c r="AZ339" s="61">
        <v>1828780.7940003036</v>
      </c>
      <c r="BA339" s="60">
        <v>40444.875</v>
      </c>
      <c r="BB339" s="61">
        <v>2267944.0980001027</v>
      </c>
      <c r="BE339" s="60">
        <v>40444.875</v>
      </c>
      <c r="BF339" s="61">
        <v>4377000</v>
      </c>
      <c r="BI339" s="60">
        <v>40444.875</v>
      </c>
      <c r="BJ339" s="61">
        <v>327000</v>
      </c>
    </row>
    <row r="340" spans="1:62" x14ac:dyDescent="0.25">
      <c r="A340" s="38">
        <v>40201.916666666664</v>
      </c>
      <c r="B340" s="30">
        <v>686654.40600064863</v>
      </c>
      <c r="C340" s="38">
        <v>40444.916666666664</v>
      </c>
      <c r="D340" s="30">
        <v>900029.40600064863</v>
      </c>
      <c r="E340" s="38">
        <v>40201.916666666664</v>
      </c>
      <c r="F340" s="30">
        <v>1065000</v>
      </c>
      <c r="G340" s="38">
        <v>40444.916666666664</v>
      </c>
      <c r="H340" s="30">
        <v>3269000</v>
      </c>
      <c r="I340" s="38">
        <v>40201.916666666664</v>
      </c>
      <c r="J340" s="30">
        <v>1260000</v>
      </c>
      <c r="K340" s="38">
        <v>40444.916666666664</v>
      </c>
      <c r="L340" s="30">
        <v>480000</v>
      </c>
      <c r="M340" s="42">
        <v>40201.916666666664</v>
      </c>
      <c r="N340" s="43">
        <v>991418.77200015355</v>
      </c>
      <c r="O340" s="42">
        <v>40444.916666666664</v>
      </c>
      <c r="P340" s="43">
        <v>1066475.5620044759</v>
      </c>
      <c r="S340" s="42">
        <v>40444.916666666664</v>
      </c>
      <c r="T340" s="43">
        <v>2231000</v>
      </c>
      <c r="W340" s="42">
        <v>40444.916666666664</v>
      </c>
      <c r="X340" s="43">
        <v>1450000</v>
      </c>
      <c r="Z340" s="77">
        <v>40201.916666666664</v>
      </c>
      <c r="AA340" s="75">
        <v>894655.76999898255</v>
      </c>
      <c r="AB340" s="77">
        <v>40444.916666666664</v>
      </c>
      <c r="AC340" s="75">
        <v>882368.78400081256</v>
      </c>
      <c r="AD340" s="77">
        <v>40201.916666666664</v>
      </c>
      <c r="AE340" s="75">
        <v>386000</v>
      </c>
      <c r="AF340" s="77">
        <v>40444.916666666664</v>
      </c>
      <c r="AG340" s="75">
        <v>831000</v>
      </c>
      <c r="AH340" s="77">
        <v>40201.916666666664</v>
      </c>
      <c r="AI340" s="75">
        <v>82000</v>
      </c>
      <c r="AJ340" s="77">
        <v>40443.916666666664</v>
      </c>
      <c r="AK340" s="75">
        <v>48000</v>
      </c>
      <c r="AL340" s="66">
        <v>40201.916666666664</v>
      </c>
      <c r="AM340" s="67">
        <v>437435.82</v>
      </c>
      <c r="AN340" s="66">
        <v>40444.916666666664</v>
      </c>
      <c r="AO340" s="67">
        <v>667863.75</v>
      </c>
      <c r="AP340" s="66">
        <v>40201.916666666664</v>
      </c>
      <c r="AQ340" s="67">
        <v>733000</v>
      </c>
      <c r="AR340" s="66">
        <v>40444.916666666664</v>
      </c>
      <c r="AS340" s="67">
        <v>3007000</v>
      </c>
      <c r="AT340" s="66">
        <v>40201.916666666664</v>
      </c>
      <c r="AU340" s="67">
        <v>1504000</v>
      </c>
      <c r="AV340" s="66">
        <v>40444.916666666664</v>
      </c>
      <c r="AW340" s="67">
        <v>433000</v>
      </c>
      <c r="AY340" s="60">
        <v>40201.916666666664</v>
      </c>
      <c r="AZ340" s="61">
        <v>1819006.5119943018</v>
      </c>
      <c r="BA340" s="60">
        <v>40444.916666666664</v>
      </c>
      <c r="BB340" s="61">
        <v>2217017.4600020349</v>
      </c>
      <c r="BE340" s="60">
        <v>40444.916666666664</v>
      </c>
      <c r="BF340" s="61">
        <v>4363000</v>
      </c>
      <c r="BI340" s="60">
        <v>40444.916666666664</v>
      </c>
      <c r="BJ340" s="61">
        <v>387000</v>
      </c>
    </row>
    <row r="341" spans="1:62" x14ac:dyDescent="0.25">
      <c r="A341" s="38">
        <v>40201.958333333336</v>
      </c>
      <c r="B341" s="30">
        <v>674176.23599975836</v>
      </c>
      <c r="C341" s="38">
        <v>40444.958333333336</v>
      </c>
      <c r="D341" s="30">
        <v>837669.28199805401</v>
      </c>
      <c r="E341" s="38">
        <v>40201.958333333336</v>
      </c>
      <c r="F341" s="30">
        <v>1061000</v>
      </c>
      <c r="G341" s="38">
        <v>40444.958333333336</v>
      </c>
      <c r="H341" s="30">
        <v>2905000</v>
      </c>
      <c r="I341" s="38">
        <v>40201.958333333336</v>
      </c>
      <c r="J341" s="30">
        <v>1258000</v>
      </c>
      <c r="K341" s="38">
        <v>40444.958333333336</v>
      </c>
      <c r="L341" s="30">
        <v>435000</v>
      </c>
      <c r="M341" s="42">
        <v>40201.958333333336</v>
      </c>
      <c r="N341" s="43">
        <v>989315.747998829</v>
      </c>
      <c r="O341" s="42">
        <v>40444.958333333336</v>
      </c>
      <c r="P341" s="43">
        <v>1032441.3960027483</v>
      </c>
      <c r="S341" s="42">
        <v>40444.958333333336</v>
      </c>
      <c r="T341" s="43">
        <v>2241000</v>
      </c>
      <c r="W341" s="42">
        <v>40444.958333333336</v>
      </c>
      <c r="X341" s="43">
        <v>1446000</v>
      </c>
      <c r="Z341" s="77">
        <v>40201.958333333336</v>
      </c>
      <c r="AA341" s="75">
        <v>882901.36799908511</v>
      </c>
      <c r="AB341" s="77">
        <v>40444.958333333336</v>
      </c>
      <c r="AC341" s="75">
        <v>881692.81199811888</v>
      </c>
      <c r="AD341" s="77">
        <v>40201.958333333336</v>
      </c>
      <c r="AE341" s="75">
        <v>372000</v>
      </c>
      <c r="AF341" s="77">
        <v>40444.958333333336</v>
      </c>
      <c r="AG341" s="75">
        <v>834000</v>
      </c>
      <c r="AH341" s="77">
        <v>40201.958333333336</v>
      </c>
      <c r="AI341" s="75">
        <v>85000</v>
      </c>
      <c r="AJ341" s="77">
        <v>40443.958333333336</v>
      </c>
      <c r="AK341" s="75">
        <v>39000</v>
      </c>
      <c r="AL341" s="66">
        <v>40201.958333333336</v>
      </c>
      <c r="AM341" s="67">
        <v>437435.82</v>
      </c>
      <c r="AN341" s="66">
        <v>40444.958333333336</v>
      </c>
      <c r="AO341" s="67">
        <v>403043.18399954255</v>
      </c>
      <c r="AP341" s="66">
        <v>40201.958333333336</v>
      </c>
      <c r="AQ341" s="67">
        <v>366000</v>
      </c>
      <c r="AR341" s="66">
        <v>40444.958333333336</v>
      </c>
      <c r="AS341" s="67">
        <v>1736000</v>
      </c>
      <c r="AT341" s="66">
        <v>40201.958333333336</v>
      </c>
      <c r="AU341" s="67">
        <v>618000</v>
      </c>
      <c r="AV341" s="66">
        <v>40444.958333333336</v>
      </c>
      <c r="AW341" s="67">
        <v>270000</v>
      </c>
      <c r="AY341" s="60">
        <v>40201.958333333336</v>
      </c>
      <c r="AZ341" s="61">
        <v>1799601.3360058002</v>
      </c>
      <c r="BA341" s="60">
        <v>40444.958333333336</v>
      </c>
      <c r="BB341" s="61">
        <v>2160324.5760063091</v>
      </c>
      <c r="BE341" s="60">
        <v>40444.958333333336</v>
      </c>
      <c r="BF341" s="61">
        <v>4210000</v>
      </c>
      <c r="BI341" s="60">
        <v>40444.958333333336</v>
      </c>
      <c r="BJ341" s="61">
        <v>379000</v>
      </c>
    </row>
    <row r="342" spans="1:62" x14ac:dyDescent="0.25">
      <c r="A342" s="38">
        <v>40202</v>
      </c>
      <c r="B342" s="30">
        <v>670707.61200034339</v>
      </c>
      <c r="C342" s="38">
        <v>40445</v>
      </c>
      <c r="D342" s="30">
        <v>802812.34200136224</v>
      </c>
      <c r="E342" s="38">
        <v>40202</v>
      </c>
      <c r="F342" s="30">
        <v>1034000</v>
      </c>
      <c r="G342" s="38">
        <v>40445</v>
      </c>
      <c r="H342" s="30">
        <v>2950000</v>
      </c>
      <c r="I342" s="38">
        <v>40202</v>
      </c>
      <c r="J342" s="30">
        <v>1178000</v>
      </c>
      <c r="K342" s="38">
        <v>40445</v>
      </c>
      <c r="L342" s="30">
        <v>457000</v>
      </c>
      <c r="M342" s="42">
        <v>40202</v>
      </c>
      <c r="N342" s="43">
        <v>986997.64200040617</v>
      </c>
      <c r="O342" s="42">
        <v>40445</v>
      </c>
      <c r="P342" s="43">
        <v>1006624.7279934895</v>
      </c>
      <c r="S342" s="42">
        <v>40445</v>
      </c>
      <c r="T342" s="43">
        <v>2228000</v>
      </c>
      <c r="W342" s="42">
        <v>40445</v>
      </c>
      <c r="X342" s="43">
        <v>1453000</v>
      </c>
      <c r="Z342" s="77">
        <v>40202</v>
      </c>
      <c r="AA342" s="75">
        <v>883194.97200269706</v>
      </c>
      <c r="AB342" s="77">
        <v>40445</v>
      </c>
      <c r="AC342" s="75">
        <v>869323.89000559563</v>
      </c>
      <c r="AD342" s="77">
        <v>40202</v>
      </c>
      <c r="AE342" s="75">
        <v>348000</v>
      </c>
      <c r="AF342" s="77">
        <v>40445</v>
      </c>
      <c r="AG342" s="75">
        <v>847000</v>
      </c>
      <c r="AH342" s="77">
        <v>40202</v>
      </c>
      <c r="AI342" s="75">
        <v>85000</v>
      </c>
      <c r="AJ342" s="77">
        <v>40444</v>
      </c>
      <c r="AK342" s="75">
        <v>41000</v>
      </c>
      <c r="AL342" s="66">
        <v>40202</v>
      </c>
      <c r="AM342" s="67">
        <v>346667.80200001702</v>
      </c>
      <c r="AN342" s="66">
        <v>40445</v>
      </c>
      <c r="AO342" s="67">
        <v>394419.42000009556</v>
      </c>
      <c r="AP342" s="66">
        <v>40202</v>
      </c>
      <c r="AQ342" s="67">
        <v>314000</v>
      </c>
      <c r="AR342" s="66">
        <v>40445</v>
      </c>
      <c r="AS342" s="67">
        <v>1658000</v>
      </c>
      <c r="AT342" s="66">
        <v>40202</v>
      </c>
      <c r="AU342" s="67">
        <v>457000</v>
      </c>
      <c r="AV342" s="66">
        <v>40445</v>
      </c>
      <c r="AW342" s="67">
        <v>167000</v>
      </c>
      <c r="AY342" s="60">
        <v>40202</v>
      </c>
      <c r="AZ342" s="61">
        <v>1794818.3219912499</v>
      </c>
      <c r="BA342" s="60">
        <v>40445</v>
      </c>
      <c r="BB342" s="61">
        <v>2136928.4339931821</v>
      </c>
      <c r="BE342" s="60">
        <v>40445</v>
      </c>
      <c r="BF342" s="61">
        <v>4172000</v>
      </c>
      <c r="BI342" s="60">
        <v>40445</v>
      </c>
      <c r="BJ342" s="61">
        <v>377000</v>
      </c>
    </row>
    <row r="343" spans="1:62" x14ac:dyDescent="0.25">
      <c r="A343" s="38">
        <v>40202.041666666664</v>
      </c>
      <c r="B343" s="30">
        <v>662712.0239989378</v>
      </c>
      <c r="C343" s="38">
        <v>40445.041666666664</v>
      </c>
      <c r="D343" s="30">
        <v>774254.23199900996</v>
      </c>
      <c r="E343" s="38">
        <v>40202.041666666664</v>
      </c>
      <c r="F343" s="30">
        <v>1079000</v>
      </c>
      <c r="G343" s="38">
        <v>40445.041666666664</v>
      </c>
      <c r="H343" s="30">
        <v>2906000</v>
      </c>
      <c r="I343" s="38">
        <v>40202.041666666664</v>
      </c>
      <c r="J343" s="30">
        <v>1165000</v>
      </c>
      <c r="K343" s="38">
        <v>40445.041666666664</v>
      </c>
      <c r="L343" s="30">
        <v>457000</v>
      </c>
      <c r="M343" s="42">
        <v>40202.041666666664</v>
      </c>
      <c r="N343" s="43">
        <v>982986.19199786277</v>
      </c>
      <c r="O343" s="42">
        <v>40445.041666666664</v>
      </c>
      <c r="P343" s="43">
        <v>996959.69400539401</v>
      </c>
      <c r="S343" s="42">
        <v>40445.041666666664</v>
      </c>
      <c r="T343" s="43">
        <v>2214000</v>
      </c>
      <c r="W343" s="42">
        <v>40445.041666666664</v>
      </c>
      <c r="X343" s="43">
        <v>1458000</v>
      </c>
      <c r="Z343" s="77">
        <v>40202.041666666664</v>
      </c>
      <c r="AA343" s="75">
        <v>878227.60199608421</v>
      </c>
      <c r="AB343" s="77">
        <v>40445.041666666664</v>
      </c>
      <c r="AC343" s="75">
        <v>871403.01599664404</v>
      </c>
      <c r="AD343" s="77">
        <v>40202.041666666664</v>
      </c>
      <c r="AE343" s="75">
        <v>357000</v>
      </c>
      <c r="AF343" s="77">
        <v>40445.041666666664</v>
      </c>
      <c r="AG343" s="75">
        <v>919000</v>
      </c>
      <c r="AH343" s="77">
        <v>40202.041666666664</v>
      </c>
      <c r="AI343" s="75">
        <v>74000</v>
      </c>
      <c r="AJ343" s="77">
        <v>40444.041666666664</v>
      </c>
      <c r="AK343" s="75">
        <v>43000</v>
      </c>
      <c r="AL343" s="66">
        <v>40202.041666666664</v>
      </c>
      <c r="AM343" s="67">
        <v>355807.08000000339</v>
      </c>
      <c r="AN343" s="66">
        <v>40445.041666666664</v>
      </c>
      <c r="AO343" s="67">
        <v>389475.9479997849</v>
      </c>
      <c r="AP343" s="66">
        <v>40202.041666666664</v>
      </c>
      <c r="AQ343" s="67">
        <v>313000</v>
      </c>
      <c r="AR343" s="66">
        <v>40445.041666666664</v>
      </c>
      <c r="AS343" s="67">
        <v>1660000</v>
      </c>
      <c r="AT343" s="66">
        <v>40202.041666666664</v>
      </c>
      <c r="AU343" s="67">
        <v>446000</v>
      </c>
      <c r="AV343" s="66">
        <v>40445.041666666664</v>
      </c>
      <c r="AW343" s="67">
        <v>162000</v>
      </c>
      <c r="AY343" s="60">
        <v>40202.041666666664</v>
      </c>
      <c r="AZ343" s="61">
        <v>1781790.4980051895</v>
      </c>
      <c r="BA343" s="60">
        <v>40445.041666666664</v>
      </c>
      <c r="BB343" s="61">
        <v>2112941.6700040693</v>
      </c>
      <c r="BE343" s="60">
        <v>40445.041666666664</v>
      </c>
      <c r="BF343" s="61">
        <v>4219000</v>
      </c>
      <c r="BI343" s="60">
        <v>40445.041666666664</v>
      </c>
      <c r="BJ343" s="61">
        <v>376000</v>
      </c>
    </row>
    <row r="344" spans="1:62" x14ac:dyDescent="0.25">
      <c r="A344" s="38">
        <v>40202.083333333336</v>
      </c>
      <c r="B344" s="30">
        <v>662186.26800019736</v>
      </c>
      <c r="C344" s="38">
        <v>40445.083333333336</v>
      </c>
      <c r="D344" s="30">
        <v>755654.75999949127</v>
      </c>
      <c r="E344" s="38">
        <v>40202.083333333336</v>
      </c>
      <c r="F344" s="30">
        <v>978000</v>
      </c>
      <c r="G344" s="38">
        <v>40445.083333333336</v>
      </c>
      <c r="H344" s="30">
        <v>2967000</v>
      </c>
      <c r="I344" s="38">
        <v>40202.083333333336</v>
      </c>
      <c r="J344" s="30">
        <v>1170000</v>
      </c>
      <c r="K344" s="38">
        <v>40445.083333333336</v>
      </c>
      <c r="L344" s="30">
        <v>463000</v>
      </c>
      <c r="M344" s="42">
        <v>40202.083333333336</v>
      </c>
      <c r="N344" s="43">
        <v>976683.9480013724</v>
      </c>
      <c r="O344" s="42">
        <v>40445.083333333336</v>
      </c>
      <c r="P344" s="43">
        <v>994726.93799552415</v>
      </c>
      <c r="S344" s="42">
        <v>40445.083333333336</v>
      </c>
      <c r="T344" s="43">
        <v>2205000</v>
      </c>
      <c r="W344" s="42">
        <v>40445.083333333336</v>
      </c>
      <c r="X344" s="43">
        <v>1501000</v>
      </c>
      <c r="Z344" s="77">
        <v>40202.083333333336</v>
      </c>
      <c r="AA344" s="75">
        <v>879135.72600503557</v>
      </c>
      <c r="AB344" s="77">
        <v>40445.083333333336</v>
      </c>
      <c r="AC344" s="75">
        <v>869122.46399801644</v>
      </c>
      <c r="AD344" s="77">
        <v>40202.083333333336</v>
      </c>
      <c r="AE344" s="75">
        <v>430000</v>
      </c>
      <c r="AF344" s="77">
        <v>40445.083333333336</v>
      </c>
      <c r="AG344" s="75">
        <v>981000</v>
      </c>
      <c r="AH344" s="77">
        <v>40202.083333333336</v>
      </c>
      <c r="AI344" s="75">
        <v>92000</v>
      </c>
      <c r="AJ344" s="77">
        <v>40444.083333333336</v>
      </c>
      <c r="AK344" s="75">
        <v>41000</v>
      </c>
      <c r="AL344" s="66">
        <v>40202.083333333336</v>
      </c>
      <c r="AM344" s="67">
        <v>355342.77599995903</v>
      </c>
      <c r="AN344" s="66">
        <v>40445.083333333336</v>
      </c>
      <c r="AO344" s="67">
        <v>395044.18199996243</v>
      </c>
      <c r="AP344" s="66">
        <v>40202.083333333336</v>
      </c>
      <c r="AQ344" s="67">
        <v>315000</v>
      </c>
      <c r="AR344" s="66">
        <v>40445.083333333336</v>
      </c>
      <c r="AS344" s="67">
        <v>1662000</v>
      </c>
      <c r="AT344" s="66">
        <v>40202.083333333336</v>
      </c>
      <c r="AU344" s="67">
        <v>415000</v>
      </c>
      <c r="AV344" s="66">
        <v>40445.083333333336</v>
      </c>
      <c r="AW344" s="67">
        <v>161000</v>
      </c>
      <c r="AY344" s="60">
        <v>40202.083333333336</v>
      </c>
      <c r="AZ344" s="61">
        <v>1772859.4740038647</v>
      </c>
      <c r="BA344" s="60">
        <v>40445.083333333336</v>
      </c>
      <c r="BB344" s="61">
        <v>2119906.2300010175</v>
      </c>
      <c r="BE344" s="60">
        <v>40445.083333333336</v>
      </c>
      <c r="BF344" s="61">
        <v>4204000</v>
      </c>
      <c r="BI344" s="60">
        <v>40445.083333333336</v>
      </c>
      <c r="BJ344" s="61">
        <v>378000</v>
      </c>
    </row>
    <row r="345" spans="1:62" x14ac:dyDescent="0.25">
      <c r="A345" s="38">
        <v>40202.125</v>
      </c>
      <c r="B345" s="30">
        <v>676047.10799959302</v>
      </c>
      <c r="C345" s="38">
        <v>40445.125</v>
      </c>
      <c r="D345" s="30">
        <v>743675.03400081256</v>
      </c>
      <c r="E345" s="38">
        <v>40202.125</v>
      </c>
      <c r="F345" s="30">
        <v>964000</v>
      </c>
      <c r="G345" s="38">
        <v>40445.125</v>
      </c>
      <c r="H345" s="30">
        <v>2863000</v>
      </c>
      <c r="I345" s="38">
        <v>40202.125</v>
      </c>
      <c r="J345" s="30">
        <v>1251000</v>
      </c>
      <c r="K345" s="38">
        <v>40445.125</v>
      </c>
      <c r="L345" s="30">
        <v>471000</v>
      </c>
      <c r="M345" s="42">
        <v>40202.125</v>
      </c>
      <c r="N345" s="43">
        <v>967343.24399649038</v>
      </c>
      <c r="O345" s="42">
        <v>40445.125</v>
      </c>
      <c r="P345" s="43">
        <v>989906.37000661285</v>
      </c>
      <c r="S345" s="42">
        <v>40445.125</v>
      </c>
      <c r="T345" s="43">
        <v>2171000</v>
      </c>
      <c r="W345" s="42">
        <v>40445.125</v>
      </c>
      <c r="X345" s="43">
        <v>1538000</v>
      </c>
      <c r="Z345" s="77">
        <v>40202.125</v>
      </c>
      <c r="AA345" s="75">
        <v>877189.74599766138</v>
      </c>
      <c r="AB345" s="77">
        <v>40445.125</v>
      </c>
      <c r="AC345" s="75">
        <v>877647.22200269706</v>
      </c>
      <c r="AD345" s="77">
        <v>40202.125</v>
      </c>
      <c r="AE345" s="75">
        <v>277000</v>
      </c>
      <c r="AF345" s="77">
        <v>40445.125</v>
      </c>
      <c r="AG345" s="75">
        <v>1017000</v>
      </c>
      <c r="AH345" s="77">
        <v>40202.125</v>
      </c>
      <c r="AI345" s="75">
        <v>81000</v>
      </c>
      <c r="AJ345" s="77">
        <v>40444.125</v>
      </c>
      <c r="AK345" s="75">
        <v>45000</v>
      </c>
      <c r="AL345" s="66">
        <v>40202.125</v>
      </c>
      <c r="AM345" s="67">
        <v>358487.07000001706</v>
      </c>
      <c r="AN345" s="66">
        <v>40445.125</v>
      </c>
      <c r="AO345" s="67">
        <v>391517.52000057354</v>
      </c>
      <c r="AP345" s="66">
        <v>40202.125</v>
      </c>
      <c r="AQ345" s="67">
        <v>315000</v>
      </c>
      <c r="AR345" s="66">
        <v>40445.125</v>
      </c>
      <c r="AS345" s="67">
        <v>1658000</v>
      </c>
      <c r="AT345" s="66">
        <v>40202.125</v>
      </c>
      <c r="AU345" s="67">
        <v>429000</v>
      </c>
      <c r="AV345" s="66">
        <v>40445.125</v>
      </c>
      <c r="AW345" s="67">
        <v>160000</v>
      </c>
      <c r="AY345" s="60">
        <v>40202.125</v>
      </c>
      <c r="AZ345" s="61">
        <v>1761917.6039972517</v>
      </c>
      <c r="BA345" s="60">
        <v>40445.125</v>
      </c>
      <c r="BB345" s="61">
        <v>2113395.731995828</v>
      </c>
      <c r="BE345" s="60">
        <v>40445.125</v>
      </c>
      <c r="BF345" s="61">
        <v>4201000</v>
      </c>
      <c r="BI345" s="60">
        <v>40445.125</v>
      </c>
      <c r="BJ345" s="61">
        <v>376000</v>
      </c>
    </row>
    <row r="346" spans="1:62" x14ac:dyDescent="0.25">
      <c r="A346" s="38">
        <v>40202.166666666664</v>
      </c>
      <c r="B346" s="30">
        <v>677180.55600017169</v>
      </c>
      <c r="C346" s="38">
        <v>40445.166666666664</v>
      </c>
      <c r="D346" s="30">
        <v>766750.25999949127</v>
      </c>
      <c r="E346" s="38">
        <v>40202.166666666664</v>
      </c>
      <c r="F346" s="30">
        <v>971000</v>
      </c>
      <c r="G346" s="38">
        <v>40445.166666666664</v>
      </c>
      <c r="H346" s="30">
        <v>3019000</v>
      </c>
      <c r="I346" s="38">
        <v>40202.166666666664</v>
      </c>
      <c r="J346" s="30">
        <v>1306000</v>
      </c>
      <c r="K346" s="38">
        <v>40445.166666666664</v>
      </c>
      <c r="L346" s="30">
        <v>591000</v>
      </c>
      <c r="M346" s="42">
        <v>40202.166666666664</v>
      </c>
      <c r="N346" s="43">
        <v>958323.45599969616</v>
      </c>
      <c r="O346" s="42">
        <v>40445.166666666664</v>
      </c>
      <c r="P346" s="43">
        <v>982497.98998779152</v>
      </c>
      <c r="S346" s="42">
        <v>40445.166666666664</v>
      </c>
      <c r="T346" s="43">
        <v>2152000</v>
      </c>
      <c r="W346" s="42">
        <v>40445.166666666664</v>
      </c>
      <c r="X346" s="43">
        <v>1541000</v>
      </c>
      <c r="Z346" s="77">
        <v>40202.166666666664</v>
      </c>
      <c r="AA346" s="75">
        <v>871952.66999770922</v>
      </c>
      <c r="AB346" s="77">
        <v>40445.166666666664</v>
      </c>
      <c r="AC346" s="75">
        <v>886868.43600071361</v>
      </c>
      <c r="AD346" s="77">
        <v>40202.166666666664</v>
      </c>
      <c r="AE346" s="75">
        <v>326000</v>
      </c>
      <c r="AF346" s="77">
        <v>40445.166666666664</v>
      </c>
      <c r="AG346" s="75">
        <v>1143000</v>
      </c>
      <c r="AH346" s="77">
        <v>40202.166666666664</v>
      </c>
      <c r="AI346" s="75">
        <v>56000</v>
      </c>
      <c r="AJ346" s="77">
        <v>40444.166666666664</v>
      </c>
      <c r="AK346" s="75">
        <v>39000</v>
      </c>
      <c r="AL346" s="66">
        <v>40202.166666666664</v>
      </c>
      <c r="AM346" s="67">
        <v>357056.60399998637</v>
      </c>
      <c r="AN346" s="66">
        <v>40445.166666666664</v>
      </c>
      <c r="AO346" s="67">
        <v>385444.01399944694</v>
      </c>
      <c r="AP346" s="66">
        <v>40202.166666666664</v>
      </c>
      <c r="AQ346" s="67">
        <v>318000</v>
      </c>
      <c r="AR346" s="66">
        <v>40445.166666666664</v>
      </c>
      <c r="AS346" s="67">
        <v>1646000</v>
      </c>
      <c r="AT346" s="66">
        <v>40202.166666666664</v>
      </c>
      <c r="AU346" s="67">
        <v>437000</v>
      </c>
      <c r="AV346" s="66">
        <v>40445.166666666664</v>
      </c>
      <c r="AW346" s="67">
        <v>164000</v>
      </c>
      <c r="AY346" s="60">
        <v>40202.166666666664</v>
      </c>
      <c r="AZ346" s="61">
        <v>1754058.5759935884</v>
      </c>
      <c r="BA346" s="60">
        <v>40445.166666666664</v>
      </c>
      <c r="BB346" s="61">
        <v>2101842.7559971525</v>
      </c>
      <c r="BE346" s="60">
        <v>40445.166666666664</v>
      </c>
      <c r="BF346" s="61">
        <v>4155000</v>
      </c>
      <c r="BI346" s="60">
        <v>40445.166666666664</v>
      </c>
      <c r="BJ346" s="61">
        <v>368000</v>
      </c>
    </row>
    <row r="347" spans="1:62" x14ac:dyDescent="0.25">
      <c r="A347" s="38">
        <v>40202.208333333336</v>
      </c>
      <c r="B347" s="30">
        <v>670530.08400065475</v>
      </c>
      <c r="C347" s="38">
        <v>40445.208333333336</v>
      </c>
      <c r="D347" s="30">
        <v>751656.96599918755</v>
      </c>
      <c r="E347" s="38">
        <v>40202.208333333336</v>
      </c>
      <c r="F347" s="30">
        <v>1078000</v>
      </c>
      <c r="G347" s="38">
        <v>40445.208333333336</v>
      </c>
      <c r="H347" s="30">
        <v>2771000</v>
      </c>
      <c r="I347" s="38">
        <v>40202.208333333336</v>
      </c>
      <c r="J347" s="30">
        <v>1447000</v>
      </c>
      <c r="K347" s="38">
        <v>40445.208333333336</v>
      </c>
      <c r="L347" s="30">
        <v>518000</v>
      </c>
      <c r="M347" s="42">
        <v>40202.208333333336</v>
      </c>
      <c r="N347" s="43">
        <v>959197.44000305212</v>
      </c>
      <c r="O347" s="42">
        <v>40445.208333333336</v>
      </c>
      <c r="P347" s="43">
        <v>978124.65600223956</v>
      </c>
      <c r="S347" s="42">
        <v>40445.208333333336</v>
      </c>
      <c r="T347" s="43">
        <v>2118000</v>
      </c>
      <c r="W347" s="42">
        <v>40445.208333333336</v>
      </c>
      <c r="X347" s="43">
        <v>1563000</v>
      </c>
      <c r="Z347" s="77">
        <v>40202.208333333336</v>
      </c>
      <c r="AA347" s="75">
        <v>870849.9480013724</v>
      </c>
      <c r="AB347" s="77">
        <v>40445.208333333336</v>
      </c>
      <c r="AC347" s="75">
        <v>987857.97000152594</v>
      </c>
      <c r="AD347" s="77">
        <v>40202.208333333336</v>
      </c>
      <c r="AE347" s="75">
        <v>312000</v>
      </c>
      <c r="AF347" s="77">
        <v>40445.208333333336</v>
      </c>
      <c r="AG347" s="75">
        <v>1738000</v>
      </c>
      <c r="AH347" s="77">
        <v>40202.208333333336</v>
      </c>
      <c r="AI347" s="75">
        <v>75000</v>
      </c>
      <c r="AJ347" s="77">
        <v>40444.208333333336</v>
      </c>
      <c r="AK347" s="75">
        <v>50000</v>
      </c>
      <c r="AL347" s="66">
        <v>40202.208333333336</v>
      </c>
      <c r="AM347" s="67">
        <v>360808.59000004095</v>
      </c>
      <c r="AN347" s="66">
        <v>40445.208333333336</v>
      </c>
      <c r="AO347" s="67">
        <v>385003.60800038924</v>
      </c>
      <c r="AP347" s="66">
        <v>40202.208333333336</v>
      </c>
      <c r="AQ347" s="67">
        <v>316000</v>
      </c>
      <c r="AR347" s="66">
        <v>40445.208333333336</v>
      </c>
      <c r="AS347" s="67">
        <v>1612000</v>
      </c>
      <c r="AT347" s="66">
        <v>40202.208333333336</v>
      </c>
      <c r="AU347" s="67">
        <v>440000</v>
      </c>
      <c r="AV347" s="66">
        <v>40445.208333333336</v>
      </c>
      <c r="AW347" s="67">
        <v>166000</v>
      </c>
      <c r="AY347" s="60">
        <v>40202.208333333336</v>
      </c>
      <c r="AZ347" s="61">
        <v>1761193.8360058002</v>
      </c>
      <c r="BA347" s="60">
        <v>40445.208333333336</v>
      </c>
      <c r="BB347" s="61">
        <v>2073329.0280036633</v>
      </c>
      <c r="BE347" s="60">
        <v>40445.208333333336</v>
      </c>
      <c r="BF347" s="61">
        <v>4134000</v>
      </c>
      <c r="BI347" s="60">
        <v>40445.208333333336</v>
      </c>
      <c r="BJ347" s="61">
        <v>357000</v>
      </c>
    </row>
    <row r="348" spans="1:62" x14ac:dyDescent="0.25">
      <c r="A348" s="38">
        <v>40202.25</v>
      </c>
      <c r="B348" s="30">
        <v>654098.50199958042</v>
      </c>
      <c r="C348" s="38">
        <v>40445.25</v>
      </c>
      <c r="D348" s="30">
        <v>744880.17600121885</v>
      </c>
      <c r="E348" s="38">
        <v>40202.25</v>
      </c>
      <c r="F348" s="30">
        <v>942000</v>
      </c>
      <c r="G348" s="38">
        <v>40445.25</v>
      </c>
      <c r="H348" s="30">
        <v>2724000</v>
      </c>
      <c r="I348" s="38">
        <v>40202.25</v>
      </c>
      <c r="J348" s="30">
        <v>1359000</v>
      </c>
      <c r="K348" s="38">
        <v>40445.25</v>
      </c>
      <c r="L348" s="30">
        <v>491000</v>
      </c>
      <c r="M348" s="42">
        <v>40202.25</v>
      </c>
      <c r="N348" s="43">
        <v>958077.64799755893</v>
      </c>
      <c r="O348" s="42">
        <v>40445.25</v>
      </c>
      <c r="P348" s="43">
        <v>970388.5320060018</v>
      </c>
      <c r="S348" s="42">
        <v>40445.25</v>
      </c>
      <c r="T348" s="43">
        <v>2105000</v>
      </c>
      <c r="W348" s="42">
        <v>40445.25</v>
      </c>
      <c r="X348" s="43">
        <v>1559000</v>
      </c>
      <c r="Z348" s="77">
        <v>40202.25</v>
      </c>
      <c r="AA348" s="75">
        <v>867217.45200371451</v>
      </c>
      <c r="AB348" s="77">
        <v>40445.25</v>
      </c>
      <c r="AC348" s="75">
        <v>1010687.3879980677</v>
      </c>
      <c r="AD348" s="77">
        <v>40202.25</v>
      </c>
      <c r="AE348" s="75">
        <v>312000</v>
      </c>
      <c r="AF348" s="77">
        <v>40445.25</v>
      </c>
      <c r="AG348" s="75">
        <v>2014000</v>
      </c>
      <c r="AH348" s="77">
        <v>40202.25</v>
      </c>
      <c r="AI348" s="75">
        <v>87000</v>
      </c>
      <c r="AJ348" s="77">
        <v>40444.25</v>
      </c>
      <c r="AK348" s="75">
        <v>50000</v>
      </c>
      <c r="AL348" s="66">
        <v>40202.25</v>
      </c>
      <c r="AM348" s="67">
        <v>357541.39199995901</v>
      </c>
      <c r="AN348" s="66">
        <v>40445.25</v>
      </c>
      <c r="AO348" s="67">
        <v>385280.14199961076</v>
      </c>
      <c r="AP348" s="66">
        <v>40202.25</v>
      </c>
      <c r="AQ348" s="67">
        <v>315000</v>
      </c>
      <c r="AR348" s="66">
        <v>40445.25</v>
      </c>
      <c r="AS348" s="67">
        <v>1581000</v>
      </c>
      <c r="AT348" s="66">
        <v>40202.25</v>
      </c>
      <c r="AU348" s="67">
        <v>451000</v>
      </c>
      <c r="AV348" s="66">
        <v>40445.25</v>
      </c>
      <c r="AW348" s="67">
        <v>161000</v>
      </c>
      <c r="AY348" s="60">
        <v>40202.25</v>
      </c>
      <c r="AZ348" s="61">
        <v>1760418.8579995937</v>
      </c>
      <c r="BA348" s="60">
        <v>40445.25</v>
      </c>
      <c r="BB348" s="61">
        <v>2071342.0799959307</v>
      </c>
      <c r="BE348" s="60">
        <v>40445.25</v>
      </c>
      <c r="BF348" s="61">
        <v>4088000</v>
      </c>
      <c r="BI348" s="60">
        <v>40445.25</v>
      </c>
      <c r="BJ348" s="61">
        <v>361000</v>
      </c>
    </row>
    <row r="349" spans="1:62" x14ac:dyDescent="0.25">
      <c r="A349" s="38">
        <v>40202.291666666664</v>
      </c>
      <c r="B349" s="30">
        <v>684237.29400030733</v>
      </c>
      <c r="C349" s="38">
        <v>40445.291666666664</v>
      </c>
      <c r="D349" s="30">
        <v>808039.17599963129</v>
      </c>
      <c r="E349" s="38">
        <v>40202.291666666664</v>
      </c>
      <c r="F349" s="30">
        <v>854000</v>
      </c>
      <c r="G349" s="38">
        <v>40445.291666666664</v>
      </c>
      <c r="H349" s="30">
        <v>3147000</v>
      </c>
      <c r="I349" s="38">
        <v>40202.291666666664</v>
      </c>
      <c r="J349" s="30">
        <v>1398000</v>
      </c>
      <c r="K349" s="38">
        <v>40445.291666666664</v>
      </c>
      <c r="L349" s="30">
        <v>516000</v>
      </c>
      <c r="M349" s="42">
        <v>40202.291666666664</v>
      </c>
      <c r="N349" s="43">
        <v>950600.98799933773</v>
      </c>
      <c r="O349" s="42">
        <v>40445.291666666664</v>
      </c>
      <c r="P349" s="43">
        <v>989605.93799552415</v>
      </c>
      <c r="S349" s="42">
        <v>40445.291666666664</v>
      </c>
      <c r="T349" s="43">
        <v>2089000</v>
      </c>
      <c r="W349" s="42">
        <v>40445.291666666664</v>
      </c>
      <c r="X349" s="43">
        <v>1566000</v>
      </c>
      <c r="Z349" s="77">
        <v>40202.291666666664</v>
      </c>
      <c r="AA349" s="75">
        <v>868750.33799425082</v>
      </c>
      <c r="AB349" s="77">
        <v>40445.291666666664</v>
      </c>
      <c r="AC349" s="75">
        <v>1228210.3979975588</v>
      </c>
      <c r="AD349" s="77">
        <v>40202.291666666664</v>
      </c>
      <c r="AE349" s="75">
        <v>431000</v>
      </c>
      <c r="AF349" s="77">
        <v>40445.291666666664</v>
      </c>
      <c r="AG349" s="75">
        <v>3200000</v>
      </c>
      <c r="AH349" s="77">
        <v>40202.291666666664</v>
      </c>
      <c r="AI349" s="75">
        <v>80000</v>
      </c>
      <c r="AJ349" s="77">
        <v>40444.291666666664</v>
      </c>
      <c r="AK349" s="75">
        <v>47000</v>
      </c>
      <c r="AL349" s="66">
        <v>40202.291666666664</v>
      </c>
      <c r="AM349" s="67">
        <v>611058.20400001365</v>
      </c>
      <c r="AN349" s="66">
        <v>40445.291666666664</v>
      </c>
      <c r="AO349" s="67">
        <v>669727.79400030384</v>
      </c>
      <c r="AP349" s="66">
        <v>40202.291666666664</v>
      </c>
      <c r="AQ349" s="67">
        <v>659000</v>
      </c>
      <c r="AR349" s="66">
        <v>40445.291666666664</v>
      </c>
      <c r="AS349" s="67">
        <v>2694000</v>
      </c>
      <c r="AT349" s="66">
        <v>40202.291666666664</v>
      </c>
      <c r="AU349" s="67">
        <v>1778000</v>
      </c>
      <c r="AV349" s="66">
        <v>40445.291666666664</v>
      </c>
      <c r="AW349" s="67">
        <v>328000</v>
      </c>
      <c r="AY349" s="60">
        <v>40202.291666666664</v>
      </c>
      <c r="AZ349" s="61">
        <v>1760381.3039997953</v>
      </c>
      <c r="BA349" s="60">
        <v>40445.291666666664</v>
      </c>
      <c r="BB349" s="61">
        <v>2236634.3039997951</v>
      </c>
      <c r="BE349" s="60">
        <v>40445.291666666664</v>
      </c>
      <c r="BF349" s="61">
        <v>5029000</v>
      </c>
      <c r="BI349" s="60">
        <v>40445.291666666664</v>
      </c>
      <c r="BJ349" s="61">
        <v>406000</v>
      </c>
    </row>
    <row r="350" spans="1:62" x14ac:dyDescent="0.25">
      <c r="A350" s="38">
        <v>40202.333333333336</v>
      </c>
      <c r="B350" s="30">
        <v>673561.71599998092</v>
      </c>
      <c r="C350" s="38">
        <v>40445.333333333336</v>
      </c>
      <c r="D350" s="30">
        <v>834064.09800010244</v>
      </c>
      <c r="E350" s="38">
        <v>40202.333333333336</v>
      </c>
      <c r="F350" s="30">
        <v>919000</v>
      </c>
      <c r="G350" s="38">
        <v>40445.333333333336</v>
      </c>
      <c r="H350" s="30">
        <v>3199000</v>
      </c>
      <c r="I350" s="38">
        <v>40202.333333333336</v>
      </c>
      <c r="J350" s="30">
        <v>1507000</v>
      </c>
      <c r="K350" s="38">
        <v>40445.333333333336</v>
      </c>
      <c r="L350" s="30">
        <v>525000</v>
      </c>
      <c r="M350" s="42">
        <v>40202.333333333336</v>
      </c>
      <c r="N350" s="43">
        <v>921349.8360058004</v>
      </c>
      <c r="O350" s="42">
        <v>40445.333333333336</v>
      </c>
      <c r="P350" s="43">
        <v>1027555.9619968456</v>
      </c>
      <c r="S350" s="42">
        <v>40445.333333333336</v>
      </c>
      <c r="T350" s="43">
        <v>2115000</v>
      </c>
      <c r="W350" s="42">
        <v>40445.333333333336</v>
      </c>
      <c r="X350" s="43">
        <v>1603000</v>
      </c>
      <c r="Z350" s="77">
        <v>40202.333333333336</v>
      </c>
      <c r="AA350" s="75">
        <v>808923.40199989756</v>
      </c>
      <c r="AB350" s="77">
        <v>40445.333333333336</v>
      </c>
      <c r="AC350" s="75">
        <v>1234007.3700002562</v>
      </c>
      <c r="AD350" s="77">
        <v>40202.333333333336</v>
      </c>
      <c r="AE350" s="75">
        <v>293000</v>
      </c>
      <c r="AF350" s="77">
        <v>40445.333333333336</v>
      </c>
      <c r="AG350" s="75">
        <v>2448000</v>
      </c>
      <c r="AH350" s="77">
        <v>40202.333333333336</v>
      </c>
      <c r="AI350" s="75">
        <v>86000</v>
      </c>
      <c r="AJ350" s="77">
        <v>40444.333333333336</v>
      </c>
      <c r="AK350" s="75">
        <v>65000</v>
      </c>
      <c r="AL350" s="66">
        <v>40202.333333333336</v>
      </c>
      <c r="AM350" s="67">
        <v>680215.60200000682</v>
      </c>
      <c r="AN350" s="66">
        <v>40445.333333333336</v>
      </c>
      <c r="AO350" s="67">
        <v>764773.55399979511</v>
      </c>
      <c r="AP350" s="66">
        <v>40202.333333333336</v>
      </c>
      <c r="AQ350" s="67">
        <v>693000</v>
      </c>
      <c r="AR350" s="66">
        <v>40445.333333333336</v>
      </c>
      <c r="AS350" s="67">
        <v>2872000</v>
      </c>
      <c r="AT350" s="66">
        <v>40202.333333333336</v>
      </c>
      <c r="AU350" s="67">
        <v>1788000</v>
      </c>
      <c r="AV350" s="66">
        <v>40445.333333333336</v>
      </c>
      <c r="AW350" s="67">
        <v>455000</v>
      </c>
      <c r="AY350" s="60">
        <v>40202.333333333336</v>
      </c>
      <c r="AZ350" s="61">
        <v>1739098.4279960329</v>
      </c>
      <c r="BA350" s="60">
        <v>40445.333333333336</v>
      </c>
      <c r="BB350" s="61">
        <v>2265202.6560022398</v>
      </c>
      <c r="BE350" s="60">
        <v>40445.333333333336</v>
      </c>
      <c r="BF350" s="61">
        <v>4743000</v>
      </c>
      <c r="BI350" s="60">
        <v>40445.333333333336</v>
      </c>
      <c r="BJ350" s="61">
        <v>380000</v>
      </c>
    </row>
    <row r="351" spans="1:62" x14ac:dyDescent="0.25">
      <c r="A351" s="38">
        <v>40202.75</v>
      </c>
      <c r="B351" s="30">
        <v>781771.85999996925</v>
      </c>
      <c r="C351" s="38">
        <v>40445.75</v>
      </c>
      <c r="D351" s="30">
        <v>964229.67599962791</v>
      </c>
      <c r="E351" s="38">
        <v>40202.75</v>
      </c>
      <c r="F351" s="30">
        <v>1242000</v>
      </c>
      <c r="G351" s="38">
        <v>40445.75</v>
      </c>
      <c r="H351" s="30">
        <v>3581000</v>
      </c>
      <c r="I351" s="38">
        <v>40202.75</v>
      </c>
      <c r="J351" s="30">
        <v>1176000</v>
      </c>
      <c r="K351" s="38">
        <v>40445.75</v>
      </c>
      <c r="L351" s="30">
        <v>433000</v>
      </c>
      <c r="M351" s="42">
        <v>40202.75</v>
      </c>
      <c r="N351" s="43">
        <v>1010895.6420004062</v>
      </c>
      <c r="O351" s="42">
        <v>40445.75</v>
      </c>
      <c r="P351" s="43">
        <v>1153006.8059946059</v>
      </c>
      <c r="S351" s="42">
        <v>40445.75</v>
      </c>
      <c r="T351" s="43">
        <v>2320000</v>
      </c>
      <c r="W351" s="42">
        <v>40445.75</v>
      </c>
      <c r="X351" s="43">
        <v>1466000</v>
      </c>
      <c r="Z351" s="77">
        <v>40202.75</v>
      </c>
      <c r="AA351" s="75">
        <v>839806.44600020489</v>
      </c>
      <c r="AB351" s="77">
        <v>40445.75</v>
      </c>
      <c r="AC351" s="75">
        <v>1170865.4399966919</v>
      </c>
      <c r="AD351" s="77">
        <v>40202.75</v>
      </c>
      <c r="AE351" s="75">
        <v>646000</v>
      </c>
      <c r="AF351" s="77">
        <v>40445.75</v>
      </c>
      <c r="AG351" s="75">
        <v>2364000</v>
      </c>
      <c r="AH351" s="77">
        <v>40202.75</v>
      </c>
      <c r="AI351" s="75">
        <v>48000</v>
      </c>
      <c r="AJ351" s="77">
        <v>40444.75</v>
      </c>
      <c r="AK351" s="75">
        <v>51000</v>
      </c>
      <c r="AL351" s="66">
        <v>40202.75</v>
      </c>
      <c r="AM351" s="67">
        <v>588054.67200002389</v>
      </c>
      <c r="AN351" s="66">
        <v>40445.75</v>
      </c>
      <c r="AO351" s="67">
        <v>718349.98199980194</v>
      </c>
      <c r="AP351" s="66">
        <v>40202.75</v>
      </c>
      <c r="AQ351" s="67">
        <v>789000</v>
      </c>
      <c r="AR351" s="66">
        <v>40445.75</v>
      </c>
      <c r="AS351" s="67">
        <v>3208000</v>
      </c>
      <c r="AT351" s="66">
        <v>40202.75</v>
      </c>
      <c r="AU351" s="67">
        <v>742000</v>
      </c>
      <c r="AV351" s="66">
        <v>40445.75</v>
      </c>
      <c r="AW351" s="67">
        <v>398000</v>
      </c>
      <c r="AY351" s="60">
        <v>40202.75</v>
      </c>
      <c r="AZ351" s="61">
        <v>1804729.1640069203</v>
      </c>
      <c r="BA351" s="60">
        <v>40445.75</v>
      </c>
      <c r="BB351" s="61">
        <v>2531699.4959976613</v>
      </c>
      <c r="BE351" s="60">
        <v>40445.75</v>
      </c>
      <c r="BF351" s="61">
        <v>5208000</v>
      </c>
      <c r="BI351" s="60">
        <v>40445.75</v>
      </c>
      <c r="BJ351" s="61">
        <v>392000</v>
      </c>
    </row>
    <row r="352" spans="1:62" x14ac:dyDescent="0.25">
      <c r="A352" s="38">
        <v>40202.791666666664</v>
      </c>
      <c r="B352" s="30">
        <v>727584.85200005805</v>
      </c>
      <c r="C352" s="38">
        <v>40445.791666666664</v>
      </c>
      <c r="D352" s="30">
        <v>904416.39599956991</v>
      </c>
      <c r="E352" s="38">
        <v>40202.791666666664</v>
      </c>
      <c r="F352" s="30">
        <v>1118000</v>
      </c>
      <c r="G352" s="38">
        <v>40445.791666666664</v>
      </c>
      <c r="H352" s="30">
        <v>3293000</v>
      </c>
      <c r="I352" s="38">
        <v>40202.791666666664</v>
      </c>
      <c r="J352" s="30">
        <v>1332000</v>
      </c>
      <c r="K352" s="38">
        <v>40445.791666666664</v>
      </c>
      <c r="L352" s="30">
        <v>447000</v>
      </c>
      <c r="M352" s="42">
        <v>40202.791666666664</v>
      </c>
      <c r="N352" s="43">
        <v>1023612.7919991363</v>
      </c>
      <c r="O352" s="42">
        <v>40445.791666666664</v>
      </c>
      <c r="P352" s="43">
        <v>1087946.2080072241</v>
      </c>
      <c r="S352" s="42">
        <v>40445.791666666664</v>
      </c>
      <c r="T352" s="43">
        <v>2286000</v>
      </c>
      <c r="W352" s="42">
        <v>40445.791666666664</v>
      </c>
      <c r="X352" s="43">
        <v>1562000</v>
      </c>
      <c r="Z352" s="77">
        <v>40202.791666666664</v>
      </c>
      <c r="AA352" s="75">
        <v>906020.97599867883</v>
      </c>
      <c r="AB352" s="77">
        <v>40445.791666666664</v>
      </c>
      <c r="AC352" s="75">
        <v>1022871.9540048855</v>
      </c>
      <c r="AD352" s="77">
        <v>40202.791666666664</v>
      </c>
      <c r="AE352" s="75">
        <v>532000</v>
      </c>
      <c r="AF352" s="77">
        <v>40445.791666666664</v>
      </c>
      <c r="AG352" s="75">
        <v>1988000</v>
      </c>
      <c r="AH352" s="77">
        <v>40202.791666666664</v>
      </c>
      <c r="AI352" s="75">
        <v>71000</v>
      </c>
      <c r="AJ352" s="77">
        <v>40444.791666666664</v>
      </c>
      <c r="AK352" s="75">
        <v>51000</v>
      </c>
      <c r="AL352" s="66">
        <v>40202.791666666664</v>
      </c>
      <c r="AM352" s="67">
        <v>517562.40000002045</v>
      </c>
      <c r="AN352" s="66">
        <v>40445.791666666664</v>
      </c>
      <c r="AO352" s="67">
        <v>637120.68000038236</v>
      </c>
      <c r="AP352" s="66">
        <v>40202.791666666664</v>
      </c>
      <c r="AQ352" s="67">
        <v>741000</v>
      </c>
      <c r="AR352" s="66">
        <v>40445.791666666664</v>
      </c>
      <c r="AS352" s="67">
        <v>3003000</v>
      </c>
      <c r="AT352" s="66">
        <v>40202.791666666664</v>
      </c>
      <c r="AU352" s="67">
        <v>866000</v>
      </c>
      <c r="AV352" s="66">
        <v>40445.791666666664</v>
      </c>
      <c r="AW352" s="67">
        <v>414000</v>
      </c>
      <c r="AY352" s="60">
        <v>40202.791666666664</v>
      </c>
      <c r="AZ352" s="61">
        <v>1797870.4379955244</v>
      </c>
      <c r="BA352" s="60">
        <v>40445.791666666664</v>
      </c>
      <c r="BB352" s="61">
        <v>2250406.379993387</v>
      </c>
      <c r="BE352" s="60">
        <v>40445.791666666664</v>
      </c>
      <c r="BF352" s="61">
        <v>4194000</v>
      </c>
      <c r="BI352" s="60">
        <v>40445.791666666664</v>
      </c>
      <c r="BJ352" s="61">
        <v>383000</v>
      </c>
    </row>
    <row r="353" spans="1:62" x14ac:dyDescent="0.25">
      <c r="A353" s="38">
        <v>40202.833333333336</v>
      </c>
      <c r="B353" s="30">
        <v>709808.15400027309</v>
      </c>
      <c r="C353" s="38">
        <v>40445.833333333336</v>
      </c>
      <c r="D353" s="30">
        <v>843985.18199996243</v>
      </c>
      <c r="E353" s="38">
        <v>40202.833333333336</v>
      </c>
      <c r="F353" s="30">
        <v>961000</v>
      </c>
      <c r="G353" s="38">
        <v>40445.833333333336</v>
      </c>
      <c r="H353" s="30">
        <v>3047000</v>
      </c>
      <c r="I353" s="38">
        <v>40202.833333333336</v>
      </c>
      <c r="J353" s="30">
        <v>1310000</v>
      </c>
      <c r="K353" s="38">
        <v>40445.833333333336</v>
      </c>
      <c r="L353" s="30">
        <v>470000</v>
      </c>
      <c r="M353" s="42">
        <v>40202.833333333336</v>
      </c>
      <c r="N353" s="43">
        <v>1031150.9040010686</v>
      </c>
      <c r="O353" s="42">
        <v>40445.833333333336</v>
      </c>
      <c r="P353" s="43">
        <v>1055830.7099893175</v>
      </c>
      <c r="S353" s="42">
        <v>40445.833333333336</v>
      </c>
      <c r="T353" s="43">
        <v>2270000</v>
      </c>
      <c r="W353" s="42">
        <v>40445.833333333336</v>
      </c>
      <c r="X353" s="43">
        <v>1608000</v>
      </c>
      <c r="Z353" s="77">
        <v>40202.833333333336</v>
      </c>
      <c r="AA353" s="75">
        <v>891753.87000025611</v>
      </c>
      <c r="AB353" s="77">
        <v>40445.833333333336</v>
      </c>
      <c r="AC353" s="75">
        <v>914074.60199608421</v>
      </c>
      <c r="AD353" s="77">
        <v>40202.833333333336</v>
      </c>
      <c r="AE353" s="75">
        <v>379000</v>
      </c>
      <c r="AF353" s="77">
        <v>40445.833333333336</v>
      </c>
      <c r="AG353" s="75">
        <v>854000</v>
      </c>
      <c r="AH353" s="77">
        <v>40202.833333333336</v>
      </c>
      <c r="AI353" s="75">
        <v>83000</v>
      </c>
      <c r="AJ353" s="77">
        <v>40444.833333333336</v>
      </c>
      <c r="AK353" s="75">
        <v>50000</v>
      </c>
      <c r="AL353" s="66">
        <v>40202.833333333336</v>
      </c>
      <c r="AM353" s="67">
        <v>522833.61599995219</v>
      </c>
      <c r="AN353" s="66">
        <v>40445.833333333336</v>
      </c>
      <c r="AO353" s="67">
        <v>594452.50799991132</v>
      </c>
      <c r="AP353" s="66">
        <v>40202.833333333336</v>
      </c>
      <c r="AQ353" s="67">
        <v>765000</v>
      </c>
      <c r="AR353" s="66">
        <v>40445.833333333336</v>
      </c>
      <c r="AS353" s="67">
        <v>2743000</v>
      </c>
      <c r="AT353" s="66">
        <v>40202.833333333336</v>
      </c>
      <c r="AU353" s="67">
        <v>941000</v>
      </c>
      <c r="AV353" s="66">
        <v>40445.833333333336</v>
      </c>
      <c r="AW353" s="67">
        <v>438000</v>
      </c>
      <c r="AY353" s="60">
        <v>40202.833333333336</v>
      </c>
      <c r="AZ353" s="61">
        <v>1822652.6640069203</v>
      </c>
      <c r="BA353" s="60">
        <v>40445.833333333336</v>
      </c>
      <c r="BB353" s="61">
        <v>2160720.60000763</v>
      </c>
      <c r="BE353" s="60">
        <v>40445.833333333336</v>
      </c>
      <c r="BF353" s="61">
        <v>4163000</v>
      </c>
      <c r="BI353" s="60">
        <v>40445.833333333336</v>
      </c>
      <c r="BJ353" s="61">
        <v>376000</v>
      </c>
    </row>
    <row r="354" spans="1:62" x14ac:dyDescent="0.25">
      <c r="A354" s="38">
        <v>40202.875</v>
      </c>
      <c r="B354" s="30">
        <v>698722.8959995698</v>
      </c>
      <c r="C354" s="38">
        <v>40445.875</v>
      </c>
      <c r="D354" s="30">
        <v>860024.15400106856</v>
      </c>
      <c r="E354" s="38">
        <v>40202.875</v>
      </c>
      <c r="F354" s="30">
        <v>964000</v>
      </c>
      <c r="G354" s="38">
        <v>40445.875</v>
      </c>
      <c r="H354" s="30">
        <v>3098000</v>
      </c>
      <c r="I354" s="38">
        <v>40202.875</v>
      </c>
      <c r="J354" s="30">
        <v>1360000</v>
      </c>
      <c r="K354" s="38">
        <v>40445.875</v>
      </c>
      <c r="L354" s="30">
        <v>478000</v>
      </c>
      <c r="M354" s="42">
        <v>40202.875</v>
      </c>
      <c r="N354" s="43">
        <v>1029037.6380044245</v>
      </c>
      <c r="O354" s="42">
        <v>40445.875</v>
      </c>
      <c r="P354" s="43">
        <v>1029426.8339982692</v>
      </c>
      <c r="S354" s="42">
        <v>40445.875</v>
      </c>
      <c r="T354" s="43">
        <v>2165000</v>
      </c>
      <c r="W354" s="42">
        <v>40445.875</v>
      </c>
      <c r="X354" s="43">
        <v>1464000</v>
      </c>
      <c r="Z354" s="77">
        <v>40202.875</v>
      </c>
      <c r="AA354" s="75">
        <v>876551.32800111978</v>
      </c>
      <c r="AB354" s="77">
        <v>40445.875</v>
      </c>
      <c r="AC354" s="75">
        <v>877377.5160030009</v>
      </c>
      <c r="AD354" s="77">
        <v>40202.875</v>
      </c>
      <c r="AE354" s="75">
        <v>395000</v>
      </c>
      <c r="AF354" s="77">
        <v>40445.875</v>
      </c>
      <c r="AG354" s="75">
        <v>786000</v>
      </c>
      <c r="AH354" s="77">
        <v>40202.875</v>
      </c>
      <c r="AI354" s="75">
        <v>85000</v>
      </c>
      <c r="AJ354" s="77">
        <v>40444.875</v>
      </c>
      <c r="AK354" s="75">
        <v>45000</v>
      </c>
      <c r="AL354" s="66">
        <v>40202.875</v>
      </c>
      <c r="AM354" s="67">
        <v>518426.14200001024</v>
      </c>
      <c r="AN354" s="66">
        <v>40445.875</v>
      </c>
      <c r="AO354" s="67">
        <v>597736.77600010927</v>
      </c>
      <c r="AP354" s="66">
        <v>40202.875</v>
      </c>
      <c r="AQ354" s="67">
        <v>771000</v>
      </c>
      <c r="AR354" s="66">
        <v>40445.875</v>
      </c>
      <c r="AS354" s="67">
        <v>2638000</v>
      </c>
      <c r="AT354" s="66">
        <v>40202.875</v>
      </c>
      <c r="AU354" s="67">
        <v>1153000</v>
      </c>
      <c r="AV354" s="66">
        <v>40445.875</v>
      </c>
      <c r="AW354" s="67">
        <v>437000</v>
      </c>
      <c r="AY354" s="60">
        <v>40202.875</v>
      </c>
      <c r="AZ354" s="61">
        <v>1831611</v>
      </c>
      <c r="BA354" s="60">
        <v>40445.875</v>
      </c>
      <c r="BB354" s="61">
        <v>2116898.4959976613</v>
      </c>
      <c r="BE354" s="60">
        <v>40445.875</v>
      </c>
      <c r="BF354" s="61">
        <v>4066000</v>
      </c>
      <c r="BI354" s="60">
        <v>40445.875</v>
      </c>
      <c r="BJ354" s="61">
        <v>376000</v>
      </c>
    </row>
    <row r="355" spans="1:62" x14ac:dyDescent="0.25">
      <c r="A355" s="38">
        <v>40202.916666666664</v>
      </c>
      <c r="B355" s="30">
        <v>705240.22199951869</v>
      </c>
      <c r="C355" s="38">
        <v>40445.916666666664</v>
      </c>
      <c r="D355" s="30">
        <v>832370.75399757258</v>
      </c>
      <c r="E355" s="38">
        <v>40202.916666666664</v>
      </c>
      <c r="F355" s="30">
        <v>866000</v>
      </c>
      <c r="G355" s="38">
        <v>40445.916666666664</v>
      </c>
      <c r="H355" s="30">
        <v>2981000</v>
      </c>
      <c r="I355" s="38">
        <v>40202.916666666664</v>
      </c>
      <c r="J355" s="30">
        <v>1452000</v>
      </c>
      <c r="K355" s="38">
        <v>40445.916666666664</v>
      </c>
      <c r="L355" s="30">
        <v>485000</v>
      </c>
      <c r="M355" s="42">
        <v>40202.916666666664</v>
      </c>
      <c r="N355" s="43">
        <v>1015613.7899979653</v>
      </c>
      <c r="O355" s="42">
        <v>40445.916666666664</v>
      </c>
      <c r="P355" s="43">
        <v>1008249.7920054931</v>
      </c>
      <c r="S355" s="42">
        <v>40445.916666666664</v>
      </c>
      <c r="T355" s="43">
        <v>2173000</v>
      </c>
      <c r="W355" s="42">
        <v>40445.916666666664</v>
      </c>
      <c r="X355" s="43">
        <v>1449000</v>
      </c>
      <c r="Z355" s="77">
        <v>40202.916666666664</v>
      </c>
      <c r="AA355" s="75">
        <v>881044.15199989767</v>
      </c>
      <c r="AB355" s="77">
        <v>40445.916666666664</v>
      </c>
      <c r="AC355" s="75">
        <v>871887.80399979511</v>
      </c>
      <c r="AD355" s="77">
        <v>40202.916666666664</v>
      </c>
      <c r="AE355" s="75">
        <v>517000</v>
      </c>
      <c r="AF355" s="77">
        <v>40445.916666666664</v>
      </c>
      <c r="AG355" s="75">
        <v>807000</v>
      </c>
      <c r="AH355" s="77">
        <v>40202.916666666664</v>
      </c>
      <c r="AI355" s="75">
        <v>82000</v>
      </c>
      <c r="AJ355" s="77">
        <v>40444.916666666664</v>
      </c>
      <c r="AK355" s="75">
        <v>41000</v>
      </c>
      <c r="AL355" s="66">
        <v>40202.916666666664</v>
      </c>
      <c r="AM355" s="67">
        <v>416149.52999999997</v>
      </c>
      <c r="AN355" s="66">
        <v>40445.916666666664</v>
      </c>
      <c r="AO355" s="67">
        <v>592390.45199974056</v>
      </c>
      <c r="AP355" s="66">
        <v>40202.916666666664</v>
      </c>
      <c r="AQ355" s="67">
        <v>752000</v>
      </c>
      <c r="AR355" s="66">
        <v>40445.916666666664</v>
      </c>
      <c r="AS355" s="67">
        <v>2553000</v>
      </c>
      <c r="AT355" s="66">
        <v>40202.916666666664</v>
      </c>
      <c r="AU355" s="67">
        <v>1206000</v>
      </c>
      <c r="AV355" s="66">
        <v>40445.916666666664</v>
      </c>
      <c r="AW355" s="67">
        <v>438000</v>
      </c>
      <c r="AY355" s="60">
        <v>40202.916666666664</v>
      </c>
      <c r="AZ355" s="61">
        <v>1814960.9219988801</v>
      </c>
      <c r="BA355" s="60">
        <v>40445.916666666664</v>
      </c>
      <c r="BB355" s="61">
        <v>2074353.2280062069</v>
      </c>
      <c r="BE355" s="60">
        <v>40445.916666666664</v>
      </c>
      <c r="BF355" s="61">
        <v>4045000</v>
      </c>
      <c r="BI355" s="60">
        <v>40445.916666666664</v>
      </c>
      <c r="BJ355" s="61">
        <v>375000</v>
      </c>
    </row>
    <row r="356" spans="1:62" x14ac:dyDescent="0.25">
      <c r="A356" s="38">
        <v>40202.958333333336</v>
      </c>
      <c r="B356" s="30">
        <v>683329.17000009562</v>
      </c>
      <c r="C356" s="38">
        <v>40445.958333333336</v>
      </c>
      <c r="D356" s="30">
        <v>802190.99400125979</v>
      </c>
      <c r="E356" s="38">
        <v>40202.958333333336</v>
      </c>
      <c r="F356" s="30">
        <v>903000</v>
      </c>
      <c r="G356" s="38">
        <v>40445.958333333336</v>
      </c>
      <c r="H356" s="30">
        <v>2547000</v>
      </c>
      <c r="I356" s="38">
        <v>40202.958333333336</v>
      </c>
      <c r="J356" s="30">
        <v>1519000</v>
      </c>
      <c r="K356" s="38">
        <v>40445.958333333336</v>
      </c>
      <c r="L356" s="30">
        <v>426000</v>
      </c>
      <c r="M356" s="42">
        <v>40202.958333333336</v>
      </c>
      <c r="N356" s="43">
        <v>1009103.2919991363</v>
      </c>
      <c r="O356" s="42">
        <v>40445.958333333336</v>
      </c>
      <c r="P356" s="43">
        <v>990933.98400335608</v>
      </c>
      <c r="S356" s="42">
        <v>40445.958333333336</v>
      </c>
      <c r="T356" s="43">
        <v>2180000</v>
      </c>
      <c r="W356" s="42">
        <v>40445.958333333336</v>
      </c>
      <c r="X356" s="43">
        <v>1463000</v>
      </c>
      <c r="Z356" s="77">
        <v>40202.958333333336</v>
      </c>
      <c r="AA356" s="75">
        <v>877080.497998829</v>
      </c>
      <c r="AB356" s="77">
        <v>40445.958333333336</v>
      </c>
      <c r="AC356" s="75">
        <v>858419.57399877778</v>
      </c>
      <c r="AD356" s="77">
        <v>40202.958333333336</v>
      </c>
      <c r="AE356" s="75">
        <v>318000</v>
      </c>
      <c r="AF356" s="77">
        <v>40445.958333333336</v>
      </c>
      <c r="AG356" s="75">
        <v>804000</v>
      </c>
      <c r="AH356" s="77">
        <v>40202.958333333336</v>
      </c>
      <c r="AI356" s="75">
        <v>77000</v>
      </c>
      <c r="AJ356" s="77">
        <v>40444.958333333336</v>
      </c>
      <c r="AK356" s="75">
        <v>41000</v>
      </c>
      <c r="AL356" s="66">
        <v>40202.958333333336</v>
      </c>
      <c r="AM356" s="67">
        <v>416149.52999999997</v>
      </c>
      <c r="AN356" s="66">
        <v>40445.958333333336</v>
      </c>
      <c r="AO356" s="67">
        <v>377240.17199967569</v>
      </c>
      <c r="AP356" s="66">
        <v>40202.958333333336</v>
      </c>
      <c r="AQ356" s="67">
        <v>354000</v>
      </c>
      <c r="AR356" s="66">
        <v>40445.958333333336</v>
      </c>
      <c r="AS356" s="67">
        <v>1662000</v>
      </c>
      <c r="AT356" s="66">
        <v>40202.958333333336</v>
      </c>
      <c r="AU356" s="67">
        <v>560000</v>
      </c>
      <c r="AV356" s="66">
        <v>40445.958333333336</v>
      </c>
      <c r="AW356" s="67">
        <v>269000</v>
      </c>
      <c r="AY356" s="60">
        <v>40202.958333333336</v>
      </c>
      <c r="AZ356" s="61">
        <v>1785306.9179965414</v>
      </c>
      <c r="BA356" s="60">
        <v>40445.958333333336</v>
      </c>
      <c r="BB356" s="61">
        <v>2015273.9579945069</v>
      </c>
      <c r="BE356" s="60">
        <v>40445.958333333336</v>
      </c>
      <c r="BF356" s="61">
        <v>3970000</v>
      </c>
      <c r="BI356" s="60">
        <v>40445.958333333336</v>
      </c>
      <c r="BJ356" s="61">
        <v>376000</v>
      </c>
    </row>
    <row r="357" spans="1:62" x14ac:dyDescent="0.25">
      <c r="A357" s="38">
        <v>40203</v>
      </c>
      <c r="B357" s="30">
        <v>672711.63000054075</v>
      </c>
      <c r="C357" s="38">
        <v>40446</v>
      </c>
      <c r="D357" s="30">
        <v>788606.68800029019</v>
      </c>
      <c r="E357" s="38">
        <v>40203</v>
      </c>
      <c r="F357" s="30">
        <v>889000</v>
      </c>
      <c r="G357" s="38">
        <v>40446</v>
      </c>
      <c r="H357" s="30">
        <v>2756000</v>
      </c>
      <c r="I357" s="38">
        <v>40203</v>
      </c>
      <c r="J357" s="30">
        <v>1498000</v>
      </c>
      <c r="K357" s="38">
        <v>40446</v>
      </c>
      <c r="L357" s="30">
        <v>430000</v>
      </c>
      <c r="M357" s="42">
        <v>40203</v>
      </c>
      <c r="N357" s="43">
        <v>1006399.4040010686</v>
      </c>
      <c r="O357" s="42">
        <v>40446</v>
      </c>
      <c r="P357" s="43">
        <v>969203.87399623427</v>
      </c>
      <c r="S357" s="42">
        <v>40446</v>
      </c>
      <c r="T357" s="43">
        <v>2180000</v>
      </c>
      <c r="W357" s="42">
        <v>40446</v>
      </c>
      <c r="X357" s="43">
        <v>1497000</v>
      </c>
      <c r="Z357" s="77">
        <v>40203</v>
      </c>
      <c r="AA357" s="75">
        <v>873137.32800111978</v>
      </c>
      <c r="AB357" s="77">
        <v>40446</v>
      </c>
      <c r="AC357" s="75">
        <v>850328.39400157728</v>
      </c>
      <c r="AD357" s="77">
        <v>40203</v>
      </c>
      <c r="AE357" s="75">
        <v>320000</v>
      </c>
      <c r="AF357" s="77">
        <v>40446</v>
      </c>
      <c r="AG357" s="75">
        <v>830000</v>
      </c>
      <c r="AH357" s="77">
        <v>40203</v>
      </c>
      <c r="AI357" s="75">
        <v>133000</v>
      </c>
      <c r="AJ357" s="77">
        <v>40445</v>
      </c>
      <c r="AK357" s="75">
        <v>37000</v>
      </c>
      <c r="AL357" s="66">
        <v>40203</v>
      </c>
      <c r="AM357" s="67">
        <v>334800.73799998465</v>
      </c>
      <c r="AN357" s="66">
        <v>40446</v>
      </c>
      <c r="AO357" s="67">
        <v>372914.63400049502</v>
      </c>
      <c r="AP357" s="66">
        <v>40203</v>
      </c>
      <c r="AQ357" s="67">
        <v>297000</v>
      </c>
      <c r="AR357" s="66">
        <v>40446</v>
      </c>
      <c r="AS357" s="67">
        <v>1598000</v>
      </c>
      <c r="AT357" s="66">
        <v>40203</v>
      </c>
      <c r="AU357" s="67">
        <v>440000</v>
      </c>
      <c r="AV357" s="66">
        <v>40446</v>
      </c>
      <c r="AW357" s="67">
        <v>168000</v>
      </c>
      <c r="AY357" s="60">
        <v>40203</v>
      </c>
      <c r="AZ357" s="61">
        <v>1762340.9400030519</v>
      </c>
      <c r="BA357" s="60">
        <v>40446</v>
      </c>
      <c r="BB357" s="61">
        <v>1994810.4419978629</v>
      </c>
      <c r="BE357" s="60">
        <v>40446</v>
      </c>
      <c r="BF357" s="61">
        <v>3939000</v>
      </c>
      <c r="BI357" s="60">
        <v>40446</v>
      </c>
      <c r="BJ357" s="61">
        <v>375000</v>
      </c>
    </row>
    <row r="358" spans="1:62" x14ac:dyDescent="0.25">
      <c r="A358" s="38">
        <v>40203.041666666664</v>
      </c>
      <c r="B358" s="30">
        <v>663961.54799946561</v>
      </c>
      <c r="C358" s="38">
        <v>40446.041666666664</v>
      </c>
      <c r="D358" s="30">
        <v>751561.37399941287</v>
      </c>
      <c r="E358" s="38">
        <v>40203.041666666664</v>
      </c>
      <c r="F358" s="30">
        <v>866000</v>
      </c>
      <c r="G358" s="38">
        <v>40446.041666666664</v>
      </c>
      <c r="H358" s="30">
        <v>2573000</v>
      </c>
      <c r="I358" s="38">
        <v>40203.041666666664</v>
      </c>
      <c r="J358" s="30">
        <v>1581000</v>
      </c>
      <c r="K358" s="38">
        <v>40446.041666666664</v>
      </c>
      <c r="L358" s="30">
        <v>444000</v>
      </c>
      <c r="M358" s="42">
        <v>40203.041666666664</v>
      </c>
      <c r="N358" s="43">
        <v>1010622.5220001535</v>
      </c>
      <c r="O358" s="42">
        <v>40446.041666666664</v>
      </c>
      <c r="P358" s="43">
        <v>965697.69600020489</v>
      </c>
      <c r="S358" s="42">
        <v>40446.041666666664</v>
      </c>
      <c r="T358" s="43">
        <v>2166000</v>
      </c>
      <c r="W358" s="42">
        <v>40446.041666666664</v>
      </c>
      <c r="X358" s="43">
        <v>1474000</v>
      </c>
      <c r="Z358" s="77">
        <v>40203.041666666664</v>
      </c>
      <c r="AA358" s="75">
        <v>868818.61799908511</v>
      </c>
      <c r="AB358" s="77">
        <v>40446.041666666664</v>
      </c>
      <c r="AC358" s="75">
        <v>866176.1819983715</v>
      </c>
      <c r="AD358" s="77">
        <v>40203.041666666664</v>
      </c>
      <c r="AE358" s="75">
        <v>365000</v>
      </c>
      <c r="AF358" s="77">
        <v>40446.041666666664</v>
      </c>
      <c r="AG358" s="75">
        <v>944000</v>
      </c>
      <c r="AH358" s="77">
        <v>40203.041666666664</v>
      </c>
      <c r="AI358" s="75">
        <v>151000</v>
      </c>
      <c r="AJ358" s="77">
        <v>40445.041666666664</v>
      </c>
      <c r="AK358" s="75">
        <v>44000</v>
      </c>
      <c r="AL358" s="66">
        <v>40203.041666666664</v>
      </c>
      <c r="AM358" s="67">
        <v>348074.37000000686</v>
      </c>
      <c r="AN358" s="66">
        <v>40446.041666666664</v>
      </c>
      <c r="AO358" s="67">
        <v>373245.79199993168</v>
      </c>
      <c r="AP358" s="66">
        <v>40203.041666666664</v>
      </c>
      <c r="AQ358" s="67">
        <v>303000</v>
      </c>
      <c r="AR358" s="66">
        <v>40446.041666666664</v>
      </c>
      <c r="AS358" s="67">
        <v>1584000</v>
      </c>
      <c r="AT358" s="66">
        <v>40203.041666666664</v>
      </c>
      <c r="AU358" s="67">
        <v>420000</v>
      </c>
      <c r="AV358" s="66">
        <v>40446.041666666664</v>
      </c>
      <c r="AW358" s="67">
        <v>166000</v>
      </c>
      <c r="AY358" s="60">
        <v>40203.041666666664</v>
      </c>
      <c r="AZ358" s="61">
        <v>1739992.8959900276</v>
      </c>
      <c r="BA358" s="60">
        <v>40446.041666666664</v>
      </c>
      <c r="BB358" s="61">
        <v>1991174.5320060018</v>
      </c>
      <c r="BE358" s="60">
        <v>40446.041666666664</v>
      </c>
      <c r="BF358" s="61">
        <v>3998000</v>
      </c>
      <c r="BI358" s="60">
        <v>40446.041666666664</v>
      </c>
      <c r="BJ358" s="61">
        <v>379000</v>
      </c>
    </row>
    <row r="359" spans="1:62" x14ac:dyDescent="0.25">
      <c r="A359" s="38">
        <v>40203.083333333336</v>
      </c>
      <c r="B359" s="30">
        <v>650964.45000015874</v>
      </c>
      <c r="C359" s="38">
        <v>40446.083333333336</v>
      </c>
      <c r="D359" s="30">
        <v>741360.34200136224</v>
      </c>
      <c r="E359" s="38">
        <v>40203.083333333336</v>
      </c>
      <c r="F359" s="30">
        <v>912000</v>
      </c>
      <c r="G359" s="38">
        <v>40446.083333333336</v>
      </c>
      <c r="H359" s="30">
        <v>2613000</v>
      </c>
      <c r="I359" s="38">
        <v>40203.083333333336</v>
      </c>
      <c r="J359" s="30">
        <v>1602000</v>
      </c>
      <c r="K359" s="38">
        <v>40446.083333333336</v>
      </c>
      <c r="L359" s="30">
        <v>440000</v>
      </c>
      <c r="M359" s="42">
        <v>40203.083333333336</v>
      </c>
      <c r="N359" s="43">
        <v>1008475.115997914</v>
      </c>
      <c r="O359" s="42">
        <v>40446.083333333336</v>
      </c>
      <c r="P359" s="43">
        <v>954916.28400081256</v>
      </c>
      <c r="S359" s="42">
        <v>40446.083333333336</v>
      </c>
      <c r="T359" s="43">
        <v>2150000</v>
      </c>
      <c r="W359" s="42">
        <v>40446.083333333336</v>
      </c>
      <c r="X359" s="43">
        <v>1478000</v>
      </c>
      <c r="Z359" s="77">
        <v>40203.083333333336</v>
      </c>
      <c r="AA359" s="75">
        <v>869214.64200040628</v>
      </c>
      <c r="AB359" s="77">
        <v>40446.083333333336</v>
      </c>
      <c r="AC359" s="75">
        <v>852472.38599689666</v>
      </c>
      <c r="AD359" s="77">
        <v>40203.083333333336</v>
      </c>
      <c r="AE359" s="75">
        <v>342000</v>
      </c>
      <c r="AF359" s="77">
        <v>40446.083333333336</v>
      </c>
      <c r="AG359" s="75">
        <v>904000</v>
      </c>
      <c r="AH359" s="77">
        <v>40203.083333333336</v>
      </c>
      <c r="AI359" s="75">
        <v>124000</v>
      </c>
      <c r="AJ359" s="77">
        <v>40445.083333333336</v>
      </c>
      <c r="AK359" s="75">
        <v>40000</v>
      </c>
      <c r="AL359" s="66">
        <v>40203.083333333336</v>
      </c>
      <c r="AM359" s="67">
        <v>347149.17599997955</v>
      </c>
      <c r="AN359" s="66">
        <v>40446.083333333336</v>
      </c>
      <c r="AO359" s="67">
        <v>374314.37399941625</v>
      </c>
      <c r="AP359" s="66">
        <v>40203.083333333336</v>
      </c>
      <c r="AQ359" s="67">
        <v>307000</v>
      </c>
      <c r="AR359" s="66">
        <v>40446.083333333336</v>
      </c>
      <c r="AS359" s="67">
        <v>1568000</v>
      </c>
      <c r="AT359" s="66">
        <v>40203.083333333336</v>
      </c>
      <c r="AU359" s="67">
        <v>415000</v>
      </c>
      <c r="AV359" s="66">
        <v>40446.083333333336</v>
      </c>
      <c r="AW359" s="67">
        <v>164000</v>
      </c>
      <c r="AY359" s="60">
        <v>40203.083333333336</v>
      </c>
      <c r="AZ359" s="61">
        <v>1730604.3960027483</v>
      </c>
      <c r="BA359" s="60">
        <v>40446.083333333336</v>
      </c>
      <c r="BB359" s="61">
        <v>1975640.8319907412</v>
      </c>
      <c r="BE359" s="60">
        <v>40446.083333333336</v>
      </c>
      <c r="BF359" s="61">
        <v>3961000</v>
      </c>
      <c r="BI359" s="60">
        <v>40446.083333333336</v>
      </c>
      <c r="BJ359" s="61">
        <v>374000</v>
      </c>
    </row>
    <row r="360" spans="1:62" x14ac:dyDescent="0.25">
      <c r="A360" s="38">
        <v>40203.125</v>
      </c>
      <c r="B360" s="30">
        <v>653914.14600036223</v>
      </c>
      <c r="C360" s="38">
        <v>40446.125</v>
      </c>
      <c r="D360" s="30">
        <v>742251.39599956642</v>
      </c>
      <c r="E360" s="38">
        <v>40203.125</v>
      </c>
      <c r="F360" s="30">
        <v>889000</v>
      </c>
      <c r="G360" s="38">
        <v>40446.125</v>
      </c>
      <c r="H360" s="30">
        <v>2363000</v>
      </c>
      <c r="I360" s="38">
        <v>40203.125</v>
      </c>
      <c r="J360" s="30">
        <v>1617000</v>
      </c>
      <c r="K360" s="38">
        <v>40446.125</v>
      </c>
      <c r="L360" s="30">
        <v>422000</v>
      </c>
      <c r="M360" s="42">
        <v>40203.125</v>
      </c>
      <c r="N360" s="43">
        <v>1009816.8180016285</v>
      </c>
      <c r="O360" s="42">
        <v>40446.125</v>
      </c>
      <c r="P360" s="43">
        <v>960296.74800518923</v>
      </c>
      <c r="S360" s="42">
        <v>40446.125</v>
      </c>
      <c r="T360" s="43">
        <v>2143000</v>
      </c>
      <c r="W360" s="42">
        <v>40446.125</v>
      </c>
      <c r="X360" s="43">
        <v>1507000</v>
      </c>
      <c r="Z360" s="77">
        <v>40203.125</v>
      </c>
      <c r="AA360" s="75">
        <v>868364.55600096623</v>
      </c>
      <c r="AB360" s="77">
        <v>40446.125</v>
      </c>
      <c r="AC360" s="75">
        <v>843807.65400106867</v>
      </c>
      <c r="AD360" s="77">
        <v>40203.125</v>
      </c>
      <c r="AE360" s="75">
        <v>339000</v>
      </c>
      <c r="AF360" s="77">
        <v>40446.125</v>
      </c>
      <c r="AG360" s="75">
        <v>910000</v>
      </c>
      <c r="AH360" s="77">
        <v>40203.125</v>
      </c>
      <c r="AI360" s="75">
        <v>146000</v>
      </c>
      <c r="AJ360" s="77">
        <v>40445.125</v>
      </c>
      <c r="AK360" s="75">
        <v>42000</v>
      </c>
      <c r="AL360" s="66">
        <v>40203.125</v>
      </c>
      <c r="AM360" s="67">
        <v>354168.36000001704</v>
      </c>
      <c r="AN360" s="66">
        <v>40446.125</v>
      </c>
      <c r="AO360" s="67">
        <v>389981.22000073059</v>
      </c>
      <c r="AP360" s="66">
        <v>40203.125</v>
      </c>
      <c r="AQ360" s="67">
        <v>310000</v>
      </c>
      <c r="AR360" s="66">
        <v>40446.125</v>
      </c>
      <c r="AS360" s="67">
        <v>1591000</v>
      </c>
      <c r="AT360" s="66">
        <v>40203.125</v>
      </c>
      <c r="AU360" s="67">
        <v>392000</v>
      </c>
      <c r="AV360" s="66">
        <v>40446.125</v>
      </c>
      <c r="AW360" s="67">
        <v>163000</v>
      </c>
      <c r="AY360" s="60">
        <v>40203.125</v>
      </c>
      <c r="AZ360" s="61">
        <v>1729016.886003257</v>
      </c>
      <c r="BA360" s="60">
        <v>40446.125</v>
      </c>
      <c r="BB360" s="61">
        <v>1981871.382000915</v>
      </c>
      <c r="BE360" s="60">
        <v>40446.125</v>
      </c>
      <c r="BF360" s="61">
        <v>3948000</v>
      </c>
      <c r="BI360" s="60">
        <v>40446.125</v>
      </c>
      <c r="BJ360" s="61">
        <v>373000</v>
      </c>
    </row>
    <row r="361" spans="1:62" x14ac:dyDescent="0.25">
      <c r="A361" s="38">
        <v>40203.166666666664</v>
      </c>
      <c r="B361" s="30">
        <v>660984.53999955487</v>
      </c>
      <c r="C361" s="38">
        <v>40446.166666666664</v>
      </c>
      <c r="D361" s="30">
        <v>759270.18599912268</v>
      </c>
      <c r="E361" s="38">
        <v>40203.166666666664</v>
      </c>
      <c r="F361" s="30">
        <v>902000</v>
      </c>
      <c r="G361" s="38">
        <v>40446.166666666664</v>
      </c>
      <c r="H361" s="30">
        <v>2674000</v>
      </c>
      <c r="I361" s="38">
        <v>40203.166666666664</v>
      </c>
      <c r="J361" s="30">
        <v>1634000</v>
      </c>
      <c r="K361" s="38">
        <v>40446.166666666664</v>
      </c>
      <c r="L361" s="30">
        <v>545000</v>
      </c>
      <c r="M361" s="42">
        <v>40203.166666666664</v>
      </c>
      <c r="N361" s="43">
        <v>1009588.0799959305</v>
      </c>
      <c r="O361" s="42">
        <v>40446.166666666664</v>
      </c>
      <c r="P361" s="43">
        <v>955404.4859981701</v>
      </c>
      <c r="S361" s="42">
        <v>40446.166666666664</v>
      </c>
      <c r="T361" s="43">
        <v>2131000</v>
      </c>
      <c r="W361" s="42">
        <v>40446.166666666664</v>
      </c>
      <c r="X361" s="43">
        <v>1567000</v>
      </c>
      <c r="Z361" s="77">
        <v>40203.166666666664</v>
      </c>
      <c r="AA361" s="75">
        <v>863031.88799806777</v>
      </c>
      <c r="AB361" s="77">
        <v>40446.166666666664</v>
      </c>
      <c r="AC361" s="75">
        <v>850796.11200193223</v>
      </c>
      <c r="AD361" s="77">
        <v>40203.166666666664</v>
      </c>
      <c r="AE361" s="75">
        <v>440000</v>
      </c>
      <c r="AF361" s="77">
        <v>40446.166666666664</v>
      </c>
      <c r="AG361" s="75">
        <v>985000</v>
      </c>
      <c r="AH361" s="77">
        <v>40203.166666666664</v>
      </c>
      <c r="AI361" s="75">
        <v>160000</v>
      </c>
      <c r="AJ361" s="77">
        <v>40445.166666666664</v>
      </c>
      <c r="AK361" s="75">
        <v>41000</v>
      </c>
      <c r="AL361" s="66">
        <v>40203.166666666664</v>
      </c>
      <c r="AM361" s="67">
        <v>347770.52399998292</v>
      </c>
      <c r="AN361" s="66">
        <v>40446.166666666664</v>
      </c>
      <c r="AO361" s="67">
        <v>386925.68999987369</v>
      </c>
      <c r="AP361" s="66">
        <v>40203.166666666664</v>
      </c>
      <c r="AQ361" s="67">
        <v>311000</v>
      </c>
      <c r="AR361" s="66">
        <v>40446.166666666664</v>
      </c>
      <c r="AS361" s="67">
        <v>1579000</v>
      </c>
      <c r="AT361" s="66">
        <v>40203.166666666664</v>
      </c>
      <c r="AU361" s="67">
        <v>424000</v>
      </c>
      <c r="AV361" s="66">
        <v>40446.166666666664</v>
      </c>
      <c r="AW361" s="67">
        <v>163000</v>
      </c>
      <c r="AY361" s="60">
        <v>40203.166666666664</v>
      </c>
      <c r="AZ361" s="61">
        <v>1725838.4519973542</v>
      </c>
      <c r="BA361" s="60">
        <v>40446.166666666664</v>
      </c>
      <c r="BB361" s="61">
        <v>1979792.25600987</v>
      </c>
      <c r="BE361" s="60">
        <v>40446.166666666664</v>
      </c>
      <c r="BF361" s="61">
        <v>3911000</v>
      </c>
      <c r="BI361" s="60">
        <v>40446.166666666664</v>
      </c>
      <c r="BJ361" s="61">
        <v>376000</v>
      </c>
    </row>
    <row r="362" spans="1:62" x14ac:dyDescent="0.25">
      <c r="A362" s="38">
        <v>40203.208333333336</v>
      </c>
      <c r="B362" s="30">
        <v>661226.93400033703</v>
      </c>
      <c r="C362" s="38">
        <v>40446.208333333336</v>
      </c>
      <c r="D362" s="30">
        <v>749980.69200104137</v>
      </c>
      <c r="E362" s="38">
        <v>40203.208333333336</v>
      </c>
      <c r="F362" s="30">
        <v>893000</v>
      </c>
      <c r="G362" s="38">
        <v>40446.208333333336</v>
      </c>
      <c r="H362" s="30">
        <v>2500000</v>
      </c>
      <c r="I362" s="38">
        <v>40203.208333333336</v>
      </c>
      <c r="J362" s="30">
        <v>1653000</v>
      </c>
      <c r="K362" s="38">
        <v>40446.208333333336</v>
      </c>
      <c r="L362" s="30">
        <v>474000</v>
      </c>
      <c r="M362" s="42">
        <v>40203.208333333336</v>
      </c>
      <c r="N362" s="43">
        <v>1003217.5560009662</v>
      </c>
      <c r="O362" s="42">
        <v>40446.208333333336</v>
      </c>
      <c r="P362" s="43">
        <v>953072.72399114759</v>
      </c>
      <c r="S362" s="42">
        <v>40446.208333333336</v>
      </c>
      <c r="T362" s="43">
        <v>2105000</v>
      </c>
      <c r="W362" s="42">
        <v>40446.208333333336</v>
      </c>
      <c r="X362" s="43">
        <v>1589000</v>
      </c>
      <c r="Z362" s="77">
        <v>40203.208333333336</v>
      </c>
      <c r="AA362" s="75">
        <v>895714.1100007646</v>
      </c>
      <c r="AB362" s="77">
        <v>40446.208333333336</v>
      </c>
      <c r="AC362" s="75">
        <v>867063.82199761015</v>
      </c>
      <c r="AD362" s="77">
        <v>40203.208333333336</v>
      </c>
      <c r="AE362" s="75">
        <v>523000</v>
      </c>
      <c r="AF362" s="77">
        <v>40446.208333333336</v>
      </c>
      <c r="AG362" s="75">
        <v>1164000</v>
      </c>
      <c r="AH362" s="77">
        <v>40203.208333333336</v>
      </c>
      <c r="AI362" s="75">
        <v>151000</v>
      </c>
      <c r="AJ362" s="77">
        <v>40445.208333333336</v>
      </c>
      <c r="AK362" s="75">
        <v>49000</v>
      </c>
      <c r="AL362" s="66">
        <v>40203.208333333336</v>
      </c>
      <c r="AM362" s="67">
        <v>349979.38200002047</v>
      </c>
      <c r="AN362" s="66">
        <v>40446.208333333336</v>
      </c>
      <c r="AO362" s="67">
        <v>392749.97399989073</v>
      </c>
      <c r="AP362" s="66">
        <v>40203.208333333336</v>
      </c>
      <c r="AQ362" s="67">
        <v>311000</v>
      </c>
      <c r="AR362" s="66">
        <v>40446.208333333336</v>
      </c>
      <c r="AS362" s="67">
        <v>1577000</v>
      </c>
      <c r="AT362" s="66">
        <v>40203.208333333336</v>
      </c>
      <c r="AU362" s="67">
        <v>420000</v>
      </c>
      <c r="AV362" s="66">
        <v>40446.208333333336</v>
      </c>
      <c r="AW362" s="67">
        <v>164000</v>
      </c>
      <c r="AY362" s="60">
        <v>40203.208333333336</v>
      </c>
      <c r="AZ362" s="61">
        <v>1733004.4380082414</v>
      </c>
      <c r="BA362" s="60">
        <v>40446.208333333336</v>
      </c>
      <c r="BB362" s="61">
        <v>1966180.6379980675</v>
      </c>
      <c r="BE362" s="60">
        <v>40446.208333333336</v>
      </c>
      <c r="BF362" s="61">
        <v>3880000</v>
      </c>
      <c r="BI362" s="60">
        <v>40446.208333333336</v>
      </c>
      <c r="BJ362" s="61">
        <v>356000</v>
      </c>
    </row>
    <row r="363" spans="1:62" x14ac:dyDescent="0.25">
      <c r="A363" s="38">
        <v>40203.25</v>
      </c>
      <c r="B363" s="30">
        <v>648345.91200018441</v>
      </c>
      <c r="C363" s="38">
        <v>40446.25</v>
      </c>
      <c r="D363" s="30">
        <v>735843.31799844664</v>
      </c>
      <c r="E363" s="38">
        <v>40203.25</v>
      </c>
      <c r="F363" s="30">
        <v>858000</v>
      </c>
      <c r="G363" s="38">
        <v>40446.25</v>
      </c>
      <c r="H363" s="30">
        <v>2524000</v>
      </c>
      <c r="I363" s="38">
        <v>40203.25</v>
      </c>
      <c r="J363" s="30">
        <v>1687000</v>
      </c>
      <c r="K363" s="38">
        <v>40446.25</v>
      </c>
      <c r="L363" s="30">
        <v>444000</v>
      </c>
      <c r="M363" s="42">
        <v>40203.25</v>
      </c>
      <c r="N363" s="43">
        <v>996174.47400386457</v>
      </c>
      <c r="O363" s="42">
        <v>40446.25</v>
      </c>
      <c r="P363" s="43">
        <v>946818.27600885241</v>
      </c>
      <c r="S363" s="42">
        <v>40446.25</v>
      </c>
      <c r="T363" s="43">
        <v>2091000</v>
      </c>
      <c r="W363" s="42">
        <v>40446.25</v>
      </c>
      <c r="X363" s="43">
        <v>1578000</v>
      </c>
      <c r="Z363" s="77">
        <v>40203.25</v>
      </c>
      <c r="AA363" s="75">
        <v>935705.70599969616</v>
      </c>
      <c r="AB363" s="77">
        <v>40446.25</v>
      </c>
      <c r="AC363" s="75">
        <v>873970.34400412068</v>
      </c>
      <c r="AD363" s="77">
        <v>40203.25</v>
      </c>
      <c r="AE363" s="75">
        <v>708000</v>
      </c>
      <c r="AF363" s="77">
        <v>40446.25</v>
      </c>
      <c r="AG363" s="75">
        <v>1198000</v>
      </c>
      <c r="AH363" s="77">
        <v>40203.25</v>
      </c>
      <c r="AI363" s="75">
        <v>146000</v>
      </c>
      <c r="AJ363" s="77">
        <v>40445.25</v>
      </c>
      <c r="AK363" s="75">
        <v>49000</v>
      </c>
      <c r="AL363" s="66">
        <v>40203.25</v>
      </c>
      <c r="AM363" s="67">
        <v>353349</v>
      </c>
      <c r="AN363" s="66">
        <v>40446.25</v>
      </c>
      <c r="AO363" s="67">
        <v>387867.95400011609</v>
      </c>
      <c r="AP363" s="66">
        <v>40203.25</v>
      </c>
      <c r="AQ363" s="67">
        <v>313000</v>
      </c>
      <c r="AR363" s="66">
        <v>40446.25</v>
      </c>
      <c r="AS363" s="67">
        <v>1583000</v>
      </c>
      <c r="AT363" s="66">
        <v>40203.25</v>
      </c>
      <c r="AU363" s="67">
        <v>423000</v>
      </c>
      <c r="AV363" s="66">
        <v>40446.25</v>
      </c>
      <c r="AW363" s="67">
        <v>164000</v>
      </c>
      <c r="AY363" s="60">
        <v>40203.25</v>
      </c>
      <c r="AZ363" s="61">
        <v>1735585.4219988801</v>
      </c>
      <c r="BA363" s="60">
        <v>40446.25</v>
      </c>
      <c r="BB363" s="61">
        <v>1950438.6839931824</v>
      </c>
      <c r="BE363" s="60">
        <v>40446.25</v>
      </c>
      <c r="BF363" s="61">
        <v>3857000</v>
      </c>
      <c r="BI363" s="60">
        <v>40446.25</v>
      </c>
      <c r="BJ363" s="61">
        <v>365000</v>
      </c>
    </row>
    <row r="364" spans="1:62" x14ac:dyDescent="0.25">
      <c r="A364" s="38">
        <v>40203.291666666664</v>
      </c>
      <c r="B364" s="30">
        <v>699023.32799952885</v>
      </c>
      <c r="C364" s="38">
        <v>40446.291666666664</v>
      </c>
      <c r="D364" s="30">
        <v>761301.51600141346</v>
      </c>
      <c r="E364" s="38">
        <v>40203.291666666664</v>
      </c>
      <c r="F364" s="30">
        <v>900000</v>
      </c>
      <c r="G364" s="38">
        <v>40446.291666666664</v>
      </c>
      <c r="H364" s="30">
        <v>2924000</v>
      </c>
      <c r="I364" s="38">
        <v>40203.291666666664</v>
      </c>
      <c r="J364" s="30">
        <v>1688000</v>
      </c>
      <c r="K364" s="38">
        <v>40446.291666666664</v>
      </c>
      <c r="L364" s="30">
        <v>515000</v>
      </c>
      <c r="M364" s="42">
        <v>40203.291666666664</v>
      </c>
      <c r="N364" s="43">
        <v>1014838.8119981189</v>
      </c>
      <c r="O364" s="42">
        <v>40446.291666666664</v>
      </c>
      <c r="P364" s="43">
        <v>936822.08399826917</v>
      </c>
      <c r="S364" s="42">
        <v>40446.291666666664</v>
      </c>
      <c r="T364" s="43">
        <v>2071000</v>
      </c>
      <c r="W364" s="42">
        <v>40446.291666666664</v>
      </c>
      <c r="X364" s="43">
        <v>1579000</v>
      </c>
      <c r="Z364" s="77">
        <v>40203.291666666664</v>
      </c>
      <c r="AA364" s="75">
        <v>1142105.9040010686</v>
      </c>
      <c r="AB364" s="77">
        <v>40446.291666666664</v>
      </c>
      <c r="AC364" s="75">
        <v>904983.12000025611</v>
      </c>
      <c r="AD364" s="77">
        <v>40203.291666666664</v>
      </c>
      <c r="AE364" s="75">
        <v>1696000</v>
      </c>
      <c r="AF364" s="77">
        <v>40446.291666666664</v>
      </c>
      <c r="AG364" s="75">
        <v>1393000</v>
      </c>
      <c r="AH364" s="77">
        <v>40203.291666666664</v>
      </c>
      <c r="AI364" s="75">
        <v>343000</v>
      </c>
      <c r="AJ364" s="77">
        <v>40445.291666666664</v>
      </c>
      <c r="AK364" s="75">
        <v>48000</v>
      </c>
      <c r="AL364" s="66">
        <v>40203.291666666664</v>
      </c>
      <c r="AM364" s="67">
        <v>574204.07400002051</v>
      </c>
      <c r="AN364" s="66">
        <v>40446.291666666664</v>
      </c>
      <c r="AO364" s="67">
        <v>626602.14599956642</v>
      </c>
      <c r="AP364" s="66">
        <v>40203.291666666664</v>
      </c>
      <c r="AQ364" s="67">
        <v>647000</v>
      </c>
      <c r="AR364" s="66">
        <v>40446.291666666664</v>
      </c>
      <c r="AS364" s="67">
        <v>2552000</v>
      </c>
      <c r="AT364" s="66">
        <v>40203.291666666664</v>
      </c>
      <c r="AU364" s="67">
        <v>1692000</v>
      </c>
      <c r="AV364" s="66">
        <v>40446.291666666664</v>
      </c>
      <c r="AW364" s="67">
        <v>341000</v>
      </c>
      <c r="AY364" s="60">
        <v>40203.291666666664</v>
      </c>
      <c r="AZ364" s="61">
        <v>1888843.2959951146</v>
      </c>
      <c r="BA364" s="60">
        <v>40446.291666666664</v>
      </c>
      <c r="BB364" s="61">
        <v>1950803.9820085454</v>
      </c>
      <c r="BE364" s="60">
        <v>40446.291666666664</v>
      </c>
      <c r="BF364" s="61">
        <v>3862000</v>
      </c>
      <c r="BI364" s="60">
        <v>40446.291666666664</v>
      </c>
      <c r="BJ364" s="61">
        <v>367000</v>
      </c>
    </row>
    <row r="365" spans="1:62" x14ac:dyDescent="0.25">
      <c r="A365" s="38">
        <v>40203.333333333336</v>
      </c>
      <c r="B365" s="30">
        <v>744292.96800035506</v>
      </c>
      <c r="C365" s="38">
        <v>40446.333333333336</v>
      </c>
      <c r="D365" s="30">
        <v>734395.78199964156</v>
      </c>
      <c r="E365" s="38">
        <v>40203.333333333336</v>
      </c>
      <c r="F365" s="30">
        <v>804000</v>
      </c>
      <c r="G365" s="38">
        <v>40446.333333333336</v>
      </c>
      <c r="H365" s="30">
        <v>2843000</v>
      </c>
      <c r="I365" s="38">
        <v>40203.333333333336</v>
      </c>
      <c r="J365" s="30">
        <v>1844000</v>
      </c>
      <c r="K365" s="38">
        <v>40446.333333333336</v>
      </c>
      <c r="L365" s="30">
        <v>526000</v>
      </c>
      <c r="M365" s="42">
        <v>40203.333333333336</v>
      </c>
      <c r="N365" s="43">
        <v>1092814.5719976102</v>
      </c>
      <c r="O365" s="42">
        <v>40446.333333333336</v>
      </c>
      <c r="P365" s="43">
        <v>904088.65199989767</v>
      </c>
      <c r="S365" s="42">
        <v>40446.333333333336</v>
      </c>
      <c r="T365" s="43">
        <v>2049000</v>
      </c>
      <c r="W365" s="42">
        <v>40446.333333333336</v>
      </c>
      <c r="X365" s="43">
        <v>1572000</v>
      </c>
      <c r="Z365" s="77">
        <v>40203.333333333336</v>
      </c>
      <c r="AA365" s="75">
        <v>1181752.6859943534</v>
      </c>
      <c r="AB365" s="77">
        <v>40446.333333333336</v>
      </c>
      <c r="AC365" s="75">
        <v>885427.72799984645</v>
      </c>
      <c r="AD365" s="77">
        <v>40203.333333333336</v>
      </c>
      <c r="AE365" s="75">
        <v>1360000</v>
      </c>
      <c r="AF365" s="77">
        <v>40446.333333333336</v>
      </c>
      <c r="AG365" s="75">
        <v>1284000</v>
      </c>
      <c r="AH365" s="77">
        <v>40203.333333333336</v>
      </c>
      <c r="AI365" s="75">
        <v>396000</v>
      </c>
      <c r="AJ365" s="77">
        <v>40445.333333333336</v>
      </c>
      <c r="AK365" s="75">
        <v>62000</v>
      </c>
      <c r="AL365" s="66">
        <v>40203.333333333336</v>
      </c>
      <c r="AM365" s="67">
        <v>554406.28799997608</v>
      </c>
      <c r="AN365" s="66">
        <v>40446.333333333336</v>
      </c>
      <c r="AO365" s="67">
        <v>616438.66800051543</v>
      </c>
      <c r="AP365" s="66">
        <v>40203.333333333336</v>
      </c>
      <c r="AQ365" s="67">
        <v>695000</v>
      </c>
      <c r="AR365" s="66">
        <v>40446.333333333336</v>
      </c>
      <c r="AS365" s="67">
        <v>2636000</v>
      </c>
      <c r="AT365" s="66">
        <v>40203.333333333336</v>
      </c>
      <c r="AU365" s="67">
        <v>1550000</v>
      </c>
      <c r="AV365" s="66">
        <v>40446.333333333336</v>
      </c>
      <c r="AW365" s="67">
        <v>448000</v>
      </c>
      <c r="AY365" s="60">
        <v>40203.333333333336</v>
      </c>
      <c r="AZ365" s="61">
        <v>2001942.2880031546</v>
      </c>
      <c r="BA365" s="60">
        <v>40446.333333333336</v>
      </c>
      <c r="BB365" s="61">
        <v>1935516.0899954219</v>
      </c>
      <c r="BE365" s="60">
        <v>40446.333333333336</v>
      </c>
      <c r="BF365" s="61">
        <v>3825000</v>
      </c>
      <c r="BI365" s="60">
        <v>40446.333333333336</v>
      </c>
      <c r="BJ365" s="61">
        <v>365000</v>
      </c>
    </row>
    <row r="366" spans="1:62" x14ac:dyDescent="0.25">
      <c r="A366" s="38">
        <v>40203.75</v>
      </c>
      <c r="B366" s="30">
        <v>948480.89399919088</v>
      </c>
      <c r="C366" s="38">
        <v>40446.75</v>
      </c>
      <c r="D366" s="30">
        <v>870877.25999949127</v>
      </c>
      <c r="E366" s="38">
        <v>40203.75</v>
      </c>
      <c r="F366" s="30">
        <v>1443000</v>
      </c>
      <c r="G366" s="38">
        <v>40446.75</v>
      </c>
      <c r="H366" s="30">
        <v>3067000</v>
      </c>
      <c r="I366" s="38">
        <v>40203.75</v>
      </c>
      <c r="J366" s="30">
        <v>1016000</v>
      </c>
      <c r="K366" s="38">
        <v>40446.75</v>
      </c>
      <c r="L366" s="30">
        <v>309000</v>
      </c>
      <c r="M366" s="42">
        <v>40203.75</v>
      </c>
      <c r="N366" s="43">
        <v>1148384.25</v>
      </c>
      <c r="O366" s="42">
        <v>40446.75</v>
      </c>
      <c r="P366" s="43">
        <v>996171.05999694788</v>
      </c>
      <c r="S366" s="42">
        <v>40446.75</v>
      </c>
      <c r="T366" s="43">
        <v>1547000</v>
      </c>
      <c r="W366" s="42">
        <v>40446.75</v>
      </c>
      <c r="X366" s="43">
        <v>803000</v>
      </c>
      <c r="Z366" s="77">
        <v>40203.75</v>
      </c>
      <c r="AA366" s="75">
        <v>1300385.7720001535</v>
      </c>
      <c r="AB366" s="77">
        <v>40446.75</v>
      </c>
      <c r="AC366" s="75">
        <v>792119.69400539412</v>
      </c>
      <c r="AD366" s="77">
        <v>40203.75</v>
      </c>
      <c r="AE366" s="75">
        <v>1660000</v>
      </c>
      <c r="AF366" s="77">
        <v>40446.75</v>
      </c>
      <c r="AG366" s="75">
        <v>1480000</v>
      </c>
      <c r="AH366" s="77">
        <v>40203.75</v>
      </c>
      <c r="AI366" s="75">
        <v>73000</v>
      </c>
      <c r="AJ366" s="77">
        <v>40445.75</v>
      </c>
      <c r="AK366" s="75">
        <v>57000</v>
      </c>
      <c r="AL366" s="66">
        <v>40203.75</v>
      </c>
      <c r="AM366" s="67">
        <v>523769.05200001708</v>
      </c>
      <c r="AN366" s="66">
        <v>40446.75</v>
      </c>
      <c r="AO366" s="67">
        <v>621791.82000041299</v>
      </c>
      <c r="AP366" s="66">
        <v>40203.75</v>
      </c>
      <c r="AQ366" s="67">
        <v>1081000</v>
      </c>
      <c r="AR366" s="66">
        <v>40446.75</v>
      </c>
      <c r="AS366" s="67">
        <v>2738000</v>
      </c>
      <c r="AT366" s="66">
        <v>40203.75</v>
      </c>
      <c r="AU366" s="67">
        <v>658000</v>
      </c>
      <c r="AV366" s="66">
        <v>40446.75</v>
      </c>
      <c r="AW366" s="67">
        <v>437000</v>
      </c>
      <c r="AY366" s="60">
        <v>40203.75</v>
      </c>
      <c r="AZ366" s="61">
        <v>2234835.126003766</v>
      </c>
      <c r="BA366" s="60">
        <v>40446.75</v>
      </c>
      <c r="BB366" s="61">
        <v>1974152.3280011199</v>
      </c>
      <c r="BE366" s="60">
        <v>40446.75</v>
      </c>
      <c r="BF366" s="61">
        <v>3123000</v>
      </c>
      <c r="BI366" s="60">
        <v>40446.75</v>
      </c>
      <c r="BJ366" s="61">
        <v>363000</v>
      </c>
    </row>
    <row r="367" spans="1:62" x14ac:dyDescent="0.25">
      <c r="A367" s="38">
        <v>40203.791666666664</v>
      </c>
      <c r="B367" s="30">
        <v>855077.26800019457</v>
      </c>
      <c r="C367" s="38">
        <v>40446.791666666664</v>
      </c>
      <c r="D367" s="30">
        <v>820452.48000101745</v>
      </c>
      <c r="E367" s="38">
        <v>40203.791666666664</v>
      </c>
      <c r="F367" s="30">
        <v>1382000</v>
      </c>
      <c r="G367" s="38">
        <v>40446.791666666664</v>
      </c>
      <c r="H367" s="30">
        <v>3311000</v>
      </c>
      <c r="I367" s="38">
        <v>40203.791666666664</v>
      </c>
      <c r="J367" s="30">
        <v>1190000</v>
      </c>
      <c r="K367" s="38">
        <v>40446.791666666664</v>
      </c>
      <c r="L367" s="30">
        <v>450000</v>
      </c>
      <c r="M367" s="42">
        <v>40203.791666666664</v>
      </c>
      <c r="N367" s="43">
        <v>1127470.0859994399</v>
      </c>
      <c r="O367" s="42">
        <v>40446.791666666664</v>
      </c>
      <c r="P367" s="43">
        <v>967595.88000610436</v>
      </c>
      <c r="S367" s="42">
        <v>40446.791666666664</v>
      </c>
      <c r="T367" s="43">
        <v>2012000</v>
      </c>
      <c r="W367" s="42">
        <v>40446.791666666664</v>
      </c>
      <c r="X367" s="43">
        <v>1268000</v>
      </c>
      <c r="Z367" s="77">
        <v>40203.791666666664</v>
      </c>
      <c r="AA367" s="75">
        <v>1168274.2139980167</v>
      </c>
      <c r="AB367" s="77">
        <v>40446.791666666664</v>
      </c>
      <c r="AC367" s="75">
        <v>789350.93999669177</v>
      </c>
      <c r="AD367" s="77">
        <v>40203.791666666664</v>
      </c>
      <c r="AE367" s="75">
        <v>1275000</v>
      </c>
      <c r="AF367" s="77">
        <v>40446.791666666664</v>
      </c>
      <c r="AG367" s="75">
        <v>1482000</v>
      </c>
      <c r="AH367" s="77">
        <v>40203.791666666664</v>
      </c>
      <c r="AI367" s="75">
        <v>111000</v>
      </c>
      <c r="AJ367" s="77">
        <v>40445.791666666664</v>
      </c>
      <c r="AK367" s="75">
        <v>58000</v>
      </c>
      <c r="AL367" s="66">
        <v>40203.791666666664</v>
      </c>
      <c r="AM367" s="67">
        <v>511280.6399999829</v>
      </c>
      <c r="AN367" s="66">
        <v>40446.791666666664</v>
      </c>
      <c r="AO367" s="67">
        <v>623870.94600020489</v>
      </c>
      <c r="AP367" s="66">
        <v>40203.791666666664</v>
      </c>
      <c r="AQ367" s="67">
        <v>1024000</v>
      </c>
      <c r="AR367" s="66">
        <v>40446.791666666664</v>
      </c>
      <c r="AS367" s="67">
        <v>2804000</v>
      </c>
      <c r="AT367" s="66">
        <v>40203.791666666664</v>
      </c>
      <c r="AU367" s="67">
        <v>689000</v>
      </c>
      <c r="AV367" s="66">
        <v>40446.791666666664</v>
      </c>
      <c r="AW367" s="67">
        <v>440000</v>
      </c>
      <c r="AY367" s="60">
        <v>40203.791666666664</v>
      </c>
      <c r="AZ367" s="61">
        <v>2065306.1279985763</v>
      </c>
      <c r="BA367" s="60">
        <v>40446.791666666664</v>
      </c>
      <c r="BB367" s="61">
        <v>1960171.997992472</v>
      </c>
      <c r="BE367" s="60">
        <v>40446.791666666664</v>
      </c>
      <c r="BF367" s="61">
        <v>3722000</v>
      </c>
      <c r="BI367" s="60">
        <v>40446.791666666664</v>
      </c>
      <c r="BJ367" s="61">
        <v>355000</v>
      </c>
    </row>
    <row r="368" spans="1:62" x14ac:dyDescent="0.25">
      <c r="A368" s="38">
        <v>40203.833333333336</v>
      </c>
      <c r="B368" s="30">
        <v>810439.21800035518</v>
      </c>
      <c r="C368" s="38">
        <v>40446.833333333336</v>
      </c>
      <c r="D368" s="30">
        <v>798763.33799902024</v>
      </c>
      <c r="E368" s="38">
        <v>40203.833333333336</v>
      </c>
      <c r="F368" s="30">
        <v>1217000</v>
      </c>
      <c r="G368" s="38">
        <v>40446.833333333336</v>
      </c>
      <c r="H368" s="30">
        <v>2953000</v>
      </c>
      <c r="I368" s="38">
        <v>40203.833333333336</v>
      </c>
      <c r="J368" s="30">
        <v>1222000</v>
      </c>
      <c r="K368" s="38">
        <v>40446.833333333336</v>
      </c>
      <c r="L368" s="30">
        <v>505000</v>
      </c>
      <c r="M368" s="42">
        <v>40203.833333333336</v>
      </c>
      <c r="N368" s="43">
        <v>1097006.9639980167</v>
      </c>
      <c r="O368" s="42">
        <v>40446.833333333336</v>
      </c>
      <c r="P368" s="43">
        <v>924043.4819958281</v>
      </c>
      <c r="S368" s="42">
        <v>40446.833333333336</v>
      </c>
      <c r="T368" s="43">
        <v>1846000</v>
      </c>
      <c r="W368" s="42">
        <v>40446.833333333336</v>
      </c>
      <c r="X368" s="43">
        <v>1183000</v>
      </c>
      <c r="Z368" s="77">
        <v>40203.833333333336</v>
      </c>
      <c r="AA368" s="75">
        <v>925521.74400284735</v>
      </c>
      <c r="AB368" s="77">
        <v>40446.833333333336</v>
      </c>
      <c r="AC368" s="75">
        <v>836907.96000203467</v>
      </c>
      <c r="AD368" s="77">
        <v>40203.833333333336</v>
      </c>
      <c r="AE368" s="75">
        <v>362000</v>
      </c>
      <c r="AF368" s="77">
        <v>40446.833333333336</v>
      </c>
      <c r="AG368" s="75">
        <v>1058000</v>
      </c>
      <c r="AH368" s="77">
        <v>40203.833333333336</v>
      </c>
      <c r="AI368" s="75">
        <v>77000</v>
      </c>
      <c r="AJ368" s="77">
        <v>40445.833333333336</v>
      </c>
      <c r="AK368" s="75">
        <v>53000</v>
      </c>
      <c r="AL368" s="66">
        <v>40203.833333333336</v>
      </c>
      <c r="AM368" s="67">
        <v>519819.05400004442</v>
      </c>
      <c r="AN368" s="66">
        <v>40446.833333333336</v>
      </c>
      <c r="AO368" s="67">
        <v>570438.43199996243</v>
      </c>
      <c r="AP368" s="66">
        <v>40203.833333333336</v>
      </c>
      <c r="AQ368" s="67">
        <v>1053000</v>
      </c>
      <c r="AR368" s="66">
        <v>40446.833333333336</v>
      </c>
      <c r="AS368" s="67">
        <v>2592000</v>
      </c>
      <c r="AT368" s="66">
        <v>40203.833333333336</v>
      </c>
      <c r="AU368" s="67">
        <v>699000</v>
      </c>
      <c r="AV368" s="66">
        <v>40446.833333333336</v>
      </c>
      <c r="AW368" s="67">
        <v>457000</v>
      </c>
      <c r="AY368" s="60">
        <v>40203.833333333336</v>
      </c>
      <c r="AZ368" s="61">
        <v>1993397.0459951146</v>
      </c>
      <c r="BA368" s="60">
        <v>40446.833333333336</v>
      </c>
      <c r="BB368" s="61">
        <v>1940486.8740089547</v>
      </c>
      <c r="BE368" s="60">
        <v>40446.833333333336</v>
      </c>
      <c r="BF368" s="61">
        <v>3095000</v>
      </c>
      <c r="BI368" s="60">
        <v>40446.833333333336</v>
      </c>
      <c r="BJ368" s="61">
        <v>349000</v>
      </c>
    </row>
    <row r="369" spans="1:62" x14ac:dyDescent="0.25">
      <c r="A369" s="38">
        <v>40203.875</v>
      </c>
      <c r="B369" s="30">
        <v>782877.99599997606</v>
      </c>
      <c r="C369" s="38">
        <v>40446.875</v>
      </c>
      <c r="D369" s="30">
        <v>799070.59800169338</v>
      </c>
      <c r="E369" s="38">
        <v>40203.875</v>
      </c>
      <c r="F369" s="30">
        <v>1119000</v>
      </c>
      <c r="G369" s="38">
        <v>40446.875</v>
      </c>
      <c r="H369" s="30">
        <v>2954000</v>
      </c>
      <c r="I369" s="38">
        <v>40203.875</v>
      </c>
      <c r="J369" s="30">
        <v>1258000</v>
      </c>
      <c r="K369" s="38">
        <v>40446.875</v>
      </c>
      <c r="L369" s="30">
        <v>507000</v>
      </c>
      <c r="M369" s="42">
        <v>40203.875</v>
      </c>
      <c r="N369" s="43">
        <v>1052689.8300022909</v>
      </c>
      <c r="O369" s="42">
        <v>40446.875</v>
      </c>
      <c r="P369" s="43">
        <v>938122.8180016285</v>
      </c>
      <c r="S369" s="42">
        <v>40446.875</v>
      </c>
      <c r="T369" s="43">
        <v>1816000</v>
      </c>
      <c r="W369" s="42">
        <v>40446.875</v>
      </c>
      <c r="X369" s="43">
        <v>1152000</v>
      </c>
      <c r="Z369" s="77">
        <v>40203.875</v>
      </c>
      <c r="AA369" s="75">
        <v>895116.65999821795</v>
      </c>
      <c r="AB369" s="77">
        <v>40446.875</v>
      </c>
      <c r="AC369" s="75">
        <v>830295.04199913621</v>
      </c>
      <c r="AD369" s="77">
        <v>40203.875</v>
      </c>
      <c r="AE369" s="75">
        <v>319000</v>
      </c>
      <c r="AF369" s="77">
        <v>40446.875</v>
      </c>
      <c r="AG369" s="75">
        <v>996000</v>
      </c>
      <c r="AH369" s="77">
        <v>40203.875</v>
      </c>
      <c r="AI369" s="75">
        <v>72000</v>
      </c>
      <c r="AJ369" s="77">
        <v>40445.875</v>
      </c>
      <c r="AK369" s="75">
        <v>42000</v>
      </c>
      <c r="AL369" s="66">
        <v>40203.875</v>
      </c>
      <c r="AM369" s="67">
        <v>524885.42999998294</v>
      </c>
      <c r="AN369" s="66">
        <v>40446.875</v>
      </c>
      <c r="AO369" s="67">
        <v>572452.69199945382</v>
      </c>
      <c r="AP369" s="66">
        <v>40203.875</v>
      </c>
      <c r="AQ369" s="67">
        <v>1030000</v>
      </c>
      <c r="AR369" s="66">
        <v>40446.875</v>
      </c>
      <c r="AS369" s="67">
        <v>2441000</v>
      </c>
      <c r="AT369" s="66">
        <v>40203.875</v>
      </c>
      <c r="AU369" s="67">
        <v>722000</v>
      </c>
      <c r="AV369" s="66">
        <v>40446.875</v>
      </c>
      <c r="AW369" s="67">
        <v>469000</v>
      </c>
      <c r="AY369" s="60">
        <v>40203.875</v>
      </c>
      <c r="AZ369" s="61">
        <v>1941046.7699989825</v>
      </c>
      <c r="BA369" s="60">
        <v>40446.875</v>
      </c>
      <c r="BB369" s="61">
        <v>1956628.265996644</v>
      </c>
      <c r="BE369" s="60">
        <v>40446.875</v>
      </c>
      <c r="BF369" s="61">
        <v>3099000</v>
      </c>
      <c r="BI369" s="60">
        <v>40446.875</v>
      </c>
      <c r="BJ369" s="61">
        <v>350000</v>
      </c>
    </row>
    <row r="370" spans="1:62" x14ac:dyDescent="0.25">
      <c r="A370" s="38">
        <v>40203.916666666664</v>
      </c>
      <c r="B370" s="30">
        <v>777111.74999993166</v>
      </c>
      <c r="C370" s="38">
        <v>40446.916666666664</v>
      </c>
      <c r="D370" s="30">
        <v>785062.95599969279</v>
      </c>
      <c r="E370" s="38">
        <v>40203.916666666664</v>
      </c>
      <c r="F370" s="30">
        <v>1020000</v>
      </c>
      <c r="G370" s="38">
        <v>40446.916666666664</v>
      </c>
      <c r="H370" s="30">
        <v>2846000</v>
      </c>
      <c r="I370" s="38">
        <v>40203.916666666664</v>
      </c>
      <c r="J370" s="30">
        <v>1312000</v>
      </c>
      <c r="K370" s="38">
        <v>40446.916666666664</v>
      </c>
      <c r="L370" s="30">
        <v>523000</v>
      </c>
      <c r="M370" s="42">
        <v>40203.916666666664</v>
      </c>
      <c r="N370" s="43">
        <v>1063672.6679965416</v>
      </c>
      <c r="O370" s="42">
        <v>40446.916666666664</v>
      </c>
      <c r="P370" s="43">
        <v>941086.16999135225</v>
      </c>
      <c r="S370" s="42">
        <v>40446.916666666664</v>
      </c>
      <c r="T370" s="43">
        <v>1786000</v>
      </c>
      <c r="W370" s="42">
        <v>40446.916666666664</v>
      </c>
      <c r="X370" s="43">
        <v>1243000</v>
      </c>
      <c r="Z370" s="77">
        <v>40203.916666666664</v>
      </c>
      <c r="AA370" s="75">
        <v>877732.57199761015</v>
      </c>
      <c r="AB370" s="77">
        <v>40446.916666666664</v>
      </c>
      <c r="AC370" s="75">
        <v>833620.27799730294</v>
      </c>
      <c r="AD370" s="77">
        <v>40203.916666666664</v>
      </c>
      <c r="AE370" s="75">
        <v>295000</v>
      </c>
      <c r="AF370" s="77">
        <v>40446.916666666664</v>
      </c>
      <c r="AG370" s="75">
        <v>991000</v>
      </c>
      <c r="AH370" s="77">
        <v>40203.916666666664</v>
      </c>
      <c r="AI370" s="75">
        <v>97000</v>
      </c>
      <c r="AJ370" s="77">
        <v>40445.916666666664</v>
      </c>
      <c r="AK370" s="75">
        <v>39000</v>
      </c>
      <c r="AL370" s="66">
        <v>40203.916666666664</v>
      </c>
      <c r="AM370" s="67">
        <v>517128.82199999318</v>
      </c>
      <c r="AN370" s="66">
        <v>40446.916666666664</v>
      </c>
      <c r="AO370" s="67">
        <v>573217.42800000682</v>
      </c>
      <c r="AP370" s="66">
        <v>40203.916666666664</v>
      </c>
      <c r="AQ370" s="67">
        <v>955000</v>
      </c>
      <c r="AR370" s="66">
        <v>40446.916666666664</v>
      </c>
      <c r="AS370" s="67">
        <v>2372000</v>
      </c>
      <c r="AT370" s="66">
        <v>40203.916666666664</v>
      </c>
      <c r="AU370" s="67">
        <v>791000</v>
      </c>
      <c r="AV370" s="66">
        <v>40446.916666666664</v>
      </c>
      <c r="AW370" s="67">
        <v>463000</v>
      </c>
      <c r="AY370" s="60">
        <v>40203.916666666664</v>
      </c>
      <c r="AZ370" s="61">
        <v>1867300.9559996964</v>
      </c>
      <c r="BA370" s="60">
        <v>40446.916666666664</v>
      </c>
      <c r="BB370" s="61">
        <v>1921467.4800010175</v>
      </c>
      <c r="BE370" s="60">
        <v>40446.916666666664</v>
      </c>
      <c r="BF370" s="61">
        <v>3038000</v>
      </c>
      <c r="BI370" s="60">
        <v>40446.916666666664</v>
      </c>
      <c r="BJ370" s="61">
        <v>350000</v>
      </c>
    </row>
    <row r="371" spans="1:62" x14ac:dyDescent="0.25">
      <c r="A371" s="38">
        <v>40203.958333333336</v>
      </c>
      <c r="B371" s="30">
        <v>726919.12199983618</v>
      </c>
      <c r="C371" s="38">
        <v>40446.958333333336</v>
      </c>
      <c r="D371" s="30">
        <v>749710.98599975754</v>
      </c>
      <c r="E371" s="38">
        <v>40203.958333333336</v>
      </c>
      <c r="F371" s="30">
        <v>959000</v>
      </c>
      <c r="G371" s="38">
        <v>40446.958333333336</v>
      </c>
      <c r="H371" s="30">
        <v>2516000</v>
      </c>
      <c r="I371" s="38">
        <v>40203.958333333336</v>
      </c>
      <c r="J371" s="30">
        <v>1361000</v>
      </c>
      <c r="K371" s="38">
        <v>40446.958333333336</v>
      </c>
      <c r="L371" s="30">
        <v>468000</v>
      </c>
      <c r="M371" s="42">
        <v>40203.958333333336</v>
      </c>
      <c r="N371" s="43">
        <v>1038743.6399992354</v>
      </c>
      <c r="O371" s="42">
        <v>40446.958333333336</v>
      </c>
      <c r="P371" s="43">
        <v>941471.95201007125</v>
      </c>
      <c r="S371" s="42">
        <v>40446.958333333336</v>
      </c>
      <c r="T371" s="43">
        <v>1729000</v>
      </c>
      <c r="W371" s="42">
        <v>40446.958333333336</v>
      </c>
      <c r="X371" s="43">
        <v>1242000</v>
      </c>
      <c r="Z371" s="77">
        <v>40203.958333333336</v>
      </c>
      <c r="AA371" s="75">
        <v>886806.98400335608</v>
      </c>
      <c r="AB371" s="77">
        <v>40446.958333333336</v>
      </c>
      <c r="AC371" s="75">
        <v>826208.48400335596</v>
      </c>
      <c r="AD371" s="77">
        <v>40203.958333333336</v>
      </c>
      <c r="AE371" s="75">
        <v>294000</v>
      </c>
      <c r="AF371" s="77">
        <v>40446.958333333336</v>
      </c>
      <c r="AG371" s="75">
        <v>999000</v>
      </c>
      <c r="AH371" s="77">
        <v>40203.958333333336</v>
      </c>
      <c r="AI371" s="75">
        <v>114000</v>
      </c>
      <c r="AJ371" s="77">
        <v>40445.958333333336</v>
      </c>
      <c r="AK371" s="75">
        <v>42000</v>
      </c>
      <c r="AL371" s="66">
        <v>40203.958333333336</v>
      </c>
      <c r="AM371" s="67">
        <v>342468.58199998294</v>
      </c>
      <c r="AN371" s="66">
        <v>40446.958333333336</v>
      </c>
      <c r="AO371" s="67">
        <v>376366.18800029356</v>
      </c>
      <c r="AP371" s="66">
        <v>40203.958333333336</v>
      </c>
      <c r="AQ371" s="67">
        <v>383000</v>
      </c>
      <c r="AR371" s="66">
        <v>40446.958333333336</v>
      </c>
      <c r="AS371" s="67">
        <v>1596000</v>
      </c>
      <c r="AT371" s="66">
        <v>40203.958333333336</v>
      </c>
      <c r="AU371" s="67">
        <v>430000</v>
      </c>
      <c r="AV371" s="66">
        <v>40446.958333333336</v>
      </c>
      <c r="AW371" s="67">
        <v>282000</v>
      </c>
      <c r="AY371" s="60">
        <v>40203.958333333336</v>
      </c>
      <c r="AZ371" s="61">
        <v>1828439.3940079377</v>
      </c>
      <c r="BA371" s="60">
        <v>40446.958333333336</v>
      </c>
      <c r="BB371" s="61">
        <v>1918787.4900005087</v>
      </c>
      <c r="BE371" s="60">
        <v>40446.958333333336</v>
      </c>
      <c r="BF371" s="61">
        <v>2996000</v>
      </c>
      <c r="BI371" s="60">
        <v>40446.958333333336</v>
      </c>
      <c r="BJ371" s="61">
        <v>352000</v>
      </c>
    </row>
    <row r="372" spans="1:62" x14ac:dyDescent="0.25">
      <c r="A372" s="38">
        <v>40204</v>
      </c>
      <c r="B372" s="30">
        <v>719452.70399932051</v>
      </c>
      <c r="C372" s="38">
        <v>40447</v>
      </c>
      <c r="D372" s="30">
        <v>753148.88399890414</v>
      </c>
      <c r="E372" s="38">
        <v>40204</v>
      </c>
      <c r="F372" s="30">
        <v>939000</v>
      </c>
      <c r="G372" s="38">
        <v>40447</v>
      </c>
      <c r="H372" s="30">
        <v>2203000</v>
      </c>
      <c r="I372" s="38">
        <v>40204</v>
      </c>
      <c r="J372" s="30">
        <v>1381000</v>
      </c>
      <c r="K372" s="38">
        <v>40447</v>
      </c>
      <c r="L372" s="30">
        <v>427000</v>
      </c>
      <c r="M372" s="42">
        <v>40204</v>
      </c>
      <c r="N372" s="43">
        <v>1033202.7180003552</v>
      </c>
      <c r="O372" s="42">
        <v>40447</v>
      </c>
      <c r="P372" s="43">
        <v>941847.49199531937</v>
      </c>
      <c r="S372" s="42">
        <v>40447</v>
      </c>
      <c r="T372" s="43">
        <v>1732000</v>
      </c>
      <c r="W372" s="42">
        <v>40447</v>
      </c>
      <c r="X372" s="43">
        <v>1322000</v>
      </c>
      <c r="Z372" s="77">
        <v>40204</v>
      </c>
      <c r="AA372" s="75">
        <v>859051.16400055995</v>
      </c>
      <c r="AB372" s="77">
        <v>40447</v>
      </c>
      <c r="AC372" s="75">
        <v>827113.19399903377</v>
      </c>
      <c r="AD372" s="77">
        <v>40204</v>
      </c>
      <c r="AE372" s="75">
        <v>303000</v>
      </c>
      <c r="AF372" s="77">
        <v>40447</v>
      </c>
      <c r="AG372" s="75">
        <v>933000</v>
      </c>
      <c r="AH372" s="77">
        <v>40204</v>
      </c>
      <c r="AI372" s="75">
        <v>121000</v>
      </c>
      <c r="AJ372" s="77">
        <v>40446</v>
      </c>
      <c r="AK372" s="75">
        <v>39000</v>
      </c>
      <c r="AL372" s="66">
        <v>40204</v>
      </c>
      <c r="AM372" s="67">
        <v>327477.70799997065</v>
      </c>
      <c r="AN372" s="66">
        <v>40447</v>
      </c>
      <c r="AO372" s="67">
        <v>385007.02200015367</v>
      </c>
      <c r="AP372" s="66">
        <v>40204</v>
      </c>
      <c r="AQ372" s="67">
        <v>311000</v>
      </c>
      <c r="AR372" s="66">
        <v>40447</v>
      </c>
      <c r="AS372" s="67">
        <v>1511000</v>
      </c>
      <c r="AT372" s="66">
        <v>40204</v>
      </c>
      <c r="AU372" s="67">
        <v>302000</v>
      </c>
      <c r="AV372" s="66">
        <v>40447</v>
      </c>
      <c r="AW372" s="67">
        <v>182000</v>
      </c>
      <c r="AY372" s="60">
        <v>40204</v>
      </c>
      <c r="AZ372" s="61">
        <v>1812516.497992472</v>
      </c>
      <c r="BA372" s="60">
        <v>40447</v>
      </c>
      <c r="BB372" s="61">
        <v>1899891</v>
      </c>
      <c r="BE372" s="60">
        <v>40447</v>
      </c>
      <c r="BF372" s="61">
        <v>2940000</v>
      </c>
      <c r="BI372" s="60">
        <v>40447</v>
      </c>
      <c r="BJ372" s="61">
        <v>351000</v>
      </c>
    </row>
    <row r="373" spans="1:62" x14ac:dyDescent="0.25">
      <c r="A373" s="38">
        <v>40204.041666666664</v>
      </c>
      <c r="B373" s="30">
        <v>702973.32600074087</v>
      </c>
      <c r="C373" s="38">
        <v>40447.041666666664</v>
      </c>
      <c r="D373" s="30">
        <v>722665.27800048131</v>
      </c>
      <c r="E373" s="38">
        <v>40204.041666666664</v>
      </c>
      <c r="F373" s="30">
        <v>874000</v>
      </c>
      <c r="G373" s="38">
        <v>40447.041666666664</v>
      </c>
      <c r="H373" s="30">
        <v>2192000</v>
      </c>
      <c r="I373" s="38">
        <v>40204.041666666664</v>
      </c>
      <c r="J373" s="30">
        <v>1387000</v>
      </c>
      <c r="K373" s="38">
        <v>40447.041666666664</v>
      </c>
      <c r="L373" s="30">
        <v>449000</v>
      </c>
      <c r="M373" s="42">
        <v>40204.041666666664</v>
      </c>
      <c r="N373" s="43">
        <v>1021485.8700002561</v>
      </c>
      <c r="O373" s="42">
        <v>40447.041666666664</v>
      </c>
      <c r="P373" s="43">
        <v>932930.12399623427</v>
      </c>
      <c r="S373" s="42">
        <v>40447.041666666664</v>
      </c>
      <c r="T373" s="43">
        <v>1716000</v>
      </c>
      <c r="W373" s="42">
        <v>40447.041666666664</v>
      </c>
      <c r="X373" s="43">
        <v>1294000</v>
      </c>
      <c r="Z373" s="77">
        <v>40204.041666666664</v>
      </c>
      <c r="AA373" s="75">
        <v>857757.25799832027</v>
      </c>
      <c r="AB373" s="77">
        <v>40447.041666666664</v>
      </c>
      <c r="AC373" s="75">
        <v>829984.36799908511</v>
      </c>
      <c r="AD373" s="77">
        <v>40204.041666666664</v>
      </c>
      <c r="AE373" s="75">
        <v>295000</v>
      </c>
      <c r="AF373" s="77">
        <v>40447.041666666664</v>
      </c>
      <c r="AG373" s="75">
        <v>927000</v>
      </c>
      <c r="AH373" s="77">
        <v>40204.041666666664</v>
      </c>
      <c r="AI373" s="75">
        <v>106000</v>
      </c>
      <c r="AJ373" s="77">
        <v>40446.041666666664</v>
      </c>
      <c r="AK373" s="75">
        <v>42000</v>
      </c>
      <c r="AL373" s="66">
        <v>40204.041666666664</v>
      </c>
      <c r="AM373" s="67">
        <v>324275.3759999887</v>
      </c>
      <c r="AN373" s="66">
        <v>40447.041666666664</v>
      </c>
      <c r="AO373" s="67">
        <v>380476.64399998635</v>
      </c>
      <c r="AP373" s="66">
        <v>40204.041666666664</v>
      </c>
      <c r="AQ373" s="67">
        <v>306000</v>
      </c>
      <c r="AR373" s="66">
        <v>40447.041666666664</v>
      </c>
      <c r="AS373" s="67">
        <v>1484000</v>
      </c>
      <c r="AT373" s="66">
        <v>40204.041666666664</v>
      </c>
      <c r="AU373" s="67">
        <v>307000</v>
      </c>
      <c r="AV373" s="66">
        <v>40447.041666666664</v>
      </c>
      <c r="AW373" s="67">
        <v>174000</v>
      </c>
      <c r="AY373" s="60">
        <v>40204.041666666664</v>
      </c>
      <c r="AZ373" s="61">
        <v>1790301.6000076302</v>
      </c>
      <c r="BA373" s="60">
        <v>40447.041666666664</v>
      </c>
      <c r="BB373" s="61">
        <v>1884852.3299959307</v>
      </c>
      <c r="BE373" s="60">
        <v>40447.041666666664</v>
      </c>
      <c r="BF373" s="61">
        <v>2891000</v>
      </c>
      <c r="BI373" s="60">
        <v>40447.041666666664</v>
      </c>
      <c r="BJ373" s="61">
        <v>352000</v>
      </c>
    </row>
    <row r="374" spans="1:62" x14ac:dyDescent="0.25">
      <c r="A374" s="38">
        <v>40204.083333333336</v>
      </c>
      <c r="B374" s="30">
        <v>700047.52799968934</v>
      </c>
      <c r="C374" s="38">
        <v>40447.083333333336</v>
      </c>
      <c r="D374" s="30">
        <v>710757.24599924881</v>
      </c>
      <c r="E374" s="38">
        <v>40204.083333333336</v>
      </c>
      <c r="F374" s="30">
        <v>923000</v>
      </c>
      <c r="G374" s="38">
        <v>40447.083333333336</v>
      </c>
      <c r="H374" s="30">
        <v>2188000</v>
      </c>
      <c r="I374" s="38">
        <v>40204.083333333336</v>
      </c>
      <c r="J374" s="30">
        <v>1395000</v>
      </c>
      <c r="K374" s="38">
        <v>40447.083333333336</v>
      </c>
      <c r="L374" s="30">
        <v>440000</v>
      </c>
      <c r="M374" s="42">
        <v>40204.083333333336</v>
      </c>
      <c r="N374" s="43">
        <v>1029143.4720026971</v>
      </c>
      <c r="O374" s="42">
        <v>40447.083333333336</v>
      </c>
      <c r="P374" s="43">
        <v>923773.77600885241</v>
      </c>
      <c r="S374" s="42">
        <v>40447.083333333336</v>
      </c>
      <c r="T374" s="43">
        <v>1695000</v>
      </c>
      <c r="W374" s="42">
        <v>40447.083333333336</v>
      </c>
      <c r="X374" s="43">
        <v>1300000</v>
      </c>
      <c r="Z374" s="77">
        <v>40204.083333333336</v>
      </c>
      <c r="AA374" s="75">
        <v>863793.21000203467</v>
      </c>
      <c r="AB374" s="77">
        <v>40447.083333333336</v>
      </c>
      <c r="AC374" s="75">
        <v>837140.11200193223</v>
      </c>
      <c r="AD374" s="77">
        <v>40204.083333333336</v>
      </c>
      <c r="AE374" s="75">
        <v>309000</v>
      </c>
      <c r="AF374" s="77">
        <v>40447.083333333336</v>
      </c>
      <c r="AG374" s="75">
        <v>907000</v>
      </c>
      <c r="AH374" s="77">
        <v>40204.083333333336</v>
      </c>
      <c r="AI374" s="75">
        <v>116000</v>
      </c>
      <c r="AJ374" s="77">
        <v>40446.083333333336</v>
      </c>
      <c r="AK374" s="75">
        <v>38000</v>
      </c>
      <c r="AL374" s="66">
        <v>40204.083333333336</v>
      </c>
      <c r="AM374" s="67">
        <v>327433.32600004849</v>
      </c>
      <c r="AN374" s="66">
        <v>40447.083333333336</v>
      </c>
      <c r="AO374" s="67">
        <v>382193.88600007509</v>
      </c>
      <c r="AP374" s="66">
        <v>40204.083333333336</v>
      </c>
      <c r="AQ374" s="67">
        <v>309000</v>
      </c>
      <c r="AR374" s="66">
        <v>40447.083333333336</v>
      </c>
      <c r="AS374" s="67">
        <v>1481000</v>
      </c>
      <c r="AT374" s="66">
        <v>40204.083333333336</v>
      </c>
      <c r="AU374" s="67">
        <v>327000</v>
      </c>
      <c r="AV374" s="66">
        <v>40447.083333333336</v>
      </c>
      <c r="AW374" s="67">
        <v>174000</v>
      </c>
      <c r="AY374" s="60">
        <v>40204.083333333336</v>
      </c>
      <c r="AZ374" s="61">
        <v>1757018.5140018298</v>
      </c>
      <c r="BA374" s="60">
        <v>40447.083333333336</v>
      </c>
      <c r="BB374" s="61">
        <v>1881305.1840059028</v>
      </c>
      <c r="BE374" s="60">
        <v>40447.083333333336</v>
      </c>
      <c r="BF374" s="61">
        <v>2833000</v>
      </c>
      <c r="BI374" s="60">
        <v>40447.083333333336</v>
      </c>
      <c r="BJ374" s="61">
        <v>353000</v>
      </c>
    </row>
    <row r="375" spans="1:62" x14ac:dyDescent="0.25">
      <c r="A375" s="38">
        <v>40204.125</v>
      </c>
      <c r="B375" s="30">
        <v>698770.69200024917</v>
      </c>
      <c r="C375" s="38">
        <v>40447.125</v>
      </c>
      <c r="D375" s="30">
        <v>709084.38600166608</v>
      </c>
      <c r="E375" s="38">
        <v>40204.125</v>
      </c>
      <c r="F375" s="30">
        <v>791000</v>
      </c>
      <c r="G375" s="38">
        <v>40447.125</v>
      </c>
      <c r="H375" s="30">
        <v>2231000</v>
      </c>
      <c r="I375" s="38">
        <v>40204.125</v>
      </c>
      <c r="J375" s="30">
        <v>1439000</v>
      </c>
      <c r="K375" s="38">
        <v>40447.125</v>
      </c>
      <c r="L375" s="30">
        <v>453000</v>
      </c>
      <c r="M375" s="42">
        <v>40204.125</v>
      </c>
      <c r="N375" s="43">
        <v>1024592.6100007646</v>
      </c>
      <c r="O375" s="42">
        <v>40447.125</v>
      </c>
      <c r="P375" s="43">
        <v>919680.38999287842</v>
      </c>
      <c r="S375" s="42">
        <v>40447.125</v>
      </c>
      <c r="T375" s="43">
        <v>1706000</v>
      </c>
      <c r="W375" s="42">
        <v>40447.125</v>
      </c>
      <c r="X375" s="43">
        <v>1302000</v>
      </c>
      <c r="Z375" s="77">
        <v>40204.125</v>
      </c>
      <c r="AA375" s="75">
        <v>846941.70599969616</v>
      </c>
      <c r="AB375" s="77">
        <v>40447.125</v>
      </c>
      <c r="AC375" s="75">
        <v>837409.81799526815</v>
      </c>
      <c r="AD375" s="77">
        <v>40204.125</v>
      </c>
      <c r="AE375" s="75">
        <v>297000</v>
      </c>
      <c r="AF375" s="77">
        <v>40447.125</v>
      </c>
      <c r="AG375" s="75">
        <v>962000</v>
      </c>
      <c r="AH375" s="77">
        <v>40204.125</v>
      </c>
      <c r="AI375" s="75">
        <v>106000</v>
      </c>
      <c r="AJ375" s="77">
        <v>40446.125</v>
      </c>
      <c r="AK375" s="75">
        <v>50000</v>
      </c>
      <c r="AL375" s="66">
        <v>40204.125</v>
      </c>
      <c r="AM375" s="67">
        <v>333745.81200000545</v>
      </c>
      <c r="AN375" s="66">
        <v>40447.125</v>
      </c>
      <c r="AO375" s="67">
        <v>387123.70199974056</v>
      </c>
      <c r="AP375" s="66">
        <v>40204.125</v>
      </c>
      <c r="AQ375" s="67">
        <v>313000</v>
      </c>
      <c r="AR375" s="66">
        <v>40447.125</v>
      </c>
      <c r="AS375" s="67">
        <v>1468000</v>
      </c>
      <c r="AT375" s="66">
        <v>40204.125</v>
      </c>
      <c r="AU375" s="67">
        <v>323000</v>
      </c>
      <c r="AV375" s="66">
        <v>40447.125</v>
      </c>
      <c r="AW375" s="67">
        <v>175000</v>
      </c>
      <c r="AY375" s="60">
        <v>40204.125</v>
      </c>
      <c r="AZ375" s="61">
        <v>1741010.2679914548</v>
      </c>
      <c r="BA375" s="60">
        <v>40447.125</v>
      </c>
      <c r="BB375" s="61">
        <v>1865870.4900005087</v>
      </c>
      <c r="BE375" s="60">
        <v>40447.125</v>
      </c>
      <c r="BF375" s="61">
        <v>2844000</v>
      </c>
      <c r="BI375" s="60">
        <v>40447.125</v>
      </c>
      <c r="BJ375" s="61">
        <v>351000</v>
      </c>
    </row>
    <row r="376" spans="1:62" x14ac:dyDescent="0.25">
      <c r="A376" s="38">
        <v>40204.166666666664</v>
      </c>
      <c r="B376" s="30">
        <v>712177.4699999385</v>
      </c>
      <c r="C376" s="38">
        <v>40447.166666666664</v>
      </c>
      <c r="D376" s="30">
        <v>726260.21999993513</v>
      </c>
      <c r="E376" s="38">
        <v>40204.166666666664</v>
      </c>
      <c r="F376" s="30">
        <v>963000</v>
      </c>
      <c r="G376" s="38">
        <v>40447.166666666664</v>
      </c>
      <c r="H376" s="30">
        <v>2359000</v>
      </c>
      <c r="I376" s="38">
        <v>40204.166666666664</v>
      </c>
      <c r="J376" s="30">
        <v>1536000</v>
      </c>
      <c r="K376" s="38">
        <v>40447.166666666664</v>
      </c>
      <c r="L376" s="30">
        <v>584000</v>
      </c>
      <c r="M376" s="42">
        <v>40204.166666666664</v>
      </c>
      <c r="N376" s="43">
        <v>1018573.7279998465</v>
      </c>
      <c r="O376" s="42">
        <v>40447.166666666664</v>
      </c>
      <c r="P376" s="43">
        <v>905682.99000050873</v>
      </c>
      <c r="S376" s="42">
        <v>40447.166666666664</v>
      </c>
      <c r="T376" s="43">
        <v>1688000</v>
      </c>
      <c r="W376" s="42">
        <v>40447.166666666664</v>
      </c>
      <c r="X376" s="43">
        <v>1274000</v>
      </c>
      <c r="Z376" s="77">
        <v>40204.166666666664</v>
      </c>
      <c r="AA376" s="75">
        <v>857528.51999898267</v>
      </c>
      <c r="AB376" s="77">
        <v>40447.166666666664</v>
      </c>
      <c r="AC376" s="75">
        <v>839635.74600401823</v>
      </c>
      <c r="AD376" s="77">
        <v>40204.166666666664</v>
      </c>
      <c r="AE376" s="75">
        <v>370000</v>
      </c>
      <c r="AF376" s="77">
        <v>40447.166666666664</v>
      </c>
      <c r="AG376" s="75">
        <v>895000</v>
      </c>
      <c r="AH376" s="77">
        <v>40204.166666666664</v>
      </c>
      <c r="AI376" s="75">
        <v>118000</v>
      </c>
      <c r="AJ376" s="77">
        <v>40446.166666666664</v>
      </c>
      <c r="AK376" s="75">
        <v>35000</v>
      </c>
      <c r="AL376" s="66">
        <v>40204.166666666664</v>
      </c>
      <c r="AM376" s="67">
        <v>332472.38999993238</v>
      </c>
      <c r="AN376" s="66">
        <v>40447.166666666664</v>
      </c>
      <c r="AO376" s="67">
        <v>381794.4479997849</v>
      </c>
      <c r="AP376" s="66">
        <v>40204.166666666664</v>
      </c>
      <c r="AQ376" s="67">
        <v>316000</v>
      </c>
      <c r="AR376" s="66">
        <v>40447.166666666664</v>
      </c>
      <c r="AS376" s="67">
        <v>1450000</v>
      </c>
      <c r="AT376" s="66">
        <v>40204.166666666664</v>
      </c>
      <c r="AU376" s="67">
        <v>345000</v>
      </c>
      <c r="AV376" s="66">
        <v>40447.166666666664</v>
      </c>
      <c r="AW376" s="67">
        <v>172000</v>
      </c>
      <c r="AY376" s="60">
        <v>40204.166666666664</v>
      </c>
      <c r="AZ376" s="61">
        <v>1731539.8320034584</v>
      </c>
      <c r="BA376" s="60">
        <v>40447.166666666664</v>
      </c>
      <c r="BB376" s="61">
        <v>1862388.2100020349</v>
      </c>
      <c r="BE376" s="60">
        <v>40447.166666666664</v>
      </c>
      <c r="BF376" s="61">
        <v>2820000</v>
      </c>
      <c r="BI376" s="60">
        <v>40447.166666666664</v>
      </c>
      <c r="BJ376" s="61">
        <v>346000</v>
      </c>
    </row>
    <row r="377" spans="1:62" x14ac:dyDescent="0.25">
      <c r="A377" s="38">
        <v>40204.208333333336</v>
      </c>
      <c r="B377" s="30">
        <v>686937.76800019806</v>
      </c>
      <c r="C377" s="38">
        <v>40447.208333333336</v>
      </c>
      <c r="D377" s="30">
        <v>721412.33999860368</v>
      </c>
      <c r="E377" s="38">
        <v>40204.208333333336</v>
      </c>
      <c r="F377" s="30">
        <v>951000</v>
      </c>
      <c r="G377" s="38">
        <v>40447.208333333336</v>
      </c>
      <c r="H377" s="30">
        <v>2239000</v>
      </c>
      <c r="I377" s="38">
        <v>40204.208333333336</v>
      </c>
      <c r="J377" s="30">
        <v>1515000</v>
      </c>
      <c r="K377" s="38">
        <v>40447.208333333336</v>
      </c>
      <c r="L377" s="30">
        <v>491000</v>
      </c>
      <c r="M377" s="42">
        <v>40204.208333333336</v>
      </c>
      <c r="N377" s="43">
        <v>1032335.5619981189</v>
      </c>
      <c r="O377" s="42">
        <v>40447.208333333336</v>
      </c>
      <c r="P377" s="43">
        <v>894799.15799705032</v>
      </c>
      <c r="S377" s="42">
        <v>40447.208333333336</v>
      </c>
      <c r="T377" s="43">
        <v>1707000</v>
      </c>
      <c r="W377" s="42">
        <v>40447.208333333336</v>
      </c>
      <c r="X377" s="43">
        <v>1214000</v>
      </c>
      <c r="Z377" s="77">
        <v>40204.208333333336</v>
      </c>
      <c r="AA377" s="75">
        <v>898766.22599867883</v>
      </c>
      <c r="AB377" s="77">
        <v>40447.208333333336</v>
      </c>
      <c r="AC377" s="75">
        <v>847242.13799806777</v>
      </c>
      <c r="AD377" s="77">
        <v>40204.208333333336</v>
      </c>
      <c r="AE377" s="75">
        <v>537000</v>
      </c>
      <c r="AF377" s="77">
        <v>40447.208333333336</v>
      </c>
      <c r="AG377" s="75">
        <v>892000</v>
      </c>
      <c r="AH377" s="77">
        <v>40204.208333333336</v>
      </c>
      <c r="AI377" s="75">
        <v>128000</v>
      </c>
      <c r="AJ377" s="77">
        <v>40446.208333333336</v>
      </c>
      <c r="AK377" s="75">
        <v>47000</v>
      </c>
      <c r="AL377" s="66">
        <v>40204.208333333336</v>
      </c>
      <c r="AM377" s="67">
        <v>334773.42600002867</v>
      </c>
      <c r="AN377" s="66">
        <v>40447.208333333336</v>
      </c>
      <c r="AO377" s="67">
        <v>385467.91200018435</v>
      </c>
      <c r="AP377" s="66">
        <v>40204.208333333336</v>
      </c>
      <c r="AQ377" s="67">
        <v>317000</v>
      </c>
      <c r="AR377" s="66">
        <v>40447.208333333336</v>
      </c>
      <c r="AS377" s="67">
        <v>1449000</v>
      </c>
      <c r="AT377" s="66">
        <v>40204.208333333336</v>
      </c>
      <c r="AU377" s="67">
        <v>311000</v>
      </c>
      <c r="AV377" s="66">
        <v>40447.208333333336</v>
      </c>
      <c r="AW377" s="67">
        <v>173000</v>
      </c>
      <c r="AY377" s="60">
        <v>40204.208333333336</v>
      </c>
      <c r="AZ377" s="61">
        <v>1733929.632000915</v>
      </c>
      <c r="BA377" s="60">
        <v>40447.208333333336</v>
      </c>
      <c r="BB377" s="61">
        <v>1861135.2719937931</v>
      </c>
      <c r="BE377" s="60">
        <v>40447.208333333336</v>
      </c>
      <c r="BF377" s="61">
        <v>2767000</v>
      </c>
      <c r="BI377" s="60">
        <v>40447.208333333336</v>
      </c>
      <c r="BJ377" s="61">
        <v>349000</v>
      </c>
    </row>
    <row r="378" spans="1:62" x14ac:dyDescent="0.25">
      <c r="A378" s="38">
        <v>40204.25</v>
      </c>
      <c r="B378" s="30">
        <v>679710.32999990473</v>
      </c>
      <c r="C378" s="38">
        <v>40447.25</v>
      </c>
      <c r="D378" s="30">
        <v>707063.29800105828</v>
      </c>
      <c r="E378" s="38">
        <v>40204.25</v>
      </c>
      <c r="F378" s="30">
        <v>883000</v>
      </c>
      <c r="G378" s="38">
        <v>40447.25</v>
      </c>
      <c r="H378" s="30">
        <v>2182000</v>
      </c>
      <c r="I378" s="38">
        <v>40204.25</v>
      </c>
      <c r="J378" s="30">
        <v>1554000</v>
      </c>
      <c r="K378" s="38">
        <v>40447.25</v>
      </c>
      <c r="L378" s="30">
        <v>468000</v>
      </c>
      <c r="M378" s="42">
        <v>40204.25</v>
      </c>
      <c r="N378" s="43">
        <v>1010694.2159991874</v>
      </c>
      <c r="O378" s="42">
        <v>40447.25</v>
      </c>
      <c r="P378" s="43">
        <v>884598.12600376573</v>
      </c>
      <c r="S378" s="42">
        <v>40447.25</v>
      </c>
      <c r="T378" s="43">
        <v>1764000</v>
      </c>
      <c r="W378" s="42">
        <v>40447.25</v>
      </c>
      <c r="X378" s="43">
        <v>1177000</v>
      </c>
      <c r="Z378" s="77">
        <v>40204.25</v>
      </c>
      <c r="AA378" s="75">
        <v>924606.79199913633</v>
      </c>
      <c r="AB378" s="77">
        <v>40447.25</v>
      </c>
      <c r="AC378" s="75">
        <v>844442.65800340718</v>
      </c>
      <c r="AD378" s="77">
        <v>40204.25</v>
      </c>
      <c r="AE378" s="75">
        <v>620000</v>
      </c>
      <c r="AF378" s="77">
        <v>40447.25</v>
      </c>
      <c r="AG378" s="75">
        <v>872000</v>
      </c>
      <c r="AH378" s="77">
        <v>40204.25</v>
      </c>
      <c r="AI378" s="75">
        <v>143000</v>
      </c>
      <c r="AJ378" s="77">
        <v>40446.25</v>
      </c>
      <c r="AK378" s="75">
        <v>45000</v>
      </c>
      <c r="AL378" s="66">
        <v>40204.25</v>
      </c>
      <c r="AM378" s="67">
        <v>341591.18400003755</v>
      </c>
      <c r="AN378" s="66">
        <v>40447.25</v>
      </c>
      <c r="AO378" s="67">
        <v>387444.61799988052</v>
      </c>
      <c r="AP378" s="66">
        <v>40204.25</v>
      </c>
      <c r="AQ378" s="67">
        <v>317000</v>
      </c>
      <c r="AR378" s="66">
        <v>40447.25</v>
      </c>
      <c r="AS378" s="67">
        <v>1439000</v>
      </c>
      <c r="AT378" s="66">
        <v>40204.25</v>
      </c>
      <c r="AU378" s="67">
        <v>328000</v>
      </c>
      <c r="AV378" s="66">
        <v>40447.25</v>
      </c>
      <c r="AW378" s="67">
        <v>178000</v>
      </c>
      <c r="AY378" s="60">
        <v>40204.25</v>
      </c>
      <c r="AZ378" s="61">
        <v>1732690.3499949132</v>
      </c>
      <c r="BA378" s="60">
        <v>40447.25</v>
      </c>
      <c r="BB378" s="61">
        <v>1858694.2620070192</v>
      </c>
      <c r="BE378" s="60">
        <v>40447.25</v>
      </c>
      <c r="BF378" s="61">
        <v>2749000</v>
      </c>
      <c r="BI378" s="60">
        <v>40447.25</v>
      </c>
      <c r="BJ378" s="61">
        <v>356000</v>
      </c>
    </row>
    <row r="379" spans="1:62" x14ac:dyDescent="0.25">
      <c r="A379" s="38">
        <v>40204.291666666664</v>
      </c>
      <c r="B379" s="30">
        <v>697968.40199989756</v>
      </c>
      <c r="C379" s="38">
        <v>40447.291666666664</v>
      </c>
      <c r="D379" s="30">
        <v>732548.80799895874</v>
      </c>
      <c r="E379" s="38">
        <v>40204.291666666664</v>
      </c>
      <c r="F379" s="30">
        <v>976000</v>
      </c>
      <c r="G379" s="38">
        <v>40447.291666666664</v>
      </c>
      <c r="H379" s="30">
        <v>2719000</v>
      </c>
      <c r="I379" s="38">
        <v>40204.291666666664</v>
      </c>
      <c r="J379" s="30">
        <v>1524000</v>
      </c>
      <c r="K379" s="38">
        <v>40447.291666666664</v>
      </c>
      <c r="L379" s="30">
        <v>534000</v>
      </c>
      <c r="M379" s="42">
        <v>40204.291666666664</v>
      </c>
      <c r="N379" s="43">
        <v>1050173.7120032057</v>
      </c>
      <c r="O379" s="42">
        <v>40447.291666666664</v>
      </c>
      <c r="P379" s="43">
        <v>887131.31399928639</v>
      </c>
      <c r="S379" s="42">
        <v>40447.291666666664</v>
      </c>
      <c r="T379" s="43">
        <v>1762000</v>
      </c>
      <c r="W379" s="42">
        <v>40447.291666666664</v>
      </c>
      <c r="X379" s="43">
        <v>1173000</v>
      </c>
      <c r="Z379" s="77">
        <v>40204.291666666664</v>
      </c>
      <c r="AA379" s="75">
        <v>1108853.5440003038</v>
      </c>
      <c r="AB379" s="77">
        <v>40447.291666666664</v>
      </c>
      <c r="AC379" s="75">
        <v>845640.97199633683</v>
      </c>
      <c r="AD379" s="77">
        <v>40204.291666666664</v>
      </c>
      <c r="AE379" s="75">
        <v>1236000</v>
      </c>
      <c r="AF379" s="77">
        <v>40447.291666666664</v>
      </c>
      <c r="AG379" s="75">
        <v>877000</v>
      </c>
      <c r="AH379" s="77">
        <v>40204.291666666664</v>
      </c>
      <c r="AI379" s="75">
        <v>330000</v>
      </c>
      <c r="AJ379" s="77">
        <v>40446.291666666664</v>
      </c>
      <c r="AK379" s="75">
        <v>42000</v>
      </c>
      <c r="AL379" s="66">
        <v>40204.291666666664</v>
      </c>
      <c r="AM379" s="67">
        <v>561616.65599995223</v>
      </c>
      <c r="AN379" s="66">
        <v>40447.291666666664</v>
      </c>
      <c r="AO379" s="67">
        <v>599443.77600010927</v>
      </c>
      <c r="AP379" s="66">
        <v>40204.291666666664</v>
      </c>
      <c r="AQ379" s="67">
        <v>737000</v>
      </c>
      <c r="AR379" s="66">
        <v>40447.291666666664</v>
      </c>
      <c r="AS379" s="67">
        <v>2239000</v>
      </c>
      <c r="AT379" s="66">
        <v>40204.291666666664</v>
      </c>
      <c r="AU379" s="67">
        <v>1131000</v>
      </c>
      <c r="AV379" s="66">
        <v>40447.291666666664</v>
      </c>
      <c r="AW379" s="67">
        <v>391000</v>
      </c>
      <c r="AY379" s="60">
        <v>40204.291666666664</v>
      </c>
      <c r="AZ379" s="61">
        <v>1884859.1580097675</v>
      </c>
      <c r="BA379" s="60">
        <v>40447.291666666664</v>
      </c>
      <c r="BB379" s="61">
        <v>1877450.7779909463</v>
      </c>
      <c r="BE379" s="60">
        <v>40447.291666666664</v>
      </c>
      <c r="BF379" s="61">
        <v>2754000</v>
      </c>
      <c r="BI379" s="60">
        <v>40447.291666666664</v>
      </c>
      <c r="BJ379" s="61">
        <v>377000</v>
      </c>
    </row>
    <row r="380" spans="1:62" x14ac:dyDescent="0.25">
      <c r="A380" s="38">
        <v>40204.333333333336</v>
      </c>
      <c r="B380" s="30">
        <v>754514.48399938212</v>
      </c>
      <c r="C380" s="38">
        <v>40447.333333333336</v>
      </c>
      <c r="D380" s="30">
        <v>714755.03999955626</v>
      </c>
      <c r="E380" s="38">
        <v>40204.333333333336</v>
      </c>
      <c r="F380" s="30">
        <v>920000</v>
      </c>
      <c r="G380" s="38">
        <v>40447.333333333336</v>
      </c>
      <c r="H380" s="30">
        <v>2560000</v>
      </c>
      <c r="I380" s="38">
        <v>40204.333333333336</v>
      </c>
      <c r="J380" s="30">
        <v>1756000</v>
      </c>
      <c r="K380" s="38">
        <v>40447.333333333336</v>
      </c>
      <c r="L380" s="30">
        <v>553000</v>
      </c>
      <c r="M380" s="42">
        <v>40204.333333333336</v>
      </c>
      <c r="N380" s="43">
        <v>1092118.115997914</v>
      </c>
      <c r="O380" s="42">
        <v>40447.333333333336</v>
      </c>
      <c r="P380" s="43">
        <v>864202.89000559563</v>
      </c>
      <c r="S380" s="42">
        <v>40447.333333333336</v>
      </c>
      <c r="T380" s="43">
        <v>1727000</v>
      </c>
      <c r="W380" s="42">
        <v>40447.333333333336</v>
      </c>
      <c r="X380" s="43">
        <v>1205000</v>
      </c>
      <c r="Z380" s="77">
        <v>40204.333333333336</v>
      </c>
      <c r="AA380" s="75">
        <v>1174026.8039997951</v>
      </c>
      <c r="AB380" s="77">
        <v>40447.333333333336</v>
      </c>
      <c r="AC380" s="75">
        <v>823794.78600198356</v>
      </c>
      <c r="AD380" s="77">
        <v>40204.333333333336</v>
      </c>
      <c r="AE380" s="75">
        <v>1075000</v>
      </c>
      <c r="AF380" s="77">
        <v>40447.333333333336</v>
      </c>
      <c r="AG380" s="75">
        <v>920000</v>
      </c>
      <c r="AH380" s="77">
        <v>40204.333333333336</v>
      </c>
      <c r="AI380" s="75">
        <v>340000</v>
      </c>
      <c r="AJ380" s="77">
        <v>40446.333333333336</v>
      </c>
      <c r="AK380" s="75">
        <v>48000</v>
      </c>
      <c r="AL380" s="66">
        <v>40204.333333333336</v>
      </c>
      <c r="AM380" s="67">
        <v>677409.29400000686</v>
      </c>
      <c r="AN380" s="66">
        <v>40447.333333333336</v>
      </c>
      <c r="AO380" s="67">
        <v>565040.89799994195</v>
      </c>
      <c r="AP380" s="66">
        <v>40204.333333333336</v>
      </c>
      <c r="AQ380" s="67">
        <v>788000</v>
      </c>
      <c r="AR380" s="66">
        <v>40447.333333333336</v>
      </c>
      <c r="AS380" s="67">
        <v>2242000</v>
      </c>
      <c r="AT380" s="66">
        <v>40204.333333333336</v>
      </c>
      <c r="AU380" s="67">
        <v>1036000</v>
      </c>
      <c r="AV380" s="66">
        <v>40447.333333333336</v>
      </c>
      <c r="AW380" s="67">
        <v>477000</v>
      </c>
      <c r="AY380" s="60">
        <v>40204.333333333336</v>
      </c>
      <c r="AZ380" s="61">
        <v>2013184.5899954219</v>
      </c>
      <c r="BA380" s="60">
        <v>40447.333333333336</v>
      </c>
      <c r="BB380" s="61">
        <v>1853607.4019998976</v>
      </c>
      <c r="BE380" s="60">
        <v>40447.333333333336</v>
      </c>
      <c r="BF380" s="61">
        <v>2743000</v>
      </c>
      <c r="BI380" s="60">
        <v>40447.333333333336</v>
      </c>
      <c r="BJ380" s="61">
        <v>358000</v>
      </c>
    </row>
    <row r="381" spans="1:62" x14ac:dyDescent="0.25">
      <c r="A381" s="38">
        <v>40204.75</v>
      </c>
      <c r="B381" s="30">
        <v>937979.43000038236</v>
      </c>
      <c r="C381" s="38">
        <v>40447.75</v>
      </c>
      <c r="D381" s="30">
        <v>888711.99600083975</v>
      </c>
      <c r="E381" s="38">
        <v>40204.75</v>
      </c>
      <c r="F381" s="30">
        <v>1700000</v>
      </c>
      <c r="G381" s="38">
        <v>40447.75</v>
      </c>
      <c r="H381" s="30">
        <v>3083000</v>
      </c>
      <c r="I381" s="38">
        <v>40204.75</v>
      </c>
      <c r="J381" s="30">
        <v>960000</v>
      </c>
      <c r="K381" s="38">
        <v>40447.75</v>
      </c>
      <c r="L381" s="30">
        <v>492000</v>
      </c>
      <c r="M381" s="42">
        <v>40204.75</v>
      </c>
      <c r="N381" s="43">
        <v>1172698.7579983203</v>
      </c>
      <c r="O381" s="42">
        <v>40447.75</v>
      </c>
      <c r="P381" s="43">
        <v>952912.26599664392</v>
      </c>
      <c r="S381" s="42">
        <v>40447.75</v>
      </c>
      <c r="T381" s="43">
        <v>1726000</v>
      </c>
      <c r="W381" s="42">
        <v>40447.75</v>
      </c>
      <c r="X381" s="43">
        <v>1277000</v>
      </c>
      <c r="Z381" s="77">
        <v>40204.75</v>
      </c>
      <c r="AA381" s="75">
        <v>1279027.7879967943</v>
      </c>
      <c r="AB381" s="77">
        <v>40447.75</v>
      </c>
      <c r="AC381" s="75">
        <v>789081.23400335596</v>
      </c>
      <c r="AD381" s="77">
        <v>40204.75</v>
      </c>
      <c r="AE381" s="75">
        <v>1617000</v>
      </c>
      <c r="AF381" s="77">
        <v>40447.75</v>
      </c>
      <c r="AG381" s="75">
        <v>1250000</v>
      </c>
      <c r="AH381" s="77">
        <v>40204.75</v>
      </c>
      <c r="AI381" s="75">
        <v>77000</v>
      </c>
      <c r="AJ381" s="77">
        <v>40446.75</v>
      </c>
      <c r="AK381" s="75">
        <v>50000</v>
      </c>
      <c r="AL381" s="66">
        <v>40204.75</v>
      </c>
      <c r="AM381" s="67">
        <v>557577.89399998635</v>
      </c>
      <c r="AN381" s="66">
        <v>40447.75</v>
      </c>
      <c r="AO381" s="67">
        <v>591950.04599988391</v>
      </c>
      <c r="AP381" s="66">
        <v>40204.75</v>
      </c>
      <c r="AQ381" s="67">
        <v>759000</v>
      </c>
      <c r="AR381" s="66">
        <v>40447.75</v>
      </c>
      <c r="AS381" s="67">
        <v>2518000</v>
      </c>
      <c r="AT381" s="66">
        <v>40204.75</v>
      </c>
      <c r="AU381" s="67">
        <v>931000</v>
      </c>
      <c r="AV381" s="66">
        <v>40447.75</v>
      </c>
      <c r="AW381" s="67">
        <v>433000</v>
      </c>
      <c r="AY381" s="60">
        <v>40204.75</v>
      </c>
      <c r="AZ381" s="61">
        <v>2239672.76400183</v>
      </c>
      <c r="BA381" s="60">
        <v>40447.75</v>
      </c>
      <c r="BB381" s="61">
        <v>2086503.6539947086</v>
      </c>
      <c r="BE381" s="60">
        <v>40447.75</v>
      </c>
      <c r="BF381" s="61">
        <v>3889000</v>
      </c>
      <c r="BI381" s="60">
        <v>40447.75</v>
      </c>
      <c r="BJ381" s="61">
        <v>357000</v>
      </c>
    </row>
    <row r="382" spans="1:62" x14ac:dyDescent="0.25">
      <c r="A382" s="38">
        <v>40204.791666666664</v>
      </c>
      <c r="B382" s="30">
        <v>870716.80199941958</v>
      </c>
      <c r="C382" s="38">
        <v>40447.791666666664</v>
      </c>
      <c r="D382" s="30">
        <v>860000.25599874358</v>
      </c>
      <c r="E382" s="38">
        <v>40204.791666666664</v>
      </c>
      <c r="F382" s="30">
        <v>1502000</v>
      </c>
      <c r="G382" s="38">
        <v>40447.791666666664</v>
      </c>
      <c r="H382" s="30">
        <v>2584000</v>
      </c>
      <c r="I382" s="38">
        <v>40204.791666666664</v>
      </c>
      <c r="J382" s="30">
        <v>965000</v>
      </c>
      <c r="K382" s="38">
        <v>40447.791666666664</v>
      </c>
      <c r="L382" s="30">
        <v>512000</v>
      </c>
      <c r="M382" s="42">
        <v>40204.791666666664</v>
      </c>
      <c r="N382" s="43">
        <v>1139897.0460014748</v>
      </c>
      <c r="O382" s="42">
        <v>40447.791666666664</v>
      </c>
      <c r="P382" s="43">
        <v>941338.80599460599</v>
      </c>
      <c r="S382" s="42">
        <v>40447.791666666664</v>
      </c>
      <c r="T382" s="43">
        <v>1675000</v>
      </c>
      <c r="W382" s="42">
        <v>40447.791666666664</v>
      </c>
      <c r="X382" s="43">
        <v>1319000</v>
      </c>
      <c r="Z382" s="77">
        <v>40204.791666666664</v>
      </c>
      <c r="AA382" s="75">
        <v>1192909.6380044245</v>
      </c>
      <c r="AB382" s="77">
        <v>40447.791666666664</v>
      </c>
      <c r="AC382" s="75">
        <v>809561.81999643927</v>
      </c>
      <c r="AD382" s="77">
        <v>40204.791666666664</v>
      </c>
      <c r="AE382" s="75">
        <v>1224000</v>
      </c>
      <c r="AF382" s="77">
        <v>40447.791666666664</v>
      </c>
      <c r="AG382" s="75">
        <v>1130000</v>
      </c>
      <c r="AH382" s="77">
        <v>40204.791666666664</v>
      </c>
      <c r="AI382" s="75">
        <v>120000</v>
      </c>
      <c r="AJ382" s="77">
        <v>40446.791666666664</v>
      </c>
      <c r="AK382" s="75">
        <v>44000</v>
      </c>
      <c r="AL382" s="66">
        <v>40204.791666666664</v>
      </c>
      <c r="AM382" s="67">
        <v>528780.80399999663</v>
      </c>
      <c r="AN382" s="66">
        <v>40447.791666666664</v>
      </c>
      <c r="AO382" s="67">
        <v>542897.69399982924</v>
      </c>
      <c r="AP382" s="66">
        <v>40204.791666666664</v>
      </c>
      <c r="AQ382" s="67">
        <v>736000</v>
      </c>
      <c r="AR382" s="66">
        <v>40447.791666666664</v>
      </c>
      <c r="AS382" s="67">
        <v>2124000</v>
      </c>
      <c r="AT382" s="66">
        <v>40204.791666666664</v>
      </c>
      <c r="AU382" s="67">
        <v>1041000</v>
      </c>
      <c r="AV382" s="66">
        <v>40447.791666666664</v>
      </c>
      <c r="AW382" s="67">
        <v>458000</v>
      </c>
      <c r="AY382" s="60">
        <v>40204.791666666664</v>
      </c>
      <c r="AZ382" s="61">
        <v>2070652.4519973542</v>
      </c>
      <c r="BA382" s="60">
        <v>40447.791666666664</v>
      </c>
      <c r="BB382" s="61">
        <v>2083850.9759986789</v>
      </c>
      <c r="BE382" s="60">
        <v>40447.791666666664</v>
      </c>
      <c r="BF382" s="61">
        <v>3643000</v>
      </c>
      <c r="BI382" s="60">
        <v>40447.791666666664</v>
      </c>
      <c r="BJ382" s="61">
        <v>352000</v>
      </c>
    </row>
    <row r="383" spans="1:62" x14ac:dyDescent="0.25">
      <c r="A383" s="38">
        <v>40204.833333333336</v>
      </c>
      <c r="B383" s="30">
        <v>808510.30800054956</v>
      </c>
      <c r="C383" s="38">
        <v>40447.833333333336</v>
      </c>
      <c r="D383" s="30">
        <v>854274.97800143738</v>
      </c>
      <c r="E383" s="38">
        <v>40204.833333333336</v>
      </c>
      <c r="F383" s="30">
        <v>1337000</v>
      </c>
      <c r="G383" s="38">
        <v>40447.833333333336</v>
      </c>
      <c r="H383" s="30">
        <v>2254000</v>
      </c>
      <c r="I383" s="38">
        <v>40204.833333333336</v>
      </c>
      <c r="J383" s="30">
        <v>1014000</v>
      </c>
      <c r="K383" s="38">
        <v>40447.833333333336</v>
      </c>
      <c r="L383" s="30">
        <v>542000</v>
      </c>
      <c r="M383" s="42">
        <v>40204.833333333336</v>
      </c>
      <c r="N383" s="43">
        <v>1099366.0380031546</v>
      </c>
      <c r="O383" s="42">
        <v>40447.833333333336</v>
      </c>
      <c r="P383" s="43">
        <v>956230.67400641146</v>
      </c>
      <c r="S383" s="42">
        <v>40447.833333333336</v>
      </c>
      <c r="T383" s="43">
        <v>1622000</v>
      </c>
      <c r="W383" s="42">
        <v>40447.833333333336</v>
      </c>
      <c r="X383" s="43">
        <v>1377000</v>
      </c>
      <c r="Z383" s="77">
        <v>40204.833333333336</v>
      </c>
      <c r="AA383" s="75">
        <v>949764.55799577676</v>
      </c>
      <c r="AB383" s="77">
        <v>40447.833333333336</v>
      </c>
      <c r="AC383" s="75">
        <v>884867.8320034584</v>
      </c>
      <c r="AD383" s="77">
        <v>40204.833333333336</v>
      </c>
      <c r="AE383" s="75">
        <v>353000</v>
      </c>
      <c r="AF383" s="77">
        <v>40447.833333333336</v>
      </c>
      <c r="AG383" s="75">
        <v>1007000</v>
      </c>
      <c r="AH383" s="77">
        <v>40204.833333333336</v>
      </c>
      <c r="AI383" s="75">
        <v>90000</v>
      </c>
      <c r="AJ383" s="77">
        <v>40446.833333333336</v>
      </c>
      <c r="AK383" s="75">
        <v>47000</v>
      </c>
      <c r="AL383" s="66">
        <v>40204.833333333336</v>
      </c>
      <c r="AM383" s="67">
        <v>528900.29400000686</v>
      </c>
      <c r="AN383" s="66">
        <v>40447.833333333336</v>
      </c>
      <c r="AO383" s="67">
        <v>534939.66000060434</v>
      </c>
      <c r="AP383" s="66">
        <v>40204.833333333336</v>
      </c>
      <c r="AQ383" s="67">
        <v>732000</v>
      </c>
      <c r="AR383" s="66">
        <v>40447.833333333336</v>
      </c>
      <c r="AS383" s="67">
        <v>1877000</v>
      </c>
      <c r="AT383" s="66">
        <v>40204.833333333336</v>
      </c>
      <c r="AU383" s="67">
        <v>1102000</v>
      </c>
      <c r="AV383" s="66">
        <v>40447.833333333336</v>
      </c>
      <c r="AW383" s="67">
        <v>474000</v>
      </c>
      <c r="AY383" s="60">
        <v>40204.833333333336</v>
      </c>
      <c r="AZ383" s="61">
        <v>2013840.0780011199</v>
      </c>
      <c r="BA383" s="60">
        <v>40447.833333333336</v>
      </c>
      <c r="BB383" s="61">
        <v>2065688.4959976615</v>
      </c>
      <c r="BE383" s="60">
        <v>40447.833333333336</v>
      </c>
      <c r="BF383" s="61">
        <v>3379000</v>
      </c>
      <c r="BI383" s="60">
        <v>40447.833333333336</v>
      </c>
      <c r="BJ383" s="61">
        <v>358000</v>
      </c>
    </row>
    <row r="384" spans="1:62" x14ac:dyDescent="0.25">
      <c r="A384" s="38">
        <v>40204.875</v>
      </c>
      <c r="B384" s="30">
        <v>776015.85600001365</v>
      </c>
      <c r="C384" s="38">
        <v>40447.875</v>
      </c>
      <c r="D384" s="30">
        <v>863363.04599988728</v>
      </c>
      <c r="E384" s="38">
        <v>40204.875</v>
      </c>
      <c r="F384" s="30">
        <v>1103000</v>
      </c>
      <c r="G384" s="38">
        <v>40447.875</v>
      </c>
      <c r="H384" s="30">
        <v>2164000</v>
      </c>
      <c r="I384" s="38">
        <v>40204.875</v>
      </c>
      <c r="J384" s="30">
        <v>1048000</v>
      </c>
      <c r="K384" s="38">
        <v>40447.875</v>
      </c>
      <c r="L384" s="30">
        <v>535000</v>
      </c>
      <c r="M384" s="42">
        <v>40204.875</v>
      </c>
      <c r="N384" s="43">
        <v>1080066.6960002049</v>
      </c>
      <c r="O384" s="42">
        <v>40447.875</v>
      </c>
      <c r="P384" s="43">
        <v>946558.81199175864</v>
      </c>
      <c r="S384" s="42">
        <v>40447.875</v>
      </c>
      <c r="T384" s="43">
        <v>1616000</v>
      </c>
      <c r="W384" s="42">
        <v>40447.875</v>
      </c>
      <c r="X384" s="43">
        <v>1299000</v>
      </c>
      <c r="Z384" s="77">
        <v>40204.875</v>
      </c>
      <c r="AA384" s="75">
        <v>893590.60200244107</v>
      </c>
      <c r="AB384" s="77">
        <v>40447.875</v>
      </c>
      <c r="AC384" s="75">
        <v>866049.86399674311</v>
      </c>
      <c r="AD384" s="77">
        <v>40204.875</v>
      </c>
      <c r="AE384" s="75">
        <v>358000</v>
      </c>
      <c r="AF384" s="77">
        <v>40447.875</v>
      </c>
      <c r="AG384" s="75">
        <v>882000</v>
      </c>
      <c r="AH384" s="77">
        <v>40204.875</v>
      </c>
      <c r="AI384" s="75">
        <v>61000</v>
      </c>
      <c r="AJ384" s="77">
        <v>40446.875</v>
      </c>
      <c r="AK384" s="75">
        <v>37000</v>
      </c>
      <c r="AL384" s="66">
        <v>40204.875</v>
      </c>
      <c r="AM384" s="67">
        <v>523161.36000006826</v>
      </c>
      <c r="AN384" s="66">
        <v>40447.875</v>
      </c>
      <c r="AO384" s="67">
        <v>563125.64399998635</v>
      </c>
      <c r="AP384" s="66">
        <v>40204.875</v>
      </c>
      <c r="AQ384" s="67">
        <v>727000</v>
      </c>
      <c r="AR384" s="66">
        <v>40447.875</v>
      </c>
      <c r="AS384" s="67">
        <v>1779000</v>
      </c>
      <c r="AT384" s="66">
        <v>40204.875</v>
      </c>
      <c r="AU384" s="67">
        <v>1090000</v>
      </c>
      <c r="AV384" s="66">
        <v>40447.875</v>
      </c>
      <c r="AW384" s="67">
        <v>463000</v>
      </c>
      <c r="AY384" s="60">
        <v>40204.875</v>
      </c>
      <c r="AZ384" s="61">
        <v>1987835.6400055955</v>
      </c>
      <c r="BA384" s="60">
        <v>40447.875</v>
      </c>
      <c r="BB384" s="61">
        <v>2059840.3139992866</v>
      </c>
      <c r="BE384" s="60">
        <v>40447.875</v>
      </c>
      <c r="BF384" s="61">
        <v>3267000</v>
      </c>
      <c r="BI384" s="60">
        <v>40447.875</v>
      </c>
      <c r="BJ384" s="61">
        <v>356000</v>
      </c>
    </row>
    <row r="385" spans="1:62" x14ac:dyDescent="0.25">
      <c r="A385" s="38">
        <v>40204.916666666664</v>
      </c>
      <c r="B385" s="30">
        <v>765777.27000057348</v>
      </c>
      <c r="C385" s="38">
        <v>40447.916666666664</v>
      </c>
      <c r="D385" s="30">
        <v>840851.12999974389</v>
      </c>
      <c r="E385" s="38">
        <v>40204.916666666664</v>
      </c>
      <c r="F385" s="30">
        <v>1094000</v>
      </c>
      <c r="G385" s="38">
        <v>40447.916666666664</v>
      </c>
      <c r="H385" s="30">
        <v>1914000</v>
      </c>
      <c r="I385" s="38">
        <v>40204.916666666664</v>
      </c>
      <c r="J385" s="30">
        <v>1124000</v>
      </c>
      <c r="K385" s="38">
        <v>40447.916666666664</v>
      </c>
      <c r="L385" s="30">
        <v>545000</v>
      </c>
      <c r="M385" s="42">
        <v>40204.916666666664</v>
      </c>
      <c r="N385" s="43">
        <v>1067168.6039972517</v>
      </c>
      <c r="O385" s="42">
        <v>40447.916666666664</v>
      </c>
      <c r="P385" s="43">
        <v>924593.13600325701</v>
      </c>
      <c r="S385" s="42">
        <v>40447.916666666664</v>
      </c>
      <c r="T385" s="43">
        <v>1597000</v>
      </c>
      <c r="W385" s="42">
        <v>40447.916666666664</v>
      </c>
      <c r="X385" s="43">
        <v>1284000</v>
      </c>
      <c r="Z385" s="77">
        <v>40204.916666666664</v>
      </c>
      <c r="AA385" s="75">
        <v>880084.8180016285</v>
      </c>
      <c r="AB385" s="77">
        <v>40447.916666666664</v>
      </c>
      <c r="AC385" s="75">
        <v>854189.62799857638</v>
      </c>
      <c r="AD385" s="77">
        <v>40204.916666666664</v>
      </c>
      <c r="AE385" s="75">
        <v>412000</v>
      </c>
      <c r="AF385" s="77">
        <v>40447.916666666664</v>
      </c>
      <c r="AG385" s="75">
        <v>670000</v>
      </c>
      <c r="AH385" s="77">
        <v>40204.916666666664</v>
      </c>
      <c r="AI385" s="75">
        <v>73000</v>
      </c>
      <c r="AJ385" s="77">
        <v>40446.916666666664</v>
      </c>
      <c r="AK385" s="75">
        <v>41000</v>
      </c>
      <c r="AL385" s="66">
        <v>40204.916666666664</v>
      </c>
      <c r="AM385" s="67">
        <v>414404.97600000002</v>
      </c>
      <c r="AN385" s="66">
        <v>40447.916666666664</v>
      </c>
      <c r="AO385" s="67">
        <v>581895.81599966204</v>
      </c>
      <c r="AP385" s="66">
        <v>40204.916666666664</v>
      </c>
      <c r="AQ385" s="67">
        <v>726000</v>
      </c>
      <c r="AR385" s="66">
        <v>40447.916666666664</v>
      </c>
      <c r="AS385" s="67">
        <v>1734000</v>
      </c>
      <c r="AT385" s="66">
        <v>40204.916666666664</v>
      </c>
      <c r="AU385" s="67">
        <v>1102000</v>
      </c>
      <c r="AV385" s="66">
        <v>40447.916666666664</v>
      </c>
      <c r="AW385" s="67">
        <v>469000</v>
      </c>
      <c r="AY385" s="60">
        <v>40204.916666666664</v>
      </c>
      <c r="AZ385" s="61">
        <v>1922082</v>
      </c>
      <c r="BA385" s="60">
        <v>40447.916666666664</v>
      </c>
      <c r="BB385" s="61">
        <v>2028827.5380031546</v>
      </c>
      <c r="BE385" s="60">
        <v>40447.916666666664</v>
      </c>
      <c r="BF385" s="61">
        <v>3146000</v>
      </c>
      <c r="BI385" s="60">
        <v>40447.916666666664</v>
      </c>
      <c r="BJ385" s="61">
        <v>359000</v>
      </c>
    </row>
    <row r="386" spans="1:62" x14ac:dyDescent="0.25">
      <c r="A386" s="38">
        <v>40204.958333333336</v>
      </c>
      <c r="B386" s="30">
        <v>734006.58599944005</v>
      </c>
      <c r="C386" s="38">
        <v>40447.958333333336</v>
      </c>
      <c r="D386" s="30">
        <v>789736.7219995152</v>
      </c>
      <c r="E386" s="38">
        <v>40204.958333333336</v>
      </c>
      <c r="F386" s="30">
        <v>1012000</v>
      </c>
      <c r="G386" s="38">
        <v>40447.958333333336</v>
      </c>
      <c r="H386" s="30">
        <v>1194000</v>
      </c>
      <c r="I386" s="38">
        <v>40204.958333333336</v>
      </c>
      <c r="J386" s="30">
        <v>1190000</v>
      </c>
      <c r="K386" s="38">
        <v>40447.958333333336</v>
      </c>
      <c r="L386" s="30">
        <v>478000</v>
      </c>
      <c r="M386" s="42">
        <v>40204.958333333336</v>
      </c>
      <c r="N386" s="43">
        <v>1052471.3339982692</v>
      </c>
      <c r="O386" s="42">
        <v>40447.958333333336</v>
      </c>
      <c r="P386" s="43">
        <v>918325.0320060018</v>
      </c>
      <c r="S386" s="42">
        <v>40447.958333333336</v>
      </c>
      <c r="T386" s="43">
        <v>1482000</v>
      </c>
      <c r="W386" s="42">
        <v>40447.958333333336</v>
      </c>
      <c r="X386" s="43">
        <v>1331000</v>
      </c>
      <c r="Z386" s="77">
        <v>40204.958333333336</v>
      </c>
      <c r="AA386" s="75">
        <v>864138.02399496443</v>
      </c>
      <c r="AB386" s="77">
        <v>40447.958333333336</v>
      </c>
      <c r="AC386" s="75">
        <v>845985.78600198356</v>
      </c>
      <c r="AD386" s="77">
        <v>40204.958333333336</v>
      </c>
      <c r="AE386" s="75">
        <v>355000</v>
      </c>
      <c r="AF386" s="77">
        <v>40447.958333333336</v>
      </c>
      <c r="AG386" s="75">
        <v>582000</v>
      </c>
      <c r="AH386" s="77">
        <v>40204.958333333336</v>
      </c>
      <c r="AI386" s="75">
        <v>120000</v>
      </c>
      <c r="AJ386" s="77">
        <v>40446.958333333336</v>
      </c>
      <c r="AK386" s="75">
        <v>38000</v>
      </c>
      <c r="AL386" s="66">
        <v>40204.958333333336</v>
      </c>
      <c r="AM386" s="67">
        <v>414404.97600000002</v>
      </c>
      <c r="AN386" s="66">
        <v>40447.958333333336</v>
      </c>
      <c r="AO386" s="67">
        <v>357452.62800016388</v>
      </c>
      <c r="AP386" s="66">
        <v>40204.958333333336</v>
      </c>
      <c r="AQ386" s="67">
        <v>353000</v>
      </c>
      <c r="AR386" s="66">
        <v>40447.958333333336</v>
      </c>
      <c r="AS386" s="67">
        <v>768000</v>
      </c>
      <c r="AT386" s="66">
        <v>40204.958333333336</v>
      </c>
      <c r="AU386" s="67">
        <v>491000</v>
      </c>
      <c r="AV386" s="66">
        <v>40447.958333333336</v>
      </c>
      <c r="AW386" s="67">
        <v>272000</v>
      </c>
      <c r="AY386" s="60">
        <v>40204.958333333336</v>
      </c>
      <c r="AZ386" s="61">
        <v>1865293.5240013211</v>
      </c>
      <c r="BA386" s="60">
        <v>40447.958333333336</v>
      </c>
      <c r="BB386" s="61">
        <v>2000225.0460078351</v>
      </c>
      <c r="BE386" s="60">
        <v>40447.958333333336</v>
      </c>
      <c r="BF386" s="61">
        <v>2988000</v>
      </c>
      <c r="BI386" s="60">
        <v>40447.958333333336</v>
      </c>
      <c r="BJ386" s="61">
        <v>357000</v>
      </c>
    </row>
    <row r="387" spans="1:62" x14ac:dyDescent="0.25">
      <c r="A387" s="38">
        <v>40205</v>
      </c>
      <c r="B387" s="30">
        <v>715471.98000022525</v>
      </c>
      <c r="C387" s="38">
        <v>40448</v>
      </c>
      <c r="D387" s="30">
        <v>773113.95599969616</v>
      </c>
      <c r="E387" s="38">
        <v>40205</v>
      </c>
      <c r="F387" s="30">
        <v>1022000</v>
      </c>
      <c r="G387" s="38">
        <v>40448</v>
      </c>
      <c r="H387" s="30">
        <v>1093000</v>
      </c>
      <c r="I387" s="38">
        <v>40205</v>
      </c>
      <c r="J387" s="30">
        <v>1239000</v>
      </c>
      <c r="K387" s="38">
        <v>40448</v>
      </c>
      <c r="L387" s="30">
        <v>505000</v>
      </c>
      <c r="M387" s="42">
        <v>40205</v>
      </c>
      <c r="N387" s="43">
        <v>1058322.9300035608</v>
      </c>
      <c r="O387" s="42">
        <v>40448</v>
      </c>
      <c r="P387" s="43">
        <v>896666.61599155376</v>
      </c>
      <c r="S387" s="42">
        <v>40448</v>
      </c>
      <c r="T387" s="43">
        <v>1373000</v>
      </c>
      <c r="W387" s="42">
        <v>40448</v>
      </c>
      <c r="X387" s="43">
        <v>1199000</v>
      </c>
      <c r="Z387" s="77">
        <v>40205</v>
      </c>
      <c r="AA387" s="75">
        <v>859672.51200066227</v>
      </c>
      <c r="AB387" s="77">
        <v>40448</v>
      </c>
      <c r="AC387" s="75">
        <v>837474.6839995425</v>
      </c>
      <c r="AD387" s="77">
        <v>40205</v>
      </c>
      <c r="AE387" s="75">
        <v>299000</v>
      </c>
      <c r="AF387" s="77">
        <v>40448</v>
      </c>
      <c r="AG387" s="75">
        <v>420000</v>
      </c>
      <c r="AH387" s="77">
        <v>40205</v>
      </c>
      <c r="AI387" s="75">
        <v>112000</v>
      </c>
      <c r="AJ387" s="77">
        <v>40447</v>
      </c>
      <c r="AK387" s="75">
        <v>39000</v>
      </c>
      <c r="AL387" s="66">
        <v>40205</v>
      </c>
      <c r="AM387" s="67">
        <v>325531.7280000461</v>
      </c>
      <c r="AN387" s="66">
        <v>40448</v>
      </c>
      <c r="AO387" s="67">
        <v>312828.23400017823</v>
      </c>
      <c r="AP387" s="66">
        <v>40205</v>
      </c>
      <c r="AQ387" s="67">
        <v>295000</v>
      </c>
      <c r="AR387" s="66">
        <v>40448</v>
      </c>
      <c r="AS387" s="67">
        <v>338000</v>
      </c>
      <c r="AT387" s="66">
        <v>40205</v>
      </c>
      <c r="AU387" s="67">
        <v>367000</v>
      </c>
      <c r="AV387" s="66">
        <v>40448</v>
      </c>
      <c r="AW387" s="67">
        <v>147000</v>
      </c>
      <c r="AY387" s="60">
        <v>40205</v>
      </c>
      <c r="AZ387" s="61">
        <v>1841907.6239962343</v>
      </c>
      <c r="BA387" s="60">
        <v>40448</v>
      </c>
      <c r="BB387" s="61">
        <v>1977559.5</v>
      </c>
      <c r="BE387" s="60">
        <v>40448</v>
      </c>
      <c r="BF387" s="61">
        <v>2734000</v>
      </c>
      <c r="BI387" s="60">
        <v>40448</v>
      </c>
      <c r="BJ387" s="61">
        <v>371000</v>
      </c>
    </row>
    <row r="388" spans="1:62" x14ac:dyDescent="0.25">
      <c r="A388" s="38">
        <v>40205.041666666664</v>
      </c>
      <c r="B388" s="30">
        <v>700610.83799981559</v>
      </c>
      <c r="C388" s="38">
        <v>40448.041666666664</v>
      </c>
      <c r="D388" s="30">
        <v>755873.25600033114</v>
      </c>
      <c r="E388" s="38">
        <v>40205.041666666664</v>
      </c>
      <c r="F388" s="30">
        <v>974000</v>
      </c>
      <c r="G388" s="38">
        <v>40448.041666666664</v>
      </c>
      <c r="H388" s="30">
        <v>1012000</v>
      </c>
      <c r="I388" s="38">
        <v>40205.041666666664</v>
      </c>
      <c r="J388" s="30">
        <v>1259000</v>
      </c>
      <c r="K388" s="38">
        <v>40448.041666666664</v>
      </c>
      <c r="L388" s="30">
        <v>564000</v>
      </c>
      <c r="M388" s="42">
        <v>40205.041666666664</v>
      </c>
      <c r="N388" s="43">
        <v>1028863.5240013212</v>
      </c>
      <c r="O388" s="42">
        <v>40448.041666666664</v>
      </c>
      <c r="P388" s="43">
        <v>886984.51200701925</v>
      </c>
      <c r="S388" s="42">
        <v>40448.041666666664</v>
      </c>
      <c r="T388" s="43">
        <v>1422000</v>
      </c>
      <c r="W388" s="42">
        <v>40448.041666666664</v>
      </c>
      <c r="X388" s="43">
        <v>1240000</v>
      </c>
      <c r="Z388" s="77">
        <v>40205.041666666664</v>
      </c>
      <c r="AA388" s="75">
        <v>864619.39800391579</v>
      </c>
      <c r="AB388" s="77">
        <v>40448.041666666664</v>
      </c>
      <c r="AC388" s="75">
        <v>852837.6839995425</v>
      </c>
      <c r="AD388" s="77">
        <v>40205.041666666664</v>
      </c>
      <c r="AE388" s="75">
        <v>309000</v>
      </c>
      <c r="AF388" s="77">
        <v>40448.041666666664</v>
      </c>
      <c r="AG388" s="75">
        <v>486000</v>
      </c>
      <c r="AH388" s="77">
        <v>40205.041666666664</v>
      </c>
      <c r="AI388" s="75">
        <v>108000</v>
      </c>
      <c r="AJ388" s="77">
        <v>40447.041666666664</v>
      </c>
      <c r="AK388" s="75">
        <v>40000</v>
      </c>
      <c r="AL388" s="66">
        <v>40205.041666666664</v>
      </c>
      <c r="AM388" s="67">
        <v>339498.40199999762</v>
      </c>
      <c r="AN388" s="66">
        <v>40448.041666666664</v>
      </c>
      <c r="AO388" s="67">
        <v>306997.12199983478</v>
      </c>
      <c r="AP388" s="66">
        <v>40205.041666666664</v>
      </c>
      <c r="AQ388" s="67">
        <v>301000</v>
      </c>
      <c r="AR388" s="66">
        <v>40448.041666666664</v>
      </c>
      <c r="AS388" s="67">
        <v>337000</v>
      </c>
      <c r="AT388" s="66">
        <v>40205.041666666664</v>
      </c>
      <c r="AU388" s="67">
        <v>363000</v>
      </c>
      <c r="AV388" s="66">
        <v>40448.041666666664</v>
      </c>
      <c r="AW388" s="67">
        <v>156000</v>
      </c>
      <c r="AY388" s="60">
        <v>40205.041666666664</v>
      </c>
      <c r="AZ388" s="61">
        <v>1823294.4959976615</v>
      </c>
      <c r="BA388" s="60">
        <v>40448.041666666664</v>
      </c>
      <c r="BB388" s="61">
        <v>1966624.4579945069</v>
      </c>
      <c r="BE388" s="60">
        <v>40448.041666666664</v>
      </c>
      <c r="BF388" s="61">
        <v>2706000</v>
      </c>
      <c r="BI388" s="60">
        <v>40448.041666666664</v>
      </c>
      <c r="BJ388" s="61">
        <v>420000</v>
      </c>
    </row>
    <row r="389" spans="1:62" x14ac:dyDescent="0.25">
      <c r="A389" s="38">
        <v>40205.083333333336</v>
      </c>
      <c r="B389" s="30">
        <v>683426.46900002053</v>
      </c>
      <c r="C389" s="38">
        <v>40448.083333333336</v>
      </c>
      <c r="D389" s="30">
        <v>743743.31399928639</v>
      </c>
      <c r="E389" s="38">
        <v>40205.083333333336</v>
      </c>
      <c r="F389" s="30">
        <v>995000</v>
      </c>
      <c r="G389" s="38">
        <v>40448.083333333336</v>
      </c>
      <c r="H389" s="30">
        <v>1006000</v>
      </c>
      <c r="I389" s="38">
        <v>40205.083333333336</v>
      </c>
      <c r="J389" s="30">
        <v>1339000</v>
      </c>
      <c r="K389" s="38">
        <v>40448.083333333336</v>
      </c>
      <c r="L389" s="30">
        <v>588000</v>
      </c>
      <c r="M389" s="42">
        <v>40205.083333333336</v>
      </c>
      <c r="N389" s="43">
        <v>1020823.5539997951</v>
      </c>
      <c r="O389" s="42">
        <v>40448.083333333336</v>
      </c>
      <c r="P389" s="43">
        <v>878695.31999643915</v>
      </c>
      <c r="S389" s="42">
        <v>40448.083333333336</v>
      </c>
      <c r="T389" s="43">
        <v>1395000</v>
      </c>
      <c r="W389" s="42">
        <v>40448.083333333336</v>
      </c>
      <c r="X389" s="43">
        <v>1272000</v>
      </c>
      <c r="Z389" s="77">
        <v>40205.083333333336</v>
      </c>
      <c r="AA389" s="75">
        <v>861761.87999974401</v>
      </c>
      <c r="AB389" s="77">
        <v>40448.083333333336</v>
      </c>
      <c r="AC389" s="75">
        <v>848955.96599918755</v>
      </c>
      <c r="AD389" s="77">
        <v>40205.083333333336</v>
      </c>
      <c r="AE389" s="75">
        <v>314000</v>
      </c>
      <c r="AF389" s="77">
        <v>40448.083333333336</v>
      </c>
      <c r="AG389" s="75">
        <v>556000</v>
      </c>
      <c r="AH389" s="77">
        <v>40205.083333333336</v>
      </c>
      <c r="AI389" s="75">
        <v>118000</v>
      </c>
      <c r="AJ389" s="77">
        <v>40447.083333333336</v>
      </c>
      <c r="AK389" s="75">
        <v>37000</v>
      </c>
      <c r="AL389" s="66">
        <v>40205.083333333336</v>
      </c>
      <c r="AM389" s="67">
        <v>332755.7519999778</v>
      </c>
      <c r="AN389" s="66">
        <v>40448.083333333336</v>
      </c>
      <c r="AO389" s="67">
        <v>303388.52399973304</v>
      </c>
      <c r="AP389" s="66">
        <v>40205.083333333336</v>
      </c>
      <c r="AQ389" s="67">
        <v>303000</v>
      </c>
      <c r="AR389" s="66">
        <v>40448.083333333336</v>
      </c>
      <c r="AS389" s="67">
        <v>333000</v>
      </c>
      <c r="AT389" s="66">
        <v>40205.083333333336</v>
      </c>
      <c r="AU389" s="67">
        <v>357000</v>
      </c>
      <c r="AV389" s="66">
        <v>40448.083333333336</v>
      </c>
      <c r="AW389" s="67">
        <v>165000</v>
      </c>
      <c r="AY389" s="60">
        <v>40205.083333333336</v>
      </c>
      <c r="AZ389" s="61">
        <v>1804449.2159991877</v>
      </c>
      <c r="BA389" s="60">
        <v>40448.083333333336</v>
      </c>
      <c r="BB389" s="61">
        <v>1950493.3080021371</v>
      </c>
      <c r="BE389" s="60">
        <v>40448.083333333336</v>
      </c>
      <c r="BF389" s="61">
        <v>2650000</v>
      </c>
      <c r="BI389" s="60">
        <v>40448.083333333336</v>
      </c>
      <c r="BJ389" s="61">
        <v>456000</v>
      </c>
    </row>
    <row r="390" spans="1:62" x14ac:dyDescent="0.25">
      <c r="A390" s="38">
        <v>40205.125</v>
      </c>
      <c r="B390" s="30">
        <v>681992.5890002735</v>
      </c>
      <c r="C390" s="38">
        <v>40448.125</v>
      </c>
      <c r="D390" s="30">
        <v>734969.33400145092</v>
      </c>
      <c r="E390" s="38">
        <v>40205.125</v>
      </c>
      <c r="F390" s="30">
        <v>975000</v>
      </c>
      <c r="G390" s="38">
        <v>40448.125</v>
      </c>
      <c r="H390" s="30">
        <v>994000</v>
      </c>
      <c r="I390" s="38">
        <v>40205.125</v>
      </c>
      <c r="J390" s="30">
        <v>1403000</v>
      </c>
      <c r="K390" s="38">
        <v>40448.125</v>
      </c>
      <c r="L390" s="30">
        <v>597000</v>
      </c>
      <c r="M390" s="42">
        <v>40205.125</v>
      </c>
      <c r="N390" s="43">
        <v>1026125.4959976614</v>
      </c>
      <c r="O390" s="42">
        <v>40448.125</v>
      </c>
      <c r="P390" s="43">
        <v>874120.55999694788</v>
      </c>
      <c r="S390" s="42">
        <v>40448.125</v>
      </c>
      <c r="T390" s="43">
        <v>1389000</v>
      </c>
      <c r="W390" s="42">
        <v>40448.125</v>
      </c>
      <c r="X390" s="43">
        <v>1230000</v>
      </c>
      <c r="Z390" s="77">
        <v>40205.125</v>
      </c>
      <c r="AA390" s="75">
        <v>861437.5499974566</v>
      </c>
      <c r="AB390" s="77">
        <v>40448.125</v>
      </c>
      <c r="AC390" s="75">
        <v>845705.83800061117</v>
      </c>
      <c r="AD390" s="77">
        <v>40205.125</v>
      </c>
      <c r="AE390" s="75">
        <v>297000</v>
      </c>
      <c r="AF390" s="77">
        <v>40448.125</v>
      </c>
      <c r="AG390" s="75">
        <v>452000</v>
      </c>
      <c r="AH390" s="77">
        <v>40205.125</v>
      </c>
      <c r="AI390" s="75">
        <v>106000</v>
      </c>
      <c r="AJ390" s="77">
        <v>40447.125</v>
      </c>
      <c r="AK390" s="75">
        <v>44000</v>
      </c>
      <c r="AL390" s="66">
        <v>40205.125</v>
      </c>
      <c r="AM390" s="67">
        <v>333636.56399998325</v>
      </c>
      <c r="AN390" s="66">
        <v>40448.125</v>
      </c>
      <c r="AO390" s="67">
        <v>308946.51599982177</v>
      </c>
      <c r="AP390" s="66">
        <v>40205.125</v>
      </c>
      <c r="AQ390" s="67">
        <v>306000</v>
      </c>
      <c r="AR390" s="66">
        <v>40448.125</v>
      </c>
      <c r="AS390" s="67">
        <v>344000</v>
      </c>
      <c r="AT390" s="66">
        <v>40205.125</v>
      </c>
      <c r="AU390" s="67">
        <v>363000</v>
      </c>
      <c r="AV390" s="66">
        <v>40448.125</v>
      </c>
      <c r="AW390" s="67">
        <v>153000</v>
      </c>
      <c r="AY390" s="60">
        <v>40205.125</v>
      </c>
      <c r="AZ390" s="61">
        <v>1791151.6860007134</v>
      </c>
      <c r="BA390" s="60">
        <v>40448.125</v>
      </c>
      <c r="BB390" s="61">
        <v>1936779.2699989825</v>
      </c>
      <c r="BE390" s="60">
        <v>40448.125</v>
      </c>
      <c r="BF390" s="61">
        <v>2537000</v>
      </c>
      <c r="BI390" s="60">
        <v>40448.125</v>
      </c>
      <c r="BJ390" s="61">
        <v>436000</v>
      </c>
    </row>
    <row r="391" spans="1:62" x14ac:dyDescent="0.25">
      <c r="A391" s="38">
        <v>40205.166666666664</v>
      </c>
      <c r="B391" s="30">
        <v>697671.38400049508</v>
      </c>
      <c r="C391" s="38">
        <v>40448.166666666664</v>
      </c>
      <c r="D391" s="30">
        <v>757030.6019992592</v>
      </c>
      <c r="E391" s="38">
        <v>40205.166666666664</v>
      </c>
      <c r="F391" s="30">
        <v>954000</v>
      </c>
      <c r="G391" s="38">
        <v>40448.166666666664</v>
      </c>
      <c r="H391" s="30">
        <v>1036000</v>
      </c>
      <c r="I391" s="38">
        <v>40205.166666666664</v>
      </c>
      <c r="J391" s="30">
        <v>1441000</v>
      </c>
      <c r="K391" s="38">
        <v>40448.166666666664</v>
      </c>
      <c r="L391" s="30">
        <v>745000</v>
      </c>
      <c r="M391" s="42">
        <v>40205.166666666664</v>
      </c>
      <c r="N391" s="43">
        <v>1020137.3400017821</v>
      </c>
      <c r="O391" s="42">
        <v>40448.166666666664</v>
      </c>
      <c r="P391" s="43">
        <v>877766.71200956265</v>
      </c>
      <c r="S391" s="42">
        <v>40448.166666666664</v>
      </c>
      <c r="T391" s="43">
        <v>1361000</v>
      </c>
      <c r="W391" s="42">
        <v>40448.166666666664</v>
      </c>
      <c r="X391" s="43">
        <v>1259000</v>
      </c>
      <c r="Z391" s="77">
        <v>40205.166666666664</v>
      </c>
      <c r="AA391" s="75">
        <v>872686.6799972005</v>
      </c>
      <c r="AB391" s="77">
        <v>40448.166666666664</v>
      </c>
      <c r="AC391" s="75">
        <v>876650.3340046294</v>
      </c>
      <c r="AD391" s="77">
        <v>40205.166666666664</v>
      </c>
      <c r="AE391" s="75">
        <v>411000</v>
      </c>
      <c r="AF391" s="77">
        <v>40448.166666666664</v>
      </c>
      <c r="AG391" s="75">
        <v>717000</v>
      </c>
      <c r="AH391" s="77">
        <v>40205.166666666664</v>
      </c>
      <c r="AI391" s="75">
        <v>107000</v>
      </c>
      <c r="AJ391" s="77">
        <v>40447.166666666664</v>
      </c>
      <c r="AK391" s="75">
        <v>38000</v>
      </c>
      <c r="AL391" s="66">
        <v>40205.166666666664</v>
      </c>
      <c r="AM391" s="67">
        <v>337869.92400005087</v>
      </c>
      <c r="AN391" s="66">
        <v>40448.166666666664</v>
      </c>
      <c r="AO391" s="67">
        <v>304931.65199989825</v>
      </c>
      <c r="AP391" s="66">
        <v>40205.166666666664</v>
      </c>
      <c r="AQ391" s="67">
        <v>308000</v>
      </c>
      <c r="AR391" s="66">
        <v>40448.166666666664</v>
      </c>
      <c r="AS391" s="67">
        <v>348000</v>
      </c>
      <c r="AT391" s="66">
        <v>40205.166666666664</v>
      </c>
      <c r="AU391" s="67">
        <v>369000</v>
      </c>
      <c r="AV391" s="66">
        <v>40448.166666666664</v>
      </c>
      <c r="AW391" s="67">
        <v>154000</v>
      </c>
      <c r="AY391" s="60">
        <v>40205.166666666664</v>
      </c>
      <c r="AZ391" s="61">
        <v>1785610.7640018298</v>
      </c>
      <c r="BA391" s="60">
        <v>40448.166666666664</v>
      </c>
      <c r="BB391" s="61">
        <v>1923836.7959951146</v>
      </c>
      <c r="BE391" s="60">
        <v>40448.166666666664</v>
      </c>
      <c r="BF391" s="61">
        <v>2482000</v>
      </c>
      <c r="BI391" s="60">
        <v>40448.166666666664</v>
      </c>
      <c r="BJ391" s="61">
        <v>435000</v>
      </c>
    </row>
    <row r="392" spans="1:62" x14ac:dyDescent="0.25">
      <c r="A392" s="38">
        <v>40205.208333333336</v>
      </c>
      <c r="B392" s="30">
        <v>688928.12999974389</v>
      </c>
      <c r="C392" s="38">
        <v>40448.208333333336</v>
      </c>
      <c r="D392" s="30">
        <v>753223.99200008879</v>
      </c>
      <c r="E392" s="38">
        <v>40205.208333333336</v>
      </c>
      <c r="F392" s="30">
        <v>1072000</v>
      </c>
      <c r="G392" s="38">
        <v>40448.208333333336</v>
      </c>
      <c r="H392" s="30">
        <v>919000</v>
      </c>
      <c r="I392" s="38">
        <v>40205.208333333336</v>
      </c>
      <c r="J392" s="30">
        <v>1490000</v>
      </c>
      <c r="K392" s="38">
        <v>40448.208333333336</v>
      </c>
      <c r="L392" s="30">
        <v>667000</v>
      </c>
      <c r="M392" s="42">
        <v>40205.208333333336</v>
      </c>
      <c r="N392" s="43">
        <v>1017238.8539972517</v>
      </c>
      <c r="O392" s="42">
        <v>40448.208333333336</v>
      </c>
      <c r="P392" s="43">
        <v>873676.74000050873</v>
      </c>
      <c r="S392" s="42">
        <v>40448.208333333336</v>
      </c>
      <c r="T392" s="43">
        <v>1360000</v>
      </c>
      <c r="W392" s="42">
        <v>40448.208333333336</v>
      </c>
      <c r="X392" s="43">
        <v>1209000</v>
      </c>
      <c r="Z392" s="77">
        <v>40205.208333333336</v>
      </c>
      <c r="AA392" s="75">
        <v>903238.5660004575</v>
      </c>
      <c r="AB392" s="77">
        <v>40448.208333333336</v>
      </c>
      <c r="AC392" s="75">
        <v>1054448.0399979653</v>
      </c>
      <c r="AD392" s="77">
        <v>40205.208333333336</v>
      </c>
      <c r="AE392" s="75">
        <v>514000</v>
      </c>
      <c r="AF392" s="77">
        <v>40448.208333333336</v>
      </c>
      <c r="AG392" s="75">
        <v>2170000</v>
      </c>
      <c r="AH392" s="77">
        <v>40205.208333333336</v>
      </c>
      <c r="AI392" s="75">
        <v>106000</v>
      </c>
      <c r="AJ392" s="77">
        <v>40447.208333333336</v>
      </c>
      <c r="AK392" s="75">
        <v>44000</v>
      </c>
      <c r="AL392" s="66">
        <v>40205.208333333336</v>
      </c>
      <c r="AM392" s="67">
        <v>334985.09399994742</v>
      </c>
      <c r="AN392" s="66">
        <v>40448.208333333336</v>
      </c>
      <c r="AO392" s="67">
        <v>301425.4740006869</v>
      </c>
      <c r="AP392" s="66">
        <v>40205.208333333336</v>
      </c>
      <c r="AQ392" s="67">
        <v>308000</v>
      </c>
      <c r="AR392" s="66">
        <v>40448.208333333336</v>
      </c>
      <c r="AS392" s="67">
        <v>339000</v>
      </c>
      <c r="AT392" s="66">
        <v>40205.208333333336</v>
      </c>
      <c r="AU392" s="67">
        <v>371000</v>
      </c>
      <c r="AV392" s="66">
        <v>40448.208333333336</v>
      </c>
      <c r="AW392" s="67">
        <v>159000</v>
      </c>
      <c r="AY392" s="60">
        <v>40205.208333333336</v>
      </c>
      <c r="AZ392" s="61">
        <v>1784026.6679965414</v>
      </c>
      <c r="BA392" s="60">
        <v>40448.208333333336</v>
      </c>
      <c r="BB392" s="61">
        <v>1941814.9200040693</v>
      </c>
      <c r="BE392" s="60">
        <v>40448.208333333336</v>
      </c>
      <c r="BF392" s="61">
        <v>2430000</v>
      </c>
      <c r="BI392" s="60">
        <v>40448.208333333336</v>
      </c>
      <c r="BJ392" s="61">
        <v>458000</v>
      </c>
    </row>
    <row r="393" spans="1:62" x14ac:dyDescent="0.25">
      <c r="A393" s="38">
        <v>40205.25</v>
      </c>
      <c r="B393" s="30">
        <v>673906.53000006359</v>
      </c>
      <c r="C393" s="38">
        <v>40448.25</v>
      </c>
      <c r="D393" s="30">
        <v>733784.67600121885</v>
      </c>
      <c r="E393" s="38">
        <v>40205.25</v>
      </c>
      <c r="F393" s="30">
        <v>944000</v>
      </c>
      <c r="G393" s="38">
        <v>40448.25</v>
      </c>
      <c r="H393" s="30">
        <v>817000</v>
      </c>
      <c r="I393" s="38">
        <v>40205.25</v>
      </c>
      <c r="J393" s="30">
        <v>1358000</v>
      </c>
      <c r="K393" s="38">
        <v>40448.25</v>
      </c>
      <c r="L393" s="30">
        <v>643000</v>
      </c>
      <c r="M393" s="42">
        <v>40205.25</v>
      </c>
      <c r="N393" s="43">
        <v>1017232.0260024922</v>
      </c>
      <c r="O393" s="42">
        <v>40448.25</v>
      </c>
      <c r="P393" s="43">
        <v>862615.37999338703</v>
      </c>
      <c r="S393" s="42">
        <v>40448.25</v>
      </c>
      <c r="T393" s="43">
        <v>1400000</v>
      </c>
      <c r="W393" s="42">
        <v>40448.25</v>
      </c>
      <c r="X393" s="43">
        <v>1184000</v>
      </c>
      <c r="Z393" s="77">
        <v>40205.25</v>
      </c>
      <c r="AA393" s="75">
        <v>925439.80800213723</v>
      </c>
      <c r="AB393" s="77">
        <v>40448.25</v>
      </c>
      <c r="AC393" s="75">
        <v>1130976.2640018298</v>
      </c>
      <c r="AD393" s="77">
        <v>40205.25</v>
      </c>
      <c r="AE393" s="75">
        <v>672000</v>
      </c>
      <c r="AF393" s="77">
        <v>40448.25</v>
      </c>
      <c r="AG393" s="75">
        <v>2734000</v>
      </c>
      <c r="AH393" s="77">
        <v>40205.25</v>
      </c>
      <c r="AI393" s="75">
        <v>109000</v>
      </c>
      <c r="AJ393" s="77">
        <v>40447.25</v>
      </c>
      <c r="AK393" s="75">
        <v>40000</v>
      </c>
      <c r="AL393" s="66">
        <v>40205.25</v>
      </c>
      <c r="AM393" s="67">
        <v>338446.89000003174</v>
      </c>
      <c r="AN393" s="66">
        <v>40448.25</v>
      </c>
      <c r="AO393" s="67">
        <v>303405.59399935132</v>
      </c>
      <c r="AP393" s="66">
        <v>40205.25</v>
      </c>
      <c r="AQ393" s="67">
        <v>308000</v>
      </c>
      <c r="AR393" s="66">
        <v>40448.25</v>
      </c>
      <c r="AS393" s="67">
        <v>338000</v>
      </c>
      <c r="AT393" s="66">
        <v>40205.25</v>
      </c>
      <c r="AU393" s="67">
        <v>374000</v>
      </c>
      <c r="AV393" s="66">
        <v>40448.25</v>
      </c>
      <c r="AW393" s="67">
        <v>159000</v>
      </c>
      <c r="AY393" s="60">
        <v>40205.25</v>
      </c>
      <c r="AZ393" s="61">
        <v>1781472.9960103785</v>
      </c>
      <c r="BA393" s="60">
        <v>40448.25</v>
      </c>
      <c r="BB393" s="61">
        <v>1998081.0539997953</v>
      </c>
      <c r="BE393" s="60">
        <v>40448.25</v>
      </c>
      <c r="BF393" s="61">
        <v>2429000</v>
      </c>
      <c r="BI393" s="60">
        <v>40448.25</v>
      </c>
      <c r="BJ393" s="61">
        <v>470000</v>
      </c>
    </row>
    <row r="394" spans="1:62" x14ac:dyDescent="0.25">
      <c r="A394" s="38">
        <v>40205.291666666664</v>
      </c>
      <c r="B394" s="30">
        <v>701187.80399979511</v>
      </c>
      <c r="C394" s="38">
        <v>40448.291666666664</v>
      </c>
      <c r="D394" s="30">
        <v>785278.03799997608</v>
      </c>
      <c r="E394" s="38">
        <v>40205.291666666664</v>
      </c>
      <c r="F394" s="30">
        <v>926000</v>
      </c>
      <c r="G394" s="38">
        <v>40448.291666666664</v>
      </c>
      <c r="H394" s="30">
        <v>963000</v>
      </c>
      <c r="I394" s="38">
        <v>40205.291666666664</v>
      </c>
      <c r="J394" s="30">
        <v>1297000</v>
      </c>
      <c r="K394" s="38">
        <v>40448.291666666664</v>
      </c>
      <c r="L394" s="30">
        <v>713000</v>
      </c>
      <c r="M394" s="42">
        <v>40205.291666666664</v>
      </c>
      <c r="N394" s="43">
        <v>1035172.5959989314</v>
      </c>
      <c r="O394" s="42">
        <v>40448.291666666664</v>
      </c>
      <c r="P394" s="43">
        <v>880552.53599562671</v>
      </c>
      <c r="S394" s="42">
        <v>40448.291666666664</v>
      </c>
      <c r="T394" s="43">
        <v>1387000</v>
      </c>
      <c r="W394" s="42">
        <v>40448.291666666664</v>
      </c>
      <c r="X394" s="43">
        <v>1226000</v>
      </c>
      <c r="Z394" s="77">
        <v>40205.291666666664</v>
      </c>
      <c r="AA394" s="75">
        <v>1099864.4820021882</v>
      </c>
      <c r="AB394" s="77">
        <v>40448.291666666664</v>
      </c>
      <c r="AC394" s="75">
        <v>1191776.1899966919</v>
      </c>
      <c r="AD394" s="77">
        <v>40205.291666666664</v>
      </c>
      <c r="AE394" s="75">
        <v>1335000</v>
      </c>
      <c r="AF394" s="77">
        <v>40448.291666666664</v>
      </c>
      <c r="AG394" s="75">
        <v>2401000</v>
      </c>
      <c r="AH394" s="77">
        <v>40205.291666666664</v>
      </c>
      <c r="AI394" s="75">
        <v>260000</v>
      </c>
      <c r="AJ394" s="77">
        <v>40447.291666666664</v>
      </c>
      <c r="AK394" s="75">
        <v>44000</v>
      </c>
      <c r="AL394" s="66">
        <v>40205.291666666664</v>
      </c>
      <c r="AM394" s="67">
        <v>549698.38200002047</v>
      </c>
      <c r="AN394" s="66">
        <v>40448.291666666664</v>
      </c>
      <c r="AO394" s="67">
        <v>586190.62800016382</v>
      </c>
      <c r="AP394" s="66">
        <v>40205.291666666664</v>
      </c>
      <c r="AQ394" s="67">
        <v>674000</v>
      </c>
      <c r="AR394" s="66">
        <v>40448.291666666664</v>
      </c>
      <c r="AS394" s="67">
        <v>1510000</v>
      </c>
      <c r="AT394" s="66">
        <v>40205.291666666664</v>
      </c>
      <c r="AU394" s="67">
        <v>1421000</v>
      </c>
      <c r="AV394" s="66">
        <v>40448.291666666664</v>
      </c>
      <c r="AW394" s="67">
        <v>429000</v>
      </c>
      <c r="AY394" s="60">
        <v>40205.291666666664</v>
      </c>
      <c r="AZ394" s="61">
        <v>1912785.6779960331</v>
      </c>
      <c r="BA394" s="60">
        <v>40448.291666666664</v>
      </c>
      <c r="BB394" s="61">
        <v>2149106.1719988799</v>
      </c>
      <c r="BE394" s="60">
        <v>40448.291666666664</v>
      </c>
      <c r="BF394" s="61">
        <v>3371000</v>
      </c>
      <c r="BI394" s="60">
        <v>40448.291666666664</v>
      </c>
      <c r="BJ394" s="61">
        <v>542000</v>
      </c>
    </row>
    <row r="395" spans="1:62" x14ac:dyDescent="0.25">
      <c r="A395" s="38">
        <v>40205.333333333336</v>
      </c>
      <c r="B395" s="30">
        <v>728404.21200002392</v>
      </c>
      <c r="C395" s="38">
        <v>40448.333333333336</v>
      </c>
      <c r="D395" s="30">
        <v>797428.46399960399</v>
      </c>
      <c r="E395" s="38">
        <v>40205.333333333336</v>
      </c>
      <c r="F395" s="30">
        <v>934000</v>
      </c>
      <c r="G395" s="38">
        <v>40448.333333333336</v>
      </c>
      <c r="H395" s="30">
        <v>955000</v>
      </c>
      <c r="I395" s="38">
        <v>40205.333333333336</v>
      </c>
      <c r="J395" s="30">
        <v>1350000</v>
      </c>
      <c r="K395" s="38">
        <v>40448.333333333336</v>
      </c>
      <c r="L395" s="30">
        <v>716000</v>
      </c>
      <c r="M395" s="42">
        <v>40205.333333333336</v>
      </c>
      <c r="N395" s="43">
        <v>1101650.0040023385</v>
      </c>
      <c r="O395" s="42">
        <v>40448.333333333336</v>
      </c>
      <c r="P395" s="43">
        <v>917850.48601088731</v>
      </c>
      <c r="S395" s="42">
        <v>40448.333333333336</v>
      </c>
      <c r="T395" s="43">
        <v>1434000</v>
      </c>
      <c r="W395" s="42">
        <v>40448.333333333336</v>
      </c>
      <c r="X395" s="43">
        <v>1161000</v>
      </c>
      <c r="Z395" s="77">
        <v>40205.333333333336</v>
      </c>
      <c r="AA395" s="75">
        <v>1156116.9599956744</v>
      </c>
      <c r="AB395" s="77">
        <v>40448.333333333336</v>
      </c>
      <c r="AC395" s="75">
        <v>1232273.0580021373</v>
      </c>
      <c r="AD395" s="77">
        <v>40205.333333333336</v>
      </c>
      <c r="AE395" s="75">
        <v>1153000</v>
      </c>
      <c r="AF395" s="77">
        <v>40448.333333333336</v>
      </c>
      <c r="AG395" s="75">
        <v>1827000</v>
      </c>
      <c r="AH395" s="77">
        <v>40205.333333333336</v>
      </c>
      <c r="AI395" s="75">
        <v>237000</v>
      </c>
      <c r="AJ395" s="77">
        <v>40447.333333333336</v>
      </c>
      <c r="AK395" s="75">
        <v>39000</v>
      </c>
      <c r="AL395" s="66">
        <v>40205.333333333336</v>
      </c>
      <c r="AM395" s="67">
        <v>540999.50999998976</v>
      </c>
      <c r="AN395" s="66">
        <v>40448.333333333336</v>
      </c>
      <c r="AO395" s="67">
        <v>650455.76400024246</v>
      </c>
      <c r="AP395" s="66">
        <v>40205.333333333336</v>
      </c>
      <c r="AQ395" s="67">
        <v>711000</v>
      </c>
      <c r="AR395" s="66">
        <v>40448.333333333336</v>
      </c>
      <c r="AS395" s="67">
        <v>1462000</v>
      </c>
      <c r="AT395" s="66">
        <v>40205.333333333336</v>
      </c>
      <c r="AU395" s="67">
        <v>1415000</v>
      </c>
      <c r="AV395" s="66">
        <v>40448.333333333336</v>
      </c>
      <c r="AW395" s="67">
        <v>545000</v>
      </c>
      <c r="AY395" s="60">
        <v>40205.333333333336</v>
      </c>
      <c r="AZ395" s="61">
        <v>2024399.5799959307</v>
      </c>
      <c r="BA395" s="60">
        <v>40448.333333333336</v>
      </c>
      <c r="BB395" s="61">
        <v>2155138.7100020349</v>
      </c>
      <c r="BE395" s="60">
        <v>40448.333333333336</v>
      </c>
      <c r="BF395" s="61">
        <v>3023000</v>
      </c>
      <c r="BI395" s="60">
        <v>40448.333333333336</v>
      </c>
      <c r="BJ395" s="61">
        <v>609000</v>
      </c>
    </row>
    <row r="396" spans="1:62" x14ac:dyDescent="0.25">
      <c r="A396" s="38">
        <v>40205.75</v>
      </c>
      <c r="B396" s="30">
        <v>972918.30600017076</v>
      </c>
      <c r="C396" s="38">
        <v>40448.75</v>
      </c>
      <c r="D396" s="30">
        <v>1020215.8619987505</v>
      </c>
      <c r="E396" s="38">
        <v>40205.75</v>
      </c>
      <c r="F396" s="30">
        <v>1510000</v>
      </c>
      <c r="G396" s="38">
        <v>40448.75</v>
      </c>
      <c r="H396" s="30">
        <v>1803000</v>
      </c>
      <c r="I396" s="38">
        <v>40205.75</v>
      </c>
      <c r="J396" s="30">
        <v>929000</v>
      </c>
      <c r="K396" s="38">
        <v>40448.75</v>
      </c>
      <c r="L396" s="30">
        <v>436000</v>
      </c>
      <c r="M396" s="42">
        <v>40205.75</v>
      </c>
      <c r="N396" s="43">
        <v>1239493.6679965416</v>
      </c>
      <c r="O396" s="42">
        <v>40448.75</v>
      </c>
      <c r="P396" s="43">
        <v>1200188.2859956268</v>
      </c>
      <c r="S396" s="42">
        <v>40448.75</v>
      </c>
      <c r="T396" s="43">
        <v>1960000</v>
      </c>
      <c r="W396" s="42">
        <v>40448.75</v>
      </c>
      <c r="X396" s="43">
        <v>1458000</v>
      </c>
      <c r="Z396" s="77">
        <v>40205.75</v>
      </c>
      <c r="AA396" s="75">
        <v>1286996.0639992864</v>
      </c>
      <c r="AB396" s="77">
        <v>40448.75</v>
      </c>
      <c r="AC396" s="75">
        <v>1253941.7159991874</v>
      </c>
      <c r="AD396" s="77">
        <v>40205.75</v>
      </c>
      <c r="AE396" s="75">
        <v>1480000</v>
      </c>
      <c r="AF396" s="77">
        <v>40448.75</v>
      </c>
      <c r="AG396" s="75">
        <v>2317000</v>
      </c>
      <c r="AH396" s="77">
        <v>40205.75</v>
      </c>
      <c r="AI396" s="75">
        <v>83000</v>
      </c>
      <c r="AJ396" s="77">
        <v>40447.75</v>
      </c>
      <c r="AK396" s="75">
        <v>43000</v>
      </c>
      <c r="AL396" s="66">
        <v>40205.75</v>
      </c>
      <c r="AM396" s="67">
        <v>517596.5400000512</v>
      </c>
      <c r="AN396" s="66">
        <v>40448.75</v>
      </c>
      <c r="AO396" s="67">
        <v>908168.38200011943</v>
      </c>
      <c r="AP396" s="66">
        <v>40205.75</v>
      </c>
      <c r="AQ396" s="67">
        <v>907000</v>
      </c>
      <c r="AR396" s="66">
        <v>40448.75</v>
      </c>
      <c r="AS396" s="67">
        <v>2366000</v>
      </c>
      <c r="AT396" s="66">
        <v>40205.75</v>
      </c>
      <c r="AU396" s="67">
        <v>623000</v>
      </c>
      <c r="AV396" s="66">
        <v>40448.75</v>
      </c>
      <c r="AW396" s="67">
        <v>443000</v>
      </c>
      <c r="AY396" s="60">
        <v>40205.75</v>
      </c>
      <c r="AZ396" s="61">
        <v>2277199.4519973542</v>
      </c>
      <c r="BA396" s="60">
        <v>40448.75</v>
      </c>
      <c r="BB396" s="61">
        <v>2575603.5359956264</v>
      </c>
      <c r="BE396" s="60">
        <v>40448.75</v>
      </c>
      <c r="BF396" s="61">
        <v>3777000</v>
      </c>
      <c r="BI396" s="60">
        <v>40448.75</v>
      </c>
      <c r="BJ396" s="61">
        <v>406000</v>
      </c>
    </row>
    <row r="397" spans="1:62" x14ac:dyDescent="0.25">
      <c r="A397" s="38">
        <v>40205.791666666664</v>
      </c>
      <c r="B397" s="30">
        <v>878531.44799898949</v>
      </c>
      <c r="C397" s="38">
        <v>40448.791666666664</v>
      </c>
      <c r="D397" s="30">
        <v>974768.69400062121</v>
      </c>
      <c r="E397" s="38">
        <v>40205.791666666664</v>
      </c>
      <c r="F397" s="30">
        <v>1548000</v>
      </c>
      <c r="G397" s="38">
        <v>40448.791666666664</v>
      </c>
      <c r="H397" s="30">
        <v>1908000</v>
      </c>
      <c r="I397" s="38">
        <v>40205.791666666664</v>
      </c>
      <c r="J397" s="30">
        <v>950000</v>
      </c>
      <c r="K397" s="38">
        <v>40448.791666666664</v>
      </c>
      <c r="L397" s="30">
        <v>427000</v>
      </c>
      <c r="M397" s="42">
        <v>40205.791666666664</v>
      </c>
      <c r="N397" s="43">
        <v>1179110.25</v>
      </c>
      <c r="O397" s="42">
        <v>40448.791666666664</v>
      </c>
      <c r="P397" s="43">
        <v>1092155.6700040693</v>
      </c>
      <c r="S397" s="42">
        <v>40448.791666666664</v>
      </c>
      <c r="T397" s="43">
        <v>1894000</v>
      </c>
      <c r="W397" s="42">
        <v>40448.791666666664</v>
      </c>
      <c r="X397" s="43">
        <v>1471000</v>
      </c>
      <c r="Z397" s="77">
        <v>40205.791666666664</v>
      </c>
      <c r="AA397" s="75">
        <v>1182046.2900043256</v>
      </c>
      <c r="AB397" s="77">
        <v>40448.791666666664</v>
      </c>
      <c r="AC397" s="75">
        <v>1099280.6880018811</v>
      </c>
      <c r="AD397" s="77">
        <v>40205.791666666664</v>
      </c>
      <c r="AE397" s="75">
        <v>1183000</v>
      </c>
      <c r="AF397" s="77">
        <v>40448.791666666664</v>
      </c>
      <c r="AG397" s="75">
        <v>1886000</v>
      </c>
      <c r="AH397" s="77">
        <v>40205.791666666664</v>
      </c>
      <c r="AI397" s="75">
        <v>112000</v>
      </c>
      <c r="AJ397" s="77">
        <v>40447.791666666664</v>
      </c>
      <c r="AK397" s="75">
        <v>41000</v>
      </c>
      <c r="AL397" s="66">
        <v>40205.791666666664</v>
      </c>
      <c r="AM397" s="67">
        <v>515008.7279999454</v>
      </c>
      <c r="AN397" s="66">
        <v>40448.791666666664</v>
      </c>
      <c r="AO397" s="67">
        <v>830148.23999971326</v>
      </c>
      <c r="AP397" s="66">
        <v>40205.791666666664</v>
      </c>
      <c r="AQ397" s="67">
        <v>873000</v>
      </c>
      <c r="AR397" s="66">
        <v>40448.791666666664</v>
      </c>
      <c r="AS397" s="67">
        <v>2153000</v>
      </c>
      <c r="AT397" s="66">
        <v>40205.791666666664</v>
      </c>
      <c r="AU397" s="67">
        <v>707000</v>
      </c>
      <c r="AV397" s="66">
        <v>40448.791666666664</v>
      </c>
      <c r="AW397" s="67">
        <v>448000</v>
      </c>
      <c r="AY397" s="60">
        <v>40205.791666666664</v>
      </c>
      <c r="AZ397" s="61">
        <v>2155732.7460103785</v>
      </c>
      <c r="BA397" s="60">
        <v>40448.791666666664</v>
      </c>
      <c r="BB397" s="61">
        <v>2349115.3620019322</v>
      </c>
      <c r="BE397" s="60">
        <v>40448.791666666664</v>
      </c>
      <c r="BF397" s="61">
        <v>2995000</v>
      </c>
      <c r="BI397" s="60">
        <v>40448.791666666664</v>
      </c>
      <c r="BJ397" s="61">
        <v>398000</v>
      </c>
    </row>
    <row r="398" spans="1:62" x14ac:dyDescent="0.25">
      <c r="A398" s="38">
        <v>40205.833333333336</v>
      </c>
      <c r="B398" s="30">
        <v>835122.43800108565</v>
      </c>
      <c r="C398" s="38">
        <v>40448.833333333336</v>
      </c>
      <c r="D398" s="30">
        <v>937832.62800175475</v>
      </c>
      <c r="E398" s="38">
        <v>40205.833333333336</v>
      </c>
      <c r="F398" s="30">
        <v>1336000</v>
      </c>
      <c r="G398" s="38">
        <v>40448.833333333336</v>
      </c>
      <c r="H398" s="30">
        <v>1631000</v>
      </c>
      <c r="I398" s="38">
        <v>40205.833333333336</v>
      </c>
      <c r="J398" s="30">
        <v>977000</v>
      </c>
      <c r="K398" s="38">
        <v>40448.833333333336</v>
      </c>
      <c r="L398" s="30">
        <v>463000</v>
      </c>
      <c r="M398" s="42">
        <v>40205.833333333336</v>
      </c>
      <c r="N398" s="43">
        <v>1126568.7900043256</v>
      </c>
      <c r="O398" s="42">
        <v>40448.833333333336</v>
      </c>
      <c r="P398" s="43">
        <v>1053953.0099994913</v>
      </c>
      <c r="S398" s="42">
        <v>40448.833333333336</v>
      </c>
      <c r="T398" s="43">
        <v>1833000</v>
      </c>
      <c r="W398" s="42">
        <v>40448.833333333336</v>
      </c>
      <c r="X398" s="43">
        <v>1455000</v>
      </c>
      <c r="Z398" s="77">
        <v>40205.833333333336</v>
      </c>
      <c r="AA398" s="75">
        <v>953745.28199964482</v>
      </c>
      <c r="AB398" s="77">
        <v>40448.833333333336</v>
      </c>
      <c r="AC398" s="75">
        <v>934824.89400157728</v>
      </c>
      <c r="AD398" s="77">
        <v>40205.833333333336</v>
      </c>
      <c r="AE398" s="75">
        <v>317000</v>
      </c>
      <c r="AF398" s="77">
        <v>40448.833333333336</v>
      </c>
      <c r="AG398" s="75">
        <v>495000</v>
      </c>
      <c r="AH398" s="77">
        <v>40205.833333333336</v>
      </c>
      <c r="AI398" s="75">
        <v>85000</v>
      </c>
      <c r="AJ398" s="77">
        <v>40447.833333333336</v>
      </c>
      <c r="AK398" s="75">
        <v>44000</v>
      </c>
      <c r="AL398" s="66">
        <v>40205.833333333336</v>
      </c>
      <c r="AM398" s="67">
        <v>513455.35799998976</v>
      </c>
      <c r="AN398" s="66">
        <v>40448.833333333336</v>
      </c>
      <c r="AO398" s="67">
        <v>831373.86600030039</v>
      </c>
      <c r="AP398" s="66">
        <v>40205.833333333336</v>
      </c>
      <c r="AQ398" s="67">
        <v>803000</v>
      </c>
      <c r="AR398" s="66">
        <v>40448.833333333336</v>
      </c>
      <c r="AS398" s="67">
        <v>2096000</v>
      </c>
      <c r="AT398" s="66">
        <v>40205.833333333336</v>
      </c>
      <c r="AU398" s="67">
        <v>763000</v>
      </c>
      <c r="AV398" s="66">
        <v>40448.833333333336</v>
      </c>
      <c r="AW398" s="67">
        <v>463000</v>
      </c>
      <c r="AY398" s="60">
        <v>40205.833333333336</v>
      </c>
      <c r="AZ398" s="61">
        <v>2100876.5939977602</v>
      </c>
      <c r="BA398" s="60">
        <v>40448.833333333336</v>
      </c>
      <c r="BB398" s="61">
        <v>2267933.8560047834</v>
      </c>
      <c r="BE398" s="60">
        <v>40448.833333333336</v>
      </c>
      <c r="BF398" s="61">
        <v>2895000</v>
      </c>
      <c r="BI398" s="60">
        <v>40448.833333333336</v>
      </c>
      <c r="BJ398" s="61">
        <v>391000</v>
      </c>
    </row>
    <row r="399" spans="1:62" x14ac:dyDescent="0.25">
      <c r="A399" s="38">
        <v>40205.875</v>
      </c>
      <c r="B399" s="30">
        <v>827597.98199980543</v>
      </c>
      <c r="C399" s="38">
        <v>40448.875</v>
      </c>
      <c r="D399" s="30">
        <v>899390.98799933773</v>
      </c>
      <c r="E399" s="38">
        <v>40205.875</v>
      </c>
      <c r="F399" s="30">
        <v>1237000</v>
      </c>
      <c r="G399" s="38">
        <v>40448.875</v>
      </c>
      <c r="H399" s="30">
        <v>1545000</v>
      </c>
      <c r="I399" s="38">
        <v>40205.875</v>
      </c>
      <c r="J399" s="30">
        <v>1001000</v>
      </c>
      <c r="K399" s="38">
        <v>40448.875</v>
      </c>
      <c r="L399" s="30">
        <v>488000</v>
      </c>
      <c r="M399" s="42">
        <v>40205.875</v>
      </c>
      <c r="N399" s="43">
        <v>1101096.9359943534</v>
      </c>
      <c r="O399" s="42">
        <v>40448.875</v>
      </c>
      <c r="P399" s="43">
        <v>1049545.5359956268</v>
      </c>
      <c r="S399" s="42">
        <v>40448.875</v>
      </c>
      <c r="T399" s="43">
        <v>1833000</v>
      </c>
      <c r="W399" s="42">
        <v>40448.875</v>
      </c>
      <c r="X399" s="43">
        <v>1361000</v>
      </c>
      <c r="Z399" s="77">
        <v>40205.875</v>
      </c>
      <c r="AA399" s="75">
        <v>903737.00999949127</v>
      </c>
      <c r="AB399" s="77">
        <v>40448.875</v>
      </c>
      <c r="AC399" s="75">
        <v>884488.87799857638</v>
      </c>
      <c r="AD399" s="77">
        <v>40205.875</v>
      </c>
      <c r="AE399" s="75">
        <v>319000</v>
      </c>
      <c r="AF399" s="77">
        <v>40448.875</v>
      </c>
      <c r="AG399" s="75">
        <v>387000</v>
      </c>
      <c r="AH399" s="77">
        <v>40205.875</v>
      </c>
      <c r="AI399" s="75">
        <v>72000</v>
      </c>
      <c r="AJ399" s="77">
        <v>40447.875</v>
      </c>
      <c r="AK399" s="75">
        <v>42000</v>
      </c>
      <c r="AL399" s="66">
        <v>40205.875</v>
      </c>
      <c r="AM399" s="67">
        <v>513431.46000004781</v>
      </c>
      <c r="AN399" s="66">
        <v>40448.875</v>
      </c>
      <c r="AO399" s="67">
        <v>804375.95400011609</v>
      </c>
      <c r="AP399" s="66">
        <v>40205.875</v>
      </c>
      <c r="AQ399" s="67">
        <v>779000</v>
      </c>
      <c r="AR399" s="66">
        <v>40448.875</v>
      </c>
      <c r="AS399" s="67">
        <v>1973000</v>
      </c>
      <c r="AT399" s="66">
        <v>40205.875</v>
      </c>
      <c r="AU399" s="67">
        <v>786000</v>
      </c>
      <c r="AV399" s="66">
        <v>40448.875</v>
      </c>
      <c r="AW399" s="67">
        <v>470000</v>
      </c>
      <c r="AY399" s="60">
        <v>40205.875</v>
      </c>
      <c r="AZ399" s="61">
        <v>2056429.7279934895</v>
      </c>
      <c r="BA399" s="60">
        <v>40448.875</v>
      </c>
      <c r="BB399" s="61">
        <v>2253089.7840008126</v>
      </c>
      <c r="BE399" s="60">
        <v>40448.875</v>
      </c>
      <c r="BF399" s="61">
        <v>2778000</v>
      </c>
      <c r="BI399" s="60">
        <v>40448.875</v>
      </c>
      <c r="BJ399" s="61">
        <v>395000</v>
      </c>
    </row>
    <row r="400" spans="1:62" x14ac:dyDescent="0.25">
      <c r="A400" s="38">
        <v>40205.916666666664</v>
      </c>
      <c r="B400" s="30">
        <v>791136.46200002392</v>
      </c>
      <c r="C400" s="38">
        <v>40448.916666666664</v>
      </c>
      <c r="D400" s="30">
        <v>860720.60999917379</v>
      </c>
      <c r="E400" s="38">
        <v>40205.916666666664</v>
      </c>
      <c r="F400" s="30">
        <v>1271000</v>
      </c>
      <c r="G400" s="38">
        <v>40448.916666666664</v>
      </c>
      <c r="H400" s="30">
        <v>1421000</v>
      </c>
      <c r="I400" s="38">
        <v>40205.916666666664</v>
      </c>
      <c r="J400" s="30">
        <v>1038000</v>
      </c>
      <c r="K400" s="38">
        <v>40448.916666666664</v>
      </c>
      <c r="L400" s="30">
        <v>497000</v>
      </c>
      <c r="M400" s="42">
        <v>40205.916666666664</v>
      </c>
      <c r="N400" s="43">
        <v>1079773.0920029497</v>
      </c>
      <c r="O400" s="42">
        <v>40448.916666666664</v>
      </c>
      <c r="P400" s="43">
        <v>1026292.7820060018</v>
      </c>
      <c r="S400" s="42">
        <v>40448.916666666664</v>
      </c>
      <c r="T400" s="43">
        <v>1823000</v>
      </c>
      <c r="W400" s="42">
        <v>40448.916666666664</v>
      </c>
      <c r="X400" s="43">
        <v>1337000</v>
      </c>
      <c r="Z400" s="77">
        <v>40205.916666666664</v>
      </c>
      <c r="AA400" s="75">
        <v>900613.2000025434</v>
      </c>
      <c r="AB400" s="77">
        <v>40448.916666666664</v>
      </c>
      <c r="AC400" s="75">
        <v>857439.75599715265</v>
      </c>
      <c r="AD400" s="77">
        <v>40205.916666666664</v>
      </c>
      <c r="AE400" s="75">
        <v>413000</v>
      </c>
      <c r="AF400" s="77">
        <v>40448.916666666664</v>
      </c>
      <c r="AG400" s="75">
        <v>362000</v>
      </c>
      <c r="AH400" s="77">
        <v>40205.916666666664</v>
      </c>
      <c r="AI400" s="75">
        <v>71000</v>
      </c>
      <c r="AJ400" s="77">
        <v>40447.916666666664</v>
      </c>
      <c r="AK400" s="75">
        <v>36000</v>
      </c>
      <c r="AL400" s="66">
        <v>40205.916666666664</v>
      </c>
      <c r="AM400" s="67">
        <v>412885.74599999998</v>
      </c>
      <c r="AN400" s="66">
        <v>40448.916666666664</v>
      </c>
      <c r="AO400" s="67">
        <v>666088.46999993513</v>
      </c>
      <c r="AP400" s="66">
        <v>40205.916666666664</v>
      </c>
      <c r="AQ400" s="67">
        <v>779000</v>
      </c>
      <c r="AR400" s="66">
        <v>40448.916666666664</v>
      </c>
      <c r="AS400" s="67">
        <v>1792000</v>
      </c>
      <c r="AT400" s="66">
        <v>40205.916666666664</v>
      </c>
      <c r="AU400" s="67">
        <v>824000</v>
      </c>
      <c r="AV400" s="66">
        <v>40448.916666666664</v>
      </c>
      <c r="AW400" s="67">
        <v>477000</v>
      </c>
      <c r="AY400" s="60">
        <v>40205.916666666664</v>
      </c>
      <c r="AZ400" s="61">
        <v>1959967.1579970501</v>
      </c>
      <c r="BA400" s="60">
        <v>40448.916666666664</v>
      </c>
      <c r="BB400" s="61">
        <v>2187404.4239936909</v>
      </c>
      <c r="BE400" s="60">
        <v>40448.916666666664</v>
      </c>
      <c r="BF400" s="61">
        <v>2757000</v>
      </c>
      <c r="BI400" s="60">
        <v>40448.916666666664</v>
      </c>
      <c r="BJ400" s="61">
        <v>392000</v>
      </c>
    </row>
    <row r="401" spans="1:62" x14ac:dyDescent="0.25">
      <c r="A401" s="38">
        <v>40205.958333333336</v>
      </c>
      <c r="B401" s="30">
        <v>767764.21799955959</v>
      </c>
      <c r="C401" s="38">
        <v>40448.958333333336</v>
      </c>
      <c r="D401" s="30">
        <v>784421.12400100706</v>
      </c>
      <c r="E401" s="38">
        <v>40205.958333333336</v>
      </c>
      <c r="F401" s="30">
        <v>1159000</v>
      </c>
      <c r="G401" s="38">
        <v>40448.958333333336</v>
      </c>
      <c r="H401" s="30">
        <v>1124000</v>
      </c>
      <c r="I401" s="38">
        <v>40205.958333333336</v>
      </c>
      <c r="J401" s="30">
        <v>1065000</v>
      </c>
      <c r="K401" s="38">
        <v>40448.958333333336</v>
      </c>
      <c r="L401" s="30">
        <v>520000</v>
      </c>
      <c r="M401" s="42">
        <v>40205.958333333336</v>
      </c>
      <c r="N401" s="43">
        <v>1080466.134002086</v>
      </c>
      <c r="O401" s="42">
        <v>40448.958333333336</v>
      </c>
      <c r="P401" s="43">
        <v>992941.41600173083</v>
      </c>
      <c r="S401" s="42">
        <v>40448.958333333336</v>
      </c>
      <c r="T401" s="43">
        <v>1837000</v>
      </c>
      <c r="W401" s="42">
        <v>40448.958333333336</v>
      </c>
      <c r="X401" s="43">
        <v>1319000</v>
      </c>
      <c r="Z401" s="77">
        <v>40205.958333333336</v>
      </c>
      <c r="AA401" s="75">
        <v>900585.88799806766</v>
      </c>
      <c r="AB401" s="77">
        <v>40448.958333333336</v>
      </c>
      <c r="AC401" s="75">
        <v>834808.35000127344</v>
      </c>
      <c r="AD401" s="77">
        <v>40205.958333333336</v>
      </c>
      <c r="AE401" s="75">
        <v>378000</v>
      </c>
      <c r="AF401" s="77">
        <v>40448.958333333336</v>
      </c>
      <c r="AG401" s="75">
        <v>335000</v>
      </c>
      <c r="AH401" s="77">
        <v>40205.958333333336</v>
      </c>
      <c r="AI401" s="75">
        <v>83000</v>
      </c>
      <c r="AJ401" s="77">
        <v>40447.958333333336</v>
      </c>
      <c r="AK401" s="75">
        <v>39000</v>
      </c>
      <c r="AL401" s="66">
        <v>40205.958333333336</v>
      </c>
      <c r="AM401" s="67">
        <v>412885.74599999998</v>
      </c>
      <c r="AN401" s="66">
        <v>40448.958333333336</v>
      </c>
      <c r="AO401" s="67">
        <v>341516.07599994878</v>
      </c>
      <c r="AP401" s="66">
        <v>40205.958333333336</v>
      </c>
      <c r="AQ401" s="67">
        <v>341000</v>
      </c>
      <c r="AR401" s="66">
        <v>40448.958333333336</v>
      </c>
      <c r="AS401" s="67">
        <v>464000</v>
      </c>
      <c r="AT401" s="66">
        <v>40205.958333333336</v>
      </c>
      <c r="AU401" s="67">
        <v>410000</v>
      </c>
      <c r="AV401" s="66">
        <v>40448.958333333336</v>
      </c>
      <c r="AW401" s="67">
        <v>265000</v>
      </c>
      <c r="AY401" s="60">
        <v>40205.958333333336</v>
      </c>
      <c r="AZ401" s="61">
        <v>1914475.6079995937</v>
      </c>
      <c r="BA401" s="60">
        <v>40448.958333333336</v>
      </c>
      <c r="BB401" s="61">
        <v>2120189.5920029497</v>
      </c>
      <c r="BE401" s="60">
        <v>40448.958333333336</v>
      </c>
      <c r="BF401" s="61">
        <v>2611000</v>
      </c>
      <c r="BI401" s="60">
        <v>40448.958333333336</v>
      </c>
      <c r="BJ401" s="61">
        <v>391000</v>
      </c>
    </row>
    <row r="402" spans="1:62" x14ac:dyDescent="0.25">
      <c r="A402" s="38">
        <v>40206</v>
      </c>
      <c r="B402" s="30">
        <v>747054.89399998635</v>
      </c>
      <c r="C402" s="38">
        <v>40449</v>
      </c>
      <c r="D402" s="30">
        <v>777849.17400005122</v>
      </c>
      <c r="E402" s="38">
        <v>40206</v>
      </c>
      <c r="F402" s="30">
        <v>1204000</v>
      </c>
      <c r="G402" s="38">
        <v>40449</v>
      </c>
      <c r="H402" s="30">
        <v>1132000</v>
      </c>
      <c r="I402" s="38">
        <v>40206</v>
      </c>
      <c r="J402" s="30">
        <v>1078000</v>
      </c>
      <c r="K402" s="38">
        <v>40449</v>
      </c>
      <c r="L402" s="30">
        <v>513000</v>
      </c>
      <c r="M402" s="42">
        <v>40206</v>
      </c>
      <c r="N402" s="43">
        <v>1054434.3839957258</v>
      </c>
      <c r="O402" s="42">
        <v>40449</v>
      </c>
      <c r="P402" s="43">
        <v>972662.25599715265</v>
      </c>
      <c r="S402" s="42">
        <v>40449</v>
      </c>
      <c r="T402" s="43">
        <v>1826000</v>
      </c>
      <c r="W402" s="42">
        <v>40449</v>
      </c>
      <c r="X402" s="43">
        <v>1333000</v>
      </c>
      <c r="Z402" s="77">
        <v>40206</v>
      </c>
      <c r="AA402" s="75">
        <v>865397.78999796533</v>
      </c>
      <c r="AB402" s="77">
        <v>40449</v>
      </c>
      <c r="AC402" s="75">
        <v>824228.36400310334</v>
      </c>
      <c r="AD402" s="77">
        <v>40206</v>
      </c>
      <c r="AE402" s="75">
        <v>310000</v>
      </c>
      <c r="AF402" s="77">
        <v>40449</v>
      </c>
      <c r="AG402" s="75">
        <v>323000</v>
      </c>
      <c r="AH402" s="77">
        <v>40206</v>
      </c>
      <c r="AI402" s="75">
        <v>85000</v>
      </c>
      <c r="AJ402" s="77">
        <v>40448</v>
      </c>
      <c r="AK402" s="75">
        <v>38000</v>
      </c>
      <c r="AL402" s="66">
        <v>40206</v>
      </c>
      <c r="AM402" s="67">
        <v>339126.27600000892</v>
      </c>
      <c r="AN402" s="66">
        <v>40449</v>
      </c>
      <c r="AO402" s="67">
        <v>330249.87599979003</v>
      </c>
      <c r="AP402" s="66">
        <v>40206</v>
      </c>
      <c r="AQ402" s="67">
        <v>292000</v>
      </c>
      <c r="AR402" s="66">
        <v>40449</v>
      </c>
      <c r="AS402" s="67">
        <v>343000</v>
      </c>
      <c r="AT402" s="66">
        <v>40206</v>
      </c>
      <c r="AU402" s="67">
        <v>326000</v>
      </c>
      <c r="AV402" s="66">
        <v>40449</v>
      </c>
      <c r="AW402" s="67">
        <v>136000</v>
      </c>
      <c r="AY402" s="60">
        <v>40206</v>
      </c>
      <c r="AZ402" s="61">
        <v>1861599.5760063089</v>
      </c>
      <c r="BA402" s="60">
        <v>40449</v>
      </c>
      <c r="BB402" s="61">
        <v>2085219.9900005087</v>
      </c>
      <c r="BE402" s="60">
        <v>40449</v>
      </c>
      <c r="BF402" s="61">
        <v>2555000</v>
      </c>
      <c r="BI402" s="60">
        <v>40449</v>
      </c>
      <c r="BJ402" s="61">
        <v>396000</v>
      </c>
    </row>
    <row r="403" spans="1:62" x14ac:dyDescent="0.25">
      <c r="A403" s="38">
        <v>40206.041666666664</v>
      </c>
      <c r="B403" s="30">
        <v>724385.93400033796</v>
      </c>
      <c r="C403" s="38">
        <v>40449.041666666664</v>
      </c>
      <c r="D403" s="30">
        <v>735327.80399979861</v>
      </c>
      <c r="E403" s="38">
        <v>40206.041666666664</v>
      </c>
      <c r="F403" s="30">
        <v>1136000</v>
      </c>
      <c r="G403" s="38">
        <v>40449.041666666664</v>
      </c>
      <c r="H403" s="30">
        <v>974000</v>
      </c>
      <c r="I403" s="38">
        <v>40206.041666666664</v>
      </c>
      <c r="J403" s="30">
        <v>1112000</v>
      </c>
      <c r="K403" s="38">
        <v>40449.041666666664</v>
      </c>
      <c r="L403" s="30">
        <v>565000</v>
      </c>
      <c r="M403" s="42">
        <v>40206.041666666664</v>
      </c>
      <c r="N403" s="43">
        <v>1048900.2900043256</v>
      </c>
      <c r="O403" s="42">
        <v>40449.041666666664</v>
      </c>
      <c r="P403" s="43">
        <v>961136.59200294968</v>
      </c>
      <c r="S403" s="42">
        <v>40449.041666666664</v>
      </c>
      <c r="T403" s="43">
        <v>1767000</v>
      </c>
      <c r="W403" s="42">
        <v>40449.041666666664</v>
      </c>
      <c r="X403" s="43">
        <v>1334000</v>
      </c>
      <c r="Z403" s="77">
        <v>40206.041666666664</v>
      </c>
      <c r="AA403" s="75">
        <v>865510.45200371451</v>
      </c>
      <c r="AB403" s="77">
        <v>40449.041666666664</v>
      </c>
      <c r="AC403" s="75">
        <v>826857.14399521705</v>
      </c>
      <c r="AD403" s="77">
        <v>40206.041666666664</v>
      </c>
      <c r="AE403" s="75">
        <v>310000</v>
      </c>
      <c r="AF403" s="77">
        <v>40449.041666666664</v>
      </c>
      <c r="AG403" s="75">
        <v>334000</v>
      </c>
      <c r="AH403" s="77">
        <v>40206.041666666664</v>
      </c>
      <c r="AI403" s="75">
        <v>80000</v>
      </c>
      <c r="AJ403" s="77">
        <v>40448.041666666664</v>
      </c>
      <c r="AK403" s="75">
        <v>39000</v>
      </c>
      <c r="AL403" s="66">
        <v>40206.041666666664</v>
      </c>
      <c r="AM403" s="67">
        <v>349416.07199999318</v>
      </c>
      <c r="AN403" s="66">
        <v>40449.041666666664</v>
      </c>
      <c r="AO403" s="67">
        <v>326835.87599979003</v>
      </c>
      <c r="AP403" s="66">
        <v>40206.041666666664</v>
      </c>
      <c r="AQ403" s="67">
        <v>301000</v>
      </c>
      <c r="AR403" s="66">
        <v>40449.041666666664</v>
      </c>
      <c r="AS403" s="67">
        <v>344000</v>
      </c>
      <c r="AT403" s="66">
        <v>40206.041666666664</v>
      </c>
      <c r="AU403" s="67">
        <v>317000</v>
      </c>
      <c r="AV403" s="66">
        <v>40449.041666666664</v>
      </c>
      <c r="AW403" s="67">
        <v>145000</v>
      </c>
      <c r="AY403" s="60">
        <v>40206.041666666664</v>
      </c>
      <c r="AZ403" s="61">
        <v>1814421.5099994913</v>
      </c>
      <c r="BA403" s="60">
        <v>40449.041666666664</v>
      </c>
      <c r="BB403" s="61">
        <v>2035379.0040023385</v>
      </c>
      <c r="BE403" s="60">
        <v>40449.041666666664</v>
      </c>
      <c r="BF403" s="61">
        <v>2518000</v>
      </c>
      <c r="BI403" s="60">
        <v>40449.041666666664</v>
      </c>
      <c r="BJ403" s="61">
        <v>420000</v>
      </c>
    </row>
    <row r="404" spans="1:62" x14ac:dyDescent="0.25">
      <c r="A404" s="38">
        <v>40206.083333333336</v>
      </c>
      <c r="B404" s="30">
        <v>709323.36599950155</v>
      </c>
      <c r="C404" s="38">
        <v>40449.083333333336</v>
      </c>
      <c r="D404" s="30">
        <v>719650.71600077499</v>
      </c>
      <c r="E404" s="38">
        <v>40206.083333333336</v>
      </c>
      <c r="F404" s="30">
        <v>1091000</v>
      </c>
      <c r="G404" s="38">
        <v>40449.083333333336</v>
      </c>
      <c r="H404" s="30">
        <v>1119000</v>
      </c>
      <c r="I404" s="38">
        <v>40206.083333333336</v>
      </c>
      <c r="J404" s="30">
        <v>1127000</v>
      </c>
      <c r="K404" s="38">
        <v>40449.083333333336</v>
      </c>
      <c r="L404" s="30">
        <v>578000</v>
      </c>
      <c r="M404" s="42">
        <v>40206.083333333336</v>
      </c>
      <c r="N404" s="43">
        <v>1032274.1100007646</v>
      </c>
      <c r="O404" s="42">
        <v>40449.083333333336</v>
      </c>
      <c r="P404" s="43">
        <v>948992.99399013014</v>
      </c>
      <c r="S404" s="42">
        <v>40449.083333333336</v>
      </c>
      <c r="T404" s="43">
        <v>1745000</v>
      </c>
      <c r="W404" s="42">
        <v>40449.083333333336</v>
      </c>
      <c r="X404" s="43">
        <v>1314000</v>
      </c>
      <c r="Z404" s="77">
        <v>40206.083333333336</v>
      </c>
      <c r="AA404" s="75">
        <v>871956.08399826905</v>
      </c>
      <c r="AB404" s="77">
        <v>40449.083333333336</v>
      </c>
      <c r="AC404" s="75">
        <v>834839.07599994878</v>
      </c>
      <c r="AD404" s="77">
        <v>40206.083333333336</v>
      </c>
      <c r="AE404" s="75">
        <v>322000</v>
      </c>
      <c r="AF404" s="77">
        <v>40449.083333333336</v>
      </c>
      <c r="AG404" s="75">
        <v>343000</v>
      </c>
      <c r="AH404" s="77">
        <v>40206.083333333336</v>
      </c>
      <c r="AI404" s="75">
        <v>89000</v>
      </c>
      <c r="AJ404" s="77">
        <v>40448.083333333336</v>
      </c>
      <c r="AK404" s="75">
        <v>43000</v>
      </c>
      <c r="AL404" s="66">
        <v>40206.083333333336</v>
      </c>
      <c r="AM404" s="67">
        <v>350600.7300000239</v>
      </c>
      <c r="AN404" s="66">
        <v>40449.083333333336</v>
      </c>
      <c r="AO404" s="67">
        <v>323090.71800035605</v>
      </c>
      <c r="AP404" s="66">
        <v>40206.083333333336</v>
      </c>
      <c r="AQ404" s="67">
        <v>300000</v>
      </c>
      <c r="AR404" s="66">
        <v>40449.083333333336</v>
      </c>
      <c r="AS404" s="67">
        <v>339000</v>
      </c>
      <c r="AT404" s="66">
        <v>40206.083333333336</v>
      </c>
      <c r="AU404" s="67">
        <v>335000</v>
      </c>
      <c r="AV404" s="66">
        <v>40449.083333333336</v>
      </c>
      <c r="AW404" s="67">
        <v>151000</v>
      </c>
      <c r="AY404" s="60">
        <v>40206.083333333336</v>
      </c>
      <c r="AZ404" s="61">
        <v>1784692.3979975588</v>
      </c>
      <c r="BA404" s="60">
        <v>40449.083333333336</v>
      </c>
      <c r="BB404" s="61">
        <v>1987654.6979950157</v>
      </c>
      <c r="BE404" s="60">
        <v>40449.083333333336</v>
      </c>
      <c r="BF404" s="61">
        <v>2351000</v>
      </c>
      <c r="BI404" s="60">
        <v>40449.083333333336</v>
      </c>
      <c r="BJ404" s="61">
        <v>452000</v>
      </c>
    </row>
    <row r="405" spans="1:62" x14ac:dyDescent="0.25">
      <c r="A405" s="38">
        <v>40206.125</v>
      </c>
      <c r="B405" s="30">
        <v>720244.75200037204</v>
      </c>
      <c r="C405" s="38">
        <v>40449.125</v>
      </c>
      <c r="D405" s="30">
        <v>714232.69799819402</v>
      </c>
      <c r="E405" s="38">
        <v>40206.125</v>
      </c>
      <c r="F405" s="30">
        <v>1082000</v>
      </c>
      <c r="G405" s="38">
        <v>40449.125</v>
      </c>
      <c r="H405" s="30">
        <v>965000</v>
      </c>
      <c r="I405" s="38">
        <v>40206.125</v>
      </c>
      <c r="J405" s="30">
        <v>1129000</v>
      </c>
      <c r="K405" s="38">
        <v>40449.125</v>
      </c>
      <c r="L405" s="30">
        <v>600000</v>
      </c>
      <c r="M405" s="42">
        <v>40206.125</v>
      </c>
      <c r="N405" s="43">
        <v>1025934.3119981189</v>
      </c>
      <c r="O405" s="42">
        <v>40449.125</v>
      </c>
      <c r="P405" s="43">
        <v>940789.15199989767</v>
      </c>
      <c r="S405" s="42">
        <v>40449.125</v>
      </c>
      <c r="T405" s="43">
        <v>1715000</v>
      </c>
      <c r="W405" s="42">
        <v>40449.125</v>
      </c>
      <c r="X405" s="43">
        <v>1367000</v>
      </c>
      <c r="Z405" s="77">
        <v>40206.125</v>
      </c>
      <c r="AA405" s="75">
        <v>871065.02999847394</v>
      </c>
      <c r="AB405" s="77">
        <v>40449.125</v>
      </c>
      <c r="AC405" s="75">
        <v>835064.39999872656</v>
      </c>
      <c r="AD405" s="77">
        <v>40206.125</v>
      </c>
      <c r="AE405" s="75">
        <v>326000</v>
      </c>
      <c r="AF405" s="77">
        <v>40449.125</v>
      </c>
      <c r="AG405" s="75">
        <v>338000</v>
      </c>
      <c r="AH405" s="77">
        <v>40206.125</v>
      </c>
      <c r="AI405" s="75">
        <v>86000</v>
      </c>
      <c r="AJ405" s="77">
        <v>40448.125</v>
      </c>
      <c r="AK405" s="75">
        <v>42000</v>
      </c>
      <c r="AL405" s="66">
        <v>40206.125</v>
      </c>
      <c r="AM405" s="67">
        <v>351932.18999997264</v>
      </c>
      <c r="AN405" s="66">
        <v>40449.125</v>
      </c>
      <c r="AO405" s="67">
        <v>315535.53599959955</v>
      </c>
      <c r="AP405" s="66">
        <v>40206.125</v>
      </c>
      <c r="AQ405" s="67">
        <v>295000</v>
      </c>
      <c r="AR405" s="66">
        <v>40449.125</v>
      </c>
      <c r="AS405" s="67">
        <v>343000</v>
      </c>
      <c r="AT405" s="66">
        <v>40206.125</v>
      </c>
      <c r="AU405" s="67">
        <v>326000</v>
      </c>
      <c r="AV405" s="66">
        <v>40449.125</v>
      </c>
      <c r="AW405" s="67">
        <v>154000</v>
      </c>
      <c r="AY405" s="60">
        <v>40206.125</v>
      </c>
      <c r="AZ405" s="61">
        <v>1776392.9640043767</v>
      </c>
      <c r="BA405" s="60">
        <v>40449.125</v>
      </c>
      <c r="BB405" s="61">
        <v>1953262.0620044756</v>
      </c>
      <c r="BE405" s="60">
        <v>40449.125</v>
      </c>
      <c r="BF405" s="61">
        <v>2404000</v>
      </c>
      <c r="BI405" s="60">
        <v>40449.125</v>
      </c>
      <c r="BJ405" s="61">
        <v>457000</v>
      </c>
    </row>
    <row r="406" spans="1:62" x14ac:dyDescent="0.25">
      <c r="A406" s="38">
        <v>40206.166666666664</v>
      </c>
      <c r="B406" s="30">
        <v>735177.5879998157</v>
      </c>
      <c r="C406" s="38">
        <v>40449.166666666664</v>
      </c>
      <c r="D406" s="30">
        <v>734894.22600026627</v>
      </c>
      <c r="E406" s="38">
        <v>40206.166666666664</v>
      </c>
      <c r="F406" s="30">
        <v>1052000</v>
      </c>
      <c r="G406" s="38">
        <v>40449.166666666664</v>
      </c>
      <c r="H406" s="30">
        <v>1173000</v>
      </c>
      <c r="I406" s="38">
        <v>40206.166666666664</v>
      </c>
      <c r="J406" s="30">
        <v>1137000</v>
      </c>
      <c r="K406" s="38">
        <v>40449.166666666664</v>
      </c>
      <c r="L406" s="30">
        <v>756000</v>
      </c>
      <c r="M406" s="42">
        <v>40206.166666666664</v>
      </c>
      <c r="N406" s="43">
        <v>1026494.2080008637</v>
      </c>
      <c r="O406" s="42">
        <v>40449.166666666664</v>
      </c>
      <c r="P406" s="43">
        <v>929468.32800111978</v>
      </c>
      <c r="S406" s="42">
        <v>40449.166666666664</v>
      </c>
      <c r="T406" s="43">
        <v>1705000</v>
      </c>
      <c r="W406" s="42">
        <v>40449.166666666664</v>
      </c>
      <c r="X406" s="43">
        <v>1338000</v>
      </c>
      <c r="Z406" s="77">
        <v>40206.166666666664</v>
      </c>
      <c r="AA406" s="75">
        <v>881228.50799832027</v>
      </c>
      <c r="AB406" s="77">
        <v>40449.166666666664</v>
      </c>
      <c r="AC406" s="75">
        <v>847822.5180041719</v>
      </c>
      <c r="AD406" s="77">
        <v>40206.166666666664</v>
      </c>
      <c r="AE406" s="75">
        <v>455000</v>
      </c>
      <c r="AF406" s="77">
        <v>40449.166666666664</v>
      </c>
      <c r="AG406" s="75">
        <v>490000</v>
      </c>
      <c r="AH406" s="77">
        <v>40206.166666666664</v>
      </c>
      <c r="AI406" s="75">
        <v>86000</v>
      </c>
      <c r="AJ406" s="77">
        <v>40448.166666666664</v>
      </c>
      <c r="AK406" s="75">
        <v>51000</v>
      </c>
      <c r="AL406" s="66">
        <v>40206.166666666664</v>
      </c>
      <c r="AM406" s="67">
        <v>336282.41399996349</v>
      </c>
      <c r="AN406" s="66">
        <v>40449.166666666664</v>
      </c>
      <c r="AO406" s="67">
        <v>310612.54800026084</v>
      </c>
      <c r="AP406" s="66">
        <v>40206.166666666664</v>
      </c>
      <c r="AQ406" s="67">
        <v>298000</v>
      </c>
      <c r="AR406" s="66">
        <v>40449.166666666664</v>
      </c>
      <c r="AS406" s="67">
        <v>338000</v>
      </c>
      <c r="AT406" s="66">
        <v>40206.166666666664</v>
      </c>
      <c r="AU406" s="67">
        <v>348000</v>
      </c>
      <c r="AV406" s="66">
        <v>40449.166666666664</v>
      </c>
      <c r="AW406" s="67">
        <v>152000</v>
      </c>
      <c r="AY406" s="60">
        <v>40206.166666666664</v>
      </c>
      <c r="AZ406" s="61">
        <v>1768421.2740013211</v>
      </c>
      <c r="BA406" s="60">
        <v>40449.166666666664</v>
      </c>
      <c r="BB406" s="61">
        <v>1926663.5880006112</v>
      </c>
      <c r="BE406" s="60">
        <v>40449.166666666664</v>
      </c>
      <c r="BF406" s="61">
        <v>2335000</v>
      </c>
      <c r="BI406" s="60">
        <v>40449.166666666664</v>
      </c>
      <c r="BJ406" s="61">
        <v>462000</v>
      </c>
    </row>
    <row r="407" spans="1:62" x14ac:dyDescent="0.25">
      <c r="A407" s="38">
        <v>40206.208333333336</v>
      </c>
      <c r="B407" s="30">
        <v>715181.79000034824</v>
      </c>
      <c r="C407" s="38">
        <v>40449.208333333336</v>
      </c>
      <c r="D407" s="30">
        <v>718018.82400036871</v>
      </c>
      <c r="E407" s="38">
        <v>40206.208333333336</v>
      </c>
      <c r="F407" s="30">
        <v>1209000</v>
      </c>
      <c r="G407" s="38">
        <v>40449.208333333336</v>
      </c>
      <c r="H407" s="30">
        <v>903000</v>
      </c>
      <c r="I407" s="38">
        <v>40206.208333333336</v>
      </c>
      <c r="J407" s="30">
        <v>1253000</v>
      </c>
      <c r="K407" s="38">
        <v>40449.208333333336</v>
      </c>
      <c r="L407" s="30">
        <v>648000</v>
      </c>
      <c r="M407" s="42">
        <v>40206.208333333336</v>
      </c>
      <c r="N407" s="43">
        <v>1027197.4919953194</v>
      </c>
      <c r="O407" s="42">
        <v>40449.208333333336</v>
      </c>
      <c r="P407" s="43">
        <v>921459.08399826917</v>
      </c>
      <c r="S407" s="42">
        <v>40449.208333333336</v>
      </c>
      <c r="T407" s="43">
        <v>1715000</v>
      </c>
      <c r="W407" s="42">
        <v>40449.208333333336</v>
      </c>
      <c r="X407" s="43">
        <v>1321000</v>
      </c>
      <c r="Z407" s="77">
        <v>40206.208333333336</v>
      </c>
      <c r="AA407" s="75">
        <v>921667.33800061105</v>
      </c>
      <c r="AB407" s="77">
        <v>40449.208333333336</v>
      </c>
      <c r="AC407" s="75">
        <v>882747.73799933773</v>
      </c>
      <c r="AD407" s="77">
        <v>40206.208333333336</v>
      </c>
      <c r="AE407" s="75">
        <v>568000</v>
      </c>
      <c r="AF407" s="77">
        <v>40449.208333333336</v>
      </c>
      <c r="AG407" s="75">
        <v>764000</v>
      </c>
      <c r="AH407" s="77">
        <v>40206.208333333336</v>
      </c>
      <c r="AI407" s="75">
        <v>80000</v>
      </c>
      <c r="AJ407" s="77">
        <v>40448.208333333336</v>
      </c>
      <c r="AK407" s="75">
        <v>61000</v>
      </c>
      <c r="AL407" s="66">
        <v>40206.208333333336</v>
      </c>
      <c r="AM407" s="67">
        <v>332649.91800001846</v>
      </c>
      <c r="AN407" s="66">
        <v>40449.208333333336</v>
      </c>
      <c r="AO407" s="67">
        <v>306112.89600036258</v>
      </c>
      <c r="AP407" s="66">
        <v>40206.208333333336</v>
      </c>
      <c r="AQ407" s="67">
        <v>300000</v>
      </c>
      <c r="AR407" s="66">
        <v>40449.208333333336</v>
      </c>
      <c r="AS407" s="67">
        <v>339000</v>
      </c>
      <c r="AT407" s="66">
        <v>40206.208333333336</v>
      </c>
      <c r="AU407" s="67">
        <v>356000</v>
      </c>
      <c r="AV407" s="66">
        <v>40449.208333333336</v>
      </c>
      <c r="AW407" s="67">
        <v>153000</v>
      </c>
      <c r="AY407" s="60">
        <v>40206.208333333336</v>
      </c>
      <c r="AZ407" s="61">
        <v>1766639.1660017308</v>
      </c>
      <c r="BA407" s="60">
        <v>40449.208333333336</v>
      </c>
      <c r="BB407" s="61">
        <v>1927090.3380006112</v>
      </c>
      <c r="BE407" s="60">
        <v>40449.208333333336</v>
      </c>
      <c r="BF407" s="61">
        <v>2294000</v>
      </c>
      <c r="BI407" s="60">
        <v>40449.208333333336</v>
      </c>
      <c r="BJ407" s="61">
        <v>454000</v>
      </c>
    </row>
    <row r="408" spans="1:62" x14ac:dyDescent="0.25">
      <c r="A408" s="38">
        <v>40206.25</v>
      </c>
      <c r="B408" s="30">
        <v>703017.7080000682</v>
      </c>
      <c r="C408" s="38">
        <v>40449.25</v>
      </c>
      <c r="D408" s="30">
        <v>711409.32000120857</v>
      </c>
      <c r="E408" s="38">
        <v>40206.25</v>
      </c>
      <c r="F408" s="30">
        <v>1102000</v>
      </c>
      <c r="G408" s="38">
        <v>40449.25</v>
      </c>
      <c r="H408" s="30">
        <v>1067000</v>
      </c>
      <c r="I408" s="38">
        <v>40206.25</v>
      </c>
      <c r="J408" s="30">
        <v>1164000</v>
      </c>
      <c r="K408" s="38">
        <v>40449.25</v>
      </c>
      <c r="L408" s="30">
        <v>675000</v>
      </c>
      <c r="M408" s="42">
        <v>40206.25</v>
      </c>
      <c r="N408" s="43">
        <v>1012169.0640056466</v>
      </c>
      <c r="O408" s="42">
        <v>40449.25</v>
      </c>
      <c r="P408" s="43">
        <v>916437.09000813903</v>
      </c>
      <c r="S408" s="42">
        <v>40449.25</v>
      </c>
      <c r="T408" s="43">
        <v>1710000</v>
      </c>
      <c r="W408" s="42">
        <v>40449.25</v>
      </c>
      <c r="X408" s="43">
        <v>1347000</v>
      </c>
      <c r="Z408" s="77">
        <v>40206.25</v>
      </c>
      <c r="AA408" s="75">
        <v>966110.79000432556</v>
      </c>
      <c r="AB408" s="77">
        <v>40449.25</v>
      </c>
      <c r="AC408" s="75">
        <v>923493.82800111978</v>
      </c>
      <c r="AD408" s="77">
        <v>40206.25</v>
      </c>
      <c r="AE408" s="75">
        <v>768000</v>
      </c>
      <c r="AF408" s="77">
        <v>40449.25</v>
      </c>
      <c r="AG408" s="75">
        <v>945000</v>
      </c>
      <c r="AH408" s="77">
        <v>40206.25</v>
      </c>
      <c r="AI408" s="75">
        <v>89000</v>
      </c>
      <c r="AJ408" s="77">
        <v>40448.25</v>
      </c>
      <c r="AK408" s="75">
        <v>69000</v>
      </c>
      <c r="AL408" s="66">
        <v>40206.25</v>
      </c>
      <c r="AM408" s="67">
        <v>329276.88599997677</v>
      </c>
      <c r="AN408" s="66">
        <v>40449.25</v>
      </c>
      <c r="AO408" s="67">
        <v>309083.07599994913</v>
      </c>
      <c r="AP408" s="66">
        <v>40206.25</v>
      </c>
      <c r="AQ408" s="67">
        <v>304000</v>
      </c>
      <c r="AR408" s="66">
        <v>40449.25</v>
      </c>
      <c r="AS408" s="67">
        <v>332000</v>
      </c>
      <c r="AT408" s="66">
        <v>40206.25</v>
      </c>
      <c r="AU408" s="67">
        <v>376000</v>
      </c>
      <c r="AV408" s="66">
        <v>40449.25</v>
      </c>
      <c r="AW408" s="67">
        <v>169000</v>
      </c>
      <c r="AY408" s="60">
        <v>40206.25</v>
      </c>
      <c r="AZ408" s="61">
        <v>1771388.0399979651</v>
      </c>
      <c r="BA408" s="60">
        <v>40449.25</v>
      </c>
      <c r="BB408" s="61">
        <v>1964569.2300010175</v>
      </c>
      <c r="BE408" s="60">
        <v>40449.25</v>
      </c>
      <c r="BF408" s="61">
        <v>2271000</v>
      </c>
      <c r="BI408" s="60">
        <v>40449.25</v>
      </c>
      <c r="BJ408" s="61">
        <v>548000</v>
      </c>
    </row>
    <row r="409" spans="1:62" x14ac:dyDescent="0.25">
      <c r="A409" s="38">
        <v>40206.291666666664</v>
      </c>
      <c r="B409" s="30">
        <v>745887.30599937867</v>
      </c>
      <c r="C409" s="38">
        <v>40449.291666666664</v>
      </c>
      <c r="D409" s="30">
        <v>761905.7939987164</v>
      </c>
      <c r="E409" s="38">
        <v>40206.291666666664</v>
      </c>
      <c r="F409" s="30">
        <v>1085000</v>
      </c>
      <c r="G409" s="38">
        <v>40449.291666666664</v>
      </c>
      <c r="H409" s="30">
        <v>903000</v>
      </c>
      <c r="I409" s="38">
        <v>40206.291666666664</v>
      </c>
      <c r="J409" s="30">
        <v>1129000</v>
      </c>
      <c r="K409" s="38">
        <v>40449.291666666664</v>
      </c>
      <c r="L409" s="30">
        <v>673000</v>
      </c>
      <c r="M409" s="42">
        <v>40206.291666666664</v>
      </c>
      <c r="N409" s="43">
        <v>1047609.7979962855</v>
      </c>
      <c r="O409" s="42">
        <v>40449.291666666664</v>
      </c>
      <c r="P409" s="43">
        <v>944858.63999287842</v>
      </c>
      <c r="S409" s="42">
        <v>40449.291666666664</v>
      </c>
      <c r="T409" s="43">
        <v>1731000</v>
      </c>
      <c r="W409" s="42">
        <v>40449.291666666664</v>
      </c>
      <c r="X409" s="43">
        <v>1363000</v>
      </c>
      <c r="Z409" s="77">
        <v>40206.291666666664</v>
      </c>
      <c r="AA409" s="75">
        <v>1163433.1619993888</v>
      </c>
      <c r="AB409" s="77">
        <v>40449.291666666664</v>
      </c>
      <c r="AC409" s="75">
        <v>1197590.231995828</v>
      </c>
      <c r="AD409" s="77">
        <v>40206.291666666664</v>
      </c>
      <c r="AE409" s="75">
        <v>1577000</v>
      </c>
      <c r="AF409" s="77">
        <v>40449.291666666664</v>
      </c>
      <c r="AG409" s="75">
        <v>2279000</v>
      </c>
      <c r="AH409" s="77">
        <v>40206.291666666664</v>
      </c>
      <c r="AI409" s="75">
        <v>172000</v>
      </c>
      <c r="AJ409" s="77">
        <v>40448.291666666664</v>
      </c>
      <c r="AK409" s="75">
        <v>72000</v>
      </c>
      <c r="AL409" s="66">
        <v>40206.291666666664</v>
      </c>
      <c r="AM409" s="67">
        <v>531259.36800007848</v>
      </c>
      <c r="AN409" s="66">
        <v>40449.291666666664</v>
      </c>
      <c r="AO409" s="67">
        <v>624994.15199989756</v>
      </c>
      <c r="AP409" s="66">
        <v>40206.291666666664</v>
      </c>
      <c r="AQ409" s="67">
        <v>637000</v>
      </c>
      <c r="AR409" s="66">
        <v>40449.291666666664</v>
      </c>
      <c r="AS409" s="67">
        <v>1794000</v>
      </c>
      <c r="AT409" s="66">
        <v>40206.291666666664</v>
      </c>
      <c r="AU409" s="67">
        <v>1252000</v>
      </c>
      <c r="AV409" s="66">
        <v>40449.291666666664</v>
      </c>
      <c r="AW409" s="67">
        <v>423000</v>
      </c>
      <c r="AY409" s="60">
        <v>40206.291666666664</v>
      </c>
      <c r="AZ409" s="61">
        <v>1895428.9019998976</v>
      </c>
      <c r="BA409" s="60">
        <v>40449.291666666664</v>
      </c>
      <c r="BB409" s="61">
        <v>2113259.1719988799</v>
      </c>
      <c r="BE409" s="60">
        <v>40449.291666666664</v>
      </c>
      <c r="BF409" s="61">
        <v>2887000</v>
      </c>
      <c r="BI409" s="60">
        <v>40449.291666666664</v>
      </c>
      <c r="BJ409" s="61">
        <v>608000</v>
      </c>
    </row>
    <row r="410" spans="1:62" x14ac:dyDescent="0.25">
      <c r="A410" s="38">
        <v>40206.333333333336</v>
      </c>
      <c r="B410" s="30">
        <v>797926.90800022869</v>
      </c>
      <c r="C410" s="38">
        <v>40449.333333333336</v>
      </c>
      <c r="D410" s="30">
        <v>797848.38600007514</v>
      </c>
      <c r="E410" s="38">
        <v>40206.333333333336</v>
      </c>
      <c r="F410" s="30">
        <v>1090000</v>
      </c>
      <c r="G410" s="38">
        <v>40449.333333333336</v>
      </c>
      <c r="H410" s="30">
        <v>983000</v>
      </c>
      <c r="I410" s="38">
        <v>40206.333333333336</v>
      </c>
      <c r="J410" s="30">
        <v>1238000</v>
      </c>
      <c r="K410" s="38">
        <v>40449.333333333336</v>
      </c>
      <c r="L410" s="30">
        <v>633000</v>
      </c>
      <c r="M410" s="42">
        <v>40206.333333333336</v>
      </c>
      <c r="N410" s="43">
        <v>1104152.4659991874</v>
      </c>
      <c r="O410" s="42">
        <v>40449.333333333336</v>
      </c>
      <c r="P410" s="43">
        <v>975270.55200498435</v>
      </c>
      <c r="S410" s="42">
        <v>40449.333333333336</v>
      </c>
      <c r="T410" s="43">
        <v>1842000</v>
      </c>
      <c r="W410" s="42">
        <v>40449.333333333336</v>
      </c>
      <c r="X410" s="43">
        <v>1372000</v>
      </c>
      <c r="Z410" s="77">
        <v>40206.333333333336</v>
      </c>
      <c r="AA410" s="75">
        <v>1207664.9460002049</v>
      </c>
      <c r="AB410" s="77">
        <v>40449.333333333336</v>
      </c>
      <c r="AC410" s="75">
        <v>1241856.1560022396</v>
      </c>
      <c r="AD410" s="77">
        <v>40206.333333333336</v>
      </c>
      <c r="AE410" s="75">
        <v>1279000</v>
      </c>
      <c r="AF410" s="77">
        <v>40449.333333333336</v>
      </c>
      <c r="AG410" s="75">
        <v>1623000</v>
      </c>
      <c r="AH410" s="77">
        <v>40206.333333333336</v>
      </c>
      <c r="AI410" s="75">
        <v>184000</v>
      </c>
      <c r="AJ410" s="77">
        <v>40448.333333333336</v>
      </c>
      <c r="AK410" s="75">
        <v>85000</v>
      </c>
      <c r="AL410" s="66">
        <v>40206.333333333336</v>
      </c>
      <c r="AM410" s="67">
        <v>518596.84199996933</v>
      </c>
      <c r="AN410" s="66">
        <v>40449.333333333336</v>
      </c>
      <c r="AO410" s="67">
        <v>687613.73999971326</v>
      </c>
      <c r="AP410" s="66">
        <v>40206.333333333336</v>
      </c>
      <c r="AQ410" s="67">
        <v>683000</v>
      </c>
      <c r="AR410" s="66">
        <v>40449.333333333336</v>
      </c>
      <c r="AS410" s="67">
        <v>1597000</v>
      </c>
      <c r="AT410" s="66">
        <v>40206.333333333336</v>
      </c>
      <c r="AU410" s="67">
        <v>1134000</v>
      </c>
      <c r="AV410" s="66">
        <v>40449.333333333336</v>
      </c>
      <c r="AW410" s="67">
        <v>540000</v>
      </c>
      <c r="AY410" s="60">
        <v>40206.333333333336</v>
      </c>
      <c r="AZ410" s="61">
        <v>2029616.1719988801</v>
      </c>
      <c r="BA410" s="60">
        <v>40449.333333333336</v>
      </c>
      <c r="BB410" s="61">
        <v>2137327.8720014235</v>
      </c>
      <c r="BE410" s="60">
        <v>40449.333333333336</v>
      </c>
      <c r="BF410" s="61">
        <v>2598000</v>
      </c>
      <c r="BI410" s="60">
        <v>40449.333333333336</v>
      </c>
      <c r="BJ410" s="61">
        <v>591000</v>
      </c>
    </row>
    <row r="411" spans="1:62" x14ac:dyDescent="0.25">
      <c r="A411" s="38">
        <v>40206.75</v>
      </c>
      <c r="B411" s="30">
        <v>983750.92800000345</v>
      </c>
      <c r="C411" s="38">
        <v>40449.75</v>
      </c>
      <c r="D411" s="30">
        <v>1055909.2319990064</v>
      </c>
      <c r="E411" s="38">
        <v>40206.75</v>
      </c>
      <c r="F411" s="30">
        <v>1747000</v>
      </c>
      <c r="G411" s="38">
        <v>40449.75</v>
      </c>
      <c r="H411" s="30">
        <v>2235000</v>
      </c>
      <c r="I411" s="38">
        <v>40206.75</v>
      </c>
      <c r="J411" s="30">
        <v>976000</v>
      </c>
      <c r="K411" s="38">
        <v>40449.75</v>
      </c>
      <c r="L411" s="30">
        <v>448000</v>
      </c>
      <c r="M411" s="42">
        <v>40206.75</v>
      </c>
      <c r="N411" s="43">
        <v>1207070.9099982178</v>
      </c>
      <c r="O411" s="42">
        <v>40449.75</v>
      </c>
      <c r="P411" s="43">
        <v>1161057.0179914548</v>
      </c>
      <c r="S411" s="42">
        <v>40449.75</v>
      </c>
      <c r="T411" s="43">
        <v>1999000</v>
      </c>
      <c r="W411" s="42">
        <v>40449.75</v>
      </c>
      <c r="X411" s="43">
        <v>1397000</v>
      </c>
      <c r="Z411" s="77">
        <v>40206.75</v>
      </c>
      <c r="AA411" s="75">
        <v>1351974.7259986789</v>
      </c>
      <c r="AB411" s="77">
        <v>40449.75</v>
      </c>
      <c r="AC411" s="75">
        <v>1268932.5900017822</v>
      </c>
      <c r="AD411" s="77">
        <v>40206.75</v>
      </c>
      <c r="AE411" s="75">
        <v>1639000</v>
      </c>
      <c r="AF411" s="77">
        <v>40449.75</v>
      </c>
      <c r="AG411" s="75">
        <v>2322000</v>
      </c>
      <c r="AH411" s="77">
        <v>40206.75</v>
      </c>
      <c r="AI411" s="75">
        <v>103000</v>
      </c>
      <c r="AJ411" s="77">
        <v>40448.75</v>
      </c>
      <c r="AK411" s="75">
        <v>57000</v>
      </c>
      <c r="AL411" s="66">
        <v>40206.75</v>
      </c>
      <c r="AM411" s="67">
        <v>536714.9399999727</v>
      </c>
      <c r="AN411" s="66">
        <v>40449.75</v>
      </c>
      <c r="AO411" s="67">
        <v>896345.70000016049</v>
      </c>
      <c r="AP411" s="66">
        <v>40206.75</v>
      </c>
      <c r="AQ411" s="67">
        <v>951000</v>
      </c>
      <c r="AR411" s="66">
        <v>40449.75</v>
      </c>
      <c r="AS411" s="67">
        <v>2480000</v>
      </c>
      <c r="AT411" s="66">
        <v>40206.75</v>
      </c>
      <c r="AU411" s="67">
        <v>629000</v>
      </c>
      <c r="AV411" s="66">
        <v>40449.75</v>
      </c>
      <c r="AW411" s="67">
        <v>384000</v>
      </c>
      <c r="AY411" s="60">
        <v>40206.75</v>
      </c>
      <c r="AZ411" s="61">
        <v>2252707.4160017311</v>
      </c>
      <c r="BA411" s="60">
        <v>40449.75</v>
      </c>
      <c r="BB411" s="61">
        <v>2439726.3360000001</v>
      </c>
      <c r="BE411" s="60">
        <v>40449.75</v>
      </c>
      <c r="BF411" s="61">
        <v>3573000</v>
      </c>
      <c r="BI411" s="60">
        <v>40449.75</v>
      </c>
      <c r="BJ411" s="61">
        <v>424000</v>
      </c>
    </row>
    <row r="412" spans="1:62" x14ac:dyDescent="0.25">
      <c r="A412" s="38">
        <v>40206.791666666664</v>
      </c>
      <c r="B412" s="30">
        <v>880535.46600077848</v>
      </c>
      <c r="C412" s="38">
        <v>40449.791666666664</v>
      </c>
      <c r="D412" s="30">
        <v>1002459.6480023249</v>
      </c>
      <c r="E412" s="38">
        <v>40206.791666666664</v>
      </c>
      <c r="F412" s="30">
        <v>1680000</v>
      </c>
      <c r="G412" s="38">
        <v>40449.791666666664</v>
      </c>
      <c r="H412" s="30">
        <v>2240000</v>
      </c>
      <c r="I412" s="38">
        <v>40206.791666666664</v>
      </c>
      <c r="J412" s="30">
        <v>962000</v>
      </c>
      <c r="K412" s="38">
        <v>40449.791666666664</v>
      </c>
      <c r="L412" s="30">
        <v>454000</v>
      </c>
      <c r="M412" s="42">
        <v>40206.791666666664</v>
      </c>
      <c r="N412" s="43">
        <v>1181636.6100007647</v>
      </c>
      <c r="O412" s="42">
        <v>40449.791666666664</v>
      </c>
      <c r="P412" s="43">
        <v>1095460.4220115973</v>
      </c>
      <c r="S412" s="42">
        <v>40449.791666666664</v>
      </c>
      <c r="T412" s="43">
        <v>1959000</v>
      </c>
      <c r="W412" s="42">
        <v>40449.791666666664</v>
      </c>
      <c r="X412" s="43">
        <v>1413000</v>
      </c>
      <c r="Z412" s="77">
        <v>40206.791666666664</v>
      </c>
      <c r="AA412" s="75">
        <v>1247717.9940028472</v>
      </c>
      <c r="AB412" s="77">
        <v>40449.791666666664</v>
      </c>
      <c r="AC412" s="75">
        <v>1114169.1419940495</v>
      </c>
      <c r="AD412" s="77">
        <v>40206.791666666664</v>
      </c>
      <c r="AE412" s="75">
        <v>1272000</v>
      </c>
      <c r="AF412" s="77">
        <v>40449.791666666664</v>
      </c>
      <c r="AG412" s="75">
        <v>1929000</v>
      </c>
      <c r="AH412" s="77">
        <v>40206.791666666664</v>
      </c>
      <c r="AI412" s="75">
        <v>123000</v>
      </c>
      <c r="AJ412" s="77">
        <v>40448.791666666664</v>
      </c>
      <c r="AK412" s="75">
        <v>59000</v>
      </c>
      <c r="AL412" s="66">
        <v>40206.791666666664</v>
      </c>
      <c r="AM412" s="67">
        <v>535458.58800001361</v>
      </c>
      <c r="AN412" s="66">
        <v>40449.791666666664</v>
      </c>
      <c r="AO412" s="67">
        <v>818765.96400039946</v>
      </c>
      <c r="AP412" s="66">
        <v>40206.791666666664</v>
      </c>
      <c r="AQ412" s="67">
        <v>890000</v>
      </c>
      <c r="AR412" s="66">
        <v>40449.791666666664</v>
      </c>
      <c r="AS412" s="67">
        <v>2337000</v>
      </c>
      <c r="AT412" s="66">
        <v>40206.791666666664</v>
      </c>
      <c r="AU412" s="67">
        <v>671000</v>
      </c>
      <c r="AV412" s="66">
        <v>40449.791666666664</v>
      </c>
      <c r="AW412" s="67">
        <v>399000</v>
      </c>
      <c r="AY412" s="60">
        <v>40206.791666666664</v>
      </c>
      <c r="AZ412" s="61">
        <v>2081273.4060022396</v>
      </c>
      <c r="BA412" s="60">
        <v>40449.791666666664</v>
      </c>
      <c r="BB412" s="61">
        <v>2439726.3360000001</v>
      </c>
      <c r="BE412" s="60">
        <v>40449.791666666664</v>
      </c>
      <c r="BF412" s="61">
        <v>2903000</v>
      </c>
      <c r="BI412" s="60">
        <v>40449.791666666664</v>
      </c>
      <c r="BJ412" s="61">
        <v>419000</v>
      </c>
    </row>
    <row r="413" spans="1:62" x14ac:dyDescent="0.25">
      <c r="A413" s="38">
        <v>40206.833333333336</v>
      </c>
      <c r="B413" s="30">
        <v>832872.61199954944</v>
      </c>
      <c r="C413" s="38">
        <v>40449.833333333336</v>
      </c>
      <c r="D413" s="30">
        <v>942089.88600007514</v>
      </c>
      <c r="E413" s="38">
        <v>40206.833333333336</v>
      </c>
      <c r="F413" s="30">
        <v>1587000</v>
      </c>
      <c r="G413" s="38">
        <v>40449.833333333336</v>
      </c>
      <c r="H413" s="30">
        <v>2050000</v>
      </c>
      <c r="I413" s="38">
        <v>40206.833333333336</v>
      </c>
      <c r="J413" s="30">
        <v>955000</v>
      </c>
      <c r="K413" s="38">
        <v>40449.833333333336</v>
      </c>
      <c r="L413" s="30">
        <v>495000</v>
      </c>
      <c r="M413" s="42">
        <v>40206.833333333336</v>
      </c>
      <c r="N413" s="43">
        <v>1123308.4199977091</v>
      </c>
      <c r="O413" s="42">
        <v>40449.833333333336</v>
      </c>
      <c r="P413" s="43">
        <v>1045796.9639916561</v>
      </c>
      <c r="S413" s="42">
        <v>40449.833333333336</v>
      </c>
      <c r="T413" s="43">
        <v>2057000</v>
      </c>
      <c r="W413" s="42">
        <v>40449.833333333336</v>
      </c>
      <c r="X413" s="43">
        <v>1518000</v>
      </c>
      <c r="Z413" s="77">
        <v>40206.833333333336</v>
      </c>
      <c r="AA413" s="75">
        <v>984546.3899992354</v>
      </c>
      <c r="AB413" s="77">
        <v>40449.833333333336</v>
      </c>
      <c r="AC413" s="75">
        <v>945039.5820034584</v>
      </c>
      <c r="AD413" s="77">
        <v>40206.833333333336</v>
      </c>
      <c r="AE413" s="75">
        <v>320000</v>
      </c>
      <c r="AF413" s="77">
        <v>40449.833333333336</v>
      </c>
      <c r="AG413" s="75">
        <v>680000</v>
      </c>
      <c r="AH413" s="77">
        <v>40206.833333333336</v>
      </c>
      <c r="AI413" s="75">
        <v>95000</v>
      </c>
      <c r="AJ413" s="77">
        <v>40448.833333333336</v>
      </c>
      <c r="AK413" s="75">
        <v>54000</v>
      </c>
      <c r="AL413" s="66">
        <v>40206.833333333336</v>
      </c>
      <c r="AM413" s="67">
        <v>546110.26799999992</v>
      </c>
      <c r="AN413" s="66">
        <v>40449.833333333336</v>
      </c>
      <c r="AO413" s="67">
        <v>761936.51999977813</v>
      </c>
      <c r="AP413" s="66">
        <v>40206.833333333336</v>
      </c>
      <c r="AQ413" s="67">
        <v>856000</v>
      </c>
      <c r="AR413" s="66">
        <v>40449.833333333336</v>
      </c>
      <c r="AS413" s="67">
        <v>2171000</v>
      </c>
      <c r="AT413" s="66">
        <v>40206.833333333336</v>
      </c>
      <c r="AU413" s="67">
        <v>681000</v>
      </c>
      <c r="AV413" s="66">
        <v>40449.833333333336</v>
      </c>
      <c r="AW413" s="67">
        <v>400000</v>
      </c>
      <c r="AY413" s="60">
        <v>40206.833333333336</v>
      </c>
      <c r="AZ413" s="61">
        <v>2027321.9640043767</v>
      </c>
      <c r="BA413" s="60">
        <v>40449.833333333336</v>
      </c>
      <c r="BB413" s="61">
        <v>2252355.7740013213</v>
      </c>
      <c r="BE413" s="60">
        <v>40449.833333333336</v>
      </c>
      <c r="BF413" s="61">
        <v>2951000</v>
      </c>
      <c r="BI413" s="60">
        <v>40449.833333333336</v>
      </c>
      <c r="BJ413" s="61">
        <v>385000</v>
      </c>
    </row>
    <row r="414" spans="1:62" x14ac:dyDescent="0.25">
      <c r="A414" s="38">
        <v>40206.875</v>
      </c>
      <c r="B414" s="30">
        <v>815010.56400008535</v>
      </c>
      <c r="C414" s="38">
        <v>40449.875</v>
      </c>
      <c r="D414" s="30">
        <v>905898.07199920109</v>
      </c>
      <c r="E414" s="38">
        <v>40206.875</v>
      </c>
      <c r="F414" s="30">
        <v>1389000</v>
      </c>
      <c r="G414" s="38">
        <v>40449.875</v>
      </c>
      <c r="H414" s="30">
        <v>1995000</v>
      </c>
      <c r="I414" s="38">
        <v>40206.875</v>
      </c>
      <c r="J414" s="30">
        <v>965000</v>
      </c>
      <c r="K414" s="38">
        <v>40449.875</v>
      </c>
      <c r="L414" s="30">
        <v>524000</v>
      </c>
      <c r="M414" s="42">
        <v>40206.875</v>
      </c>
      <c r="N414" s="43">
        <v>1102909.770005343</v>
      </c>
      <c r="O414" s="42">
        <v>40449.875</v>
      </c>
      <c r="P414" s="43">
        <v>1011383.8439977604</v>
      </c>
      <c r="S414" s="42">
        <v>40449.875</v>
      </c>
      <c r="T414" s="43">
        <v>1980000</v>
      </c>
      <c r="W414" s="42">
        <v>40449.875</v>
      </c>
      <c r="X414" s="43">
        <v>1370000</v>
      </c>
      <c r="Z414" s="77">
        <v>40206.875</v>
      </c>
      <c r="AA414" s="75">
        <v>917024.29799628549</v>
      </c>
      <c r="AB414" s="77">
        <v>40449.875</v>
      </c>
      <c r="AC414" s="75">
        <v>913122.09599893144</v>
      </c>
      <c r="AD414" s="77">
        <v>40206.875</v>
      </c>
      <c r="AE414" s="75">
        <v>474000</v>
      </c>
      <c r="AF414" s="77">
        <v>40449.875</v>
      </c>
      <c r="AG414" s="75">
        <v>617000</v>
      </c>
      <c r="AH414" s="77">
        <v>40206.875</v>
      </c>
      <c r="AI414" s="75">
        <v>71000</v>
      </c>
      <c r="AJ414" s="77">
        <v>40448.875</v>
      </c>
      <c r="AK414" s="75">
        <v>52000</v>
      </c>
      <c r="AL414" s="66">
        <v>40206.875</v>
      </c>
      <c r="AM414" s="67">
        <v>553003.13399999996</v>
      </c>
      <c r="AN414" s="66">
        <v>40449.875</v>
      </c>
      <c r="AO414" s="67">
        <v>743883.28799997608</v>
      </c>
      <c r="AP414" s="66">
        <v>40206.875</v>
      </c>
      <c r="AQ414" s="67">
        <v>862000</v>
      </c>
      <c r="AR414" s="66">
        <v>40449.875</v>
      </c>
      <c r="AS414" s="67">
        <v>2003000</v>
      </c>
      <c r="AT414" s="66">
        <v>40206.875</v>
      </c>
      <c r="AU414" s="67">
        <v>688000</v>
      </c>
      <c r="AV414" s="66">
        <v>40449.875</v>
      </c>
      <c r="AW414" s="67">
        <v>398000</v>
      </c>
      <c r="AY414" s="60">
        <v>40206.875</v>
      </c>
      <c r="AZ414" s="61">
        <v>1980304.3559920623</v>
      </c>
      <c r="BA414" s="60">
        <v>40449.875</v>
      </c>
      <c r="BB414" s="61">
        <v>2218185.0480026458</v>
      </c>
      <c r="BE414" s="60">
        <v>40449.875</v>
      </c>
      <c r="BF414" s="61">
        <v>2820000</v>
      </c>
      <c r="BI414" s="60">
        <v>40449.875</v>
      </c>
      <c r="BJ414" s="61">
        <v>386000</v>
      </c>
    </row>
    <row r="415" spans="1:62" x14ac:dyDescent="0.25">
      <c r="A415" s="38">
        <v>40206.916666666664</v>
      </c>
      <c r="B415" s="30">
        <v>790153.22999942652</v>
      </c>
      <c r="C415" s="38">
        <v>40449.916666666664</v>
      </c>
      <c r="D415" s="30">
        <v>865179.29400030384</v>
      </c>
      <c r="E415" s="38">
        <v>40206.916666666664</v>
      </c>
      <c r="F415" s="30">
        <v>1739000</v>
      </c>
      <c r="G415" s="38">
        <v>40449.916666666664</v>
      </c>
      <c r="H415" s="30">
        <v>1902000</v>
      </c>
      <c r="I415" s="38">
        <v>40206.916666666664</v>
      </c>
      <c r="J415" s="30">
        <v>978000</v>
      </c>
      <c r="K415" s="38">
        <v>40449.916666666664</v>
      </c>
      <c r="L415" s="30">
        <v>519000</v>
      </c>
      <c r="M415" s="42">
        <v>40206.916666666664</v>
      </c>
      <c r="N415" s="43">
        <v>1107061.1939990339</v>
      </c>
      <c r="O415" s="42">
        <v>40449.916666666664</v>
      </c>
      <c r="P415" s="43">
        <v>987673.61400946369</v>
      </c>
      <c r="S415" s="42">
        <v>40449.916666666664</v>
      </c>
      <c r="T415" s="43">
        <v>1947000</v>
      </c>
      <c r="W415" s="42">
        <v>40449.916666666664</v>
      </c>
      <c r="X415" s="43">
        <v>1320000</v>
      </c>
      <c r="Z415" s="77">
        <v>40206.916666666664</v>
      </c>
      <c r="AA415" s="75">
        <v>898561.38600325701</v>
      </c>
      <c r="AB415" s="77">
        <v>40449.916666666664</v>
      </c>
      <c r="AC415" s="75">
        <v>887319.08399826917</v>
      </c>
      <c r="AD415" s="77">
        <v>40206.916666666664</v>
      </c>
      <c r="AE415" s="75">
        <v>539000</v>
      </c>
      <c r="AF415" s="77">
        <v>40449.916666666664</v>
      </c>
      <c r="AG415" s="75">
        <v>571000</v>
      </c>
      <c r="AH415" s="77">
        <v>40206.916666666664</v>
      </c>
      <c r="AI415" s="75">
        <v>70000</v>
      </c>
      <c r="AJ415" s="77">
        <v>40448.916666666664</v>
      </c>
      <c r="AK415" s="75">
        <v>54000</v>
      </c>
      <c r="AL415" s="66">
        <v>40206.916666666664</v>
      </c>
      <c r="AM415" s="67">
        <v>443686.85400000005</v>
      </c>
      <c r="AN415" s="66">
        <v>40449.916666666664</v>
      </c>
      <c r="AO415" s="67">
        <v>708176.26199986681</v>
      </c>
      <c r="AP415" s="66">
        <v>40206.916666666664</v>
      </c>
      <c r="AQ415" s="67">
        <v>844000</v>
      </c>
      <c r="AR415" s="66">
        <v>40449.916666666664</v>
      </c>
      <c r="AS415" s="67">
        <v>1902000</v>
      </c>
      <c r="AT415" s="66">
        <v>40206.916666666664</v>
      </c>
      <c r="AU415" s="67">
        <v>717000</v>
      </c>
      <c r="AV415" s="66">
        <v>40449.916666666664</v>
      </c>
      <c r="AW415" s="67">
        <v>422000</v>
      </c>
      <c r="AY415" s="60">
        <v>40206.916666666664</v>
      </c>
      <c r="AZ415" s="61">
        <v>1953193.7820060018</v>
      </c>
      <c r="BA415" s="60">
        <v>40449.916666666664</v>
      </c>
      <c r="BB415" s="61">
        <v>2186076.3779985765</v>
      </c>
      <c r="BE415" s="60">
        <v>40449.916666666664</v>
      </c>
      <c r="BF415" s="61">
        <v>2739000</v>
      </c>
      <c r="BI415" s="60">
        <v>40449.916666666664</v>
      </c>
      <c r="BJ415" s="61">
        <v>395000</v>
      </c>
    </row>
    <row r="416" spans="1:62" x14ac:dyDescent="0.25">
      <c r="A416" s="38">
        <v>40206.958333333336</v>
      </c>
      <c r="B416" s="30">
        <v>777760.41000060434</v>
      </c>
      <c r="C416" s="38">
        <v>40449.958333333336</v>
      </c>
      <c r="D416" s="30">
        <v>804594.44999936502</v>
      </c>
      <c r="E416" s="38">
        <v>40206.958333333336</v>
      </c>
      <c r="F416" s="30">
        <v>1816000</v>
      </c>
      <c r="G416" s="38">
        <v>40449.958333333336</v>
      </c>
      <c r="H416" s="30">
        <v>1602000</v>
      </c>
      <c r="I416" s="38">
        <v>40206.958333333336</v>
      </c>
      <c r="J416" s="30">
        <v>1037000</v>
      </c>
      <c r="K416" s="38">
        <v>40449.958333333336</v>
      </c>
      <c r="L416" s="30">
        <v>500000</v>
      </c>
      <c r="M416" s="42">
        <v>40206.958333333336</v>
      </c>
      <c r="N416" s="43">
        <v>1094794.6919978627</v>
      </c>
      <c r="O416" s="42">
        <v>40449.958333333336</v>
      </c>
      <c r="P416" s="43">
        <v>977523.79199277586</v>
      </c>
      <c r="S416" s="42">
        <v>40449.958333333336</v>
      </c>
      <c r="T416" s="43">
        <v>1920000</v>
      </c>
      <c r="W416" s="42">
        <v>40449.958333333336</v>
      </c>
      <c r="X416" s="43">
        <v>1363000</v>
      </c>
      <c r="Z416" s="77">
        <v>40206.958333333336</v>
      </c>
      <c r="AA416" s="75">
        <v>898882.3019986276</v>
      </c>
      <c r="AB416" s="77">
        <v>40449.958333333336</v>
      </c>
      <c r="AC416" s="75">
        <v>876046.05600096623</v>
      </c>
      <c r="AD416" s="77">
        <v>40206.958333333336</v>
      </c>
      <c r="AE416" s="75">
        <v>551000</v>
      </c>
      <c r="AF416" s="77">
        <v>40449.958333333336</v>
      </c>
      <c r="AG416" s="75">
        <v>517000</v>
      </c>
      <c r="AH416" s="77">
        <v>40206.958333333336</v>
      </c>
      <c r="AI416" s="75">
        <v>77000</v>
      </c>
      <c r="AJ416" s="77">
        <v>40448.958333333336</v>
      </c>
      <c r="AK416" s="75">
        <v>44000</v>
      </c>
      <c r="AL416" s="66">
        <v>40206.958333333336</v>
      </c>
      <c r="AM416" s="67">
        <v>443686.85400000005</v>
      </c>
      <c r="AN416" s="66">
        <v>40449.958333333336</v>
      </c>
      <c r="AO416" s="67">
        <v>470019.03600039263</v>
      </c>
      <c r="AP416" s="66">
        <v>40206.958333333336</v>
      </c>
      <c r="AQ416" s="67">
        <v>363000</v>
      </c>
      <c r="AR416" s="66">
        <v>40449.958333333336</v>
      </c>
      <c r="AS416" s="67">
        <v>1128000</v>
      </c>
      <c r="AT416" s="66">
        <v>40206.958333333336</v>
      </c>
      <c r="AU416" s="67">
        <v>401000</v>
      </c>
      <c r="AV416" s="66">
        <v>40449.958333333336</v>
      </c>
      <c r="AW416" s="67">
        <v>262000</v>
      </c>
      <c r="AY416" s="60">
        <v>40206.958333333336</v>
      </c>
      <c r="AZ416" s="61">
        <v>1945198.1939926737</v>
      </c>
      <c r="BA416" s="60">
        <v>40449.958333333336</v>
      </c>
      <c r="BB416" s="61">
        <v>2092102.613996743</v>
      </c>
      <c r="BE416" s="60">
        <v>40449.958333333336</v>
      </c>
      <c r="BF416" s="61">
        <v>2596000</v>
      </c>
      <c r="BI416" s="60">
        <v>40449.958333333336</v>
      </c>
      <c r="BJ416" s="61">
        <v>395000</v>
      </c>
    </row>
    <row r="417" spans="1:62" x14ac:dyDescent="0.25">
      <c r="A417" s="38">
        <v>40207</v>
      </c>
      <c r="B417" s="30">
        <v>780764.73000022199</v>
      </c>
      <c r="C417" s="38">
        <v>40450</v>
      </c>
      <c r="D417" s="30">
        <v>791692.94400062133</v>
      </c>
      <c r="E417" s="38">
        <v>40207</v>
      </c>
      <c r="F417" s="30">
        <v>1480000</v>
      </c>
      <c r="G417" s="38">
        <v>40450</v>
      </c>
      <c r="H417" s="30">
        <v>1654000</v>
      </c>
      <c r="I417" s="38">
        <v>40207</v>
      </c>
      <c r="J417" s="30">
        <v>1004000</v>
      </c>
      <c r="K417" s="38">
        <v>40450</v>
      </c>
      <c r="L417" s="30">
        <v>470000</v>
      </c>
      <c r="M417" s="42">
        <v>40207</v>
      </c>
      <c r="N417" s="43">
        <v>1098164.3100033081</v>
      </c>
      <c r="O417" s="42">
        <v>40450</v>
      </c>
      <c r="P417" s="43">
        <v>966243.93600071361</v>
      </c>
      <c r="S417" s="42">
        <v>40450</v>
      </c>
      <c r="T417" s="43">
        <v>1889000</v>
      </c>
      <c r="W417" s="42">
        <v>40450</v>
      </c>
      <c r="X417" s="43">
        <v>1404000</v>
      </c>
      <c r="Z417" s="77">
        <v>40207</v>
      </c>
      <c r="AA417" s="75">
        <v>909752.47799984645</v>
      </c>
      <c r="AB417" s="77">
        <v>40450</v>
      </c>
      <c r="AC417" s="75">
        <v>866992.12799857638</v>
      </c>
      <c r="AD417" s="77">
        <v>40207</v>
      </c>
      <c r="AE417" s="75">
        <v>654000</v>
      </c>
      <c r="AF417" s="77">
        <v>40450</v>
      </c>
      <c r="AG417" s="75">
        <v>502000</v>
      </c>
      <c r="AH417" s="77">
        <v>40207</v>
      </c>
      <c r="AI417" s="75">
        <v>81000</v>
      </c>
      <c r="AJ417" s="77">
        <v>40449</v>
      </c>
      <c r="AK417" s="75">
        <v>48000</v>
      </c>
      <c r="AL417" s="66">
        <v>40207</v>
      </c>
      <c r="AM417" s="67">
        <v>315586.74599999486</v>
      </c>
      <c r="AN417" s="66">
        <v>40450</v>
      </c>
      <c r="AO417" s="67">
        <v>452754.4379994981</v>
      </c>
      <c r="AP417" s="66">
        <v>40207</v>
      </c>
      <c r="AQ417" s="67">
        <v>277000</v>
      </c>
      <c r="AR417" s="66">
        <v>40450</v>
      </c>
      <c r="AS417" s="67">
        <v>1057000</v>
      </c>
      <c r="AT417" s="66">
        <v>40207</v>
      </c>
      <c r="AU417" s="67">
        <v>286000</v>
      </c>
      <c r="AV417" s="66">
        <v>40450</v>
      </c>
      <c r="AW417" s="67">
        <v>167000</v>
      </c>
      <c r="AY417" s="60">
        <v>40207</v>
      </c>
      <c r="AZ417" s="61">
        <v>1921105.5960052914</v>
      </c>
      <c r="BA417" s="60">
        <v>40450</v>
      </c>
      <c r="BB417" s="61">
        <v>2076060.2280062069</v>
      </c>
      <c r="BE417" s="60">
        <v>40450</v>
      </c>
      <c r="BF417" s="61">
        <v>2587000</v>
      </c>
      <c r="BI417" s="60">
        <v>40450</v>
      </c>
      <c r="BJ417" s="61">
        <v>394000</v>
      </c>
    </row>
    <row r="418" spans="1:62" x14ac:dyDescent="0.25">
      <c r="A418" s="38">
        <v>40207.041666666664</v>
      </c>
      <c r="B418" s="30">
        <v>757358.34599972691</v>
      </c>
      <c r="C418" s="38">
        <v>40450.041666666664</v>
      </c>
      <c r="D418" s="30">
        <v>767631.07199920109</v>
      </c>
      <c r="E418" s="38">
        <v>40207.041666666664</v>
      </c>
      <c r="F418" s="30">
        <v>1471000</v>
      </c>
      <c r="G418" s="38">
        <v>40450.041666666664</v>
      </c>
      <c r="H418" s="30">
        <v>1474000</v>
      </c>
      <c r="I418" s="38">
        <v>40207.041666666664</v>
      </c>
      <c r="J418" s="30">
        <v>1050000</v>
      </c>
      <c r="K418" s="38">
        <v>40450.041666666664</v>
      </c>
      <c r="L418" s="30">
        <v>466000</v>
      </c>
      <c r="M418" s="42">
        <v>40207.041666666664</v>
      </c>
      <c r="N418" s="43">
        <v>1067096.9099982178</v>
      </c>
      <c r="O418" s="42">
        <v>40450.041666666664</v>
      </c>
      <c r="P418" s="43">
        <v>962174.44800773263</v>
      </c>
      <c r="S418" s="42">
        <v>40450.041666666664</v>
      </c>
      <c r="T418" s="43">
        <v>1862000</v>
      </c>
      <c r="W418" s="42">
        <v>40450.041666666664</v>
      </c>
      <c r="X418" s="43">
        <v>1435000</v>
      </c>
      <c r="Z418" s="77">
        <v>40207.041666666664</v>
      </c>
      <c r="AA418" s="75">
        <v>899640.21000203467</v>
      </c>
      <c r="AB418" s="77">
        <v>40450.041666666664</v>
      </c>
      <c r="AC418" s="75">
        <v>872239.44600020489</v>
      </c>
      <c r="AD418" s="77">
        <v>40207.041666666664</v>
      </c>
      <c r="AE418" s="75">
        <v>422000</v>
      </c>
      <c r="AF418" s="77">
        <v>40450.041666666664</v>
      </c>
      <c r="AG418" s="75">
        <v>501000</v>
      </c>
      <c r="AH418" s="77">
        <v>40207.041666666664</v>
      </c>
      <c r="AI418" s="75">
        <v>76000</v>
      </c>
      <c r="AJ418" s="77">
        <v>40449.041666666664</v>
      </c>
      <c r="AK418" s="75">
        <v>46000</v>
      </c>
      <c r="AL418" s="66">
        <v>40207.041666666664</v>
      </c>
      <c r="AM418" s="67">
        <v>320240.02800003614</v>
      </c>
      <c r="AN418" s="66">
        <v>40450.041666666664</v>
      </c>
      <c r="AO418" s="67">
        <v>406607.40000031749</v>
      </c>
      <c r="AP418" s="66">
        <v>40207.041666666664</v>
      </c>
      <c r="AQ418" s="67">
        <v>219000</v>
      </c>
      <c r="AR418" s="66">
        <v>40450.041666666664</v>
      </c>
      <c r="AS418" s="67">
        <v>1034000</v>
      </c>
      <c r="AT418" s="66">
        <v>40207.041666666664</v>
      </c>
      <c r="AU418" s="67">
        <v>361000</v>
      </c>
      <c r="AV418" s="66">
        <v>40450.041666666664</v>
      </c>
      <c r="AW418" s="67">
        <v>175000</v>
      </c>
      <c r="AY418" s="60">
        <v>40207.041666666664</v>
      </c>
      <c r="AZ418" s="61">
        <v>1904476.0019948105</v>
      </c>
      <c r="BA418" s="60">
        <v>40450.041666666664</v>
      </c>
      <c r="BB418" s="61">
        <v>2069635.0799959307</v>
      </c>
      <c r="BE418" s="60">
        <v>40450.041666666664</v>
      </c>
      <c r="BF418" s="61">
        <v>2575000</v>
      </c>
      <c r="BI418" s="60">
        <v>40450.041666666664</v>
      </c>
      <c r="BJ418" s="61">
        <v>396000</v>
      </c>
    </row>
    <row r="419" spans="1:62" x14ac:dyDescent="0.25">
      <c r="A419" s="38">
        <v>40207.083333333336</v>
      </c>
      <c r="B419" s="30">
        <v>729759.56999962102</v>
      </c>
      <c r="C419" s="38">
        <v>40450.083333333336</v>
      </c>
      <c r="D419" s="30">
        <v>736580.74200008879</v>
      </c>
      <c r="E419" s="38">
        <v>40207.083333333336</v>
      </c>
      <c r="F419" s="30">
        <v>1432000</v>
      </c>
      <c r="G419" s="38">
        <v>40450.083333333336</v>
      </c>
      <c r="H419" s="30">
        <v>1311000</v>
      </c>
      <c r="I419" s="38">
        <v>40207.083333333336</v>
      </c>
      <c r="J419" s="30">
        <v>1085000</v>
      </c>
      <c r="K419" s="38">
        <v>40450.083333333336</v>
      </c>
      <c r="L419" s="30">
        <v>484000</v>
      </c>
      <c r="M419" s="42">
        <v>40207.083333333336</v>
      </c>
      <c r="N419" s="43">
        <v>1044322.115997914</v>
      </c>
      <c r="O419" s="42">
        <v>40450.083333333336</v>
      </c>
      <c r="P419" s="43">
        <v>951307.68600071361</v>
      </c>
      <c r="S419" s="42">
        <v>40450.083333333336</v>
      </c>
      <c r="T419" s="43">
        <v>1862000</v>
      </c>
      <c r="W419" s="42">
        <v>40450.083333333336</v>
      </c>
      <c r="X419" s="43">
        <v>1403000</v>
      </c>
      <c r="Z419" s="77">
        <v>40207.083333333336</v>
      </c>
      <c r="AA419" s="75">
        <v>882607.76399547316</v>
      </c>
      <c r="AB419" s="77">
        <v>40450.083333333336</v>
      </c>
      <c r="AC419" s="75">
        <v>870757.7700053429</v>
      </c>
      <c r="AD419" s="77">
        <v>40207.083333333336</v>
      </c>
      <c r="AE419" s="75">
        <v>341000</v>
      </c>
      <c r="AF419" s="77">
        <v>40450.083333333336</v>
      </c>
      <c r="AG419" s="75">
        <v>487000</v>
      </c>
      <c r="AH419" s="77">
        <v>40207.083333333336</v>
      </c>
      <c r="AI419" s="75">
        <v>79000</v>
      </c>
      <c r="AJ419" s="77">
        <v>40449.083333333336</v>
      </c>
      <c r="AK419" s="75">
        <v>48000</v>
      </c>
      <c r="AL419" s="66">
        <v>40207.083333333336</v>
      </c>
      <c r="AM419" s="67">
        <v>318294.04799996282</v>
      </c>
      <c r="AN419" s="66">
        <v>40450.083333333336</v>
      </c>
      <c r="AO419" s="67">
        <v>400182.25199958007</v>
      </c>
      <c r="AP419" s="66">
        <v>40207.083333333336</v>
      </c>
      <c r="AQ419" s="67">
        <v>223000</v>
      </c>
      <c r="AR419" s="66">
        <v>40450.083333333336</v>
      </c>
      <c r="AS419" s="67">
        <v>1020000</v>
      </c>
      <c r="AT419" s="66">
        <v>40207.083333333336</v>
      </c>
      <c r="AU419" s="67">
        <v>353000</v>
      </c>
      <c r="AV419" s="66">
        <v>40450.083333333336</v>
      </c>
      <c r="AW419" s="67">
        <v>170000</v>
      </c>
      <c r="AY419" s="60">
        <v>40207.083333333336</v>
      </c>
      <c r="AZ419" s="61">
        <v>1871547.9720090537</v>
      </c>
      <c r="BA419" s="60">
        <v>40450.083333333336</v>
      </c>
      <c r="BB419" s="61">
        <v>2044176.882000915</v>
      </c>
      <c r="BE419" s="60">
        <v>40450.083333333336</v>
      </c>
      <c r="BF419" s="61">
        <v>2535000</v>
      </c>
      <c r="BI419" s="60">
        <v>40450.083333333336</v>
      </c>
      <c r="BJ419" s="61">
        <v>396000</v>
      </c>
    </row>
    <row r="420" spans="1:62" x14ac:dyDescent="0.25">
      <c r="A420" s="38">
        <v>40207.125</v>
      </c>
      <c r="B420" s="30">
        <v>709750.11600030039</v>
      </c>
      <c r="C420" s="38">
        <v>40450.125</v>
      </c>
      <c r="D420" s="30">
        <v>726816.70200053602</v>
      </c>
      <c r="E420" s="38">
        <v>40207.125</v>
      </c>
      <c r="F420" s="30">
        <v>1306000</v>
      </c>
      <c r="G420" s="38">
        <v>40450.125</v>
      </c>
      <c r="H420" s="30">
        <v>1415000</v>
      </c>
      <c r="I420" s="38">
        <v>40207.125</v>
      </c>
      <c r="J420" s="30">
        <v>1096000</v>
      </c>
      <c r="K420" s="38">
        <v>40450.125</v>
      </c>
      <c r="L420" s="30">
        <v>492000</v>
      </c>
      <c r="M420" s="42">
        <v>40207.125</v>
      </c>
      <c r="N420" s="43">
        <v>1053509.1900030521</v>
      </c>
      <c r="O420" s="42">
        <v>40450.125</v>
      </c>
      <c r="P420" s="43">
        <v>950099.12999338715</v>
      </c>
      <c r="S420" s="42">
        <v>40450.125</v>
      </c>
      <c r="T420" s="43">
        <v>1855000</v>
      </c>
      <c r="W420" s="42">
        <v>40450.125</v>
      </c>
      <c r="X420" s="43">
        <v>1412000</v>
      </c>
      <c r="Z420" s="77">
        <v>40207.125</v>
      </c>
      <c r="AA420" s="75">
        <v>884785.89600274828</v>
      </c>
      <c r="AB420" s="77">
        <v>40450.125</v>
      </c>
      <c r="AC420" s="75">
        <v>851775.9299972005</v>
      </c>
      <c r="AD420" s="77">
        <v>40207.125</v>
      </c>
      <c r="AE420" s="75">
        <v>390000</v>
      </c>
      <c r="AF420" s="77">
        <v>40450.125</v>
      </c>
      <c r="AG420" s="75">
        <v>503000</v>
      </c>
      <c r="AH420" s="77">
        <v>40207.125</v>
      </c>
      <c r="AI420" s="75">
        <v>78000</v>
      </c>
      <c r="AJ420" s="77">
        <v>40449.125</v>
      </c>
      <c r="AK420" s="75">
        <v>48000</v>
      </c>
      <c r="AL420" s="66">
        <v>40207.125</v>
      </c>
      <c r="AM420" s="67">
        <v>323985.18600001675</v>
      </c>
      <c r="AN420" s="66">
        <v>40450.125</v>
      </c>
      <c r="AO420" s="67">
        <v>403661.11799988052</v>
      </c>
      <c r="AP420" s="66">
        <v>40207.125</v>
      </c>
      <c r="AQ420" s="67">
        <v>228000</v>
      </c>
      <c r="AR420" s="66">
        <v>40450.125</v>
      </c>
      <c r="AS420" s="67">
        <v>1038000</v>
      </c>
      <c r="AT420" s="66">
        <v>40207.125</v>
      </c>
      <c r="AU420" s="67">
        <v>347000</v>
      </c>
      <c r="AV420" s="66">
        <v>40450.125</v>
      </c>
      <c r="AW420" s="67">
        <v>172000</v>
      </c>
      <c r="AY420" s="60">
        <v>40207.125</v>
      </c>
      <c r="AZ420" s="61">
        <v>1863661.632000915</v>
      </c>
      <c r="BA420" s="60">
        <v>40450.125</v>
      </c>
      <c r="BB420" s="61">
        <v>2047375.7999974568</v>
      </c>
      <c r="BE420" s="60">
        <v>40450.125</v>
      </c>
      <c r="BF420" s="61">
        <v>2516000</v>
      </c>
      <c r="BI420" s="60">
        <v>40450.125</v>
      </c>
      <c r="BJ420" s="61">
        <v>399000</v>
      </c>
    </row>
    <row r="421" spans="1:62" x14ac:dyDescent="0.25">
      <c r="A421" s="38">
        <v>40207.166666666664</v>
      </c>
      <c r="B421" s="30">
        <v>723805.55399979511</v>
      </c>
      <c r="C421" s="38">
        <v>40450.166666666664</v>
      </c>
      <c r="D421" s="30">
        <v>739598.71799876413</v>
      </c>
      <c r="E421" s="38">
        <v>40207.166666666664</v>
      </c>
      <c r="F421" s="30">
        <v>1166000</v>
      </c>
      <c r="G421" s="38">
        <v>40450.166666666664</v>
      </c>
      <c r="H421" s="30">
        <v>1688000</v>
      </c>
      <c r="I421" s="38">
        <v>40207.166666666664</v>
      </c>
      <c r="J421" s="30">
        <v>1195000</v>
      </c>
      <c r="K421" s="38">
        <v>40450.166666666664</v>
      </c>
      <c r="L421" s="30">
        <v>608000</v>
      </c>
      <c r="M421" s="42">
        <v>40207.166666666664</v>
      </c>
      <c r="N421" s="43">
        <v>1038757.2959951145</v>
      </c>
      <c r="O421" s="42">
        <v>40450.166666666664</v>
      </c>
      <c r="P421" s="43">
        <v>944353.36799908511</v>
      </c>
      <c r="S421" s="42">
        <v>40450.166666666664</v>
      </c>
      <c r="T421" s="43">
        <v>1870000</v>
      </c>
      <c r="W421" s="42">
        <v>40450.166666666664</v>
      </c>
      <c r="X421" s="43">
        <v>1448000</v>
      </c>
      <c r="Z421" s="77">
        <v>40207.166666666664</v>
      </c>
      <c r="AA421" s="75">
        <v>902627.46000203467</v>
      </c>
      <c r="AB421" s="77">
        <v>40450.166666666664</v>
      </c>
      <c r="AC421" s="75">
        <v>872915.41800289846</v>
      </c>
      <c r="AD421" s="77">
        <v>40207.166666666664</v>
      </c>
      <c r="AE421" s="75">
        <v>443000</v>
      </c>
      <c r="AF421" s="77">
        <v>40450.166666666664</v>
      </c>
      <c r="AG421" s="75">
        <v>620000</v>
      </c>
      <c r="AH421" s="77">
        <v>40207.166666666664</v>
      </c>
      <c r="AI421" s="75">
        <v>90000</v>
      </c>
      <c r="AJ421" s="77">
        <v>40449.166666666664</v>
      </c>
      <c r="AK421" s="75">
        <v>50000</v>
      </c>
      <c r="AL421" s="66">
        <v>40207.166666666664</v>
      </c>
      <c r="AM421" s="67">
        <v>320318.54999999009</v>
      </c>
      <c r="AN421" s="66">
        <v>40450.166666666664</v>
      </c>
      <c r="AO421" s="67">
        <v>401493.2280006418</v>
      </c>
      <c r="AP421" s="66">
        <v>40207.166666666664</v>
      </c>
      <c r="AQ421" s="67">
        <v>229000</v>
      </c>
      <c r="AR421" s="66">
        <v>40450.166666666664</v>
      </c>
      <c r="AS421" s="67">
        <v>1035000</v>
      </c>
      <c r="AT421" s="66">
        <v>40207.166666666664</v>
      </c>
      <c r="AU421" s="67">
        <v>349000</v>
      </c>
      <c r="AV421" s="66">
        <v>40450.166666666664</v>
      </c>
      <c r="AW421" s="67">
        <v>175000</v>
      </c>
      <c r="AY421" s="60">
        <v>40207.166666666664</v>
      </c>
      <c r="AZ421" s="61">
        <v>1849906.6259910453</v>
      </c>
      <c r="BA421" s="60">
        <v>40450.166666666664</v>
      </c>
      <c r="BB421" s="61">
        <v>2012238.9119993888</v>
      </c>
      <c r="BE421" s="60">
        <v>40450.166666666664</v>
      </c>
      <c r="BF421" s="61">
        <v>2581000</v>
      </c>
      <c r="BI421" s="60">
        <v>40450.166666666664</v>
      </c>
      <c r="BJ421" s="61">
        <v>396000</v>
      </c>
    </row>
    <row r="422" spans="1:62" x14ac:dyDescent="0.25">
      <c r="A422" s="38">
        <v>40207.208333333336</v>
      </c>
      <c r="B422" s="30">
        <v>714106.37999974389</v>
      </c>
      <c r="C422" s="38">
        <v>40450.208333333336</v>
      </c>
      <c r="D422" s="30">
        <v>725324.78400081245</v>
      </c>
      <c r="E422" s="38">
        <v>40207.208333333336</v>
      </c>
      <c r="F422" s="30">
        <v>1099000</v>
      </c>
      <c r="G422" s="38">
        <v>40450.208333333336</v>
      </c>
      <c r="H422" s="30">
        <v>1329000</v>
      </c>
      <c r="I422" s="38">
        <v>40207.208333333336</v>
      </c>
      <c r="J422" s="30">
        <v>1356000</v>
      </c>
      <c r="K422" s="38">
        <v>40450.208333333336</v>
      </c>
      <c r="L422" s="30">
        <v>554000</v>
      </c>
      <c r="M422" s="42">
        <v>40207.208333333336</v>
      </c>
      <c r="N422" s="43">
        <v>1026053.8020049843</v>
      </c>
      <c r="O422" s="42">
        <v>40450.208333333336</v>
      </c>
      <c r="P422" s="43">
        <v>942875.10600478295</v>
      </c>
      <c r="S422" s="42">
        <v>40450.208333333336</v>
      </c>
      <c r="T422" s="43">
        <v>1852000</v>
      </c>
      <c r="W422" s="42">
        <v>40450.208333333336</v>
      </c>
      <c r="X422" s="43">
        <v>1434000</v>
      </c>
      <c r="Z422" s="77">
        <v>40207.208333333336</v>
      </c>
      <c r="AA422" s="75">
        <v>923828.39999872667</v>
      </c>
      <c r="AB422" s="77">
        <v>40450.208333333336</v>
      </c>
      <c r="AC422" s="75">
        <v>903948.67799603287</v>
      </c>
      <c r="AD422" s="77">
        <v>40207.208333333336</v>
      </c>
      <c r="AE422" s="75">
        <v>574000</v>
      </c>
      <c r="AF422" s="77">
        <v>40450.208333333336</v>
      </c>
      <c r="AG422" s="75">
        <v>848000</v>
      </c>
      <c r="AH422" s="77">
        <v>40207.208333333336</v>
      </c>
      <c r="AI422" s="75">
        <v>86000</v>
      </c>
      <c r="AJ422" s="77">
        <v>40449.208333333336</v>
      </c>
      <c r="AK422" s="75">
        <v>63000</v>
      </c>
      <c r="AL422" s="66">
        <v>40207.208333333336</v>
      </c>
      <c r="AM422" s="67">
        <v>322346.46600003075</v>
      </c>
      <c r="AN422" s="66">
        <v>40450.208333333336</v>
      </c>
      <c r="AO422" s="67">
        <v>399041.97599947086</v>
      </c>
      <c r="AP422" s="66">
        <v>40207.208333333336</v>
      </c>
      <c r="AQ422" s="67">
        <v>233000</v>
      </c>
      <c r="AR422" s="66">
        <v>40450.208333333336</v>
      </c>
      <c r="AS422" s="67">
        <v>1018000</v>
      </c>
      <c r="AT422" s="66">
        <v>40207.208333333336</v>
      </c>
      <c r="AU422" s="67">
        <v>338000</v>
      </c>
      <c r="AV422" s="66">
        <v>40450.208333333336</v>
      </c>
      <c r="AW422" s="67">
        <v>183000</v>
      </c>
      <c r="AY422" s="60">
        <v>40207.208333333336</v>
      </c>
      <c r="AZ422" s="61">
        <v>1839425.6460027483</v>
      </c>
      <c r="BA422" s="60">
        <v>40450.208333333336</v>
      </c>
      <c r="BB422" s="61">
        <v>2010190.5120070192</v>
      </c>
      <c r="BE422" s="60">
        <v>40450.208333333336</v>
      </c>
      <c r="BF422" s="61">
        <v>2511000</v>
      </c>
      <c r="BI422" s="60">
        <v>40450.208333333336</v>
      </c>
      <c r="BJ422" s="61">
        <v>403000</v>
      </c>
    </row>
    <row r="423" spans="1:62" x14ac:dyDescent="0.25">
      <c r="A423" s="38">
        <v>40207.25</v>
      </c>
      <c r="B423" s="30">
        <v>705588.45000095246</v>
      </c>
      <c r="C423" s="38">
        <v>40450.25</v>
      </c>
      <c r="D423" s="30">
        <v>713222.15399948112</v>
      </c>
      <c r="E423" s="38">
        <v>40207.25</v>
      </c>
      <c r="F423" s="30">
        <v>1058000</v>
      </c>
      <c r="G423" s="38">
        <v>40450.25</v>
      </c>
      <c r="H423" s="30">
        <v>1276000</v>
      </c>
      <c r="I423" s="38">
        <v>40207.25</v>
      </c>
      <c r="J423" s="30">
        <v>1277000</v>
      </c>
      <c r="K423" s="38">
        <v>40450.25</v>
      </c>
      <c r="L423" s="30">
        <v>526000</v>
      </c>
      <c r="M423" s="42">
        <v>40207.25</v>
      </c>
      <c r="N423" s="43">
        <v>1022738.8079957768</v>
      </c>
      <c r="O423" s="42">
        <v>40450.25</v>
      </c>
      <c r="P423" s="43">
        <v>941977.22399114759</v>
      </c>
      <c r="S423" s="42">
        <v>40450.25</v>
      </c>
      <c r="T423" s="43">
        <v>1861000</v>
      </c>
      <c r="W423" s="42">
        <v>40450.25</v>
      </c>
      <c r="X423" s="43">
        <v>1386000</v>
      </c>
      <c r="Z423" s="77">
        <v>40207.25</v>
      </c>
      <c r="AA423" s="75">
        <v>953161.48799933773</v>
      </c>
      <c r="AB423" s="77">
        <v>40450.25</v>
      </c>
      <c r="AC423" s="75">
        <v>955882.44600020489</v>
      </c>
      <c r="AD423" s="77">
        <v>40207.25</v>
      </c>
      <c r="AE423" s="75">
        <v>741000</v>
      </c>
      <c r="AF423" s="77">
        <v>40450.25</v>
      </c>
      <c r="AG423" s="75">
        <v>1060000</v>
      </c>
      <c r="AH423" s="77">
        <v>40207.25</v>
      </c>
      <c r="AI423" s="75">
        <v>91000</v>
      </c>
      <c r="AJ423" s="77">
        <v>40449.25</v>
      </c>
      <c r="AK423" s="75">
        <v>68000</v>
      </c>
      <c r="AL423" s="66">
        <v>40207.25</v>
      </c>
      <c r="AM423" s="67">
        <v>326374.98599995696</v>
      </c>
      <c r="AN423" s="66">
        <v>40450.25</v>
      </c>
      <c r="AO423" s="67">
        <v>399960.34200056671</v>
      </c>
      <c r="AP423" s="66">
        <v>40207.25</v>
      </c>
      <c r="AQ423" s="67">
        <v>233000</v>
      </c>
      <c r="AR423" s="66">
        <v>40450.25</v>
      </c>
      <c r="AS423" s="67">
        <v>960000</v>
      </c>
      <c r="AT423" s="66">
        <v>40207.25</v>
      </c>
      <c r="AU423" s="67">
        <v>349000</v>
      </c>
      <c r="AV423" s="66">
        <v>40450.25</v>
      </c>
      <c r="AW423" s="67">
        <v>174000</v>
      </c>
      <c r="AY423" s="60">
        <v>40207.25</v>
      </c>
      <c r="AZ423" s="61">
        <v>1823687.1060047832</v>
      </c>
      <c r="BA423" s="60">
        <v>40450.25</v>
      </c>
      <c r="BB423" s="61">
        <v>2042203.5899954219</v>
      </c>
      <c r="BE423" s="60">
        <v>40450.25</v>
      </c>
      <c r="BF423" s="61">
        <v>2455000</v>
      </c>
      <c r="BI423" s="60">
        <v>40450.25</v>
      </c>
      <c r="BJ423" s="61">
        <v>397000</v>
      </c>
    </row>
    <row r="424" spans="1:62" x14ac:dyDescent="0.25">
      <c r="A424" s="38">
        <v>40207.291666666664</v>
      </c>
      <c r="B424" s="30">
        <v>727513.15799943323</v>
      </c>
      <c r="C424" s="38">
        <v>40450.291666666664</v>
      </c>
      <c r="D424" s="30">
        <v>766262.0580005463</v>
      </c>
      <c r="E424" s="38">
        <v>40207.291666666664</v>
      </c>
      <c r="F424" s="30">
        <v>931000</v>
      </c>
      <c r="G424" s="38">
        <v>40450.291666666664</v>
      </c>
      <c r="H424" s="30">
        <v>1485000</v>
      </c>
      <c r="I424" s="38">
        <v>40207.291666666664</v>
      </c>
      <c r="J424" s="30">
        <v>1447000</v>
      </c>
      <c r="K424" s="38">
        <v>40450.291666666664</v>
      </c>
      <c r="L424" s="30">
        <v>544000</v>
      </c>
      <c r="M424" s="42">
        <v>40207.291666666664</v>
      </c>
      <c r="N424" s="43">
        <v>1047486.8940015773</v>
      </c>
      <c r="O424" s="42">
        <v>40450.291666666664</v>
      </c>
      <c r="P424" s="43">
        <v>961409.71200956265</v>
      </c>
      <c r="S424" s="42">
        <v>40450.291666666664</v>
      </c>
      <c r="T424" s="43">
        <v>1828000</v>
      </c>
      <c r="W424" s="42">
        <v>40450.291666666664</v>
      </c>
      <c r="X424" s="43">
        <v>1424000</v>
      </c>
      <c r="Z424" s="77">
        <v>40207.291666666664</v>
      </c>
      <c r="AA424" s="75">
        <v>1161336.9659991874</v>
      </c>
      <c r="AB424" s="77">
        <v>40450.291666666664</v>
      </c>
      <c r="AC424" s="75">
        <v>1236363.0299984741</v>
      </c>
      <c r="AD424" s="77">
        <v>40207.291666666664</v>
      </c>
      <c r="AE424" s="75">
        <v>1446000</v>
      </c>
      <c r="AF424" s="77">
        <v>40450.291666666664</v>
      </c>
      <c r="AG424" s="75">
        <v>2234000</v>
      </c>
      <c r="AH424" s="77">
        <v>40207.291666666664</v>
      </c>
      <c r="AI424" s="75">
        <v>189000</v>
      </c>
      <c r="AJ424" s="77">
        <v>40449.291666666664</v>
      </c>
      <c r="AK424" s="75">
        <v>78000</v>
      </c>
      <c r="AL424" s="66">
        <v>40207.291666666664</v>
      </c>
      <c r="AM424" s="67">
        <v>587327.49000001024</v>
      </c>
      <c r="AN424" s="66">
        <v>40450.291666666664</v>
      </c>
      <c r="AO424" s="67">
        <v>642750.36599950492</v>
      </c>
      <c r="AP424" s="66">
        <v>40207.291666666664</v>
      </c>
      <c r="AQ424" s="67">
        <v>234000</v>
      </c>
      <c r="AR424" s="66">
        <v>40450.291666666664</v>
      </c>
      <c r="AS424" s="67">
        <v>1619000</v>
      </c>
      <c r="AT424" s="66">
        <v>40207.291666666664</v>
      </c>
      <c r="AU424" s="67">
        <v>344000</v>
      </c>
      <c r="AV424" s="66">
        <v>40450.291666666664</v>
      </c>
      <c r="AW424" s="67">
        <v>400000</v>
      </c>
      <c r="AY424" s="60">
        <v>40207.291666666664</v>
      </c>
      <c r="AZ424" s="61">
        <v>1957754.886003257</v>
      </c>
      <c r="BA424" s="60">
        <v>40450.291666666664</v>
      </c>
      <c r="BB424" s="61">
        <v>2174830.6619993886</v>
      </c>
      <c r="BE424" s="60">
        <v>40450.291666666664</v>
      </c>
      <c r="BF424" s="61">
        <v>3046000</v>
      </c>
      <c r="BI424" s="60">
        <v>40450.291666666664</v>
      </c>
      <c r="BJ424" s="61">
        <v>480000</v>
      </c>
    </row>
    <row r="425" spans="1:62" x14ac:dyDescent="0.25">
      <c r="A425" s="38">
        <v>40207.333333333336</v>
      </c>
      <c r="B425" s="30">
        <v>768856.69799978496</v>
      </c>
      <c r="C425" s="38">
        <v>40450.333333333336</v>
      </c>
      <c r="D425" s="30">
        <v>779699.56200129737</v>
      </c>
      <c r="E425" s="38">
        <v>40207.333333333336</v>
      </c>
      <c r="F425" s="30">
        <v>842000</v>
      </c>
      <c r="G425" s="38">
        <v>40450.333333333336</v>
      </c>
      <c r="H425" s="30">
        <v>1430000</v>
      </c>
      <c r="I425" s="38">
        <v>40207.333333333336</v>
      </c>
      <c r="J425" s="30">
        <v>1568000</v>
      </c>
      <c r="K425" s="38">
        <v>40450.333333333336</v>
      </c>
      <c r="L425" s="30">
        <v>609000</v>
      </c>
      <c r="M425" s="42">
        <v>40207.333333333336</v>
      </c>
      <c r="N425" s="43">
        <v>1105804.8420029497</v>
      </c>
      <c r="O425" s="42">
        <v>40450.333333333336</v>
      </c>
      <c r="P425" s="43">
        <v>987001.05599460599</v>
      </c>
      <c r="S425" s="42">
        <v>40450.333333333336</v>
      </c>
      <c r="T425" s="43">
        <v>1844000</v>
      </c>
      <c r="W425" s="42">
        <v>40450.333333333336</v>
      </c>
      <c r="X425" s="43">
        <v>1460000</v>
      </c>
      <c r="Z425" s="77">
        <v>40207.333333333336</v>
      </c>
      <c r="AA425" s="75">
        <v>1211044.8060009661</v>
      </c>
      <c r="AB425" s="77">
        <v>40450.333333333336</v>
      </c>
      <c r="AC425" s="75">
        <v>1264487.5620044759</v>
      </c>
      <c r="AD425" s="77">
        <v>40207.333333333336</v>
      </c>
      <c r="AE425" s="75">
        <v>1061000</v>
      </c>
      <c r="AF425" s="77">
        <v>40450.333333333336</v>
      </c>
      <c r="AG425" s="75">
        <v>1633000</v>
      </c>
      <c r="AH425" s="77">
        <v>40207.333333333336</v>
      </c>
      <c r="AI425" s="75">
        <v>241000</v>
      </c>
      <c r="AJ425" s="77">
        <v>40449.333333333336</v>
      </c>
      <c r="AK425" s="75">
        <v>93000</v>
      </c>
      <c r="AL425" s="66">
        <v>40207.333333333336</v>
      </c>
      <c r="AM425" s="67">
        <v>680389.71600003075</v>
      </c>
      <c r="AN425" s="66">
        <v>40450.333333333336</v>
      </c>
      <c r="AO425" s="67">
        <v>724119.64200040628</v>
      </c>
      <c r="AP425" s="66">
        <v>40207.333333333336</v>
      </c>
      <c r="AQ425" s="67">
        <v>523000</v>
      </c>
      <c r="AR425" s="66">
        <v>40450.333333333336</v>
      </c>
      <c r="AS425" s="67">
        <v>1711000</v>
      </c>
      <c r="AT425" s="66">
        <v>40207.333333333336</v>
      </c>
      <c r="AU425" s="67">
        <v>1607000</v>
      </c>
      <c r="AV425" s="66">
        <v>40450.333333333336</v>
      </c>
      <c r="AW425" s="67">
        <v>525000</v>
      </c>
      <c r="AY425" s="60">
        <v>40207.333333333336</v>
      </c>
      <c r="AZ425" s="61">
        <v>2032582.9379955244</v>
      </c>
      <c r="BA425" s="60">
        <v>40450.333333333336</v>
      </c>
      <c r="BB425" s="61">
        <v>2202972.26400183</v>
      </c>
      <c r="BE425" s="60">
        <v>40450.333333333336</v>
      </c>
      <c r="BF425" s="61">
        <v>2787000</v>
      </c>
      <c r="BI425" s="60">
        <v>40450.333333333336</v>
      </c>
      <c r="BJ425" s="61">
        <v>543000</v>
      </c>
    </row>
    <row r="426" spans="1:62" x14ac:dyDescent="0.25">
      <c r="A426" s="38">
        <v>40207.75</v>
      </c>
      <c r="B426" s="30">
        <v>892395.70200053614</v>
      </c>
      <c r="C426" s="38">
        <v>40450.75</v>
      </c>
      <c r="D426" s="30">
        <v>1079438.5199989825</v>
      </c>
      <c r="E426" s="38">
        <v>40207.75</v>
      </c>
      <c r="F426" s="30">
        <v>739000</v>
      </c>
      <c r="G426" s="38">
        <v>40450.75</v>
      </c>
      <c r="H426" s="30">
        <v>2435000</v>
      </c>
      <c r="I426" s="38">
        <v>40207.75</v>
      </c>
      <c r="J426" s="30">
        <v>1969000</v>
      </c>
      <c r="K426" s="38">
        <v>40450.75</v>
      </c>
      <c r="L426" s="30">
        <v>456000</v>
      </c>
      <c r="M426" s="42">
        <v>40207.75</v>
      </c>
      <c r="N426" s="43">
        <v>1188696.7620006623</v>
      </c>
      <c r="O426" s="42">
        <v>40450.75</v>
      </c>
      <c r="P426" s="43">
        <v>1139524.9200040693</v>
      </c>
      <c r="S426" s="42">
        <v>40450.75</v>
      </c>
      <c r="T426" s="43">
        <v>2035000</v>
      </c>
      <c r="W426" s="42">
        <v>40450.75</v>
      </c>
      <c r="X426" s="43">
        <v>1419000</v>
      </c>
      <c r="Z426" s="77">
        <v>40207.75</v>
      </c>
      <c r="AA426" s="75">
        <v>1224376.4759986789</v>
      </c>
      <c r="AB426" s="77">
        <v>40450.75</v>
      </c>
      <c r="AC426" s="75">
        <v>1285316.3759974053</v>
      </c>
      <c r="AD426" s="77">
        <v>40207.75</v>
      </c>
      <c r="AE426" s="75">
        <v>1116000</v>
      </c>
      <c r="AF426" s="77">
        <v>40450.75</v>
      </c>
      <c r="AG426" s="75">
        <v>2380000</v>
      </c>
      <c r="AH426" s="77">
        <v>40207.75</v>
      </c>
      <c r="AI426" s="75">
        <v>415000</v>
      </c>
      <c r="AJ426" s="77">
        <v>40449.75</v>
      </c>
      <c r="AK426" s="75">
        <v>60000</v>
      </c>
      <c r="AL426" s="66">
        <v>40207.75</v>
      </c>
      <c r="AM426" s="67">
        <v>656747.76600002043</v>
      </c>
      <c r="AN426" s="66">
        <v>40450.75</v>
      </c>
      <c r="AO426" s="67">
        <v>948129.25200037553</v>
      </c>
      <c r="AP426" s="66">
        <v>40207.75</v>
      </c>
      <c r="AQ426" s="67">
        <v>656000</v>
      </c>
      <c r="AR426" s="66">
        <v>40450.75</v>
      </c>
      <c r="AS426" s="67">
        <v>2553000</v>
      </c>
      <c r="AT426" s="66">
        <v>40207.75</v>
      </c>
      <c r="AU426" s="67">
        <v>856000</v>
      </c>
      <c r="AV426" s="66">
        <v>40450.75</v>
      </c>
      <c r="AW426" s="67">
        <v>368000</v>
      </c>
      <c r="AY426" s="60">
        <v>40207.75</v>
      </c>
      <c r="AZ426" s="61">
        <v>2178667.9980051895</v>
      </c>
      <c r="BA426" s="60">
        <v>40450.75</v>
      </c>
      <c r="BB426" s="61">
        <v>2574156</v>
      </c>
      <c r="BE426" s="60">
        <v>40450.75</v>
      </c>
      <c r="BF426" s="61">
        <v>3821000</v>
      </c>
      <c r="BI426" s="60">
        <v>40450.75</v>
      </c>
      <c r="BJ426" s="61">
        <v>439000</v>
      </c>
    </row>
    <row r="427" spans="1:62" x14ac:dyDescent="0.25">
      <c r="A427" s="38">
        <v>40207.791666666664</v>
      </c>
      <c r="B427" s="30">
        <v>822951.52799968584</v>
      </c>
      <c r="C427" s="38">
        <v>40450.791666666664</v>
      </c>
      <c r="D427" s="30">
        <v>1009233.0240013247</v>
      </c>
      <c r="E427" s="38">
        <v>40207.791666666664</v>
      </c>
      <c r="F427" s="30">
        <v>669000</v>
      </c>
      <c r="G427" s="38">
        <v>40450.791666666664</v>
      </c>
      <c r="H427" s="30">
        <v>2380000</v>
      </c>
      <c r="I427" s="38">
        <v>40207.791666666664</v>
      </c>
      <c r="J427" s="30">
        <v>2016000</v>
      </c>
      <c r="K427" s="38">
        <v>40450.791666666664</v>
      </c>
      <c r="L427" s="30">
        <v>445000</v>
      </c>
      <c r="M427" s="42">
        <v>40207.791666666664</v>
      </c>
      <c r="N427" s="43">
        <v>1175061.2459976615</v>
      </c>
      <c r="O427" s="42">
        <v>40450.791666666664</v>
      </c>
      <c r="P427" s="43">
        <v>1057967.8739962343</v>
      </c>
      <c r="S427" s="42">
        <v>40450.791666666664</v>
      </c>
      <c r="T427" s="43">
        <v>1946000</v>
      </c>
      <c r="W427" s="42">
        <v>40450.791666666664</v>
      </c>
      <c r="X427" s="43">
        <v>1413000</v>
      </c>
      <c r="Z427" s="77">
        <v>40207.791666666664</v>
      </c>
      <c r="AA427" s="75">
        <v>1122615.3780049332</v>
      </c>
      <c r="AB427" s="77">
        <v>40450.791666666664</v>
      </c>
      <c r="AC427" s="75">
        <v>1129006.386003257</v>
      </c>
      <c r="AD427" s="77">
        <v>40207.791666666664</v>
      </c>
      <c r="AE427" s="75">
        <v>933000</v>
      </c>
      <c r="AF427" s="77">
        <v>40450.791666666664</v>
      </c>
      <c r="AG427" s="75">
        <v>1885000</v>
      </c>
      <c r="AH427" s="77">
        <v>40207.791666666664</v>
      </c>
      <c r="AI427" s="75">
        <v>502000</v>
      </c>
      <c r="AJ427" s="77">
        <v>40449.791666666664</v>
      </c>
      <c r="AK427" s="75">
        <v>59000</v>
      </c>
      <c r="AL427" s="66">
        <v>40207.791666666664</v>
      </c>
      <c r="AM427" s="67">
        <v>540722.97599996929</v>
      </c>
      <c r="AN427" s="66">
        <v>40450.791666666664</v>
      </c>
      <c r="AO427" s="67">
        <v>819841.37400020834</v>
      </c>
      <c r="AP427" s="66">
        <v>40207.791666666664</v>
      </c>
      <c r="AQ427" s="67">
        <v>634000</v>
      </c>
      <c r="AR427" s="66">
        <v>40450.791666666664</v>
      </c>
      <c r="AS427" s="67">
        <v>2354000</v>
      </c>
      <c r="AT427" s="66">
        <v>40207.791666666664</v>
      </c>
      <c r="AU427" s="67">
        <v>860000</v>
      </c>
      <c r="AV427" s="66">
        <v>40450.791666666664</v>
      </c>
      <c r="AW427" s="67">
        <v>384000</v>
      </c>
      <c r="AY427" s="60">
        <v>40207.791666666664</v>
      </c>
      <c r="AZ427" s="61">
        <v>2032664.8739962343</v>
      </c>
      <c r="BA427" s="60">
        <v>40450.791666666664</v>
      </c>
      <c r="BB427" s="61">
        <v>2357766.4379955246</v>
      </c>
      <c r="BE427" s="60">
        <v>40450.791666666664</v>
      </c>
      <c r="BF427" s="61">
        <v>3011000</v>
      </c>
      <c r="BI427" s="60">
        <v>40450.791666666664</v>
      </c>
      <c r="BJ427" s="61">
        <v>433000</v>
      </c>
    </row>
    <row r="428" spans="1:62" x14ac:dyDescent="0.25">
      <c r="A428" s="38">
        <v>40207.833333333336</v>
      </c>
      <c r="B428" s="30">
        <v>790600.46400039946</v>
      </c>
      <c r="C428" s="38">
        <v>40450.833333333336</v>
      </c>
      <c r="D428" s="30">
        <v>957432.40199989744</v>
      </c>
      <c r="E428" s="38">
        <v>40207.833333333336</v>
      </c>
      <c r="F428" s="30">
        <v>566000</v>
      </c>
      <c r="G428" s="38">
        <v>40450.833333333336</v>
      </c>
      <c r="H428" s="30">
        <v>2202000</v>
      </c>
      <c r="I428" s="38">
        <v>40207.833333333336</v>
      </c>
      <c r="J428" s="30">
        <v>1950000</v>
      </c>
      <c r="K428" s="38">
        <v>40450.833333333336</v>
      </c>
      <c r="L428" s="30">
        <v>469000</v>
      </c>
      <c r="M428" s="42">
        <v>40207.833333333336</v>
      </c>
      <c r="N428" s="43">
        <v>1123202.5859994399</v>
      </c>
      <c r="O428" s="42">
        <v>40450.833333333336</v>
      </c>
      <c r="P428" s="43">
        <v>1008813.1020024411</v>
      </c>
      <c r="S428" s="42">
        <v>40450.833333333336</v>
      </c>
      <c r="T428" s="43">
        <v>1893000</v>
      </c>
      <c r="W428" s="42">
        <v>40450.833333333336</v>
      </c>
      <c r="X428" s="43">
        <v>1370000</v>
      </c>
      <c r="Z428" s="77">
        <v>40207.833333333336</v>
      </c>
      <c r="AA428" s="75">
        <v>909759.30600096623</v>
      </c>
      <c r="AB428" s="77">
        <v>40450.833333333336</v>
      </c>
      <c r="AC428" s="75">
        <v>931284.57599994878</v>
      </c>
      <c r="AD428" s="77">
        <v>40207.833333333336</v>
      </c>
      <c r="AE428" s="75">
        <v>275000</v>
      </c>
      <c r="AF428" s="77">
        <v>40450.833333333336</v>
      </c>
      <c r="AG428" s="75">
        <v>523000</v>
      </c>
      <c r="AH428" s="77">
        <v>40207.833333333336</v>
      </c>
      <c r="AI428" s="75">
        <v>375000</v>
      </c>
      <c r="AJ428" s="77">
        <v>40449.833333333336</v>
      </c>
      <c r="AK428" s="75">
        <v>54000</v>
      </c>
      <c r="AL428" s="66">
        <v>40207.833333333336</v>
      </c>
      <c r="AM428" s="67">
        <v>545717.65800003067</v>
      </c>
      <c r="AN428" s="66">
        <v>40450.833333333336</v>
      </c>
      <c r="AO428" s="67">
        <v>766456.65599985316</v>
      </c>
      <c r="AP428" s="66">
        <v>40207.833333333336</v>
      </c>
      <c r="AQ428" s="67">
        <v>610000</v>
      </c>
      <c r="AR428" s="66">
        <v>40450.833333333336</v>
      </c>
      <c r="AS428" s="67">
        <v>2198000</v>
      </c>
      <c r="AT428" s="66">
        <v>40207.833333333336</v>
      </c>
      <c r="AU428" s="67">
        <v>960000</v>
      </c>
      <c r="AV428" s="66">
        <v>40450.833333333336</v>
      </c>
      <c r="AW428" s="67">
        <v>397000</v>
      </c>
      <c r="AY428" s="60">
        <v>40207.833333333336</v>
      </c>
      <c r="AZ428" s="61">
        <v>1957092.5699964394</v>
      </c>
      <c r="BA428" s="60">
        <v>40450.833333333336</v>
      </c>
      <c r="BB428" s="61">
        <v>2307372.3839957253</v>
      </c>
      <c r="BE428" s="60">
        <v>40450.833333333336</v>
      </c>
      <c r="BF428" s="61">
        <v>2982000</v>
      </c>
      <c r="BI428" s="60">
        <v>40450.833333333336</v>
      </c>
      <c r="BJ428" s="61">
        <v>417000</v>
      </c>
    </row>
    <row r="429" spans="1:62" x14ac:dyDescent="0.25">
      <c r="A429" s="38">
        <v>40207.875</v>
      </c>
      <c r="B429" s="30">
        <v>769017.15599985316</v>
      </c>
      <c r="C429" s="38">
        <v>40450.875</v>
      </c>
      <c r="D429" s="30">
        <v>897055.81199970981</v>
      </c>
      <c r="E429" s="38">
        <v>40207.875</v>
      </c>
      <c r="F429" s="30">
        <v>842000</v>
      </c>
      <c r="G429" s="38">
        <v>40450.875</v>
      </c>
      <c r="H429" s="30">
        <v>1991000</v>
      </c>
      <c r="I429" s="38">
        <v>40207.875</v>
      </c>
      <c r="J429" s="30">
        <v>2202000</v>
      </c>
      <c r="K429" s="38">
        <v>40450.875</v>
      </c>
      <c r="L429" s="30">
        <v>488000</v>
      </c>
      <c r="M429" s="42">
        <v>40207.875</v>
      </c>
      <c r="N429" s="43">
        <v>1061289.6960002049</v>
      </c>
      <c r="O429" s="42">
        <v>40450.875</v>
      </c>
      <c r="P429" s="43">
        <v>1009666.6020024411</v>
      </c>
      <c r="S429" s="42">
        <v>40450.875</v>
      </c>
      <c r="T429" s="43">
        <v>1901000</v>
      </c>
      <c r="W429" s="42">
        <v>40450.875</v>
      </c>
      <c r="X429" s="43">
        <v>1382000</v>
      </c>
      <c r="Z429" s="77">
        <v>40207.875</v>
      </c>
      <c r="AA429" s="75">
        <v>863226.4859981701</v>
      </c>
      <c r="AB429" s="77">
        <v>40450.875</v>
      </c>
      <c r="AC429" s="75">
        <v>870252.497998829</v>
      </c>
      <c r="AD429" s="77">
        <v>40207.875</v>
      </c>
      <c r="AE429" s="75">
        <v>286000</v>
      </c>
      <c r="AF429" s="77">
        <v>40450.875</v>
      </c>
      <c r="AG429" s="75">
        <v>395000</v>
      </c>
      <c r="AH429" s="77">
        <v>40207.875</v>
      </c>
      <c r="AI429" s="75">
        <v>321000</v>
      </c>
      <c r="AJ429" s="77">
        <v>40449.875</v>
      </c>
      <c r="AK429" s="75">
        <v>51000</v>
      </c>
      <c r="AL429" s="66">
        <v>40207.875</v>
      </c>
      <c r="AM429" s="67">
        <v>533229.24599999317</v>
      </c>
      <c r="AN429" s="66">
        <v>40450.875</v>
      </c>
      <c r="AO429" s="67">
        <v>737205.5039999556</v>
      </c>
      <c r="AP429" s="66">
        <v>40207.875</v>
      </c>
      <c r="AQ429" s="67">
        <v>604000</v>
      </c>
      <c r="AR429" s="66">
        <v>40450.875</v>
      </c>
      <c r="AS429" s="67">
        <v>2039000</v>
      </c>
      <c r="AT429" s="66">
        <v>40207.875</v>
      </c>
      <c r="AU429" s="67">
        <v>1031000</v>
      </c>
      <c r="AV429" s="66">
        <v>40450.875</v>
      </c>
      <c r="AW429" s="67">
        <v>411000</v>
      </c>
      <c r="AY429" s="60">
        <v>40207.875</v>
      </c>
      <c r="AZ429" s="61">
        <v>1926865.0140018298</v>
      </c>
      <c r="BA429" s="60">
        <v>40450.875</v>
      </c>
      <c r="BB429" s="61">
        <v>2276212.8060073266</v>
      </c>
      <c r="BE429" s="60">
        <v>40450.875</v>
      </c>
      <c r="BF429" s="61">
        <v>2872000</v>
      </c>
      <c r="BI429" s="60">
        <v>40450.875</v>
      </c>
      <c r="BJ429" s="61">
        <v>408000</v>
      </c>
    </row>
    <row r="430" spans="1:62" x14ac:dyDescent="0.25">
      <c r="A430" s="38">
        <v>40207.916666666664</v>
      </c>
      <c r="B430" s="30">
        <v>759140.45400011272</v>
      </c>
      <c r="C430" s="38">
        <v>40450.916666666664</v>
      </c>
      <c r="D430" s="30">
        <v>893658.88199932396</v>
      </c>
      <c r="E430" s="38">
        <v>40207.916666666664</v>
      </c>
      <c r="F430" s="30">
        <v>816000</v>
      </c>
      <c r="G430" s="38">
        <v>40450.916666666664</v>
      </c>
      <c r="H430" s="30">
        <v>1914000</v>
      </c>
      <c r="I430" s="38">
        <v>40207.916666666664</v>
      </c>
      <c r="J430" s="30">
        <v>2160000</v>
      </c>
      <c r="K430" s="38">
        <v>40450.916666666664</v>
      </c>
      <c r="L430" s="30">
        <v>474000</v>
      </c>
      <c r="M430" s="42">
        <v>40207.916666666664</v>
      </c>
      <c r="N430" s="43">
        <v>1057268.0040023385</v>
      </c>
      <c r="O430" s="42">
        <v>40450.916666666664</v>
      </c>
      <c r="P430" s="43">
        <v>1004323.6919978628</v>
      </c>
      <c r="S430" s="42">
        <v>40450.916666666664</v>
      </c>
      <c r="T430" s="43">
        <v>1803000</v>
      </c>
      <c r="W430" s="42">
        <v>40450.916666666664</v>
      </c>
      <c r="X430" s="43">
        <v>1425000</v>
      </c>
      <c r="Z430" s="77">
        <v>40207.916666666664</v>
      </c>
      <c r="AA430" s="75">
        <v>865046.14799755905</v>
      </c>
      <c r="AB430" s="77">
        <v>40450.916666666664</v>
      </c>
      <c r="AC430" s="75">
        <v>875243.76599664392</v>
      </c>
      <c r="AD430" s="77">
        <v>40207.916666666664</v>
      </c>
      <c r="AE430" s="75">
        <v>281000</v>
      </c>
      <c r="AF430" s="77">
        <v>40450.916666666664</v>
      </c>
      <c r="AG430" s="75">
        <v>373000</v>
      </c>
      <c r="AH430" s="77">
        <v>40207.916666666664</v>
      </c>
      <c r="AI430" s="75">
        <v>320000</v>
      </c>
      <c r="AJ430" s="77">
        <v>40449.916666666664</v>
      </c>
      <c r="AK430" s="75">
        <v>48000</v>
      </c>
      <c r="AL430" s="66">
        <v>40207.916666666664</v>
      </c>
      <c r="AM430" s="67">
        <v>526414.90199999651</v>
      </c>
      <c r="AN430" s="66">
        <v>40450.916666666664</v>
      </c>
      <c r="AO430" s="67">
        <v>657348.62999974401</v>
      </c>
      <c r="AP430" s="66">
        <v>40207.916666666664</v>
      </c>
      <c r="AQ430" s="67">
        <v>609000</v>
      </c>
      <c r="AR430" s="66">
        <v>40450.916666666664</v>
      </c>
      <c r="AS430" s="67">
        <v>1961000</v>
      </c>
      <c r="AT430" s="66">
        <v>40207.916666666664</v>
      </c>
      <c r="AU430" s="67">
        <v>1038000</v>
      </c>
      <c r="AV430" s="66">
        <v>40450.916666666664</v>
      </c>
      <c r="AW430" s="67">
        <v>435000</v>
      </c>
      <c r="AY430" s="60">
        <v>40207.916666666664</v>
      </c>
      <c r="AZ430" s="61">
        <v>1902297.870006613</v>
      </c>
      <c r="BA430" s="60">
        <v>40450.916666666664</v>
      </c>
      <c r="BB430" s="61">
        <v>2227539.4079970503</v>
      </c>
      <c r="BE430" s="60">
        <v>40450.916666666664</v>
      </c>
      <c r="BF430" s="61">
        <v>2800000</v>
      </c>
      <c r="BI430" s="60">
        <v>40450.916666666664</v>
      </c>
      <c r="BJ430" s="61">
        <v>395000</v>
      </c>
    </row>
    <row r="431" spans="1:62" x14ac:dyDescent="0.25">
      <c r="A431" s="38">
        <v>40207.958333333336</v>
      </c>
      <c r="B431" s="30">
        <v>748976.9759994708</v>
      </c>
      <c r="C431" s="38">
        <v>40450.958333333336</v>
      </c>
      <c r="D431" s="30">
        <v>821579.0999996824</v>
      </c>
      <c r="E431" s="38">
        <v>40207.958333333336</v>
      </c>
      <c r="F431" s="30">
        <v>897000</v>
      </c>
      <c r="G431" s="38">
        <v>40450.958333333336</v>
      </c>
      <c r="H431" s="30">
        <v>1546000</v>
      </c>
      <c r="I431" s="38">
        <v>40207.958333333336</v>
      </c>
      <c r="J431" s="30">
        <v>2204000</v>
      </c>
      <c r="K431" s="38">
        <v>40450.958333333336</v>
      </c>
      <c r="L431" s="30">
        <v>455000</v>
      </c>
      <c r="M431" s="42">
        <v>40207.958333333336</v>
      </c>
      <c r="N431" s="43">
        <v>1060422.5399979653</v>
      </c>
      <c r="O431" s="42">
        <v>40450.958333333336</v>
      </c>
      <c r="P431" s="43">
        <v>991582.64399521705</v>
      </c>
      <c r="S431" s="42">
        <v>40450.958333333336</v>
      </c>
      <c r="T431" s="43">
        <v>1811000</v>
      </c>
      <c r="W431" s="42">
        <v>40450.958333333336</v>
      </c>
      <c r="X431" s="43">
        <v>1460000</v>
      </c>
      <c r="Z431" s="77">
        <v>40207.958333333336</v>
      </c>
      <c r="AA431" s="75">
        <v>847068.02400132117</v>
      </c>
      <c r="AB431" s="77">
        <v>40450.958333333336</v>
      </c>
      <c r="AC431" s="75">
        <v>877582.35600478295</v>
      </c>
      <c r="AD431" s="77">
        <v>40207.958333333336</v>
      </c>
      <c r="AE431" s="75">
        <v>269000</v>
      </c>
      <c r="AF431" s="77">
        <v>40450.958333333336</v>
      </c>
      <c r="AG431" s="75">
        <v>396000</v>
      </c>
      <c r="AH431" s="77">
        <v>40207.958333333336</v>
      </c>
      <c r="AI431" s="75">
        <v>322000</v>
      </c>
      <c r="AJ431" s="77">
        <v>40449.958333333336</v>
      </c>
      <c r="AK431" s="75">
        <v>47000</v>
      </c>
      <c r="AL431" s="66">
        <v>40207.958333333336</v>
      </c>
      <c r="AM431" s="67">
        <v>323121.44399997749</v>
      </c>
      <c r="AN431" s="66">
        <v>40450.958333333336</v>
      </c>
      <c r="AO431" s="67">
        <v>335708.86200034345</v>
      </c>
      <c r="AP431" s="66">
        <v>40207.958333333336</v>
      </c>
      <c r="AQ431" s="67">
        <v>607000</v>
      </c>
      <c r="AR431" s="66">
        <v>40450.958333333336</v>
      </c>
      <c r="AS431" s="67">
        <v>508000</v>
      </c>
      <c r="AT431" s="66">
        <v>40207.958333333336</v>
      </c>
      <c r="AU431" s="67">
        <v>1026000</v>
      </c>
      <c r="AV431" s="66">
        <v>40450.958333333336</v>
      </c>
      <c r="AW431" s="67">
        <v>249000</v>
      </c>
      <c r="AY431" s="60">
        <v>40207.958333333336</v>
      </c>
      <c r="AZ431" s="61">
        <v>1895719.0919902325</v>
      </c>
      <c r="BA431" s="60">
        <v>40450.958333333336</v>
      </c>
      <c r="BB431" s="61">
        <v>2156224.3620019322</v>
      </c>
      <c r="BE431" s="60">
        <v>40450.958333333336</v>
      </c>
      <c r="BF431" s="61">
        <v>2721000</v>
      </c>
      <c r="BI431" s="60">
        <v>40450.958333333336</v>
      </c>
      <c r="BJ431" s="61">
        <v>397000</v>
      </c>
    </row>
    <row r="432" spans="1:62" x14ac:dyDescent="0.25">
      <c r="A432" s="38">
        <v>40208</v>
      </c>
      <c r="B432" s="30">
        <v>737905.37400021171</v>
      </c>
      <c r="C432" s="38">
        <v>40451</v>
      </c>
      <c r="D432" s="30">
        <v>794697.26400024246</v>
      </c>
      <c r="E432" s="38">
        <v>40208</v>
      </c>
      <c r="F432" s="30">
        <v>830000</v>
      </c>
      <c r="G432" s="38">
        <v>40451</v>
      </c>
      <c r="H432" s="30">
        <v>1457000</v>
      </c>
      <c r="I432" s="38">
        <v>40208</v>
      </c>
      <c r="J432" s="30">
        <v>2172000</v>
      </c>
      <c r="K432" s="38">
        <v>40451</v>
      </c>
      <c r="L432" s="30">
        <v>459000</v>
      </c>
      <c r="M432" s="42">
        <v>40208</v>
      </c>
      <c r="N432" s="43">
        <v>1053953.0099994913</v>
      </c>
      <c r="O432" s="42">
        <v>40451</v>
      </c>
      <c r="P432" s="43">
        <v>971562.94800773263</v>
      </c>
      <c r="S432" s="42">
        <v>40451</v>
      </c>
      <c r="T432" s="43">
        <v>1829000</v>
      </c>
      <c r="W432" s="42">
        <v>40451</v>
      </c>
      <c r="X432" s="43">
        <v>1455000</v>
      </c>
      <c r="Z432" s="77">
        <v>40208</v>
      </c>
      <c r="AA432" s="75">
        <v>850365.9480013724</v>
      </c>
      <c r="AB432" s="77">
        <v>40451</v>
      </c>
      <c r="AC432" s="75">
        <v>860867.41199938883</v>
      </c>
      <c r="AD432" s="77">
        <v>40208</v>
      </c>
      <c r="AE432" s="75">
        <v>267000</v>
      </c>
      <c r="AF432" s="77">
        <v>40451</v>
      </c>
      <c r="AG432" s="75">
        <v>369000</v>
      </c>
      <c r="AH432" s="77">
        <v>40208</v>
      </c>
      <c r="AI432" s="75">
        <v>323000</v>
      </c>
      <c r="AJ432" s="77">
        <v>40450</v>
      </c>
      <c r="AK432" s="75">
        <v>43000</v>
      </c>
      <c r="AL432" s="66">
        <v>40208</v>
      </c>
      <c r="AM432" s="67">
        <v>320690.67600002867</v>
      </c>
      <c r="AN432" s="66">
        <v>40451</v>
      </c>
      <c r="AO432" s="67">
        <v>330813.18599991739</v>
      </c>
      <c r="AP432" s="66">
        <v>40208</v>
      </c>
      <c r="AQ432" s="67">
        <v>280000</v>
      </c>
      <c r="AR432" s="66">
        <v>40451</v>
      </c>
      <c r="AS432" s="67">
        <v>385000</v>
      </c>
      <c r="AT432" s="66">
        <v>40208</v>
      </c>
      <c r="AU432" s="67">
        <v>410000</v>
      </c>
      <c r="AV432" s="66">
        <v>40451</v>
      </c>
      <c r="AW432" s="67">
        <v>139000</v>
      </c>
      <c r="AY432" s="60">
        <v>40208</v>
      </c>
      <c r="AZ432" s="61">
        <v>1869803.4180092588</v>
      </c>
      <c r="BA432" s="60">
        <v>40451</v>
      </c>
      <c r="BB432" s="61">
        <v>2126017.2899979651</v>
      </c>
      <c r="BE432" s="60">
        <v>40451</v>
      </c>
      <c r="BF432" s="61">
        <v>2745000</v>
      </c>
      <c r="BI432" s="60">
        <v>40451</v>
      </c>
      <c r="BJ432" s="61">
        <v>393000</v>
      </c>
    </row>
    <row r="433" spans="1:62" x14ac:dyDescent="0.25">
      <c r="A433" s="38">
        <v>40208.041666666664</v>
      </c>
      <c r="B433" s="30">
        <v>727482.43199996243</v>
      </c>
      <c r="C433" s="38">
        <v>40451.041666666664</v>
      </c>
      <c r="D433" s="30">
        <v>755535.27000057348</v>
      </c>
      <c r="E433" s="38">
        <v>40208.041666666664</v>
      </c>
      <c r="F433" s="30">
        <v>853000</v>
      </c>
      <c r="G433" s="38">
        <v>40451.041666666664</v>
      </c>
      <c r="H433" s="30">
        <v>1400000</v>
      </c>
      <c r="I433" s="38">
        <v>40208.041666666664</v>
      </c>
      <c r="J433" s="30">
        <v>2143000</v>
      </c>
      <c r="K433" s="38">
        <v>40451.041666666664</v>
      </c>
      <c r="L433" s="30">
        <v>485000</v>
      </c>
      <c r="M433" s="42">
        <v>40208.041666666664</v>
      </c>
      <c r="N433" s="43">
        <v>1030106.2200015259</v>
      </c>
      <c r="O433" s="42">
        <v>40451.041666666664</v>
      </c>
      <c r="P433" s="43">
        <v>942537.11999389564</v>
      </c>
      <c r="S433" s="42">
        <v>40451.041666666664</v>
      </c>
      <c r="T433" s="43">
        <v>1845000</v>
      </c>
      <c r="W433" s="42">
        <v>40451.041666666664</v>
      </c>
      <c r="X433" s="43">
        <v>1404000</v>
      </c>
      <c r="Z433" s="77">
        <v>40208.041666666664</v>
      </c>
      <c r="AA433" s="75">
        <v>855548.39999872656</v>
      </c>
      <c r="AB433" s="77">
        <v>40451.041666666664</v>
      </c>
      <c r="AC433" s="75">
        <v>854879.25599715265</v>
      </c>
      <c r="AD433" s="77">
        <v>40208.041666666664</v>
      </c>
      <c r="AE433" s="75">
        <v>270000</v>
      </c>
      <c r="AF433" s="77">
        <v>40451.041666666664</v>
      </c>
      <c r="AG433" s="75">
        <v>358000</v>
      </c>
      <c r="AH433" s="77">
        <v>40208.041666666664</v>
      </c>
      <c r="AI433" s="75">
        <v>316000</v>
      </c>
      <c r="AJ433" s="77">
        <v>40450.041666666664</v>
      </c>
      <c r="AK433" s="75">
        <v>47000</v>
      </c>
      <c r="AL433" s="66">
        <v>40208.041666666664</v>
      </c>
      <c r="AM433" s="67">
        <v>334558.34399999725</v>
      </c>
      <c r="AN433" s="66">
        <v>40451.041666666664</v>
      </c>
      <c r="AO433" s="67">
        <v>328464.35399963742</v>
      </c>
      <c r="AP433" s="66">
        <v>40208.041666666664</v>
      </c>
      <c r="AQ433" s="67">
        <v>215000</v>
      </c>
      <c r="AR433" s="66">
        <v>40451.041666666664</v>
      </c>
      <c r="AS433" s="67">
        <v>381000</v>
      </c>
      <c r="AT433" s="66">
        <v>40208.041666666664</v>
      </c>
      <c r="AU433" s="67">
        <v>290000</v>
      </c>
      <c r="AV433" s="66">
        <v>40451.041666666664</v>
      </c>
      <c r="AW433" s="67">
        <v>135000</v>
      </c>
      <c r="AY433" s="60">
        <v>40208.041666666664</v>
      </c>
      <c r="AZ433" s="61">
        <v>1800270.4800010175</v>
      </c>
      <c r="BA433" s="60">
        <v>40451.041666666664</v>
      </c>
      <c r="BB433" s="61">
        <v>2096305.2480051895</v>
      </c>
      <c r="BE433" s="60">
        <v>40451.041666666664</v>
      </c>
      <c r="BF433" s="61">
        <v>2769000</v>
      </c>
      <c r="BI433" s="60">
        <v>40451.041666666664</v>
      </c>
      <c r="BJ433" s="61">
        <v>382000</v>
      </c>
    </row>
    <row r="434" spans="1:62" x14ac:dyDescent="0.25">
      <c r="A434" s="38">
        <v>40208.083333333336</v>
      </c>
      <c r="B434" s="30">
        <v>711163.51200066227</v>
      </c>
      <c r="C434" s="38">
        <v>40451.083333333336</v>
      </c>
      <c r="D434" s="30">
        <v>762475.93199996243</v>
      </c>
      <c r="E434" s="38">
        <v>40208.083333333336</v>
      </c>
      <c r="F434" s="30">
        <v>795000</v>
      </c>
      <c r="G434" s="38">
        <v>40451.083333333336</v>
      </c>
      <c r="H434" s="30">
        <v>1418000</v>
      </c>
      <c r="I434" s="38">
        <v>40208.083333333336</v>
      </c>
      <c r="J434" s="30">
        <v>2121000</v>
      </c>
      <c r="K434" s="38">
        <v>40451.083333333336</v>
      </c>
      <c r="L434" s="30">
        <v>467000</v>
      </c>
      <c r="M434" s="42">
        <v>40208.083333333336</v>
      </c>
      <c r="N434" s="43">
        <v>1020509.4659991874</v>
      </c>
      <c r="O434" s="42">
        <v>40451.083333333336</v>
      </c>
      <c r="P434" s="43">
        <v>942038.67600122234</v>
      </c>
      <c r="S434" s="42">
        <v>40451.083333333336</v>
      </c>
      <c r="T434" s="43">
        <v>1811000</v>
      </c>
      <c r="W434" s="42">
        <v>40451.083333333336</v>
      </c>
      <c r="X434" s="43">
        <v>1425000</v>
      </c>
      <c r="Z434" s="77">
        <v>40208.083333333336</v>
      </c>
      <c r="AA434" s="75">
        <v>851653.02600249217</v>
      </c>
      <c r="AB434" s="77">
        <v>40451.083333333336</v>
      </c>
      <c r="AC434" s="75">
        <v>850280.59800010244</v>
      </c>
      <c r="AD434" s="77">
        <v>40208.083333333336</v>
      </c>
      <c r="AE434" s="75">
        <v>266000</v>
      </c>
      <c r="AF434" s="77">
        <v>40451.083333333336</v>
      </c>
      <c r="AG434" s="75">
        <v>349000</v>
      </c>
      <c r="AH434" s="77">
        <v>40208.083333333336</v>
      </c>
      <c r="AI434" s="75">
        <v>356000</v>
      </c>
      <c r="AJ434" s="77">
        <v>40450.083333333336</v>
      </c>
      <c r="AK434" s="75">
        <v>45000</v>
      </c>
      <c r="AL434" s="66">
        <v>40208.083333333336</v>
      </c>
      <c r="AM434" s="67">
        <v>337487.55599997303</v>
      </c>
      <c r="AN434" s="66">
        <v>40451.083333333336</v>
      </c>
      <c r="AO434" s="67">
        <v>330441.06000012736</v>
      </c>
      <c r="AP434" s="66">
        <v>40208.083333333336</v>
      </c>
      <c r="AQ434" s="67">
        <v>223000</v>
      </c>
      <c r="AR434" s="66">
        <v>40451.083333333336</v>
      </c>
      <c r="AS434" s="67">
        <v>385000</v>
      </c>
      <c r="AT434" s="66">
        <v>40208.083333333336</v>
      </c>
      <c r="AU434" s="67">
        <v>280000</v>
      </c>
      <c r="AV434" s="66">
        <v>40451.083333333336</v>
      </c>
      <c r="AW434" s="67">
        <v>133000</v>
      </c>
      <c r="AY434" s="60">
        <v>40208.083333333336</v>
      </c>
      <c r="AZ434" s="61">
        <v>1782326.4959976615</v>
      </c>
      <c r="BA434" s="60">
        <v>40451.083333333336</v>
      </c>
      <c r="BB434" s="61">
        <v>2094523.1399928783</v>
      </c>
      <c r="BE434" s="60">
        <v>40451.083333333336</v>
      </c>
      <c r="BF434" s="61">
        <v>2674000</v>
      </c>
      <c r="BI434" s="60">
        <v>40451.083333333336</v>
      </c>
      <c r="BJ434" s="61">
        <v>388000</v>
      </c>
    </row>
    <row r="435" spans="1:62" x14ac:dyDescent="0.25">
      <c r="A435" s="38">
        <v>40208.125</v>
      </c>
      <c r="B435" s="30">
        <v>736785.58199948783</v>
      </c>
      <c r="C435" s="38">
        <v>40451.125</v>
      </c>
      <c r="D435" s="30">
        <v>735525.8160004575</v>
      </c>
      <c r="E435" s="38">
        <v>40208.125</v>
      </c>
      <c r="F435" s="30">
        <v>715000</v>
      </c>
      <c r="G435" s="38">
        <v>40451.125</v>
      </c>
      <c r="H435" s="30">
        <v>1343000</v>
      </c>
      <c r="I435" s="38">
        <v>40208.125</v>
      </c>
      <c r="J435" s="30">
        <v>2145000</v>
      </c>
      <c r="K435" s="38">
        <v>40451.125</v>
      </c>
      <c r="L435" s="30">
        <v>472000</v>
      </c>
      <c r="M435" s="42">
        <v>40208.125</v>
      </c>
      <c r="N435" s="43">
        <v>1023100.6920042232</v>
      </c>
      <c r="O435" s="42">
        <v>40451.125</v>
      </c>
      <c r="P435" s="43">
        <v>942946.7999974566</v>
      </c>
      <c r="S435" s="42">
        <v>40451.125</v>
      </c>
      <c r="T435" s="43">
        <v>1761000</v>
      </c>
      <c r="W435" s="42">
        <v>40451.125</v>
      </c>
      <c r="X435" s="43">
        <v>1439000</v>
      </c>
      <c r="Z435" s="77">
        <v>40208.125</v>
      </c>
      <c r="AA435" s="75">
        <v>843756.44399903377</v>
      </c>
      <c r="AB435" s="77">
        <v>40451.125</v>
      </c>
      <c r="AC435" s="75">
        <v>861116.63400208601</v>
      </c>
      <c r="AD435" s="77">
        <v>40208.125</v>
      </c>
      <c r="AE435" s="75">
        <v>278000</v>
      </c>
      <c r="AF435" s="77">
        <v>40451.125</v>
      </c>
      <c r="AG435" s="75">
        <v>345000</v>
      </c>
      <c r="AH435" s="77">
        <v>40208.125</v>
      </c>
      <c r="AI435" s="75">
        <v>364000</v>
      </c>
      <c r="AJ435" s="77">
        <v>40450.125</v>
      </c>
      <c r="AK435" s="75">
        <v>48000</v>
      </c>
      <c r="AL435" s="66">
        <v>40208.125</v>
      </c>
      <c r="AM435" s="67">
        <v>341799.43799999316</v>
      </c>
      <c r="AN435" s="66">
        <v>40451.125</v>
      </c>
      <c r="AO435" s="67">
        <v>331065.82199999347</v>
      </c>
      <c r="AP435" s="66">
        <v>40208.125</v>
      </c>
      <c r="AQ435" s="67">
        <v>224000</v>
      </c>
      <c r="AR435" s="66">
        <v>40451.125</v>
      </c>
      <c r="AS435" s="67">
        <v>371000</v>
      </c>
      <c r="AT435" s="66">
        <v>40208.125</v>
      </c>
      <c r="AU435" s="67">
        <v>273000</v>
      </c>
      <c r="AV435" s="66">
        <v>40451.125</v>
      </c>
      <c r="AW435" s="67">
        <v>131000</v>
      </c>
      <c r="AY435" s="60">
        <v>40208.125</v>
      </c>
      <c r="AZ435" s="61">
        <v>1781544.6900030519</v>
      </c>
      <c r="BA435" s="60">
        <v>40451.125</v>
      </c>
      <c r="BB435" s="61">
        <v>2069460.9659991877</v>
      </c>
      <c r="BE435" s="60">
        <v>40451.125</v>
      </c>
      <c r="BF435" s="61">
        <v>2665000</v>
      </c>
      <c r="BI435" s="60">
        <v>40451.125</v>
      </c>
      <c r="BJ435" s="61">
        <v>386000</v>
      </c>
    </row>
    <row r="436" spans="1:62" x14ac:dyDescent="0.25">
      <c r="A436" s="38">
        <v>40208.166666666664</v>
      </c>
      <c r="B436" s="30">
        <v>754538.38200011943</v>
      </c>
      <c r="C436" s="38">
        <v>40451.166666666664</v>
      </c>
      <c r="D436" s="30">
        <v>770939.23799933773</v>
      </c>
      <c r="E436" s="38">
        <v>40208.166666666664</v>
      </c>
      <c r="F436" s="30">
        <v>766000</v>
      </c>
      <c r="G436" s="38">
        <v>40451.166666666664</v>
      </c>
      <c r="H436" s="30">
        <v>1522000</v>
      </c>
      <c r="I436" s="38">
        <v>40208.166666666664</v>
      </c>
      <c r="J436" s="30">
        <v>2164000</v>
      </c>
      <c r="K436" s="38">
        <v>40451.166666666664</v>
      </c>
      <c r="L436" s="30">
        <v>608000</v>
      </c>
      <c r="M436" s="42">
        <v>40208.166666666664</v>
      </c>
      <c r="N436" s="43">
        <v>1001810.9879993377</v>
      </c>
      <c r="O436" s="42">
        <v>40451.166666666664</v>
      </c>
      <c r="P436" s="43">
        <v>929294.21400437679</v>
      </c>
      <c r="S436" s="42">
        <v>40451.166666666664</v>
      </c>
      <c r="T436" s="43">
        <v>1746000</v>
      </c>
      <c r="W436" s="42">
        <v>40451.166666666664</v>
      </c>
      <c r="X436" s="43">
        <v>1427000</v>
      </c>
      <c r="Z436" s="77">
        <v>40208.166666666664</v>
      </c>
      <c r="AA436" s="75">
        <v>852428.00399598177</v>
      </c>
      <c r="AB436" s="77">
        <v>40451.166666666664</v>
      </c>
      <c r="AC436" s="75">
        <v>873458.24399649038</v>
      </c>
      <c r="AD436" s="77">
        <v>40208.166666666664</v>
      </c>
      <c r="AE436" s="75">
        <v>274000</v>
      </c>
      <c r="AF436" s="77">
        <v>40451.166666666664</v>
      </c>
      <c r="AG436" s="75">
        <v>478000</v>
      </c>
      <c r="AH436" s="77">
        <v>40208.166666666664</v>
      </c>
      <c r="AI436" s="75">
        <v>366000</v>
      </c>
      <c r="AJ436" s="77">
        <v>40450.166666666664</v>
      </c>
      <c r="AK436" s="75">
        <v>45000</v>
      </c>
      <c r="AL436" s="66">
        <v>40208.166666666664</v>
      </c>
      <c r="AM436" s="67">
        <v>339447.19199999963</v>
      </c>
      <c r="AN436" s="66">
        <v>40451.166666666664</v>
      </c>
      <c r="AO436" s="67">
        <v>329672.90999980917</v>
      </c>
      <c r="AP436" s="66">
        <v>40208.166666666664</v>
      </c>
      <c r="AQ436" s="67">
        <v>228000</v>
      </c>
      <c r="AR436" s="66">
        <v>40451.166666666664</v>
      </c>
      <c r="AS436" s="67">
        <v>375000</v>
      </c>
      <c r="AT436" s="66">
        <v>40208.166666666664</v>
      </c>
      <c r="AU436" s="67">
        <v>280000</v>
      </c>
      <c r="AV436" s="66">
        <v>40451.166666666664</v>
      </c>
      <c r="AW436" s="67">
        <v>132000</v>
      </c>
      <c r="AY436" s="60">
        <v>40208.166666666664</v>
      </c>
      <c r="AZ436" s="61">
        <v>1777133.8019922674</v>
      </c>
      <c r="BA436" s="60">
        <v>40451.166666666664</v>
      </c>
      <c r="BB436" s="61">
        <v>2042107.9980051895</v>
      </c>
      <c r="BE436" s="60">
        <v>40451.166666666664</v>
      </c>
      <c r="BF436" s="61">
        <v>2637000</v>
      </c>
      <c r="BI436" s="60">
        <v>40451.166666666664</v>
      </c>
      <c r="BJ436" s="61">
        <v>388000</v>
      </c>
    </row>
    <row r="437" spans="1:62" x14ac:dyDescent="0.25">
      <c r="A437" s="38">
        <v>40208.208333333336</v>
      </c>
      <c r="B437" s="30">
        <v>745224.98999971326</v>
      </c>
      <c r="C437" s="38">
        <v>40451.208333333336</v>
      </c>
      <c r="D437" s="30">
        <v>757733.88600007514</v>
      </c>
      <c r="E437" s="38">
        <v>40208.208333333336</v>
      </c>
      <c r="F437" s="30">
        <v>710000</v>
      </c>
      <c r="G437" s="38">
        <v>40451.208333333336</v>
      </c>
      <c r="H437" s="30">
        <v>1328000</v>
      </c>
      <c r="I437" s="38">
        <v>40208.208333333336</v>
      </c>
      <c r="J437" s="30">
        <v>2181000</v>
      </c>
      <c r="K437" s="38">
        <v>40451.208333333336</v>
      </c>
      <c r="L437" s="30">
        <v>522000</v>
      </c>
      <c r="M437" s="42">
        <v>40208.208333333336</v>
      </c>
      <c r="N437" s="43">
        <v>1000500.0120006623</v>
      </c>
      <c r="O437" s="42">
        <v>40451.208333333336</v>
      </c>
      <c r="P437" s="43">
        <v>922042.87799857638</v>
      </c>
      <c r="S437" s="42">
        <v>40451.208333333336</v>
      </c>
      <c r="T437" s="43">
        <v>1790000</v>
      </c>
      <c r="W437" s="42">
        <v>40451.208333333336</v>
      </c>
      <c r="X437" s="43">
        <v>1389000</v>
      </c>
      <c r="Z437" s="77">
        <v>40208.208333333336</v>
      </c>
      <c r="AA437" s="75">
        <v>843985.18200473185</v>
      </c>
      <c r="AB437" s="77">
        <v>40451.208333333336</v>
      </c>
      <c r="AC437" s="75">
        <v>932793.56400564662</v>
      </c>
      <c r="AD437" s="77">
        <v>40208.208333333336</v>
      </c>
      <c r="AE437" s="75">
        <v>329000</v>
      </c>
      <c r="AF437" s="77">
        <v>40451.208333333336</v>
      </c>
      <c r="AG437" s="75">
        <v>942000</v>
      </c>
      <c r="AH437" s="77">
        <v>40208.208333333336</v>
      </c>
      <c r="AI437" s="75">
        <v>373000</v>
      </c>
      <c r="AJ437" s="77">
        <v>40450.208333333336</v>
      </c>
      <c r="AK437" s="75">
        <v>43000</v>
      </c>
      <c r="AL437" s="66">
        <v>40208.208333333336</v>
      </c>
      <c r="AM437" s="67">
        <v>337815.30000003957</v>
      </c>
      <c r="AN437" s="66">
        <v>40451.208333333336</v>
      </c>
      <c r="AO437" s="67">
        <v>327996.63600007648</v>
      </c>
      <c r="AP437" s="66">
        <v>40208.208333333336</v>
      </c>
      <c r="AQ437" s="67">
        <v>229000</v>
      </c>
      <c r="AR437" s="66">
        <v>40451.208333333336</v>
      </c>
      <c r="AS437" s="67">
        <v>379000</v>
      </c>
      <c r="AT437" s="66">
        <v>40208.208333333336</v>
      </c>
      <c r="AU437" s="67">
        <v>285000</v>
      </c>
      <c r="AV437" s="66">
        <v>40451.208333333336</v>
      </c>
      <c r="AW437" s="67">
        <v>130000</v>
      </c>
      <c r="AY437" s="60">
        <v>40208.208333333336</v>
      </c>
      <c r="AZ437" s="61">
        <v>1773859.7759961353</v>
      </c>
      <c r="BA437" s="60">
        <v>40451.208333333336</v>
      </c>
      <c r="BB437" s="61">
        <v>2022474.0839982692</v>
      </c>
      <c r="BE437" s="60">
        <v>40451.208333333336</v>
      </c>
      <c r="BF437" s="61">
        <v>2620000</v>
      </c>
      <c r="BI437" s="60">
        <v>40451.208333333336</v>
      </c>
      <c r="BJ437" s="61">
        <v>390000</v>
      </c>
    </row>
    <row r="438" spans="1:62" x14ac:dyDescent="0.25">
      <c r="A438" s="38">
        <v>40208.25</v>
      </c>
      <c r="B438" s="30">
        <v>713860.57199999655</v>
      </c>
      <c r="C438" s="38">
        <v>40451.25</v>
      </c>
      <c r="D438" s="30">
        <v>745798.54199913633</v>
      </c>
      <c r="E438" s="38">
        <v>40208.25</v>
      </c>
      <c r="F438" s="30">
        <v>791000</v>
      </c>
      <c r="G438" s="38">
        <v>40451.25</v>
      </c>
      <c r="H438" s="30">
        <v>1261000</v>
      </c>
      <c r="I438" s="38">
        <v>40208.25</v>
      </c>
      <c r="J438" s="30">
        <v>2188000</v>
      </c>
      <c r="K438" s="38">
        <v>40451.25</v>
      </c>
      <c r="L438" s="30">
        <v>493000</v>
      </c>
      <c r="M438" s="42">
        <v>40208.25</v>
      </c>
      <c r="N438" s="43">
        <v>993811.9859981701</v>
      </c>
      <c r="O438" s="42">
        <v>40451.25</v>
      </c>
      <c r="P438" s="43">
        <v>917065.26599664392</v>
      </c>
      <c r="S438" s="42">
        <v>40451.25</v>
      </c>
      <c r="T438" s="43">
        <v>1780000</v>
      </c>
      <c r="W438" s="42">
        <v>40451.25</v>
      </c>
      <c r="X438" s="43">
        <v>1388000</v>
      </c>
      <c r="Z438" s="77">
        <v>40208.25</v>
      </c>
      <c r="AA438" s="75">
        <v>860215.33800061117</v>
      </c>
      <c r="AB438" s="77">
        <v>40451.25</v>
      </c>
      <c r="AC438" s="75">
        <v>997847.33399826917</v>
      </c>
      <c r="AD438" s="77">
        <v>40208.25</v>
      </c>
      <c r="AE438" s="75">
        <v>306000</v>
      </c>
      <c r="AF438" s="77">
        <v>40451.25</v>
      </c>
      <c r="AG438" s="75">
        <v>1270000</v>
      </c>
      <c r="AH438" s="77">
        <v>40208.25</v>
      </c>
      <c r="AI438" s="75">
        <v>375000</v>
      </c>
      <c r="AJ438" s="77">
        <v>40450.25</v>
      </c>
      <c r="AK438" s="75">
        <v>60000</v>
      </c>
      <c r="AL438" s="66">
        <v>40208.25</v>
      </c>
      <c r="AM438" s="67">
        <v>338914.60799999046</v>
      </c>
      <c r="AN438" s="66">
        <v>40451.25</v>
      </c>
      <c r="AO438" s="67">
        <v>328430.21400040045</v>
      </c>
      <c r="AP438" s="66">
        <v>40208.25</v>
      </c>
      <c r="AQ438" s="67">
        <v>230000</v>
      </c>
      <c r="AR438" s="66">
        <v>40451.25</v>
      </c>
      <c r="AS438" s="67">
        <v>373000</v>
      </c>
      <c r="AT438" s="66">
        <v>40208.25</v>
      </c>
      <c r="AU438" s="67">
        <v>277000</v>
      </c>
      <c r="AV438" s="66">
        <v>40451.25</v>
      </c>
      <c r="AW438" s="67">
        <v>130000</v>
      </c>
      <c r="AY438" s="60">
        <v>40208.25</v>
      </c>
      <c r="AZ438" s="61">
        <v>1761511.3380006112</v>
      </c>
      <c r="BA438" s="60">
        <v>40451.25</v>
      </c>
      <c r="BB438" s="61">
        <v>2048031.2880031546</v>
      </c>
      <c r="BE438" s="60">
        <v>40451.25</v>
      </c>
      <c r="BF438" s="61">
        <v>2592000</v>
      </c>
      <c r="BI438" s="60">
        <v>40451.25</v>
      </c>
      <c r="BJ438" s="61">
        <v>389000</v>
      </c>
    </row>
    <row r="439" spans="1:62" x14ac:dyDescent="0.25">
      <c r="A439" s="38">
        <v>40208.291666666664</v>
      </c>
      <c r="B439" s="30">
        <v>749567.59800010244</v>
      </c>
      <c r="C439" s="38">
        <v>40451.291666666664</v>
      </c>
      <c r="D439" s="30">
        <v>803805.8160004575</v>
      </c>
      <c r="E439" s="38">
        <v>40208.291666666664</v>
      </c>
      <c r="F439" s="30">
        <v>798000</v>
      </c>
      <c r="G439" s="38">
        <v>40451.291666666664</v>
      </c>
      <c r="H439" s="30">
        <v>1412000</v>
      </c>
      <c r="I439" s="38">
        <v>40208.291666666664</v>
      </c>
      <c r="J439" s="30">
        <v>2268000</v>
      </c>
      <c r="K439" s="38">
        <v>40451.291666666664</v>
      </c>
      <c r="L439" s="30">
        <v>550000</v>
      </c>
      <c r="M439" s="42">
        <v>40208.291666666664</v>
      </c>
      <c r="N439" s="43">
        <v>989418.16800289857</v>
      </c>
      <c r="O439" s="42">
        <v>40451.291666666664</v>
      </c>
      <c r="P439" s="43">
        <v>949395.84600529168</v>
      </c>
      <c r="S439" s="42">
        <v>40451.291666666664</v>
      </c>
      <c r="T439" s="43">
        <v>1753000</v>
      </c>
      <c r="W439" s="42">
        <v>40451.291666666664</v>
      </c>
      <c r="X439" s="43">
        <v>1433000</v>
      </c>
      <c r="Z439" s="77">
        <v>40208.291666666664</v>
      </c>
      <c r="AA439" s="75">
        <v>878906.98799933773</v>
      </c>
      <c r="AB439" s="77">
        <v>40451.291666666664</v>
      </c>
      <c r="AC439" s="75">
        <v>1248950.4480013724</v>
      </c>
      <c r="AD439" s="77">
        <v>40208.291666666664</v>
      </c>
      <c r="AE439" s="75">
        <v>370000</v>
      </c>
      <c r="AF439" s="77">
        <v>40451.291666666664</v>
      </c>
      <c r="AG439" s="75">
        <v>2441000</v>
      </c>
      <c r="AH439" s="77">
        <v>40208.291666666664</v>
      </c>
      <c r="AI439" s="75">
        <v>429000</v>
      </c>
      <c r="AJ439" s="77">
        <v>40450.291666666664</v>
      </c>
      <c r="AK439" s="75">
        <v>58000</v>
      </c>
      <c r="AL439" s="66">
        <v>40208.291666666664</v>
      </c>
      <c r="AM439" s="67">
        <v>602311.53599999659</v>
      </c>
      <c r="AN439" s="66">
        <v>40451.291666666664</v>
      </c>
      <c r="AO439" s="67">
        <v>679372.34400014684</v>
      </c>
      <c r="AP439" s="66">
        <v>40208.291666666664</v>
      </c>
      <c r="AQ439" s="67">
        <v>232000</v>
      </c>
      <c r="AR439" s="66">
        <v>40451.291666666664</v>
      </c>
      <c r="AS439" s="67">
        <v>2127000</v>
      </c>
      <c r="AT439" s="66">
        <v>40208.291666666664</v>
      </c>
      <c r="AU439" s="67">
        <v>275000</v>
      </c>
      <c r="AV439" s="66">
        <v>40451.291666666664</v>
      </c>
      <c r="AW439" s="67">
        <v>299000</v>
      </c>
      <c r="AY439" s="60">
        <v>40208.291666666664</v>
      </c>
      <c r="AZ439" s="61">
        <v>1765297.4640043767</v>
      </c>
      <c r="BA439" s="60">
        <v>40451.291666666664</v>
      </c>
      <c r="BB439" s="61">
        <v>2173902.0539997951</v>
      </c>
      <c r="BE439" s="60">
        <v>40451.291666666664</v>
      </c>
      <c r="BF439" s="61">
        <v>3170000</v>
      </c>
      <c r="BI439" s="60">
        <v>40451.291666666664</v>
      </c>
      <c r="BJ439" s="61">
        <v>487000</v>
      </c>
    </row>
    <row r="440" spans="1:62" x14ac:dyDescent="0.25">
      <c r="A440" s="38">
        <v>40208.333333333336</v>
      </c>
      <c r="B440" s="30">
        <v>800675.17800000345</v>
      </c>
      <c r="C440" s="38">
        <v>40451.333333333336</v>
      </c>
      <c r="D440" s="30">
        <v>819544.35600001365</v>
      </c>
      <c r="E440" s="38">
        <v>40208.333333333336</v>
      </c>
      <c r="F440" s="30">
        <v>850000</v>
      </c>
      <c r="G440" s="38">
        <v>40451.333333333336</v>
      </c>
      <c r="H440" s="30">
        <v>1308000</v>
      </c>
      <c r="I440" s="38">
        <v>40208.333333333336</v>
      </c>
      <c r="J440" s="30">
        <v>2480000</v>
      </c>
      <c r="K440" s="38">
        <v>40451.333333333336</v>
      </c>
      <c r="L440" s="30">
        <v>539000</v>
      </c>
      <c r="M440" s="42">
        <v>40208.333333333336</v>
      </c>
      <c r="N440" s="43">
        <v>962884.55999694788</v>
      </c>
      <c r="O440" s="42">
        <v>40451.333333333336</v>
      </c>
      <c r="P440" s="43">
        <v>976506.42000406946</v>
      </c>
      <c r="S440" s="42">
        <v>40451.333333333336</v>
      </c>
      <c r="T440" s="43">
        <v>1796000</v>
      </c>
      <c r="W440" s="42">
        <v>40451.333333333336</v>
      </c>
      <c r="X440" s="43">
        <v>1389000</v>
      </c>
      <c r="Z440" s="77">
        <v>40208.333333333336</v>
      </c>
      <c r="AA440" s="75">
        <v>854674.4159953706</v>
      </c>
      <c r="AB440" s="77">
        <v>40451.333333333336</v>
      </c>
      <c r="AC440" s="75">
        <v>1289727.263995473</v>
      </c>
      <c r="AD440" s="77">
        <v>40208.333333333336</v>
      </c>
      <c r="AE440" s="75">
        <v>372000</v>
      </c>
      <c r="AF440" s="77">
        <v>40451.333333333336</v>
      </c>
      <c r="AG440" s="75">
        <v>1794000</v>
      </c>
      <c r="AH440" s="77">
        <v>40208.333333333336</v>
      </c>
      <c r="AI440" s="75">
        <v>440000</v>
      </c>
      <c r="AJ440" s="77">
        <v>40450.333333333336</v>
      </c>
      <c r="AK440" s="75">
        <v>82000</v>
      </c>
      <c r="AL440" s="66">
        <v>40208.333333333336</v>
      </c>
      <c r="AM440" s="67">
        <v>716902.44600000337</v>
      </c>
      <c r="AN440" s="66">
        <v>40451.333333333336</v>
      </c>
      <c r="AO440" s="67">
        <v>752397.80399979511</v>
      </c>
      <c r="AP440" s="66">
        <v>40208.333333333336</v>
      </c>
      <c r="AQ440" s="67">
        <v>546000</v>
      </c>
      <c r="AR440" s="66">
        <v>40451.333333333336</v>
      </c>
      <c r="AS440" s="67">
        <v>2139000</v>
      </c>
      <c r="AT440" s="66">
        <v>40208.333333333336</v>
      </c>
      <c r="AU440" s="67">
        <v>1169000</v>
      </c>
      <c r="AV440" s="66">
        <v>40451.333333333336</v>
      </c>
      <c r="AW440" s="67">
        <v>451000</v>
      </c>
      <c r="AY440" s="60">
        <v>40208.333333333336</v>
      </c>
      <c r="AZ440" s="61">
        <v>1760063.8020049843</v>
      </c>
      <c r="BA440" s="60">
        <v>40451.333333333336</v>
      </c>
      <c r="BB440" s="61">
        <v>2213231.3339982689</v>
      </c>
      <c r="BE440" s="60">
        <v>40451.333333333336</v>
      </c>
      <c r="BF440" s="61">
        <v>3012000</v>
      </c>
      <c r="BI440" s="60">
        <v>40451.333333333336</v>
      </c>
      <c r="BJ440" s="61">
        <v>534000</v>
      </c>
    </row>
    <row r="441" spans="1:62" x14ac:dyDescent="0.25">
      <c r="A441" s="38">
        <v>40208.75</v>
      </c>
      <c r="B441" s="30">
        <v>760714.30800134176</v>
      </c>
      <c r="C441" s="38">
        <v>40451.75</v>
      </c>
      <c r="D441" s="30">
        <v>1024674.545999884</v>
      </c>
      <c r="E441" s="38">
        <v>40208.75</v>
      </c>
      <c r="F441" s="30">
        <v>792000</v>
      </c>
      <c r="G441" s="38">
        <v>40451.75</v>
      </c>
      <c r="H441" s="30">
        <v>2599000</v>
      </c>
      <c r="I441" s="38">
        <v>40208.75</v>
      </c>
      <c r="J441" s="30">
        <v>2201000</v>
      </c>
      <c r="K441" s="38">
        <v>40451.75</v>
      </c>
      <c r="L441" s="30">
        <v>443000</v>
      </c>
      <c r="M441" s="42">
        <v>40208.75</v>
      </c>
      <c r="N441" s="43">
        <v>1049053.9200040693</v>
      </c>
      <c r="O441" s="42">
        <v>40451.75</v>
      </c>
      <c r="P441" s="43">
        <v>1145468.6940053941</v>
      </c>
      <c r="S441" s="42">
        <v>40451.75</v>
      </c>
      <c r="T441" s="43">
        <v>2088000</v>
      </c>
      <c r="W441" s="42">
        <v>40451.75</v>
      </c>
      <c r="X441" s="43">
        <v>1389000</v>
      </c>
      <c r="Z441" s="77">
        <v>40208.75</v>
      </c>
      <c r="AA441" s="75">
        <v>793615.02599613531</v>
      </c>
      <c r="AB441" s="77">
        <v>40451.75</v>
      </c>
      <c r="AC441" s="75">
        <v>1275135.8280011199</v>
      </c>
      <c r="AD441" s="77">
        <v>40208.75</v>
      </c>
      <c r="AE441" s="75">
        <v>373000</v>
      </c>
      <c r="AF441" s="77">
        <v>40451.75</v>
      </c>
      <c r="AG441" s="75">
        <v>2425000</v>
      </c>
      <c r="AH441" s="77">
        <v>40208.75</v>
      </c>
      <c r="AI441" s="75">
        <v>395000</v>
      </c>
      <c r="AJ441" s="77">
        <v>40450.75</v>
      </c>
      <c r="AK441" s="75">
        <v>53000</v>
      </c>
      <c r="AL441" s="66">
        <v>40208.75</v>
      </c>
      <c r="AM441" s="67">
        <v>662804.20200003753</v>
      </c>
      <c r="AN441" s="66">
        <v>40451.75</v>
      </c>
      <c r="AO441" s="67">
        <v>967370.5559993753</v>
      </c>
      <c r="AP441" s="66">
        <v>40208.75</v>
      </c>
      <c r="AQ441" s="67">
        <v>927000</v>
      </c>
      <c r="AR441" s="66">
        <v>40451.75</v>
      </c>
      <c r="AS441" s="67">
        <v>2778000</v>
      </c>
      <c r="AT441" s="66">
        <v>40208.75</v>
      </c>
      <c r="AU441" s="67">
        <v>610000</v>
      </c>
      <c r="AV441" s="66">
        <v>40451.75</v>
      </c>
      <c r="AW441" s="67">
        <v>375000</v>
      </c>
      <c r="AY441" s="60">
        <v>40208.75</v>
      </c>
      <c r="AZ441" s="61">
        <v>1879045.1159915535</v>
      </c>
      <c r="BA441" s="60">
        <v>40451.75</v>
      </c>
      <c r="BB441" s="61">
        <v>2590474.9199913526</v>
      </c>
      <c r="BE441" s="60">
        <v>40451.75</v>
      </c>
      <c r="BF441" s="61">
        <v>3990000</v>
      </c>
      <c r="BI441" s="60">
        <v>40451.75</v>
      </c>
      <c r="BJ441" s="61">
        <v>437000</v>
      </c>
    </row>
    <row r="442" spans="1:62" x14ac:dyDescent="0.25">
      <c r="A442" s="38">
        <v>40208.791666666664</v>
      </c>
      <c r="B442" s="30">
        <v>754852.46999914304</v>
      </c>
      <c r="C442" s="38">
        <v>40451.791666666664</v>
      </c>
      <c r="D442" s="30">
        <v>952062.18000038236</v>
      </c>
      <c r="E442" s="38">
        <v>40208.791666666664</v>
      </c>
      <c r="F442" s="30">
        <v>790000</v>
      </c>
      <c r="G442" s="38">
        <v>40451.791666666664</v>
      </c>
      <c r="H442" s="30">
        <v>2593000</v>
      </c>
      <c r="I442" s="38">
        <v>40208.791666666664</v>
      </c>
      <c r="J442" s="30">
        <v>2287000</v>
      </c>
      <c r="K442" s="38">
        <v>40451.791666666664</v>
      </c>
      <c r="L442" s="30">
        <v>442000</v>
      </c>
      <c r="M442" s="42">
        <v>40208.791666666664</v>
      </c>
      <c r="N442" s="43">
        <v>1044789.8339982692</v>
      </c>
      <c r="O442" s="42">
        <v>40451.791666666664</v>
      </c>
      <c r="P442" s="43">
        <v>1065512.8139992864</v>
      </c>
      <c r="S442" s="42">
        <v>40451.791666666664</v>
      </c>
      <c r="T442" s="43">
        <v>2047000</v>
      </c>
      <c r="W442" s="42">
        <v>40451.791666666664</v>
      </c>
      <c r="X442" s="43">
        <v>1405000</v>
      </c>
      <c r="Z442" s="77">
        <v>40208.791666666664</v>
      </c>
      <c r="AA442" s="75">
        <v>870211.52999847394</v>
      </c>
      <c r="AB442" s="77">
        <v>40451.791666666664</v>
      </c>
      <c r="AC442" s="75">
        <v>1103128.2660030008</v>
      </c>
      <c r="AD442" s="77">
        <v>40208.791666666664</v>
      </c>
      <c r="AE442" s="75">
        <v>349000</v>
      </c>
      <c r="AF442" s="77">
        <v>40451.791666666664</v>
      </c>
      <c r="AG442" s="75">
        <v>1966000</v>
      </c>
      <c r="AH442" s="77">
        <v>40208.791666666664</v>
      </c>
      <c r="AI442" s="75">
        <v>414000</v>
      </c>
      <c r="AJ442" s="77">
        <v>40450.791666666664</v>
      </c>
      <c r="AK442" s="75">
        <v>54000</v>
      </c>
      <c r="AL442" s="66">
        <v>40208.791666666664</v>
      </c>
      <c r="AM442" s="67">
        <v>617374.10399998631</v>
      </c>
      <c r="AN442" s="66">
        <v>40451.791666666664</v>
      </c>
      <c r="AO442" s="67">
        <v>939546.45600048825</v>
      </c>
      <c r="AP442" s="66">
        <v>40208.791666666664</v>
      </c>
      <c r="AQ442" s="67">
        <v>866000</v>
      </c>
      <c r="AR442" s="66">
        <v>40451.791666666664</v>
      </c>
      <c r="AS442" s="67">
        <v>2721000</v>
      </c>
      <c r="AT442" s="66">
        <v>40208.791666666664</v>
      </c>
      <c r="AU442" s="67">
        <v>702000</v>
      </c>
      <c r="AV442" s="66">
        <v>40451.791666666664</v>
      </c>
      <c r="AW442" s="67">
        <v>382000</v>
      </c>
      <c r="AY442" s="60">
        <v>40208.791666666664</v>
      </c>
      <c r="AZ442" s="61">
        <v>1845523.0500101738</v>
      </c>
      <c r="BA442" s="60">
        <v>40451.791666666664</v>
      </c>
      <c r="BB442" s="61">
        <v>2352044.5740114986</v>
      </c>
      <c r="BE442" s="60">
        <v>40451.791666666664</v>
      </c>
      <c r="BF442" s="61">
        <v>3285000</v>
      </c>
      <c r="BI442" s="60">
        <v>40451.791666666664</v>
      </c>
      <c r="BJ442" s="61">
        <v>424000</v>
      </c>
    </row>
    <row r="443" spans="1:62" x14ac:dyDescent="0.25">
      <c r="A443" s="38">
        <v>40208.833333333336</v>
      </c>
      <c r="B443" s="30">
        <v>739014.92400004773</v>
      </c>
      <c r="C443" s="38">
        <v>40451.833333333336</v>
      </c>
      <c r="D443" s="30">
        <v>923108.04599988728</v>
      </c>
      <c r="E443" s="38">
        <v>40208.833333333336</v>
      </c>
      <c r="F443" s="30">
        <v>800000</v>
      </c>
      <c r="G443" s="38">
        <v>40451.833333333336</v>
      </c>
      <c r="H443" s="30">
        <v>2370000</v>
      </c>
      <c r="I443" s="38">
        <v>40208.833333333336</v>
      </c>
      <c r="J443" s="30">
        <v>2223000</v>
      </c>
      <c r="K443" s="38">
        <v>40451.833333333336</v>
      </c>
      <c r="L443" s="30">
        <v>477000</v>
      </c>
      <c r="M443" s="42">
        <v>40208.833333333336</v>
      </c>
      <c r="N443" s="43">
        <v>1051232.0519986276</v>
      </c>
      <c r="O443" s="42">
        <v>40451.833333333336</v>
      </c>
      <c r="P443" s="43">
        <v>1037077.6079995938</v>
      </c>
      <c r="S443" s="42">
        <v>40451.833333333336</v>
      </c>
      <c r="T443" s="43">
        <v>1997000</v>
      </c>
      <c r="W443" s="42">
        <v>40451.833333333336</v>
      </c>
      <c r="X443" s="43">
        <v>1390000</v>
      </c>
      <c r="Z443" s="77">
        <v>40208.833333333336</v>
      </c>
      <c r="AA443" s="75">
        <v>850386.43200473185</v>
      </c>
      <c r="AB443" s="77">
        <v>40451.833333333336</v>
      </c>
      <c r="AC443" s="75">
        <v>919024.90199989767</v>
      </c>
      <c r="AD443" s="77">
        <v>40208.833333333336</v>
      </c>
      <c r="AE443" s="75">
        <v>281000</v>
      </c>
      <c r="AF443" s="77">
        <v>40451.833333333336</v>
      </c>
      <c r="AG443" s="75">
        <v>553000</v>
      </c>
      <c r="AH443" s="77">
        <v>40208.833333333336</v>
      </c>
      <c r="AI443" s="75">
        <v>382000</v>
      </c>
      <c r="AJ443" s="77">
        <v>40450.833333333336</v>
      </c>
      <c r="AK443" s="75">
        <v>49000</v>
      </c>
      <c r="AL443" s="66">
        <v>40208.833333333336</v>
      </c>
      <c r="AM443" s="67">
        <v>621832.78799997608</v>
      </c>
      <c r="AN443" s="66">
        <v>40451.833333333336</v>
      </c>
      <c r="AO443" s="67">
        <v>888978.28799997608</v>
      </c>
      <c r="AP443" s="66">
        <v>40208.833333333336</v>
      </c>
      <c r="AQ443" s="67">
        <v>719000</v>
      </c>
      <c r="AR443" s="66">
        <v>40451.833333333336</v>
      </c>
      <c r="AS443" s="67">
        <v>2694000</v>
      </c>
      <c r="AT443" s="66">
        <v>40208.833333333336</v>
      </c>
      <c r="AU443" s="67">
        <v>719000</v>
      </c>
      <c r="AV443" s="66">
        <v>40451.833333333336</v>
      </c>
      <c r="AW443" s="67">
        <v>341000</v>
      </c>
      <c r="AY443" s="60">
        <v>40208.833333333336</v>
      </c>
      <c r="AZ443" s="61">
        <v>1835339.0880006112</v>
      </c>
      <c r="BA443" s="60">
        <v>40451.833333333336</v>
      </c>
      <c r="BB443" s="61">
        <v>2275956.7559971525</v>
      </c>
      <c r="BE443" s="60">
        <v>40451.833333333336</v>
      </c>
      <c r="BF443" s="61">
        <v>3243000</v>
      </c>
      <c r="BI443" s="60">
        <v>40451.833333333336</v>
      </c>
      <c r="BJ443" s="61">
        <v>412000</v>
      </c>
    </row>
    <row r="444" spans="1:62" x14ac:dyDescent="0.25">
      <c r="A444" s="38">
        <v>40208.875</v>
      </c>
      <c r="B444" s="30">
        <v>735379.01399944699</v>
      </c>
      <c r="C444" s="38">
        <v>40451.875</v>
      </c>
      <c r="D444" s="30">
        <v>879371.29200072726</v>
      </c>
      <c r="E444" s="38">
        <v>40208.875</v>
      </c>
      <c r="F444" s="30">
        <v>765000</v>
      </c>
      <c r="G444" s="38">
        <v>40451.875</v>
      </c>
      <c r="H444" s="30">
        <v>2259000</v>
      </c>
      <c r="I444" s="38">
        <v>40208.875</v>
      </c>
      <c r="J444" s="30">
        <v>2186000</v>
      </c>
      <c r="K444" s="38">
        <v>40451.875</v>
      </c>
      <c r="L444" s="30">
        <v>478000</v>
      </c>
      <c r="M444" s="42">
        <v>40208.875</v>
      </c>
      <c r="N444" s="43">
        <v>1018676.1479975589</v>
      </c>
      <c r="O444" s="42">
        <v>40451.875</v>
      </c>
      <c r="P444" s="43">
        <v>1036548.4379955241</v>
      </c>
      <c r="S444" s="42">
        <v>40451.875</v>
      </c>
      <c r="T444" s="43">
        <v>1980000</v>
      </c>
      <c r="W444" s="42">
        <v>40451.875</v>
      </c>
      <c r="X444" s="43">
        <v>1412000</v>
      </c>
      <c r="Z444" s="77">
        <v>40208.875</v>
      </c>
      <c r="AA444" s="75">
        <v>851816.89799755905</v>
      </c>
      <c r="AB444" s="77">
        <v>40451.875</v>
      </c>
      <c r="AC444" s="75">
        <v>882792.12000025611</v>
      </c>
      <c r="AD444" s="77">
        <v>40208.875</v>
      </c>
      <c r="AE444" s="75">
        <v>280000</v>
      </c>
      <c r="AF444" s="77">
        <v>40451.875</v>
      </c>
      <c r="AG444" s="75">
        <v>443000</v>
      </c>
      <c r="AH444" s="77">
        <v>40208.875</v>
      </c>
      <c r="AI444" s="75">
        <v>381000</v>
      </c>
      <c r="AJ444" s="77">
        <v>40450.875</v>
      </c>
      <c r="AK444" s="75">
        <v>53000</v>
      </c>
      <c r="AL444" s="66">
        <v>40208.875</v>
      </c>
      <c r="AM444" s="67">
        <v>609634.56600001024</v>
      </c>
      <c r="AN444" s="66">
        <v>40451.875</v>
      </c>
      <c r="AO444" s="67">
        <v>803850.19799978496</v>
      </c>
      <c r="AP444" s="66">
        <v>40208.875</v>
      </c>
      <c r="AQ444" s="67">
        <v>722000</v>
      </c>
      <c r="AR444" s="66">
        <v>40451.875</v>
      </c>
      <c r="AS444" s="67">
        <v>2582000</v>
      </c>
      <c r="AT444" s="66">
        <v>40208.875</v>
      </c>
      <c r="AU444" s="67">
        <v>720000</v>
      </c>
      <c r="AV444" s="66">
        <v>40451.875</v>
      </c>
      <c r="AW444" s="67">
        <v>381000</v>
      </c>
      <c r="AY444" s="60">
        <v>40208.875</v>
      </c>
      <c r="AZ444" s="61">
        <v>1821112.9499898262</v>
      </c>
      <c r="BA444" s="60">
        <v>40451.875</v>
      </c>
      <c r="BB444" s="61">
        <v>2260798.5959925712</v>
      </c>
      <c r="BE444" s="60">
        <v>40451.875</v>
      </c>
      <c r="BF444" s="61">
        <v>3120000</v>
      </c>
      <c r="BI444" s="60">
        <v>40451.875</v>
      </c>
      <c r="BJ444" s="61">
        <v>414000</v>
      </c>
    </row>
    <row r="445" spans="1:62" x14ac:dyDescent="0.25">
      <c r="A445" s="38">
        <v>40208.916666666664</v>
      </c>
      <c r="B445" s="30">
        <v>735095.65200069302</v>
      </c>
      <c r="C445" s="38">
        <v>40451.916666666664</v>
      </c>
      <c r="D445" s="30">
        <v>866391.26400023897</v>
      </c>
      <c r="E445" s="38">
        <v>40208.916666666664</v>
      </c>
      <c r="F445" s="30">
        <v>827000</v>
      </c>
      <c r="G445" s="38">
        <v>40451.916666666664</v>
      </c>
      <c r="H445" s="30">
        <v>2161000</v>
      </c>
      <c r="I445" s="38">
        <v>40208.916666666664</v>
      </c>
      <c r="J445" s="30">
        <v>2249000</v>
      </c>
      <c r="K445" s="38">
        <v>40451.916666666664</v>
      </c>
      <c r="L445" s="30">
        <v>495000</v>
      </c>
      <c r="M445" s="42">
        <v>40208.916666666664</v>
      </c>
      <c r="N445" s="43">
        <v>1028952.2880031544</v>
      </c>
      <c r="O445" s="42">
        <v>40451.916666666664</v>
      </c>
      <c r="P445" s="43">
        <v>1027579.8600071216</v>
      </c>
      <c r="S445" s="42">
        <v>40451.916666666664</v>
      </c>
      <c r="T445" s="43">
        <v>1949000</v>
      </c>
      <c r="W445" s="42">
        <v>40451.916666666664</v>
      </c>
      <c r="X445" s="43">
        <v>1448000</v>
      </c>
      <c r="Z445" s="77">
        <v>40208.916666666664</v>
      </c>
      <c r="AA445" s="75">
        <v>850000.64999872656</v>
      </c>
      <c r="AB445" s="77">
        <v>40451.916666666664</v>
      </c>
      <c r="AC445" s="75">
        <v>863632.75199481065</v>
      </c>
      <c r="AD445" s="77">
        <v>40208.916666666664</v>
      </c>
      <c r="AE445" s="75">
        <v>273000</v>
      </c>
      <c r="AF445" s="77">
        <v>40451.916666666664</v>
      </c>
      <c r="AG445" s="75">
        <v>422000</v>
      </c>
      <c r="AH445" s="77">
        <v>40208.916666666664</v>
      </c>
      <c r="AI445" s="75">
        <v>361000</v>
      </c>
      <c r="AJ445" s="77">
        <v>40450.916666666664</v>
      </c>
      <c r="AK445" s="75">
        <v>42000</v>
      </c>
      <c r="AL445" s="66">
        <v>40208.916666666664</v>
      </c>
      <c r="AM445" s="67">
        <v>568608.52799998643</v>
      </c>
      <c r="AN445" s="66">
        <v>40451.916666666664</v>
      </c>
      <c r="AO445" s="67">
        <v>752524.12199983618</v>
      </c>
      <c r="AP445" s="66">
        <v>40208.916666666664</v>
      </c>
      <c r="AQ445" s="67">
        <v>728000</v>
      </c>
      <c r="AR445" s="66">
        <v>40451.916666666664</v>
      </c>
      <c r="AS445" s="67">
        <v>2330000</v>
      </c>
      <c r="AT445" s="66">
        <v>40208.916666666664</v>
      </c>
      <c r="AU445" s="67">
        <v>749000</v>
      </c>
      <c r="AV445" s="66">
        <v>40451.916666666664</v>
      </c>
      <c r="AW445" s="67">
        <v>407000</v>
      </c>
      <c r="AY445" s="60">
        <v>40208.916666666664</v>
      </c>
      <c r="AZ445" s="61">
        <v>1807955.3940079377</v>
      </c>
      <c r="BA445" s="60">
        <v>40451.916666666664</v>
      </c>
      <c r="BB445" s="61">
        <v>2227689.624008955</v>
      </c>
      <c r="BE445" s="60">
        <v>40451.916666666664</v>
      </c>
      <c r="BF445" s="61">
        <v>3062000</v>
      </c>
      <c r="BI445" s="60">
        <v>40451.916666666664</v>
      </c>
      <c r="BJ445" s="61">
        <v>396000</v>
      </c>
    </row>
    <row r="446" spans="1:62" x14ac:dyDescent="0.25">
      <c r="A446" s="38">
        <v>40208.958333333336</v>
      </c>
      <c r="B446" s="30">
        <v>722289.73800013657</v>
      </c>
      <c r="C446" s="38">
        <v>40451.958333333336</v>
      </c>
      <c r="D446" s="30">
        <v>833272.04999904754</v>
      </c>
      <c r="E446" s="38">
        <v>40208.958333333336</v>
      </c>
      <c r="F446" s="30">
        <v>719000</v>
      </c>
      <c r="G446" s="38">
        <v>40451.958333333336</v>
      </c>
      <c r="H446" s="30">
        <v>1945000</v>
      </c>
      <c r="I446" s="38">
        <v>40208.958333333336</v>
      </c>
      <c r="J446" s="30">
        <v>2229000</v>
      </c>
      <c r="K446" s="38">
        <v>40451.958333333336</v>
      </c>
      <c r="L446" s="30">
        <v>460000</v>
      </c>
      <c r="M446" s="42">
        <v>40208.958333333336</v>
      </c>
      <c r="N446" s="43">
        <v>1014371.0939977604</v>
      </c>
      <c r="O446" s="42">
        <v>40451.958333333336</v>
      </c>
      <c r="P446" s="43">
        <v>1014589.5899954218</v>
      </c>
      <c r="S446" s="42">
        <v>40451.958333333336</v>
      </c>
      <c r="T446" s="43">
        <v>1941000</v>
      </c>
      <c r="W446" s="42">
        <v>40451.958333333336</v>
      </c>
      <c r="X446" s="43">
        <v>1514000</v>
      </c>
      <c r="Z446" s="77">
        <v>40208.958333333336</v>
      </c>
      <c r="AA446" s="75">
        <v>856678.4339995425</v>
      </c>
      <c r="AB446" s="77">
        <v>40451.958333333336</v>
      </c>
      <c r="AC446" s="75">
        <v>841837.77600249217</v>
      </c>
      <c r="AD446" s="77">
        <v>40208.958333333336</v>
      </c>
      <c r="AE446" s="75">
        <v>279000</v>
      </c>
      <c r="AF446" s="77">
        <v>40451.958333333336</v>
      </c>
      <c r="AG446" s="75">
        <v>613000</v>
      </c>
      <c r="AH446" s="77">
        <v>40208.958333333336</v>
      </c>
      <c r="AI446" s="75">
        <v>363000</v>
      </c>
      <c r="AJ446" s="77">
        <v>40450.958333333336</v>
      </c>
      <c r="AK446" s="75">
        <v>44000</v>
      </c>
      <c r="AL446" s="66">
        <v>40208.958333333336</v>
      </c>
      <c r="AM446" s="67">
        <v>327945.42600002867</v>
      </c>
      <c r="AN446" s="66">
        <v>40451.958333333336</v>
      </c>
      <c r="AO446" s="67">
        <v>396648.76200066233</v>
      </c>
      <c r="AP446" s="66">
        <v>40208.958333333336</v>
      </c>
      <c r="AQ446" s="67">
        <v>690000</v>
      </c>
      <c r="AR446" s="66">
        <v>40451.958333333336</v>
      </c>
      <c r="AS446" s="67">
        <v>551000</v>
      </c>
      <c r="AT446" s="66">
        <v>40208.958333333336</v>
      </c>
      <c r="AU446" s="67">
        <v>797000</v>
      </c>
      <c r="AV446" s="66">
        <v>40451.958333333336</v>
      </c>
      <c r="AW446" s="67">
        <v>244000</v>
      </c>
      <c r="AY446" s="60">
        <v>40208.958333333336</v>
      </c>
      <c r="AZ446" s="61">
        <v>1798597.6199938958</v>
      </c>
      <c r="BA446" s="60">
        <v>40451.958333333336</v>
      </c>
      <c r="BB446" s="61">
        <v>2138505.7019973542</v>
      </c>
      <c r="BE446" s="60">
        <v>40451.958333333336</v>
      </c>
      <c r="BF446" s="61">
        <v>2935000</v>
      </c>
      <c r="BI446" s="60">
        <v>40451.958333333336</v>
      </c>
      <c r="BJ446" s="61">
        <v>386000</v>
      </c>
    </row>
    <row r="447" spans="1:62" x14ac:dyDescent="0.25">
      <c r="A447" s="38">
        <v>40209</v>
      </c>
      <c r="B447" s="30">
        <v>724174.26599982253</v>
      </c>
      <c r="C447" s="38">
        <v>40452</v>
      </c>
      <c r="D447" s="30">
        <v>787722.4620000273</v>
      </c>
      <c r="E447" s="38">
        <v>40209</v>
      </c>
      <c r="F447" s="30">
        <v>809000</v>
      </c>
      <c r="G447" s="38">
        <v>40452</v>
      </c>
      <c r="H447" s="30">
        <v>1897000</v>
      </c>
      <c r="I447" s="38">
        <v>40209</v>
      </c>
      <c r="J447" s="30">
        <v>2209000</v>
      </c>
      <c r="K447" s="38">
        <v>40452</v>
      </c>
      <c r="L447" s="30">
        <v>455000</v>
      </c>
      <c r="M447" s="42">
        <v>40209</v>
      </c>
      <c r="N447" s="43">
        <v>987509.74200167973</v>
      </c>
      <c r="O447" s="42">
        <v>40452</v>
      </c>
      <c r="P447" s="43">
        <v>987018.12600376573</v>
      </c>
      <c r="S447" s="42">
        <v>40452</v>
      </c>
      <c r="T447" s="43">
        <v>1915000</v>
      </c>
      <c r="W447" s="42">
        <v>40452</v>
      </c>
      <c r="X447" s="43">
        <v>1556000</v>
      </c>
      <c r="Z447" s="77">
        <v>40209</v>
      </c>
      <c r="AA447" s="75">
        <v>842640.0660004575</v>
      </c>
      <c r="AB447" s="77">
        <v>40452</v>
      </c>
      <c r="AC447" s="75">
        <v>838420.36200193223</v>
      </c>
      <c r="AD447" s="77">
        <v>40209</v>
      </c>
      <c r="AE447" s="75">
        <v>254000</v>
      </c>
      <c r="AF447" s="77">
        <v>40452</v>
      </c>
      <c r="AG447" s="75">
        <v>626000</v>
      </c>
      <c r="AH447" s="77">
        <v>40209</v>
      </c>
      <c r="AI447" s="75">
        <v>376000</v>
      </c>
      <c r="AJ447" s="77">
        <v>40451</v>
      </c>
      <c r="AK447" s="75">
        <v>40000</v>
      </c>
      <c r="AL447" s="66">
        <v>40209</v>
      </c>
      <c r="AM447" s="67">
        <v>322018.72200001369</v>
      </c>
      <c r="AN447" s="66">
        <v>40452</v>
      </c>
      <c r="AO447" s="67">
        <v>341338.54799946566</v>
      </c>
      <c r="AP447" s="66">
        <v>40209</v>
      </c>
      <c r="AQ447" s="67">
        <v>218000</v>
      </c>
      <c r="AR447" s="66">
        <v>40452</v>
      </c>
      <c r="AS447" s="67">
        <v>402000</v>
      </c>
      <c r="AT447" s="66">
        <v>40209</v>
      </c>
      <c r="AU447" s="67">
        <v>411000</v>
      </c>
      <c r="AV447" s="66">
        <v>40452</v>
      </c>
      <c r="AW447" s="67">
        <v>133000</v>
      </c>
      <c r="AY447" s="60">
        <v>40209</v>
      </c>
      <c r="AZ447" s="61">
        <v>1792609.4640043767</v>
      </c>
      <c r="BA447" s="60">
        <v>40452</v>
      </c>
      <c r="BB447" s="61">
        <v>2109834.9300035606</v>
      </c>
      <c r="BE447" s="60">
        <v>40452</v>
      </c>
      <c r="BF447" s="61">
        <v>2930000</v>
      </c>
      <c r="BI447" s="60">
        <v>40452</v>
      </c>
      <c r="BJ447" s="61">
        <v>371000</v>
      </c>
    </row>
    <row r="448" spans="1:62" x14ac:dyDescent="0.25">
      <c r="A448" s="38">
        <v>40209.041666666664</v>
      </c>
      <c r="B448" s="30">
        <v>717097.04400030384</v>
      </c>
      <c r="D448" s="30">
        <f>AVERAGE(D12:D447)</f>
        <v>822704.72555505228</v>
      </c>
      <c r="E448" s="38">
        <v>40209.041666666664</v>
      </c>
      <c r="F448" s="30">
        <v>769000</v>
      </c>
      <c r="H448" s="30">
        <f>AVERAGE(H12:H447)</f>
        <v>2742942.6605504588</v>
      </c>
      <c r="I448" s="38">
        <v>40209.041666666664</v>
      </c>
      <c r="J448" s="30">
        <v>2207000</v>
      </c>
      <c r="L448" s="30">
        <f>AVERAGE(L12:L447)</f>
        <v>497385.32110091741</v>
      </c>
      <c r="M448" s="42">
        <v>40209.041666666664</v>
      </c>
      <c r="N448" s="43">
        <v>1005846.3359994401</v>
      </c>
      <c r="P448" s="43">
        <f>AVERAGE(P12:P447)</f>
        <v>1000875.8417201531</v>
      </c>
      <c r="S448" s="43"/>
      <c r="T448" s="43">
        <f t="shared" ref="T448:X448" si="0">AVERAGE(T12:T447)</f>
        <v>2046949.5412844038</v>
      </c>
      <c r="W448" s="43"/>
      <c r="X448" s="43">
        <f t="shared" si="0"/>
        <v>1377128.4403669725</v>
      </c>
      <c r="Z448" s="77">
        <v>40209.041666666664</v>
      </c>
      <c r="AA448" s="75">
        <v>846583.23600452696</v>
      </c>
      <c r="AC448" s="75">
        <f>AVERAGE(AC12:AC447)</f>
        <v>946364.64466517919</v>
      </c>
      <c r="AD448" s="77">
        <v>40209.041666666664</v>
      </c>
      <c r="AE448" s="75">
        <v>259000</v>
      </c>
      <c r="AG448" s="75">
        <f>AVERAGE(AG12:AG447)</f>
        <v>1360307.3394495412</v>
      </c>
      <c r="AH448" s="77">
        <v>40209.041666666664</v>
      </c>
      <c r="AI448" s="75">
        <v>381000</v>
      </c>
      <c r="AJ448" s="77">
        <v>40451.041666666664</v>
      </c>
      <c r="AK448" s="75">
        <v>49000</v>
      </c>
      <c r="AL448" s="66">
        <v>40209.041666666664</v>
      </c>
      <c r="AM448" s="67">
        <v>336101.47199996386</v>
      </c>
      <c r="AO448" s="67">
        <f>AVERAGE(AO12:AO447)</f>
        <v>543270.2193440405</v>
      </c>
      <c r="AP448" s="66">
        <v>40209.041666666664</v>
      </c>
      <c r="AQ448" s="67">
        <v>172000</v>
      </c>
      <c r="AS448" s="67">
        <f>AVERAGE(AS12:AS447)</f>
        <v>2059110.0917431193</v>
      </c>
      <c r="AT448" s="66">
        <v>40209.041666666664</v>
      </c>
      <c r="AU448" s="67">
        <v>282000</v>
      </c>
      <c r="AW448" s="67">
        <f>AVERAGE(AW12:AW447)</f>
        <v>281901.376146789</v>
      </c>
      <c r="AY448" s="60">
        <v>40209.041666666664</v>
      </c>
      <c r="AZ448" s="61">
        <v>1785515.1719988801</v>
      </c>
      <c r="BB448" s="61">
        <f>AVERAGE(BB12:BB447)</f>
        <v>2108372.4851559456</v>
      </c>
      <c r="BE448" s="61"/>
      <c r="BF448" s="61">
        <f t="shared" ref="BF448:BJ448" si="1">AVERAGE(BF12:BF447)</f>
        <v>3913603.2110091741</v>
      </c>
      <c r="BI448" s="61"/>
      <c r="BJ448" s="61">
        <f t="shared" si="1"/>
        <v>376387.61467889906</v>
      </c>
    </row>
    <row r="449" spans="1:62" x14ac:dyDescent="0.25">
      <c r="A449" s="38">
        <v>40209.083333333336</v>
      </c>
      <c r="B449" s="30">
        <v>715417.35600001365</v>
      </c>
      <c r="D449" s="30">
        <f>SUM(D12:D447)</f>
        <v>358699260.34200281</v>
      </c>
      <c r="E449" s="38">
        <v>40209.083333333336</v>
      </c>
      <c r="F449" s="30">
        <v>853000</v>
      </c>
      <c r="H449" s="30">
        <f>SUM(H12:H447)</f>
        <v>1195923000</v>
      </c>
      <c r="I449" s="38">
        <v>40209.083333333336</v>
      </c>
      <c r="J449" s="30">
        <v>2186000</v>
      </c>
      <c r="L449" s="30">
        <f>SUM(L12:L447)</f>
        <v>216860000</v>
      </c>
      <c r="M449" s="42">
        <v>40209.083333333336</v>
      </c>
      <c r="N449" s="43">
        <v>982955.46599918744</v>
      </c>
      <c r="P449" s="43">
        <f>SUM(P12:P447)</f>
        <v>436381866.98998678</v>
      </c>
      <c r="S449" s="43"/>
      <c r="T449" s="43">
        <f t="shared" ref="T449:X449" si="2">SUM(T12:T447)</f>
        <v>892470000</v>
      </c>
      <c r="W449" s="43"/>
      <c r="X449" s="43">
        <f t="shared" si="2"/>
        <v>600428000</v>
      </c>
      <c r="Z449" s="77">
        <v>40209.083333333336</v>
      </c>
      <c r="AA449" s="75">
        <v>849580.72799984645</v>
      </c>
      <c r="AC449" s="75">
        <f>SUM(AC12:AC447)</f>
        <v>412614985.07401812</v>
      </c>
      <c r="AD449" s="77">
        <v>40209.083333333336</v>
      </c>
      <c r="AE449" s="75">
        <v>256000</v>
      </c>
      <c r="AG449" s="75">
        <f>SUM(AG12:AG447)</f>
        <v>593094000</v>
      </c>
      <c r="AH449" s="77">
        <v>40209.083333333336</v>
      </c>
      <c r="AI449" s="75">
        <v>386000</v>
      </c>
      <c r="AJ449" s="77">
        <v>40451.083333333336</v>
      </c>
      <c r="AK449" s="75">
        <v>42000</v>
      </c>
      <c r="AL449" s="66">
        <v>40209.083333333336</v>
      </c>
      <c r="AM449" s="67">
        <v>330724.42200002354</v>
      </c>
      <c r="AO449" s="67">
        <f>SUM(AO12:AO447)</f>
        <v>236865815.63400167</v>
      </c>
      <c r="AP449" s="66">
        <v>40209.083333333336</v>
      </c>
      <c r="AQ449" s="67">
        <v>186000</v>
      </c>
      <c r="AS449" s="67">
        <f>SUM(AS12:AS447)</f>
        <v>897772000</v>
      </c>
      <c r="AT449" s="66">
        <v>40209.083333333336</v>
      </c>
      <c r="AU449" s="67">
        <v>255000</v>
      </c>
      <c r="AW449" s="67">
        <f>SUM(AW12:AW447)</f>
        <v>122909000</v>
      </c>
      <c r="AY449" s="60">
        <v>40209.083333333336</v>
      </c>
      <c r="AZ449" s="61">
        <v>1787553.3299959307</v>
      </c>
      <c r="BB449" s="61">
        <f>SUM(BB12:BB447)</f>
        <v>919250403.52799225</v>
      </c>
      <c r="BE449" s="61"/>
      <c r="BF449" s="61">
        <f t="shared" ref="BF449:BJ449" si="3">SUM(BF12:BF447)</f>
        <v>1706331000</v>
      </c>
      <c r="BI449" s="61"/>
      <c r="BJ449" s="61">
        <f t="shared" si="3"/>
        <v>164105000</v>
      </c>
    </row>
    <row r="450" spans="1:62" x14ac:dyDescent="0.25">
      <c r="A450" s="38">
        <v>40209.125</v>
      </c>
      <c r="B450" s="30">
        <v>709640.86799988057</v>
      </c>
      <c r="D450" s="30" t="s">
        <v>190</v>
      </c>
      <c r="E450" s="38">
        <v>40209.125</v>
      </c>
      <c r="F450" s="30">
        <v>720000</v>
      </c>
      <c r="H450" s="30" t="s">
        <v>210</v>
      </c>
      <c r="I450" s="38">
        <v>40209.125</v>
      </c>
      <c r="J450" s="30">
        <v>2242000</v>
      </c>
      <c r="L450" s="30" t="s">
        <v>143</v>
      </c>
      <c r="M450" s="42">
        <v>40209.125</v>
      </c>
      <c r="N450" s="43">
        <v>995652.13200091489</v>
      </c>
      <c r="P450" s="43" t="s">
        <v>203</v>
      </c>
      <c r="T450" s="43" t="s">
        <v>192</v>
      </c>
      <c r="X450" s="43" t="s">
        <v>143</v>
      </c>
      <c r="Z450" s="77">
        <v>40209.125</v>
      </c>
      <c r="AA450" s="75">
        <v>836443.65599587932</v>
      </c>
      <c r="AC450" s="75" t="s">
        <v>203</v>
      </c>
      <c r="AD450" s="77">
        <v>40209.125</v>
      </c>
      <c r="AE450" s="75">
        <v>259000</v>
      </c>
      <c r="AG450" s="75" t="s">
        <v>205</v>
      </c>
      <c r="AH450" s="77">
        <v>40209.125</v>
      </c>
      <c r="AI450" s="75">
        <v>384000</v>
      </c>
      <c r="AJ450" s="77">
        <v>40451.125</v>
      </c>
      <c r="AK450" s="75">
        <v>46000</v>
      </c>
      <c r="AL450" s="66">
        <v>40209.125</v>
      </c>
      <c r="AM450" s="67">
        <v>331325.28599999694</v>
      </c>
      <c r="AO450" s="67" t="s">
        <v>203</v>
      </c>
      <c r="AP450" s="66">
        <v>40209.125</v>
      </c>
      <c r="AQ450" s="67">
        <v>183000</v>
      </c>
      <c r="AS450" s="67" t="s">
        <v>205</v>
      </c>
      <c r="AT450" s="66">
        <v>40209.125</v>
      </c>
      <c r="AU450" s="67">
        <v>259000</v>
      </c>
      <c r="AW450" s="67" t="s">
        <v>143</v>
      </c>
      <c r="AY450" s="60">
        <v>40209.125</v>
      </c>
      <c r="AZ450" s="61">
        <v>1780462.4520100711</v>
      </c>
      <c r="BB450" s="61" t="s">
        <v>190</v>
      </c>
      <c r="BF450" s="61" t="s">
        <v>209</v>
      </c>
      <c r="BJ450" s="61" t="s">
        <v>143</v>
      </c>
    </row>
    <row r="451" spans="1:62" x14ac:dyDescent="0.25">
      <c r="A451" s="38">
        <v>40209.166666666664</v>
      </c>
      <c r="B451" s="30">
        <v>738328.70999965176</v>
      </c>
      <c r="E451" s="38">
        <v>40209.166666666664</v>
      </c>
      <c r="F451" s="30">
        <v>807000</v>
      </c>
      <c r="I451" s="38">
        <v>40209.166666666664</v>
      </c>
      <c r="J451" s="30">
        <v>2278000</v>
      </c>
      <c r="M451" s="42">
        <v>40209.166666666664</v>
      </c>
      <c r="N451" s="43">
        <v>962444.15400106856</v>
      </c>
      <c r="Z451" s="77">
        <v>40209.166666666664</v>
      </c>
      <c r="AA451" s="75">
        <v>832507.31399928639</v>
      </c>
      <c r="AD451" s="77">
        <v>40209.166666666664</v>
      </c>
      <c r="AE451" s="75">
        <v>254000</v>
      </c>
      <c r="AH451" s="77">
        <v>40209.166666666664</v>
      </c>
      <c r="AI451" s="75">
        <v>392000</v>
      </c>
      <c r="AJ451" s="77">
        <v>40451.166666666664</v>
      </c>
      <c r="AK451" s="75">
        <v>45000</v>
      </c>
      <c r="AL451" s="66">
        <v>40209.166666666664</v>
      </c>
      <c r="AM451" s="67">
        <v>333243.95400001499</v>
      </c>
      <c r="AP451" s="66">
        <v>40209.166666666664</v>
      </c>
      <c r="AQ451" s="67">
        <v>182000</v>
      </c>
      <c r="AT451" s="66">
        <v>40209.166666666664</v>
      </c>
      <c r="AU451" s="67">
        <v>264000</v>
      </c>
      <c r="AY451" s="60">
        <v>40209.166666666664</v>
      </c>
      <c r="AZ451" s="61">
        <v>1770913.49399013</v>
      </c>
    </row>
    <row r="452" spans="1:62" x14ac:dyDescent="0.25">
      <c r="A452" s="38">
        <v>40209.208333333336</v>
      </c>
      <c r="B452" s="30">
        <v>730435.5419999283</v>
      </c>
      <c r="E452" s="38">
        <v>40209.208333333336</v>
      </c>
      <c r="F452" s="30">
        <v>753000</v>
      </c>
      <c r="I452" s="38">
        <v>40209.208333333336</v>
      </c>
      <c r="J452" s="30">
        <v>2280000</v>
      </c>
      <c r="M452" s="42">
        <v>40209.208333333336</v>
      </c>
      <c r="N452" s="43">
        <v>979097.64600274828</v>
      </c>
      <c r="Z452" s="77">
        <v>40209.208333333336</v>
      </c>
      <c r="AA452" s="75">
        <v>831971.3160004575</v>
      </c>
      <c r="AD452" s="77">
        <v>40209.208333333336</v>
      </c>
      <c r="AE452" s="75">
        <v>251000</v>
      </c>
      <c r="AH452" s="77">
        <v>40209.208333333336</v>
      </c>
      <c r="AI452" s="75">
        <v>391000</v>
      </c>
      <c r="AJ452" s="77">
        <v>40451.208333333336</v>
      </c>
      <c r="AK452" s="75">
        <v>38000</v>
      </c>
      <c r="AL452" s="66">
        <v>40209.208333333336</v>
      </c>
      <c r="AM452" s="67">
        <v>334701.73200000171</v>
      </c>
      <c r="AP452" s="66">
        <v>40209.208333333336</v>
      </c>
      <c r="AQ452" s="67">
        <v>186000</v>
      </c>
      <c r="AT452" s="66">
        <v>40209.208333333336</v>
      </c>
      <c r="AU452" s="67">
        <v>264000</v>
      </c>
      <c r="AY452" s="60">
        <v>40209.208333333336</v>
      </c>
      <c r="AZ452" s="61">
        <v>1774614.2699989825</v>
      </c>
    </row>
    <row r="453" spans="1:62" x14ac:dyDescent="0.25">
      <c r="A453" s="38">
        <v>40209.25</v>
      </c>
      <c r="B453" s="30">
        <v>712331.10000047449</v>
      </c>
      <c r="E453" s="38">
        <v>40209.25</v>
      </c>
      <c r="F453" s="30">
        <v>836000</v>
      </c>
      <c r="I453" s="38">
        <v>40209.25</v>
      </c>
      <c r="J453" s="30">
        <v>2363000</v>
      </c>
      <c r="M453" s="42">
        <v>40209.25</v>
      </c>
      <c r="N453" s="43">
        <v>964342.33799425082</v>
      </c>
      <c r="Z453" s="77">
        <v>40209.25</v>
      </c>
      <c r="AA453" s="75">
        <v>832599.49200167973</v>
      </c>
      <c r="AD453" s="77">
        <v>40209.25</v>
      </c>
      <c r="AE453" s="75">
        <v>262000</v>
      </c>
      <c r="AG453" s="75">
        <v>0</v>
      </c>
      <c r="AH453" s="77">
        <v>40209.25</v>
      </c>
      <c r="AI453" s="75">
        <v>386000</v>
      </c>
      <c r="AJ453" s="77">
        <v>40451.25</v>
      </c>
      <c r="AK453" s="75">
        <v>58000</v>
      </c>
      <c r="AL453" s="66">
        <v>40209.25</v>
      </c>
      <c r="AM453" s="67">
        <v>335449.39799999248</v>
      </c>
      <c r="AP453" s="66">
        <v>40209.25</v>
      </c>
      <c r="AQ453" s="67">
        <v>186000</v>
      </c>
      <c r="AT453" s="66">
        <v>40209.25</v>
      </c>
      <c r="AU453" s="67">
        <v>266000</v>
      </c>
      <c r="AY453" s="60">
        <v>40209.25</v>
      </c>
      <c r="AZ453" s="61">
        <v>1770083.8920004063</v>
      </c>
      <c r="BJ453" s="61">
        <v>0</v>
      </c>
    </row>
    <row r="454" spans="1:62" x14ac:dyDescent="0.25">
      <c r="A454" s="38">
        <v>40209.291666666664</v>
      </c>
      <c r="B454" s="30">
        <v>720145.74599924893</v>
      </c>
      <c r="E454" s="38">
        <v>40209.291666666664</v>
      </c>
      <c r="F454" s="30">
        <v>781000</v>
      </c>
      <c r="I454" s="38">
        <v>40209.291666666664</v>
      </c>
      <c r="J454" s="30">
        <v>2376000</v>
      </c>
      <c r="M454" s="42">
        <v>40209.291666666664</v>
      </c>
      <c r="N454" s="43">
        <v>974430.70800086367</v>
      </c>
      <c r="T454" s="43">
        <v>0</v>
      </c>
      <c r="Z454" s="77">
        <v>40209.291666666664</v>
      </c>
      <c r="AA454" s="75">
        <v>835583.32800111978</v>
      </c>
      <c r="AD454" s="77">
        <v>40209.291666666664</v>
      </c>
      <c r="AE454" s="75">
        <v>256000</v>
      </c>
      <c r="AG454" s="75">
        <v>0</v>
      </c>
      <c r="AH454" s="77">
        <v>40209.291666666664</v>
      </c>
      <c r="AI454" s="75">
        <v>388000</v>
      </c>
      <c r="AJ454" s="77">
        <v>40451.291666666664</v>
      </c>
      <c r="AK454" s="75">
        <v>52000</v>
      </c>
      <c r="AL454" s="66">
        <v>40209.291666666664</v>
      </c>
      <c r="AM454" s="67">
        <v>578553.50999998976</v>
      </c>
      <c r="AP454" s="66">
        <v>40209.291666666664</v>
      </c>
      <c r="AQ454" s="67">
        <v>185000</v>
      </c>
      <c r="AT454" s="66">
        <v>40209.291666666664</v>
      </c>
      <c r="AU454" s="67">
        <v>265000</v>
      </c>
      <c r="AY454" s="60">
        <v>40209.291666666664</v>
      </c>
      <c r="AZ454" s="61">
        <v>1769609.3460052914</v>
      </c>
      <c r="BJ454" s="61">
        <v>0</v>
      </c>
    </row>
    <row r="455" spans="1:62" x14ac:dyDescent="0.25">
      <c r="A455" s="38">
        <v>40209.333333333336</v>
      </c>
      <c r="B455" s="30">
        <v>721258.71000044723</v>
      </c>
      <c r="E455" s="38">
        <v>40209.333333333336</v>
      </c>
      <c r="F455" s="30">
        <v>849000</v>
      </c>
      <c r="I455" s="38">
        <v>40209.333333333336</v>
      </c>
      <c r="J455" s="30">
        <v>2564000</v>
      </c>
      <c r="M455" s="42">
        <v>40209.333333333336</v>
      </c>
      <c r="N455" s="43">
        <v>941864.56200447585</v>
      </c>
      <c r="T455" s="43">
        <v>0</v>
      </c>
      <c r="Z455" s="77">
        <v>40209.333333333336</v>
      </c>
      <c r="AA455" s="75">
        <v>765862.62000025599</v>
      </c>
      <c r="AD455" s="77">
        <v>40209.333333333336</v>
      </c>
      <c r="AE455" s="75">
        <v>257000</v>
      </c>
      <c r="AG455" s="75">
        <v>0</v>
      </c>
      <c r="AH455" s="77">
        <v>40209.333333333336</v>
      </c>
      <c r="AI455" s="75">
        <v>393000</v>
      </c>
      <c r="AJ455" s="77">
        <v>40451.333333333336</v>
      </c>
      <c r="AK455" s="75">
        <v>75000</v>
      </c>
      <c r="AL455" s="66">
        <v>40209.333333333336</v>
      </c>
      <c r="AM455" s="67">
        <v>700180.674</v>
      </c>
      <c r="AP455" s="66">
        <v>40209.333333333336</v>
      </c>
      <c r="AQ455" s="67">
        <v>587000</v>
      </c>
      <c r="AT455" s="66">
        <v>40209.333333333336</v>
      </c>
      <c r="AU455" s="67">
        <v>1115000</v>
      </c>
      <c r="AW455" s="67">
        <v>0</v>
      </c>
      <c r="AY455" s="60">
        <v>40209.333333333336</v>
      </c>
      <c r="AZ455" s="61">
        <v>1764341.5440003036</v>
      </c>
      <c r="BJ455" s="61">
        <v>0</v>
      </c>
    </row>
    <row r="456" spans="1:62" x14ac:dyDescent="0.25">
      <c r="A456" s="38">
        <v>40209.75</v>
      </c>
      <c r="B456" s="30">
        <v>805072.40999901341</v>
      </c>
      <c r="E456" s="38">
        <v>40209.75</v>
      </c>
      <c r="F456" s="30">
        <v>913000</v>
      </c>
      <c r="H456" s="30">
        <v>0</v>
      </c>
      <c r="I456" s="38">
        <v>40209.75</v>
      </c>
      <c r="J456" s="30">
        <v>2035000</v>
      </c>
      <c r="M456" s="42">
        <v>40209.75</v>
      </c>
      <c r="N456" s="43">
        <v>1046862.131994558</v>
      </c>
      <c r="P456" s="43">
        <v>0</v>
      </c>
      <c r="T456" s="43">
        <v>0</v>
      </c>
      <c r="X456" s="43">
        <v>0</v>
      </c>
      <c r="Z456" s="77">
        <v>40209.75</v>
      </c>
      <c r="AA456" s="75">
        <v>773148.09600529168</v>
      </c>
      <c r="AC456" s="75">
        <v>0</v>
      </c>
      <c r="AD456" s="77">
        <v>40209.75</v>
      </c>
      <c r="AE456" s="75">
        <v>284000</v>
      </c>
      <c r="AG456" s="75">
        <v>0</v>
      </c>
      <c r="AH456" s="77">
        <v>40209.75</v>
      </c>
      <c r="AI456" s="75">
        <v>306000</v>
      </c>
      <c r="AJ456" s="77">
        <v>40451.75</v>
      </c>
      <c r="AK456" s="75">
        <v>57000</v>
      </c>
      <c r="AL456" s="66">
        <v>40209.75</v>
      </c>
      <c r="AM456" s="67">
        <v>705441.64799999318</v>
      </c>
      <c r="AO456" s="67">
        <v>0</v>
      </c>
      <c r="AP456" s="66">
        <v>40209.75</v>
      </c>
      <c r="AQ456" s="67">
        <v>680720</v>
      </c>
      <c r="AS456" s="67">
        <v>0</v>
      </c>
      <c r="AT456" s="66">
        <v>40209.75</v>
      </c>
      <c r="AU456" s="67">
        <v>682160</v>
      </c>
      <c r="AW456" s="67">
        <v>0</v>
      </c>
      <c r="AY456" s="60">
        <v>40209.75</v>
      </c>
      <c r="AZ456" s="61">
        <v>1913430.9240064116</v>
      </c>
      <c r="BB456" s="61">
        <v>0</v>
      </c>
      <c r="BF456" s="61">
        <v>0</v>
      </c>
      <c r="BJ456" s="61">
        <v>0</v>
      </c>
    </row>
    <row r="457" spans="1:62" x14ac:dyDescent="0.25">
      <c r="A457" s="38">
        <v>40209.791666666664</v>
      </c>
      <c r="B457" s="30">
        <v>789883.5240005292</v>
      </c>
      <c r="E457" s="38">
        <v>40209.791666666664</v>
      </c>
      <c r="F457" s="30">
        <v>836000</v>
      </c>
      <c r="H457" s="30">
        <v>0</v>
      </c>
      <c r="I457" s="38">
        <v>40209.791666666664</v>
      </c>
      <c r="J457" s="30">
        <v>2064000</v>
      </c>
      <c r="M457" s="42">
        <v>40209.791666666664</v>
      </c>
      <c r="N457" s="43">
        <v>1048633.9980051892</v>
      </c>
      <c r="P457" s="43">
        <v>0</v>
      </c>
      <c r="T457" s="43">
        <v>0</v>
      </c>
      <c r="X457" s="43">
        <v>0</v>
      </c>
      <c r="Z457" s="77">
        <v>40209.791666666664</v>
      </c>
      <c r="AA457" s="75">
        <v>871484.95199735416</v>
      </c>
      <c r="AC457" s="75">
        <v>0</v>
      </c>
      <c r="AD457" s="77">
        <v>40209.791666666664</v>
      </c>
      <c r="AE457" s="75">
        <v>275000</v>
      </c>
      <c r="AG457" s="75">
        <v>0</v>
      </c>
      <c r="AH457" s="77">
        <v>40209.791666666664</v>
      </c>
      <c r="AI457" s="75">
        <v>347000</v>
      </c>
      <c r="AJ457" s="77">
        <v>40451.791666666664</v>
      </c>
      <c r="AK457" s="75">
        <v>54000</v>
      </c>
      <c r="AL457" s="66">
        <v>40209.791666666664</v>
      </c>
      <c r="AM457" s="67">
        <v>647594.83200003067</v>
      </c>
      <c r="AO457" s="67">
        <v>0</v>
      </c>
      <c r="AP457" s="66">
        <v>40209.791666666664</v>
      </c>
      <c r="AQ457" s="67">
        <v>680720</v>
      </c>
      <c r="AS457" s="67">
        <v>0</v>
      </c>
      <c r="AT457" s="66">
        <v>40209.791666666664</v>
      </c>
      <c r="AU457" s="67">
        <v>682160</v>
      </c>
      <c r="AW457" s="67">
        <v>0</v>
      </c>
      <c r="AY457" s="60">
        <v>40209.791666666664</v>
      </c>
      <c r="AZ457" s="61">
        <v>1926424.6079995937</v>
      </c>
      <c r="BB457" s="61">
        <v>0</v>
      </c>
      <c r="BF457" s="61">
        <v>0</v>
      </c>
      <c r="BJ457" s="61">
        <v>0</v>
      </c>
    </row>
    <row r="458" spans="1:62" x14ac:dyDescent="0.25">
      <c r="A458" s="38">
        <v>40209.833333333336</v>
      </c>
      <c r="B458" s="30">
        <v>774687.81000012625</v>
      </c>
      <c r="E458" s="38">
        <v>40209.833333333336</v>
      </c>
      <c r="F458" s="30">
        <v>846000</v>
      </c>
      <c r="H458" s="30">
        <v>0</v>
      </c>
      <c r="I458" s="38">
        <v>40209.833333333336</v>
      </c>
      <c r="J458" s="30">
        <v>2151000</v>
      </c>
      <c r="M458" s="42">
        <v>40209.833333333336</v>
      </c>
      <c r="N458" s="43">
        <v>1027757.3879980677</v>
      </c>
      <c r="P458" s="43">
        <v>0</v>
      </c>
      <c r="T458" s="43">
        <v>0</v>
      </c>
      <c r="X458" s="43">
        <v>0</v>
      </c>
      <c r="Z458" s="77">
        <v>40209.833333333336</v>
      </c>
      <c r="AA458" s="75">
        <v>851113.61400310334</v>
      </c>
      <c r="AC458" s="75">
        <v>0</v>
      </c>
      <c r="AD458" s="77">
        <v>40209.833333333336</v>
      </c>
      <c r="AE458" s="75">
        <v>264000</v>
      </c>
      <c r="AG458" s="75">
        <v>0</v>
      </c>
      <c r="AH458" s="77">
        <v>40209.833333333336</v>
      </c>
      <c r="AI458" s="75">
        <v>371000</v>
      </c>
      <c r="AJ458" s="77">
        <v>40451.833333333336</v>
      </c>
      <c r="AK458" s="75">
        <v>59000</v>
      </c>
      <c r="AL458" s="66">
        <v>40209.833333333336</v>
      </c>
      <c r="AM458" s="67">
        <v>652009.13399999996</v>
      </c>
      <c r="AO458" s="67">
        <v>0</v>
      </c>
      <c r="AP458" s="66">
        <v>40209.833333333336</v>
      </c>
      <c r="AQ458" s="67">
        <v>680720</v>
      </c>
      <c r="AS458" s="67">
        <v>0</v>
      </c>
      <c r="AT458" s="66">
        <v>40209.833333333336</v>
      </c>
      <c r="AU458" s="67">
        <v>682160</v>
      </c>
      <c r="AW458" s="67">
        <v>0</v>
      </c>
      <c r="AY458" s="60">
        <v>40209.833333333336</v>
      </c>
      <c r="AZ458" s="61">
        <v>1895910.2759961353</v>
      </c>
      <c r="BB458" s="61">
        <v>0</v>
      </c>
      <c r="BF458" s="61">
        <v>0</v>
      </c>
      <c r="BJ458" s="61">
        <v>0</v>
      </c>
    </row>
    <row r="459" spans="1:62" x14ac:dyDescent="0.25">
      <c r="A459" s="38">
        <v>40209.875</v>
      </c>
      <c r="B459" s="30">
        <v>780703.27799968584</v>
      </c>
      <c r="E459" s="38">
        <v>40209.875</v>
      </c>
      <c r="F459" s="30">
        <v>832000</v>
      </c>
      <c r="H459" s="30">
        <v>0</v>
      </c>
      <c r="I459" s="38">
        <v>40209.875</v>
      </c>
      <c r="J459" s="30">
        <v>2228000</v>
      </c>
      <c r="M459" s="42">
        <v>40209.875</v>
      </c>
      <c r="N459" s="43">
        <v>1036446.0179978117</v>
      </c>
      <c r="P459" s="43">
        <v>0</v>
      </c>
      <c r="T459" s="43">
        <v>0</v>
      </c>
      <c r="X459" s="43">
        <v>0</v>
      </c>
      <c r="Z459" s="77">
        <v>40209.875</v>
      </c>
      <c r="AA459" s="75">
        <v>843196.54799628549</v>
      </c>
      <c r="AC459" s="75">
        <v>0</v>
      </c>
      <c r="AD459" s="77">
        <v>40209.875</v>
      </c>
      <c r="AE459" s="75">
        <v>261000</v>
      </c>
      <c r="AG459" s="75">
        <v>0</v>
      </c>
      <c r="AH459" s="77">
        <v>40209.875</v>
      </c>
      <c r="AI459" s="75">
        <v>375000</v>
      </c>
      <c r="AJ459" s="77">
        <v>40451.875</v>
      </c>
      <c r="AK459" s="75">
        <v>51000</v>
      </c>
      <c r="AL459" s="66">
        <v>40209.875</v>
      </c>
      <c r="AM459" s="67">
        <v>627882.39599996596</v>
      </c>
      <c r="AO459" s="67">
        <v>0</v>
      </c>
      <c r="AP459" s="66">
        <v>40209.875</v>
      </c>
      <c r="AQ459" s="67">
        <v>680720</v>
      </c>
      <c r="AS459" s="67">
        <v>0</v>
      </c>
      <c r="AT459" s="66">
        <v>40209.875</v>
      </c>
      <c r="AU459" s="67">
        <v>682160</v>
      </c>
      <c r="AW459" s="67">
        <v>0</v>
      </c>
      <c r="AY459" s="60">
        <v>40209.875</v>
      </c>
      <c r="AZ459" s="61">
        <v>1889416.8480001024</v>
      </c>
      <c r="BB459" s="61">
        <v>0</v>
      </c>
      <c r="BF459" s="61">
        <v>0</v>
      </c>
      <c r="BJ459" s="61">
        <v>0</v>
      </c>
    </row>
    <row r="460" spans="1:62" x14ac:dyDescent="0.25">
      <c r="A460" s="38">
        <v>40209.916666666664</v>
      </c>
      <c r="B460" s="30">
        <v>784482.57599994878</v>
      </c>
      <c r="E460" s="38">
        <v>40209.916666666664</v>
      </c>
      <c r="F460" s="30">
        <v>848000</v>
      </c>
      <c r="H460" s="30">
        <v>0</v>
      </c>
      <c r="I460" s="38">
        <v>40209.916666666664</v>
      </c>
      <c r="J460" s="30">
        <v>2209000</v>
      </c>
      <c r="M460" s="42">
        <v>40209.916666666664</v>
      </c>
      <c r="N460" s="43">
        <v>1017931.8960027483</v>
      </c>
      <c r="P460" s="43">
        <v>0</v>
      </c>
      <c r="T460" s="43">
        <v>0</v>
      </c>
      <c r="X460" s="43">
        <v>0</v>
      </c>
      <c r="Z460" s="77">
        <v>40209.916666666664</v>
      </c>
      <c r="AA460" s="75">
        <v>840410.72400386469</v>
      </c>
      <c r="AC460" s="75">
        <v>0</v>
      </c>
      <c r="AD460" s="77">
        <v>40209.916666666664</v>
      </c>
      <c r="AE460" s="75">
        <v>259000</v>
      </c>
      <c r="AG460" s="75">
        <v>0</v>
      </c>
      <c r="AH460" s="77">
        <v>40209.916666666664</v>
      </c>
      <c r="AI460" s="75">
        <v>363000</v>
      </c>
      <c r="AJ460" s="77">
        <v>40451.916666666664</v>
      </c>
      <c r="AK460" s="75">
        <v>47000</v>
      </c>
      <c r="AL460" s="66">
        <v>40209.916666666664</v>
      </c>
      <c r="AM460" s="67">
        <v>563142.71400000341</v>
      </c>
      <c r="AO460" s="67">
        <v>0</v>
      </c>
      <c r="AP460" s="66">
        <v>40209.916666666664</v>
      </c>
      <c r="AQ460" s="67">
        <v>680720</v>
      </c>
      <c r="AS460" s="67">
        <v>0</v>
      </c>
      <c r="AT460" s="66">
        <v>40209.916666666664</v>
      </c>
      <c r="AU460" s="67">
        <v>682160</v>
      </c>
      <c r="AW460" s="67">
        <v>0</v>
      </c>
      <c r="AY460" s="60">
        <v>40209.916666666664</v>
      </c>
      <c r="AZ460" s="61">
        <v>1876607.5199989825</v>
      </c>
      <c r="BB460" s="61">
        <v>0</v>
      </c>
      <c r="BF460" s="61">
        <v>0</v>
      </c>
      <c r="BJ460" s="61">
        <v>0</v>
      </c>
    </row>
    <row r="461" spans="1:62" x14ac:dyDescent="0.25">
      <c r="A461" s="38">
        <v>40209.958333333336</v>
      </c>
      <c r="B461" s="30">
        <v>759847.15200069302</v>
      </c>
      <c r="E461" s="38">
        <v>40209.958333333336</v>
      </c>
      <c r="F461" s="30">
        <v>917000</v>
      </c>
      <c r="H461" s="30">
        <v>0</v>
      </c>
      <c r="I461" s="38">
        <v>40209.958333333336</v>
      </c>
      <c r="J461" s="30">
        <v>2212000</v>
      </c>
      <c r="M461" s="42">
        <v>40209.958333333336</v>
      </c>
      <c r="N461" s="43">
        <v>1011114.1379980677</v>
      </c>
      <c r="P461" s="43">
        <v>0</v>
      </c>
      <c r="T461" s="43">
        <v>0</v>
      </c>
      <c r="X461" s="43">
        <v>0</v>
      </c>
      <c r="Z461" s="77">
        <v>40209.958333333336</v>
      </c>
      <c r="AA461" s="75">
        <v>828768.9839969991</v>
      </c>
      <c r="AC461" s="75">
        <v>0</v>
      </c>
      <c r="AD461" s="77">
        <v>40209.958333333336</v>
      </c>
      <c r="AE461" s="75">
        <v>255000</v>
      </c>
      <c r="AG461" s="75">
        <v>0</v>
      </c>
      <c r="AH461" s="77">
        <v>40209.958333333336</v>
      </c>
      <c r="AI461" s="75">
        <v>365000</v>
      </c>
      <c r="AJ461" s="77">
        <v>40451.958333333336</v>
      </c>
      <c r="AK461" s="75">
        <v>44000</v>
      </c>
      <c r="AL461" s="66">
        <v>40209.958333333336</v>
      </c>
      <c r="AM461" s="67">
        <v>343595.20200003753</v>
      </c>
      <c r="AO461" s="67">
        <v>0</v>
      </c>
      <c r="AP461" s="66">
        <v>40209.958333333336</v>
      </c>
      <c r="AQ461" s="67">
        <v>680720</v>
      </c>
      <c r="AS461" s="67">
        <v>0</v>
      </c>
      <c r="AT461" s="66">
        <v>40209.958333333336</v>
      </c>
      <c r="AU461" s="67">
        <v>682160</v>
      </c>
      <c r="AW461" s="67">
        <v>0</v>
      </c>
      <c r="AY461" s="60">
        <v>40209.958333333336</v>
      </c>
      <c r="AZ461" s="61">
        <v>1866112.8840084465</v>
      </c>
      <c r="BB461" s="61">
        <v>0</v>
      </c>
      <c r="BF461" s="61">
        <v>0</v>
      </c>
      <c r="BJ461" s="61">
        <v>0</v>
      </c>
    </row>
    <row r="462" spans="1:62" x14ac:dyDescent="0.25">
      <c r="A462" s="38">
        <v>40210</v>
      </c>
      <c r="B462" s="30">
        <v>741527.62799936836</v>
      </c>
      <c r="E462" s="38">
        <v>40210</v>
      </c>
      <c r="F462" s="30">
        <v>830000</v>
      </c>
      <c r="H462" s="30">
        <v>0</v>
      </c>
      <c r="I462" s="38">
        <v>40210</v>
      </c>
      <c r="J462" s="30">
        <v>2146000</v>
      </c>
      <c r="M462" s="42">
        <v>40210</v>
      </c>
      <c r="N462" s="43">
        <v>1011779.8679990851</v>
      </c>
      <c r="P462" s="43">
        <v>0</v>
      </c>
      <c r="T462" s="43">
        <v>0</v>
      </c>
      <c r="X462" s="43">
        <v>0</v>
      </c>
      <c r="Z462" s="77">
        <v>40210</v>
      </c>
      <c r="AA462" s="75">
        <v>830919.80399979511</v>
      </c>
      <c r="AC462" s="75">
        <v>0</v>
      </c>
      <c r="AD462" s="77">
        <v>40210</v>
      </c>
      <c r="AE462" s="75">
        <v>259000</v>
      </c>
      <c r="AG462" s="75">
        <v>0</v>
      </c>
      <c r="AH462" s="77">
        <v>40210</v>
      </c>
      <c r="AI462" s="75">
        <v>376000</v>
      </c>
      <c r="AJ462" s="77">
        <v>40452</v>
      </c>
      <c r="AK462" s="75">
        <v>38000</v>
      </c>
      <c r="AL462" s="66">
        <v>40210</v>
      </c>
      <c r="AM462" s="67">
        <v>337354.40999995836</v>
      </c>
      <c r="AO462" s="67">
        <v>0</v>
      </c>
      <c r="AP462" s="66">
        <v>40210</v>
      </c>
      <c r="AQ462" s="67">
        <v>680720</v>
      </c>
      <c r="AS462" s="67">
        <v>0</v>
      </c>
      <c r="AT462" s="66">
        <v>40210</v>
      </c>
      <c r="AU462" s="67">
        <v>682160</v>
      </c>
      <c r="AW462" s="67">
        <v>0</v>
      </c>
      <c r="AY462" s="60">
        <v>40210</v>
      </c>
      <c r="AZ462" s="61">
        <v>1853262.5880006112</v>
      </c>
      <c r="BB462" s="61">
        <v>0</v>
      </c>
      <c r="BF462" s="61">
        <v>0</v>
      </c>
      <c r="BJ462" s="61">
        <v>0</v>
      </c>
    </row>
    <row r="463" spans="1:62" x14ac:dyDescent="0.25">
      <c r="B463" s="30">
        <f>AVERAGE(B12:B462)</f>
        <v>714435.65310865059</v>
      </c>
      <c r="F463" s="30">
        <f t="shared" ref="F463" si="4">AVERAGE(F12:F462)</f>
        <v>1137159.645232816</v>
      </c>
      <c r="J463" s="30">
        <f t="shared" ref="J463" si="5">AVERAGE(J12:J462)</f>
        <v>1716454.5454545454</v>
      </c>
      <c r="N463" s="43">
        <f>AVERAGE(N12:N462)</f>
        <v>993609.81815520895</v>
      </c>
      <c r="AA463" s="75">
        <f>AVERAGE(AA12:AA462)</f>
        <v>915493.93275828718</v>
      </c>
      <c r="AB463" s="75"/>
      <c r="AD463" s="75"/>
      <c r="AE463" s="75">
        <f t="shared" ref="AE463:AK463" si="6">AVERAGE(AE12:AE462)</f>
        <v>526310.42128603102</v>
      </c>
      <c r="AF463" s="75"/>
      <c r="AH463" s="75"/>
      <c r="AI463" s="75">
        <f t="shared" si="6"/>
        <v>200019.955654102</v>
      </c>
      <c r="AJ463" s="75"/>
      <c r="AK463" s="75">
        <f t="shared" si="6"/>
        <v>46560.975609756097</v>
      </c>
      <c r="AL463" s="75"/>
      <c r="AM463" s="75">
        <f t="shared" ref="AM463" si="7">AVERAGE(AM12:AM462)</f>
        <v>457031.55927272869</v>
      </c>
      <c r="AN463" s="75"/>
      <c r="AO463" s="75"/>
      <c r="AP463" s="75"/>
      <c r="AQ463" s="75">
        <f t="shared" ref="AQ463" si="8">AVERAGE(AQ12:AQ462)</f>
        <v>523112.72727272729</v>
      </c>
      <c r="AR463" s="75"/>
      <c r="AS463" s="75"/>
      <c r="AT463" s="75"/>
      <c r="AU463" s="75">
        <f t="shared" ref="AU463" si="9">AVERAGE(AU12:AU462)</f>
        <v>685273.88026607537</v>
      </c>
      <c r="AZ463" s="61">
        <f t="shared" ref="AZ463" si="10">AVERAGE(AZ12:AZ462)</f>
        <v>1825718.6025365931</v>
      </c>
    </row>
    <row r="464" spans="1:62" x14ac:dyDescent="0.25">
      <c r="B464" s="30">
        <f>SUM(B12:B462)</f>
        <v>322210479.55200142</v>
      </c>
      <c r="F464" s="30">
        <f t="shared" ref="F464" si="11">SUM(F12:F462)</f>
        <v>512859000</v>
      </c>
      <c r="J464" s="30">
        <f t="shared" ref="J464" si="12">SUM(J12:J462)</f>
        <v>774121000</v>
      </c>
      <c r="N464" s="43">
        <f>SUM(N12:N462)</f>
        <v>448118027.98799926</v>
      </c>
      <c r="AA464" s="75">
        <f>SUM(AA12:AA462)</f>
        <v>412887763.67398751</v>
      </c>
      <c r="AB464" s="75"/>
      <c r="AD464" s="75"/>
      <c r="AE464" s="75">
        <f t="shared" ref="AE464:AK464" si="13">SUM(AE12:AE462)</f>
        <v>237366000</v>
      </c>
      <c r="AF464" s="75"/>
      <c r="AH464" s="75"/>
      <c r="AI464" s="75">
        <f t="shared" si="13"/>
        <v>90209000</v>
      </c>
      <c r="AJ464" s="75"/>
      <c r="AK464" s="75">
        <f t="shared" si="13"/>
        <v>20999000</v>
      </c>
      <c r="AL464" s="75"/>
      <c r="AM464" s="75">
        <f t="shared" ref="AM464:AU464" si="14">SUM(AM12:AM462)</f>
        <v>206121233.23200065</v>
      </c>
      <c r="AN464" s="75"/>
      <c r="AO464" s="75"/>
      <c r="AP464" s="75"/>
      <c r="AQ464" s="75">
        <f t="shared" si="14"/>
        <v>235923840</v>
      </c>
      <c r="AR464" s="75"/>
      <c r="AS464" s="75"/>
      <c r="AT464" s="75"/>
      <c r="AU464" s="75">
        <f t="shared" si="14"/>
        <v>309058520</v>
      </c>
      <c r="AZ464" s="61">
        <f t="shared" ref="AZ464" si="15">SUM(AZ12:AZ462)</f>
        <v>823399089.74400353</v>
      </c>
    </row>
    <row r="465" spans="2:52" x14ac:dyDescent="0.25">
      <c r="B465" s="30" t="s">
        <v>202</v>
      </c>
      <c r="F465" s="30" t="s">
        <v>206</v>
      </c>
      <c r="J465" s="30" t="s">
        <v>159</v>
      </c>
      <c r="N465" s="43" t="s">
        <v>202</v>
      </c>
      <c r="AA465" s="75" t="s">
        <v>202</v>
      </c>
      <c r="AE465" s="75" t="s">
        <v>206</v>
      </c>
      <c r="AI465" s="75" t="s">
        <v>159</v>
      </c>
      <c r="AK465" s="75" t="s">
        <v>143</v>
      </c>
      <c r="AM465" s="67" t="s">
        <v>207</v>
      </c>
      <c r="AQ465" s="67" t="s">
        <v>204</v>
      </c>
      <c r="AU465" s="67" t="s">
        <v>208</v>
      </c>
      <c r="AZ465" s="61" t="s">
        <v>207</v>
      </c>
    </row>
    <row r="467" spans="2:52" x14ac:dyDescent="0.25">
      <c r="Q467" s="43" t="s">
        <v>211</v>
      </c>
      <c r="AK467" s="75">
        <v>0</v>
      </c>
    </row>
    <row r="468" spans="2:52" x14ac:dyDescent="0.25">
      <c r="AK468" s="75">
        <v>0</v>
      </c>
    </row>
    <row r="469" spans="2:52" x14ac:dyDescent="0.25">
      <c r="AK469" s="75">
        <v>0</v>
      </c>
    </row>
    <row r="470" spans="2:52" x14ac:dyDescent="0.25">
      <c r="AK470" s="75">
        <v>0</v>
      </c>
    </row>
    <row r="471" spans="2:52" x14ac:dyDescent="0.25">
      <c r="AK471" s="75">
        <v>0</v>
      </c>
    </row>
    <row r="472" spans="2:52" x14ac:dyDescent="0.25">
      <c r="AK472" s="75">
        <v>0</v>
      </c>
    </row>
    <row r="473" spans="2:52" x14ac:dyDescent="0.25">
      <c r="AK473" s="75">
        <v>0</v>
      </c>
    </row>
    <row r="474" spans="2:52" x14ac:dyDescent="0.25">
      <c r="AK474" s="75">
        <v>0</v>
      </c>
    </row>
    <row r="475" spans="2:52" x14ac:dyDescent="0.25">
      <c r="AK475" s="75">
        <v>0</v>
      </c>
    </row>
    <row r="476" spans="2:52" x14ac:dyDescent="0.25">
      <c r="AK476" s="75">
        <v>0</v>
      </c>
    </row>
    <row r="477" spans="2:52" x14ac:dyDescent="0.25">
      <c r="AK477" s="75">
        <v>0</v>
      </c>
    </row>
    <row r="478" spans="2:52" x14ac:dyDescent="0.25">
      <c r="AK478" s="75">
        <v>0</v>
      </c>
    </row>
    <row r="479" spans="2:52" x14ac:dyDescent="0.25">
      <c r="AK479" s="75">
        <v>0</v>
      </c>
    </row>
    <row r="480" spans="2:52" x14ac:dyDescent="0.25">
      <c r="AK480" s="75">
        <v>0</v>
      </c>
    </row>
    <row r="481" spans="37:37" x14ac:dyDescent="0.25">
      <c r="AK481" s="75">
        <v>0</v>
      </c>
    </row>
    <row r="482" spans="37:37" x14ac:dyDescent="0.25">
      <c r="AK482" s="75">
        <v>0</v>
      </c>
    </row>
    <row r="483" spans="37:37" x14ac:dyDescent="0.25">
      <c r="AK483" s="75">
        <v>0</v>
      </c>
    </row>
    <row r="484" spans="37:37" x14ac:dyDescent="0.25">
      <c r="AK484" s="75">
        <v>0</v>
      </c>
    </row>
    <row r="485" spans="37:37" x14ac:dyDescent="0.25">
      <c r="AK485" s="75">
        <v>0</v>
      </c>
    </row>
    <row r="486" spans="37:37" x14ac:dyDescent="0.25">
      <c r="AK486" s="75"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59"/>
  <sheetViews>
    <sheetView zoomScale="90" zoomScaleNormal="90" workbookViewId="0">
      <selection activeCell="J13" sqref="J13"/>
    </sheetView>
  </sheetViews>
  <sheetFormatPr defaultRowHeight="15" x14ac:dyDescent="0.25"/>
  <cols>
    <col min="1" max="1" width="18" style="30" customWidth="1"/>
    <col min="2" max="2" width="12.7109375" style="30" customWidth="1"/>
    <col min="3" max="3" width="12.7109375" style="31" customWidth="1"/>
    <col min="4" max="4" width="17.5703125" style="30" customWidth="1"/>
    <col min="5" max="5" width="12.7109375" style="30" customWidth="1"/>
    <col min="6" max="6" width="13.28515625" style="31" customWidth="1"/>
    <col min="7" max="7" width="15.85546875" style="30" bestFit="1" customWidth="1"/>
    <col min="8" max="8" width="12.85546875" style="30" bestFit="1" customWidth="1"/>
    <col min="9" max="9" width="13" style="31" customWidth="1"/>
    <col min="10" max="10" width="15.85546875" style="30" bestFit="1" customWidth="1"/>
    <col min="11" max="11" width="12.85546875" style="30" bestFit="1" customWidth="1"/>
    <col min="12" max="12" width="14.85546875" style="31" customWidth="1"/>
    <col min="13" max="13" width="15.85546875" style="30" bestFit="1" customWidth="1"/>
    <col min="14" max="14" width="12.85546875" style="30" bestFit="1" customWidth="1"/>
    <col min="15" max="15" width="13.85546875" style="31" customWidth="1"/>
    <col min="16" max="16" width="15.85546875" style="30" bestFit="1" customWidth="1"/>
    <col min="17" max="17" width="12.85546875" style="30" bestFit="1" customWidth="1"/>
    <col min="18" max="18" width="15" style="31" customWidth="1"/>
    <col min="19" max="256" width="9.140625" style="30"/>
    <col min="257" max="257" width="18" style="30" customWidth="1"/>
    <col min="258" max="259" width="12.7109375" style="30" customWidth="1"/>
    <col min="260" max="260" width="17.5703125" style="30" customWidth="1"/>
    <col min="261" max="261" width="12.7109375" style="30" customWidth="1"/>
    <col min="262" max="262" width="9.140625" style="30"/>
    <col min="263" max="263" width="15.85546875" style="30" bestFit="1" customWidth="1"/>
    <col min="264" max="264" width="12.85546875" style="30" bestFit="1" customWidth="1"/>
    <col min="265" max="265" width="9.140625" style="30"/>
    <col min="266" max="266" width="15.85546875" style="30" bestFit="1" customWidth="1"/>
    <col min="267" max="267" width="12.85546875" style="30" bestFit="1" customWidth="1"/>
    <col min="268" max="268" width="9.140625" style="30"/>
    <col min="269" max="269" width="15.85546875" style="30" bestFit="1" customWidth="1"/>
    <col min="270" max="270" width="12.85546875" style="30" bestFit="1" customWidth="1"/>
    <col min="271" max="271" width="9.140625" style="30"/>
    <col min="272" max="272" width="15.85546875" style="30" bestFit="1" customWidth="1"/>
    <col min="273" max="273" width="12.85546875" style="30" bestFit="1" customWidth="1"/>
    <col min="274" max="512" width="9.140625" style="30"/>
    <col min="513" max="513" width="18" style="30" customWidth="1"/>
    <col min="514" max="515" width="12.7109375" style="30" customWidth="1"/>
    <col min="516" max="516" width="17.5703125" style="30" customWidth="1"/>
    <col min="517" max="517" width="12.7109375" style="30" customWidth="1"/>
    <col min="518" max="518" width="9.140625" style="30"/>
    <col min="519" max="519" width="15.85546875" style="30" bestFit="1" customWidth="1"/>
    <col min="520" max="520" width="12.85546875" style="30" bestFit="1" customWidth="1"/>
    <col min="521" max="521" width="9.140625" style="30"/>
    <col min="522" max="522" width="15.85546875" style="30" bestFit="1" customWidth="1"/>
    <col min="523" max="523" width="12.85546875" style="30" bestFit="1" customWidth="1"/>
    <col min="524" max="524" width="9.140625" style="30"/>
    <col min="525" max="525" width="15.85546875" style="30" bestFit="1" customWidth="1"/>
    <col min="526" max="526" width="12.85546875" style="30" bestFit="1" customWidth="1"/>
    <col min="527" max="527" width="9.140625" style="30"/>
    <col min="528" max="528" width="15.85546875" style="30" bestFit="1" customWidth="1"/>
    <col min="529" max="529" width="12.85546875" style="30" bestFit="1" customWidth="1"/>
    <col min="530" max="768" width="9.140625" style="30"/>
    <col min="769" max="769" width="18" style="30" customWidth="1"/>
    <col min="770" max="771" width="12.7109375" style="30" customWidth="1"/>
    <col min="772" max="772" width="17.5703125" style="30" customWidth="1"/>
    <col min="773" max="773" width="12.7109375" style="30" customWidth="1"/>
    <col min="774" max="774" width="9.140625" style="30"/>
    <col min="775" max="775" width="15.85546875" style="30" bestFit="1" customWidth="1"/>
    <col min="776" max="776" width="12.85546875" style="30" bestFit="1" customWidth="1"/>
    <col min="777" max="777" width="9.140625" style="30"/>
    <col min="778" max="778" width="15.85546875" style="30" bestFit="1" customWidth="1"/>
    <col min="779" max="779" width="12.85546875" style="30" bestFit="1" customWidth="1"/>
    <col min="780" max="780" width="9.140625" style="30"/>
    <col min="781" max="781" width="15.85546875" style="30" bestFit="1" customWidth="1"/>
    <col min="782" max="782" width="12.85546875" style="30" bestFit="1" customWidth="1"/>
    <col min="783" max="783" width="9.140625" style="30"/>
    <col min="784" max="784" width="15.85546875" style="30" bestFit="1" customWidth="1"/>
    <col min="785" max="785" width="12.85546875" style="30" bestFit="1" customWidth="1"/>
    <col min="786" max="1024" width="9.140625" style="30"/>
    <col min="1025" max="1025" width="18" style="30" customWidth="1"/>
    <col min="1026" max="1027" width="12.7109375" style="30" customWidth="1"/>
    <col min="1028" max="1028" width="17.5703125" style="30" customWidth="1"/>
    <col min="1029" max="1029" width="12.7109375" style="30" customWidth="1"/>
    <col min="1030" max="1030" width="9.140625" style="30"/>
    <col min="1031" max="1031" width="15.85546875" style="30" bestFit="1" customWidth="1"/>
    <col min="1032" max="1032" width="12.85546875" style="30" bestFit="1" customWidth="1"/>
    <col min="1033" max="1033" width="9.140625" style="30"/>
    <col min="1034" max="1034" width="15.85546875" style="30" bestFit="1" customWidth="1"/>
    <col min="1035" max="1035" width="12.85546875" style="30" bestFit="1" customWidth="1"/>
    <col min="1036" max="1036" width="9.140625" style="30"/>
    <col min="1037" max="1037" width="15.85546875" style="30" bestFit="1" customWidth="1"/>
    <col min="1038" max="1038" width="12.85546875" style="30" bestFit="1" customWidth="1"/>
    <col min="1039" max="1039" width="9.140625" style="30"/>
    <col min="1040" max="1040" width="15.85546875" style="30" bestFit="1" customWidth="1"/>
    <col min="1041" max="1041" width="12.85546875" style="30" bestFit="1" customWidth="1"/>
    <col min="1042" max="1280" width="9.140625" style="30"/>
    <col min="1281" max="1281" width="18" style="30" customWidth="1"/>
    <col min="1282" max="1283" width="12.7109375" style="30" customWidth="1"/>
    <col min="1284" max="1284" width="17.5703125" style="30" customWidth="1"/>
    <col min="1285" max="1285" width="12.7109375" style="30" customWidth="1"/>
    <col min="1286" max="1286" width="9.140625" style="30"/>
    <col min="1287" max="1287" width="15.85546875" style="30" bestFit="1" customWidth="1"/>
    <col min="1288" max="1288" width="12.85546875" style="30" bestFit="1" customWidth="1"/>
    <col min="1289" max="1289" width="9.140625" style="30"/>
    <col min="1290" max="1290" width="15.85546875" style="30" bestFit="1" customWidth="1"/>
    <col min="1291" max="1291" width="12.85546875" style="30" bestFit="1" customWidth="1"/>
    <col min="1292" max="1292" width="9.140625" style="30"/>
    <col min="1293" max="1293" width="15.85546875" style="30" bestFit="1" customWidth="1"/>
    <col min="1294" max="1294" width="12.85546875" style="30" bestFit="1" customWidth="1"/>
    <col min="1295" max="1295" width="9.140625" style="30"/>
    <col min="1296" max="1296" width="15.85546875" style="30" bestFit="1" customWidth="1"/>
    <col min="1297" max="1297" width="12.85546875" style="30" bestFit="1" customWidth="1"/>
    <col min="1298" max="1536" width="9.140625" style="30"/>
    <col min="1537" max="1537" width="18" style="30" customWidth="1"/>
    <col min="1538" max="1539" width="12.7109375" style="30" customWidth="1"/>
    <col min="1540" max="1540" width="17.5703125" style="30" customWidth="1"/>
    <col min="1541" max="1541" width="12.7109375" style="30" customWidth="1"/>
    <col min="1542" max="1542" width="9.140625" style="30"/>
    <col min="1543" max="1543" width="15.85546875" style="30" bestFit="1" customWidth="1"/>
    <col min="1544" max="1544" width="12.85546875" style="30" bestFit="1" customWidth="1"/>
    <col min="1545" max="1545" width="9.140625" style="30"/>
    <col min="1546" max="1546" width="15.85546875" style="30" bestFit="1" customWidth="1"/>
    <col min="1547" max="1547" width="12.85546875" style="30" bestFit="1" customWidth="1"/>
    <col min="1548" max="1548" width="9.140625" style="30"/>
    <col min="1549" max="1549" width="15.85546875" style="30" bestFit="1" customWidth="1"/>
    <col min="1550" max="1550" width="12.85546875" style="30" bestFit="1" customWidth="1"/>
    <col min="1551" max="1551" width="9.140625" style="30"/>
    <col min="1552" max="1552" width="15.85546875" style="30" bestFit="1" customWidth="1"/>
    <col min="1553" max="1553" width="12.85546875" style="30" bestFit="1" customWidth="1"/>
    <col min="1554" max="1792" width="9.140625" style="30"/>
    <col min="1793" max="1793" width="18" style="30" customWidth="1"/>
    <col min="1794" max="1795" width="12.7109375" style="30" customWidth="1"/>
    <col min="1796" max="1796" width="17.5703125" style="30" customWidth="1"/>
    <col min="1797" max="1797" width="12.7109375" style="30" customWidth="1"/>
    <col min="1798" max="1798" width="9.140625" style="30"/>
    <col min="1799" max="1799" width="15.85546875" style="30" bestFit="1" customWidth="1"/>
    <col min="1800" max="1800" width="12.85546875" style="30" bestFit="1" customWidth="1"/>
    <col min="1801" max="1801" width="9.140625" style="30"/>
    <col min="1802" max="1802" width="15.85546875" style="30" bestFit="1" customWidth="1"/>
    <col min="1803" max="1803" width="12.85546875" style="30" bestFit="1" customWidth="1"/>
    <col min="1804" max="1804" width="9.140625" style="30"/>
    <col min="1805" max="1805" width="15.85546875" style="30" bestFit="1" customWidth="1"/>
    <col min="1806" max="1806" width="12.85546875" style="30" bestFit="1" customWidth="1"/>
    <col min="1807" max="1807" width="9.140625" style="30"/>
    <col min="1808" max="1808" width="15.85546875" style="30" bestFit="1" customWidth="1"/>
    <col min="1809" max="1809" width="12.85546875" style="30" bestFit="1" customWidth="1"/>
    <col min="1810" max="2048" width="9.140625" style="30"/>
    <col min="2049" max="2049" width="18" style="30" customWidth="1"/>
    <col min="2050" max="2051" width="12.7109375" style="30" customWidth="1"/>
    <col min="2052" max="2052" width="17.5703125" style="30" customWidth="1"/>
    <col min="2053" max="2053" width="12.7109375" style="30" customWidth="1"/>
    <col min="2054" max="2054" width="9.140625" style="30"/>
    <col min="2055" max="2055" width="15.85546875" style="30" bestFit="1" customWidth="1"/>
    <col min="2056" max="2056" width="12.85546875" style="30" bestFit="1" customWidth="1"/>
    <col min="2057" max="2057" width="9.140625" style="30"/>
    <col min="2058" max="2058" width="15.85546875" style="30" bestFit="1" customWidth="1"/>
    <col min="2059" max="2059" width="12.85546875" style="30" bestFit="1" customWidth="1"/>
    <col min="2060" max="2060" width="9.140625" style="30"/>
    <col min="2061" max="2061" width="15.85546875" style="30" bestFit="1" customWidth="1"/>
    <col min="2062" max="2062" width="12.85546875" style="30" bestFit="1" customWidth="1"/>
    <col min="2063" max="2063" width="9.140625" style="30"/>
    <col min="2064" max="2064" width="15.85546875" style="30" bestFit="1" customWidth="1"/>
    <col min="2065" max="2065" width="12.85546875" style="30" bestFit="1" customWidth="1"/>
    <col min="2066" max="2304" width="9.140625" style="30"/>
    <col min="2305" max="2305" width="18" style="30" customWidth="1"/>
    <col min="2306" max="2307" width="12.7109375" style="30" customWidth="1"/>
    <col min="2308" max="2308" width="17.5703125" style="30" customWidth="1"/>
    <col min="2309" max="2309" width="12.7109375" style="30" customWidth="1"/>
    <col min="2310" max="2310" width="9.140625" style="30"/>
    <col min="2311" max="2311" width="15.85546875" style="30" bestFit="1" customWidth="1"/>
    <col min="2312" max="2312" width="12.85546875" style="30" bestFit="1" customWidth="1"/>
    <col min="2313" max="2313" width="9.140625" style="30"/>
    <col min="2314" max="2314" width="15.85546875" style="30" bestFit="1" customWidth="1"/>
    <col min="2315" max="2315" width="12.85546875" style="30" bestFit="1" customWidth="1"/>
    <col min="2316" max="2316" width="9.140625" style="30"/>
    <col min="2317" max="2317" width="15.85546875" style="30" bestFit="1" customWidth="1"/>
    <col min="2318" max="2318" width="12.85546875" style="30" bestFit="1" customWidth="1"/>
    <col min="2319" max="2319" width="9.140625" style="30"/>
    <col min="2320" max="2320" width="15.85546875" style="30" bestFit="1" customWidth="1"/>
    <col min="2321" max="2321" width="12.85546875" style="30" bestFit="1" customWidth="1"/>
    <col min="2322" max="2560" width="9.140625" style="30"/>
    <col min="2561" max="2561" width="18" style="30" customWidth="1"/>
    <col min="2562" max="2563" width="12.7109375" style="30" customWidth="1"/>
    <col min="2564" max="2564" width="17.5703125" style="30" customWidth="1"/>
    <col min="2565" max="2565" width="12.7109375" style="30" customWidth="1"/>
    <col min="2566" max="2566" width="9.140625" style="30"/>
    <col min="2567" max="2567" width="15.85546875" style="30" bestFit="1" customWidth="1"/>
    <col min="2568" max="2568" width="12.85546875" style="30" bestFit="1" customWidth="1"/>
    <col min="2569" max="2569" width="9.140625" style="30"/>
    <col min="2570" max="2570" width="15.85546875" style="30" bestFit="1" customWidth="1"/>
    <col min="2571" max="2571" width="12.85546875" style="30" bestFit="1" customWidth="1"/>
    <col min="2572" max="2572" width="9.140625" style="30"/>
    <col min="2573" max="2573" width="15.85546875" style="30" bestFit="1" customWidth="1"/>
    <col min="2574" max="2574" width="12.85546875" style="30" bestFit="1" customWidth="1"/>
    <col min="2575" max="2575" width="9.140625" style="30"/>
    <col min="2576" max="2576" width="15.85546875" style="30" bestFit="1" customWidth="1"/>
    <col min="2577" max="2577" width="12.85546875" style="30" bestFit="1" customWidth="1"/>
    <col min="2578" max="2816" width="9.140625" style="30"/>
    <col min="2817" max="2817" width="18" style="30" customWidth="1"/>
    <col min="2818" max="2819" width="12.7109375" style="30" customWidth="1"/>
    <col min="2820" max="2820" width="17.5703125" style="30" customWidth="1"/>
    <col min="2821" max="2821" width="12.7109375" style="30" customWidth="1"/>
    <col min="2822" max="2822" width="9.140625" style="30"/>
    <col min="2823" max="2823" width="15.85546875" style="30" bestFit="1" customWidth="1"/>
    <col min="2824" max="2824" width="12.85546875" style="30" bestFit="1" customWidth="1"/>
    <col min="2825" max="2825" width="9.140625" style="30"/>
    <col min="2826" max="2826" width="15.85546875" style="30" bestFit="1" customWidth="1"/>
    <col min="2827" max="2827" width="12.85546875" style="30" bestFit="1" customWidth="1"/>
    <col min="2828" max="2828" width="9.140625" style="30"/>
    <col min="2829" max="2829" width="15.85546875" style="30" bestFit="1" customWidth="1"/>
    <col min="2830" max="2830" width="12.85546875" style="30" bestFit="1" customWidth="1"/>
    <col min="2831" max="2831" width="9.140625" style="30"/>
    <col min="2832" max="2832" width="15.85546875" style="30" bestFit="1" customWidth="1"/>
    <col min="2833" max="2833" width="12.85546875" style="30" bestFit="1" customWidth="1"/>
    <col min="2834" max="3072" width="9.140625" style="30"/>
    <col min="3073" max="3073" width="18" style="30" customWidth="1"/>
    <col min="3074" max="3075" width="12.7109375" style="30" customWidth="1"/>
    <col min="3076" max="3076" width="17.5703125" style="30" customWidth="1"/>
    <col min="3077" max="3077" width="12.7109375" style="30" customWidth="1"/>
    <col min="3078" max="3078" width="9.140625" style="30"/>
    <col min="3079" max="3079" width="15.85546875" style="30" bestFit="1" customWidth="1"/>
    <col min="3080" max="3080" width="12.85546875" style="30" bestFit="1" customWidth="1"/>
    <col min="3081" max="3081" width="9.140625" style="30"/>
    <col min="3082" max="3082" width="15.85546875" style="30" bestFit="1" customWidth="1"/>
    <col min="3083" max="3083" width="12.85546875" style="30" bestFit="1" customWidth="1"/>
    <col min="3084" max="3084" width="9.140625" style="30"/>
    <col min="3085" max="3085" width="15.85546875" style="30" bestFit="1" customWidth="1"/>
    <col min="3086" max="3086" width="12.85546875" style="30" bestFit="1" customWidth="1"/>
    <col min="3087" max="3087" width="9.140625" style="30"/>
    <col min="3088" max="3088" width="15.85546875" style="30" bestFit="1" customWidth="1"/>
    <col min="3089" max="3089" width="12.85546875" style="30" bestFit="1" customWidth="1"/>
    <col min="3090" max="3328" width="9.140625" style="30"/>
    <col min="3329" max="3329" width="18" style="30" customWidth="1"/>
    <col min="3330" max="3331" width="12.7109375" style="30" customWidth="1"/>
    <col min="3332" max="3332" width="17.5703125" style="30" customWidth="1"/>
    <col min="3333" max="3333" width="12.7109375" style="30" customWidth="1"/>
    <col min="3334" max="3334" width="9.140625" style="30"/>
    <col min="3335" max="3335" width="15.85546875" style="30" bestFit="1" customWidth="1"/>
    <col min="3336" max="3336" width="12.85546875" style="30" bestFit="1" customWidth="1"/>
    <col min="3337" max="3337" width="9.140625" style="30"/>
    <col min="3338" max="3338" width="15.85546875" style="30" bestFit="1" customWidth="1"/>
    <col min="3339" max="3339" width="12.85546875" style="30" bestFit="1" customWidth="1"/>
    <col min="3340" max="3340" width="9.140625" style="30"/>
    <col min="3341" max="3341" width="15.85546875" style="30" bestFit="1" customWidth="1"/>
    <col min="3342" max="3342" width="12.85546875" style="30" bestFit="1" customWidth="1"/>
    <col min="3343" max="3343" width="9.140625" style="30"/>
    <col min="3344" max="3344" width="15.85546875" style="30" bestFit="1" customWidth="1"/>
    <col min="3345" max="3345" width="12.85546875" style="30" bestFit="1" customWidth="1"/>
    <col min="3346" max="3584" width="9.140625" style="30"/>
    <col min="3585" max="3585" width="18" style="30" customWidth="1"/>
    <col min="3586" max="3587" width="12.7109375" style="30" customWidth="1"/>
    <col min="3588" max="3588" width="17.5703125" style="30" customWidth="1"/>
    <col min="3589" max="3589" width="12.7109375" style="30" customWidth="1"/>
    <col min="3590" max="3590" width="9.140625" style="30"/>
    <col min="3591" max="3591" width="15.85546875" style="30" bestFit="1" customWidth="1"/>
    <col min="3592" max="3592" width="12.85546875" style="30" bestFit="1" customWidth="1"/>
    <col min="3593" max="3593" width="9.140625" style="30"/>
    <col min="3594" max="3594" width="15.85546875" style="30" bestFit="1" customWidth="1"/>
    <col min="3595" max="3595" width="12.85546875" style="30" bestFit="1" customWidth="1"/>
    <col min="3596" max="3596" width="9.140625" style="30"/>
    <col min="3597" max="3597" width="15.85546875" style="30" bestFit="1" customWidth="1"/>
    <col min="3598" max="3598" width="12.85546875" style="30" bestFit="1" customWidth="1"/>
    <col min="3599" max="3599" width="9.140625" style="30"/>
    <col min="3600" max="3600" width="15.85546875" style="30" bestFit="1" customWidth="1"/>
    <col min="3601" max="3601" width="12.85546875" style="30" bestFit="1" customWidth="1"/>
    <col min="3602" max="3840" width="9.140625" style="30"/>
    <col min="3841" max="3841" width="18" style="30" customWidth="1"/>
    <col min="3842" max="3843" width="12.7109375" style="30" customWidth="1"/>
    <col min="3844" max="3844" width="17.5703125" style="30" customWidth="1"/>
    <col min="3845" max="3845" width="12.7109375" style="30" customWidth="1"/>
    <col min="3846" max="3846" width="9.140625" style="30"/>
    <col min="3847" max="3847" width="15.85546875" style="30" bestFit="1" customWidth="1"/>
    <col min="3848" max="3848" width="12.85546875" style="30" bestFit="1" customWidth="1"/>
    <col min="3849" max="3849" width="9.140625" style="30"/>
    <col min="3850" max="3850" width="15.85546875" style="30" bestFit="1" customWidth="1"/>
    <col min="3851" max="3851" width="12.85546875" style="30" bestFit="1" customWidth="1"/>
    <col min="3852" max="3852" width="9.140625" style="30"/>
    <col min="3853" max="3853" width="15.85546875" style="30" bestFit="1" customWidth="1"/>
    <col min="3854" max="3854" width="12.85546875" style="30" bestFit="1" customWidth="1"/>
    <col min="3855" max="3855" width="9.140625" style="30"/>
    <col min="3856" max="3856" width="15.85546875" style="30" bestFit="1" customWidth="1"/>
    <col min="3857" max="3857" width="12.85546875" style="30" bestFit="1" customWidth="1"/>
    <col min="3858" max="4096" width="9.140625" style="30"/>
    <col min="4097" max="4097" width="18" style="30" customWidth="1"/>
    <col min="4098" max="4099" width="12.7109375" style="30" customWidth="1"/>
    <col min="4100" max="4100" width="17.5703125" style="30" customWidth="1"/>
    <col min="4101" max="4101" width="12.7109375" style="30" customWidth="1"/>
    <col min="4102" max="4102" width="9.140625" style="30"/>
    <col min="4103" max="4103" width="15.85546875" style="30" bestFit="1" customWidth="1"/>
    <col min="4104" max="4104" width="12.85546875" style="30" bestFit="1" customWidth="1"/>
    <col min="4105" max="4105" width="9.140625" style="30"/>
    <col min="4106" max="4106" width="15.85546875" style="30" bestFit="1" customWidth="1"/>
    <col min="4107" max="4107" width="12.85546875" style="30" bestFit="1" customWidth="1"/>
    <col min="4108" max="4108" width="9.140625" style="30"/>
    <col min="4109" max="4109" width="15.85546875" style="30" bestFit="1" customWidth="1"/>
    <col min="4110" max="4110" width="12.85546875" style="30" bestFit="1" customWidth="1"/>
    <col min="4111" max="4111" width="9.140625" style="30"/>
    <col min="4112" max="4112" width="15.85546875" style="30" bestFit="1" customWidth="1"/>
    <col min="4113" max="4113" width="12.85546875" style="30" bestFit="1" customWidth="1"/>
    <col min="4114" max="4352" width="9.140625" style="30"/>
    <col min="4353" max="4353" width="18" style="30" customWidth="1"/>
    <col min="4354" max="4355" width="12.7109375" style="30" customWidth="1"/>
    <col min="4356" max="4356" width="17.5703125" style="30" customWidth="1"/>
    <col min="4357" max="4357" width="12.7109375" style="30" customWidth="1"/>
    <col min="4358" max="4358" width="9.140625" style="30"/>
    <col min="4359" max="4359" width="15.85546875" style="30" bestFit="1" customWidth="1"/>
    <col min="4360" max="4360" width="12.85546875" style="30" bestFit="1" customWidth="1"/>
    <col min="4361" max="4361" width="9.140625" style="30"/>
    <col min="4362" max="4362" width="15.85546875" style="30" bestFit="1" customWidth="1"/>
    <col min="4363" max="4363" width="12.85546875" style="30" bestFit="1" customWidth="1"/>
    <col min="4364" max="4364" width="9.140625" style="30"/>
    <col min="4365" max="4365" width="15.85546875" style="30" bestFit="1" customWidth="1"/>
    <col min="4366" max="4366" width="12.85546875" style="30" bestFit="1" customWidth="1"/>
    <col min="4367" max="4367" width="9.140625" style="30"/>
    <col min="4368" max="4368" width="15.85546875" style="30" bestFit="1" customWidth="1"/>
    <col min="4369" max="4369" width="12.85546875" style="30" bestFit="1" customWidth="1"/>
    <col min="4370" max="4608" width="9.140625" style="30"/>
    <col min="4609" max="4609" width="18" style="30" customWidth="1"/>
    <col min="4610" max="4611" width="12.7109375" style="30" customWidth="1"/>
    <col min="4612" max="4612" width="17.5703125" style="30" customWidth="1"/>
    <col min="4613" max="4613" width="12.7109375" style="30" customWidth="1"/>
    <col min="4614" max="4614" width="9.140625" style="30"/>
    <col min="4615" max="4615" width="15.85546875" style="30" bestFit="1" customWidth="1"/>
    <col min="4616" max="4616" width="12.85546875" style="30" bestFit="1" customWidth="1"/>
    <col min="4617" max="4617" width="9.140625" style="30"/>
    <col min="4618" max="4618" width="15.85546875" style="30" bestFit="1" customWidth="1"/>
    <col min="4619" max="4619" width="12.85546875" style="30" bestFit="1" customWidth="1"/>
    <col min="4620" max="4620" width="9.140625" style="30"/>
    <col min="4621" max="4621" width="15.85546875" style="30" bestFit="1" customWidth="1"/>
    <col min="4622" max="4622" width="12.85546875" style="30" bestFit="1" customWidth="1"/>
    <col min="4623" max="4623" width="9.140625" style="30"/>
    <col min="4624" max="4624" width="15.85546875" style="30" bestFit="1" customWidth="1"/>
    <col min="4625" max="4625" width="12.85546875" style="30" bestFit="1" customWidth="1"/>
    <col min="4626" max="4864" width="9.140625" style="30"/>
    <col min="4865" max="4865" width="18" style="30" customWidth="1"/>
    <col min="4866" max="4867" width="12.7109375" style="30" customWidth="1"/>
    <col min="4868" max="4868" width="17.5703125" style="30" customWidth="1"/>
    <col min="4869" max="4869" width="12.7109375" style="30" customWidth="1"/>
    <col min="4870" max="4870" width="9.140625" style="30"/>
    <col min="4871" max="4871" width="15.85546875" style="30" bestFit="1" customWidth="1"/>
    <col min="4872" max="4872" width="12.85546875" style="30" bestFit="1" customWidth="1"/>
    <col min="4873" max="4873" width="9.140625" style="30"/>
    <col min="4874" max="4874" width="15.85546875" style="30" bestFit="1" customWidth="1"/>
    <col min="4875" max="4875" width="12.85546875" style="30" bestFit="1" customWidth="1"/>
    <col min="4876" max="4876" width="9.140625" style="30"/>
    <col min="4877" max="4877" width="15.85546875" style="30" bestFit="1" customWidth="1"/>
    <col min="4878" max="4878" width="12.85546875" style="30" bestFit="1" customWidth="1"/>
    <col min="4879" max="4879" width="9.140625" style="30"/>
    <col min="4880" max="4880" width="15.85546875" style="30" bestFit="1" customWidth="1"/>
    <col min="4881" max="4881" width="12.85546875" style="30" bestFit="1" customWidth="1"/>
    <col min="4882" max="5120" width="9.140625" style="30"/>
    <col min="5121" max="5121" width="18" style="30" customWidth="1"/>
    <col min="5122" max="5123" width="12.7109375" style="30" customWidth="1"/>
    <col min="5124" max="5124" width="17.5703125" style="30" customWidth="1"/>
    <col min="5125" max="5125" width="12.7109375" style="30" customWidth="1"/>
    <col min="5126" max="5126" width="9.140625" style="30"/>
    <col min="5127" max="5127" width="15.85546875" style="30" bestFit="1" customWidth="1"/>
    <col min="5128" max="5128" width="12.85546875" style="30" bestFit="1" customWidth="1"/>
    <col min="5129" max="5129" width="9.140625" style="30"/>
    <col min="5130" max="5130" width="15.85546875" style="30" bestFit="1" customWidth="1"/>
    <col min="5131" max="5131" width="12.85546875" style="30" bestFit="1" customWidth="1"/>
    <col min="5132" max="5132" width="9.140625" style="30"/>
    <col min="5133" max="5133" width="15.85546875" style="30" bestFit="1" customWidth="1"/>
    <col min="5134" max="5134" width="12.85546875" style="30" bestFit="1" customWidth="1"/>
    <col min="5135" max="5135" width="9.140625" style="30"/>
    <col min="5136" max="5136" width="15.85546875" style="30" bestFit="1" customWidth="1"/>
    <col min="5137" max="5137" width="12.85546875" style="30" bestFit="1" customWidth="1"/>
    <col min="5138" max="5376" width="9.140625" style="30"/>
    <col min="5377" max="5377" width="18" style="30" customWidth="1"/>
    <col min="5378" max="5379" width="12.7109375" style="30" customWidth="1"/>
    <col min="5380" max="5380" width="17.5703125" style="30" customWidth="1"/>
    <col min="5381" max="5381" width="12.7109375" style="30" customWidth="1"/>
    <col min="5382" max="5382" width="9.140625" style="30"/>
    <col min="5383" max="5383" width="15.85546875" style="30" bestFit="1" customWidth="1"/>
    <col min="5384" max="5384" width="12.85546875" style="30" bestFit="1" customWidth="1"/>
    <col min="5385" max="5385" width="9.140625" style="30"/>
    <col min="5386" max="5386" width="15.85546875" style="30" bestFit="1" customWidth="1"/>
    <col min="5387" max="5387" width="12.85546875" style="30" bestFit="1" customWidth="1"/>
    <col min="5388" max="5388" width="9.140625" style="30"/>
    <col min="5389" max="5389" width="15.85546875" style="30" bestFit="1" customWidth="1"/>
    <col min="5390" max="5390" width="12.85546875" style="30" bestFit="1" customWidth="1"/>
    <col min="5391" max="5391" width="9.140625" style="30"/>
    <col min="5392" max="5392" width="15.85546875" style="30" bestFit="1" customWidth="1"/>
    <col min="5393" max="5393" width="12.85546875" style="30" bestFit="1" customWidth="1"/>
    <col min="5394" max="5632" width="9.140625" style="30"/>
    <col min="5633" max="5633" width="18" style="30" customWidth="1"/>
    <col min="5634" max="5635" width="12.7109375" style="30" customWidth="1"/>
    <col min="5636" max="5636" width="17.5703125" style="30" customWidth="1"/>
    <col min="5637" max="5637" width="12.7109375" style="30" customWidth="1"/>
    <col min="5638" max="5638" width="9.140625" style="30"/>
    <col min="5639" max="5639" width="15.85546875" style="30" bestFit="1" customWidth="1"/>
    <col min="5640" max="5640" width="12.85546875" style="30" bestFit="1" customWidth="1"/>
    <col min="5641" max="5641" width="9.140625" style="30"/>
    <col min="5642" max="5642" width="15.85546875" style="30" bestFit="1" customWidth="1"/>
    <col min="5643" max="5643" width="12.85546875" style="30" bestFit="1" customWidth="1"/>
    <col min="5644" max="5644" width="9.140625" style="30"/>
    <col min="5645" max="5645" width="15.85546875" style="30" bestFit="1" customWidth="1"/>
    <col min="5646" max="5646" width="12.85546875" style="30" bestFit="1" customWidth="1"/>
    <col min="5647" max="5647" width="9.140625" style="30"/>
    <col min="5648" max="5648" width="15.85546875" style="30" bestFit="1" customWidth="1"/>
    <col min="5649" max="5649" width="12.85546875" style="30" bestFit="1" customWidth="1"/>
    <col min="5650" max="5888" width="9.140625" style="30"/>
    <col min="5889" max="5889" width="18" style="30" customWidth="1"/>
    <col min="5890" max="5891" width="12.7109375" style="30" customWidth="1"/>
    <col min="5892" max="5892" width="17.5703125" style="30" customWidth="1"/>
    <col min="5893" max="5893" width="12.7109375" style="30" customWidth="1"/>
    <col min="5894" max="5894" width="9.140625" style="30"/>
    <col min="5895" max="5895" width="15.85546875" style="30" bestFit="1" customWidth="1"/>
    <col min="5896" max="5896" width="12.85546875" style="30" bestFit="1" customWidth="1"/>
    <col min="5897" max="5897" width="9.140625" style="30"/>
    <col min="5898" max="5898" width="15.85546875" style="30" bestFit="1" customWidth="1"/>
    <col min="5899" max="5899" width="12.85546875" style="30" bestFit="1" customWidth="1"/>
    <col min="5900" max="5900" width="9.140625" style="30"/>
    <col min="5901" max="5901" width="15.85546875" style="30" bestFit="1" customWidth="1"/>
    <col min="5902" max="5902" width="12.85546875" style="30" bestFit="1" customWidth="1"/>
    <col min="5903" max="5903" width="9.140625" style="30"/>
    <col min="5904" max="5904" width="15.85546875" style="30" bestFit="1" customWidth="1"/>
    <col min="5905" max="5905" width="12.85546875" style="30" bestFit="1" customWidth="1"/>
    <col min="5906" max="6144" width="9.140625" style="30"/>
    <col min="6145" max="6145" width="18" style="30" customWidth="1"/>
    <col min="6146" max="6147" width="12.7109375" style="30" customWidth="1"/>
    <col min="6148" max="6148" width="17.5703125" style="30" customWidth="1"/>
    <col min="6149" max="6149" width="12.7109375" style="30" customWidth="1"/>
    <col min="6150" max="6150" width="9.140625" style="30"/>
    <col min="6151" max="6151" width="15.85546875" style="30" bestFit="1" customWidth="1"/>
    <col min="6152" max="6152" width="12.85546875" style="30" bestFit="1" customWidth="1"/>
    <col min="6153" max="6153" width="9.140625" style="30"/>
    <col min="6154" max="6154" width="15.85546875" style="30" bestFit="1" customWidth="1"/>
    <col min="6155" max="6155" width="12.85546875" style="30" bestFit="1" customWidth="1"/>
    <col min="6156" max="6156" width="9.140625" style="30"/>
    <col min="6157" max="6157" width="15.85546875" style="30" bestFit="1" customWidth="1"/>
    <col min="6158" max="6158" width="12.85546875" style="30" bestFit="1" customWidth="1"/>
    <col min="6159" max="6159" width="9.140625" style="30"/>
    <col min="6160" max="6160" width="15.85546875" style="30" bestFit="1" customWidth="1"/>
    <col min="6161" max="6161" width="12.85546875" style="30" bestFit="1" customWidth="1"/>
    <col min="6162" max="6400" width="9.140625" style="30"/>
    <col min="6401" max="6401" width="18" style="30" customWidth="1"/>
    <col min="6402" max="6403" width="12.7109375" style="30" customWidth="1"/>
    <col min="6404" max="6404" width="17.5703125" style="30" customWidth="1"/>
    <col min="6405" max="6405" width="12.7109375" style="30" customWidth="1"/>
    <col min="6406" max="6406" width="9.140625" style="30"/>
    <col min="6407" max="6407" width="15.85546875" style="30" bestFit="1" customWidth="1"/>
    <col min="6408" max="6408" width="12.85546875" style="30" bestFit="1" customWidth="1"/>
    <col min="6409" max="6409" width="9.140625" style="30"/>
    <col min="6410" max="6410" width="15.85546875" style="30" bestFit="1" customWidth="1"/>
    <col min="6411" max="6411" width="12.85546875" style="30" bestFit="1" customWidth="1"/>
    <col min="6412" max="6412" width="9.140625" style="30"/>
    <col min="6413" max="6413" width="15.85546875" style="30" bestFit="1" customWidth="1"/>
    <col min="6414" max="6414" width="12.85546875" style="30" bestFit="1" customWidth="1"/>
    <col min="6415" max="6415" width="9.140625" style="30"/>
    <col min="6416" max="6416" width="15.85546875" style="30" bestFit="1" customWidth="1"/>
    <col min="6417" max="6417" width="12.85546875" style="30" bestFit="1" customWidth="1"/>
    <col min="6418" max="6656" width="9.140625" style="30"/>
    <col min="6657" max="6657" width="18" style="30" customWidth="1"/>
    <col min="6658" max="6659" width="12.7109375" style="30" customWidth="1"/>
    <col min="6660" max="6660" width="17.5703125" style="30" customWidth="1"/>
    <col min="6661" max="6661" width="12.7109375" style="30" customWidth="1"/>
    <col min="6662" max="6662" width="9.140625" style="30"/>
    <col min="6663" max="6663" width="15.85546875" style="30" bestFit="1" customWidth="1"/>
    <col min="6664" max="6664" width="12.85546875" style="30" bestFit="1" customWidth="1"/>
    <col min="6665" max="6665" width="9.140625" style="30"/>
    <col min="6666" max="6666" width="15.85546875" style="30" bestFit="1" customWidth="1"/>
    <col min="6667" max="6667" width="12.85546875" style="30" bestFit="1" customWidth="1"/>
    <col min="6668" max="6668" width="9.140625" style="30"/>
    <col min="6669" max="6669" width="15.85546875" style="30" bestFit="1" customWidth="1"/>
    <col min="6670" max="6670" width="12.85546875" style="30" bestFit="1" customWidth="1"/>
    <col min="6671" max="6671" width="9.140625" style="30"/>
    <col min="6672" max="6672" width="15.85546875" style="30" bestFit="1" customWidth="1"/>
    <col min="6673" max="6673" width="12.85546875" style="30" bestFit="1" customWidth="1"/>
    <col min="6674" max="6912" width="9.140625" style="30"/>
    <col min="6913" max="6913" width="18" style="30" customWidth="1"/>
    <col min="6914" max="6915" width="12.7109375" style="30" customWidth="1"/>
    <col min="6916" max="6916" width="17.5703125" style="30" customWidth="1"/>
    <col min="6917" max="6917" width="12.7109375" style="30" customWidth="1"/>
    <col min="6918" max="6918" width="9.140625" style="30"/>
    <col min="6919" max="6919" width="15.85546875" style="30" bestFit="1" customWidth="1"/>
    <col min="6920" max="6920" width="12.85546875" style="30" bestFit="1" customWidth="1"/>
    <col min="6921" max="6921" width="9.140625" style="30"/>
    <col min="6922" max="6922" width="15.85546875" style="30" bestFit="1" customWidth="1"/>
    <col min="6923" max="6923" width="12.85546875" style="30" bestFit="1" customWidth="1"/>
    <col min="6924" max="6924" width="9.140625" style="30"/>
    <col min="6925" max="6925" width="15.85546875" style="30" bestFit="1" customWidth="1"/>
    <col min="6926" max="6926" width="12.85546875" style="30" bestFit="1" customWidth="1"/>
    <col min="6927" max="6927" width="9.140625" style="30"/>
    <col min="6928" max="6928" width="15.85546875" style="30" bestFit="1" customWidth="1"/>
    <col min="6929" max="6929" width="12.85546875" style="30" bestFit="1" customWidth="1"/>
    <col min="6930" max="7168" width="9.140625" style="30"/>
    <col min="7169" max="7169" width="18" style="30" customWidth="1"/>
    <col min="7170" max="7171" width="12.7109375" style="30" customWidth="1"/>
    <col min="7172" max="7172" width="17.5703125" style="30" customWidth="1"/>
    <col min="7173" max="7173" width="12.7109375" style="30" customWidth="1"/>
    <col min="7174" max="7174" width="9.140625" style="30"/>
    <col min="7175" max="7175" width="15.85546875" style="30" bestFit="1" customWidth="1"/>
    <col min="7176" max="7176" width="12.85546875" style="30" bestFit="1" customWidth="1"/>
    <col min="7177" max="7177" width="9.140625" style="30"/>
    <col min="7178" max="7178" width="15.85546875" style="30" bestFit="1" customWidth="1"/>
    <col min="7179" max="7179" width="12.85546875" style="30" bestFit="1" customWidth="1"/>
    <col min="7180" max="7180" width="9.140625" style="30"/>
    <col min="7181" max="7181" width="15.85546875" style="30" bestFit="1" customWidth="1"/>
    <col min="7182" max="7182" width="12.85546875" style="30" bestFit="1" customWidth="1"/>
    <col min="7183" max="7183" width="9.140625" style="30"/>
    <col min="7184" max="7184" width="15.85546875" style="30" bestFit="1" customWidth="1"/>
    <col min="7185" max="7185" width="12.85546875" style="30" bestFit="1" customWidth="1"/>
    <col min="7186" max="7424" width="9.140625" style="30"/>
    <col min="7425" max="7425" width="18" style="30" customWidth="1"/>
    <col min="7426" max="7427" width="12.7109375" style="30" customWidth="1"/>
    <col min="7428" max="7428" width="17.5703125" style="30" customWidth="1"/>
    <col min="7429" max="7429" width="12.7109375" style="30" customWidth="1"/>
    <col min="7430" max="7430" width="9.140625" style="30"/>
    <col min="7431" max="7431" width="15.85546875" style="30" bestFit="1" customWidth="1"/>
    <col min="7432" max="7432" width="12.85546875" style="30" bestFit="1" customWidth="1"/>
    <col min="7433" max="7433" width="9.140625" style="30"/>
    <col min="7434" max="7434" width="15.85546875" style="30" bestFit="1" customWidth="1"/>
    <col min="7435" max="7435" width="12.85546875" style="30" bestFit="1" customWidth="1"/>
    <col min="7436" max="7436" width="9.140625" style="30"/>
    <col min="7437" max="7437" width="15.85546875" style="30" bestFit="1" customWidth="1"/>
    <col min="7438" max="7438" width="12.85546875" style="30" bestFit="1" customWidth="1"/>
    <col min="7439" max="7439" width="9.140625" style="30"/>
    <col min="7440" max="7440" width="15.85546875" style="30" bestFit="1" customWidth="1"/>
    <col min="7441" max="7441" width="12.85546875" style="30" bestFit="1" customWidth="1"/>
    <col min="7442" max="7680" width="9.140625" style="30"/>
    <col min="7681" max="7681" width="18" style="30" customWidth="1"/>
    <col min="7682" max="7683" width="12.7109375" style="30" customWidth="1"/>
    <col min="7684" max="7684" width="17.5703125" style="30" customWidth="1"/>
    <col min="7685" max="7685" width="12.7109375" style="30" customWidth="1"/>
    <col min="7686" max="7686" width="9.140625" style="30"/>
    <col min="7687" max="7687" width="15.85546875" style="30" bestFit="1" customWidth="1"/>
    <col min="7688" max="7688" width="12.85546875" style="30" bestFit="1" customWidth="1"/>
    <col min="7689" max="7689" width="9.140625" style="30"/>
    <col min="7690" max="7690" width="15.85546875" style="30" bestFit="1" customWidth="1"/>
    <col min="7691" max="7691" width="12.85546875" style="30" bestFit="1" customWidth="1"/>
    <col min="7692" max="7692" width="9.140625" style="30"/>
    <col min="7693" max="7693" width="15.85546875" style="30" bestFit="1" customWidth="1"/>
    <col min="7694" max="7694" width="12.85546875" style="30" bestFit="1" customWidth="1"/>
    <col min="7695" max="7695" width="9.140625" style="30"/>
    <col min="7696" max="7696" width="15.85546875" style="30" bestFit="1" customWidth="1"/>
    <col min="7697" max="7697" width="12.85546875" style="30" bestFit="1" customWidth="1"/>
    <col min="7698" max="7936" width="9.140625" style="30"/>
    <col min="7937" max="7937" width="18" style="30" customWidth="1"/>
    <col min="7938" max="7939" width="12.7109375" style="30" customWidth="1"/>
    <col min="7940" max="7940" width="17.5703125" style="30" customWidth="1"/>
    <col min="7941" max="7941" width="12.7109375" style="30" customWidth="1"/>
    <col min="7942" max="7942" width="9.140625" style="30"/>
    <col min="7943" max="7943" width="15.85546875" style="30" bestFit="1" customWidth="1"/>
    <col min="7944" max="7944" width="12.85546875" style="30" bestFit="1" customWidth="1"/>
    <col min="7945" max="7945" width="9.140625" style="30"/>
    <col min="7946" max="7946" width="15.85546875" style="30" bestFit="1" customWidth="1"/>
    <col min="7947" max="7947" width="12.85546875" style="30" bestFit="1" customWidth="1"/>
    <col min="7948" max="7948" width="9.140625" style="30"/>
    <col min="7949" max="7949" width="15.85546875" style="30" bestFit="1" customWidth="1"/>
    <col min="7950" max="7950" width="12.85546875" style="30" bestFit="1" customWidth="1"/>
    <col min="7951" max="7951" width="9.140625" style="30"/>
    <col min="7952" max="7952" width="15.85546875" style="30" bestFit="1" customWidth="1"/>
    <col min="7953" max="7953" width="12.85546875" style="30" bestFit="1" customWidth="1"/>
    <col min="7954" max="8192" width="9.140625" style="30"/>
    <col min="8193" max="8193" width="18" style="30" customWidth="1"/>
    <col min="8194" max="8195" width="12.7109375" style="30" customWidth="1"/>
    <col min="8196" max="8196" width="17.5703125" style="30" customWidth="1"/>
    <col min="8197" max="8197" width="12.7109375" style="30" customWidth="1"/>
    <col min="8198" max="8198" width="9.140625" style="30"/>
    <col min="8199" max="8199" width="15.85546875" style="30" bestFit="1" customWidth="1"/>
    <col min="8200" max="8200" width="12.85546875" style="30" bestFit="1" customWidth="1"/>
    <col min="8201" max="8201" width="9.140625" style="30"/>
    <col min="8202" max="8202" width="15.85546875" style="30" bestFit="1" customWidth="1"/>
    <col min="8203" max="8203" width="12.85546875" style="30" bestFit="1" customWidth="1"/>
    <col min="8204" max="8204" width="9.140625" style="30"/>
    <col min="8205" max="8205" width="15.85546875" style="30" bestFit="1" customWidth="1"/>
    <col min="8206" max="8206" width="12.85546875" style="30" bestFit="1" customWidth="1"/>
    <col min="8207" max="8207" width="9.140625" style="30"/>
    <col min="8208" max="8208" width="15.85546875" style="30" bestFit="1" customWidth="1"/>
    <col min="8209" max="8209" width="12.85546875" style="30" bestFit="1" customWidth="1"/>
    <col min="8210" max="8448" width="9.140625" style="30"/>
    <col min="8449" max="8449" width="18" style="30" customWidth="1"/>
    <col min="8450" max="8451" width="12.7109375" style="30" customWidth="1"/>
    <col min="8452" max="8452" width="17.5703125" style="30" customWidth="1"/>
    <col min="8453" max="8453" width="12.7109375" style="30" customWidth="1"/>
    <col min="8454" max="8454" width="9.140625" style="30"/>
    <col min="8455" max="8455" width="15.85546875" style="30" bestFit="1" customWidth="1"/>
    <col min="8456" max="8456" width="12.85546875" style="30" bestFit="1" customWidth="1"/>
    <col min="8457" max="8457" width="9.140625" style="30"/>
    <col min="8458" max="8458" width="15.85546875" style="30" bestFit="1" customWidth="1"/>
    <col min="8459" max="8459" width="12.85546875" style="30" bestFit="1" customWidth="1"/>
    <col min="8460" max="8460" width="9.140625" style="30"/>
    <col min="8461" max="8461" width="15.85546875" style="30" bestFit="1" customWidth="1"/>
    <col min="8462" max="8462" width="12.85546875" style="30" bestFit="1" customWidth="1"/>
    <col min="8463" max="8463" width="9.140625" style="30"/>
    <col min="8464" max="8464" width="15.85546875" style="30" bestFit="1" customWidth="1"/>
    <col min="8465" max="8465" width="12.85546875" style="30" bestFit="1" customWidth="1"/>
    <col min="8466" max="8704" width="9.140625" style="30"/>
    <col min="8705" max="8705" width="18" style="30" customWidth="1"/>
    <col min="8706" max="8707" width="12.7109375" style="30" customWidth="1"/>
    <col min="8708" max="8708" width="17.5703125" style="30" customWidth="1"/>
    <col min="8709" max="8709" width="12.7109375" style="30" customWidth="1"/>
    <col min="8710" max="8710" width="9.140625" style="30"/>
    <col min="8711" max="8711" width="15.85546875" style="30" bestFit="1" customWidth="1"/>
    <col min="8712" max="8712" width="12.85546875" style="30" bestFit="1" customWidth="1"/>
    <col min="8713" max="8713" width="9.140625" style="30"/>
    <col min="8714" max="8714" width="15.85546875" style="30" bestFit="1" customWidth="1"/>
    <col min="8715" max="8715" width="12.85546875" style="30" bestFit="1" customWidth="1"/>
    <col min="8716" max="8716" width="9.140625" style="30"/>
    <col min="8717" max="8717" width="15.85546875" style="30" bestFit="1" customWidth="1"/>
    <col min="8718" max="8718" width="12.85546875" style="30" bestFit="1" customWidth="1"/>
    <col min="8719" max="8719" width="9.140625" style="30"/>
    <col min="8720" max="8720" width="15.85546875" style="30" bestFit="1" customWidth="1"/>
    <col min="8721" max="8721" width="12.85546875" style="30" bestFit="1" customWidth="1"/>
    <col min="8722" max="8960" width="9.140625" style="30"/>
    <col min="8961" max="8961" width="18" style="30" customWidth="1"/>
    <col min="8962" max="8963" width="12.7109375" style="30" customWidth="1"/>
    <col min="8964" max="8964" width="17.5703125" style="30" customWidth="1"/>
    <col min="8965" max="8965" width="12.7109375" style="30" customWidth="1"/>
    <col min="8966" max="8966" width="9.140625" style="30"/>
    <col min="8967" max="8967" width="15.85546875" style="30" bestFit="1" customWidth="1"/>
    <col min="8968" max="8968" width="12.85546875" style="30" bestFit="1" customWidth="1"/>
    <col min="8969" max="8969" width="9.140625" style="30"/>
    <col min="8970" max="8970" width="15.85546875" style="30" bestFit="1" customWidth="1"/>
    <col min="8971" max="8971" width="12.85546875" style="30" bestFit="1" customWidth="1"/>
    <col min="8972" max="8972" width="9.140625" style="30"/>
    <col min="8973" max="8973" width="15.85546875" style="30" bestFit="1" customWidth="1"/>
    <col min="8974" max="8974" width="12.85546875" style="30" bestFit="1" customWidth="1"/>
    <col min="8975" max="8975" width="9.140625" style="30"/>
    <col min="8976" max="8976" width="15.85546875" style="30" bestFit="1" customWidth="1"/>
    <col min="8977" max="8977" width="12.85546875" style="30" bestFit="1" customWidth="1"/>
    <col min="8978" max="9216" width="9.140625" style="30"/>
    <col min="9217" max="9217" width="18" style="30" customWidth="1"/>
    <col min="9218" max="9219" width="12.7109375" style="30" customWidth="1"/>
    <col min="9220" max="9220" width="17.5703125" style="30" customWidth="1"/>
    <col min="9221" max="9221" width="12.7109375" style="30" customWidth="1"/>
    <col min="9222" max="9222" width="9.140625" style="30"/>
    <col min="9223" max="9223" width="15.85546875" style="30" bestFit="1" customWidth="1"/>
    <col min="9224" max="9224" width="12.85546875" style="30" bestFit="1" customWidth="1"/>
    <col min="9225" max="9225" width="9.140625" style="30"/>
    <col min="9226" max="9226" width="15.85546875" style="30" bestFit="1" customWidth="1"/>
    <col min="9227" max="9227" width="12.85546875" style="30" bestFit="1" customWidth="1"/>
    <col min="9228" max="9228" width="9.140625" style="30"/>
    <col min="9229" max="9229" width="15.85546875" style="30" bestFit="1" customWidth="1"/>
    <col min="9230" max="9230" width="12.85546875" style="30" bestFit="1" customWidth="1"/>
    <col min="9231" max="9231" width="9.140625" style="30"/>
    <col min="9232" max="9232" width="15.85546875" style="30" bestFit="1" customWidth="1"/>
    <col min="9233" max="9233" width="12.85546875" style="30" bestFit="1" customWidth="1"/>
    <col min="9234" max="9472" width="9.140625" style="30"/>
    <col min="9473" max="9473" width="18" style="30" customWidth="1"/>
    <col min="9474" max="9475" width="12.7109375" style="30" customWidth="1"/>
    <col min="9476" max="9476" width="17.5703125" style="30" customWidth="1"/>
    <col min="9477" max="9477" width="12.7109375" style="30" customWidth="1"/>
    <col min="9478" max="9478" width="9.140625" style="30"/>
    <col min="9479" max="9479" width="15.85546875" style="30" bestFit="1" customWidth="1"/>
    <col min="9480" max="9480" width="12.85546875" style="30" bestFit="1" customWidth="1"/>
    <col min="9481" max="9481" width="9.140625" style="30"/>
    <col min="9482" max="9482" width="15.85546875" style="30" bestFit="1" customWidth="1"/>
    <col min="9483" max="9483" width="12.85546875" style="30" bestFit="1" customWidth="1"/>
    <col min="9484" max="9484" width="9.140625" style="30"/>
    <col min="9485" max="9485" width="15.85546875" style="30" bestFit="1" customWidth="1"/>
    <col min="9486" max="9486" width="12.85546875" style="30" bestFit="1" customWidth="1"/>
    <col min="9487" max="9487" width="9.140625" style="30"/>
    <col min="9488" max="9488" width="15.85546875" style="30" bestFit="1" customWidth="1"/>
    <col min="9489" max="9489" width="12.85546875" style="30" bestFit="1" customWidth="1"/>
    <col min="9490" max="9728" width="9.140625" style="30"/>
    <col min="9729" max="9729" width="18" style="30" customWidth="1"/>
    <col min="9730" max="9731" width="12.7109375" style="30" customWidth="1"/>
    <col min="9732" max="9732" width="17.5703125" style="30" customWidth="1"/>
    <col min="9733" max="9733" width="12.7109375" style="30" customWidth="1"/>
    <col min="9734" max="9734" width="9.140625" style="30"/>
    <col min="9735" max="9735" width="15.85546875" style="30" bestFit="1" customWidth="1"/>
    <col min="9736" max="9736" width="12.85546875" style="30" bestFit="1" customWidth="1"/>
    <col min="9737" max="9737" width="9.140625" style="30"/>
    <col min="9738" max="9738" width="15.85546875" style="30" bestFit="1" customWidth="1"/>
    <col min="9739" max="9739" width="12.85546875" style="30" bestFit="1" customWidth="1"/>
    <col min="9740" max="9740" width="9.140625" style="30"/>
    <col min="9741" max="9741" width="15.85546875" style="30" bestFit="1" customWidth="1"/>
    <col min="9742" max="9742" width="12.85546875" style="30" bestFit="1" customWidth="1"/>
    <col min="9743" max="9743" width="9.140625" style="30"/>
    <col min="9744" max="9744" width="15.85546875" style="30" bestFit="1" customWidth="1"/>
    <col min="9745" max="9745" width="12.85546875" style="30" bestFit="1" customWidth="1"/>
    <col min="9746" max="9984" width="9.140625" style="30"/>
    <col min="9985" max="9985" width="18" style="30" customWidth="1"/>
    <col min="9986" max="9987" width="12.7109375" style="30" customWidth="1"/>
    <col min="9988" max="9988" width="17.5703125" style="30" customWidth="1"/>
    <col min="9989" max="9989" width="12.7109375" style="30" customWidth="1"/>
    <col min="9990" max="9990" width="9.140625" style="30"/>
    <col min="9991" max="9991" width="15.85546875" style="30" bestFit="1" customWidth="1"/>
    <col min="9992" max="9992" width="12.85546875" style="30" bestFit="1" customWidth="1"/>
    <col min="9993" max="9993" width="9.140625" style="30"/>
    <col min="9994" max="9994" width="15.85546875" style="30" bestFit="1" customWidth="1"/>
    <col min="9995" max="9995" width="12.85546875" style="30" bestFit="1" customWidth="1"/>
    <col min="9996" max="9996" width="9.140625" style="30"/>
    <col min="9997" max="9997" width="15.85546875" style="30" bestFit="1" customWidth="1"/>
    <col min="9998" max="9998" width="12.85546875" style="30" bestFit="1" customWidth="1"/>
    <col min="9999" max="9999" width="9.140625" style="30"/>
    <col min="10000" max="10000" width="15.85546875" style="30" bestFit="1" customWidth="1"/>
    <col min="10001" max="10001" width="12.85546875" style="30" bestFit="1" customWidth="1"/>
    <col min="10002" max="10240" width="9.140625" style="30"/>
    <col min="10241" max="10241" width="18" style="30" customWidth="1"/>
    <col min="10242" max="10243" width="12.7109375" style="30" customWidth="1"/>
    <col min="10244" max="10244" width="17.5703125" style="30" customWidth="1"/>
    <col min="10245" max="10245" width="12.7109375" style="30" customWidth="1"/>
    <col min="10246" max="10246" width="9.140625" style="30"/>
    <col min="10247" max="10247" width="15.85546875" style="30" bestFit="1" customWidth="1"/>
    <col min="10248" max="10248" width="12.85546875" style="30" bestFit="1" customWidth="1"/>
    <col min="10249" max="10249" width="9.140625" style="30"/>
    <col min="10250" max="10250" width="15.85546875" style="30" bestFit="1" customWidth="1"/>
    <col min="10251" max="10251" width="12.85546875" style="30" bestFit="1" customWidth="1"/>
    <col min="10252" max="10252" width="9.140625" style="30"/>
    <col min="10253" max="10253" width="15.85546875" style="30" bestFit="1" customWidth="1"/>
    <col min="10254" max="10254" width="12.85546875" style="30" bestFit="1" customWidth="1"/>
    <col min="10255" max="10255" width="9.140625" style="30"/>
    <col min="10256" max="10256" width="15.85546875" style="30" bestFit="1" customWidth="1"/>
    <col min="10257" max="10257" width="12.85546875" style="30" bestFit="1" customWidth="1"/>
    <col min="10258" max="10496" width="9.140625" style="30"/>
    <col min="10497" max="10497" width="18" style="30" customWidth="1"/>
    <col min="10498" max="10499" width="12.7109375" style="30" customWidth="1"/>
    <col min="10500" max="10500" width="17.5703125" style="30" customWidth="1"/>
    <col min="10501" max="10501" width="12.7109375" style="30" customWidth="1"/>
    <col min="10502" max="10502" width="9.140625" style="30"/>
    <col min="10503" max="10503" width="15.85546875" style="30" bestFit="1" customWidth="1"/>
    <col min="10504" max="10504" width="12.85546875" style="30" bestFit="1" customWidth="1"/>
    <col min="10505" max="10505" width="9.140625" style="30"/>
    <col min="10506" max="10506" width="15.85546875" style="30" bestFit="1" customWidth="1"/>
    <col min="10507" max="10507" width="12.85546875" style="30" bestFit="1" customWidth="1"/>
    <col min="10508" max="10508" width="9.140625" style="30"/>
    <col min="10509" max="10509" width="15.85546875" style="30" bestFit="1" customWidth="1"/>
    <col min="10510" max="10510" width="12.85546875" style="30" bestFit="1" customWidth="1"/>
    <col min="10511" max="10511" width="9.140625" style="30"/>
    <col min="10512" max="10512" width="15.85546875" style="30" bestFit="1" customWidth="1"/>
    <col min="10513" max="10513" width="12.85546875" style="30" bestFit="1" customWidth="1"/>
    <col min="10514" max="10752" width="9.140625" style="30"/>
    <col min="10753" max="10753" width="18" style="30" customWidth="1"/>
    <col min="10754" max="10755" width="12.7109375" style="30" customWidth="1"/>
    <col min="10756" max="10756" width="17.5703125" style="30" customWidth="1"/>
    <col min="10757" max="10757" width="12.7109375" style="30" customWidth="1"/>
    <col min="10758" max="10758" width="9.140625" style="30"/>
    <col min="10759" max="10759" width="15.85546875" style="30" bestFit="1" customWidth="1"/>
    <col min="10760" max="10760" width="12.85546875" style="30" bestFit="1" customWidth="1"/>
    <col min="10761" max="10761" width="9.140625" style="30"/>
    <col min="10762" max="10762" width="15.85546875" style="30" bestFit="1" customWidth="1"/>
    <col min="10763" max="10763" width="12.85546875" style="30" bestFit="1" customWidth="1"/>
    <col min="10764" max="10764" width="9.140625" style="30"/>
    <col min="10765" max="10765" width="15.85546875" style="30" bestFit="1" customWidth="1"/>
    <col min="10766" max="10766" width="12.85546875" style="30" bestFit="1" customWidth="1"/>
    <col min="10767" max="10767" width="9.140625" style="30"/>
    <col min="10768" max="10768" width="15.85546875" style="30" bestFit="1" customWidth="1"/>
    <col min="10769" max="10769" width="12.85546875" style="30" bestFit="1" customWidth="1"/>
    <col min="10770" max="11008" width="9.140625" style="30"/>
    <col min="11009" max="11009" width="18" style="30" customWidth="1"/>
    <col min="11010" max="11011" width="12.7109375" style="30" customWidth="1"/>
    <col min="11012" max="11012" width="17.5703125" style="30" customWidth="1"/>
    <col min="11013" max="11013" width="12.7109375" style="30" customWidth="1"/>
    <col min="11014" max="11014" width="9.140625" style="30"/>
    <col min="11015" max="11015" width="15.85546875" style="30" bestFit="1" customWidth="1"/>
    <col min="11016" max="11016" width="12.85546875" style="30" bestFit="1" customWidth="1"/>
    <col min="11017" max="11017" width="9.140625" style="30"/>
    <col min="11018" max="11018" width="15.85546875" style="30" bestFit="1" customWidth="1"/>
    <col min="11019" max="11019" width="12.85546875" style="30" bestFit="1" customWidth="1"/>
    <col min="11020" max="11020" width="9.140625" style="30"/>
    <col min="11021" max="11021" width="15.85546875" style="30" bestFit="1" customWidth="1"/>
    <col min="11022" max="11022" width="12.85546875" style="30" bestFit="1" customWidth="1"/>
    <col min="11023" max="11023" width="9.140625" style="30"/>
    <col min="11024" max="11024" width="15.85546875" style="30" bestFit="1" customWidth="1"/>
    <col min="11025" max="11025" width="12.85546875" style="30" bestFit="1" customWidth="1"/>
    <col min="11026" max="11264" width="9.140625" style="30"/>
    <col min="11265" max="11265" width="18" style="30" customWidth="1"/>
    <col min="11266" max="11267" width="12.7109375" style="30" customWidth="1"/>
    <col min="11268" max="11268" width="17.5703125" style="30" customWidth="1"/>
    <col min="11269" max="11269" width="12.7109375" style="30" customWidth="1"/>
    <col min="11270" max="11270" width="9.140625" style="30"/>
    <col min="11271" max="11271" width="15.85546875" style="30" bestFit="1" customWidth="1"/>
    <col min="11272" max="11272" width="12.85546875" style="30" bestFit="1" customWidth="1"/>
    <col min="11273" max="11273" width="9.140625" style="30"/>
    <col min="11274" max="11274" width="15.85546875" style="30" bestFit="1" customWidth="1"/>
    <col min="11275" max="11275" width="12.85546875" style="30" bestFit="1" customWidth="1"/>
    <col min="11276" max="11276" width="9.140625" style="30"/>
    <col min="11277" max="11277" width="15.85546875" style="30" bestFit="1" customWidth="1"/>
    <col min="11278" max="11278" width="12.85546875" style="30" bestFit="1" customWidth="1"/>
    <col min="11279" max="11279" width="9.140625" style="30"/>
    <col min="11280" max="11280" width="15.85546875" style="30" bestFit="1" customWidth="1"/>
    <col min="11281" max="11281" width="12.85546875" style="30" bestFit="1" customWidth="1"/>
    <col min="11282" max="11520" width="9.140625" style="30"/>
    <col min="11521" max="11521" width="18" style="30" customWidth="1"/>
    <col min="11522" max="11523" width="12.7109375" style="30" customWidth="1"/>
    <col min="11524" max="11524" width="17.5703125" style="30" customWidth="1"/>
    <col min="11525" max="11525" width="12.7109375" style="30" customWidth="1"/>
    <col min="11526" max="11526" width="9.140625" style="30"/>
    <col min="11527" max="11527" width="15.85546875" style="30" bestFit="1" customWidth="1"/>
    <col min="11528" max="11528" width="12.85546875" style="30" bestFit="1" customWidth="1"/>
    <col min="11529" max="11529" width="9.140625" style="30"/>
    <col min="11530" max="11530" width="15.85546875" style="30" bestFit="1" customWidth="1"/>
    <col min="11531" max="11531" width="12.85546875" style="30" bestFit="1" customWidth="1"/>
    <col min="11532" max="11532" width="9.140625" style="30"/>
    <col min="11533" max="11533" width="15.85546875" style="30" bestFit="1" customWidth="1"/>
    <col min="11534" max="11534" width="12.85546875" style="30" bestFit="1" customWidth="1"/>
    <col min="11535" max="11535" width="9.140625" style="30"/>
    <col min="11536" max="11536" width="15.85546875" style="30" bestFit="1" customWidth="1"/>
    <col min="11537" max="11537" width="12.85546875" style="30" bestFit="1" customWidth="1"/>
    <col min="11538" max="11776" width="9.140625" style="30"/>
    <col min="11777" max="11777" width="18" style="30" customWidth="1"/>
    <col min="11778" max="11779" width="12.7109375" style="30" customWidth="1"/>
    <col min="11780" max="11780" width="17.5703125" style="30" customWidth="1"/>
    <col min="11781" max="11781" width="12.7109375" style="30" customWidth="1"/>
    <col min="11782" max="11782" width="9.140625" style="30"/>
    <col min="11783" max="11783" width="15.85546875" style="30" bestFit="1" customWidth="1"/>
    <col min="11784" max="11784" width="12.85546875" style="30" bestFit="1" customWidth="1"/>
    <col min="11785" max="11785" width="9.140625" style="30"/>
    <col min="11786" max="11786" width="15.85546875" style="30" bestFit="1" customWidth="1"/>
    <col min="11787" max="11787" width="12.85546875" style="30" bestFit="1" customWidth="1"/>
    <col min="11788" max="11788" width="9.140625" style="30"/>
    <col min="11789" max="11789" width="15.85546875" style="30" bestFit="1" customWidth="1"/>
    <col min="11790" max="11790" width="12.85546875" style="30" bestFit="1" customWidth="1"/>
    <col min="11791" max="11791" width="9.140625" style="30"/>
    <col min="11792" max="11792" width="15.85546875" style="30" bestFit="1" customWidth="1"/>
    <col min="11793" max="11793" width="12.85546875" style="30" bestFit="1" customWidth="1"/>
    <col min="11794" max="12032" width="9.140625" style="30"/>
    <col min="12033" max="12033" width="18" style="30" customWidth="1"/>
    <col min="12034" max="12035" width="12.7109375" style="30" customWidth="1"/>
    <col min="12036" max="12036" width="17.5703125" style="30" customWidth="1"/>
    <col min="12037" max="12037" width="12.7109375" style="30" customWidth="1"/>
    <col min="12038" max="12038" width="9.140625" style="30"/>
    <col min="12039" max="12039" width="15.85546875" style="30" bestFit="1" customWidth="1"/>
    <col min="12040" max="12040" width="12.85546875" style="30" bestFit="1" customWidth="1"/>
    <col min="12041" max="12041" width="9.140625" style="30"/>
    <col min="12042" max="12042" width="15.85546875" style="30" bestFit="1" customWidth="1"/>
    <col min="12043" max="12043" width="12.85546875" style="30" bestFit="1" customWidth="1"/>
    <col min="12044" max="12044" width="9.140625" style="30"/>
    <col min="12045" max="12045" width="15.85546875" style="30" bestFit="1" customWidth="1"/>
    <col min="12046" max="12046" width="12.85546875" style="30" bestFit="1" customWidth="1"/>
    <col min="12047" max="12047" width="9.140625" style="30"/>
    <col min="12048" max="12048" width="15.85546875" style="30" bestFit="1" customWidth="1"/>
    <col min="12049" max="12049" width="12.85546875" style="30" bestFit="1" customWidth="1"/>
    <col min="12050" max="12288" width="9.140625" style="30"/>
    <col min="12289" max="12289" width="18" style="30" customWidth="1"/>
    <col min="12290" max="12291" width="12.7109375" style="30" customWidth="1"/>
    <col min="12292" max="12292" width="17.5703125" style="30" customWidth="1"/>
    <col min="12293" max="12293" width="12.7109375" style="30" customWidth="1"/>
    <col min="12294" max="12294" width="9.140625" style="30"/>
    <col min="12295" max="12295" width="15.85546875" style="30" bestFit="1" customWidth="1"/>
    <col min="12296" max="12296" width="12.85546875" style="30" bestFit="1" customWidth="1"/>
    <col min="12297" max="12297" width="9.140625" style="30"/>
    <col min="12298" max="12298" width="15.85546875" style="30" bestFit="1" customWidth="1"/>
    <col min="12299" max="12299" width="12.85546875" style="30" bestFit="1" customWidth="1"/>
    <col min="12300" max="12300" width="9.140625" style="30"/>
    <col min="12301" max="12301" width="15.85546875" style="30" bestFit="1" customWidth="1"/>
    <col min="12302" max="12302" width="12.85546875" style="30" bestFit="1" customWidth="1"/>
    <col min="12303" max="12303" width="9.140625" style="30"/>
    <col min="12304" max="12304" width="15.85546875" style="30" bestFit="1" customWidth="1"/>
    <col min="12305" max="12305" width="12.85546875" style="30" bestFit="1" customWidth="1"/>
    <col min="12306" max="12544" width="9.140625" style="30"/>
    <col min="12545" max="12545" width="18" style="30" customWidth="1"/>
    <col min="12546" max="12547" width="12.7109375" style="30" customWidth="1"/>
    <col min="12548" max="12548" width="17.5703125" style="30" customWidth="1"/>
    <col min="12549" max="12549" width="12.7109375" style="30" customWidth="1"/>
    <col min="12550" max="12550" width="9.140625" style="30"/>
    <col min="12551" max="12551" width="15.85546875" style="30" bestFit="1" customWidth="1"/>
    <col min="12552" max="12552" width="12.85546875" style="30" bestFit="1" customWidth="1"/>
    <col min="12553" max="12553" width="9.140625" style="30"/>
    <col min="12554" max="12554" width="15.85546875" style="30" bestFit="1" customWidth="1"/>
    <col min="12555" max="12555" width="12.85546875" style="30" bestFit="1" customWidth="1"/>
    <col min="12556" max="12556" width="9.140625" style="30"/>
    <col min="12557" max="12557" width="15.85546875" style="30" bestFit="1" customWidth="1"/>
    <col min="12558" max="12558" width="12.85546875" style="30" bestFit="1" customWidth="1"/>
    <col min="12559" max="12559" width="9.140625" style="30"/>
    <col min="12560" max="12560" width="15.85546875" style="30" bestFit="1" customWidth="1"/>
    <col min="12561" max="12561" width="12.85546875" style="30" bestFit="1" customWidth="1"/>
    <col min="12562" max="12800" width="9.140625" style="30"/>
    <col min="12801" max="12801" width="18" style="30" customWidth="1"/>
    <col min="12802" max="12803" width="12.7109375" style="30" customWidth="1"/>
    <col min="12804" max="12804" width="17.5703125" style="30" customWidth="1"/>
    <col min="12805" max="12805" width="12.7109375" style="30" customWidth="1"/>
    <col min="12806" max="12806" width="9.140625" style="30"/>
    <col min="12807" max="12807" width="15.85546875" style="30" bestFit="1" customWidth="1"/>
    <col min="12808" max="12808" width="12.85546875" style="30" bestFit="1" customWidth="1"/>
    <col min="12809" max="12809" width="9.140625" style="30"/>
    <col min="12810" max="12810" width="15.85546875" style="30" bestFit="1" customWidth="1"/>
    <col min="12811" max="12811" width="12.85546875" style="30" bestFit="1" customWidth="1"/>
    <col min="12812" max="12812" width="9.140625" style="30"/>
    <col min="12813" max="12813" width="15.85546875" style="30" bestFit="1" customWidth="1"/>
    <col min="12814" max="12814" width="12.85546875" style="30" bestFit="1" customWidth="1"/>
    <col min="12815" max="12815" width="9.140625" style="30"/>
    <col min="12816" max="12816" width="15.85546875" style="30" bestFit="1" customWidth="1"/>
    <col min="12817" max="12817" width="12.85546875" style="30" bestFit="1" customWidth="1"/>
    <col min="12818" max="13056" width="9.140625" style="30"/>
    <col min="13057" max="13057" width="18" style="30" customWidth="1"/>
    <col min="13058" max="13059" width="12.7109375" style="30" customWidth="1"/>
    <col min="13060" max="13060" width="17.5703125" style="30" customWidth="1"/>
    <col min="13061" max="13061" width="12.7109375" style="30" customWidth="1"/>
    <col min="13062" max="13062" width="9.140625" style="30"/>
    <col min="13063" max="13063" width="15.85546875" style="30" bestFit="1" customWidth="1"/>
    <col min="13064" max="13064" width="12.85546875" style="30" bestFit="1" customWidth="1"/>
    <col min="13065" max="13065" width="9.140625" style="30"/>
    <col min="13066" max="13066" width="15.85546875" style="30" bestFit="1" customWidth="1"/>
    <col min="13067" max="13067" width="12.85546875" style="30" bestFit="1" customWidth="1"/>
    <col min="13068" max="13068" width="9.140625" style="30"/>
    <col min="13069" max="13069" width="15.85546875" style="30" bestFit="1" customWidth="1"/>
    <col min="13070" max="13070" width="12.85546875" style="30" bestFit="1" customWidth="1"/>
    <col min="13071" max="13071" width="9.140625" style="30"/>
    <col min="13072" max="13072" width="15.85546875" style="30" bestFit="1" customWidth="1"/>
    <col min="13073" max="13073" width="12.85546875" style="30" bestFit="1" customWidth="1"/>
    <col min="13074" max="13312" width="9.140625" style="30"/>
    <col min="13313" max="13313" width="18" style="30" customWidth="1"/>
    <col min="13314" max="13315" width="12.7109375" style="30" customWidth="1"/>
    <col min="13316" max="13316" width="17.5703125" style="30" customWidth="1"/>
    <col min="13317" max="13317" width="12.7109375" style="30" customWidth="1"/>
    <col min="13318" max="13318" width="9.140625" style="30"/>
    <col min="13319" max="13319" width="15.85546875" style="30" bestFit="1" customWidth="1"/>
    <col min="13320" max="13320" width="12.85546875" style="30" bestFit="1" customWidth="1"/>
    <col min="13321" max="13321" width="9.140625" style="30"/>
    <col min="13322" max="13322" width="15.85546875" style="30" bestFit="1" customWidth="1"/>
    <col min="13323" max="13323" width="12.85546875" style="30" bestFit="1" customWidth="1"/>
    <col min="13324" max="13324" width="9.140625" style="30"/>
    <col min="13325" max="13325" width="15.85546875" style="30" bestFit="1" customWidth="1"/>
    <col min="13326" max="13326" width="12.85546875" style="30" bestFit="1" customWidth="1"/>
    <col min="13327" max="13327" width="9.140625" style="30"/>
    <col min="13328" max="13328" width="15.85546875" style="30" bestFit="1" customWidth="1"/>
    <col min="13329" max="13329" width="12.85546875" style="30" bestFit="1" customWidth="1"/>
    <col min="13330" max="13568" width="9.140625" style="30"/>
    <col min="13569" max="13569" width="18" style="30" customWidth="1"/>
    <col min="13570" max="13571" width="12.7109375" style="30" customWidth="1"/>
    <col min="13572" max="13572" width="17.5703125" style="30" customWidth="1"/>
    <col min="13573" max="13573" width="12.7109375" style="30" customWidth="1"/>
    <col min="13574" max="13574" width="9.140625" style="30"/>
    <col min="13575" max="13575" width="15.85546875" style="30" bestFit="1" customWidth="1"/>
    <col min="13576" max="13576" width="12.85546875" style="30" bestFit="1" customWidth="1"/>
    <col min="13577" max="13577" width="9.140625" style="30"/>
    <col min="13578" max="13578" width="15.85546875" style="30" bestFit="1" customWidth="1"/>
    <col min="13579" max="13579" width="12.85546875" style="30" bestFit="1" customWidth="1"/>
    <col min="13580" max="13580" width="9.140625" style="30"/>
    <col min="13581" max="13581" width="15.85546875" style="30" bestFit="1" customWidth="1"/>
    <col min="13582" max="13582" width="12.85546875" style="30" bestFit="1" customWidth="1"/>
    <col min="13583" max="13583" width="9.140625" style="30"/>
    <col min="13584" max="13584" width="15.85546875" style="30" bestFit="1" customWidth="1"/>
    <col min="13585" max="13585" width="12.85546875" style="30" bestFit="1" customWidth="1"/>
    <col min="13586" max="13824" width="9.140625" style="30"/>
    <col min="13825" max="13825" width="18" style="30" customWidth="1"/>
    <col min="13826" max="13827" width="12.7109375" style="30" customWidth="1"/>
    <col min="13828" max="13828" width="17.5703125" style="30" customWidth="1"/>
    <col min="13829" max="13829" width="12.7109375" style="30" customWidth="1"/>
    <col min="13830" max="13830" width="9.140625" style="30"/>
    <col min="13831" max="13831" width="15.85546875" style="30" bestFit="1" customWidth="1"/>
    <col min="13832" max="13832" width="12.85546875" style="30" bestFit="1" customWidth="1"/>
    <col min="13833" max="13833" width="9.140625" style="30"/>
    <col min="13834" max="13834" width="15.85546875" style="30" bestFit="1" customWidth="1"/>
    <col min="13835" max="13835" width="12.85546875" style="30" bestFit="1" customWidth="1"/>
    <col min="13836" max="13836" width="9.140625" style="30"/>
    <col min="13837" max="13837" width="15.85546875" style="30" bestFit="1" customWidth="1"/>
    <col min="13838" max="13838" width="12.85546875" style="30" bestFit="1" customWidth="1"/>
    <col min="13839" max="13839" width="9.140625" style="30"/>
    <col min="13840" max="13840" width="15.85546875" style="30" bestFit="1" customWidth="1"/>
    <col min="13841" max="13841" width="12.85546875" style="30" bestFit="1" customWidth="1"/>
    <col min="13842" max="14080" width="9.140625" style="30"/>
    <col min="14081" max="14081" width="18" style="30" customWidth="1"/>
    <col min="14082" max="14083" width="12.7109375" style="30" customWidth="1"/>
    <col min="14084" max="14084" width="17.5703125" style="30" customWidth="1"/>
    <col min="14085" max="14085" width="12.7109375" style="30" customWidth="1"/>
    <col min="14086" max="14086" width="9.140625" style="30"/>
    <col min="14087" max="14087" width="15.85546875" style="30" bestFit="1" customWidth="1"/>
    <col min="14088" max="14088" width="12.85546875" style="30" bestFit="1" customWidth="1"/>
    <col min="14089" max="14089" width="9.140625" style="30"/>
    <col min="14090" max="14090" width="15.85546875" style="30" bestFit="1" customWidth="1"/>
    <col min="14091" max="14091" width="12.85546875" style="30" bestFit="1" customWidth="1"/>
    <col min="14092" max="14092" width="9.140625" style="30"/>
    <col min="14093" max="14093" width="15.85546875" style="30" bestFit="1" customWidth="1"/>
    <col min="14094" max="14094" width="12.85546875" style="30" bestFit="1" customWidth="1"/>
    <col min="14095" max="14095" width="9.140625" style="30"/>
    <col min="14096" max="14096" width="15.85546875" style="30" bestFit="1" customWidth="1"/>
    <col min="14097" max="14097" width="12.85546875" style="30" bestFit="1" customWidth="1"/>
    <col min="14098" max="14336" width="9.140625" style="30"/>
    <col min="14337" max="14337" width="18" style="30" customWidth="1"/>
    <col min="14338" max="14339" width="12.7109375" style="30" customWidth="1"/>
    <col min="14340" max="14340" width="17.5703125" style="30" customWidth="1"/>
    <col min="14341" max="14341" width="12.7109375" style="30" customWidth="1"/>
    <col min="14342" max="14342" width="9.140625" style="30"/>
    <col min="14343" max="14343" width="15.85546875" style="30" bestFit="1" customWidth="1"/>
    <col min="14344" max="14344" width="12.85546875" style="30" bestFit="1" customWidth="1"/>
    <col min="14345" max="14345" width="9.140625" style="30"/>
    <col min="14346" max="14346" width="15.85546875" style="30" bestFit="1" customWidth="1"/>
    <col min="14347" max="14347" width="12.85546875" style="30" bestFit="1" customWidth="1"/>
    <col min="14348" max="14348" width="9.140625" style="30"/>
    <col min="14349" max="14349" width="15.85546875" style="30" bestFit="1" customWidth="1"/>
    <col min="14350" max="14350" width="12.85546875" style="30" bestFit="1" customWidth="1"/>
    <col min="14351" max="14351" width="9.140625" style="30"/>
    <col min="14352" max="14352" width="15.85546875" style="30" bestFit="1" customWidth="1"/>
    <col min="14353" max="14353" width="12.85546875" style="30" bestFit="1" customWidth="1"/>
    <col min="14354" max="14592" width="9.140625" style="30"/>
    <col min="14593" max="14593" width="18" style="30" customWidth="1"/>
    <col min="14594" max="14595" width="12.7109375" style="30" customWidth="1"/>
    <col min="14596" max="14596" width="17.5703125" style="30" customWidth="1"/>
    <col min="14597" max="14597" width="12.7109375" style="30" customWidth="1"/>
    <col min="14598" max="14598" width="9.140625" style="30"/>
    <col min="14599" max="14599" width="15.85546875" style="30" bestFit="1" customWidth="1"/>
    <col min="14600" max="14600" width="12.85546875" style="30" bestFit="1" customWidth="1"/>
    <col min="14601" max="14601" width="9.140625" style="30"/>
    <col min="14602" max="14602" width="15.85546875" style="30" bestFit="1" customWidth="1"/>
    <col min="14603" max="14603" width="12.85546875" style="30" bestFit="1" customWidth="1"/>
    <col min="14604" max="14604" width="9.140625" style="30"/>
    <col min="14605" max="14605" width="15.85546875" style="30" bestFit="1" customWidth="1"/>
    <col min="14606" max="14606" width="12.85546875" style="30" bestFit="1" customWidth="1"/>
    <col min="14607" max="14607" width="9.140625" style="30"/>
    <col min="14608" max="14608" width="15.85546875" style="30" bestFit="1" customWidth="1"/>
    <col min="14609" max="14609" width="12.85546875" style="30" bestFit="1" customWidth="1"/>
    <col min="14610" max="14848" width="9.140625" style="30"/>
    <col min="14849" max="14849" width="18" style="30" customWidth="1"/>
    <col min="14850" max="14851" width="12.7109375" style="30" customWidth="1"/>
    <col min="14852" max="14852" width="17.5703125" style="30" customWidth="1"/>
    <col min="14853" max="14853" width="12.7109375" style="30" customWidth="1"/>
    <col min="14854" max="14854" width="9.140625" style="30"/>
    <col min="14855" max="14855" width="15.85546875" style="30" bestFit="1" customWidth="1"/>
    <col min="14856" max="14856" width="12.85546875" style="30" bestFit="1" customWidth="1"/>
    <col min="14857" max="14857" width="9.140625" style="30"/>
    <col min="14858" max="14858" width="15.85546875" style="30" bestFit="1" customWidth="1"/>
    <col min="14859" max="14859" width="12.85546875" style="30" bestFit="1" customWidth="1"/>
    <col min="14860" max="14860" width="9.140625" style="30"/>
    <col min="14861" max="14861" width="15.85546875" style="30" bestFit="1" customWidth="1"/>
    <col min="14862" max="14862" width="12.85546875" style="30" bestFit="1" customWidth="1"/>
    <col min="14863" max="14863" width="9.140625" style="30"/>
    <col min="14864" max="14864" width="15.85546875" style="30" bestFit="1" customWidth="1"/>
    <col min="14865" max="14865" width="12.85546875" style="30" bestFit="1" customWidth="1"/>
    <col min="14866" max="15104" width="9.140625" style="30"/>
    <col min="15105" max="15105" width="18" style="30" customWidth="1"/>
    <col min="15106" max="15107" width="12.7109375" style="30" customWidth="1"/>
    <col min="15108" max="15108" width="17.5703125" style="30" customWidth="1"/>
    <col min="15109" max="15109" width="12.7109375" style="30" customWidth="1"/>
    <col min="15110" max="15110" width="9.140625" style="30"/>
    <col min="15111" max="15111" width="15.85546875" style="30" bestFit="1" customWidth="1"/>
    <col min="15112" max="15112" width="12.85546875" style="30" bestFit="1" customWidth="1"/>
    <col min="15113" max="15113" width="9.140625" style="30"/>
    <col min="15114" max="15114" width="15.85546875" style="30" bestFit="1" customWidth="1"/>
    <col min="15115" max="15115" width="12.85546875" style="30" bestFit="1" customWidth="1"/>
    <col min="15116" max="15116" width="9.140625" style="30"/>
    <col min="15117" max="15117" width="15.85546875" style="30" bestFit="1" customWidth="1"/>
    <col min="15118" max="15118" width="12.85546875" style="30" bestFit="1" customWidth="1"/>
    <col min="15119" max="15119" width="9.140625" style="30"/>
    <col min="15120" max="15120" width="15.85546875" style="30" bestFit="1" customWidth="1"/>
    <col min="15121" max="15121" width="12.85546875" style="30" bestFit="1" customWidth="1"/>
    <col min="15122" max="15360" width="9.140625" style="30"/>
    <col min="15361" max="15361" width="18" style="30" customWidth="1"/>
    <col min="15362" max="15363" width="12.7109375" style="30" customWidth="1"/>
    <col min="15364" max="15364" width="17.5703125" style="30" customWidth="1"/>
    <col min="15365" max="15365" width="12.7109375" style="30" customWidth="1"/>
    <col min="15366" max="15366" width="9.140625" style="30"/>
    <col min="15367" max="15367" width="15.85546875" style="30" bestFit="1" customWidth="1"/>
    <col min="15368" max="15368" width="12.85546875" style="30" bestFit="1" customWidth="1"/>
    <col min="15369" max="15369" width="9.140625" style="30"/>
    <col min="15370" max="15370" width="15.85546875" style="30" bestFit="1" customWidth="1"/>
    <col min="15371" max="15371" width="12.85546875" style="30" bestFit="1" customWidth="1"/>
    <col min="15372" max="15372" width="9.140625" style="30"/>
    <col min="15373" max="15373" width="15.85546875" style="30" bestFit="1" customWidth="1"/>
    <col min="15374" max="15374" width="12.85546875" style="30" bestFit="1" customWidth="1"/>
    <col min="15375" max="15375" width="9.140625" style="30"/>
    <col min="15376" max="15376" width="15.85546875" style="30" bestFit="1" customWidth="1"/>
    <col min="15377" max="15377" width="12.85546875" style="30" bestFit="1" customWidth="1"/>
    <col min="15378" max="15616" width="9.140625" style="30"/>
    <col min="15617" max="15617" width="18" style="30" customWidth="1"/>
    <col min="15618" max="15619" width="12.7109375" style="30" customWidth="1"/>
    <col min="15620" max="15620" width="17.5703125" style="30" customWidth="1"/>
    <col min="15621" max="15621" width="12.7109375" style="30" customWidth="1"/>
    <col min="15622" max="15622" width="9.140625" style="30"/>
    <col min="15623" max="15623" width="15.85546875" style="30" bestFit="1" customWidth="1"/>
    <col min="15624" max="15624" width="12.85546875" style="30" bestFit="1" customWidth="1"/>
    <col min="15625" max="15625" width="9.140625" style="30"/>
    <col min="15626" max="15626" width="15.85546875" style="30" bestFit="1" customWidth="1"/>
    <col min="15627" max="15627" width="12.85546875" style="30" bestFit="1" customWidth="1"/>
    <col min="15628" max="15628" width="9.140625" style="30"/>
    <col min="15629" max="15629" width="15.85546875" style="30" bestFit="1" customWidth="1"/>
    <col min="15630" max="15630" width="12.85546875" style="30" bestFit="1" customWidth="1"/>
    <col min="15631" max="15631" width="9.140625" style="30"/>
    <col min="15632" max="15632" width="15.85546875" style="30" bestFit="1" customWidth="1"/>
    <col min="15633" max="15633" width="12.85546875" style="30" bestFit="1" customWidth="1"/>
    <col min="15634" max="15872" width="9.140625" style="30"/>
    <col min="15873" max="15873" width="18" style="30" customWidth="1"/>
    <col min="15874" max="15875" width="12.7109375" style="30" customWidth="1"/>
    <col min="15876" max="15876" width="17.5703125" style="30" customWidth="1"/>
    <col min="15877" max="15877" width="12.7109375" style="30" customWidth="1"/>
    <col min="15878" max="15878" width="9.140625" style="30"/>
    <col min="15879" max="15879" width="15.85546875" style="30" bestFit="1" customWidth="1"/>
    <col min="15880" max="15880" width="12.85546875" style="30" bestFit="1" customWidth="1"/>
    <col min="15881" max="15881" width="9.140625" style="30"/>
    <col min="15882" max="15882" width="15.85546875" style="30" bestFit="1" customWidth="1"/>
    <col min="15883" max="15883" width="12.85546875" style="30" bestFit="1" customWidth="1"/>
    <col min="15884" max="15884" width="9.140625" style="30"/>
    <col min="15885" max="15885" width="15.85546875" style="30" bestFit="1" customWidth="1"/>
    <col min="15886" max="15886" width="12.85546875" style="30" bestFit="1" customWidth="1"/>
    <col min="15887" max="15887" width="9.140625" style="30"/>
    <col min="15888" max="15888" width="15.85546875" style="30" bestFit="1" customWidth="1"/>
    <col min="15889" max="15889" width="12.85546875" style="30" bestFit="1" customWidth="1"/>
    <col min="15890" max="16128" width="9.140625" style="30"/>
    <col min="16129" max="16129" width="18" style="30" customWidth="1"/>
    <col min="16130" max="16131" width="12.7109375" style="30" customWidth="1"/>
    <col min="16132" max="16132" width="17.5703125" style="30" customWidth="1"/>
    <col min="16133" max="16133" width="12.7109375" style="30" customWidth="1"/>
    <col min="16134" max="16134" width="9.140625" style="30"/>
    <col min="16135" max="16135" width="15.85546875" style="30" bestFit="1" customWidth="1"/>
    <col min="16136" max="16136" width="12.85546875" style="30" bestFit="1" customWidth="1"/>
    <col min="16137" max="16137" width="9.140625" style="30"/>
    <col min="16138" max="16138" width="15.85546875" style="30" bestFit="1" customWidth="1"/>
    <col min="16139" max="16139" width="12.85546875" style="30" bestFit="1" customWidth="1"/>
    <col min="16140" max="16140" width="9.140625" style="30"/>
    <col min="16141" max="16141" width="15.85546875" style="30" bestFit="1" customWidth="1"/>
    <col min="16142" max="16142" width="12.85546875" style="30" bestFit="1" customWidth="1"/>
    <col min="16143" max="16143" width="9.140625" style="30"/>
    <col min="16144" max="16144" width="15.85546875" style="30" bestFit="1" customWidth="1"/>
    <col min="16145" max="16145" width="12.85546875" style="30" bestFit="1" customWidth="1"/>
    <col min="16146" max="16384" width="9.140625" style="30"/>
  </cols>
  <sheetData>
    <row r="1" spans="1:18" x14ac:dyDescent="0.25">
      <c r="A1" s="29" t="s">
        <v>136</v>
      </c>
      <c r="D1" s="32"/>
      <c r="E1" s="32"/>
    </row>
    <row r="2" spans="1:18" x14ac:dyDescent="0.25">
      <c r="D2" s="32"/>
      <c r="E2" s="32"/>
    </row>
    <row r="3" spans="1:18" x14ac:dyDescent="0.25">
      <c r="A3" s="33" t="s">
        <v>137</v>
      </c>
      <c r="D3" s="32"/>
      <c r="E3" s="32"/>
    </row>
    <row r="4" spans="1:18" x14ac:dyDescent="0.25">
      <c r="A4" s="33" t="s">
        <v>138</v>
      </c>
      <c r="D4" s="32"/>
      <c r="E4" s="32"/>
    </row>
    <row r="5" spans="1:18" x14ac:dyDescent="0.25">
      <c r="A5" s="33" t="s">
        <v>139</v>
      </c>
      <c r="D5" s="32"/>
      <c r="E5" s="32"/>
    </row>
    <row r="6" spans="1:18" x14ac:dyDescent="0.25">
      <c r="D6" s="32"/>
      <c r="E6" s="32"/>
    </row>
    <row r="7" spans="1:18" x14ac:dyDescent="0.25">
      <c r="D7" s="32"/>
      <c r="E7" s="32"/>
    </row>
    <row r="8" spans="1:18" s="35" customFormat="1" x14ac:dyDescent="0.25">
      <c r="A8" s="100" t="s">
        <v>4</v>
      </c>
      <c r="B8" s="101"/>
      <c r="C8" s="101"/>
      <c r="D8" s="101"/>
      <c r="E8" s="101"/>
      <c r="F8" s="34"/>
      <c r="G8" s="100" t="s">
        <v>5</v>
      </c>
      <c r="H8" s="101"/>
      <c r="I8" s="101"/>
      <c r="J8" s="101"/>
      <c r="K8" s="101"/>
      <c r="L8" s="34"/>
      <c r="M8" s="100" t="s">
        <v>6</v>
      </c>
      <c r="N8" s="101"/>
      <c r="O8" s="101"/>
      <c r="P8" s="101"/>
      <c r="Q8" s="101"/>
      <c r="R8" s="34"/>
    </row>
    <row r="9" spans="1:18" s="35" customFormat="1" x14ac:dyDescent="0.25">
      <c r="A9" s="36"/>
      <c r="C9" s="34"/>
      <c r="F9" s="34"/>
      <c r="G9" s="36"/>
      <c r="I9" s="34"/>
      <c r="L9" s="34"/>
      <c r="M9" s="36"/>
      <c r="O9" s="34"/>
      <c r="R9" s="34"/>
    </row>
    <row r="10" spans="1:18" s="35" customFormat="1" x14ac:dyDescent="0.25">
      <c r="A10" s="102">
        <v>40179</v>
      </c>
      <c r="B10" s="101"/>
      <c r="C10" s="34"/>
      <c r="D10" s="102">
        <v>40422</v>
      </c>
      <c r="E10" s="101"/>
      <c r="F10" s="34"/>
      <c r="G10" s="102">
        <v>40179</v>
      </c>
      <c r="H10" s="101"/>
      <c r="I10" s="34"/>
      <c r="J10" s="102">
        <v>40422</v>
      </c>
      <c r="K10" s="101"/>
      <c r="L10" s="34"/>
      <c r="M10" s="102">
        <v>40179</v>
      </c>
      <c r="N10" s="101"/>
      <c r="O10" s="34"/>
      <c r="P10" s="102">
        <v>40422</v>
      </c>
      <c r="Q10" s="101"/>
      <c r="R10" s="34"/>
    </row>
    <row r="11" spans="1:18" ht="45" x14ac:dyDescent="0.25">
      <c r="A11" s="29" t="s">
        <v>7</v>
      </c>
      <c r="B11" s="36" t="s">
        <v>8</v>
      </c>
      <c r="C11" s="37" t="s">
        <v>135</v>
      </c>
      <c r="D11" s="29" t="s">
        <v>7</v>
      </c>
      <c r="E11" s="36" t="s">
        <v>8</v>
      </c>
      <c r="F11" s="37" t="s">
        <v>135</v>
      </c>
      <c r="G11" s="29" t="s">
        <v>7</v>
      </c>
      <c r="H11" s="36" t="s">
        <v>8</v>
      </c>
      <c r="I11" s="37" t="s">
        <v>135</v>
      </c>
      <c r="J11" s="29" t="s">
        <v>7</v>
      </c>
      <c r="K11" s="36" t="s">
        <v>8</v>
      </c>
      <c r="L11" s="37" t="s">
        <v>135</v>
      </c>
      <c r="M11" s="29" t="s">
        <v>7</v>
      </c>
      <c r="N11" s="36" t="s">
        <v>8</v>
      </c>
      <c r="O11" s="37" t="s">
        <v>135</v>
      </c>
      <c r="P11" s="29" t="s">
        <v>7</v>
      </c>
      <c r="Q11" s="36" t="s">
        <v>8</v>
      </c>
      <c r="R11" s="37" t="s">
        <v>135</v>
      </c>
    </row>
    <row r="12" spans="1:18" x14ac:dyDescent="0.25">
      <c r="A12" s="38">
        <v>40179</v>
      </c>
      <c r="B12" s="30">
        <v>167.41299999994231</v>
      </c>
      <c r="C12" s="31">
        <f>B12*3414</f>
        <v>571547.9819998031</v>
      </c>
      <c r="D12" s="38">
        <v>40422</v>
      </c>
      <c r="E12" s="39">
        <v>258.65399999963097</v>
      </c>
      <c r="F12" s="31">
        <f>E12*3414</f>
        <v>883044.75599874009</v>
      </c>
      <c r="G12" s="38">
        <v>40179</v>
      </c>
      <c r="H12" s="30">
        <v>794</v>
      </c>
      <c r="I12" s="31">
        <f>H12*1000</f>
        <v>794000</v>
      </c>
      <c r="J12" s="38">
        <v>40422</v>
      </c>
      <c r="K12" s="30">
        <v>3565</v>
      </c>
      <c r="L12" s="31">
        <f>K12*1000</f>
        <v>3565000</v>
      </c>
      <c r="M12" s="38">
        <v>40179</v>
      </c>
      <c r="N12" s="30">
        <v>1970</v>
      </c>
      <c r="O12" s="31">
        <f>N12*1000</f>
        <v>1970000</v>
      </c>
      <c r="P12" s="38">
        <v>40422</v>
      </c>
      <c r="Q12" s="30">
        <v>436</v>
      </c>
      <c r="R12" s="31">
        <f>Q12*1000</f>
        <v>436000</v>
      </c>
    </row>
    <row r="13" spans="1:18" x14ac:dyDescent="0.25">
      <c r="A13" s="38">
        <v>40179.041666666664</v>
      </c>
      <c r="B13" s="30">
        <v>166.3329999998677</v>
      </c>
      <c r="C13" s="31">
        <f t="shared" ref="C13:C76" si="0">B13*3414</f>
        <v>567860.86199954827</v>
      </c>
      <c r="D13" s="38">
        <v>40422.041666666664</v>
      </c>
      <c r="E13" s="39">
        <v>246.916000000201</v>
      </c>
      <c r="F13" s="31">
        <f t="shared" ref="F13:F76" si="1">E13*3414</f>
        <v>842971.2240006862</v>
      </c>
      <c r="G13" s="38">
        <v>40179.041666666664</v>
      </c>
      <c r="H13" s="30">
        <v>815</v>
      </c>
      <c r="I13" s="31">
        <f t="shared" ref="I13:I76" si="2">H13*1000</f>
        <v>815000</v>
      </c>
      <c r="J13" s="38">
        <v>40422.041666666664</v>
      </c>
      <c r="K13" s="30">
        <v>3444</v>
      </c>
      <c r="L13" s="31">
        <f t="shared" ref="L13:L76" si="3">K13*1000</f>
        <v>3444000</v>
      </c>
      <c r="M13" s="38">
        <v>40179.041666666664</v>
      </c>
      <c r="N13" s="30">
        <v>1960</v>
      </c>
      <c r="O13" s="31">
        <f t="shared" ref="O13:O76" si="4">N13*1000</f>
        <v>1960000</v>
      </c>
      <c r="P13" s="38">
        <v>40422.041666666664</v>
      </c>
      <c r="Q13" s="30">
        <v>439</v>
      </c>
      <c r="R13" s="31">
        <f t="shared" ref="R13:R76" si="5">Q13*1000</f>
        <v>439000</v>
      </c>
    </row>
    <row r="14" spans="1:18" x14ac:dyDescent="0.25">
      <c r="A14" s="38">
        <v>40179.083333333336</v>
      </c>
      <c r="B14" s="30">
        <v>166.40200000023469</v>
      </c>
      <c r="C14" s="31">
        <f t="shared" si="0"/>
        <v>568096.42800080124</v>
      </c>
      <c r="D14" s="38">
        <v>40422.083333333336</v>
      </c>
      <c r="E14" s="39">
        <v>243.36100000049902</v>
      </c>
      <c r="F14" s="31">
        <f t="shared" si="1"/>
        <v>830834.45400170365</v>
      </c>
      <c r="G14" s="38">
        <v>40179.083333333336</v>
      </c>
      <c r="H14" s="30">
        <v>785</v>
      </c>
      <c r="I14" s="31">
        <f t="shared" si="2"/>
        <v>785000</v>
      </c>
      <c r="J14" s="38">
        <v>40422.083333333336</v>
      </c>
      <c r="K14" s="30">
        <v>3438</v>
      </c>
      <c r="L14" s="31">
        <f t="shared" si="3"/>
        <v>3438000</v>
      </c>
      <c r="M14" s="38">
        <v>40179.083333333336</v>
      </c>
      <c r="N14" s="30">
        <v>2013</v>
      </c>
      <c r="O14" s="31">
        <f t="shared" si="4"/>
        <v>2013000</v>
      </c>
      <c r="P14" s="38">
        <v>40422.083333333336</v>
      </c>
      <c r="Q14" s="30">
        <v>450</v>
      </c>
      <c r="R14" s="31">
        <f t="shared" si="5"/>
        <v>450000</v>
      </c>
    </row>
    <row r="15" spans="1:18" x14ac:dyDescent="0.25">
      <c r="A15" s="38">
        <v>40179.125</v>
      </c>
      <c r="B15" s="30">
        <v>165.71999999997212</v>
      </c>
      <c r="C15" s="31">
        <f t="shared" si="0"/>
        <v>565768.07999990485</v>
      </c>
      <c r="D15" s="38">
        <v>40422.125</v>
      </c>
      <c r="E15" s="39">
        <v>242.711999999825</v>
      </c>
      <c r="F15" s="31">
        <f t="shared" si="1"/>
        <v>828618.7679994026</v>
      </c>
      <c r="G15" s="38">
        <v>40179.125</v>
      </c>
      <c r="H15" s="30">
        <v>793</v>
      </c>
      <c r="I15" s="31">
        <f t="shared" si="2"/>
        <v>793000</v>
      </c>
      <c r="J15" s="38">
        <v>40422.125</v>
      </c>
      <c r="K15" s="30">
        <v>3404</v>
      </c>
      <c r="L15" s="31">
        <f t="shared" si="3"/>
        <v>3404000</v>
      </c>
      <c r="M15" s="38">
        <v>40179.125</v>
      </c>
      <c r="N15" s="30">
        <v>2015</v>
      </c>
      <c r="O15" s="31">
        <f t="shared" si="4"/>
        <v>2015000</v>
      </c>
      <c r="P15" s="38">
        <v>40422.125</v>
      </c>
      <c r="Q15" s="30">
        <v>453</v>
      </c>
      <c r="R15" s="31">
        <f t="shared" si="5"/>
        <v>453000</v>
      </c>
    </row>
    <row r="16" spans="1:18" x14ac:dyDescent="0.25">
      <c r="A16" s="38">
        <v>40179.166666666664</v>
      </c>
      <c r="B16" s="30">
        <v>167.5730000000913</v>
      </c>
      <c r="C16" s="31">
        <f t="shared" si="0"/>
        <v>572094.22200031171</v>
      </c>
      <c r="D16" s="38">
        <v>40422.166666666664</v>
      </c>
      <c r="E16" s="39">
        <v>249.53200000012299</v>
      </c>
      <c r="F16" s="31">
        <f t="shared" si="1"/>
        <v>851902.24800041993</v>
      </c>
      <c r="G16" s="38">
        <v>40179.166666666664</v>
      </c>
      <c r="H16" s="30">
        <v>777</v>
      </c>
      <c r="I16" s="31">
        <f t="shared" si="2"/>
        <v>777000</v>
      </c>
      <c r="J16" s="38">
        <v>40422.166666666664</v>
      </c>
      <c r="K16" s="30">
        <v>3443</v>
      </c>
      <c r="L16" s="31">
        <f t="shared" si="3"/>
        <v>3443000</v>
      </c>
      <c r="M16" s="38">
        <v>40179.166666666664</v>
      </c>
      <c r="N16" s="30">
        <v>2043</v>
      </c>
      <c r="O16" s="31">
        <f t="shared" si="4"/>
        <v>2043000</v>
      </c>
      <c r="P16" s="38">
        <v>40422.166666666664</v>
      </c>
      <c r="Q16" s="30">
        <v>546</v>
      </c>
      <c r="R16" s="31">
        <f t="shared" si="5"/>
        <v>546000</v>
      </c>
    </row>
    <row r="17" spans="1:18" x14ac:dyDescent="0.25">
      <c r="A17" s="38">
        <v>40179.208333333336</v>
      </c>
      <c r="B17" s="30">
        <v>164.86699999985291</v>
      </c>
      <c r="C17" s="31">
        <f t="shared" si="0"/>
        <v>562855.93799949787</v>
      </c>
      <c r="D17" s="38">
        <v>40422.208333333336</v>
      </c>
      <c r="E17" s="39">
        <v>246.76599999982801</v>
      </c>
      <c r="F17" s="31">
        <f t="shared" si="1"/>
        <v>842459.12399941287</v>
      </c>
      <c r="G17" s="38">
        <v>40179.208333333336</v>
      </c>
      <c r="H17" s="30">
        <v>804</v>
      </c>
      <c r="I17" s="31">
        <f t="shared" si="2"/>
        <v>804000</v>
      </c>
      <c r="J17" s="38">
        <v>40422.208333333336</v>
      </c>
      <c r="K17" s="30">
        <v>3395</v>
      </c>
      <c r="L17" s="31">
        <f t="shared" si="3"/>
        <v>3395000</v>
      </c>
      <c r="M17" s="38">
        <v>40179.208333333336</v>
      </c>
      <c r="N17" s="30">
        <v>2161</v>
      </c>
      <c r="O17" s="31">
        <f t="shared" si="4"/>
        <v>2161000</v>
      </c>
      <c r="P17" s="38">
        <v>40422.208333333336</v>
      </c>
      <c r="Q17" s="30">
        <v>481</v>
      </c>
      <c r="R17" s="31">
        <f t="shared" si="5"/>
        <v>481000</v>
      </c>
    </row>
    <row r="18" spans="1:18" x14ac:dyDescent="0.25">
      <c r="A18" s="38">
        <v>40179.25</v>
      </c>
      <c r="B18" s="30">
        <v>163.51199999987151</v>
      </c>
      <c r="C18" s="31">
        <f t="shared" si="0"/>
        <v>558229.96799956134</v>
      </c>
      <c r="D18" s="38">
        <v>40422.25</v>
      </c>
      <c r="E18" s="39">
        <v>243.15599999995902</v>
      </c>
      <c r="F18" s="31">
        <f t="shared" si="1"/>
        <v>830134.5839998601</v>
      </c>
      <c r="G18" s="38">
        <v>40179.25</v>
      </c>
      <c r="H18" s="30">
        <v>822</v>
      </c>
      <c r="I18" s="31">
        <f t="shared" si="2"/>
        <v>822000</v>
      </c>
      <c r="J18" s="38">
        <v>40422.25</v>
      </c>
      <c r="K18" s="30">
        <v>3363</v>
      </c>
      <c r="L18" s="31">
        <f t="shared" si="3"/>
        <v>3363000</v>
      </c>
      <c r="M18" s="38">
        <v>40179.25</v>
      </c>
      <c r="N18" s="30">
        <v>2360</v>
      </c>
      <c r="O18" s="31">
        <f t="shared" si="4"/>
        <v>2360000</v>
      </c>
      <c r="P18" s="38">
        <v>40422.25</v>
      </c>
      <c r="Q18" s="30">
        <v>459</v>
      </c>
      <c r="R18" s="31">
        <f t="shared" si="5"/>
        <v>459000</v>
      </c>
    </row>
    <row r="19" spans="1:18" x14ac:dyDescent="0.25">
      <c r="A19" s="38">
        <v>40179.291666666664</v>
      </c>
      <c r="B19" s="30">
        <v>168.62100000027561</v>
      </c>
      <c r="C19" s="31">
        <f t="shared" si="0"/>
        <v>575672.09400094091</v>
      </c>
      <c r="D19" s="38">
        <v>40422.291666666664</v>
      </c>
      <c r="E19" s="39">
        <v>262.595000000205</v>
      </c>
      <c r="F19" s="31">
        <f t="shared" si="1"/>
        <v>896499.33000069985</v>
      </c>
      <c r="G19" s="38">
        <v>40179.291666666664</v>
      </c>
      <c r="H19" s="30">
        <v>765</v>
      </c>
      <c r="I19" s="31">
        <f t="shared" si="2"/>
        <v>765000</v>
      </c>
      <c r="J19" s="38">
        <v>40422.291666666664</v>
      </c>
      <c r="K19" s="30">
        <v>3904</v>
      </c>
      <c r="L19" s="31">
        <f t="shared" si="3"/>
        <v>3904000</v>
      </c>
      <c r="M19" s="38">
        <v>40179.291666666664</v>
      </c>
      <c r="N19" s="30">
        <v>2336</v>
      </c>
      <c r="O19" s="31">
        <f t="shared" si="4"/>
        <v>2336000</v>
      </c>
      <c r="P19" s="38">
        <v>40422.291666666664</v>
      </c>
      <c r="Q19" s="30">
        <v>514</v>
      </c>
      <c r="R19" s="31">
        <f t="shared" si="5"/>
        <v>514000</v>
      </c>
    </row>
    <row r="20" spans="1:18" x14ac:dyDescent="0.25">
      <c r="A20" s="38">
        <v>40179.333333333336</v>
      </c>
      <c r="B20" s="30">
        <v>167.6429999999236</v>
      </c>
      <c r="C20" s="31">
        <f t="shared" si="0"/>
        <v>572333.20199973916</v>
      </c>
      <c r="D20" s="38">
        <v>40422.333333333336</v>
      </c>
      <c r="E20" s="39">
        <v>272.20299999974702</v>
      </c>
      <c r="F20" s="31">
        <f t="shared" si="1"/>
        <v>929301.04199913633</v>
      </c>
      <c r="G20" s="38">
        <v>40179.333333333336</v>
      </c>
      <c r="H20" s="30">
        <v>772</v>
      </c>
      <c r="I20" s="31">
        <f t="shared" si="2"/>
        <v>772000</v>
      </c>
      <c r="J20" s="38">
        <v>40422.333333333336</v>
      </c>
      <c r="K20" s="30">
        <v>3883</v>
      </c>
      <c r="L20" s="31">
        <f t="shared" si="3"/>
        <v>3883000</v>
      </c>
      <c r="M20" s="38">
        <v>40179.333333333336</v>
      </c>
      <c r="N20" s="30">
        <v>2494</v>
      </c>
      <c r="O20" s="31">
        <f t="shared" si="4"/>
        <v>2494000</v>
      </c>
      <c r="P20" s="38">
        <v>40422.333333333336</v>
      </c>
      <c r="Q20" s="30">
        <v>528</v>
      </c>
      <c r="R20" s="31">
        <f t="shared" si="5"/>
        <v>528000</v>
      </c>
    </row>
    <row r="21" spans="1:18" x14ac:dyDescent="0.25">
      <c r="A21" s="38">
        <v>40179.375</v>
      </c>
      <c r="B21" s="30">
        <v>164.5879999999888</v>
      </c>
      <c r="C21" s="31">
        <f t="shared" si="0"/>
        <v>561903.43199996173</v>
      </c>
      <c r="D21" s="38">
        <v>40422.375</v>
      </c>
      <c r="E21" s="39">
        <v>305.422999999951</v>
      </c>
      <c r="F21" s="31">
        <f t="shared" si="1"/>
        <v>1042714.1219998327</v>
      </c>
      <c r="G21" s="38">
        <v>40179.375</v>
      </c>
      <c r="H21" s="30">
        <v>724</v>
      </c>
      <c r="I21" s="31">
        <f t="shared" si="2"/>
        <v>724000</v>
      </c>
      <c r="J21" s="38">
        <v>40422.375</v>
      </c>
      <c r="K21" s="30">
        <v>4007</v>
      </c>
      <c r="L21" s="31">
        <f t="shared" si="3"/>
        <v>4007000</v>
      </c>
      <c r="M21" s="38">
        <v>40179.375</v>
      </c>
      <c r="N21" s="30">
        <v>2509</v>
      </c>
      <c r="O21" s="31">
        <f t="shared" si="4"/>
        <v>2509000</v>
      </c>
      <c r="P21" s="38">
        <v>40422.375</v>
      </c>
      <c r="Q21" s="30">
        <v>522</v>
      </c>
      <c r="R21" s="31">
        <f t="shared" si="5"/>
        <v>522000</v>
      </c>
    </row>
    <row r="22" spans="1:18" x14ac:dyDescent="0.25">
      <c r="A22" s="38">
        <v>40179.416666666664</v>
      </c>
      <c r="B22" s="30">
        <v>165.11199999996461</v>
      </c>
      <c r="C22" s="31">
        <f t="shared" si="0"/>
        <v>563692.36799987918</v>
      </c>
      <c r="D22" s="38">
        <v>40422.416666666664</v>
      </c>
      <c r="E22" s="39">
        <v>328.567000000272</v>
      </c>
      <c r="F22" s="31">
        <f t="shared" si="1"/>
        <v>1121727.7380009287</v>
      </c>
      <c r="G22" s="38">
        <v>40179.416666666664</v>
      </c>
      <c r="H22" s="30">
        <v>682</v>
      </c>
      <c r="I22" s="31">
        <f t="shared" si="2"/>
        <v>682000</v>
      </c>
      <c r="J22" s="38">
        <v>40422.416666666664</v>
      </c>
      <c r="K22" s="30">
        <v>4357</v>
      </c>
      <c r="L22" s="31">
        <f t="shared" si="3"/>
        <v>4357000</v>
      </c>
      <c r="M22" s="38">
        <v>40179.416666666664</v>
      </c>
      <c r="N22" s="30">
        <v>2549</v>
      </c>
      <c r="O22" s="31">
        <f t="shared" si="4"/>
        <v>2549000</v>
      </c>
      <c r="P22" s="38">
        <v>40422.416666666664</v>
      </c>
      <c r="Q22" s="30">
        <v>499</v>
      </c>
      <c r="R22" s="31">
        <f t="shared" si="5"/>
        <v>499000</v>
      </c>
    </row>
    <row r="23" spans="1:18" x14ac:dyDescent="0.25">
      <c r="A23" s="38">
        <v>40179.458333333336</v>
      </c>
      <c r="B23" s="30">
        <v>162.32199999992741</v>
      </c>
      <c r="C23" s="31">
        <f t="shared" si="0"/>
        <v>554167.30799975223</v>
      </c>
      <c r="D23" s="38">
        <v>40422.458333333336</v>
      </c>
      <c r="E23" s="39">
        <v>348.14999999990698</v>
      </c>
      <c r="F23" s="31">
        <f t="shared" si="1"/>
        <v>1188584.0999996825</v>
      </c>
      <c r="G23" s="38">
        <v>40179.458333333336</v>
      </c>
      <c r="H23" s="30">
        <v>752</v>
      </c>
      <c r="I23" s="31">
        <f t="shared" si="2"/>
        <v>752000</v>
      </c>
      <c r="J23" s="38">
        <v>40422.458333333336</v>
      </c>
      <c r="K23" s="30">
        <v>4286</v>
      </c>
      <c r="L23" s="31">
        <f t="shared" si="3"/>
        <v>4286000</v>
      </c>
      <c r="M23" s="38">
        <v>40179.458333333336</v>
      </c>
      <c r="N23" s="30">
        <v>2457</v>
      </c>
      <c r="O23" s="31">
        <f t="shared" si="4"/>
        <v>2457000</v>
      </c>
      <c r="P23" s="38">
        <v>40422.458333333336</v>
      </c>
      <c r="Q23" s="30">
        <v>483</v>
      </c>
      <c r="R23" s="31">
        <f t="shared" si="5"/>
        <v>483000</v>
      </c>
    </row>
    <row r="24" spans="1:18" x14ac:dyDescent="0.25">
      <c r="A24" s="38">
        <v>40179.5</v>
      </c>
      <c r="B24" s="30">
        <v>161.41599999996839</v>
      </c>
      <c r="C24" s="31">
        <f t="shared" si="0"/>
        <v>551074.22399989213</v>
      </c>
      <c r="D24" s="38">
        <v>40422.5</v>
      </c>
      <c r="E24" s="39">
        <v>357.95900000026404</v>
      </c>
      <c r="F24" s="31">
        <f t="shared" si="1"/>
        <v>1222072.0260009014</v>
      </c>
      <c r="G24" s="38">
        <v>40179.5</v>
      </c>
      <c r="H24" s="30">
        <v>775</v>
      </c>
      <c r="I24" s="31">
        <f t="shared" si="2"/>
        <v>775000</v>
      </c>
      <c r="J24" s="38">
        <v>40422.5</v>
      </c>
      <c r="K24" s="30">
        <v>4260</v>
      </c>
      <c r="L24" s="31">
        <f t="shared" si="3"/>
        <v>4260000</v>
      </c>
      <c r="M24" s="38">
        <v>40179.5</v>
      </c>
      <c r="N24" s="30">
        <v>2128</v>
      </c>
      <c r="O24" s="31">
        <f t="shared" si="4"/>
        <v>2128000</v>
      </c>
      <c r="P24" s="38">
        <v>40422.5</v>
      </c>
      <c r="Q24" s="30">
        <v>470</v>
      </c>
      <c r="R24" s="31">
        <f t="shared" si="5"/>
        <v>470000</v>
      </c>
    </row>
    <row r="25" spans="1:18" x14ac:dyDescent="0.25">
      <c r="A25" s="38">
        <v>40179.541666666664</v>
      </c>
      <c r="B25" s="30">
        <v>160.4820000000764</v>
      </c>
      <c r="C25" s="31">
        <f t="shared" si="0"/>
        <v>547885.54800026084</v>
      </c>
      <c r="D25" s="38">
        <v>40422.541666666664</v>
      </c>
      <c r="E25" s="39">
        <v>356.86599999945599</v>
      </c>
      <c r="F25" s="31">
        <f t="shared" si="1"/>
        <v>1218340.5239981427</v>
      </c>
      <c r="G25" s="38">
        <v>40179.541666666664</v>
      </c>
      <c r="H25" s="30">
        <v>701</v>
      </c>
      <c r="I25" s="31">
        <f t="shared" si="2"/>
        <v>701000</v>
      </c>
      <c r="J25" s="38">
        <v>40422.541666666664</v>
      </c>
      <c r="K25" s="30">
        <v>4238</v>
      </c>
      <c r="L25" s="31">
        <f t="shared" si="3"/>
        <v>4238000</v>
      </c>
      <c r="M25" s="38">
        <v>40179.541666666664</v>
      </c>
      <c r="N25" s="30">
        <v>1889</v>
      </c>
      <c r="O25" s="31">
        <f t="shared" si="4"/>
        <v>1889000</v>
      </c>
      <c r="P25" s="38">
        <v>40422.541666666664</v>
      </c>
      <c r="Q25" s="30">
        <v>456</v>
      </c>
      <c r="R25" s="31">
        <f t="shared" si="5"/>
        <v>456000</v>
      </c>
    </row>
    <row r="26" spans="1:18" x14ac:dyDescent="0.25">
      <c r="A26" s="38">
        <v>40179.583333333336</v>
      </c>
      <c r="B26" s="30">
        <v>162.8889999999665</v>
      </c>
      <c r="C26" s="31">
        <f t="shared" si="0"/>
        <v>556103.04599988565</v>
      </c>
      <c r="D26" s="38">
        <v>40422.583333333336</v>
      </c>
      <c r="E26" s="39">
        <v>355.69100000010803</v>
      </c>
      <c r="F26" s="31">
        <f t="shared" si="1"/>
        <v>1214329.0740003688</v>
      </c>
      <c r="G26" s="38">
        <v>40179.583333333336</v>
      </c>
      <c r="H26" s="30">
        <v>771</v>
      </c>
      <c r="I26" s="31">
        <f t="shared" si="2"/>
        <v>771000</v>
      </c>
      <c r="J26" s="38">
        <v>40422.583333333336</v>
      </c>
      <c r="K26" s="30">
        <v>4205</v>
      </c>
      <c r="L26" s="31">
        <f t="shared" si="3"/>
        <v>4205000</v>
      </c>
      <c r="M26" s="38">
        <v>40179.583333333336</v>
      </c>
      <c r="N26" s="30">
        <v>1783</v>
      </c>
      <c r="O26" s="31">
        <f t="shared" si="4"/>
        <v>1783000</v>
      </c>
      <c r="P26" s="38">
        <v>40422.583333333336</v>
      </c>
      <c r="Q26" s="30">
        <v>459</v>
      </c>
      <c r="R26" s="31">
        <f t="shared" si="5"/>
        <v>459000</v>
      </c>
    </row>
    <row r="27" spans="1:18" x14ac:dyDescent="0.25">
      <c r="A27" s="38">
        <v>40179.625</v>
      </c>
      <c r="B27" s="30">
        <v>164.4069999998901</v>
      </c>
      <c r="C27" s="31">
        <f t="shared" si="0"/>
        <v>561285.49799962481</v>
      </c>
      <c r="D27" s="38">
        <v>40422.625</v>
      </c>
      <c r="E27" s="39">
        <v>366.49899999983597</v>
      </c>
      <c r="F27" s="31">
        <f t="shared" si="1"/>
        <v>1251227.5859994399</v>
      </c>
      <c r="G27" s="38">
        <v>40179.625</v>
      </c>
      <c r="H27" s="30">
        <v>820</v>
      </c>
      <c r="I27" s="31">
        <f t="shared" si="2"/>
        <v>820000</v>
      </c>
      <c r="J27" s="38">
        <v>40422.625</v>
      </c>
      <c r="K27" s="30">
        <v>4221</v>
      </c>
      <c r="L27" s="31">
        <f t="shared" si="3"/>
        <v>4221000</v>
      </c>
      <c r="M27" s="38">
        <v>40179.625</v>
      </c>
      <c r="N27" s="30">
        <v>1640</v>
      </c>
      <c r="O27" s="31">
        <f t="shared" si="4"/>
        <v>1640000</v>
      </c>
      <c r="P27" s="38">
        <v>40422.625</v>
      </c>
      <c r="Q27" s="30">
        <v>441</v>
      </c>
      <c r="R27" s="31">
        <f t="shared" si="5"/>
        <v>441000</v>
      </c>
    </row>
    <row r="28" spans="1:18" x14ac:dyDescent="0.25">
      <c r="A28" s="38">
        <v>40179.666666666664</v>
      </c>
      <c r="B28" s="30">
        <v>165.7160000000149</v>
      </c>
      <c r="C28" s="31">
        <f t="shared" si="0"/>
        <v>565754.42400005087</v>
      </c>
      <c r="D28" s="38">
        <v>40422.666666666664</v>
      </c>
      <c r="E28" s="39">
        <v>346.73800000036204</v>
      </c>
      <c r="F28" s="31">
        <f t="shared" si="1"/>
        <v>1183763.532001236</v>
      </c>
      <c r="G28" s="38">
        <v>40179.666666666664</v>
      </c>
      <c r="H28" s="30">
        <v>828</v>
      </c>
      <c r="I28" s="31">
        <f t="shared" si="2"/>
        <v>828000</v>
      </c>
      <c r="J28" s="38">
        <v>40422.666666666664</v>
      </c>
      <c r="K28" s="30">
        <v>4144</v>
      </c>
      <c r="L28" s="31">
        <f t="shared" si="3"/>
        <v>4144000</v>
      </c>
      <c r="M28" s="38">
        <v>40179.666666666664</v>
      </c>
      <c r="N28" s="30">
        <v>1576</v>
      </c>
      <c r="O28" s="31">
        <f t="shared" si="4"/>
        <v>1576000</v>
      </c>
      <c r="P28" s="38">
        <v>40422.666666666664</v>
      </c>
      <c r="Q28" s="30">
        <v>434</v>
      </c>
      <c r="R28" s="31">
        <f t="shared" si="5"/>
        <v>434000</v>
      </c>
    </row>
    <row r="29" spans="1:18" x14ac:dyDescent="0.25">
      <c r="A29" s="38">
        <v>40179.708333333336</v>
      </c>
      <c r="B29" s="30">
        <v>169.9060000001918</v>
      </c>
      <c r="C29" s="31">
        <f t="shared" si="0"/>
        <v>580059.08400065475</v>
      </c>
      <c r="D29" s="38">
        <v>40422.708333333336</v>
      </c>
      <c r="E29" s="39">
        <v>353.85899999970599</v>
      </c>
      <c r="F29" s="31">
        <f t="shared" si="1"/>
        <v>1208074.6259989962</v>
      </c>
      <c r="G29" s="38">
        <v>40179.708333333336</v>
      </c>
      <c r="H29" s="30">
        <v>910</v>
      </c>
      <c r="I29" s="31">
        <f t="shared" si="2"/>
        <v>910000</v>
      </c>
      <c r="J29" s="38">
        <v>40422.708333333336</v>
      </c>
      <c r="K29" s="30">
        <v>4142</v>
      </c>
      <c r="L29" s="31">
        <f t="shared" si="3"/>
        <v>4142000</v>
      </c>
      <c r="M29" s="38">
        <v>40179.708333333336</v>
      </c>
      <c r="N29" s="30">
        <v>1541</v>
      </c>
      <c r="O29" s="31">
        <f t="shared" si="4"/>
        <v>1541000</v>
      </c>
      <c r="P29" s="38">
        <v>40422.708333333336</v>
      </c>
      <c r="Q29" s="30">
        <v>449</v>
      </c>
      <c r="R29" s="31">
        <f t="shared" si="5"/>
        <v>449000</v>
      </c>
    </row>
    <row r="30" spans="1:18" x14ac:dyDescent="0.25">
      <c r="A30" s="38">
        <v>40179.75</v>
      </c>
      <c r="B30" s="30">
        <v>169.8370000000578</v>
      </c>
      <c r="C30" s="31">
        <f t="shared" si="0"/>
        <v>579823.51800019736</v>
      </c>
      <c r="D30" s="38">
        <v>40422.75</v>
      </c>
      <c r="E30" s="39">
        <v>338.91800000006299</v>
      </c>
      <c r="F30" s="31">
        <f t="shared" si="1"/>
        <v>1157066.052000215</v>
      </c>
      <c r="G30" s="38">
        <v>40179.75</v>
      </c>
      <c r="H30" s="30">
        <v>896</v>
      </c>
      <c r="I30" s="31">
        <f t="shared" si="2"/>
        <v>896000</v>
      </c>
      <c r="J30" s="38">
        <v>40422.75</v>
      </c>
      <c r="K30" s="30">
        <v>4144</v>
      </c>
      <c r="L30" s="31">
        <f t="shared" si="3"/>
        <v>4144000</v>
      </c>
      <c r="M30" s="38">
        <v>40179.75</v>
      </c>
      <c r="N30" s="30">
        <v>1536</v>
      </c>
      <c r="O30" s="31">
        <f t="shared" si="4"/>
        <v>1536000</v>
      </c>
      <c r="P30" s="38">
        <v>40422.75</v>
      </c>
      <c r="Q30" s="30">
        <v>448</v>
      </c>
      <c r="R30" s="31">
        <f t="shared" si="5"/>
        <v>448000</v>
      </c>
    </row>
    <row r="31" spans="1:18" x14ac:dyDescent="0.25">
      <c r="A31" s="38">
        <v>40179.791666666664</v>
      </c>
      <c r="B31" s="30">
        <v>166.83100000000559</v>
      </c>
      <c r="C31" s="31">
        <f t="shared" si="0"/>
        <v>569561.03400001908</v>
      </c>
      <c r="D31" s="38">
        <v>40422.791666666664</v>
      </c>
      <c r="E31" s="39">
        <v>320.32400000002201</v>
      </c>
      <c r="F31" s="31">
        <f t="shared" si="1"/>
        <v>1093586.1360000751</v>
      </c>
      <c r="G31" s="38">
        <v>40179.791666666664</v>
      </c>
      <c r="H31" s="30">
        <v>839</v>
      </c>
      <c r="I31" s="31">
        <f t="shared" si="2"/>
        <v>839000</v>
      </c>
      <c r="J31" s="38">
        <v>40422.791666666664</v>
      </c>
      <c r="K31" s="30">
        <v>4219</v>
      </c>
      <c r="L31" s="31">
        <f t="shared" si="3"/>
        <v>4219000</v>
      </c>
      <c r="M31" s="38">
        <v>40179.791666666664</v>
      </c>
      <c r="N31" s="30">
        <v>1593</v>
      </c>
      <c r="O31" s="31">
        <f t="shared" si="4"/>
        <v>1593000</v>
      </c>
      <c r="P31" s="38">
        <v>40422.791666666664</v>
      </c>
      <c r="Q31" s="30">
        <v>452</v>
      </c>
      <c r="R31" s="31">
        <f t="shared" si="5"/>
        <v>452000</v>
      </c>
    </row>
    <row r="32" spans="1:18" x14ac:dyDescent="0.25">
      <c r="A32" s="38">
        <v>40179.833333333336</v>
      </c>
      <c r="B32" s="30">
        <v>165.7109999998938</v>
      </c>
      <c r="C32" s="31">
        <f t="shared" si="0"/>
        <v>565737.35399963742</v>
      </c>
      <c r="D32" s="38">
        <v>40422.833333333336</v>
      </c>
      <c r="E32" s="39">
        <v>303.21100000012598</v>
      </c>
      <c r="F32" s="31">
        <f t="shared" si="1"/>
        <v>1035162.3540004301</v>
      </c>
      <c r="G32" s="38">
        <v>40179.833333333336</v>
      </c>
      <c r="H32" s="30">
        <v>837</v>
      </c>
      <c r="I32" s="31">
        <f t="shared" si="2"/>
        <v>837000</v>
      </c>
      <c r="J32" s="38">
        <v>40422.833333333336</v>
      </c>
      <c r="K32" s="30">
        <v>4027</v>
      </c>
      <c r="L32" s="31">
        <f t="shared" si="3"/>
        <v>4027000</v>
      </c>
      <c r="M32" s="38">
        <v>40179.833333333336</v>
      </c>
      <c r="N32" s="30">
        <v>1621</v>
      </c>
      <c r="O32" s="31">
        <f t="shared" si="4"/>
        <v>1621000</v>
      </c>
      <c r="P32" s="38">
        <v>40422.833333333336</v>
      </c>
      <c r="Q32" s="30">
        <v>461</v>
      </c>
      <c r="R32" s="31">
        <f t="shared" si="5"/>
        <v>461000</v>
      </c>
    </row>
    <row r="33" spans="1:18" x14ac:dyDescent="0.25">
      <c r="A33" s="38">
        <v>40179.875</v>
      </c>
      <c r="B33" s="30">
        <v>166.52899999986411</v>
      </c>
      <c r="C33" s="31">
        <f t="shared" si="0"/>
        <v>568530.00599953614</v>
      </c>
      <c r="D33" s="38">
        <v>40422.875</v>
      </c>
      <c r="E33" s="39">
        <v>294.87000000011199</v>
      </c>
      <c r="F33" s="31">
        <f t="shared" si="1"/>
        <v>1006686.1800003824</v>
      </c>
      <c r="G33" s="38">
        <v>40179.875</v>
      </c>
      <c r="H33" s="30">
        <v>834</v>
      </c>
      <c r="I33" s="31">
        <f t="shared" si="2"/>
        <v>834000</v>
      </c>
      <c r="J33" s="38">
        <v>40422.875</v>
      </c>
      <c r="K33" s="30">
        <v>3932</v>
      </c>
      <c r="L33" s="31">
        <f t="shared" si="3"/>
        <v>3932000</v>
      </c>
      <c r="M33" s="38">
        <v>40179.875</v>
      </c>
      <c r="N33" s="30">
        <v>1649</v>
      </c>
      <c r="O33" s="31">
        <f t="shared" si="4"/>
        <v>1649000</v>
      </c>
      <c r="P33" s="38">
        <v>40422.875</v>
      </c>
      <c r="Q33" s="30">
        <v>469</v>
      </c>
      <c r="R33" s="31">
        <f t="shared" si="5"/>
        <v>469000</v>
      </c>
    </row>
    <row r="34" spans="1:18" x14ac:dyDescent="0.25">
      <c r="A34" s="38">
        <v>40179.916666666664</v>
      </c>
      <c r="B34" s="30">
        <v>166.65600000019191</v>
      </c>
      <c r="C34" s="31">
        <f t="shared" si="0"/>
        <v>568963.58400065522</v>
      </c>
      <c r="D34" s="38">
        <v>40422.916666666664</v>
      </c>
      <c r="E34" s="39">
        <v>290.88199999974995</v>
      </c>
      <c r="F34" s="31">
        <f t="shared" si="1"/>
        <v>993071.14799914637</v>
      </c>
      <c r="G34" s="38">
        <v>40179.916666666664</v>
      </c>
      <c r="H34" s="30">
        <v>802</v>
      </c>
      <c r="I34" s="31">
        <f t="shared" si="2"/>
        <v>802000</v>
      </c>
      <c r="J34" s="38">
        <v>40422.916666666664</v>
      </c>
      <c r="K34" s="30">
        <v>3831</v>
      </c>
      <c r="L34" s="31">
        <f t="shared" si="3"/>
        <v>3831000</v>
      </c>
      <c r="M34" s="38">
        <v>40179.916666666664</v>
      </c>
      <c r="N34" s="30">
        <v>1679</v>
      </c>
      <c r="O34" s="31">
        <f t="shared" si="4"/>
        <v>1679000</v>
      </c>
      <c r="P34" s="38">
        <v>40422.916666666664</v>
      </c>
      <c r="Q34" s="30">
        <v>483</v>
      </c>
      <c r="R34" s="31">
        <f t="shared" si="5"/>
        <v>483000</v>
      </c>
    </row>
    <row r="35" spans="1:18" x14ac:dyDescent="0.25">
      <c r="A35" s="38">
        <v>40179.958333333336</v>
      </c>
      <c r="B35" s="30">
        <v>166.2260000000243</v>
      </c>
      <c r="C35" s="31">
        <f t="shared" si="0"/>
        <v>567495.56400008302</v>
      </c>
      <c r="D35" s="38">
        <v>40422.958333333336</v>
      </c>
      <c r="E35" s="39">
        <v>259.61499999975797</v>
      </c>
      <c r="F35" s="31">
        <f t="shared" si="1"/>
        <v>886325.60999917367</v>
      </c>
      <c r="G35" s="38">
        <v>40179.958333333336</v>
      </c>
      <c r="H35" s="30">
        <v>833</v>
      </c>
      <c r="I35" s="31">
        <f t="shared" si="2"/>
        <v>833000</v>
      </c>
      <c r="J35" s="38">
        <v>40422.958333333336</v>
      </c>
      <c r="K35" s="30">
        <v>3304</v>
      </c>
      <c r="L35" s="31">
        <f t="shared" si="3"/>
        <v>3304000</v>
      </c>
      <c r="M35" s="38">
        <v>40179.958333333336</v>
      </c>
      <c r="N35" s="30">
        <v>1700</v>
      </c>
      <c r="O35" s="31">
        <f t="shared" si="4"/>
        <v>1700000</v>
      </c>
      <c r="P35" s="38">
        <v>40422.958333333336</v>
      </c>
      <c r="Q35" s="30">
        <v>430</v>
      </c>
      <c r="R35" s="31">
        <f t="shared" si="5"/>
        <v>430000</v>
      </c>
    </row>
    <row r="36" spans="1:18" x14ac:dyDescent="0.25">
      <c r="A36" s="38">
        <v>40180</v>
      </c>
      <c r="B36" s="30">
        <v>168.4629999999888</v>
      </c>
      <c r="C36" s="31">
        <f t="shared" si="0"/>
        <v>575132.68199996173</v>
      </c>
      <c r="D36" s="38">
        <v>40423</v>
      </c>
      <c r="E36" s="39">
        <v>249.70800000056698</v>
      </c>
      <c r="F36" s="31">
        <f t="shared" si="1"/>
        <v>852503.11200193572</v>
      </c>
      <c r="G36" s="38">
        <v>40180</v>
      </c>
      <c r="H36" s="30">
        <v>790</v>
      </c>
      <c r="I36" s="31">
        <f t="shared" si="2"/>
        <v>790000</v>
      </c>
      <c r="J36" s="38">
        <v>40423</v>
      </c>
      <c r="K36" s="30">
        <v>3228</v>
      </c>
      <c r="L36" s="31">
        <f t="shared" si="3"/>
        <v>3228000</v>
      </c>
      <c r="M36" s="38">
        <v>40180</v>
      </c>
      <c r="N36" s="30">
        <v>1710</v>
      </c>
      <c r="O36" s="31">
        <f t="shared" si="4"/>
        <v>1710000</v>
      </c>
      <c r="P36" s="38">
        <v>40423</v>
      </c>
      <c r="Q36" s="30">
        <v>420</v>
      </c>
      <c r="R36" s="31">
        <f t="shared" si="5"/>
        <v>420000</v>
      </c>
    </row>
    <row r="37" spans="1:18" x14ac:dyDescent="0.25">
      <c r="A37" s="38">
        <v>40180.041666666664</v>
      </c>
      <c r="B37" s="30">
        <v>163.92399999988271</v>
      </c>
      <c r="C37" s="31">
        <f t="shared" si="0"/>
        <v>559636.53599959961</v>
      </c>
      <c r="D37" s="38">
        <v>40423.041666666664</v>
      </c>
      <c r="E37" s="39">
        <v>238.91899999976198</v>
      </c>
      <c r="F37" s="31">
        <f t="shared" si="1"/>
        <v>815669.46599918744</v>
      </c>
      <c r="G37" s="38">
        <v>40180.041666666664</v>
      </c>
      <c r="H37" s="30">
        <v>797</v>
      </c>
      <c r="I37" s="31">
        <f t="shared" si="2"/>
        <v>797000</v>
      </c>
      <c r="J37" s="38">
        <v>40423.041666666664</v>
      </c>
      <c r="K37" s="30">
        <v>3142</v>
      </c>
      <c r="L37" s="31">
        <f t="shared" si="3"/>
        <v>3142000</v>
      </c>
      <c r="M37" s="38">
        <v>40180.041666666664</v>
      </c>
      <c r="N37" s="30">
        <v>1743</v>
      </c>
      <c r="O37" s="31">
        <f t="shared" si="4"/>
        <v>1743000</v>
      </c>
      <c r="P37" s="38">
        <v>40423.041666666664</v>
      </c>
      <c r="Q37" s="30">
        <v>427</v>
      </c>
      <c r="R37" s="31">
        <f t="shared" si="5"/>
        <v>427000</v>
      </c>
    </row>
    <row r="38" spans="1:18" x14ac:dyDescent="0.25">
      <c r="A38" s="38">
        <v>40180.083333333336</v>
      </c>
      <c r="B38" s="30">
        <v>165.3030000000727</v>
      </c>
      <c r="C38" s="31">
        <f t="shared" si="0"/>
        <v>564344.44200024824</v>
      </c>
      <c r="D38" s="38">
        <v>40423.083333333336</v>
      </c>
      <c r="E38" s="39">
        <v>234.27499999990698</v>
      </c>
      <c r="F38" s="31">
        <f t="shared" si="1"/>
        <v>799814.8499996824</v>
      </c>
      <c r="G38" s="38">
        <v>40180.083333333336</v>
      </c>
      <c r="H38" s="30">
        <v>808</v>
      </c>
      <c r="I38" s="31">
        <f t="shared" si="2"/>
        <v>808000</v>
      </c>
      <c r="J38" s="38">
        <v>40423.083333333336</v>
      </c>
      <c r="K38" s="30">
        <v>3088</v>
      </c>
      <c r="L38" s="31">
        <f t="shared" si="3"/>
        <v>3088000</v>
      </c>
      <c r="M38" s="38">
        <v>40180.083333333336</v>
      </c>
      <c r="N38" s="30">
        <v>1766</v>
      </c>
      <c r="O38" s="31">
        <f t="shared" si="4"/>
        <v>1766000</v>
      </c>
      <c r="P38" s="38">
        <v>40423.083333333336</v>
      </c>
      <c r="Q38" s="30">
        <v>437</v>
      </c>
      <c r="R38" s="31">
        <f t="shared" si="5"/>
        <v>437000</v>
      </c>
    </row>
    <row r="39" spans="1:18" x14ac:dyDescent="0.25">
      <c r="A39" s="38">
        <v>40180.125</v>
      </c>
      <c r="B39" s="30">
        <v>163.62599999993108</v>
      </c>
      <c r="C39" s="31">
        <f t="shared" si="0"/>
        <v>558619.16399976471</v>
      </c>
      <c r="D39" s="38">
        <v>40423.125</v>
      </c>
      <c r="E39" s="39">
        <v>234.04999999981399</v>
      </c>
      <c r="F39" s="31">
        <f t="shared" si="1"/>
        <v>799046.69999936502</v>
      </c>
      <c r="G39" s="38">
        <v>40180.125</v>
      </c>
      <c r="H39" s="30">
        <v>724</v>
      </c>
      <c r="I39" s="31">
        <f t="shared" si="2"/>
        <v>724000</v>
      </c>
      <c r="J39" s="38">
        <v>40423.125</v>
      </c>
      <c r="K39" s="30">
        <v>3124</v>
      </c>
      <c r="L39" s="31">
        <f t="shared" si="3"/>
        <v>3124000</v>
      </c>
      <c r="M39" s="38">
        <v>40180.125</v>
      </c>
      <c r="N39" s="30">
        <v>1799</v>
      </c>
      <c r="O39" s="31">
        <f t="shared" si="4"/>
        <v>1799000</v>
      </c>
      <c r="P39" s="38">
        <v>40423.125</v>
      </c>
      <c r="Q39" s="30">
        <v>437</v>
      </c>
      <c r="R39" s="31">
        <f t="shared" si="5"/>
        <v>437000</v>
      </c>
    </row>
    <row r="40" spans="1:18" x14ac:dyDescent="0.25">
      <c r="A40" s="38">
        <v>40180.166666666664</v>
      </c>
      <c r="B40" s="30">
        <v>165.34899999992922</v>
      </c>
      <c r="C40" s="31">
        <f t="shared" si="0"/>
        <v>564501.48599975836</v>
      </c>
      <c r="D40" s="38">
        <v>40423.166666666664</v>
      </c>
      <c r="E40" s="39">
        <v>240.079000000376</v>
      </c>
      <c r="F40" s="31">
        <f t="shared" si="1"/>
        <v>819629.7060012836</v>
      </c>
      <c r="G40" s="38">
        <v>40180.166666666664</v>
      </c>
      <c r="H40" s="30">
        <v>784</v>
      </c>
      <c r="I40" s="31">
        <f t="shared" si="2"/>
        <v>784000</v>
      </c>
      <c r="J40" s="38">
        <v>40423.166666666664</v>
      </c>
      <c r="K40" s="30">
        <v>3240</v>
      </c>
      <c r="L40" s="31">
        <f t="shared" si="3"/>
        <v>3240000</v>
      </c>
      <c r="M40" s="38">
        <v>40180.166666666664</v>
      </c>
      <c r="N40" s="30">
        <v>1838</v>
      </c>
      <c r="O40" s="31">
        <f t="shared" si="4"/>
        <v>1838000</v>
      </c>
      <c r="P40" s="38">
        <v>40423.166666666664</v>
      </c>
      <c r="Q40" s="30">
        <v>536</v>
      </c>
      <c r="R40" s="31">
        <f t="shared" si="5"/>
        <v>536000</v>
      </c>
    </row>
    <row r="41" spans="1:18" x14ac:dyDescent="0.25">
      <c r="A41" s="38">
        <v>40180.208333333336</v>
      </c>
      <c r="B41" s="30">
        <v>165.27600000007078</v>
      </c>
      <c r="C41" s="31">
        <f t="shared" si="0"/>
        <v>564252.26400024164</v>
      </c>
      <c r="D41" s="38">
        <v>40423.208333333336</v>
      </c>
      <c r="E41" s="39">
        <v>234.64699999988102</v>
      </c>
      <c r="F41" s="31">
        <f t="shared" si="1"/>
        <v>801084.85799959383</v>
      </c>
      <c r="G41" s="38">
        <v>40180.208333333336</v>
      </c>
      <c r="H41" s="30">
        <v>770</v>
      </c>
      <c r="I41" s="31">
        <f t="shared" si="2"/>
        <v>770000</v>
      </c>
      <c r="J41" s="38">
        <v>40423.208333333336</v>
      </c>
      <c r="K41" s="30">
        <v>3030</v>
      </c>
      <c r="L41" s="31">
        <f t="shared" si="3"/>
        <v>3030000</v>
      </c>
      <c r="M41" s="38">
        <v>40180.208333333336</v>
      </c>
      <c r="N41" s="30">
        <v>1834</v>
      </c>
      <c r="O41" s="31">
        <f t="shared" si="4"/>
        <v>1834000</v>
      </c>
      <c r="P41" s="38">
        <v>40423.208333333336</v>
      </c>
      <c r="Q41" s="30">
        <v>472</v>
      </c>
      <c r="R41" s="31">
        <f t="shared" si="5"/>
        <v>472000</v>
      </c>
    </row>
    <row r="42" spans="1:18" x14ac:dyDescent="0.25">
      <c r="A42" s="38">
        <v>40180.25</v>
      </c>
      <c r="B42" s="30">
        <v>163.1820000002626</v>
      </c>
      <c r="C42" s="31">
        <f t="shared" si="0"/>
        <v>557103.34800089651</v>
      </c>
      <c r="D42" s="38">
        <v>40423.25</v>
      </c>
      <c r="E42" s="39">
        <v>230.65100000007101</v>
      </c>
      <c r="F42" s="31">
        <f t="shared" si="1"/>
        <v>787442.51400024246</v>
      </c>
      <c r="G42" s="38">
        <v>40180.25</v>
      </c>
      <c r="H42" s="30">
        <v>755</v>
      </c>
      <c r="I42" s="31">
        <f t="shared" si="2"/>
        <v>755000</v>
      </c>
      <c r="J42" s="38">
        <v>40423.25</v>
      </c>
      <c r="K42" s="30">
        <v>2966</v>
      </c>
      <c r="L42" s="31">
        <f t="shared" si="3"/>
        <v>2966000</v>
      </c>
      <c r="M42" s="38">
        <v>40180.25</v>
      </c>
      <c r="N42" s="30">
        <v>1903</v>
      </c>
      <c r="O42" s="31">
        <f t="shared" si="4"/>
        <v>1903000</v>
      </c>
      <c r="P42" s="38">
        <v>40423.25</v>
      </c>
      <c r="Q42" s="30">
        <v>449</v>
      </c>
      <c r="R42" s="31">
        <f t="shared" si="5"/>
        <v>449000</v>
      </c>
    </row>
    <row r="43" spans="1:18" x14ac:dyDescent="0.25">
      <c r="A43" s="38">
        <v>40180.291666666664</v>
      </c>
      <c r="B43" s="30">
        <v>167.66099999984729</v>
      </c>
      <c r="C43" s="31">
        <f t="shared" si="0"/>
        <v>572394.65399947867</v>
      </c>
      <c r="D43" s="38">
        <v>40423.291666666664</v>
      </c>
      <c r="E43" s="39">
        <v>257.70399999991099</v>
      </c>
      <c r="F43" s="31">
        <f t="shared" si="1"/>
        <v>879801.45599969616</v>
      </c>
      <c r="G43" s="38">
        <v>40180.291666666664</v>
      </c>
      <c r="H43" s="30">
        <v>775</v>
      </c>
      <c r="I43" s="31">
        <f t="shared" si="2"/>
        <v>775000</v>
      </c>
      <c r="J43" s="38">
        <v>40423.291666666664</v>
      </c>
      <c r="K43" s="30">
        <v>3615</v>
      </c>
      <c r="L43" s="31">
        <f t="shared" si="3"/>
        <v>3615000</v>
      </c>
      <c r="M43" s="38">
        <v>40180.291666666664</v>
      </c>
      <c r="N43" s="30">
        <v>1912</v>
      </c>
      <c r="O43" s="31">
        <f t="shared" si="4"/>
        <v>1912000</v>
      </c>
      <c r="P43" s="38">
        <v>40423.291666666664</v>
      </c>
      <c r="Q43" s="30">
        <v>507</v>
      </c>
      <c r="R43" s="31">
        <f t="shared" si="5"/>
        <v>507000</v>
      </c>
    </row>
    <row r="44" spans="1:18" x14ac:dyDescent="0.25">
      <c r="A44" s="38">
        <v>40180.333333333336</v>
      </c>
      <c r="B44" s="30">
        <v>171.04799999995151</v>
      </c>
      <c r="C44" s="31">
        <f t="shared" si="0"/>
        <v>583957.87199983443</v>
      </c>
      <c r="D44" s="38">
        <v>40423.333333333336</v>
      </c>
      <c r="E44" s="39">
        <v>262.66299999970897</v>
      </c>
      <c r="F44" s="31">
        <f t="shared" si="1"/>
        <v>896731.48199900647</v>
      </c>
      <c r="G44" s="38">
        <v>40180.333333333336</v>
      </c>
      <c r="H44" s="30">
        <v>921</v>
      </c>
      <c r="I44" s="31">
        <f t="shared" si="2"/>
        <v>921000</v>
      </c>
      <c r="J44" s="38">
        <v>40423.333333333336</v>
      </c>
      <c r="K44" s="30">
        <v>3450</v>
      </c>
      <c r="L44" s="31">
        <f t="shared" si="3"/>
        <v>3450000</v>
      </c>
      <c r="M44" s="38">
        <v>40180.333333333336</v>
      </c>
      <c r="N44" s="30">
        <v>1954</v>
      </c>
      <c r="O44" s="31">
        <f t="shared" si="4"/>
        <v>1954000</v>
      </c>
      <c r="P44" s="38">
        <v>40423.333333333336</v>
      </c>
      <c r="Q44" s="30">
        <v>510</v>
      </c>
      <c r="R44" s="31">
        <f t="shared" si="5"/>
        <v>510000</v>
      </c>
    </row>
    <row r="45" spans="1:18" x14ac:dyDescent="0.25">
      <c r="A45" s="38">
        <v>40180.375</v>
      </c>
      <c r="B45" s="30">
        <v>161.85199999995521</v>
      </c>
      <c r="C45" s="31">
        <f t="shared" si="0"/>
        <v>552562.72799984703</v>
      </c>
      <c r="D45" s="38">
        <v>40423.375</v>
      </c>
      <c r="E45" s="39">
        <v>300.42900000000299</v>
      </c>
      <c r="F45" s="31">
        <f t="shared" si="1"/>
        <v>1025664.6060000102</v>
      </c>
      <c r="G45" s="38">
        <v>40180.375</v>
      </c>
      <c r="H45" s="30">
        <v>706</v>
      </c>
      <c r="I45" s="31">
        <f t="shared" si="2"/>
        <v>706000</v>
      </c>
      <c r="J45" s="38">
        <v>40423.375</v>
      </c>
      <c r="K45" s="30">
        <v>3875</v>
      </c>
      <c r="L45" s="31">
        <f t="shared" si="3"/>
        <v>3875000</v>
      </c>
      <c r="M45" s="38">
        <v>40180.375</v>
      </c>
      <c r="N45" s="30">
        <v>2025</v>
      </c>
      <c r="O45" s="31">
        <f t="shared" si="4"/>
        <v>2025000</v>
      </c>
      <c r="P45" s="38">
        <v>40423.375</v>
      </c>
      <c r="Q45" s="30">
        <v>508</v>
      </c>
      <c r="R45" s="31">
        <f t="shared" si="5"/>
        <v>508000</v>
      </c>
    </row>
    <row r="46" spans="1:18" x14ac:dyDescent="0.25">
      <c r="A46" s="38">
        <v>40180.416666666664</v>
      </c>
      <c r="B46" s="30">
        <v>164.60800000000751</v>
      </c>
      <c r="C46" s="31">
        <f t="shared" si="0"/>
        <v>561971.71200002567</v>
      </c>
      <c r="D46" s="38">
        <v>40423.416666666664</v>
      </c>
      <c r="E46" s="39">
        <v>324.71200000029103</v>
      </c>
      <c r="F46" s="31">
        <f t="shared" si="1"/>
        <v>1108566.7680009936</v>
      </c>
      <c r="G46" s="38">
        <v>40180.416666666664</v>
      </c>
      <c r="H46" s="30">
        <v>775</v>
      </c>
      <c r="I46" s="31">
        <f t="shared" si="2"/>
        <v>775000</v>
      </c>
      <c r="J46" s="38">
        <v>40423.416666666664</v>
      </c>
      <c r="K46" s="30">
        <v>4100</v>
      </c>
      <c r="L46" s="31">
        <f t="shared" si="3"/>
        <v>4100000</v>
      </c>
      <c r="M46" s="38">
        <v>40180.416666666664</v>
      </c>
      <c r="N46" s="30">
        <v>1946</v>
      </c>
      <c r="O46" s="31">
        <f t="shared" si="4"/>
        <v>1946000</v>
      </c>
      <c r="P46" s="38">
        <v>40423.416666666664</v>
      </c>
      <c r="Q46" s="30">
        <v>490</v>
      </c>
      <c r="R46" s="31">
        <f t="shared" si="5"/>
        <v>490000</v>
      </c>
    </row>
    <row r="47" spans="1:18" x14ac:dyDescent="0.25">
      <c r="A47" s="38">
        <v>40180.458333333336</v>
      </c>
      <c r="B47" s="30">
        <v>165.1070000000764</v>
      </c>
      <c r="C47" s="31">
        <f t="shared" si="0"/>
        <v>563675.29800026084</v>
      </c>
      <c r="D47" s="38">
        <v>40423.458333333336</v>
      </c>
      <c r="E47" s="39">
        <v>335.93300000019303</v>
      </c>
      <c r="F47" s="31">
        <f t="shared" si="1"/>
        <v>1146875.262000659</v>
      </c>
      <c r="G47" s="38">
        <v>40180.458333333336</v>
      </c>
      <c r="H47" s="30">
        <v>768</v>
      </c>
      <c r="I47" s="31">
        <f t="shared" si="2"/>
        <v>768000</v>
      </c>
      <c r="J47" s="38">
        <v>40423.458333333336</v>
      </c>
      <c r="K47" s="30">
        <v>4070</v>
      </c>
      <c r="L47" s="31">
        <f t="shared" si="3"/>
        <v>4070000</v>
      </c>
      <c r="M47" s="38">
        <v>40180.458333333336</v>
      </c>
      <c r="N47" s="30">
        <v>1855</v>
      </c>
      <c r="O47" s="31">
        <f t="shared" si="4"/>
        <v>1855000</v>
      </c>
      <c r="P47" s="38">
        <v>40423.458333333336</v>
      </c>
      <c r="Q47" s="30">
        <v>470</v>
      </c>
      <c r="R47" s="31">
        <f t="shared" si="5"/>
        <v>470000</v>
      </c>
    </row>
    <row r="48" spans="1:18" x14ac:dyDescent="0.25">
      <c r="A48" s="38">
        <v>40180.5</v>
      </c>
      <c r="B48" s="30">
        <v>163.90800000005399</v>
      </c>
      <c r="C48" s="31">
        <f t="shared" si="0"/>
        <v>559581.9120001843</v>
      </c>
      <c r="D48" s="38">
        <v>40423.5</v>
      </c>
      <c r="E48" s="39">
        <v>355.45900000026398</v>
      </c>
      <c r="F48" s="31">
        <f t="shared" si="1"/>
        <v>1213537.0260009011</v>
      </c>
      <c r="G48" s="38">
        <v>40180.5</v>
      </c>
      <c r="H48" s="30">
        <v>828</v>
      </c>
      <c r="I48" s="31">
        <f t="shared" si="2"/>
        <v>828000</v>
      </c>
      <c r="J48" s="38">
        <v>40423.5</v>
      </c>
      <c r="K48" s="30">
        <v>4113</v>
      </c>
      <c r="L48" s="31">
        <f t="shared" si="3"/>
        <v>4113000</v>
      </c>
      <c r="M48" s="38">
        <v>40180.5</v>
      </c>
      <c r="N48" s="30">
        <v>1768</v>
      </c>
      <c r="O48" s="31">
        <f t="shared" si="4"/>
        <v>1768000</v>
      </c>
      <c r="P48" s="38">
        <v>40423.5</v>
      </c>
      <c r="Q48" s="30">
        <v>453</v>
      </c>
      <c r="R48" s="31">
        <f t="shared" si="5"/>
        <v>453000</v>
      </c>
    </row>
    <row r="49" spans="1:18" x14ac:dyDescent="0.25">
      <c r="A49" s="38">
        <v>40180.541666666664</v>
      </c>
      <c r="B49" s="30">
        <v>164.88500000000931</v>
      </c>
      <c r="C49" s="31">
        <f t="shared" si="0"/>
        <v>562917.3900000318</v>
      </c>
      <c r="D49" s="38">
        <v>40423.541666666664</v>
      </c>
      <c r="E49" s="39">
        <v>352.83799999952299</v>
      </c>
      <c r="F49" s="31">
        <f t="shared" si="1"/>
        <v>1204588.9319983714</v>
      </c>
      <c r="G49" s="38">
        <v>40180.541666666664</v>
      </c>
      <c r="H49" s="30">
        <v>860</v>
      </c>
      <c r="I49" s="31">
        <f t="shared" si="2"/>
        <v>860000</v>
      </c>
      <c r="J49" s="38">
        <v>40423.541666666664</v>
      </c>
      <c r="K49" s="30">
        <v>4004</v>
      </c>
      <c r="L49" s="31">
        <f t="shared" si="3"/>
        <v>4004000</v>
      </c>
      <c r="M49" s="38">
        <v>40180.541666666664</v>
      </c>
      <c r="N49" s="30">
        <v>1670</v>
      </c>
      <c r="O49" s="31">
        <f t="shared" si="4"/>
        <v>1670000</v>
      </c>
      <c r="P49" s="38">
        <v>40423.541666666664</v>
      </c>
      <c r="Q49" s="30">
        <v>449</v>
      </c>
      <c r="R49" s="31">
        <f t="shared" si="5"/>
        <v>449000</v>
      </c>
    </row>
    <row r="50" spans="1:18" x14ac:dyDescent="0.25">
      <c r="A50" s="38">
        <v>40180.583333333336</v>
      </c>
      <c r="B50" s="30">
        <v>168.6289999997243</v>
      </c>
      <c r="C50" s="31">
        <f t="shared" si="0"/>
        <v>575699.40599905874</v>
      </c>
      <c r="D50" s="38">
        <v>40423.583333333336</v>
      </c>
      <c r="E50" s="39">
        <v>343.87699999986205</v>
      </c>
      <c r="F50" s="31">
        <f t="shared" si="1"/>
        <v>1173996.077999529</v>
      </c>
      <c r="G50" s="38">
        <v>40180.583333333336</v>
      </c>
      <c r="H50" s="30">
        <v>876</v>
      </c>
      <c r="I50" s="31">
        <f t="shared" si="2"/>
        <v>876000</v>
      </c>
      <c r="J50" s="38">
        <v>40423.583333333336</v>
      </c>
      <c r="K50" s="30">
        <v>3901</v>
      </c>
      <c r="L50" s="31">
        <f t="shared" si="3"/>
        <v>3901000</v>
      </c>
      <c r="M50" s="38">
        <v>40180.583333333336</v>
      </c>
      <c r="N50" s="30">
        <v>1609</v>
      </c>
      <c r="O50" s="31">
        <f t="shared" si="4"/>
        <v>1609000</v>
      </c>
      <c r="P50" s="38">
        <v>40423.583333333336</v>
      </c>
      <c r="Q50" s="30">
        <v>442</v>
      </c>
      <c r="R50" s="31">
        <f t="shared" si="5"/>
        <v>442000</v>
      </c>
    </row>
    <row r="51" spans="1:18" x14ac:dyDescent="0.25">
      <c r="A51" s="38">
        <v>40180.625</v>
      </c>
      <c r="B51" s="30">
        <v>169.39400000032032</v>
      </c>
      <c r="C51" s="31">
        <f t="shared" si="0"/>
        <v>578311.11600109353</v>
      </c>
      <c r="D51" s="38">
        <v>40423.625</v>
      </c>
      <c r="E51" s="39">
        <v>348.51600000040196</v>
      </c>
      <c r="F51" s="31">
        <f t="shared" si="1"/>
        <v>1189833.6240013724</v>
      </c>
      <c r="G51" s="38">
        <v>40180.625</v>
      </c>
      <c r="H51" s="30">
        <v>937</v>
      </c>
      <c r="I51" s="31">
        <f t="shared" si="2"/>
        <v>937000</v>
      </c>
      <c r="J51" s="38">
        <v>40423.625</v>
      </c>
      <c r="K51" s="30">
        <v>4068</v>
      </c>
      <c r="L51" s="31">
        <f t="shared" si="3"/>
        <v>4068000</v>
      </c>
      <c r="M51" s="38">
        <v>40180.625</v>
      </c>
      <c r="N51" s="30">
        <v>1537</v>
      </c>
      <c r="O51" s="31">
        <f t="shared" si="4"/>
        <v>1537000</v>
      </c>
      <c r="P51" s="38">
        <v>40423.625</v>
      </c>
      <c r="Q51" s="30">
        <v>436</v>
      </c>
      <c r="R51" s="31">
        <f t="shared" si="5"/>
        <v>436000</v>
      </c>
    </row>
    <row r="52" spans="1:18" x14ac:dyDescent="0.25">
      <c r="A52" s="38">
        <v>40180.666666666664</v>
      </c>
      <c r="B52" s="30">
        <v>172.094999999972</v>
      </c>
      <c r="C52" s="31">
        <f t="shared" si="0"/>
        <v>587532.32999990438</v>
      </c>
      <c r="D52" s="38">
        <v>40423.666666666664</v>
      </c>
      <c r="E52" s="39">
        <v>348.04599999973198</v>
      </c>
      <c r="F52" s="31">
        <f t="shared" si="1"/>
        <v>1188229.043999085</v>
      </c>
      <c r="G52" s="38">
        <v>40180.666666666664</v>
      </c>
      <c r="H52" s="30">
        <v>938</v>
      </c>
      <c r="I52" s="31">
        <f t="shared" si="2"/>
        <v>938000</v>
      </c>
      <c r="J52" s="38">
        <v>40423.666666666664</v>
      </c>
      <c r="K52" s="30">
        <v>4112</v>
      </c>
      <c r="L52" s="31">
        <f t="shared" si="3"/>
        <v>4112000</v>
      </c>
      <c r="M52" s="38">
        <v>40180.666666666664</v>
      </c>
      <c r="N52" s="30">
        <v>1492</v>
      </c>
      <c r="O52" s="31">
        <f t="shared" si="4"/>
        <v>1492000</v>
      </c>
      <c r="P52" s="38">
        <v>40423.666666666664</v>
      </c>
      <c r="Q52" s="30">
        <v>452</v>
      </c>
      <c r="R52" s="31">
        <f t="shared" si="5"/>
        <v>452000</v>
      </c>
    </row>
    <row r="53" spans="1:18" x14ac:dyDescent="0.25">
      <c r="A53" s="38">
        <v>40180.708333333336</v>
      </c>
      <c r="B53" s="30">
        <v>172.5709999999963</v>
      </c>
      <c r="C53" s="31">
        <f t="shared" si="0"/>
        <v>589157.3939999874</v>
      </c>
      <c r="D53" s="38">
        <v>40423.708333333336</v>
      </c>
      <c r="E53" s="39">
        <v>342.89900000020799</v>
      </c>
      <c r="F53" s="31">
        <f t="shared" si="1"/>
        <v>1170657.1860007101</v>
      </c>
      <c r="G53" s="38">
        <v>40180.708333333336</v>
      </c>
      <c r="H53" s="30">
        <v>944</v>
      </c>
      <c r="I53" s="31">
        <f t="shared" si="2"/>
        <v>944000</v>
      </c>
      <c r="J53" s="38">
        <v>40423.708333333336</v>
      </c>
      <c r="K53" s="30">
        <v>4117</v>
      </c>
      <c r="L53" s="31">
        <f t="shared" si="3"/>
        <v>4117000</v>
      </c>
      <c r="M53" s="38">
        <v>40180.708333333336</v>
      </c>
      <c r="N53" s="30">
        <v>1500</v>
      </c>
      <c r="O53" s="31">
        <f t="shared" si="4"/>
        <v>1500000</v>
      </c>
      <c r="P53" s="38">
        <v>40423.708333333336</v>
      </c>
      <c r="Q53" s="30">
        <v>454</v>
      </c>
      <c r="R53" s="31">
        <f t="shared" si="5"/>
        <v>454000</v>
      </c>
    </row>
    <row r="54" spans="1:18" x14ac:dyDescent="0.25">
      <c r="A54" s="38">
        <v>40180.75</v>
      </c>
      <c r="B54" s="30">
        <v>172.13299999991429</v>
      </c>
      <c r="C54" s="31">
        <f t="shared" si="0"/>
        <v>587662.06199970737</v>
      </c>
      <c r="D54" s="38">
        <v>40423.75</v>
      </c>
      <c r="E54" s="39">
        <v>326.788000000176</v>
      </c>
      <c r="F54" s="31">
        <f t="shared" si="1"/>
        <v>1115654.2320006008</v>
      </c>
      <c r="G54" s="38">
        <v>40180.75</v>
      </c>
      <c r="H54" s="30">
        <v>934</v>
      </c>
      <c r="I54" s="31">
        <f t="shared" si="2"/>
        <v>934000</v>
      </c>
      <c r="J54" s="38">
        <v>40423.75</v>
      </c>
      <c r="K54" s="30">
        <v>4051</v>
      </c>
      <c r="L54" s="31">
        <f t="shared" si="3"/>
        <v>4051000</v>
      </c>
      <c r="M54" s="38">
        <v>40180.75</v>
      </c>
      <c r="N54" s="30">
        <v>1507</v>
      </c>
      <c r="O54" s="31">
        <f t="shared" si="4"/>
        <v>1507000</v>
      </c>
      <c r="P54" s="38">
        <v>40423.75</v>
      </c>
      <c r="Q54" s="30">
        <v>446</v>
      </c>
      <c r="R54" s="31">
        <f t="shared" si="5"/>
        <v>446000</v>
      </c>
    </row>
    <row r="55" spans="1:18" x14ac:dyDescent="0.25">
      <c r="A55" s="38">
        <v>40180.791666666664</v>
      </c>
      <c r="B55" s="30">
        <v>172.44399999990131</v>
      </c>
      <c r="C55" s="31">
        <f t="shared" si="0"/>
        <v>588723.81599966309</v>
      </c>
      <c r="D55" s="38">
        <v>40423.791666666664</v>
      </c>
      <c r="E55" s="39">
        <v>301.15999999968398</v>
      </c>
      <c r="F55" s="31">
        <f t="shared" si="1"/>
        <v>1028160.2399989211</v>
      </c>
      <c r="G55" s="38">
        <v>40180.791666666664</v>
      </c>
      <c r="H55" s="30">
        <v>872</v>
      </c>
      <c r="I55" s="31">
        <f t="shared" si="2"/>
        <v>872000</v>
      </c>
      <c r="J55" s="38">
        <v>40423.791666666664</v>
      </c>
      <c r="K55" s="30">
        <v>3818</v>
      </c>
      <c r="L55" s="31">
        <f t="shared" si="3"/>
        <v>3818000</v>
      </c>
      <c r="M55" s="38">
        <v>40180.791666666664</v>
      </c>
      <c r="N55" s="30">
        <v>1601</v>
      </c>
      <c r="O55" s="31">
        <f t="shared" si="4"/>
        <v>1601000</v>
      </c>
      <c r="P55" s="38">
        <v>40423.791666666664</v>
      </c>
      <c r="Q55" s="30">
        <v>462</v>
      </c>
      <c r="R55" s="31">
        <f t="shared" si="5"/>
        <v>462000</v>
      </c>
    </row>
    <row r="56" spans="1:18" x14ac:dyDescent="0.25">
      <c r="A56" s="38">
        <v>40180.833333333336</v>
      </c>
      <c r="B56" s="30">
        <v>173.98100000014529</v>
      </c>
      <c r="C56" s="31">
        <f t="shared" si="0"/>
        <v>593971.13400049601</v>
      </c>
      <c r="D56" s="38">
        <v>40423.833333333336</v>
      </c>
      <c r="E56" s="39">
        <v>294.86400000005904</v>
      </c>
      <c r="F56" s="31">
        <f t="shared" si="1"/>
        <v>1006665.6960002015</v>
      </c>
      <c r="G56" s="38">
        <v>40180.833333333336</v>
      </c>
      <c r="H56" s="30">
        <v>867</v>
      </c>
      <c r="I56" s="31">
        <f t="shared" si="2"/>
        <v>867000</v>
      </c>
      <c r="J56" s="38">
        <v>40423.833333333336</v>
      </c>
      <c r="K56" s="30">
        <v>3794</v>
      </c>
      <c r="L56" s="31">
        <f t="shared" si="3"/>
        <v>3794000</v>
      </c>
      <c r="M56" s="38">
        <v>40180.833333333336</v>
      </c>
      <c r="N56" s="30">
        <v>1649</v>
      </c>
      <c r="O56" s="31">
        <f t="shared" si="4"/>
        <v>1649000</v>
      </c>
      <c r="P56" s="38">
        <v>40423.833333333336</v>
      </c>
      <c r="Q56" s="30">
        <v>460</v>
      </c>
      <c r="R56" s="31">
        <f t="shared" si="5"/>
        <v>460000</v>
      </c>
    </row>
    <row r="57" spans="1:18" x14ac:dyDescent="0.25">
      <c r="A57" s="38">
        <v>40180.875</v>
      </c>
      <c r="B57" s="30">
        <v>173.05000000004662</v>
      </c>
      <c r="C57" s="31">
        <f t="shared" si="0"/>
        <v>590792.70000015921</v>
      </c>
      <c r="D57" s="38">
        <v>40423.875</v>
      </c>
      <c r="E57" s="39">
        <v>283.93400000035797</v>
      </c>
      <c r="F57" s="31">
        <f t="shared" si="1"/>
        <v>969350.67600122211</v>
      </c>
      <c r="G57" s="38">
        <v>40180.875</v>
      </c>
      <c r="H57" s="30">
        <v>825</v>
      </c>
      <c r="I57" s="31">
        <f t="shared" si="2"/>
        <v>825000</v>
      </c>
      <c r="J57" s="38">
        <v>40423.875</v>
      </c>
      <c r="K57" s="30">
        <v>3691</v>
      </c>
      <c r="L57" s="31">
        <f t="shared" si="3"/>
        <v>3691000</v>
      </c>
      <c r="M57" s="38">
        <v>40180.875</v>
      </c>
      <c r="N57" s="30">
        <v>1655</v>
      </c>
      <c r="O57" s="31">
        <f t="shared" si="4"/>
        <v>1655000</v>
      </c>
      <c r="P57" s="38">
        <v>40423.875</v>
      </c>
      <c r="Q57" s="30">
        <v>466</v>
      </c>
      <c r="R57" s="31">
        <f t="shared" si="5"/>
        <v>466000</v>
      </c>
    </row>
    <row r="58" spans="1:18" x14ac:dyDescent="0.25">
      <c r="A58" s="38">
        <v>40180.916666666664</v>
      </c>
      <c r="B58" s="30">
        <v>173.37299999990501</v>
      </c>
      <c r="C58" s="31">
        <f t="shared" si="0"/>
        <v>591895.42199967569</v>
      </c>
      <c r="D58" s="38">
        <v>40423.916666666664</v>
      </c>
      <c r="E58" s="39">
        <v>278.20299999974702</v>
      </c>
      <c r="F58" s="31">
        <f t="shared" si="1"/>
        <v>949785.04199913633</v>
      </c>
      <c r="G58" s="38">
        <v>40180.916666666664</v>
      </c>
      <c r="H58" s="30">
        <v>830</v>
      </c>
      <c r="I58" s="31">
        <f t="shared" si="2"/>
        <v>830000</v>
      </c>
      <c r="J58" s="38">
        <v>40423.916666666664</v>
      </c>
      <c r="K58" s="30">
        <v>3648</v>
      </c>
      <c r="L58" s="31">
        <f t="shared" si="3"/>
        <v>3648000</v>
      </c>
      <c r="M58" s="38">
        <v>40180.916666666664</v>
      </c>
      <c r="N58" s="30">
        <v>1689</v>
      </c>
      <c r="O58" s="31">
        <f t="shared" si="4"/>
        <v>1689000</v>
      </c>
      <c r="P58" s="38">
        <v>40423.916666666664</v>
      </c>
      <c r="Q58" s="30">
        <v>479</v>
      </c>
      <c r="R58" s="31">
        <f t="shared" si="5"/>
        <v>479000</v>
      </c>
    </row>
    <row r="59" spans="1:18" x14ac:dyDescent="0.25">
      <c r="A59" s="38">
        <v>40180.958333333336</v>
      </c>
      <c r="B59" s="30">
        <v>170.901999999769</v>
      </c>
      <c r="C59" s="31">
        <f t="shared" si="0"/>
        <v>583459.42799921136</v>
      </c>
      <c r="D59" s="38">
        <v>40423.958333333336</v>
      </c>
      <c r="E59" s="39">
        <v>247.145000000019</v>
      </c>
      <c r="F59" s="31">
        <f t="shared" si="1"/>
        <v>843753.03000006487</v>
      </c>
      <c r="G59" s="38">
        <v>40180.958333333336</v>
      </c>
      <c r="H59" s="30">
        <v>824</v>
      </c>
      <c r="I59" s="31">
        <f t="shared" si="2"/>
        <v>824000</v>
      </c>
      <c r="J59" s="38">
        <v>40423.958333333336</v>
      </c>
      <c r="K59" s="30">
        <v>3035</v>
      </c>
      <c r="L59" s="31">
        <f t="shared" si="3"/>
        <v>3035000</v>
      </c>
      <c r="M59" s="38">
        <v>40180.958333333336</v>
      </c>
      <c r="N59" s="30">
        <v>1737</v>
      </c>
      <c r="O59" s="31">
        <f t="shared" si="4"/>
        <v>1737000</v>
      </c>
      <c r="P59" s="38">
        <v>40423.958333333336</v>
      </c>
      <c r="Q59" s="30">
        <v>480</v>
      </c>
      <c r="R59" s="31">
        <f t="shared" si="5"/>
        <v>480000</v>
      </c>
    </row>
    <row r="60" spans="1:18" x14ac:dyDescent="0.25">
      <c r="A60" s="38">
        <v>40181</v>
      </c>
      <c r="B60" s="30">
        <v>168.28700000001112</v>
      </c>
      <c r="C60" s="31">
        <f t="shared" si="0"/>
        <v>574531.81800003792</v>
      </c>
      <c r="D60" s="38">
        <v>40424</v>
      </c>
      <c r="E60" s="39">
        <v>237.442000000272</v>
      </c>
      <c r="F60" s="31">
        <f t="shared" si="1"/>
        <v>810626.98800092866</v>
      </c>
      <c r="G60" s="38">
        <v>40181</v>
      </c>
      <c r="H60" s="30">
        <v>780</v>
      </c>
      <c r="I60" s="31">
        <f t="shared" si="2"/>
        <v>780000</v>
      </c>
      <c r="J60" s="38">
        <v>40424</v>
      </c>
      <c r="K60" s="30">
        <v>2934</v>
      </c>
      <c r="L60" s="31">
        <f t="shared" si="3"/>
        <v>2934000</v>
      </c>
      <c r="M60" s="38">
        <v>40181</v>
      </c>
      <c r="N60" s="30">
        <v>1776</v>
      </c>
      <c r="O60" s="31">
        <f t="shared" si="4"/>
        <v>1776000</v>
      </c>
      <c r="P60" s="38">
        <v>40424</v>
      </c>
      <c r="Q60" s="30">
        <v>447</v>
      </c>
      <c r="R60" s="31">
        <f t="shared" si="5"/>
        <v>447000</v>
      </c>
    </row>
    <row r="61" spans="1:18" x14ac:dyDescent="0.25">
      <c r="A61" s="38">
        <v>40181.041666666664</v>
      </c>
      <c r="B61" s="30">
        <v>164.33100000000559</v>
      </c>
      <c r="C61" s="31">
        <f t="shared" si="0"/>
        <v>561026.03400001908</v>
      </c>
      <c r="D61" s="38">
        <v>40424.041666666664</v>
      </c>
      <c r="E61" s="39">
        <v>230.87899999972501</v>
      </c>
      <c r="F61" s="31">
        <f t="shared" si="1"/>
        <v>788220.90599906119</v>
      </c>
      <c r="G61" s="38">
        <v>40181.041666666664</v>
      </c>
      <c r="H61" s="30">
        <v>817</v>
      </c>
      <c r="I61" s="31">
        <f t="shared" si="2"/>
        <v>817000</v>
      </c>
      <c r="J61" s="38">
        <v>40424.041666666664</v>
      </c>
      <c r="K61" s="30">
        <v>2982</v>
      </c>
      <c r="L61" s="31">
        <f t="shared" si="3"/>
        <v>2982000</v>
      </c>
      <c r="M61" s="38">
        <v>40181.041666666664</v>
      </c>
      <c r="N61" s="30">
        <v>1800</v>
      </c>
      <c r="O61" s="31">
        <f t="shared" si="4"/>
        <v>1800000</v>
      </c>
      <c r="P61" s="38">
        <v>40424.041666666664</v>
      </c>
      <c r="Q61" s="30">
        <v>455</v>
      </c>
      <c r="R61" s="31">
        <f t="shared" si="5"/>
        <v>455000</v>
      </c>
    </row>
    <row r="62" spans="1:18" x14ac:dyDescent="0.25">
      <c r="A62" s="38">
        <v>40181.083333333336</v>
      </c>
      <c r="B62" s="30">
        <v>164.5420000001323</v>
      </c>
      <c r="C62" s="31">
        <f t="shared" si="0"/>
        <v>561746.38800045173</v>
      </c>
      <c r="D62" s="38">
        <v>40424.083333333336</v>
      </c>
      <c r="E62" s="39">
        <v>225.603999999818</v>
      </c>
      <c r="F62" s="31">
        <f t="shared" si="1"/>
        <v>770212.05599937867</v>
      </c>
      <c r="G62" s="38">
        <v>40181.083333333336</v>
      </c>
      <c r="H62" s="30">
        <v>785</v>
      </c>
      <c r="I62" s="31">
        <f t="shared" si="2"/>
        <v>785000</v>
      </c>
      <c r="J62" s="38">
        <v>40424.083333333336</v>
      </c>
      <c r="K62" s="30">
        <v>2900</v>
      </c>
      <c r="L62" s="31">
        <f t="shared" si="3"/>
        <v>2900000</v>
      </c>
      <c r="M62" s="38">
        <v>40181.083333333336</v>
      </c>
      <c r="N62" s="30">
        <v>1820</v>
      </c>
      <c r="O62" s="31">
        <f t="shared" si="4"/>
        <v>1820000</v>
      </c>
      <c r="P62" s="38">
        <v>40424.083333333336</v>
      </c>
      <c r="Q62" s="30">
        <v>452</v>
      </c>
      <c r="R62" s="31">
        <f t="shared" si="5"/>
        <v>452000</v>
      </c>
    </row>
    <row r="63" spans="1:18" x14ac:dyDescent="0.25">
      <c r="A63" s="38">
        <v>40181.125</v>
      </c>
      <c r="B63" s="30">
        <v>163.87400000006892</v>
      </c>
      <c r="C63" s="31">
        <f t="shared" si="0"/>
        <v>559465.83600023529</v>
      </c>
      <c r="D63" s="38">
        <v>40424.125</v>
      </c>
      <c r="E63" s="39">
        <v>226.79600000008901</v>
      </c>
      <c r="F63" s="31">
        <f t="shared" si="1"/>
        <v>774281.54400030384</v>
      </c>
      <c r="G63" s="38">
        <v>40181.125</v>
      </c>
      <c r="H63" s="30">
        <v>826</v>
      </c>
      <c r="I63" s="31">
        <f t="shared" si="2"/>
        <v>826000</v>
      </c>
      <c r="J63" s="38">
        <v>40424.125</v>
      </c>
      <c r="K63" s="30">
        <v>2986</v>
      </c>
      <c r="L63" s="31">
        <f t="shared" si="3"/>
        <v>2986000</v>
      </c>
      <c r="M63" s="38">
        <v>40181.125</v>
      </c>
      <c r="N63" s="30">
        <v>1857</v>
      </c>
      <c r="O63" s="31">
        <f t="shared" si="4"/>
        <v>1857000</v>
      </c>
      <c r="P63" s="38">
        <v>40424.125</v>
      </c>
      <c r="Q63" s="30">
        <v>462</v>
      </c>
      <c r="R63" s="31">
        <f t="shared" si="5"/>
        <v>462000</v>
      </c>
    </row>
    <row r="64" spans="1:18" x14ac:dyDescent="0.25">
      <c r="A64" s="38">
        <v>40181.166666666664</v>
      </c>
      <c r="B64" s="30">
        <v>166.83299999986781</v>
      </c>
      <c r="C64" s="31">
        <f t="shared" si="0"/>
        <v>569567.86199954874</v>
      </c>
      <c r="D64" s="38">
        <v>40424.166666666664</v>
      </c>
      <c r="E64" s="39">
        <v>235.08600000012601</v>
      </c>
      <c r="F64" s="31">
        <f t="shared" si="1"/>
        <v>802583.6040004302</v>
      </c>
      <c r="G64" s="38">
        <v>40181.166666666664</v>
      </c>
      <c r="H64" s="30">
        <v>810</v>
      </c>
      <c r="I64" s="31">
        <f t="shared" si="2"/>
        <v>810000</v>
      </c>
      <c r="J64" s="38">
        <v>40424.166666666664</v>
      </c>
      <c r="K64" s="30">
        <v>3213</v>
      </c>
      <c r="L64" s="31">
        <f t="shared" si="3"/>
        <v>3213000</v>
      </c>
      <c r="M64" s="38">
        <v>40181.166666666664</v>
      </c>
      <c r="N64" s="30">
        <v>1879</v>
      </c>
      <c r="O64" s="31">
        <f t="shared" si="4"/>
        <v>1879000</v>
      </c>
      <c r="P64" s="38">
        <v>40424.166666666664</v>
      </c>
      <c r="Q64" s="30">
        <v>556</v>
      </c>
      <c r="R64" s="31">
        <f t="shared" si="5"/>
        <v>556000</v>
      </c>
    </row>
    <row r="65" spans="1:18" x14ac:dyDescent="0.25">
      <c r="A65" s="38">
        <v>40181.208333333336</v>
      </c>
      <c r="B65" s="30">
        <v>165.2550000001211</v>
      </c>
      <c r="C65" s="31">
        <f t="shared" si="0"/>
        <v>564180.57000041346</v>
      </c>
      <c r="D65" s="38">
        <v>40424.208333333336</v>
      </c>
      <c r="E65" s="39">
        <v>230.141999999993</v>
      </c>
      <c r="F65" s="31">
        <f t="shared" si="1"/>
        <v>785704.78799997608</v>
      </c>
      <c r="G65" s="38">
        <v>40181.208333333336</v>
      </c>
      <c r="H65" s="30">
        <v>812</v>
      </c>
      <c r="I65" s="31">
        <f t="shared" si="2"/>
        <v>812000</v>
      </c>
      <c r="J65" s="38">
        <v>40424.208333333336</v>
      </c>
      <c r="K65" s="30">
        <v>2976</v>
      </c>
      <c r="L65" s="31">
        <f t="shared" si="3"/>
        <v>2976000</v>
      </c>
      <c r="M65" s="38">
        <v>40181.208333333336</v>
      </c>
      <c r="N65" s="30">
        <v>1908</v>
      </c>
      <c r="O65" s="31">
        <f t="shared" si="4"/>
        <v>1908000</v>
      </c>
      <c r="P65" s="38">
        <v>40424.208333333336</v>
      </c>
      <c r="Q65" s="30">
        <v>510</v>
      </c>
      <c r="R65" s="31">
        <f t="shared" si="5"/>
        <v>510000</v>
      </c>
    </row>
    <row r="66" spans="1:18" x14ac:dyDescent="0.25">
      <c r="A66" s="38">
        <v>40181.25</v>
      </c>
      <c r="B66" s="30">
        <v>164.3459999999032</v>
      </c>
      <c r="C66" s="31">
        <f t="shared" si="0"/>
        <v>561077.24399966956</v>
      </c>
      <c r="D66" s="38">
        <v>40424.25</v>
      </c>
      <c r="E66" s="39">
        <v>226.76599999982801</v>
      </c>
      <c r="F66" s="31">
        <f t="shared" si="1"/>
        <v>774179.12399941287</v>
      </c>
      <c r="G66" s="38">
        <v>40181.25</v>
      </c>
      <c r="H66" s="30">
        <v>842</v>
      </c>
      <c r="I66" s="31">
        <f t="shared" si="2"/>
        <v>842000</v>
      </c>
      <c r="J66" s="38">
        <v>40424.25</v>
      </c>
      <c r="K66" s="30">
        <v>2967</v>
      </c>
      <c r="L66" s="31">
        <f t="shared" si="3"/>
        <v>2967000</v>
      </c>
      <c r="M66" s="38">
        <v>40181.25</v>
      </c>
      <c r="N66" s="30">
        <v>1889</v>
      </c>
      <c r="O66" s="31">
        <f t="shared" si="4"/>
        <v>1889000</v>
      </c>
      <c r="P66" s="38">
        <v>40424.25</v>
      </c>
      <c r="Q66" s="30">
        <v>490</v>
      </c>
      <c r="R66" s="31">
        <f t="shared" si="5"/>
        <v>490000</v>
      </c>
    </row>
    <row r="67" spans="1:18" x14ac:dyDescent="0.25">
      <c r="A67" s="38">
        <v>40181.291666666664</v>
      </c>
      <c r="B67" s="30">
        <v>165.5190000000876</v>
      </c>
      <c r="C67" s="31">
        <f t="shared" si="0"/>
        <v>565081.86600029911</v>
      </c>
      <c r="D67" s="38">
        <v>40424.291666666664</v>
      </c>
      <c r="E67" s="39">
        <v>247.47500000009302</v>
      </c>
      <c r="F67" s="31">
        <f t="shared" si="1"/>
        <v>844879.6500003176</v>
      </c>
      <c r="G67" s="38">
        <v>40181.291666666664</v>
      </c>
      <c r="H67" s="30">
        <v>784</v>
      </c>
      <c r="I67" s="31">
        <f t="shared" si="2"/>
        <v>784000</v>
      </c>
      <c r="J67" s="38">
        <v>40424.291666666664</v>
      </c>
      <c r="K67" s="30">
        <v>3453</v>
      </c>
      <c r="L67" s="31">
        <f t="shared" si="3"/>
        <v>3453000</v>
      </c>
      <c r="M67" s="38">
        <v>40181.291666666664</v>
      </c>
      <c r="N67" s="30">
        <v>1911</v>
      </c>
      <c r="O67" s="31">
        <f t="shared" si="4"/>
        <v>1911000</v>
      </c>
      <c r="P67" s="38">
        <v>40424.291666666664</v>
      </c>
      <c r="Q67" s="30">
        <v>530</v>
      </c>
      <c r="R67" s="31">
        <f t="shared" si="5"/>
        <v>530000</v>
      </c>
    </row>
    <row r="68" spans="1:18" x14ac:dyDescent="0.25">
      <c r="A68" s="38">
        <v>40181.333333333336</v>
      </c>
      <c r="B68" s="30">
        <v>163.24200000008568</v>
      </c>
      <c r="C68" s="31">
        <f t="shared" si="0"/>
        <v>557308.18800029252</v>
      </c>
      <c r="D68" s="38">
        <v>40424.333333333336</v>
      </c>
      <c r="E68" s="39">
        <v>256.97800000011898</v>
      </c>
      <c r="F68" s="31">
        <f t="shared" si="1"/>
        <v>877322.89200040617</v>
      </c>
      <c r="G68" s="38">
        <v>40181.333333333336</v>
      </c>
      <c r="H68" s="30">
        <v>832</v>
      </c>
      <c r="I68" s="31">
        <f t="shared" si="2"/>
        <v>832000</v>
      </c>
      <c r="J68" s="38">
        <v>40424.333333333336</v>
      </c>
      <c r="K68" s="30">
        <v>3407</v>
      </c>
      <c r="L68" s="31">
        <f t="shared" si="3"/>
        <v>3407000</v>
      </c>
      <c r="M68" s="38">
        <v>40181.333333333336</v>
      </c>
      <c r="N68" s="30">
        <v>1916</v>
      </c>
      <c r="O68" s="31">
        <f t="shared" si="4"/>
        <v>1916000</v>
      </c>
      <c r="P68" s="38">
        <v>40424.333333333336</v>
      </c>
      <c r="Q68" s="30">
        <v>540</v>
      </c>
      <c r="R68" s="31">
        <f t="shared" si="5"/>
        <v>540000</v>
      </c>
    </row>
    <row r="69" spans="1:18" x14ac:dyDescent="0.25">
      <c r="A69" s="38">
        <v>40181.375</v>
      </c>
      <c r="B69" s="30">
        <v>160.30499999970201</v>
      </c>
      <c r="C69" s="31">
        <f t="shared" si="0"/>
        <v>547281.26999898267</v>
      </c>
      <c r="D69" s="38">
        <v>40424.375</v>
      </c>
      <c r="E69" s="39">
        <v>291.71600000001501</v>
      </c>
      <c r="F69" s="31">
        <f t="shared" si="1"/>
        <v>995918.42400005122</v>
      </c>
      <c r="G69" s="38">
        <v>40181.375</v>
      </c>
      <c r="H69" s="30">
        <v>783</v>
      </c>
      <c r="I69" s="31">
        <f t="shared" si="2"/>
        <v>783000</v>
      </c>
      <c r="J69" s="38">
        <v>40424.375</v>
      </c>
      <c r="K69" s="30">
        <v>3495</v>
      </c>
      <c r="L69" s="31">
        <f t="shared" si="3"/>
        <v>3495000</v>
      </c>
      <c r="M69" s="38">
        <v>40181.375</v>
      </c>
      <c r="N69" s="30">
        <v>1916</v>
      </c>
      <c r="O69" s="31">
        <f t="shared" si="4"/>
        <v>1916000</v>
      </c>
      <c r="P69" s="38">
        <v>40424.375</v>
      </c>
      <c r="Q69" s="30">
        <v>539</v>
      </c>
      <c r="R69" s="31">
        <f t="shared" si="5"/>
        <v>539000</v>
      </c>
    </row>
    <row r="70" spans="1:18" x14ac:dyDescent="0.25">
      <c r="A70" s="38">
        <v>40181.416666666664</v>
      </c>
      <c r="B70" s="30">
        <v>159.97900000028318</v>
      </c>
      <c r="C70" s="31">
        <f t="shared" si="0"/>
        <v>546168.30600096681</v>
      </c>
      <c r="D70" s="38">
        <v>40424.416666666664</v>
      </c>
      <c r="E70" s="39">
        <v>324.22399999992899</v>
      </c>
      <c r="F70" s="31">
        <f t="shared" si="1"/>
        <v>1106900.7359997577</v>
      </c>
      <c r="G70" s="38">
        <v>40181.416666666664</v>
      </c>
      <c r="H70" s="30">
        <v>820</v>
      </c>
      <c r="I70" s="31">
        <f t="shared" si="2"/>
        <v>820000</v>
      </c>
      <c r="J70" s="38">
        <v>40424.416666666664</v>
      </c>
      <c r="K70" s="30">
        <v>3671</v>
      </c>
      <c r="L70" s="31">
        <f t="shared" si="3"/>
        <v>3671000</v>
      </c>
      <c r="M70" s="38">
        <v>40181.416666666664</v>
      </c>
      <c r="N70" s="30">
        <v>1919</v>
      </c>
      <c r="O70" s="31">
        <f t="shared" si="4"/>
        <v>1919000</v>
      </c>
      <c r="P70" s="38">
        <v>40424.416666666664</v>
      </c>
      <c r="Q70" s="30">
        <v>530</v>
      </c>
      <c r="R70" s="31">
        <f t="shared" si="5"/>
        <v>530000</v>
      </c>
    </row>
    <row r="71" spans="1:18" x14ac:dyDescent="0.25">
      <c r="A71" s="38">
        <v>40181.458333333336</v>
      </c>
      <c r="B71" s="30">
        <v>165.19999999995341</v>
      </c>
      <c r="C71" s="31">
        <f t="shared" si="0"/>
        <v>563992.79999984091</v>
      </c>
      <c r="D71" s="38">
        <v>40424.458333333336</v>
      </c>
      <c r="E71" s="39">
        <v>339.25300000002602</v>
      </c>
      <c r="F71" s="31">
        <f t="shared" si="1"/>
        <v>1158209.7420000888</v>
      </c>
      <c r="G71" s="38">
        <v>40181.458333333336</v>
      </c>
      <c r="H71" s="30">
        <v>817</v>
      </c>
      <c r="I71" s="31">
        <f t="shared" si="2"/>
        <v>817000</v>
      </c>
      <c r="J71" s="38">
        <v>40424.458333333336</v>
      </c>
      <c r="K71" s="30">
        <v>3899</v>
      </c>
      <c r="L71" s="31">
        <f t="shared" si="3"/>
        <v>3899000</v>
      </c>
      <c r="M71" s="38">
        <v>40181.458333333336</v>
      </c>
      <c r="N71" s="30">
        <v>1896</v>
      </c>
      <c r="O71" s="31">
        <f t="shared" si="4"/>
        <v>1896000</v>
      </c>
      <c r="P71" s="38">
        <v>40424.458333333336</v>
      </c>
      <c r="Q71" s="30">
        <v>525</v>
      </c>
      <c r="R71" s="31">
        <f t="shared" si="5"/>
        <v>525000</v>
      </c>
    </row>
    <row r="72" spans="1:18" x14ac:dyDescent="0.25">
      <c r="A72" s="38">
        <v>40181.5</v>
      </c>
      <c r="B72" s="30">
        <v>163.04199999989942</v>
      </c>
      <c r="C72" s="31">
        <f t="shared" si="0"/>
        <v>556625.38799965661</v>
      </c>
      <c r="D72" s="38">
        <v>40424.5</v>
      </c>
      <c r="E72" s="39">
        <v>351.58300000010001</v>
      </c>
      <c r="F72" s="31">
        <f t="shared" si="1"/>
        <v>1200304.3620003415</v>
      </c>
      <c r="G72" s="38">
        <v>40181.5</v>
      </c>
      <c r="H72" s="30">
        <v>797</v>
      </c>
      <c r="I72" s="31">
        <f t="shared" si="2"/>
        <v>797000</v>
      </c>
      <c r="J72" s="38">
        <v>40424.5</v>
      </c>
      <c r="K72" s="30">
        <v>4010</v>
      </c>
      <c r="L72" s="31">
        <f t="shared" si="3"/>
        <v>4010000</v>
      </c>
      <c r="M72" s="38">
        <v>40181.5</v>
      </c>
      <c r="N72" s="30">
        <v>1892</v>
      </c>
      <c r="O72" s="31">
        <f t="shared" si="4"/>
        <v>1892000</v>
      </c>
      <c r="P72" s="38">
        <v>40424.5</v>
      </c>
      <c r="Q72" s="30">
        <v>495</v>
      </c>
      <c r="R72" s="31">
        <f t="shared" si="5"/>
        <v>495000</v>
      </c>
    </row>
    <row r="73" spans="1:18" x14ac:dyDescent="0.25">
      <c r="A73" s="38">
        <v>40181.541666666664</v>
      </c>
      <c r="B73" s="30">
        <v>165.83800000022171</v>
      </c>
      <c r="C73" s="31">
        <f t="shared" si="0"/>
        <v>566170.93200075696</v>
      </c>
      <c r="D73" s="38">
        <v>40424.541666666664</v>
      </c>
      <c r="E73" s="39">
        <v>350.06400000024598</v>
      </c>
      <c r="F73" s="31">
        <f t="shared" si="1"/>
        <v>1195118.4960008399</v>
      </c>
      <c r="G73" s="38">
        <v>40181.541666666664</v>
      </c>
      <c r="H73" s="30">
        <v>849</v>
      </c>
      <c r="I73" s="31">
        <f t="shared" si="2"/>
        <v>849000</v>
      </c>
      <c r="J73" s="38">
        <v>40424.541666666664</v>
      </c>
      <c r="K73" s="30">
        <v>4012</v>
      </c>
      <c r="L73" s="31">
        <f t="shared" si="3"/>
        <v>4012000</v>
      </c>
      <c r="M73" s="38">
        <v>40181.541666666664</v>
      </c>
      <c r="N73" s="30">
        <v>1874</v>
      </c>
      <c r="O73" s="31">
        <f t="shared" si="4"/>
        <v>1874000</v>
      </c>
      <c r="P73" s="38">
        <v>40424.541666666664</v>
      </c>
      <c r="Q73" s="30">
        <v>472</v>
      </c>
      <c r="R73" s="31">
        <f t="shared" si="5"/>
        <v>472000</v>
      </c>
    </row>
    <row r="74" spans="1:18" x14ac:dyDescent="0.25">
      <c r="A74" s="38">
        <v>40181.583333333336</v>
      </c>
      <c r="B74" s="30">
        <v>165.16899999976158</v>
      </c>
      <c r="C74" s="31">
        <f t="shared" si="0"/>
        <v>563886.96599918604</v>
      </c>
      <c r="D74" s="38">
        <v>40424.583333333336</v>
      </c>
      <c r="E74" s="39">
        <v>337.83199999993599</v>
      </c>
      <c r="F74" s="31">
        <f t="shared" si="1"/>
        <v>1153358.4479997815</v>
      </c>
      <c r="G74" s="38">
        <v>40181.583333333336</v>
      </c>
      <c r="H74" s="30">
        <v>783</v>
      </c>
      <c r="I74" s="31">
        <f t="shared" si="2"/>
        <v>783000</v>
      </c>
      <c r="J74" s="38">
        <v>40424.583333333336</v>
      </c>
      <c r="K74" s="30">
        <v>3802</v>
      </c>
      <c r="L74" s="31">
        <f t="shared" si="3"/>
        <v>3802000</v>
      </c>
      <c r="M74" s="38">
        <v>40181.583333333336</v>
      </c>
      <c r="N74" s="30">
        <v>1892</v>
      </c>
      <c r="O74" s="31">
        <f t="shared" si="4"/>
        <v>1892000</v>
      </c>
      <c r="P74" s="38">
        <v>40424.583333333336</v>
      </c>
      <c r="Q74" s="30">
        <v>486</v>
      </c>
      <c r="R74" s="31">
        <f t="shared" si="5"/>
        <v>486000</v>
      </c>
    </row>
    <row r="75" spans="1:18" x14ac:dyDescent="0.25">
      <c r="A75" s="38">
        <v>40181.625</v>
      </c>
      <c r="B75" s="30">
        <v>170.0390000001062</v>
      </c>
      <c r="C75" s="31">
        <f t="shared" si="0"/>
        <v>580513.14600036258</v>
      </c>
      <c r="D75" s="38">
        <v>40424.625</v>
      </c>
      <c r="E75" s="39">
        <v>346.738999999594</v>
      </c>
      <c r="F75" s="31">
        <f t="shared" si="1"/>
        <v>1183766.945998614</v>
      </c>
      <c r="G75" s="38">
        <v>40181.625</v>
      </c>
      <c r="H75" s="30">
        <v>849</v>
      </c>
      <c r="I75" s="31">
        <f t="shared" si="2"/>
        <v>849000</v>
      </c>
      <c r="J75" s="38">
        <v>40424.625</v>
      </c>
      <c r="K75" s="30">
        <v>3891</v>
      </c>
      <c r="L75" s="31">
        <f t="shared" si="3"/>
        <v>3891000</v>
      </c>
      <c r="M75" s="38">
        <v>40181.625</v>
      </c>
      <c r="N75" s="30">
        <v>1813</v>
      </c>
      <c r="O75" s="31">
        <f t="shared" si="4"/>
        <v>1813000</v>
      </c>
      <c r="P75" s="38">
        <v>40424.625</v>
      </c>
      <c r="Q75" s="30">
        <v>489</v>
      </c>
      <c r="R75" s="31">
        <f t="shared" si="5"/>
        <v>489000</v>
      </c>
    </row>
    <row r="76" spans="1:18" x14ac:dyDescent="0.25">
      <c r="A76" s="38">
        <v>40181.666666666664</v>
      </c>
      <c r="B76" s="30">
        <v>169.56899999990131</v>
      </c>
      <c r="C76" s="31">
        <f t="shared" si="0"/>
        <v>578908.56599966309</v>
      </c>
      <c r="D76" s="38">
        <v>40424.666666666664</v>
      </c>
      <c r="E76" s="39">
        <v>322.61400000005904</v>
      </c>
      <c r="F76" s="31">
        <f t="shared" si="1"/>
        <v>1101404.1960002016</v>
      </c>
      <c r="G76" s="38">
        <v>40181.666666666664</v>
      </c>
      <c r="H76" s="30">
        <v>798</v>
      </c>
      <c r="I76" s="31">
        <f t="shared" si="2"/>
        <v>798000</v>
      </c>
      <c r="J76" s="38">
        <v>40424.666666666664</v>
      </c>
      <c r="K76" s="30">
        <v>3787</v>
      </c>
      <c r="L76" s="31">
        <f t="shared" si="3"/>
        <v>3787000</v>
      </c>
      <c r="M76" s="38">
        <v>40181.666666666664</v>
      </c>
      <c r="N76" s="30">
        <v>1812</v>
      </c>
      <c r="O76" s="31">
        <f t="shared" si="4"/>
        <v>1812000</v>
      </c>
      <c r="P76" s="38">
        <v>40424.666666666664</v>
      </c>
      <c r="Q76" s="30">
        <v>482</v>
      </c>
      <c r="R76" s="31">
        <f t="shared" si="5"/>
        <v>482000</v>
      </c>
    </row>
    <row r="77" spans="1:18" x14ac:dyDescent="0.25">
      <c r="A77" s="38">
        <v>40181.708333333336</v>
      </c>
      <c r="B77" s="30">
        <v>171.80200000014159</v>
      </c>
      <c r="C77" s="31">
        <f t="shared" ref="C77:C140" si="6">B77*3414</f>
        <v>586532.02800048341</v>
      </c>
      <c r="D77" s="38">
        <v>40424.708333333336</v>
      </c>
      <c r="E77" s="39">
        <v>322.22400000039499</v>
      </c>
      <c r="F77" s="31">
        <f t="shared" ref="F77:F140" si="7">E77*3414</f>
        <v>1100072.7360013486</v>
      </c>
      <c r="G77" s="38">
        <v>40181.708333333336</v>
      </c>
      <c r="H77" s="30">
        <v>838</v>
      </c>
      <c r="I77" s="31">
        <f t="shared" ref="I77:I140" si="8">H77*1000</f>
        <v>838000</v>
      </c>
      <c r="J77" s="38">
        <v>40424.708333333336</v>
      </c>
      <c r="K77" s="30">
        <v>3657</v>
      </c>
      <c r="L77" s="31">
        <f t="shared" ref="L77:L140" si="9">K77*1000</f>
        <v>3657000</v>
      </c>
      <c r="M77" s="38">
        <v>40181.708333333336</v>
      </c>
      <c r="N77" s="30">
        <v>1884</v>
      </c>
      <c r="O77" s="31">
        <f t="shared" ref="O77:O140" si="10">N77*1000</f>
        <v>1884000</v>
      </c>
      <c r="P77" s="38">
        <v>40424.708333333336</v>
      </c>
      <c r="Q77" s="30">
        <v>492</v>
      </c>
      <c r="R77" s="31">
        <f t="shared" ref="R77:R140" si="11">Q77*1000</f>
        <v>492000</v>
      </c>
    </row>
    <row r="78" spans="1:18" x14ac:dyDescent="0.25">
      <c r="A78" s="38">
        <v>40181.75</v>
      </c>
      <c r="B78" s="30">
        <v>173.6739999998826</v>
      </c>
      <c r="C78" s="31">
        <f t="shared" si="6"/>
        <v>592923.03599959915</v>
      </c>
      <c r="D78" s="38">
        <v>40424.75</v>
      </c>
      <c r="E78" s="39">
        <v>296.97399999946401</v>
      </c>
      <c r="F78" s="31">
        <f t="shared" si="7"/>
        <v>1013869.2359981701</v>
      </c>
      <c r="G78" s="38">
        <v>40181.75</v>
      </c>
      <c r="H78" s="30">
        <v>821</v>
      </c>
      <c r="I78" s="31">
        <f t="shared" si="8"/>
        <v>821000</v>
      </c>
      <c r="J78" s="38">
        <v>40424.75</v>
      </c>
      <c r="K78" s="30">
        <v>3593</v>
      </c>
      <c r="L78" s="31">
        <f t="shared" si="9"/>
        <v>3593000</v>
      </c>
      <c r="M78" s="38">
        <v>40181.75</v>
      </c>
      <c r="N78" s="30">
        <v>1854</v>
      </c>
      <c r="O78" s="31">
        <f t="shared" si="10"/>
        <v>1854000</v>
      </c>
      <c r="P78" s="38">
        <v>40424.75</v>
      </c>
      <c r="Q78" s="30">
        <v>494</v>
      </c>
      <c r="R78" s="31">
        <f t="shared" si="11"/>
        <v>494000</v>
      </c>
    </row>
    <row r="79" spans="1:18" x14ac:dyDescent="0.25">
      <c r="A79" s="38">
        <v>40181.791666666664</v>
      </c>
      <c r="B79" s="30">
        <v>175.70399999991059</v>
      </c>
      <c r="C79" s="31">
        <f t="shared" si="6"/>
        <v>599853.45599969476</v>
      </c>
      <c r="D79" s="38">
        <v>40424.791666666664</v>
      </c>
      <c r="E79" s="39">
        <v>277.63200000021601</v>
      </c>
      <c r="F79" s="31">
        <f t="shared" si="7"/>
        <v>947835.64800073742</v>
      </c>
      <c r="G79" s="38">
        <v>40181.791666666664</v>
      </c>
      <c r="H79" s="30">
        <v>849</v>
      </c>
      <c r="I79" s="31">
        <f t="shared" si="8"/>
        <v>849000</v>
      </c>
      <c r="J79" s="38">
        <v>40424.791666666664</v>
      </c>
      <c r="K79" s="30">
        <v>3441</v>
      </c>
      <c r="L79" s="31">
        <f t="shared" si="9"/>
        <v>3441000</v>
      </c>
      <c r="M79" s="38">
        <v>40181.791666666664</v>
      </c>
      <c r="N79" s="30">
        <v>1869</v>
      </c>
      <c r="O79" s="31">
        <f t="shared" si="10"/>
        <v>1869000</v>
      </c>
      <c r="P79" s="38">
        <v>40424.791666666664</v>
      </c>
      <c r="Q79" s="30">
        <v>492</v>
      </c>
      <c r="R79" s="31">
        <f t="shared" si="11"/>
        <v>492000</v>
      </c>
    </row>
    <row r="80" spans="1:18" x14ac:dyDescent="0.25">
      <c r="A80" s="38">
        <v>40181.833333333336</v>
      </c>
      <c r="B80" s="30">
        <v>170.58100000023842</v>
      </c>
      <c r="C80" s="31">
        <f t="shared" si="6"/>
        <v>582363.53400081396</v>
      </c>
      <c r="D80" s="38">
        <v>40424.833333333336</v>
      </c>
      <c r="E80" s="39">
        <v>264.00799999991398</v>
      </c>
      <c r="F80" s="31">
        <f t="shared" si="7"/>
        <v>901323.31199970632</v>
      </c>
      <c r="G80" s="38">
        <v>40181.833333333336</v>
      </c>
      <c r="H80" s="30">
        <v>832</v>
      </c>
      <c r="I80" s="31">
        <f t="shared" si="8"/>
        <v>832000</v>
      </c>
      <c r="J80" s="38">
        <v>40424.833333333336</v>
      </c>
      <c r="K80" s="30">
        <v>3226</v>
      </c>
      <c r="L80" s="31">
        <f t="shared" si="9"/>
        <v>3226000</v>
      </c>
      <c r="M80" s="38">
        <v>40181.833333333336</v>
      </c>
      <c r="N80" s="30">
        <v>1851</v>
      </c>
      <c r="O80" s="31">
        <f t="shared" si="10"/>
        <v>1851000</v>
      </c>
      <c r="P80" s="38">
        <v>40424.833333333336</v>
      </c>
      <c r="Q80" s="30">
        <v>501</v>
      </c>
      <c r="R80" s="31">
        <f t="shared" si="11"/>
        <v>501000</v>
      </c>
    </row>
    <row r="81" spans="1:18" x14ac:dyDescent="0.25">
      <c r="A81" s="38">
        <v>40181.875</v>
      </c>
      <c r="B81" s="30">
        <v>169.151999999769</v>
      </c>
      <c r="C81" s="31">
        <f t="shared" si="6"/>
        <v>577484.92799921136</v>
      </c>
      <c r="D81" s="38">
        <v>40424.875</v>
      </c>
      <c r="E81" s="39">
        <v>255.66599999973602</v>
      </c>
      <c r="F81" s="31">
        <f t="shared" si="7"/>
        <v>872843.72399909876</v>
      </c>
      <c r="G81" s="38">
        <v>40181.875</v>
      </c>
      <c r="H81" s="30">
        <v>844</v>
      </c>
      <c r="I81" s="31">
        <f t="shared" si="8"/>
        <v>844000</v>
      </c>
      <c r="J81" s="38">
        <v>40424.875</v>
      </c>
      <c r="K81" s="30">
        <v>3037</v>
      </c>
      <c r="L81" s="31">
        <f t="shared" si="9"/>
        <v>3037000</v>
      </c>
      <c r="M81" s="38">
        <v>40181.875</v>
      </c>
      <c r="N81" s="30">
        <v>1853</v>
      </c>
      <c r="O81" s="31">
        <f t="shared" si="10"/>
        <v>1853000</v>
      </c>
      <c r="P81" s="38">
        <v>40424.875</v>
      </c>
      <c r="Q81" s="30">
        <v>512</v>
      </c>
      <c r="R81" s="31">
        <f t="shared" si="11"/>
        <v>512000</v>
      </c>
    </row>
    <row r="82" spans="1:18" x14ac:dyDescent="0.25">
      <c r="A82" s="38">
        <v>40181.916666666664</v>
      </c>
      <c r="B82" s="30">
        <v>171.76200000010431</v>
      </c>
      <c r="C82" s="31">
        <f t="shared" si="6"/>
        <v>586395.46800035611</v>
      </c>
      <c r="D82" s="38">
        <v>40424.916666666664</v>
      </c>
      <c r="E82" s="39">
        <v>252.19000000040899</v>
      </c>
      <c r="F82" s="31">
        <f t="shared" si="7"/>
        <v>860976.66000139632</v>
      </c>
      <c r="G82" s="38">
        <v>40181.916666666664</v>
      </c>
      <c r="H82" s="30">
        <v>869</v>
      </c>
      <c r="I82" s="31">
        <f t="shared" si="8"/>
        <v>869000</v>
      </c>
      <c r="J82" s="38">
        <v>40424.916666666664</v>
      </c>
      <c r="K82" s="30">
        <v>2831</v>
      </c>
      <c r="L82" s="31">
        <f t="shared" si="9"/>
        <v>2831000</v>
      </c>
      <c r="M82" s="38">
        <v>40181.916666666664</v>
      </c>
      <c r="N82" s="30">
        <v>1849</v>
      </c>
      <c r="O82" s="31">
        <f t="shared" si="10"/>
        <v>1849000</v>
      </c>
      <c r="P82" s="38">
        <v>40424.916666666664</v>
      </c>
      <c r="Q82" s="30">
        <v>533</v>
      </c>
      <c r="R82" s="31">
        <f t="shared" si="11"/>
        <v>533000</v>
      </c>
    </row>
    <row r="83" spans="1:18" x14ac:dyDescent="0.25">
      <c r="A83" s="38">
        <v>40181.958333333336</v>
      </c>
      <c r="B83" s="30">
        <v>173.5110000001732</v>
      </c>
      <c r="C83" s="31">
        <f t="shared" si="6"/>
        <v>592366.55400059128</v>
      </c>
      <c r="D83" s="38">
        <v>40424.958333333336</v>
      </c>
      <c r="E83" s="39">
        <v>234.438999999781</v>
      </c>
      <c r="F83" s="31">
        <f t="shared" si="7"/>
        <v>800374.74599925231</v>
      </c>
      <c r="G83" s="38">
        <v>40181.958333333336</v>
      </c>
      <c r="H83" s="30">
        <v>835</v>
      </c>
      <c r="I83" s="31">
        <f t="shared" si="8"/>
        <v>835000</v>
      </c>
      <c r="J83" s="38">
        <v>40424.958333333336</v>
      </c>
      <c r="K83" s="30">
        <v>2429</v>
      </c>
      <c r="L83" s="31">
        <f t="shared" si="9"/>
        <v>2429000</v>
      </c>
      <c r="M83" s="38">
        <v>40181.958333333336</v>
      </c>
      <c r="N83" s="30">
        <v>1848</v>
      </c>
      <c r="O83" s="31">
        <f t="shared" si="10"/>
        <v>1848000</v>
      </c>
      <c r="P83" s="38">
        <v>40424.958333333336</v>
      </c>
      <c r="Q83" s="30">
        <v>509</v>
      </c>
      <c r="R83" s="31">
        <f t="shared" si="11"/>
        <v>509000</v>
      </c>
    </row>
    <row r="84" spans="1:18" x14ac:dyDescent="0.25">
      <c r="A84" s="38">
        <v>40182</v>
      </c>
      <c r="B84" s="30">
        <v>167.6780000000727</v>
      </c>
      <c r="C84" s="31">
        <f t="shared" si="6"/>
        <v>572452.69200024824</v>
      </c>
      <c r="D84" s="38">
        <v>40425</v>
      </c>
      <c r="E84" s="39">
        <v>231.595000000205</v>
      </c>
      <c r="F84" s="31">
        <f t="shared" si="7"/>
        <v>790665.33000069985</v>
      </c>
      <c r="G84" s="38">
        <v>40182</v>
      </c>
      <c r="H84" s="30">
        <v>874</v>
      </c>
      <c r="I84" s="31">
        <f t="shared" si="8"/>
        <v>874000</v>
      </c>
      <c r="J84" s="38">
        <v>40425</v>
      </c>
      <c r="K84" s="30">
        <v>2303</v>
      </c>
      <c r="L84" s="31">
        <f t="shared" si="9"/>
        <v>2303000</v>
      </c>
      <c r="M84" s="38">
        <v>40182</v>
      </c>
      <c r="N84" s="30">
        <v>1836</v>
      </c>
      <c r="O84" s="31">
        <f t="shared" si="10"/>
        <v>1836000</v>
      </c>
      <c r="P84" s="38">
        <v>40425</v>
      </c>
      <c r="Q84" s="30">
        <v>503</v>
      </c>
      <c r="R84" s="31">
        <f t="shared" si="11"/>
        <v>503000</v>
      </c>
    </row>
    <row r="85" spans="1:18" x14ac:dyDescent="0.25">
      <c r="A85" s="38">
        <v>40182.041666666664</v>
      </c>
      <c r="B85" s="30">
        <v>169.9129999999422</v>
      </c>
      <c r="C85" s="31">
        <f t="shared" si="6"/>
        <v>580082.98199980264</v>
      </c>
      <c r="D85" s="38">
        <v>40425.041666666664</v>
      </c>
      <c r="E85" s="39">
        <v>231.459999999963</v>
      </c>
      <c r="F85" s="31">
        <f t="shared" si="7"/>
        <v>790204.43999987375</v>
      </c>
      <c r="G85" s="38">
        <v>40182.041666666664</v>
      </c>
      <c r="H85" s="30">
        <v>817</v>
      </c>
      <c r="I85" s="31">
        <f t="shared" si="8"/>
        <v>817000</v>
      </c>
      <c r="J85" s="38">
        <v>40425.041666666664</v>
      </c>
      <c r="K85" s="30">
        <v>2434</v>
      </c>
      <c r="L85" s="31">
        <f t="shared" si="9"/>
        <v>2434000</v>
      </c>
      <c r="M85" s="38">
        <v>40182.041666666664</v>
      </c>
      <c r="N85" s="30">
        <v>1878</v>
      </c>
      <c r="O85" s="31">
        <f t="shared" si="10"/>
        <v>1878000</v>
      </c>
      <c r="P85" s="38">
        <v>40425.041666666664</v>
      </c>
      <c r="Q85" s="30">
        <v>502</v>
      </c>
      <c r="R85" s="31">
        <f t="shared" si="11"/>
        <v>502000</v>
      </c>
    </row>
    <row r="86" spans="1:18" x14ac:dyDescent="0.25">
      <c r="A86" s="38">
        <v>40182.083333333336</v>
      </c>
      <c r="B86" s="30">
        <v>171.27199999988079</v>
      </c>
      <c r="C86" s="31">
        <f t="shared" si="6"/>
        <v>584722.60799959302</v>
      </c>
      <c r="D86" s="38">
        <v>40425.083333333336</v>
      </c>
      <c r="E86" s="39">
        <v>227.142999999691</v>
      </c>
      <c r="F86" s="31">
        <f t="shared" si="7"/>
        <v>775466.20199894509</v>
      </c>
      <c r="G86" s="38">
        <v>40182.083333333336</v>
      </c>
      <c r="H86" s="30">
        <v>948</v>
      </c>
      <c r="I86" s="31">
        <f t="shared" si="8"/>
        <v>948000</v>
      </c>
      <c r="J86" s="38">
        <v>40425.083333333336</v>
      </c>
      <c r="K86" s="30">
        <v>2394</v>
      </c>
      <c r="L86" s="31">
        <f t="shared" si="9"/>
        <v>2394000</v>
      </c>
      <c r="M86" s="38">
        <v>40182.083333333336</v>
      </c>
      <c r="N86" s="30">
        <v>2156</v>
      </c>
      <c r="O86" s="31">
        <f t="shared" si="10"/>
        <v>2156000</v>
      </c>
      <c r="P86" s="38">
        <v>40425.083333333336</v>
      </c>
      <c r="Q86" s="30">
        <v>500</v>
      </c>
      <c r="R86" s="31">
        <f t="shared" si="11"/>
        <v>500000</v>
      </c>
    </row>
    <row r="87" spans="1:18" x14ac:dyDescent="0.25">
      <c r="A87" s="38">
        <v>40182.125</v>
      </c>
      <c r="B87" s="30">
        <v>170.2069999999367</v>
      </c>
      <c r="C87" s="31">
        <f t="shared" si="6"/>
        <v>581086.69799978391</v>
      </c>
      <c r="D87" s="38">
        <v>40425.125</v>
      </c>
      <c r="E87" s="39">
        <v>226.37300000013801</v>
      </c>
      <c r="F87" s="31">
        <f t="shared" si="7"/>
        <v>772837.42200047115</v>
      </c>
      <c r="G87" s="38">
        <v>40182.125</v>
      </c>
      <c r="H87" s="30">
        <v>811</v>
      </c>
      <c r="I87" s="31">
        <f t="shared" si="8"/>
        <v>811000</v>
      </c>
      <c r="J87" s="38">
        <v>40425.125</v>
      </c>
      <c r="K87" s="30">
        <v>2376</v>
      </c>
      <c r="L87" s="31">
        <f t="shared" si="9"/>
        <v>2376000</v>
      </c>
      <c r="M87" s="38">
        <v>40182.125</v>
      </c>
      <c r="N87" s="30">
        <v>2169</v>
      </c>
      <c r="O87" s="31">
        <f t="shared" si="10"/>
        <v>2169000</v>
      </c>
      <c r="P87" s="38">
        <v>40425.125</v>
      </c>
      <c r="Q87" s="30">
        <v>508</v>
      </c>
      <c r="R87" s="31">
        <f t="shared" si="11"/>
        <v>508000</v>
      </c>
    </row>
    <row r="88" spans="1:18" x14ac:dyDescent="0.25">
      <c r="A88" s="38">
        <v>40182.166666666664</v>
      </c>
      <c r="B88" s="30">
        <v>168.78500000014901</v>
      </c>
      <c r="C88" s="31">
        <f t="shared" si="6"/>
        <v>576231.99000050873</v>
      </c>
      <c r="D88" s="38">
        <v>40425.166666666664</v>
      </c>
      <c r="E88" s="39">
        <v>233.70100000035001</v>
      </c>
      <c r="F88" s="31">
        <f t="shared" si="7"/>
        <v>797855.21400119492</v>
      </c>
      <c r="G88" s="38">
        <v>40182.166666666664</v>
      </c>
      <c r="H88" s="30">
        <v>869</v>
      </c>
      <c r="I88" s="31">
        <f t="shared" si="8"/>
        <v>869000</v>
      </c>
      <c r="J88" s="38">
        <v>40425.166666666664</v>
      </c>
      <c r="K88" s="30">
        <v>2472</v>
      </c>
      <c r="L88" s="31">
        <f t="shared" si="9"/>
        <v>2472000</v>
      </c>
      <c r="M88" s="38">
        <v>40182.166666666664</v>
      </c>
      <c r="N88" s="30">
        <v>2290</v>
      </c>
      <c r="O88" s="31">
        <f t="shared" si="10"/>
        <v>2290000</v>
      </c>
      <c r="P88" s="38">
        <v>40425.166666666664</v>
      </c>
      <c r="Q88" s="30">
        <v>610</v>
      </c>
      <c r="R88" s="31">
        <f t="shared" si="11"/>
        <v>610000</v>
      </c>
    </row>
    <row r="89" spans="1:18" x14ac:dyDescent="0.25">
      <c r="A89" s="38">
        <v>40182.208333333336</v>
      </c>
      <c r="B89" s="30">
        <v>168.58599999989377</v>
      </c>
      <c r="C89" s="31">
        <f t="shared" si="6"/>
        <v>575552.6039996373</v>
      </c>
      <c r="D89" s="38">
        <v>40425.208333333336</v>
      </c>
      <c r="E89" s="39">
        <v>232.99499999964598</v>
      </c>
      <c r="F89" s="31">
        <f t="shared" si="7"/>
        <v>795444.92999879143</v>
      </c>
      <c r="G89" s="38">
        <v>40182.208333333336</v>
      </c>
      <c r="H89" s="30">
        <v>854</v>
      </c>
      <c r="I89" s="31">
        <f t="shared" si="8"/>
        <v>854000</v>
      </c>
      <c r="J89" s="38">
        <v>40425.208333333336</v>
      </c>
      <c r="K89" s="30">
        <v>2389</v>
      </c>
      <c r="L89" s="31">
        <f t="shared" si="9"/>
        <v>2389000</v>
      </c>
      <c r="M89" s="38">
        <v>40182.208333333336</v>
      </c>
      <c r="N89" s="30">
        <v>2244</v>
      </c>
      <c r="O89" s="31">
        <f t="shared" si="10"/>
        <v>2244000</v>
      </c>
      <c r="P89" s="38">
        <v>40425.208333333336</v>
      </c>
      <c r="Q89" s="30">
        <v>582</v>
      </c>
      <c r="R89" s="31">
        <f t="shared" si="11"/>
        <v>582000</v>
      </c>
    </row>
    <row r="90" spans="1:18" x14ac:dyDescent="0.25">
      <c r="A90" s="38">
        <v>40182.25</v>
      </c>
      <c r="B90" s="30">
        <v>168.7979999999516</v>
      </c>
      <c r="C90" s="31">
        <f t="shared" si="6"/>
        <v>576276.37199983478</v>
      </c>
      <c r="D90" s="38">
        <v>40425.25</v>
      </c>
      <c r="E90" s="39">
        <v>228.83199999993599</v>
      </c>
      <c r="F90" s="31">
        <f t="shared" si="7"/>
        <v>781232.44799978146</v>
      </c>
      <c r="G90" s="38">
        <v>40182.25</v>
      </c>
      <c r="H90" s="30">
        <v>864</v>
      </c>
      <c r="I90" s="31">
        <f t="shared" si="8"/>
        <v>864000</v>
      </c>
      <c r="J90" s="38">
        <v>40425.25</v>
      </c>
      <c r="K90" s="30">
        <v>2273</v>
      </c>
      <c r="L90" s="31">
        <f t="shared" si="9"/>
        <v>2273000</v>
      </c>
      <c r="M90" s="38">
        <v>40182.25</v>
      </c>
      <c r="N90" s="30">
        <v>2302</v>
      </c>
      <c r="O90" s="31">
        <f t="shared" si="10"/>
        <v>2302000</v>
      </c>
      <c r="P90" s="38">
        <v>40425.25</v>
      </c>
      <c r="Q90" s="30">
        <v>539</v>
      </c>
      <c r="R90" s="31">
        <f t="shared" si="11"/>
        <v>539000</v>
      </c>
    </row>
    <row r="91" spans="1:18" x14ac:dyDescent="0.25">
      <c r="A91" s="38">
        <v>40182.291666666664</v>
      </c>
      <c r="B91" s="30">
        <v>180.1790000000037</v>
      </c>
      <c r="C91" s="31">
        <f t="shared" si="6"/>
        <v>615131.1060000126</v>
      </c>
      <c r="D91" s="38">
        <v>40425.291666666664</v>
      </c>
      <c r="E91" s="39">
        <v>246.17900000046899</v>
      </c>
      <c r="F91" s="31">
        <f t="shared" si="7"/>
        <v>840455.10600160109</v>
      </c>
      <c r="G91" s="38">
        <v>40182.291666666664</v>
      </c>
      <c r="H91" s="30">
        <v>769</v>
      </c>
      <c r="I91" s="31">
        <f t="shared" si="8"/>
        <v>769000</v>
      </c>
      <c r="J91" s="38">
        <v>40425.291666666664</v>
      </c>
      <c r="K91" s="30">
        <v>2693</v>
      </c>
      <c r="L91" s="31">
        <f t="shared" si="9"/>
        <v>2693000</v>
      </c>
      <c r="M91" s="38">
        <v>40182.291666666664</v>
      </c>
      <c r="N91" s="30">
        <v>2410</v>
      </c>
      <c r="O91" s="31">
        <f t="shared" si="10"/>
        <v>2410000</v>
      </c>
      <c r="P91" s="38">
        <v>40425.291666666664</v>
      </c>
      <c r="Q91" s="30">
        <v>581</v>
      </c>
      <c r="R91" s="31">
        <f t="shared" si="11"/>
        <v>581000</v>
      </c>
    </row>
    <row r="92" spans="1:18" x14ac:dyDescent="0.25">
      <c r="A92" s="38">
        <v>40182.333333333336</v>
      </c>
      <c r="B92" s="30">
        <v>184.88600000017328</v>
      </c>
      <c r="C92" s="31">
        <f t="shared" si="6"/>
        <v>631200.80400059163</v>
      </c>
      <c r="D92" s="38">
        <v>40425.333333333336</v>
      </c>
      <c r="E92" s="39">
        <v>241.66299999971</v>
      </c>
      <c r="F92" s="31">
        <f t="shared" si="7"/>
        <v>825037.48199900996</v>
      </c>
      <c r="G92" s="38">
        <v>40182.333333333336</v>
      </c>
      <c r="H92" s="30">
        <v>813</v>
      </c>
      <c r="I92" s="31">
        <f t="shared" si="8"/>
        <v>813000</v>
      </c>
      <c r="J92" s="38">
        <v>40425.333333333336</v>
      </c>
      <c r="K92" s="30">
        <v>2540</v>
      </c>
      <c r="L92" s="31">
        <f t="shared" si="9"/>
        <v>2540000</v>
      </c>
      <c r="M92" s="38">
        <v>40182.333333333336</v>
      </c>
      <c r="N92" s="30">
        <v>2574</v>
      </c>
      <c r="O92" s="31">
        <f t="shared" si="10"/>
        <v>2574000</v>
      </c>
      <c r="P92" s="38">
        <v>40425.333333333336</v>
      </c>
      <c r="Q92" s="30">
        <v>601</v>
      </c>
      <c r="R92" s="31">
        <f t="shared" si="11"/>
        <v>601000</v>
      </c>
    </row>
    <row r="93" spans="1:18" x14ac:dyDescent="0.25">
      <c r="A93" s="38">
        <v>40182.375</v>
      </c>
      <c r="B93" s="30">
        <v>215.76499999966398</v>
      </c>
      <c r="C93" s="31">
        <f t="shared" si="6"/>
        <v>736621.70999885281</v>
      </c>
      <c r="D93" s="38">
        <v>40425.375</v>
      </c>
      <c r="E93" s="39">
        <v>241.143000000157</v>
      </c>
      <c r="F93" s="31">
        <f t="shared" si="7"/>
        <v>823262.20200053602</v>
      </c>
      <c r="G93" s="38">
        <v>40182.375</v>
      </c>
      <c r="H93" s="30">
        <v>726</v>
      </c>
      <c r="I93" s="31">
        <f t="shared" si="8"/>
        <v>726000</v>
      </c>
      <c r="J93" s="38">
        <v>40425.375</v>
      </c>
      <c r="K93" s="30">
        <v>2456</v>
      </c>
      <c r="L93" s="31">
        <f t="shared" si="9"/>
        <v>2456000</v>
      </c>
      <c r="M93" s="38">
        <v>40182.375</v>
      </c>
      <c r="N93" s="30">
        <v>2595</v>
      </c>
      <c r="O93" s="31">
        <f t="shared" si="10"/>
        <v>2595000</v>
      </c>
      <c r="P93" s="38">
        <v>40425.375</v>
      </c>
      <c r="Q93" s="30">
        <v>591</v>
      </c>
      <c r="R93" s="31">
        <f t="shared" si="11"/>
        <v>591000</v>
      </c>
    </row>
    <row r="94" spans="1:18" x14ac:dyDescent="0.25">
      <c r="A94" s="38">
        <v>40182.416666666664</v>
      </c>
      <c r="B94" s="30">
        <v>252.740000000224</v>
      </c>
      <c r="C94" s="31">
        <f t="shared" si="6"/>
        <v>862854.36000076472</v>
      </c>
      <c r="D94" s="38">
        <v>40425.416666666664</v>
      </c>
      <c r="E94" s="39">
        <v>243.06399999977998</v>
      </c>
      <c r="F94" s="31">
        <f t="shared" si="7"/>
        <v>829820.49599924881</v>
      </c>
      <c r="G94" s="38">
        <v>40182.416666666664</v>
      </c>
      <c r="H94" s="30">
        <v>815</v>
      </c>
      <c r="I94" s="31">
        <f t="shared" si="8"/>
        <v>815000</v>
      </c>
      <c r="J94" s="38">
        <v>40425.416666666664</v>
      </c>
      <c r="K94" s="30">
        <v>2572</v>
      </c>
      <c r="L94" s="31">
        <f t="shared" si="9"/>
        <v>2572000</v>
      </c>
      <c r="M94" s="38">
        <v>40182.416666666664</v>
      </c>
      <c r="N94" s="30">
        <v>2727</v>
      </c>
      <c r="O94" s="31">
        <f t="shared" si="10"/>
        <v>2727000</v>
      </c>
      <c r="P94" s="38">
        <v>40425.416666666664</v>
      </c>
      <c r="Q94" s="30">
        <v>590</v>
      </c>
      <c r="R94" s="31">
        <f t="shared" si="11"/>
        <v>590000</v>
      </c>
    </row>
    <row r="95" spans="1:18" x14ac:dyDescent="0.25">
      <c r="A95" s="38">
        <v>40182.458333333336</v>
      </c>
      <c r="B95" s="30">
        <v>267.76099999994</v>
      </c>
      <c r="C95" s="31">
        <f t="shared" si="6"/>
        <v>914136.05399979511</v>
      </c>
      <c r="D95" s="38">
        <v>40425.458333333336</v>
      </c>
      <c r="E95" s="39">
        <v>247.76200000010402</v>
      </c>
      <c r="F95" s="31">
        <f t="shared" si="7"/>
        <v>845859.46800035518</v>
      </c>
      <c r="G95" s="38">
        <v>40182.458333333336</v>
      </c>
      <c r="H95" s="30">
        <v>2022</v>
      </c>
      <c r="I95" s="31">
        <f t="shared" si="8"/>
        <v>2022000</v>
      </c>
      <c r="J95" s="38">
        <v>40425.458333333336</v>
      </c>
      <c r="K95" s="30">
        <v>2649</v>
      </c>
      <c r="L95" s="31">
        <f t="shared" si="9"/>
        <v>2649000</v>
      </c>
      <c r="M95" s="38">
        <v>40182.458333333336</v>
      </c>
      <c r="N95" s="30">
        <v>3441</v>
      </c>
      <c r="O95" s="31">
        <f t="shared" si="10"/>
        <v>3441000</v>
      </c>
      <c r="P95" s="38">
        <v>40425.458333333336</v>
      </c>
      <c r="Q95" s="30">
        <v>577</v>
      </c>
      <c r="R95" s="31">
        <f t="shared" si="11"/>
        <v>577000</v>
      </c>
    </row>
    <row r="96" spans="1:18" x14ac:dyDescent="0.25">
      <c r="A96" s="38">
        <v>40182.5</v>
      </c>
      <c r="B96" s="30">
        <v>267.99899999983597</v>
      </c>
      <c r="C96" s="31">
        <f t="shared" si="6"/>
        <v>914948.58599944005</v>
      </c>
      <c r="D96" s="38">
        <v>40425.5</v>
      </c>
      <c r="E96" s="39">
        <v>252.01800000015601</v>
      </c>
      <c r="F96" s="31">
        <f t="shared" si="7"/>
        <v>860389.45200053265</v>
      </c>
      <c r="G96" s="38">
        <v>40182.5</v>
      </c>
      <c r="H96" s="30">
        <v>2053</v>
      </c>
      <c r="I96" s="31">
        <f t="shared" si="8"/>
        <v>2053000</v>
      </c>
      <c r="J96" s="38">
        <v>40425.5</v>
      </c>
      <c r="K96" s="30">
        <v>2824</v>
      </c>
      <c r="L96" s="31">
        <f t="shared" si="9"/>
        <v>2824000</v>
      </c>
      <c r="M96" s="38">
        <v>40182.5</v>
      </c>
      <c r="N96" s="30">
        <v>3263</v>
      </c>
      <c r="O96" s="31">
        <f t="shared" si="10"/>
        <v>3263000</v>
      </c>
      <c r="P96" s="38">
        <v>40425.5</v>
      </c>
      <c r="Q96" s="30">
        <v>561</v>
      </c>
      <c r="R96" s="31">
        <f t="shared" si="11"/>
        <v>561000</v>
      </c>
    </row>
    <row r="97" spans="1:18" x14ac:dyDescent="0.25">
      <c r="A97" s="38">
        <v>40182.541666666664</v>
      </c>
      <c r="B97" s="30">
        <v>265.31000000005599</v>
      </c>
      <c r="C97" s="31">
        <f t="shared" si="6"/>
        <v>905768.34000019112</v>
      </c>
      <c r="D97" s="38">
        <v>40425.541666666664</v>
      </c>
      <c r="E97" s="39">
        <v>256.93499999958999</v>
      </c>
      <c r="F97" s="31">
        <f t="shared" si="7"/>
        <v>877176.08999860019</v>
      </c>
      <c r="G97" s="38">
        <v>40182.541666666664</v>
      </c>
      <c r="H97" s="30">
        <v>1343</v>
      </c>
      <c r="I97" s="31">
        <f t="shared" si="8"/>
        <v>1343000</v>
      </c>
      <c r="J97" s="38">
        <v>40425.541666666664</v>
      </c>
      <c r="K97" s="30">
        <v>2995</v>
      </c>
      <c r="L97" s="31">
        <f t="shared" si="9"/>
        <v>2995000</v>
      </c>
      <c r="M97" s="38">
        <v>40182.541666666664</v>
      </c>
      <c r="N97" s="30">
        <v>1926</v>
      </c>
      <c r="O97" s="31">
        <f t="shared" si="10"/>
        <v>1926000</v>
      </c>
      <c r="P97" s="38">
        <v>40425.541666666664</v>
      </c>
      <c r="Q97" s="30">
        <v>557</v>
      </c>
      <c r="R97" s="31">
        <f t="shared" si="11"/>
        <v>557000</v>
      </c>
    </row>
    <row r="98" spans="1:18" x14ac:dyDescent="0.25">
      <c r="A98" s="38">
        <v>40182.583333333336</v>
      </c>
      <c r="B98" s="30">
        <v>272.69800000009099</v>
      </c>
      <c r="C98" s="31">
        <f t="shared" si="6"/>
        <v>930990.97200031066</v>
      </c>
      <c r="D98" s="38">
        <v>40425.583333333336</v>
      </c>
      <c r="E98" s="39">
        <v>260.48400000017205</v>
      </c>
      <c r="F98" s="31">
        <f t="shared" si="7"/>
        <v>889292.37600058736</v>
      </c>
      <c r="G98" s="38">
        <v>40182.583333333336</v>
      </c>
      <c r="H98" s="30">
        <v>1869</v>
      </c>
      <c r="I98" s="31">
        <f t="shared" si="8"/>
        <v>1869000</v>
      </c>
      <c r="J98" s="38">
        <v>40425.583333333336</v>
      </c>
      <c r="K98" s="30">
        <v>3018</v>
      </c>
      <c r="L98" s="31">
        <f t="shared" si="9"/>
        <v>3018000</v>
      </c>
      <c r="M98" s="38">
        <v>40182.583333333336</v>
      </c>
      <c r="N98" s="30">
        <v>2804</v>
      </c>
      <c r="O98" s="31">
        <f t="shared" si="10"/>
        <v>2804000</v>
      </c>
      <c r="P98" s="38">
        <v>40425.583333333336</v>
      </c>
      <c r="Q98" s="30">
        <v>540</v>
      </c>
      <c r="R98" s="31">
        <f t="shared" si="11"/>
        <v>540000</v>
      </c>
    </row>
    <row r="99" spans="1:18" x14ac:dyDescent="0.25">
      <c r="A99" s="38">
        <v>40182.625</v>
      </c>
      <c r="B99" s="30">
        <v>275.34300000011001</v>
      </c>
      <c r="C99" s="31">
        <f t="shared" si="6"/>
        <v>940021.00200037553</v>
      </c>
      <c r="D99" s="38">
        <v>40425.625</v>
      </c>
      <c r="E99" s="39">
        <v>271.57400000002298</v>
      </c>
      <c r="F99" s="31">
        <f t="shared" si="7"/>
        <v>927153.6360000784</v>
      </c>
      <c r="G99" s="38">
        <v>40182.625</v>
      </c>
      <c r="H99" s="30">
        <v>1846</v>
      </c>
      <c r="I99" s="31">
        <f t="shared" si="8"/>
        <v>1846000</v>
      </c>
      <c r="J99" s="38">
        <v>40425.625</v>
      </c>
      <c r="K99" s="30">
        <v>3059</v>
      </c>
      <c r="L99" s="31">
        <f t="shared" si="9"/>
        <v>3059000</v>
      </c>
      <c r="M99" s="38">
        <v>40182.625</v>
      </c>
      <c r="N99" s="30">
        <v>2653</v>
      </c>
      <c r="O99" s="31">
        <f t="shared" si="10"/>
        <v>2653000</v>
      </c>
      <c r="P99" s="38">
        <v>40425.625</v>
      </c>
      <c r="Q99" s="30">
        <v>525</v>
      </c>
      <c r="R99" s="31">
        <f t="shared" si="11"/>
        <v>525000</v>
      </c>
    </row>
    <row r="100" spans="1:18" x14ac:dyDescent="0.25">
      <c r="A100" s="38">
        <v>40182.666666666664</v>
      </c>
      <c r="B100" s="30">
        <v>272.23399999993899</v>
      </c>
      <c r="C100" s="31">
        <f t="shared" si="6"/>
        <v>929406.87599979166</v>
      </c>
      <c r="D100" s="38">
        <v>40425.666666666664</v>
      </c>
      <c r="E100" s="39">
        <v>255.90700000012299</v>
      </c>
      <c r="F100" s="31">
        <f t="shared" si="7"/>
        <v>873666.49800041993</v>
      </c>
      <c r="G100" s="38">
        <v>40182.666666666664</v>
      </c>
      <c r="H100" s="30">
        <v>1931</v>
      </c>
      <c r="I100" s="31">
        <f t="shared" si="8"/>
        <v>1931000</v>
      </c>
      <c r="J100" s="38">
        <v>40425.666666666664</v>
      </c>
      <c r="K100" s="30">
        <v>3034</v>
      </c>
      <c r="L100" s="31">
        <f t="shared" si="9"/>
        <v>3034000</v>
      </c>
      <c r="M100" s="38">
        <v>40182.666666666664</v>
      </c>
      <c r="N100" s="30">
        <v>2586</v>
      </c>
      <c r="O100" s="31">
        <f t="shared" si="10"/>
        <v>2586000</v>
      </c>
      <c r="P100" s="38">
        <v>40425.666666666664</v>
      </c>
      <c r="Q100" s="30">
        <v>518</v>
      </c>
      <c r="R100" s="31">
        <f t="shared" si="11"/>
        <v>518000</v>
      </c>
    </row>
    <row r="101" spans="1:18" x14ac:dyDescent="0.25">
      <c r="A101" s="38">
        <v>40182.708333333336</v>
      </c>
      <c r="B101" s="30">
        <v>260.32599999988497</v>
      </c>
      <c r="C101" s="31">
        <f t="shared" si="6"/>
        <v>888752.96399960725</v>
      </c>
      <c r="D101" s="38">
        <v>40425.708333333336</v>
      </c>
      <c r="E101" s="39">
        <v>260.95299999974702</v>
      </c>
      <c r="F101" s="31">
        <f t="shared" si="7"/>
        <v>890893.54199913633</v>
      </c>
      <c r="G101" s="38">
        <v>40182.708333333336</v>
      </c>
      <c r="H101" s="30">
        <v>1138</v>
      </c>
      <c r="I101" s="31">
        <f t="shared" si="8"/>
        <v>1138000</v>
      </c>
      <c r="J101" s="38">
        <v>40425.708333333336</v>
      </c>
      <c r="K101" s="30">
        <v>3038</v>
      </c>
      <c r="L101" s="31">
        <f t="shared" si="9"/>
        <v>3038000</v>
      </c>
      <c r="M101" s="38">
        <v>40182.708333333336</v>
      </c>
      <c r="N101" s="30">
        <v>1818</v>
      </c>
      <c r="O101" s="31">
        <f t="shared" si="10"/>
        <v>1818000</v>
      </c>
      <c r="P101" s="38">
        <v>40425.708333333336</v>
      </c>
      <c r="Q101" s="30">
        <v>513</v>
      </c>
      <c r="R101" s="31">
        <f t="shared" si="11"/>
        <v>513000</v>
      </c>
    </row>
    <row r="102" spans="1:18" x14ac:dyDescent="0.25">
      <c r="A102" s="38">
        <v>40182.75</v>
      </c>
      <c r="B102" s="30">
        <v>247.74699999997398</v>
      </c>
      <c r="C102" s="31">
        <f t="shared" si="6"/>
        <v>845808.25799991121</v>
      </c>
      <c r="D102" s="38">
        <v>40425.75</v>
      </c>
      <c r="E102" s="39">
        <v>257.82500000018604</v>
      </c>
      <c r="F102" s="31">
        <f t="shared" si="7"/>
        <v>880214.55000063509</v>
      </c>
      <c r="G102" s="38">
        <v>40182.75</v>
      </c>
      <c r="H102" s="30">
        <v>1297</v>
      </c>
      <c r="I102" s="31">
        <f t="shared" si="8"/>
        <v>1297000</v>
      </c>
      <c r="J102" s="38">
        <v>40425.75</v>
      </c>
      <c r="K102" s="30">
        <v>3091</v>
      </c>
      <c r="L102" s="31">
        <f t="shared" si="9"/>
        <v>3091000</v>
      </c>
      <c r="M102" s="38">
        <v>40182.75</v>
      </c>
      <c r="N102" s="30">
        <v>2043</v>
      </c>
      <c r="O102" s="31">
        <f t="shared" si="10"/>
        <v>2043000</v>
      </c>
      <c r="P102" s="38">
        <v>40425.75</v>
      </c>
      <c r="Q102" s="30">
        <v>519</v>
      </c>
      <c r="R102" s="31">
        <f t="shared" si="11"/>
        <v>519000</v>
      </c>
    </row>
    <row r="103" spans="1:18" x14ac:dyDescent="0.25">
      <c r="A103" s="38">
        <v>40182.791666666664</v>
      </c>
      <c r="B103" s="30">
        <v>229.223000000231</v>
      </c>
      <c r="C103" s="31">
        <f t="shared" si="6"/>
        <v>782567.32200078864</v>
      </c>
      <c r="D103" s="38">
        <v>40425.791666666664</v>
      </c>
      <c r="E103" s="39">
        <v>257.93599999975402</v>
      </c>
      <c r="F103" s="31">
        <f t="shared" si="7"/>
        <v>880593.50399916025</v>
      </c>
      <c r="G103" s="38">
        <v>40182.791666666664</v>
      </c>
      <c r="H103" s="30">
        <v>1306</v>
      </c>
      <c r="I103" s="31">
        <f t="shared" si="8"/>
        <v>1306000</v>
      </c>
      <c r="J103" s="38">
        <v>40425.791666666664</v>
      </c>
      <c r="K103" s="30">
        <v>3039</v>
      </c>
      <c r="L103" s="31">
        <f t="shared" si="9"/>
        <v>3039000</v>
      </c>
      <c r="M103" s="38">
        <v>40182.791666666664</v>
      </c>
      <c r="N103" s="30">
        <v>2091</v>
      </c>
      <c r="O103" s="31">
        <f t="shared" si="10"/>
        <v>2091000</v>
      </c>
      <c r="P103" s="38">
        <v>40425.791666666664</v>
      </c>
      <c r="Q103" s="30">
        <v>513</v>
      </c>
      <c r="R103" s="31">
        <f t="shared" si="11"/>
        <v>513000</v>
      </c>
    </row>
    <row r="104" spans="1:18" x14ac:dyDescent="0.25">
      <c r="A104" s="38">
        <v>40182.833333333336</v>
      </c>
      <c r="B104" s="30">
        <v>228.88199999975001</v>
      </c>
      <c r="C104" s="31">
        <f t="shared" si="6"/>
        <v>781403.14799914649</v>
      </c>
      <c r="D104" s="38">
        <v>40425.833333333336</v>
      </c>
      <c r="E104" s="39">
        <v>257.12600000016403</v>
      </c>
      <c r="F104" s="31">
        <f t="shared" si="7"/>
        <v>877828.16400055995</v>
      </c>
      <c r="G104" s="38">
        <v>40182.833333333336</v>
      </c>
      <c r="H104" s="30">
        <v>1292</v>
      </c>
      <c r="I104" s="31">
        <f t="shared" si="8"/>
        <v>1292000</v>
      </c>
      <c r="J104" s="38">
        <v>40425.833333333336</v>
      </c>
      <c r="K104" s="30">
        <v>2937</v>
      </c>
      <c r="L104" s="31">
        <f t="shared" si="9"/>
        <v>2937000</v>
      </c>
      <c r="M104" s="38">
        <v>40182.833333333336</v>
      </c>
      <c r="N104" s="30">
        <v>2165</v>
      </c>
      <c r="O104" s="31">
        <f t="shared" si="10"/>
        <v>2165000</v>
      </c>
      <c r="P104" s="38">
        <v>40425.833333333336</v>
      </c>
      <c r="Q104" s="30">
        <v>518</v>
      </c>
      <c r="R104" s="31">
        <f t="shared" si="11"/>
        <v>518000</v>
      </c>
    </row>
    <row r="105" spans="1:18" x14ac:dyDescent="0.25">
      <c r="A105" s="38">
        <v>40182.875</v>
      </c>
      <c r="B105" s="30">
        <v>223.61900000018102</v>
      </c>
      <c r="C105" s="31">
        <f t="shared" si="6"/>
        <v>763435.26600061799</v>
      </c>
      <c r="D105" s="38">
        <v>40425.875</v>
      </c>
      <c r="E105" s="39">
        <v>250.444000000134</v>
      </c>
      <c r="F105" s="31">
        <f t="shared" si="7"/>
        <v>855015.8160004575</v>
      </c>
      <c r="G105" s="38">
        <v>40182.875</v>
      </c>
      <c r="H105" s="30">
        <v>1318</v>
      </c>
      <c r="I105" s="31">
        <f t="shared" si="8"/>
        <v>1318000</v>
      </c>
      <c r="J105" s="38">
        <v>40425.875</v>
      </c>
      <c r="K105" s="30">
        <v>2842</v>
      </c>
      <c r="L105" s="31">
        <f t="shared" si="9"/>
        <v>2842000</v>
      </c>
      <c r="M105" s="38">
        <v>40182.875</v>
      </c>
      <c r="N105" s="30">
        <v>2196</v>
      </c>
      <c r="O105" s="31">
        <f t="shared" si="10"/>
        <v>2196000</v>
      </c>
      <c r="P105" s="38">
        <v>40425.875</v>
      </c>
      <c r="Q105" s="30">
        <v>533</v>
      </c>
      <c r="R105" s="31">
        <f t="shared" si="11"/>
        <v>533000</v>
      </c>
    </row>
    <row r="106" spans="1:18" x14ac:dyDescent="0.25">
      <c r="A106" s="38">
        <v>40182.916666666664</v>
      </c>
      <c r="B106" s="30">
        <v>223.15700000012299</v>
      </c>
      <c r="C106" s="31">
        <f t="shared" si="6"/>
        <v>761857.99800041993</v>
      </c>
      <c r="D106" s="38">
        <v>40425.916666666664</v>
      </c>
      <c r="E106" s="39">
        <v>244.60999999987001</v>
      </c>
      <c r="F106" s="31">
        <f t="shared" si="7"/>
        <v>835098.53999955626</v>
      </c>
      <c r="G106" s="38">
        <v>40182.916666666664</v>
      </c>
      <c r="H106" s="30">
        <v>1279</v>
      </c>
      <c r="I106" s="31">
        <f t="shared" si="8"/>
        <v>1279000</v>
      </c>
      <c r="J106" s="38">
        <v>40425.916666666664</v>
      </c>
      <c r="K106" s="30">
        <v>2716</v>
      </c>
      <c r="L106" s="31">
        <f t="shared" si="9"/>
        <v>2716000</v>
      </c>
      <c r="M106" s="38">
        <v>40182.916666666664</v>
      </c>
      <c r="N106" s="30">
        <v>2279</v>
      </c>
      <c r="O106" s="31">
        <f t="shared" si="10"/>
        <v>2279000</v>
      </c>
      <c r="P106" s="38">
        <v>40425.916666666664</v>
      </c>
      <c r="Q106" s="30">
        <v>548</v>
      </c>
      <c r="R106" s="31">
        <f t="shared" si="11"/>
        <v>548000</v>
      </c>
    </row>
    <row r="107" spans="1:18" x14ac:dyDescent="0.25">
      <c r="A107" s="38">
        <v>40182.958333333336</v>
      </c>
      <c r="B107" s="30">
        <v>221.12199999997401</v>
      </c>
      <c r="C107" s="31">
        <f t="shared" si="6"/>
        <v>754910.50799991132</v>
      </c>
      <c r="D107" s="38">
        <v>40425.958333333336</v>
      </c>
      <c r="E107" s="39">
        <v>243.132999999915</v>
      </c>
      <c r="F107" s="31">
        <f t="shared" si="7"/>
        <v>830056.06199970981</v>
      </c>
      <c r="G107" s="38">
        <v>40182.958333333336</v>
      </c>
      <c r="H107" s="30">
        <v>1197</v>
      </c>
      <c r="I107" s="31">
        <f t="shared" si="8"/>
        <v>1197000</v>
      </c>
      <c r="J107" s="38">
        <v>40425.958333333336</v>
      </c>
      <c r="K107" s="30">
        <v>2419</v>
      </c>
      <c r="L107" s="31">
        <f t="shared" si="9"/>
        <v>2419000</v>
      </c>
      <c r="M107" s="38">
        <v>40182.958333333336</v>
      </c>
      <c r="N107" s="30">
        <v>2300</v>
      </c>
      <c r="O107" s="31">
        <f t="shared" si="10"/>
        <v>2300000</v>
      </c>
      <c r="P107" s="38">
        <v>40425.958333333336</v>
      </c>
      <c r="Q107" s="30">
        <v>532</v>
      </c>
      <c r="R107" s="31">
        <f t="shared" si="11"/>
        <v>532000</v>
      </c>
    </row>
    <row r="108" spans="1:18" x14ac:dyDescent="0.25">
      <c r="A108" s="38">
        <v>40183</v>
      </c>
      <c r="B108" s="30">
        <v>219.690999999875</v>
      </c>
      <c r="C108" s="31">
        <f t="shared" si="6"/>
        <v>750025.07399957324</v>
      </c>
      <c r="D108" s="38">
        <v>40426</v>
      </c>
      <c r="E108" s="39">
        <v>243.33199999993701</v>
      </c>
      <c r="F108" s="31">
        <f t="shared" si="7"/>
        <v>830735.44799978496</v>
      </c>
      <c r="G108" s="38">
        <v>40183</v>
      </c>
      <c r="H108" s="30">
        <v>1214</v>
      </c>
      <c r="I108" s="31">
        <f t="shared" si="8"/>
        <v>1214000</v>
      </c>
      <c r="J108" s="38">
        <v>40426</v>
      </c>
      <c r="K108" s="30">
        <v>2428</v>
      </c>
      <c r="L108" s="31">
        <f t="shared" si="9"/>
        <v>2428000</v>
      </c>
      <c r="M108" s="38">
        <v>40183</v>
      </c>
      <c r="N108" s="30">
        <v>2350</v>
      </c>
      <c r="O108" s="31">
        <f t="shared" si="10"/>
        <v>2350000</v>
      </c>
      <c r="P108" s="38">
        <v>40426</v>
      </c>
      <c r="Q108" s="30">
        <v>554</v>
      </c>
      <c r="R108" s="31">
        <f t="shared" si="11"/>
        <v>554000</v>
      </c>
    </row>
    <row r="109" spans="1:18" x14ac:dyDescent="0.25">
      <c r="A109" s="38">
        <v>40183.041666666664</v>
      </c>
      <c r="B109" s="30">
        <v>218.520000000019</v>
      </c>
      <c r="C109" s="31">
        <f t="shared" si="6"/>
        <v>746027.28000006487</v>
      </c>
      <c r="D109" s="38">
        <v>40426.041666666664</v>
      </c>
      <c r="E109" s="39">
        <v>246.231000000145</v>
      </c>
      <c r="F109" s="31">
        <f t="shared" si="7"/>
        <v>840632.63400049508</v>
      </c>
      <c r="G109" s="38">
        <v>40183.041666666664</v>
      </c>
      <c r="H109" s="30">
        <v>1200</v>
      </c>
      <c r="I109" s="31">
        <f t="shared" si="8"/>
        <v>1200000</v>
      </c>
      <c r="J109" s="38">
        <v>40426.041666666664</v>
      </c>
      <c r="K109" s="30">
        <v>2413</v>
      </c>
      <c r="L109" s="31">
        <f t="shared" si="9"/>
        <v>2413000</v>
      </c>
      <c r="M109" s="38">
        <v>40183.041666666664</v>
      </c>
      <c r="N109" s="30">
        <v>2390</v>
      </c>
      <c r="O109" s="31">
        <f t="shared" si="10"/>
        <v>2390000</v>
      </c>
      <c r="P109" s="38">
        <v>40426.041666666664</v>
      </c>
      <c r="Q109" s="30">
        <v>565</v>
      </c>
      <c r="R109" s="31">
        <f t="shared" si="11"/>
        <v>565000</v>
      </c>
    </row>
    <row r="110" spans="1:18" x14ac:dyDescent="0.25">
      <c r="A110" s="38">
        <v>40183.083333333336</v>
      </c>
      <c r="B110" s="30">
        <v>216.22299999999802</v>
      </c>
      <c r="C110" s="31">
        <f t="shared" si="6"/>
        <v>738185.32199999329</v>
      </c>
      <c r="D110" s="38">
        <v>40426.083333333336</v>
      </c>
      <c r="E110" s="39">
        <v>240.96700000017898</v>
      </c>
      <c r="F110" s="31">
        <f t="shared" si="7"/>
        <v>822661.33800061105</v>
      </c>
      <c r="G110" s="38">
        <v>40183.083333333336</v>
      </c>
      <c r="H110" s="30">
        <v>1235</v>
      </c>
      <c r="I110" s="31">
        <f t="shared" si="8"/>
        <v>1235000</v>
      </c>
      <c r="J110" s="38">
        <v>40426.083333333336</v>
      </c>
      <c r="K110" s="30">
        <v>2408</v>
      </c>
      <c r="L110" s="31">
        <f t="shared" si="9"/>
        <v>2408000</v>
      </c>
      <c r="M110" s="38">
        <v>40183.083333333336</v>
      </c>
      <c r="N110" s="30">
        <v>2412</v>
      </c>
      <c r="O110" s="31">
        <f t="shared" si="10"/>
        <v>2412000</v>
      </c>
      <c r="P110" s="38">
        <v>40426.083333333336</v>
      </c>
      <c r="Q110" s="30">
        <v>564</v>
      </c>
      <c r="R110" s="31">
        <f t="shared" si="11"/>
        <v>564000</v>
      </c>
    </row>
    <row r="111" spans="1:18" x14ac:dyDescent="0.25">
      <c r="A111" s="38">
        <v>40183.125</v>
      </c>
      <c r="B111" s="30">
        <v>217.163999999873</v>
      </c>
      <c r="C111" s="31">
        <f t="shared" si="6"/>
        <v>741397.89599956642</v>
      </c>
      <c r="D111" s="38">
        <v>40426.125</v>
      </c>
      <c r="E111" s="39">
        <v>238.297999999951</v>
      </c>
      <c r="F111" s="31">
        <f t="shared" si="7"/>
        <v>813549.37199983269</v>
      </c>
      <c r="G111" s="38">
        <v>40183.125</v>
      </c>
      <c r="H111" s="30">
        <v>1164</v>
      </c>
      <c r="I111" s="31">
        <f t="shared" si="8"/>
        <v>1164000</v>
      </c>
      <c r="J111" s="38">
        <v>40426.125</v>
      </c>
      <c r="K111" s="30">
        <v>2422</v>
      </c>
      <c r="L111" s="31">
        <f t="shared" si="9"/>
        <v>2422000</v>
      </c>
      <c r="M111" s="38">
        <v>40183.125</v>
      </c>
      <c r="N111" s="30">
        <v>2389</v>
      </c>
      <c r="O111" s="31">
        <f t="shared" si="10"/>
        <v>2389000</v>
      </c>
      <c r="P111" s="38">
        <v>40426.125</v>
      </c>
      <c r="Q111" s="30">
        <v>573</v>
      </c>
      <c r="R111" s="31">
        <f t="shared" si="11"/>
        <v>573000</v>
      </c>
    </row>
    <row r="112" spans="1:18" x14ac:dyDescent="0.25">
      <c r="A112" s="38">
        <v>40183.166666666664</v>
      </c>
      <c r="B112" s="30">
        <v>217.529000000096</v>
      </c>
      <c r="C112" s="31">
        <f t="shared" si="6"/>
        <v>742644.00600032776</v>
      </c>
      <c r="D112" s="38">
        <v>40426.166666666664</v>
      </c>
      <c r="E112" s="39">
        <v>243.36999999964598</v>
      </c>
      <c r="F112" s="31">
        <f t="shared" si="7"/>
        <v>830865.17999879143</v>
      </c>
      <c r="G112" s="38">
        <v>40183.166666666664</v>
      </c>
      <c r="H112" s="30">
        <v>1213</v>
      </c>
      <c r="I112" s="31">
        <f t="shared" si="8"/>
        <v>1213000</v>
      </c>
      <c r="J112" s="38">
        <v>40426.166666666664</v>
      </c>
      <c r="K112" s="30">
        <v>2469</v>
      </c>
      <c r="L112" s="31">
        <f t="shared" si="9"/>
        <v>2469000</v>
      </c>
      <c r="M112" s="38">
        <v>40183.166666666664</v>
      </c>
      <c r="N112" s="30">
        <v>2418</v>
      </c>
      <c r="O112" s="31">
        <f t="shared" si="10"/>
        <v>2418000</v>
      </c>
      <c r="P112" s="38">
        <v>40426.166666666664</v>
      </c>
      <c r="Q112" s="30">
        <v>681</v>
      </c>
      <c r="R112" s="31">
        <f t="shared" si="11"/>
        <v>681000</v>
      </c>
    </row>
    <row r="113" spans="1:18" x14ac:dyDescent="0.25">
      <c r="A113" s="38">
        <v>40183.208333333336</v>
      </c>
      <c r="B113" s="30">
        <v>216.230999999913</v>
      </c>
      <c r="C113" s="31">
        <f t="shared" si="6"/>
        <v>738212.63399970299</v>
      </c>
      <c r="D113" s="38">
        <v>40426.208333333336</v>
      </c>
      <c r="E113" s="39">
        <v>245.18700000038299</v>
      </c>
      <c r="F113" s="31">
        <f t="shared" si="7"/>
        <v>837068.41800130752</v>
      </c>
      <c r="G113" s="38">
        <v>40183.208333333336</v>
      </c>
      <c r="H113" s="30">
        <v>1142</v>
      </c>
      <c r="I113" s="31">
        <f t="shared" si="8"/>
        <v>1142000</v>
      </c>
      <c r="J113" s="38">
        <v>40426.208333333336</v>
      </c>
      <c r="K113" s="30">
        <v>2360</v>
      </c>
      <c r="L113" s="31">
        <f t="shared" si="9"/>
        <v>2360000</v>
      </c>
      <c r="M113" s="38">
        <v>40183.208333333336</v>
      </c>
      <c r="N113" s="30">
        <v>2418</v>
      </c>
      <c r="O113" s="31">
        <f t="shared" si="10"/>
        <v>2418000</v>
      </c>
      <c r="P113" s="38">
        <v>40426.208333333336</v>
      </c>
      <c r="Q113" s="30">
        <v>609</v>
      </c>
      <c r="R113" s="31">
        <f t="shared" si="11"/>
        <v>609000</v>
      </c>
    </row>
    <row r="114" spans="1:18" x14ac:dyDescent="0.25">
      <c r="A114" s="38">
        <v>40183.25</v>
      </c>
      <c r="B114" s="30">
        <v>213.04500000015798</v>
      </c>
      <c r="C114" s="31">
        <f t="shared" si="6"/>
        <v>727335.63000053936</v>
      </c>
      <c r="D114" s="38">
        <v>40426.25</v>
      </c>
      <c r="E114" s="39">
        <v>239.64699999987999</v>
      </c>
      <c r="F114" s="31">
        <f t="shared" si="7"/>
        <v>818154.85799959034</v>
      </c>
      <c r="G114" s="38">
        <v>40183.25</v>
      </c>
      <c r="H114" s="30">
        <v>1213</v>
      </c>
      <c r="I114" s="31">
        <f t="shared" si="8"/>
        <v>1213000</v>
      </c>
      <c r="J114" s="38">
        <v>40426.25</v>
      </c>
      <c r="K114" s="30">
        <v>2267</v>
      </c>
      <c r="L114" s="31">
        <f t="shared" si="9"/>
        <v>2267000</v>
      </c>
      <c r="M114" s="38">
        <v>40183.25</v>
      </c>
      <c r="N114" s="30">
        <v>2389</v>
      </c>
      <c r="O114" s="31">
        <f t="shared" si="10"/>
        <v>2389000</v>
      </c>
      <c r="P114" s="38">
        <v>40426.25</v>
      </c>
      <c r="Q114" s="30">
        <v>588</v>
      </c>
      <c r="R114" s="31">
        <f t="shared" si="11"/>
        <v>588000</v>
      </c>
    </row>
    <row r="115" spans="1:18" x14ac:dyDescent="0.25">
      <c r="A115" s="38">
        <v>40183.291666666664</v>
      </c>
      <c r="B115" s="30">
        <v>220.69699999992702</v>
      </c>
      <c r="C115" s="31">
        <f t="shared" si="6"/>
        <v>753459.55799975083</v>
      </c>
      <c r="D115" s="38">
        <v>40426.291666666664</v>
      </c>
      <c r="E115" s="39">
        <v>252.040000000037</v>
      </c>
      <c r="F115" s="31">
        <f t="shared" si="7"/>
        <v>860464.56000012625</v>
      </c>
      <c r="G115" s="38">
        <v>40183.291666666664</v>
      </c>
      <c r="H115" s="30">
        <v>1140</v>
      </c>
      <c r="I115" s="31">
        <f t="shared" si="8"/>
        <v>1140000</v>
      </c>
      <c r="J115" s="38">
        <v>40426.291666666664</v>
      </c>
      <c r="K115" s="30">
        <v>2639</v>
      </c>
      <c r="L115" s="31">
        <f t="shared" si="9"/>
        <v>2639000</v>
      </c>
      <c r="M115" s="38">
        <v>40183.291666666664</v>
      </c>
      <c r="N115" s="30">
        <v>2456</v>
      </c>
      <c r="O115" s="31">
        <f t="shared" si="10"/>
        <v>2456000</v>
      </c>
      <c r="P115" s="38">
        <v>40426.291666666664</v>
      </c>
      <c r="Q115" s="30">
        <v>644</v>
      </c>
      <c r="R115" s="31">
        <f t="shared" si="11"/>
        <v>644000</v>
      </c>
    </row>
    <row r="116" spans="1:18" x14ac:dyDescent="0.25">
      <c r="A116" s="38">
        <v>40183.333333333336</v>
      </c>
      <c r="B116" s="30">
        <v>223.54000000003799</v>
      </c>
      <c r="C116" s="31">
        <f t="shared" si="6"/>
        <v>763165.56000012974</v>
      </c>
      <c r="D116" s="38">
        <v>40426.333333333336</v>
      </c>
      <c r="E116" s="39">
        <v>246.60399999981701</v>
      </c>
      <c r="F116" s="31">
        <f t="shared" si="7"/>
        <v>841906.0559993753</v>
      </c>
      <c r="G116" s="38">
        <v>40183.333333333336</v>
      </c>
      <c r="H116" s="30">
        <v>1182</v>
      </c>
      <c r="I116" s="31">
        <f t="shared" si="8"/>
        <v>1182000</v>
      </c>
      <c r="J116" s="38">
        <v>40426.333333333336</v>
      </c>
      <c r="K116" s="30">
        <v>2583</v>
      </c>
      <c r="L116" s="31">
        <f t="shared" si="9"/>
        <v>2583000</v>
      </c>
      <c r="M116" s="38">
        <v>40183.333333333336</v>
      </c>
      <c r="N116" s="30">
        <v>2521</v>
      </c>
      <c r="O116" s="31">
        <f t="shared" si="10"/>
        <v>2521000</v>
      </c>
      <c r="P116" s="38">
        <v>40426.333333333336</v>
      </c>
      <c r="Q116" s="30">
        <v>654</v>
      </c>
      <c r="R116" s="31">
        <f t="shared" si="11"/>
        <v>654000</v>
      </c>
    </row>
    <row r="117" spans="1:18" x14ac:dyDescent="0.25">
      <c r="A117" s="38">
        <v>40183.375</v>
      </c>
      <c r="B117" s="30">
        <v>243.09700000006799</v>
      </c>
      <c r="C117" s="31">
        <f t="shared" si="6"/>
        <v>829933.15800023219</v>
      </c>
      <c r="D117" s="38">
        <v>40426.375</v>
      </c>
      <c r="E117" s="39">
        <v>249.18500000005599</v>
      </c>
      <c r="F117" s="31">
        <f t="shared" si="7"/>
        <v>850717.59000019112</v>
      </c>
      <c r="G117" s="38">
        <v>40183.375</v>
      </c>
      <c r="H117" s="30">
        <v>1103</v>
      </c>
      <c r="I117" s="31">
        <f t="shared" si="8"/>
        <v>1103000</v>
      </c>
      <c r="J117" s="38">
        <v>40426.375</v>
      </c>
      <c r="K117" s="30">
        <v>2690</v>
      </c>
      <c r="L117" s="31">
        <f t="shared" si="9"/>
        <v>2690000</v>
      </c>
      <c r="M117" s="38">
        <v>40183.375</v>
      </c>
      <c r="N117" s="30">
        <v>2589</v>
      </c>
      <c r="O117" s="31">
        <f t="shared" si="10"/>
        <v>2589000</v>
      </c>
      <c r="P117" s="38">
        <v>40426.375</v>
      </c>
      <c r="Q117" s="30">
        <v>628</v>
      </c>
      <c r="R117" s="31">
        <f t="shared" si="11"/>
        <v>628000</v>
      </c>
    </row>
    <row r="118" spans="1:18" x14ac:dyDescent="0.25">
      <c r="A118" s="38">
        <v>40183.416666666664</v>
      </c>
      <c r="B118" s="30">
        <v>258.280000000028</v>
      </c>
      <c r="C118" s="31">
        <f t="shared" si="6"/>
        <v>881767.92000009562</v>
      </c>
      <c r="D118" s="38">
        <v>40426.416666666664</v>
      </c>
      <c r="E118" s="39">
        <v>252.780000000261</v>
      </c>
      <c r="F118" s="31">
        <f t="shared" si="7"/>
        <v>862990.92000089108</v>
      </c>
      <c r="G118" s="38">
        <v>40183.416666666664</v>
      </c>
      <c r="H118" s="30">
        <v>1169</v>
      </c>
      <c r="I118" s="31">
        <f t="shared" si="8"/>
        <v>1169000</v>
      </c>
      <c r="J118" s="38">
        <v>40426.416666666664</v>
      </c>
      <c r="K118" s="30">
        <v>2775</v>
      </c>
      <c r="L118" s="31">
        <f t="shared" si="9"/>
        <v>2775000</v>
      </c>
      <c r="M118" s="38">
        <v>40183.416666666664</v>
      </c>
      <c r="N118" s="30">
        <v>2578</v>
      </c>
      <c r="O118" s="31">
        <f t="shared" si="10"/>
        <v>2578000</v>
      </c>
      <c r="P118" s="38">
        <v>40426.416666666664</v>
      </c>
      <c r="Q118" s="30">
        <v>623</v>
      </c>
      <c r="R118" s="31">
        <f t="shared" si="11"/>
        <v>623000</v>
      </c>
    </row>
    <row r="119" spans="1:18" x14ac:dyDescent="0.25">
      <c r="A119" s="38">
        <v>40183.458333333336</v>
      </c>
      <c r="B119" s="30">
        <v>269.40199999976903</v>
      </c>
      <c r="C119" s="31">
        <f t="shared" si="6"/>
        <v>919738.42799921148</v>
      </c>
      <c r="D119" s="38">
        <v>40426.458333333336</v>
      </c>
      <c r="E119" s="39">
        <v>253.76399999996698</v>
      </c>
      <c r="F119" s="31">
        <f t="shared" si="7"/>
        <v>866350.29599988728</v>
      </c>
      <c r="G119" s="38">
        <v>40183.458333333336</v>
      </c>
      <c r="H119" s="30">
        <v>1149</v>
      </c>
      <c r="I119" s="31">
        <f t="shared" si="8"/>
        <v>1149000</v>
      </c>
      <c r="J119" s="38">
        <v>40426.458333333336</v>
      </c>
      <c r="K119" s="30">
        <v>2863</v>
      </c>
      <c r="L119" s="31">
        <f t="shared" si="9"/>
        <v>2863000</v>
      </c>
      <c r="M119" s="38">
        <v>40183.458333333336</v>
      </c>
      <c r="N119" s="30">
        <v>2496</v>
      </c>
      <c r="O119" s="31">
        <f t="shared" si="10"/>
        <v>2496000</v>
      </c>
      <c r="P119" s="38">
        <v>40426.458333333336</v>
      </c>
      <c r="Q119" s="30">
        <v>611</v>
      </c>
      <c r="R119" s="31">
        <f t="shared" si="11"/>
        <v>611000</v>
      </c>
    </row>
    <row r="120" spans="1:18" x14ac:dyDescent="0.25">
      <c r="A120" s="38">
        <v>40183.5</v>
      </c>
      <c r="B120" s="30">
        <v>268.278000000166</v>
      </c>
      <c r="C120" s="31">
        <f t="shared" si="6"/>
        <v>915901.09200056677</v>
      </c>
      <c r="D120" s="38">
        <v>40426.5</v>
      </c>
      <c r="E120" s="39">
        <v>252.42399999964903</v>
      </c>
      <c r="F120" s="31">
        <f t="shared" si="7"/>
        <v>861775.53599880182</v>
      </c>
      <c r="G120" s="38">
        <v>40183.5</v>
      </c>
      <c r="H120" s="30">
        <v>1137</v>
      </c>
      <c r="I120" s="31">
        <f t="shared" si="8"/>
        <v>1137000</v>
      </c>
      <c r="J120" s="38">
        <v>40426.5</v>
      </c>
      <c r="K120" s="30">
        <v>2865</v>
      </c>
      <c r="L120" s="31">
        <f t="shared" si="9"/>
        <v>2865000</v>
      </c>
      <c r="M120" s="38">
        <v>40183.5</v>
      </c>
      <c r="N120" s="30">
        <v>2143</v>
      </c>
      <c r="O120" s="31">
        <f t="shared" si="10"/>
        <v>2143000</v>
      </c>
      <c r="P120" s="38">
        <v>40426.5</v>
      </c>
      <c r="Q120" s="30">
        <v>589</v>
      </c>
      <c r="R120" s="31">
        <f t="shared" si="11"/>
        <v>589000</v>
      </c>
    </row>
    <row r="121" spans="1:18" x14ac:dyDescent="0.25">
      <c r="A121" s="38">
        <v>40183.541666666664</v>
      </c>
      <c r="B121" s="30">
        <v>271.74599999981001</v>
      </c>
      <c r="C121" s="31">
        <f t="shared" si="6"/>
        <v>927740.84399935137</v>
      </c>
      <c r="D121" s="38">
        <v>40426.541666666664</v>
      </c>
      <c r="E121" s="39">
        <v>247.29600000008901</v>
      </c>
      <c r="F121" s="31">
        <f t="shared" si="7"/>
        <v>844268.54400030384</v>
      </c>
      <c r="G121" s="38">
        <v>40183.541666666664</v>
      </c>
      <c r="H121" s="30">
        <v>1117</v>
      </c>
      <c r="I121" s="31">
        <f t="shared" si="8"/>
        <v>1117000</v>
      </c>
      <c r="J121" s="38">
        <v>40426.541666666664</v>
      </c>
      <c r="K121" s="30">
        <v>2842</v>
      </c>
      <c r="L121" s="31">
        <f t="shared" si="9"/>
        <v>2842000</v>
      </c>
      <c r="M121" s="38">
        <v>40183.541666666664</v>
      </c>
      <c r="N121" s="30">
        <v>2110</v>
      </c>
      <c r="O121" s="31">
        <f t="shared" si="10"/>
        <v>2110000</v>
      </c>
      <c r="P121" s="38">
        <v>40426.541666666664</v>
      </c>
      <c r="Q121" s="30">
        <v>556</v>
      </c>
      <c r="R121" s="31">
        <f t="shared" si="11"/>
        <v>556000</v>
      </c>
    </row>
    <row r="122" spans="1:18" x14ac:dyDescent="0.25">
      <c r="A122" s="38">
        <v>40183.583333333336</v>
      </c>
      <c r="B122" s="30">
        <v>269.71000000019501</v>
      </c>
      <c r="C122" s="31">
        <f t="shared" si="6"/>
        <v>920789.94000066572</v>
      </c>
      <c r="D122" s="38">
        <v>40426.583333333336</v>
      </c>
      <c r="E122" s="39">
        <v>259.14800000004402</v>
      </c>
      <c r="F122" s="31">
        <f t="shared" si="7"/>
        <v>884731.27200015029</v>
      </c>
      <c r="G122" s="38">
        <v>40183.583333333336</v>
      </c>
      <c r="H122" s="30">
        <v>1135</v>
      </c>
      <c r="I122" s="31">
        <f t="shared" si="8"/>
        <v>1135000</v>
      </c>
      <c r="J122" s="38">
        <v>40426.583333333336</v>
      </c>
      <c r="K122" s="30">
        <v>2865</v>
      </c>
      <c r="L122" s="31">
        <f t="shared" si="9"/>
        <v>2865000</v>
      </c>
      <c r="M122" s="38">
        <v>40183.583333333336</v>
      </c>
      <c r="N122" s="30">
        <v>1930</v>
      </c>
      <c r="O122" s="31">
        <f t="shared" si="10"/>
        <v>1930000</v>
      </c>
      <c r="P122" s="38">
        <v>40426.583333333336</v>
      </c>
      <c r="Q122" s="30">
        <v>536</v>
      </c>
      <c r="R122" s="31">
        <f t="shared" si="11"/>
        <v>536000</v>
      </c>
    </row>
    <row r="123" spans="1:18" x14ac:dyDescent="0.25">
      <c r="A123" s="38">
        <v>40183.625</v>
      </c>
      <c r="B123" s="30">
        <v>269.824999999954</v>
      </c>
      <c r="C123" s="31">
        <f t="shared" si="6"/>
        <v>921182.549999843</v>
      </c>
      <c r="D123" s="38">
        <v>40426.625</v>
      </c>
      <c r="E123" s="39">
        <v>255.12599999969802</v>
      </c>
      <c r="F123" s="31">
        <f t="shared" si="7"/>
        <v>871000.16399896902</v>
      </c>
      <c r="G123" s="38">
        <v>40183.625</v>
      </c>
      <c r="H123" s="30">
        <v>1135</v>
      </c>
      <c r="I123" s="31">
        <f t="shared" si="8"/>
        <v>1135000</v>
      </c>
      <c r="J123" s="38">
        <v>40426.625</v>
      </c>
      <c r="K123" s="30">
        <v>3017</v>
      </c>
      <c r="L123" s="31">
        <f t="shared" si="9"/>
        <v>3017000</v>
      </c>
      <c r="M123" s="38">
        <v>40183.625</v>
      </c>
      <c r="N123" s="30">
        <v>1799</v>
      </c>
      <c r="O123" s="31">
        <f t="shared" si="10"/>
        <v>1799000</v>
      </c>
      <c r="P123" s="38">
        <v>40426.625</v>
      </c>
      <c r="Q123" s="30">
        <v>532</v>
      </c>
      <c r="R123" s="31">
        <f t="shared" si="11"/>
        <v>532000</v>
      </c>
    </row>
    <row r="124" spans="1:18" x14ac:dyDescent="0.25">
      <c r="A124" s="38">
        <v>40183.666666666664</v>
      </c>
      <c r="B124" s="30">
        <v>271.19699999992702</v>
      </c>
      <c r="C124" s="31">
        <f t="shared" si="6"/>
        <v>925866.55799975083</v>
      </c>
      <c r="D124" s="38">
        <v>40426.666666666664</v>
      </c>
      <c r="E124" s="39">
        <v>256.05900000035797</v>
      </c>
      <c r="F124" s="31">
        <f t="shared" si="7"/>
        <v>874185.42600122211</v>
      </c>
      <c r="G124" s="38">
        <v>40183.666666666664</v>
      </c>
      <c r="H124" s="30">
        <v>1189</v>
      </c>
      <c r="I124" s="31">
        <f t="shared" si="8"/>
        <v>1189000</v>
      </c>
      <c r="J124" s="38">
        <v>40426.666666666664</v>
      </c>
      <c r="K124" s="30">
        <v>3020</v>
      </c>
      <c r="L124" s="31">
        <f t="shared" si="9"/>
        <v>3020000</v>
      </c>
      <c r="M124" s="38">
        <v>40183.666666666664</v>
      </c>
      <c r="N124" s="30">
        <v>1696</v>
      </c>
      <c r="O124" s="31">
        <f t="shared" si="10"/>
        <v>1696000</v>
      </c>
      <c r="P124" s="38">
        <v>40426.666666666664</v>
      </c>
      <c r="Q124" s="30">
        <v>519</v>
      </c>
      <c r="R124" s="31">
        <f t="shared" si="11"/>
        <v>519000</v>
      </c>
    </row>
    <row r="125" spans="1:18" x14ac:dyDescent="0.25">
      <c r="A125" s="38">
        <v>40183.708333333336</v>
      </c>
      <c r="B125" s="30">
        <v>267.17299999995203</v>
      </c>
      <c r="C125" s="31">
        <f t="shared" si="6"/>
        <v>912128.62199983618</v>
      </c>
      <c r="D125" s="38">
        <v>40426.708333333336</v>
      </c>
      <c r="E125" s="39">
        <v>258.42700000014202</v>
      </c>
      <c r="F125" s="31">
        <f t="shared" si="7"/>
        <v>882269.7780004848</v>
      </c>
      <c r="G125" s="38">
        <v>40183.708333333336</v>
      </c>
      <c r="H125" s="30">
        <v>1165</v>
      </c>
      <c r="I125" s="31">
        <f t="shared" si="8"/>
        <v>1165000</v>
      </c>
      <c r="J125" s="38">
        <v>40426.708333333336</v>
      </c>
      <c r="K125" s="30">
        <v>3092</v>
      </c>
      <c r="L125" s="31">
        <f t="shared" si="9"/>
        <v>3092000</v>
      </c>
      <c r="M125" s="38">
        <v>40183.708333333336</v>
      </c>
      <c r="N125" s="30">
        <v>1664</v>
      </c>
      <c r="O125" s="31">
        <f t="shared" si="10"/>
        <v>1664000</v>
      </c>
      <c r="P125" s="38">
        <v>40426.708333333336</v>
      </c>
      <c r="Q125" s="30">
        <v>500</v>
      </c>
      <c r="R125" s="31">
        <f t="shared" si="11"/>
        <v>500000</v>
      </c>
    </row>
    <row r="126" spans="1:18" x14ac:dyDescent="0.25">
      <c r="A126" s="38">
        <v>40183.75</v>
      </c>
      <c r="B126" s="30">
        <v>247.72400000016199</v>
      </c>
      <c r="C126" s="31">
        <f t="shared" si="6"/>
        <v>845729.73600055301</v>
      </c>
      <c r="D126" s="38">
        <v>40426.75</v>
      </c>
      <c r="E126" s="39">
        <v>250.828000000212</v>
      </c>
      <c r="F126" s="31">
        <f t="shared" si="7"/>
        <v>856326.79200072377</v>
      </c>
      <c r="G126" s="38">
        <v>40183.75</v>
      </c>
      <c r="H126" s="30">
        <v>1236</v>
      </c>
      <c r="I126" s="31">
        <f t="shared" si="8"/>
        <v>1236000</v>
      </c>
      <c r="J126" s="38">
        <v>40426.75</v>
      </c>
      <c r="K126" s="30">
        <v>3168</v>
      </c>
      <c r="L126" s="31">
        <f t="shared" si="9"/>
        <v>3168000</v>
      </c>
      <c r="M126" s="38">
        <v>40183.75</v>
      </c>
      <c r="N126" s="30">
        <v>1710</v>
      </c>
      <c r="O126" s="31">
        <f t="shared" si="10"/>
        <v>1710000</v>
      </c>
      <c r="P126" s="38">
        <v>40426.75</v>
      </c>
      <c r="Q126" s="30">
        <v>484</v>
      </c>
      <c r="R126" s="31">
        <f t="shared" si="11"/>
        <v>484000</v>
      </c>
    </row>
    <row r="127" spans="1:18" x14ac:dyDescent="0.25">
      <c r="A127" s="38">
        <v>40183.791666666664</v>
      </c>
      <c r="B127" s="30">
        <v>236.652999999933</v>
      </c>
      <c r="C127" s="31">
        <f t="shared" si="6"/>
        <v>807933.34199977131</v>
      </c>
      <c r="D127" s="38">
        <v>40426.791666666664</v>
      </c>
      <c r="E127" s="39">
        <v>251.54899999964999</v>
      </c>
      <c r="F127" s="31">
        <f t="shared" si="7"/>
        <v>858788.28599880508</v>
      </c>
      <c r="G127" s="38">
        <v>40183.791666666664</v>
      </c>
      <c r="H127" s="30">
        <v>1178</v>
      </c>
      <c r="I127" s="31">
        <f t="shared" si="8"/>
        <v>1178000</v>
      </c>
      <c r="J127" s="38">
        <v>40426.791666666664</v>
      </c>
      <c r="K127" s="30">
        <v>3042</v>
      </c>
      <c r="L127" s="31">
        <f t="shared" si="9"/>
        <v>3042000</v>
      </c>
      <c r="M127" s="38">
        <v>40183.791666666664</v>
      </c>
      <c r="N127" s="30">
        <v>1835</v>
      </c>
      <c r="O127" s="31">
        <f t="shared" si="10"/>
        <v>1835000</v>
      </c>
      <c r="P127" s="38">
        <v>40426.791666666664</v>
      </c>
      <c r="Q127" s="30">
        <v>486</v>
      </c>
      <c r="R127" s="31">
        <f t="shared" si="11"/>
        <v>486000</v>
      </c>
    </row>
    <row r="128" spans="1:18" x14ac:dyDescent="0.25">
      <c r="A128" s="38">
        <v>40183.833333333336</v>
      </c>
      <c r="B128" s="30">
        <v>234.13300000014698</v>
      </c>
      <c r="C128" s="31">
        <f t="shared" si="6"/>
        <v>799330.06200050178</v>
      </c>
      <c r="D128" s="38">
        <v>40426.833333333336</v>
      </c>
      <c r="E128" s="39">
        <v>249.470000000205</v>
      </c>
      <c r="F128" s="31">
        <f t="shared" si="7"/>
        <v>851690.58000069985</v>
      </c>
      <c r="G128" s="38">
        <v>40183.833333333336</v>
      </c>
      <c r="H128" s="30">
        <v>1263</v>
      </c>
      <c r="I128" s="31">
        <f t="shared" si="8"/>
        <v>1263000</v>
      </c>
      <c r="J128" s="38">
        <v>40426.833333333336</v>
      </c>
      <c r="K128" s="30">
        <v>2806</v>
      </c>
      <c r="L128" s="31">
        <f t="shared" si="9"/>
        <v>2806000</v>
      </c>
      <c r="M128" s="38">
        <v>40183.833333333336</v>
      </c>
      <c r="N128" s="30">
        <v>1876</v>
      </c>
      <c r="O128" s="31">
        <f t="shared" si="10"/>
        <v>1876000</v>
      </c>
      <c r="P128" s="38">
        <v>40426.833333333336</v>
      </c>
      <c r="Q128" s="30">
        <v>506</v>
      </c>
      <c r="R128" s="31">
        <f t="shared" si="11"/>
        <v>506000</v>
      </c>
    </row>
    <row r="129" spans="1:18" x14ac:dyDescent="0.25">
      <c r="A129" s="38">
        <v>40183.875</v>
      </c>
      <c r="B129" s="30">
        <v>227.53499999968301</v>
      </c>
      <c r="C129" s="31">
        <f t="shared" si="6"/>
        <v>776804.48999891779</v>
      </c>
      <c r="D129" s="38">
        <v>40426.875</v>
      </c>
      <c r="E129" s="39">
        <v>246.951999999582</v>
      </c>
      <c r="F129" s="31">
        <f t="shared" si="7"/>
        <v>843094.12799857289</v>
      </c>
      <c r="G129" s="38">
        <v>40183.875</v>
      </c>
      <c r="H129" s="30">
        <v>1188</v>
      </c>
      <c r="I129" s="31">
        <f t="shared" si="8"/>
        <v>1188000</v>
      </c>
      <c r="J129" s="38">
        <v>40426.875</v>
      </c>
      <c r="K129" s="30">
        <v>2682</v>
      </c>
      <c r="L129" s="31">
        <f t="shared" si="9"/>
        <v>2682000</v>
      </c>
      <c r="M129" s="38">
        <v>40183.875</v>
      </c>
      <c r="N129" s="30">
        <v>1940</v>
      </c>
      <c r="O129" s="31">
        <f t="shared" si="10"/>
        <v>1940000</v>
      </c>
      <c r="P129" s="38">
        <v>40426.875</v>
      </c>
      <c r="Q129" s="30">
        <v>527</v>
      </c>
      <c r="R129" s="31">
        <f t="shared" si="11"/>
        <v>527000</v>
      </c>
    </row>
    <row r="130" spans="1:18" x14ac:dyDescent="0.25">
      <c r="A130" s="38">
        <v>40183.916666666664</v>
      </c>
      <c r="B130" s="30">
        <v>226.289000000106</v>
      </c>
      <c r="C130" s="31">
        <f t="shared" si="6"/>
        <v>772550.64600036188</v>
      </c>
      <c r="D130" s="38">
        <v>40426.916666666664</v>
      </c>
      <c r="E130" s="39">
        <v>246.66800000052899</v>
      </c>
      <c r="F130" s="31">
        <f t="shared" si="7"/>
        <v>842124.55200180598</v>
      </c>
      <c r="G130" s="38">
        <v>40183.916666666664</v>
      </c>
      <c r="H130" s="30">
        <v>1243</v>
      </c>
      <c r="I130" s="31">
        <f t="shared" si="8"/>
        <v>1243000</v>
      </c>
      <c r="J130" s="38">
        <v>40426.916666666664</v>
      </c>
      <c r="K130" s="30">
        <v>2740</v>
      </c>
      <c r="L130" s="31">
        <f t="shared" si="9"/>
        <v>2740000</v>
      </c>
      <c r="M130" s="38">
        <v>40183.916666666664</v>
      </c>
      <c r="N130" s="30">
        <v>1993</v>
      </c>
      <c r="O130" s="31">
        <f t="shared" si="10"/>
        <v>1993000</v>
      </c>
      <c r="P130" s="38">
        <v>40426.916666666664</v>
      </c>
      <c r="Q130" s="30">
        <v>538</v>
      </c>
      <c r="R130" s="31">
        <f t="shared" si="11"/>
        <v>538000</v>
      </c>
    </row>
    <row r="131" spans="1:18" x14ac:dyDescent="0.25">
      <c r="A131" s="38">
        <v>40183.958333333336</v>
      </c>
      <c r="B131" s="30">
        <v>225.202000000049</v>
      </c>
      <c r="C131" s="31">
        <f t="shared" si="6"/>
        <v>768839.62800016731</v>
      </c>
      <c r="D131" s="38">
        <v>40426.958333333336</v>
      </c>
      <c r="E131" s="39">
        <v>240.739999999758</v>
      </c>
      <c r="F131" s="31">
        <f t="shared" si="7"/>
        <v>821886.35999917379</v>
      </c>
      <c r="G131" s="38">
        <v>40183.958333333336</v>
      </c>
      <c r="H131" s="30">
        <v>1166</v>
      </c>
      <c r="I131" s="31">
        <f t="shared" si="8"/>
        <v>1166000</v>
      </c>
      <c r="J131" s="38">
        <v>40426.958333333336</v>
      </c>
      <c r="K131" s="30">
        <v>2467</v>
      </c>
      <c r="L131" s="31">
        <f t="shared" si="9"/>
        <v>2467000</v>
      </c>
      <c r="M131" s="38">
        <v>40183.958333333336</v>
      </c>
      <c r="N131" s="30">
        <v>2064</v>
      </c>
      <c r="O131" s="31">
        <f t="shared" si="10"/>
        <v>2064000</v>
      </c>
      <c r="P131" s="38">
        <v>40426.958333333336</v>
      </c>
      <c r="Q131" s="30">
        <v>499</v>
      </c>
      <c r="R131" s="31">
        <f t="shared" si="11"/>
        <v>499000</v>
      </c>
    </row>
    <row r="132" spans="1:18" x14ac:dyDescent="0.25">
      <c r="A132" s="38">
        <v>40184</v>
      </c>
      <c r="B132" s="30">
        <v>221.45299999997999</v>
      </c>
      <c r="C132" s="31">
        <f t="shared" si="6"/>
        <v>756040.54199993168</v>
      </c>
      <c r="D132" s="38">
        <v>40427</v>
      </c>
      <c r="E132" s="39">
        <v>235.58199999993701</v>
      </c>
      <c r="F132" s="31">
        <f t="shared" si="7"/>
        <v>804276.94799978496</v>
      </c>
      <c r="G132" s="38">
        <v>40184</v>
      </c>
      <c r="H132" s="30">
        <v>1216</v>
      </c>
      <c r="I132" s="31">
        <f t="shared" si="8"/>
        <v>1216000</v>
      </c>
      <c r="J132" s="38">
        <v>40427</v>
      </c>
      <c r="K132" s="30">
        <v>2480</v>
      </c>
      <c r="L132" s="31">
        <f t="shared" si="9"/>
        <v>2480000</v>
      </c>
      <c r="M132" s="38">
        <v>40184</v>
      </c>
      <c r="N132" s="30">
        <v>2122</v>
      </c>
      <c r="O132" s="31">
        <f t="shared" si="10"/>
        <v>2122000</v>
      </c>
      <c r="P132" s="38">
        <v>40427</v>
      </c>
      <c r="Q132" s="30">
        <v>496</v>
      </c>
      <c r="R132" s="31">
        <f t="shared" si="11"/>
        <v>496000</v>
      </c>
    </row>
    <row r="133" spans="1:18" x14ac:dyDescent="0.25">
      <c r="A133" s="38">
        <v>40184.041666666664</v>
      </c>
      <c r="B133" s="30">
        <v>218.462000000058</v>
      </c>
      <c r="C133" s="31">
        <f t="shared" si="6"/>
        <v>745829.26800019806</v>
      </c>
      <c r="D133" s="38">
        <v>40427.041666666664</v>
      </c>
      <c r="E133" s="39">
        <v>228.68700000038399</v>
      </c>
      <c r="F133" s="31">
        <f t="shared" si="7"/>
        <v>780737.4180013109</v>
      </c>
      <c r="G133" s="38">
        <v>40184.041666666664</v>
      </c>
      <c r="H133" s="30">
        <v>911</v>
      </c>
      <c r="I133" s="31">
        <f t="shared" si="8"/>
        <v>911000</v>
      </c>
      <c r="J133" s="38">
        <v>40427.041666666664</v>
      </c>
      <c r="K133" s="30">
        <v>2494</v>
      </c>
      <c r="L133" s="31">
        <f t="shared" si="9"/>
        <v>2494000</v>
      </c>
      <c r="M133" s="38">
        <v>40184.041666666664</v>
      </c>
      <c r="N133" s="30">
        <v>2041</v>
      </c>
      <c r="O133" s="31">
        <f t="shared" si="10"/>
        <v>2041000</v>
      </c>
      <c r="P133" s="38">
        <v>40427.041666666664</v>
      </c>
      <c r="Q133" s="30">
        <v>502</v>
      </c>
      <c r="R133" s="31">
        <f t="shared" si="11"/>
        <v>502000</v>
      </c>
    </row>
    <row r="134" spans="1:18" x14ac:dyDescent="0.25">
      <c r="A134" s="38">
        <v>40184.083333333336</v>
      </c>
      <c r="B134" s="30">
        <v>218.46799999987701</v>
      </c>
      <c r="C134" s="31">
        <f t="shared" si="6"/>
        <v>745849.75199958007</v>
      </c>
      <c r="D134" s="38">
        <v>40427.083333333336</v>
      </c>
      <c r="E134" s="39">
        <v>226.87999999942201</v>
      </c>
      <c r="F134" s="31">
        <f t="shared" si="7"/>
        <v>774568.31999802671</v>
      </c>
      <c r="G134" s="38">
        <v>40184.083333333336</v>
      </c>
      <c r="H134" s="30">
        <v>1194</v>
      </c>
      <c r="I134" s="31">
        <f t="shared" si="8"/>
        <v>1194000</v>
      </c>
      <c r="J134" s="38">
        <v>40427.083333333336</v>
      </c>
      <c r="K134" s="30">
        <v>2491</v>
      </c>
      <c r="L134" s="31">
        <f t="shared" si="9"/>
        <v>2491000</v>
      </c>
      <c r="M134" s="38">
        <v>40184.083333333336</v>
      </c>
      <c r="N134" s="30">
        <v>2013</v>
      </c>
      <c r="O134" s="31">
        <f t="shared" si="10"/>
        <v>2013000</v>
      </c>
      <c r="P134" s="38">
        <v>40427.083333333336</v>
      </c>
      <c r="Q134" s="30">
        <v>508</v>
      </c>
      <c r="R134" s="31">
        <f t="shared" si="11"/>
        <v>508000</v>
      </c>
    </row>
    <row r="135" spans="1:18" x14ac:dyDescent="0.25">
      <c r="A135" s="38">
        <v>40184.125</v>
      </c>
      <c r="B135" s="30">
        <v>219.03400000021799</v>
      </c>
      <c r="C135" s="31">
        <f t="shared" si="6"/>
        <v>747782.07600074424</v>
      </c>
      <c r="D135" s="38">
        <v>40427.125</v>
      </c>
      <c r="E135" s="39">
        <v>225.35600000060998</v>
      </c>
      <c r="F135" s="31">
        <f t="shared" si="7"/>
        <v>769365.38400208252</v>
      </c>
      <c r="G135" s="38">
        <v>40184.125</v>
      </c>
      <c r="H135" s="30">
        <v>1187</v>
      </c>
      <c r="I135" s="31">
        <f t="shared" si="8"/>
        <v>1187000</v>
      </c>
      <c r="J135" s="38">
        <v>40427.125</v>
      </c>
      <c r="K135" s="30">
        <v>2414</v>
      </c>
      <c r="L135" s="31">
        <f t="shared" si="9"/>
        <v>2414000</v>
      </c>
      <c r="M135" s="38">
        <v>40184.125</v>
      </c>
      <c r="N135" s="30">
        <v>2194</v>
      </c>
      <c r="O135" s="31">
        <f t="shared" si="10"/>
        <v>2194000</v>
      </c>
      <c r="P135" s="38">
        <v>40427.125</v>
      </c>
      <c r="Q135" s="30">
        <v>524</v>
      </c>
      <c r="R135" s="31">
        <f t="shared" si="11"/>
        <v>524000</v>
      </c>
    </row>
    <row r="136" spans="1:18" x14ac:dyDescent="0.25">
      <c r="A136" s="38">
        <v>40184.166666666664</v>
      </c>
      <c r="B136" s="30">
        <v>220.22699999995501</v>
      </c>
      <c r="C136" s="31">
        <f t="shared" si="6"/>
        <v>751854.97799984645</v>
      </c>
      <c r="D136" s="38">
        <v>40427.166666666664</v>
      </c>
      <c r="E136" s="39">
        <v>231.59099999954901</v>
      </c>
      <c r="F136" s="31">
        <f t="shared" si="7"/>
        <v>790651.67399846029</v>
      </c>
      <c r="G136" s="38">
        <v>40184.166666666664</v>
      </c>
      <c r="H136" s="30">
        <v>1152</v>
      </c>
      <c r="I136" s="31">
        <f t="shared" si="8"/>
        <v>1152000</v>
      </c>
      <c r="J136" s="38">
        <v>40427.166666666664</v>
      </c>
      <c r="K136" s="30">
        <v>2549</v>
      </c>
      <c r="L136" s="31">
        <f t="shared" si="9"/>
        <v>2549000</v>
      </c>
      <c r="M136" s="38">
        <v>40184.166666666664</v>
      </c>
      <c r="N136" s="30">
        <v>2293</v>
      </c>
      <c r="O136" s="31">
        <f t="shared" si="10"/>
        <v>2293000</v>
      </c>
      <c r="P136" s="38">
        <v>40427.166666666664</v>
      </c>
      <c r="Q136" s="30">
        <v>624</v>
      </c>
      <c r="R136" s="31">
        <f t="shared" si="11"/>
        <v>624000</v>
      </c>
    </row>
    <row r="137" spans="1:18" x14ac:dyDescent="0.25">
      <c r="A137" s="38">
        <v>40184.208333333336</v>
      </c>
      <c r="B137" s="30">
        <v>215.98900000006</v>
      </c>
      <c r="C137" s="31">
        <f t="shared" si="6"/>
        <v>737386.44600020489</v>
      </c>
      <c r="D137" s="38">
        <v>40427.208333333336</v>
      </c>
      <c r="E137" s="39">
        <v>227.143000000157</v>
      </c>
      <c r="F137" s="31">
        <f t="shared" si="7"/>
        <v>775466.20200053602</v>
      </c>
      <c r="G137" s="38">
        <v>40184.208333333336</v>
      </c>
      <c r="H137" s="30">
        <v>1239</v>
      </c>
      <c r="I137" s="31">
        <f t="shared" si="8"/>
        <v>1239000</v>
      </c>
      <c r="J137" s="38">
        <v>40427.208333333336</v>
      </c>
      <c r="K137" s="30">
        <v>2495</v>
      </c>
      <c r="L137" s="31">
        <f t="shared" si="9"/>
        <v>2495000</v>
      </c>
      <c r="M137" s="38">
        <v>40184.208333333336</v>
      </c>
      <c r="N137" s="30">
        <v>2285</v>
      </c>
      <c r="O137" s="31">
        <f t="shared" si="10"/>
        <v>2285000</v>
      </c>
      <c r="P137" s="38">
        <v>40427.208333333336</v>
      </c>
      <c r="Q137" s="30">
        <v>559</v>
      </c>
      <c r="R137" s="31">
        <f t="shared" si="11"/>
        <v>559000</v>
      </c>
    </row>
    <row r="138" spans="1:18" x14ac:dyDescent="0.25">
      <c r="A138" s="38">
        <v>40184.25</v>
      </c>
      <c r="B138" s="30">
        <v>217.76099999970799</v>
      </c>
      <c r="C138" s="31">
        <f t="shared" si="6"/>
        <v>743436.05399900314</v>
      </c>
      <c r="D138" s="38">
        <v>40427.25</v>
      </c>
      <c r="E138" s="39">
        <v>223.79499999946</v>
      </c>
      <c r="F138" s="31">
        <f t="shared" si="7"/>
        <v>764036.12999815645</v>
      </c>
      <c r="G138" s="38">
        <v>40184.25</v>
      </c>
      <c r="H138" s="30">
        <v>1161</v>
      </c>
      <c r="I138" s="31">
        <f t="shared" si="8"/>
        <v>1161000</v>
      </c>
      <c r="J138" s="38">
        <v>40427.25</v>
      </c>
      <c r="K138" s="30">
        <v>2508</v>
      </c>
      <c r="L138" s="31">
        <f t="shared" si="9"/>
        <v>2508000</v>
      </c>
      <c r="M138" s="38">
        <v>40184.25</v>
      </c>
      <c r="N138" s="30">
        <v>2289</v>
      </c>
      <c r="O138" s="31">
        <f t="shared" si="10"/>
        <v>2289000</v>
      </c>
      <c r="P138" s="38">
        <v>40427.25</v>
      </c>
      <c r="Q138" s="30">
        <v>532</v>
      </c>
      <c r="R138" s="31">
        <f t="shared" si="11"/>
        <v>532000</v>
      </c>
    </row>
    <row r="139" spans="1:18" x14ac:dyDescent="0.25">
      <c r="A139" s="38">
        <v>40184.291666666664</v>
      </c>
      <c r="B139" s="30">
        <v>218.90200000023501</v>
      </c>
      <c r="C139" s="31">
        <f t="shared" si="6"/>
        <v>747331.42800080229</v>
      </c>
      <c r="D139" s="38">
        <v>40427.291666666664</v>
      </c>
      <c r="E139" s="39">
        <v>244.192000000272</v>
      </c>
      <c r="F139" s="31">
        <f t="shared" si="7"/>
        <v>833671.48800092866</v>
      </c>
      <c r="G139" s="38">
        <v>40184.291666666664</v>
      </c>
      <c r="H139" s="30">
        <v>1220</v>
      </c>
      <c r="I139" s="31">
        <f t="shared" si="8"/>
        <v>1220000</v>
      </c>
      <c r="J139" s="38">
        <v>40427.291666666664</v>
      </c>
      <c r="K139" s="30">
        <v>2976</v>
      </c>
      <c r="L139" s="31">
        <f t="shared" si="9"/>
        <v>2976000</v>
      </c>
      <c r="M139" s="38">
        <v>40184.291666666664</v>
      </c>
      <c r="N139" s="30">
        <v>2265</v>
      </c>
      <c r="O139" s="31">
        <f t="shared" si="10"/>
        <v>2265000</v>
      </c>
      <c r="P139" s="38">
        <v>40427.291666666664</v>
      </c>
      <c r="Q139" s="30">
        <v>569</v>
      </c>
      <c r="R139" s="31">
        <f t="shared" si="11"/>
        <v>569000</v>
      </c>
    </row>
    <row r="140" spans="1:18" x14ac:dyDescent="0.25">
      <c r="A140" s="38">
        <v>40184.333333333336</v>
      </c>
      <c r="B140" s="30">
        <v>226.222999999998</v>
      </c>
      <c r="C140" s="31">
        <f t="shared" si="6"/>
        <v>772325.32199999318</v>
      </c>
      <c r="D140" s="38">
        <v>40427.333333333336</v>
      </c>
      <c r="E140" s="39">
        <v>255.54199999989899</v>
      </c>
      <c r="F140" s="31">
        <f t="shared" si="7"/>
        <v>872420.3879996551</v>
      </c>
      <c r="G140" s="38">
        <v>40184.333333333336</v>
      </c>
      <c r="H140" s="30">
        <v>1183</v>
      </c>
      <c r="I140" s="31">
        <f t="shared" si="8"/>
        <v>1183000</v>
      </c>
      <c r="J140" s="38">
        <v>40427.333333333336</v>
      </c>
      <c r="K140" s="30">
        <v>3081</v>
      </c>
      <c r="L140" s="31">
        <f t="shared" si="9"/>
        <v>3081000</v>
      </c>
      <c r="M140" s="38">
        <v>40184.333333333336</v>
      </c>
      <c r="N140" s="30">
        <v>2302</v>
      </c>
      <c r="O140" s="31">
        <f t="shared" si="10"/>
        <v>2302000</v>
      </c>
      <c r="P140" s="38">
        <v>40427.333333333336</v>
      </c>
      <c r="Q140" s="30">
        <v>584</v>
      </c>
      <c r="R140" s="31">
        <f t="shared" si="11"/>
        <v>584000</v>
      </c>
    </row>
    <row r="141" spans="1:18" x14ac:dyDescent="0.25">
      <c r="A141" s="38">
        <v>40184.375</v>
      </c>
      <c r="B141" s="30">
        <v>244.240999999921</v>
      </c>
      <c r="C141" s="31">
        <f t="shared" ref="C141:C204" si="12">B141*3414</f>
        <v>833838.77399973024</v>
      </c>
      <c r="D141" s="38">
        <v>40427.375</v>
      </c>
      <c r="E141" s="39">
        <v>287.15700000012299</v>
      </c>
      <c r="F141" s="31">
        <f t="shared" ref="F141:F204" si="13">E141*3414</f>
        <v>980353.99800041993</v>
      </c>
      <c r="G141" s="38">
        <v>40184.375</v>
      </c>
      <c r="H141" s="30">
        <v>1244</v>
      </c>
      <c r="I141" s="31">
        <f t="shared" ref="I141:I204" si="14">H141*1000</f>
        <v>1244000</v>
      </c>
      <c r="J141" s="38">
        <v>40427.375</v>
      </c>
      <c r="K141" s="30">
        <v>3471</v>
      </c>
      <c r="L141" s="31">
        <f t="shared" ref="L141:L204" si="15">K141*1000</f>
        <v>3471000</v>
      </c>
      <c r="M141" s="38">
        <v>40184.375</v>
      </c>
      <c r="N141" s="30">
        <v>2330</v>
      </c>
      <c r="O141" s="31">
        <f t="shared" ref="O141:O204" si="16">N141*1000</f>
        <v>2330000</v>
      </c>
      <c r="P141" s="38">
        <v>40427.375</v>
      </c>
      <c r="Q141" s="30">
        <v>546</v>
      </c>
      <c r="R141" s="31">
        <f t="shared" ref="R141:R204" si="17">Q141*1000</f>
        <v>546000</v>
      </c>
    </row>
    <row r="142" spans="1:18" x14ac:dyDescent="0.25">
      <c r="A142" s="38">
        <v>40184.416666666664</v>
      </c>
      <c r="B142" s="30">
        <v>262.44900000002201</v>
      </c>
      <c r="C142" s="31">
        <f t="shared" si="12"/>
        <v>896000.88600007514</v>
      </c>
      <c r="D142" s="38">
        <v>40427.416666666664</v>
      </c>
      <c r="E142" s="39">
        <v>313.395000000018</v>
      </c>
      <c r="F142" s="31">
        <f t="shared" si="13"/>
        <v>1069930.5300000615</v>
      </c>
      <c r="G142" s="38">
        <v>40184.416666666664</v>
      </c>
      <c r="H142" s="30">
        <v>1218</v>
      </c>
      <c r="I142" s="31">
        <f t="shared" si="14"/>
        <v>1218000</v>
      </c>
      <c r="J142" s="38">
        <v>40427.416666666664</v>
      </c>
      <c r="K142" s="30">
        <v>3839</v>
      </c>
      <c r="L142" s="31">
        <f t="shared" si="15"/>
        <v>3839000</v>
      </c>
      <c r="M142" s="38">
        <v>40184.416666666664</v>
      </c>
      <c r="N142" s="30">
        <v>2201</v>
      </c>
      <c r="O142" s="31">
        <f t="shared" si="16"/>
        <v>2201000</v>
      </c>
      <c r="P142" s="38">
        <v>40427.416666666664</v>
      </c>
      <c r="Q142" s="30">
        <v>537</v>
      </c>
      <c r="R142" s="31">
        <f t="shared" si="17"/>
        <v>537000</v>
      </c>
    </row>
    <row r="143" spans="1:18" x14ac:dyDescent="0.25">
      <c r="A143" s="38">
        <v>40184.458333333336</v>
      </c>
      <c r="B143" s="30">
        <v>269.60000000009302</v>
      </c>
      <c r="C143" s="31">
        <f t="shared" si="12"/>
        <v>920414.4000003176</v>
      </c>
      <c r="D143" s="38">
        <v>40427.458333333336</v>
      </c>
      <c r="E143" s="39">
        <v>327.68800000008201</v>
      </c>
      <c r="F143" s="31">
        <f t="shared" si="13"/>
        <v>1118726.83200028</v>
      </c>
      <c r="G143" s="38">
        <v>40184.458333333336</v>
      </c>
      <c r="H143" s="30">
        <v>1166</v>
      </c>
      <c r="I143" s="31">
        <f t="shared" si="14"/>
        <v>1166000</v>
      </c>
      <c r="J143" s="38">
        <v>40427.458333333336</v>
      </c>
      <c r="K143" s="30">
        <v>4086</v>
      </c>
      <c r="L143" s="31">
        <f t="shared" si="15"/>
        <v>4086000</v>
      </c>
      <c r="M143" s="38">
        <v>40184.458333333336</v>
      </c>
      <c r="N143" s="30">
        <v>1977</v>
      </c>
      <c r="O143" s="31">
        <f t="shared" si="16"/>
        <v>1977000</v>
      </c>
      <c r="P143" s="38">
        <v>40427.458333333336</v>
      </c>
      <c r="Q143" s="30">
        <v>503</v>
      </c>
      <c r="R143" s="31">
        <f t="shared" si="17"/>
        <v>503000</v>
      </c>
    </row>
    <row r="144" spans="1:18" x14ac:dyDescent="0.25">
      <c r="A144" s="38">
        <v>40184.5</v>
      </c>
      <c r="B144" s="30">
        <v>271.03700000001095</v>
      </c>
      <c r="C144" s="31">
        <f t="shared" si="12"/>
        <v>925320.31800003734</v>
      </c>
      <c r="D144" s="38">
        <v>40427.5</v>
      </c>
      <c r="E144" s="39">
        <v>344.26699999999198</v>
      </c>
      <c r="F144" s="31">
        <f t="shared" si="13"/>
        <v>1175327.5379999727</v>
      </c>
      <c r="G144" s="38">
        <v>40184.5</v>
      </c>
      <c r="H144" s="30">
        <v>1264</v>
      </c>
      <c r="I144" s="31">
        <f t="shared" si="14"/>
        <v>1264000</v>
      </c>
      <c r="J144" s="38">
        <v>40427.5</v>
      </c>
      <c r="K144" s="30">
        <v>4113</v>
      </c>
      <c r="L144" s="31">
        <f t="shared" si="15"/>
        <v>4113000</v>
      </c>
      <c r="M144" s="38">
        <v>40184.5</v>
      </c>
      <c r="N144" s="30">
        <v>1923</v>
      </c>
      <c r="O144" s="31">
        <f t="shared" si="16"/>
        <v>1923000</v>
      </c>
      <c r="P144" s="38">
        <v>40427.5</v>
      </c>
      <c r="Q144" s="30">
        <v>483</v>
      </c>
      <c r="R144" s="31">
        <f t="shared" si="17"/>
        <v>483000</v>
      </c>
    </row>
    <row r="145" spans="1:18" x14ac:dyDescent="0.25">
      <c r="A145" s="38">
        <v>40184.541666666664</v>
      </c>
      <c r="B145" s="30">
        <v>267.79199999989902</v>
      </c>
      <c r="C145" s="31">
        <f t="shared" si="12"/>
        <v>914241.88799965521</v>
      </c>
      <c r="D145" s="38">
        <v>40427.541666666664</v>
      </c>
      <c r="E145" s="39">
        <v>337.03700000001101</v>
      </c>
      <c r="F145" s="31">
        <f t="shared" si="13"/>
        <v>1150644.3180000375</v>
      </c>
      <c r="G145" s="38">
        <v>40184.541666666664</v>
      </c>
      <c r="H145" s="30">
        <v>1272</v>
      </c>
      <c r="I145" s="31">
        <f t="shared" si="14"/>
        <v>1272000</v>
      </c>
      <c r="J145" s="38">
        <v>40427.541666666664</v>
      </c>
      <c r="K145" s="30">
        <v>4061</v>
      </c>
      <c r="L145" s="31">
        <f t="shared" si="15"/>
        <v>4061000</v>
      </c>
      <c r="M145" s="38">
        <v>40184.541666666664</v>
      </c>
      <c r="N145" s="30">
        <v>1884</v>
      </c>
      <c r="O145" s="31">
        <f t="shared" si="16"/>
        <v>1884000</v>
      </c>
      <c r="P145" s="38">
        <v>40427.541666666664</v>
      </c>
      <c r="Q145" s="30">
        <v>469</v>
      </c>
      <c r="R145" s="31">
        <f t="shared" si="17"/>
        <v>469000</v>
      </c>
    </row>
    <row r="146" spans="1:18" x14ac:dyDescent="0.25">
      <c r="A146" s="38">
        <v>40184.583333333336</v>
      </c>
      <c r="B146" s="30">
        <v>263.71800000011001</v>
      </c>
      <c r="C146" s="31">
        <f t="shared" si="12"/>
        <v>900333.25200037553</v>
      </c>
      <c r="D146" s="38">
        <v>40427.583333333336</v>
      </c>
      <c r="E146" s="39">
        <v>340.598999999721</v>
      </c>
      <c r="F146" s="31">
        <f t="shared" si="13"/>
        <v>1162804.9859990475</v>
      </c>
      <c r="G146" s="38">
        <v>40184.583333333336</v>
      </c>
      <c r="H146" s="30">
        <v>1327</v>
      </c>
      <c r="I146" s="31">
        <f t="shared" si="14"/>
        <v>1327000</v>
      </c>
      <c r="J146" s="38">
        <v>40427.583333333336</v>
      </c>
      <c r="K146" s="30">
        <v>4113</v>
      </c>
      <c r="L146" s="31">
        <f t="shared" si="15"/>
        <v>4113000</v>
      </c>
      <c r="M146" s="38">
        <v>40184.583333333336</v>
      </c>
      <c r="N146" s="30">
        <v>1746</v>
      </c>
      <c r="O146" s="31">
        <f t="shared" si="16"/>
        <v>1746000</v>
      </c>
      <c r="P146" s="38">
        <v>40427.583333333336</v>
      </c>
      <c r="Q146" s="30">
        <v>464</v>
      </c>
      <c r="R146" s="31">
        <f t="shared" si="17"/>
        <v>464000</v>
      </c>
    </row>
    <row r="147" spans="1:18" x14ac:dyDescent="0.25">
      <c r="A147" s="38">
        <v>40184.625</v>
      </c>
      <c r="B147" s="30">
        <v>248.51799999992301</v>
      </c>
      <c r="C147" s="31">
        <f t="shared" si="12"/>
        <v>848440.45199973718</v>
      </c>
      <c r="D147" s="38">
        <v>40427.625</v>
      </c>
      <c r="E147" s="39">
        <v>342.92500000007101</v>
      </c>
      <c r="F147" s="31">
        <f t="shared" si="13"/>
        <v>1170745.9500002423</v>
      </c>
      <c r="G147" s="38">
        <v>40184.625</v>
      </c>
      <c r="H147" s="30">
        <v>965</v>
      </c>
      <c r="I147" s="31">
        <f t="shared" si="14"/>
        <v>965000</v>
      </c>
      <c r="J147" s="38">
        <v>40427.625</v>
      </c>
      <c r="K147" s="30">
        <v>4256</v>
      </c>
      <c r="L147" s="31">
        <f t="shared" si="15"/>
        <v>4256000</v>
      </c>
      <c r="M147" s="38">
        <v>40184.625</v>
      </c>
      <c r="N147" s="30">
        <v>1660</v>
      </c>
      <c r="O147" s="31">
        <f t="shared" si="16"/>
        <v>1660000</v>
      </c>
      <c r="P147" s="38">
        <v>40427.625</v>
      </c>
      <c r="Q147" s="30">
        <v>439</v>
      </c>
      <c r="R147" s="31">
        <f t="shared" si="17"/>
        <v>439000</v>
      </c>
    </row>
    <row r="148" spans="1:18" x14ac:dyDescent="0.25">
      <c r="A148" s="38">
        <v>40184.666666666664</v>
      </c>
      <c r="B148" s="30">
        <v>252.07000000006499</v>
      </c>
      <c r="C148" s="31">
        <f t="shared" si="12"/>
        <v>860566.98000022187</v>
      </c>
      <c r="D148" s="38">
        <v>40427.666666666664</v>
      </c>
      <c r="E148" s="39">
        <v>341.33400000026404</v>
      </c>
      <c r="F148" s="31">
        <f t="shared" si="13"/>
        <v>1165314.2760009014</v>
      </c>
      <c r="G148" s="38">
        <v>40184.666666666664</v>
      </c>
      <c r="H148" s="30">
        <v>974</v>
      </c>
      <c r="I148" s="31">
        <f t="shared" si="14"/>
        <v>974000</v>
      </c>
      <c r="J148" s="38">
        <v>40427.666666666664</v>
      </c>
      <c r="K148" s="30">
        <v>4018</v>
      </c>
      <c r="L148" s="31">
        <f t="shared" si="15"/>
        <v>4018000</v>
      </c>
      <c r="M148" s="38">
        <v>40184.666666666664</v>
      </c>
      <c r="N148" s="30">
        <v>1532</v>
      </c>
      <c r="O148" s="31">
        <f t="shared" si="16"/>
        <v>1532000</v>
      </c>
      <c r="P148" s="38">
        <v>40427.666666666664</v>
      </c>
      <c r="Q148" s="30">
        <v>453</v>
      </c>
      <c r="R148" s="31">
        <f t="shared" si="17"/>
        <v>453000</v>
      </c>
    </row>
    <row r="149" spans="1:18" x14ac:dyDescent="0.25">
      <c r="A149" s="38">
        <v>40184.708333333336</v>
      </c>
      <c r="B149" s="30">
        <v>238.815999999876</v>
      </c>
      <c r="C149" s="31">
        <f t="shared" si="12"/>
        <v>815317.82399957662</v>
      </c>
      <c r="D149" s="38">
        <v>40427.708333333336</v>
      </c>
      <c r="E149" s="39">
        <v>333.74299999978399</v>
      </c>
      <c r="F149" s="31">
        <f t="shared" si="13"/>
        <v>1139398.6019992626</v>
      </c>
      <c r="G149" s="38">
        <v>40184.708333333336</v>
      </c>
      <c r="H149" s="30">
        <v>974</v>
      </c>
      <c r="I149" s="31">
        <f t="shared" si="14"/>
        <v>974000</v>
      </c>
      <c r="J149" s="38">
        <v>40427.708333333336</v>
      </c>
      <c r="K149" s="30">
        <v>4088</v>
      </c>
      <c r="L149" s="31">
        <f t="shared" si="15"/>
        <v>4088000</v>
      </c>
      <c r="M149" s="38">
        <v>40184.708333333336</v>
      </c>
      <c r="N149" s="30">
        <v>1564</v>
      </c>
      <c r="O149" s="31">
        <f t="shared" si="16"/>
        <v>1564000</v>
      </c>
      <c r="P149" s="38">
        <v>40427.708333333336</v>
      </c>
      <c r="Q149" s="30">
        <v>460</v>
      </c>
      <c r="R149" s="31">
        <f t="shared" si="17"/>
        <v>460000</v>
      </c>
    </row>
    <row r="150" spans="1:18" x14ac:dyDescent="0.25">
      <c r="A150" s="38">
        <v>40184.75</v>
      </c>
      <c r="B150" s="30">
        <v>220.70399999991</v>
      </c>
      <c r="C150" s="31">
        <f t="shared" si="12"/>
        <v>753483.45599969267</v>
      </c>
      <c r="D150" s="38">
        <v>40427.75</v>
      </c>
      <c r="E150" s="39">
        <v>315.91500000003805</v>
      </c>
      <c r="F150" s="31">
        <f t="shared" si="13"/>
        <v>1078533.81000013</v>
      </c>
      <c r="G150" s="38">
        <v>40184.75</v>
      </c>
      <c r="H150" s="30">
        <v>918</v>
      </c>
      <c r="I150" s="31">
        <f t="shared" si="14"/>
        <v>918000</v>
      </c>
      <c r="J150" s="38">
        <v>40427.75</v>
      </c>
      <c r="K150" s="30">
        <v>3857</v>
      </c>
      <c r="L150" s="31">
        <f t="shared" si="15"/>
        <v>3857000</v>
      </c>
      <c r="M150" s="38">
        <v>40184.75</v>
      </c>
      <c r="N150" s="30">
        <v>1512</v>
      </c>
      <c r="O150" s="31">
        <f t="shared" si="16"/>
        <v>1512000</v>
      </c>
      <c r="P150" s="38">
        <v>40427.75</v>
      </c>
      <c r="Q150" s="30">
        <v>467</v>
      </c>
      <c r="R150" s="31">
        <f t="shared" si="17"/>
        <v>467000</v>
      </c>
    </row>
    <row r="151" spans="1:18" x14ac:dyDescent="0.25">
      <c r="A151" s="38">
        <v>40184.791666666664</v>
      </c>
      <c r="B151" s="30">
        <v>199.3179999999702</v>
      </c>
      <c r="C151" s="31">
        <f t="shared" si="12"/>
        <v>680471.65199989825</v>
      </c>
      <c r="D151" s="38">
        <v>40427.791666666664</v>
      </c>
      <c r="E151" s="39">
        <v>294.39000000013095</v>
      </c>
      <c r="F151" s="31">
        <f t="shared" si="13"/>
        <v>1005047.4600004471</v>
      </c>
      <c r="G151" s="38">
        <v>40184.791666666664</v>
      </c>
      <c r="H151" s="30">
        <v>936</v>
      </c>
      <c r="I151" s="31">
        <f t="shared" si="14"/>
        <v>936000</v>
      </c>
      <c r="J151" s="38">
        <v>40427.791666666664</v>
      </c>
      <c r="K151" s="30">
        <v>3539</v>
      </c>
      <c r="L151" s="31">
        <f t="shared" si="15"/>
        <v>3539000</v>
      </c>
      <c r="M151" s="38">
        <v>40184.791666666664</v>
      </c>
      <c r="N151" s="30">
        <v>1531</v>
      </c>
      <c r="O151" s="31">
        <f t="shared" si="16"/>
        <v>1531000</v>
      </c>
      <c r="P151" s="38">
        <v>40427.791666666664</v>
      </c>
      <c r="Q151" s="30">
        <v>492</v>
      </c>
      <c r="R151" s="31">
        <f t="shared" si="17"/>
        <v>492000</v>
      </c>
    </row>
    <row r="152" spans="1:18" x14ac:dyDescent="0.25">
      <c r="A152" s="38">
        <v>40184.833333333336</v>
      </c>
      <c r="B152" s="30">
        <v>195.13700000010431</v>
      </c>
      <c r="C152" s="31">
        <f t="shared" si="12"/>
        <v>666197.71800035611</v>
      </c>
      <c r="D152" s="38">
        <v>40427.833333333336</v>
      </c>
      <c r="E152" s="39">
        <v>281.61100000003296</v>
      </c>
      <c r="F152" s="31">
        <f t="shared" si="13"/>
        <v>961419.95400011248</v>
      </c>
      <c r="G152" s="38">
        <v>40184.833333333336</v>
      </c>
      <c r="H152" s="30">
        <v>991</v>
      </c>
      <c r="I152" s="31">
        <f t="shared" si="14"/>
        <v>991000</v>
      </c>
      <c r="J152" s="38">
        <v>40427.833333333336</v>
      </c>
      <c r="K152" s="30">
        <v>3341</v>
      </c>
      <c r="L152" s="31">
        <f t="shared" si="15"/>
        <v>3341000</v>
      </c>
      <c r="M152" s="38">
        <v>40184.833333333336</v>
      </c>
      <c r="N152" s="30">
        <v>1438</v>
      </c>
      <c r="O152" s="31">
        <f t="shared" si="16"/>
        <v>1438000</v>
      </c>
      <c r="P152" s="38">
        <v>40427.833333333336</v>
      </c>
      <c r="Q152" s="30">
        <v>501</v>
      </c>
      <c r="R152" s="31">
        <f t="shared" si="17"/>
        <v>501000</v>
      </c>
    </row>
    <row r="153" spans="1:18" x14ac:dyDescent="0.25">
      <c r="A153" s="38">
        <v>40184.875</v>
      </c>
      <c r="B153" s="30">
        <v>197.20299999997951</v>
      </c>
      <c r="C153" s="31">
        <f t="shared" si="12"/>
        <v>673251.04199993005</v>
      </c>
      <c r="D153" s="38">
        <v>40427.875</v>
      </c>
      <c r="E153" s="39">
        <v>263.145000000018</v>
      </c>
      <c r="F153" s="31">
        <f t="shared" si="13"/>
        <v>898377.0300000615</v>
      </c>
      <c r="G153" s="38">
        <v>40184.875</v>
      </c>
      <c r="H153" s="30">
        <v>943</v>
      </c>
      <c r="I153" s="31">
        <f t="shared" si="14"/>
        <v>943000</v>
      </c>
      <c r="J153" s="38">
        <v>40427.875</v>
      </c>
      <c r="K153" s="30">
        <v>3192</v>
      </c>
      <c r="L153" s="31">
        <f t="shared" si="15"/>
        <v>3192000</v>
      </c>
      <c r="M153" s="38">
        <v>40184.875</v>
      </c>
      <c r="N153" s="30">
        <v>1470</v>
      </c>
      <c r="O153" s="31">
        <f t="shared" si="16"/>
        <v>1470000</v>
      </c>
      <c r="P153" s="38">
        <v>40427.875</v>
      </c>
      <c r="Q153" s="30">
        <v>528</v>
      </c>
      <c r="R153" s="31">
        <f t="shared" si="17"/>
        <v>528000</v>
      </c>
    </row>
    <row r="154" spans="1:18" x14ac:dyDescent="0.25">
      <c r="A154" s="38">
        <v>40184.916666666664</v>
      </c>
      <c r="B154" s="30">
        <v>194.85599999991251</v>
      </c>
      <c r="C154" s="31">
        <f t="shared" si="12"/>
        <v>665238.38399970136</v>
      </c>
      <c r="D154" s="38">
        <v>40427.916666666664</v>
      </c>
      <c r="E154" s="39">
        <v>253.62800000002699</v>
      </c>
      <c r="F154" s="31">
        <f t="shared" si="13"/>
        <v>865885.99200009217</v>
      </c>
      <c r="G154" s="38">
        <v>40184.916666666664</v>
      </c>
      <c r="H154" s="30">
        <v>965</v>
      </c>
      <c r="I154" s="31">
        <f t="shared" si="14"/>
        <v>965000</v>
      </c>
      <c r="J154" s="38">
        <v>40427.916666666664</v>
      </c>
      <c r="K154" s="30">
        <v>3222</v>
      </c>
      <c r="L154" s="31">
        <f t="shared" si="15"/>
        <v>3222000</v>
      </c>
      <c r="M154" s="38">
        <v>40184.916666666664</v>
      </c>
      <c r="N154" s="30">
        <v>1498</v>
      </c>
      <c r="O154" s="31">
        <f t="shared" si="16"/>
        <v>1498000</v>
      </c>
      <c r="P154" s="38">
        <v>40427.916666666664</v>
      </c>
      <c r="Q154" s="30">
        <v>535</v>
      </c>
      <c r="R154" s="31">
        <f t="shared" si="17"/>
        <v>535000</v>
      </c>
    </row>
    <row r="155" spans="1:18" x14ac:dyDescent="0.25">
      <c r="A155" s="38">
        <v>40184.958333333336</v>
      </c>
      <c r="B155" s="30">
        <v>189.943000000203</v>
      </c>
      <c r="C155" s="31">
        <f t="shared" si="12"/>
        <v>648465.40200069302</v>
      </c>
      <c r="D155" s="38">
        <v>40427.958333333336</v>
      </c>
      <c r="E155" s="39">
        <v>237.393999999855</v>
      </c>
      <c r="F155" s="31">
        <f t="shared" si="13"/>
        <v>810463.11599950492</v>
      </c>
      <c r="G155" s="38">
        <v>40184.958333333336</v>
      </c>
      <c r="H155" s="30">
        <v>995</v>
      </c>
      <c r="I155" s="31">
        <f t="shared" si="14"/>
        <v>995000</v>
      </c>
      <c r="J155" s="38">
        <v>40427.958333333336</v>
      </c>
      <c r="K155" s="30">
        <v>2874</v>
      </c>
      <c r="L155" s="31">
        <f t="shared" si="15"/>
        <v>2874000</v>
      </c>
      <c r="M155" s="38">
        <v>40184.958333333336</v>
      </c>
      <c r="N155" s="30">
        <v>1472</v>
      </c>
      <c r="O155" s="31">
        <f t="shared" si="16"/>
        <v>1472000</v>
      </c>
      <c r="P155" s="38">
        <v>40427.958333333336</v>
      </c>
      <c r="Q155" s="30">
        <v>527</v>
      </c>
      <c r="R155" s="31">
        <f t="shared" si="17"/>
        <v>527000</v>
      </c>
    </row>
    <row r="156" spans="1:18" x14ac:dyDescent="0.25">
      <c r="A156" s="38">
        <v>40185</v>
      </c>
      <c r="B156" s="30">
        <v>189.04499999992549</v>
      </c>
      <c r="C156" s="31">
        <f t="shared" si="12"/>
        <v>645399.62999974564</v>
      </c>
      <c r="D156" s="38">
        <v>40428</v>
      </c>
      <c r="E156" s="39">
        <v>232.10199999995501</v>
      </c>
      <c r="F156" s="31">
        <f t="shared" si="13"/>
        <v>792396.22799984645</v>
      </c>
      <c r="G156" s="38">
        <v>40185</v>
      </c>
      <c r="H156" s="30">
        <v>924</v>
      </c>
      <c r="I156" s="31">
        <f t="shared" si="14"/>
        <v>924000</v>
      </c>
      <c r="J156" s="38">
        <v>40428</v>
      </c>
      <c r="K156" s="30">
        <v>2860</v>
      </c>
      <c r="L156" s="31">
        <f t="shared" si="15"/>
        <v>2860000</v>
      </c>
      <c r="M156" s="38">
        <v>40185</v>
      </c>
      <c r="N156" s="30">
        <v>1462</v>
      </c>
      <c r="O156" s="31">
        <f t="shared" si="16"/>
        <v>1462000</v>
      </c>
      <c r="P156" s="38">
        <v>40428</v>
      </c>
      <c r="Q156" s="30">
        <v>502</v>
      </c>
      <c r="R156" s="31">
        <f t="shared" si="17"/>
        <v>502000</v>
      </c>
    </row>
    <row r="157" spans="1:18" x14ac:dyDescent="0.25">
      <c r="A157" s="38">
        <v>40185.041666666664</v>
      </c>
      <c r="B157" s="30">
        <v>185.47800000011929</v>
      </c>
      <c r="C157" s="31">
        <f t="shared" si="12"/>
        <v>633221.89200040733</v>
      </c>
      <c r="D157" s="38">
        <v>40428.041666666664</v>
      </c>
      <c r="E157" s="39">
        <v>225.00700000021601</v>
      </c>
      <c r="F157" s="31">
        <f t="shared" si="13"/>
        <v>768173.89800073742</v>
      </c>
      <c r="G157" s="38">
        <v>40185.041666666664</v>
      </c>
      <c r="H157" s="30">
        <v>925</v>
      </c>
      <c r="I157" s="31">
        <f t="shared" si="14"/>
        <v>925000</v>
      </c>
      <c r="J157" s="38">
        <v>40428.041666666664</v>
      </c>
      <c r="K157" s="30">
        <v>2808</v>
      </c>
      <c r="L157" s="31">
        <f t="shared" si="15"/>
        <v>2808000</v>
      </c>
      <c r="M157" s="38">
        <v>40185.041666666664</v>
      </c>
      <c r="N157" s="30">
        <v>1429</v>
      </c>
      <c r="O157" s="31">
        <f t="shared" si="16"/>
        <v>1429000</v>
      </c>
      <c r="P157" s="38">
        <v>40428.041666666664</v>
      </c>
      <c r="Q157" s="30">
        <v>503</v>
      </c>
      <c r="R157" s="31">
        <f t="shared" si="17"/>
        <v>503000</v>
      </c>
    </row>
    <row r="158" spans="1:18" x14ac:dyDescent="0.25">
      <c r="A158" s="38">
        <v>40185.083333333336</v>
      </c>
      <c r="B158" s="30">
        <v>184.45399999991059</v>
      </c>
      <c r="C158" s="31">
        <f t="shared" si="12"/>
        <v>629725.95599969476</v>
      </c>
      <c r="D158" s="38">
        <v>40428.083333333336</v>
      </c>
      <c r="E158" s="39">
        <v>220.60100000025699</v>
      </c>
      <c r="F158" s="31">
        <f t="shared" si="13"/>
        <v>753131.81400087732</v>
      </c>
      <c r="G158" s="38">
        <v>40185.083333333336</v>
      </c>
      <c r="H158" s="30">
        <v>946</v>
      </c>
      <c r="I158" s="31">
        <f t="shared" si="14"/>
        <v>946000</v>
      </c>
      <c r="J158" s="38">
        <v>40428.083333333336</v>
      </c>
      <c r="K158" s="30">
        <v>2862</v>
      </c>
      <c r="L158" s="31">
        <f t="shared" si="15"/>
        <v>2862000</v>
      </c>
      <c r="M158" s="38">
        <v>40185.083333333336</v>
      </c>
      <c r="N158" s="30">
        <v>1455</v>
      </c>
      <c r="O158" s="31">
        <f t="shared" si="16"/>
        <v>1455000</v>
      </c>
      <c r="P158" s="38">
        <v>40428.083333333336</v>
      </c>
      <c r="Q158" s="30">
        <v>512</v>
      </c>
      <c r="R158" s="31">
        <f t="shared" si="17"/>
        <v>512000</v>
      </c>
    </row>
    <row r="159" spans="1:18" x14ac:dyDescent="0.25">
      <c r="A159" s="38">
        <v>40185.125</v>
      </c>
      <c r="B159" s="30">
        <v>184.472000000067</v>
      </c>
      <c r="C159" s="31">
        <f t="shared" si="12"/>
        <v>629787.40800022869</v>
      </c>
      <c r="D159" s="38">
        <v>40428.125</v>
      </c>
      <c r="E159" s="39">
        <v>219.30399999953801</v>
      </c>
      <c r="F159" s="31">
        <f t="shared" si="13"/>
        <v>748703.85599842272</v>
      </c>
      <c r="G159" s="38">
        <v>40185.125</v>
      </c>
      <c r="H159" s="30">
        <v>899</v>
      </c>
      <c r="I159" s="31">
        <f t="shared" si="14"/>
        <v>899000</v>
      </c>
      <c r="J159" s="38">
        <v>40428.125</v>
      </c>
      <c r="K159" s="30">
        <v>2844</v>
      </c>
      <c r="L159" s="31">
        <f t="shared" si="15"/>
        <v>2844000</v>
      </c>
      <c r="M159" s="38">
        <v>40185.125</v>
      </c>
      <c r="N159" s="30">
        <v>1478</v>
      </c>
      <c r="O159" s="31">
        <f t="shared" si="16"/>
        <v>1478000</v>
      </c>
      <c r="P159" s="38">
        <v>40428.125</v>
      </c>
      <c r="Q159" s="30">
        <v>516</v>
      </c>
      <c r="R159" s="31">
        <f t="shared" si="17"/>
        <v>516000</v>
      </c>
    </row>
    <row r="160" spans="1:18" x14ac:dyDescent="0.25">
      <c r="A160" s="38">
        <v>40185.166666666664</v>
      </c>
      <c r="B160" s="30">
        <v>192.42699999990879</v>
      </c>
      <c r="C160" s="31">
        <f t="shared" si="12"/>
        <v>656945.77799968864</v>
      </c>
      <c r="D160" s="38">
        <v>40428.166666666664</v>
      </c>
      <c r="E160" s="39">
        <v>224.80400000000401</v>
      </c>
      <c r="F160" s="31">
        <f t="shared" si="13"/>
        <v>767480.85600001365</v>
      </c>
      <c r="G160" s="38">
        <v>40185.166666666664</v>
      </c>
      <c r="H160" s="30">
        <v>801</v>
      </c>
      <c r="I160" s="31">
        <f t="shared" si="14"/>
        <v>801000</v>
      </c>
      <c r="J160" s="38">
        <v>40428.166666666664</v>
      </c>
      <c r="K160" s="30">
        <v>3049</v>
      </c>
      <c r="L160" s="31">
        <f t="shared" si="15"/>
        <v>3049000</v>
      </c>
      <c r="M160" s="38">
        <v>40185.166666666664</v>
      </c>
      <c r="N160" s="30">
        <v>1490</v>
      </c>
      <c r="O160" s="31">
        <f t="shared" si="16"/>
        <v>1490000</v>
      </c>
      <c r="P160" s="38">
        <v>40428.166666666664</v>
      </c>
      <c r="Q160" s="30">
        <v>614</v>
      </c>
      <c r="R160" s="31">
        <f t="shared" si="17"/>
        <v>614000</v>
      </c>
    </row>
    <row r="161" spans="1:18" x14ac:dyDescent="0.25">
      <c r="A161" s="38">
        <v>40185.208333333336</v>
      </c>
      <c r="B161" s="30">
        <v>188.30299999983981</v>
      </c>
      <c r="C161" s="31">
        <f t="shared" si="12"/>
        <v>642866.44199945312</v>
      </c>
      <c r="D161" s="38">
        <v>40428.208333333336</v>
      </c>
      <c r="E161" s="39">
        <v>221.62900000018999</v>
      </c>
      <c r="F161" s="31">
        <f t="shared" si="13"/>
        <v>756641.40600064863</v>
      </c>
      <c r="G161" s="38">
        <v>40185.208333333336</v>
      </c>
      <c r="H161" s="30">
        <v>956</v>
      </c>
      <c r="I161" s="31">
        <f t="shared" si="14"/>
        <v>956000</v>
      </c>
      <c r="J161" s="38">
        <v>40428.208333333336</v>
      </c>
      <c r="K161" s="30">
        <v>3010</v>
      </c>
      <c r="L161" s="31">
        <f t="shared" si="15"/>
        <v>3010000</v>
      </c>
      <c r="M161" s="38">
        <v>40185.208333333336</v>
      </c>
      <c r="N161" s="30">
        <v>1641</v>
      </c>
      <c r="O161" s="31">
        <f t="shared" si="16"/>
        <v>1641000</v>
      </c>
      <c r="P161" s="38">
        <v>40428.208333333336</v>
      </c>
      <c r="Q161" s="30">
        <v>550</v>
      </c>
      <c r="R161" s="31">
        <f t="shared" si="17"/>
        <v>550000</v>
      </c>
    </row>
    <row r="162" spans="1:18" x14ac:dyDescent="0.25">
      <c r="A162" s="38">
        <v>40185.25</v>
      </c>
      <c r="B162" s="30">
        <v>184.62500000023289</v>
      </c>
      <c r="C162" s="31">
        <f t="shared" si="12"/>
        <v>630309.75000079512</v>
      </c>
      <c r="D162" s="38">
        <v>40428.25</v>
      </c>
      <c r="E162" s="39">
        <v>218.81399999978001</v>
      </c>
      <c r="F162" s="31">
        <f t="shared" si="13"/>
        <v>747030.99599924893</v>
      </c>
      <c r="G162" s="38">
        <v>40185.25</v>
      </c>
      <c r="H162" s="30">
        <v>965</v>
      </c>
      <c r="I162" s="31">
        <f t="shared" si="14"/>
        <v>965000</v>
      </c>
      <c r="J162" s="38">
        <v>40428.25</v>
      </c>
      <c r="K162" s="30">
        <v>3019</v>
      </c>
      <c r="L162" s="31">
        <f t="shared" si="15"/>
        <v>3019000</v>
      </c>
      <c r="M162" s="38">
        <v>40185.25</v>
      </c>
      <c r="N162" s="30">
        <v>1573</v>
      </c>
      <c r="O162" s="31">
        <f t="shared" si="16"/>
        <v>1573000</v>
      </c>
      <c r="P162" s="38">
        <v>40428.25</v>
      </c>
      <c r="Q162" s="30">
        <v>521</v>
      </c>
      <c r="R162" s="31">
        <f t="shared" si="17"/>
        <v>521000</v>
      </c>
    </row>
    <row r="163" spans="1:18" x14ac:dyDescent="0.25">
      <c r="A163" s="38">
        <v>40185.291666666664</v>
      </c>
      <c r="B163" s="30">
        <v>209.04599999985601</v>
      </c>
      <c r="C163" s="31">
        <f t="shared" si="12"/>
        <v>713683.04399950837</v>
      </c>
      <c r="D163" s="38">
        <v>40428.291666666664</v>
      </c>
      <c r="E163" s="39">
        <v>246.63599999994102</v>
      </c>
      <c r="F163" s="31">
        <f t="shared" si="13"/>
        <v>842015.30399979861</v>
      </c>
      <c r="G163" s="38">
        <v>40185.291666666664</v>
      </c>
      <c r="H163" s="30">
        <v>673</v>
      </c>
      <c r="I163" s="31">
        <f t="shared" si="14"/>
        <v>673000</v>
      </c>
      <c r="J163" s="38">
        <v>40428.291666666664</v>
      </c>
      <c r="K163" s="30">
        <v>3800</v>
      </c>
      <c r="L163" s="31">
        <f t="shared" si="15"/>
        <v>3800000</v>
      </c>
      <c r="M163" s="38">
        <v>40185.291666666664</v>
      </c>
      <c r="N163" s="30">
        <v>1544</v>
      </c>
      <c r="O163" s="31">
        <f t="shared" si="16"/>
        <v>1544000</v>
      </c>
      <c r="P163" s="38">
        <v>40428.291666666664</v>
      </c>
      <c r="Q163" s="30">
        <v>551</v>
      </c>
      <c r="R163" s="31">
        <f t="shared" si="17"/>
        <v>551000</v>
      </c>
    </row>
    <row r="164" spans="1:18" x14ac:dyDescent="0.25">
      <c r="A164" s="38">
        <v>40185.333333333336</v>
      </c>
      <c r="B164" s="30">
        <v>200.3260000001176</v>
      </c>
      <c r="C164" s="31">
        <f t="shared" si="12"/>
        <v>683912.96400040155</v>
      </c>
      <c r="D164" s="38">
        <v>40428.333333333336</v>
      </c>
      <c r="E164" s="39">
        <v>253.33799999998899</v>
      </c>
      <c r="F164" s="31">
        <f t="shared" si="13"/>
        <v>864895.93199996243</v>
      </c>
      <c r="G164" s="38">
        <v>40185.333333333336</v>
      </c>
      <c r="H164" s="30">
        <v>871</v>
      </c>
      <c r="I164" s="31">
        <f t="shared" si="14"/>
        <v>871000</v>
      </c>
      <c r="J164" s="38">
        <v>40428.333333333336</v>
      </c>
      <c r="K164" s="30">
        <v>3672</v>
      </c>
      <c r="L164" s="31">
        <f t="shared" si="15"/>
        <v>3672000</v>
      </c>
      <c r="M164" s="38">
        <v>40185.333333333336</v>
      </c>
      <c r="N164" s="30">
        <v>2115</v>
      </c>
      <c r="O164" s="31">
        <f t="shared" si="16"/>
        <v>2115000</v>
      </c>
      <c r="P164" s="38">
        <v>40428.333333333336</v>
      </c>
      <c r="Q164" s="30">
        <v>564</v>
      </c>
      <c r="R164" s="31">
        <f t="shared" si="17"/>
        <v>564000</v>
      </c>
    </row>
    <row r="165" spans="1:18" x14ac:dyDescent="0.25">
      <c r="A165" s="38">
        <v>40185.375</v>
      </c>
      <c r="B165" s="30">
        <v>221.865999999922</v>
      </c>
      <c r="C165" s="31">
        <f t="shared" si="12"/>
        <v>757450.52399973373</v>
      </c>
      <c r="D165" s="38">
        <v>40428.375</v>
      </c>
      <c r="E165" s="39">
        <v>282.26700000045798</v>
      </c>
      <c r="F165" s="31">
        <f t="shared" si="13"/>
        <v>963659.53800156352</v>
      </c>
      <c r="G165" s="38">
        <v>40185.375</v>
      </c>
      <c r="H165" s="30">
        <v>529</v>
      </c>
      <c r="I165" s="31">
        <f t="shared" si="14"/>
        <v>529000</v>
      </c>
      <c r="J165" s="38">
        <v>40428.375</v>
      </c>
      <c r="K165" s="30">
        <v>3674</v>
      </c>
      <c r="L165" s="31">
        <f t="shared" si="15"/>
        <v>3674000</v>
      </c>
      <c r="M165" s="38">
        <v>40185.375</v>
      </c>
      <c r="N165" s="30">
        <v>2265</v>
      </c>
      <c r="O165" s="31">
        <f t="shared" si="16"/>
        <v>2265000</v>
      </c>
      <c r="P165" s="38">
        <v>40428.375</v>
      </c>
      <c r="Q165" s="30">
        <v>561</v>
      </c>
      <c r="R165" s="31">
        <f t="shared" si="17"/>
        <v>561000</v>
      </c>
    </row>
    <row r="166" spans="1:18" x14ac:dyDescent="0.25">
      <c r="A166" s="38">
        <v>40185.416666666664</v>
      </c>
      <c r="B166" s="30">
        <v>233.868000000016</v>
      </c>
      <c r="C166" s="31">
        <f t="shared" si="12"/>
        <v>798425.35200005455</v>
      </c>
      <c r="D166" s="38">
        <v>40428.416666666664</v>
      </c>
      <c r="E166" s="39">
        <v>313.23399999970502</v>
      </c>
      <c r="F166" s="31">
        <f t="shared" si="13"/>
        <v>1069380.8759989929</v>
      </c>
      <c r="G166" s="38">
        <v>40185.416666666664</v>
      </c>
      <c r="H166" s="30">
        <v>754</v>
      </c>
      <c r="I166" s="31">
        <f t="shared" si="14"/>
        <v>754000</v>
      </c>
      <c r="J166" s="38">
        <v>40428.416666666664</v>
      </c>
      <c r="K166" s="30">
        <v>3772</v>
      </c>
      <c r="L166" s="31">
        <f t="shared" si="15"/>
        <v>3772000</v>
      </c>
      <c r="M166" s="38">
        <v>40185.416666666664</v>
      </c>
      <c r="N166" s="30">
        <v>2327</v>
      </c>
      <c r="O166" s="31">
        <f t="shared" si="16"/>
        <v>2327000</v>
      </c>
      <c r="P166" s="38">
        <v>40428.416666666664</v>
      </c>
      <c r="Q166" s="30">
        <v>566</v>
      </c>
      <c r="R166" s="31">
        <f t="shared" si="17"/>
        <v>566000</v>
      </c>
    </row>
    <row r="167" spans="1:18" x14ac:dyDescent="0.25">
      <c r="A167" s="38">
        <v>40185.458333333336</v>
      </c>
      <c r="B167" s="30">
        <v>240.53399999998499</v>
      </c>
      <c r="C167" s="31">
        <f t="shared" si="12"/>
        <v>821183.07599994878</v>
      </c>
      <c r="D167" s="38">
        <v>40428.458333333336</v>
      </c>
      <c r="E167" s="39">
        <v>328.01900000032003</v>
      </c>
      <c r="F167" s="31">
        <f t="shared" si="13"/>
        <v>1119856.8660010926</v>
      </c>
      <c r="G167" s="38">
        <v>40185.458333333336</v>
      </c>
      <c r="H167" s="30">
        <v>710</v>
      </c>
      <c r="I167" s="31">
        <f t="shared" si="14"/>
        <v>710000</v>
      </c>
      <c r="J167" s="38">
        <v>40428.458333333336</v>
      </c>
      <c r="K167" s="30">
        <v>3848</v>
      </c>
      <c r="L167" s="31">
        <f t="shared" si="15"/>
        <v>3848000</v>
      </c>
      <c r="M167" s="38">
        <v>40185.458333333336</v>
      </c>
      <c r="N167" s="30">
        <v>2481</v>
      </c>
      <c r="O167" s="31">
        <f t="shared" si="16"/>
        <v>2481000</v>
      </c>
      <c r="P167" s="38">
        <v>40428.458333333336</v>
      </c>
      <c r="Q167" s="30">
        <v>555</v>
      </c>
      <c r="R167" s="31">
        <f t="shared" si="17"/>
        <v>555000</v>
      </c>
    </row>
    <row r="168" spans="1:18" x14ac:dyDescent="0.25">
      <c r="A168" s="38">
        <v>40185.5</v>
      </c>
      <c r="B168" s="30">
        <v>252.174000000115</v>
      </c>
      <c r="C168" s="31">
        <f t="shared" si="12"/>
        <v>860922.03600039263</v>
      </c>
      <c r="D168" s="38">
        <v>40428.5</v>
      </c>
      <c r="E168" s="39">
        <v>326.992000000085</v>
      </c>
      <c r="F168" s="31">
        <f t="shared" si="13"/>
        <v>1116350.6880002902</v>
      </c>
      <c r="G168" s="38">
        <v>40185.5</v>
      </c>
      <c r="H168" s="30">
        <v>536</v>
      </c>
      <c r="I168" s="31">
        <f t="shared" si="14"/>
        <v>536000</v>
      </c>
      <c r="J168" s="38">
        <v>40428.5</v>
      </c>
      <c r="K168" s="30">
        <v>3387</v>
      </c>
      <c r="L168" s="31">
        <f t="shared" si="15"/>
        <v>3387000</v>
      </c>
      <c r="M168" s="38">
        <v>40185.5</v>
      </c>
      <c r="N168" s="30">
        <v>2498</v>
      </c>
      <c r="O168" s="31">
        <f t="shared" si="16"/>
        <v>2498000</v>
      </c>
      <c r="P168" s="38">
        <v>40428.5</v>
      </c>
      <c r="Q168" s="30">
        <v>581</v>
      </c>
      <c r="R168" s="31">
        <f t="shared" si="17"/>
        <v>581000</v>
      </c>
    </row>
    <row r="169" spans="1:18" x14ac:dyDescent="0.25">
      <c r="A169" s="38">
        <v>40185.541666666664</v>
      </c>
      <c r="B169" s="30">
        <v>254.32899999991099</v>
      </c>
      <c r="C169" s="31">
        <f t="shared" si="12"/>
        <v>868279.20599969616</v>
      </c>
      <c r="D169" s="38">
        <v>40428.541666666664</v>
      </c>
      <c r="E169" s="39">
        <v>326.99799999967297</v>
      </c>
      <c r="F169" s="31">
        <f t="shared" si="13"/>
        <v>1116371.1719988836</v>
      </c>
      <c r="G169" s="38">
        <v>40185.541666666664</v>
      </c>
      <c r="H169" s="30">
        <v>918</v>
      </c>
      <c r="I169" s="31">
        <f t="shared" si="14"/>
        <v>918000</v>
      </c>
      <c r="J169" s="38">
        <v>40428.541666666664</v>
      </c>
      <c r="K169" s="30">
        <v>3431</v>
      </c>
      <c r="L169" s="31">
        <f t="shared" si="15"/>
        <v>3431000</v>
      </c>
      <c r="M169" s="38">
        <v>40185.541666666664</v>
      </c>
      <c r="N169" s="30">
        <v>2673</v>
      </c>
      <c r="O169" s="31">
        <f t="shared" si="16"/>
        <v>2673000</v>
      </c>
      <c r="P169" s="38">
        <v>40428.541666666664</v>
      </c>
      <c r="Q169" s="30">
        <v>571</v>
      </c>
      <c r="R169" s="31">
        <f t="shared" si="17"/>
        <v>571000</v>
      </c>
    </row>
    <row r="170" spans="1:18" x14ac:dyDescent="0.25">
      <c r="A170" s="38">
        <v>40185.583333333336</v>
      </c>
      <c r="B170" s="30">
        <v>264.83700000005797</v>
      </c>
      <c r="C170" s="31">
        <f t="shared" si="12"/>
        <v>904153.51800019795</v>
      </c>
      <c r="D170" s="38">
        <v>40428.583333333336</v>
      </c>
      <c r="E170" s="39">
        <v>325.33099999977196</v>
      </c>
      <c r="F170" s="31">
        <f t="shared" si="13"/>
        <v>1110680.0339992214</v>
      </c>
      <c r="G170" s="38">
        <v>40185.583333333336</v>
      </c>
      <c r="H170" s="30">
        <v>633</v>
      </c>
      <c r="I170" s="31">
        <f t="shared" si="14"/>
        <v>633000</v>
      </c>
      <c r="J170" s="38">
        <v>40428.583333333336</v>
      </c>
      <c r="K170" s="30">
        <v>3409</v>
      </c>
      <c r="L170" s="31">
        <f t="shared" si="15"/>
        <v>3409000</v>
      </c>
      <c r="M170" s="38">
        <v>40185.583333333336</v>
      </c>
      <c r="N170" s="30">
        <v>2789</v>
      </c>
      <c r="O170" s="31">
        <f t="shared" si="16"/>
        <v>2789000</v>
      </c>
      <c r="P170" s="38">
        <v>40428.583333333336</v>
      </c>
      <c r="Q170" s="30">
        <v>561</v>
      </c>
      <c r="R170" s="31">
        <f t="shared" si="17"/>
        <v>561000</v>
      </c>
    </row>
    <row r="171" spans="1:18" x14ac:dyDescent="0.25">
      <c r="A171" s="38">
        <v>40185.625</v>
      </c>
      <c r="B171" s="30">
        <v>252.702999999979</v>
      </c>
      <c r="C171" s="31">
        <f t="shared" si="12"/>
        <v>862728.0419999283</v>
      </c>
      <c r="D171" s="38">
        <v>40428.625</v>
      </c>
      <c r="E171" s="39">
        <v>336.52500000037196</v>
      </c>
      <c r="F171" s="31">
        <f t="shared" si="13"/>
        <v>1148896.35000127</v>
      </c>
      <c r="G171" s="38">
        <v>40185.625</v>
      </c>
      <c r="H171" s="30">
        <v>835</v>
      </c>
      <c r="I171" s="31">
        <f t="shared" si="14"/>
        <v>835000</v>
      </c>
      <c r="J171" s="38">
        <v>40428.625</v>
      </c>
      <c r="K171" s="30">
        <v>3545</v>
      </c>
      <c r="L171" s="31">
        <f t="shared" si="15"/>
        <v>3545000</v>
      </c>
      <c r="M171" s="38">
        <v>40185.625</v>
      </c>
      <c r="N171" s="30">
        <v>2753</v>
      </c>
      <c r="O171" s="31">
        <f t="shared" si="16"/>
        <v>2753000</v>
      </c>
      <c r="P171" s="38">
        <v>40428.625</v>
      </c>
      <c r="Q171" s="30">
        <v>547</v>
      </c>
      <c r="R171" s="31">
        <f t="shared" si="17"/>
        <v>547000</v>
      </c>
    </row>
    <row r="172" spans="1:18" x14ac:dyDescent="0.25">
      <c r="A172" s="38">
        <v>40185.666666666664</v>
      </c>
      <c r="B172" s="30">
        <v>253.680999999866</v>
      </c>
      <c r="C172" s="31">
        <f t="shared" si="12"/>
        <v>866066.9339995425</v>
      </c>
      <c r="D172" s="38">
        <v>40428.666666666664</v>
      </c>
      <c r="E172" s="39">
        <v>330.88699999963899</v>
      </c>
      <c r="F172" s="31">
        <f t="shared" si="13"/>
        <v>1129648.2179987675</v>
      </c>
      <c r="G172" s="38">
        <v>40185.666666666664</v>
      </c>
      <c r="H172" s="30">
        <v>609</v>
      </c>
      <c r="I172" s="31">
        <f t="shared" si="14"/>
        <v>609000</v>
      </c>
      <c r="J172" s="38">
        <v>40428.666666666664</v>
      </c>
      <c r="K172" s="30">
        <v>3418</v>
      </c>
      <c r="L172" s="31">
        <f t="shared" si="15"/>
        <v>3418000</v>
      </c>
      <c r="M172" s="38">
        <v>40185.666666666664</v>
      </c>
      <c r="N172" s="30">
        <v>2589</v>
      </c>
      <c r="O172" s="31">
        <f t="shared" si="16"/>
        <v>2589000</v>
      </c>
      <c r="P172" s="38">
        <v>40428.666666666664</v>
      </c>
      <c r="Q172" s="30">
        <v>538</v>
      </c>
      <c r="R172" s="31">
        <f t="shared" si="17"/>
        <v>538000</v>
      </c>
    </row>
    <row r="173" spans="1:18" x14ac:dyDescent="0.25">
      <c r="A173" s="38">
        <v>40185.708333333336</v>
      </c>
      <c r="B173" s="30">
        <v>255.81000000005599</v>
      </c>
      <c r="C173" s="31">
        <f t="shared" si="12"/>
        <v>873335.34000019112</v>
      </c>
      <c r="D173" s="38">
        <v>40428.708333333336</v>
      </c>
      <c r="E173" s="39">
        <v>309.04800000041701</v>
      </c>
      <c r="F173" s="31">
        <f t="shared" si="13"/>
        <v>1055089.8720014237</v>
      </c>
      <c r="G173" s="38">
        <v>40185.708333333336</v>
      </c>
      <c r="H173" s="30">
        <v>621</v>
      </c>
      <c r="I173" s="31">
        <f t="shared" si="14"/>
        <v>621000</v>
      </c>
      <c r="J173" s="38">
        <v>40428.708333333336</v>
      </c>
      <c r="K173" s="30">
        <v>3359</v>
      </c>
      <c r="L173" s="31">
        <f t="shared" si="15"/>
        <v>3359000</v>
      </c>
      <c r="M173" s="38">
        <v>40185.708333333336</v>
      </c>
      <c r="N173" s="30">
        <v>2579</v>
      </c>
      <c r="O173" s="31">
        <f t="shared" si="16"/>
        <v>2579000</v>
      </c>
      <c r="P173" s="38">
        <v>40428.708333333336</v>
      </c>
      <c r="Q173" s="30">
        <v>468</v>
      </c>
      <c r="R173" s="31">
        <f t="shared" si="17"/>
        <v>468000</v>
      </c>
    </row>
    <row r="174" spans="1:18" x14ac:dyDescent="0.25">
      <c r="A174" s="38">
        <v>40185.75</v>
      </c>
      <c r="B174" s="30">
        <v>240.70800000010098</v>
      </c>
      <c r="C174" s="31">
        <f t="shared" si="12"/>
        <v>821777.11200034479</v>
      </c>
      <c r="D174" s="38">
        <v>40428.75</v>
      </c>
      <c r="E174" s="39">
        <v>297.26799999969001</v>
      </c>
      <c r="F174" s="31">
        <f t="shared" si="13"/>
        <v>1014872.9519989417</v>
      </c>
      <c r="G174" s="38">
        <v>40185.75</v>
      </c>
      <c r="H174" s="30">
        <v>906</v>
      </c>
      <c r="I174" s="31">
        <f t="shared" si="14"/>
        <v>906000</v>
      </c>
      <c r="J174" s="38">
        <v>40428.75</v>
      </c>
      <c r="K174" s="30">
        <v>3604</v>
      </c>
      <c r="L174" s="31">
        <f t="shared" si="15"/>
        <v>3604000</v>
      </c>
      <c r="M174" s="38">
        <v>40185.75</v>
      </c>
      <c r="N174" s="30">
        <v>2710</v>
      </c>
      <c r="O174" s="31">
        <f t="shared" si="16"/>
        <v>2710000</v>
      </c>
      <c r="P174" s="38">
        <v>40428.75</v>
      </c>
      <c r="Q174" s="30">
        <v>500</v>
      </c>
      <c r="R174" s="31">
        <f t="shared" si="17"/>
        <v>500000</v>
      </c>
    </row>
    <row r="175" spans="1:18" x14ac:dyDescent="0.25">
      <c r="A175" s="38">
        <v>40185.791666666664</v>
      </c>
      <c r="B175" s="30">
        <v>222.93699999991799</v>
      </c>
      <c r="C175" s="31">
        <f t="shared" si="12"/>
        <v>761106.91799971997</v>
      </c>
      <c r="D175" s="38">
        <v>40428.791666666664</v>
      </c>
      <c r="E175" s="39">
        <v>281.38900000043299</v>
      </c>
      <c r="F175" s="31">
        <f t="shared" si="13"/>
        <v>960662.04600147821</v>
      </c>
      <c r="G175" s="38">
        <v>40185.791666666664</v>
      </c>
      <c r="H175" s="30">
        <v>830</v>
      </c>
      <c r="I175" s="31">
        <f t="shared" si="14"/>
        <v>830000</v>
      </c>
      <c r="J175" s="38">
        <v>40428.791666666664</v>
      </c>
      <c r="K175" s="30">
        <v>3355</v>
      </c>
      <c r="L175" s="31">
        <f t="shared" si="15"/>
        <v>3355000</v>
      </c>
      <c r="M175" s="38">
        <v>40185.791666666664</v>
      </c>
      <c r="N175" s="30">
        <v>2800</v>
      </c>
      <c r="O175" s="31">
        <f t="shared" si="16"/>
        <v>2800000</v>
      </c>
      <c r="P175" s="38">
        <v>40428.791666666664</v>
      </c>
      <c r="Q175" s="30">
        <v>517</v>
      </c>
      <c r="R175" s="31">
        <f t="shared" si="17"/>
        <v>517000</v>
      </c>
    </row>
    <row r="176" spans="1:18" x14ac:dyDescent="0.25">
      <c r="A176" s="38">
        <v>40185.833333333336</v>
      </c>
      <c r="B176" s="30">
        <v>212.30400000000299</v>
      </c>
      <c r="C176" s="31">
        <f t="shared" si="12"/>
        <v>724805.85600001016</v>
      </c>
      <c r="D176" s="38">
        <v>40428.833333333336</v>
      </c>
      <c r="E176" s="39">
        <v>261.37299999967195</v>
      </c>
      <c r="F176" s="31">
        <f t="shared" si="13"/>
        <v>892327.42199887999</v>
      </c>
      <c r="G176" s="38">
        <v>40185.833333333336</v>
      </c>
      <c r="H176" s="30">
        <v>813</v>
      </c>
      <c r="I176" s="31">
        <f t="shared" si="14"/>
        <v>813000</v>
      </c>
      <c r="J176" s="38">
        <v>40428.833333333336</v>
      </c>
      <c r="K176" s="30">
        <v>3265</v>
      </c>
      <c r="L176" s="31">
        <f t="shared" si="15"/>
        <v>3265000</v>
      </c>
      <c r="M176" s="38">
        <v>40185.833333333336</v>
      </c>
      <c r="N176" s="30">
        <v>2700</v>
      </c>
      <c r="O176" s="31">
        <f t="shared" si="16"/>
        <v>2700000</v>
      </c>
      <c r="P176" s="38">
        <v>40428.833333333336</v>
      </c>
      <c r="Q176" s="30">
        <v>526</v>
      </c>
      <c r="R176" s="31">
        <f t="shared" si="17"/>
        <v>526000</v>
      </c>
    </row>
    <row r="177" spans="1:18" x14ac:dyDescent="0.25">
      <c r="A177" s="38">
        <v>40185.875</v>
      </c>
      <c r="B177" s="30">
        <v>214.415000000037</v>
      </c>
      <c r="C177" s="31">
        <f t="shared" si="12"/>
        <v>732012.81000012625</v>
      </c>
      <c r="D177" s="38">
        <v>40428.875</v>
      </c>
      <c r="E177" s="39">
        <v>264.83099999977298</v>
      </c>
      <c r="F177" s="31">
        <f t="shared" si="13"/>
        <v>904133.03399922501</v>
      </c>
      <c r="G177" s="38">
        <v>40185.875</v>
      </c>
      <c r="H177" s="30">
        <v>583</v>
      </c>
      <c r="I177" s="31">
        <f t="shared" si="14"/>
        <v>583000</v>
      </c>
      <c r="J177" s="38">
        <v>40428.875</v>
      </c>
      <c r="K177" s="30">
        <v>3211</v>
      </c>
      <c r="L177" s="31">
        <f t="shared" si="15"/>
        <v>3211000</v>
      </c>
      <c r="M177" s="38">
        <v>40185.875</v>
      </c>
      <c r="N177" s="30">
        <v>2783</v>
      </c>
      <c r="O177" s="31">
        <f t="shared" si="16"/>
        <v>2783000</v>
      </c>
      <c r="P177" s="38">
        <v>40428.875</v>
      </c>
      <c r="Q177" s="30">
        <v>530</v>
      </c>
      <c r="R177" s="31">
        <f t="shared" si="17"/>
        <v>530000</v>
      </c>
    </row>
    <row r="178" spans="1:18" x14ac:dyDescent="0.25">
      <c r="A178" s="38">
        <v>40185.916666666664</v>
      </c>
      <c r="B178" s="30">
        <v>209.57600000011701</v>
      </c>
      <c r="C178" s="31">
        <f t="shared" si="12"/>
        <v>715492.46400039946</v>
      </c>
      <c r="D178" s="38">
        <v>40428.916666666664</v>
      </c>
      <c r="E178" s="39">
        <v>250.933999999892</v>
      </c>
      <c r="F178" s="31">
        <f t="shared" si="13"/>
        <v>856688.67599963129</v>
      </c>
      <c r="G178" s="38">
        <v>40185.916666666664</v>
      </c>
      <c r="H178" s="30">
        <v>952</v>
      </c>
      <c r="I178" s="31">
        <f t="shared" si="14"/>
        <v>952000</v>
      </c>
      <c r="J178" s="38">
        <v>40428.916666666664</v>
      </c>
      <c r="K178" s="30">
        <v>3234</v>
      </c>
      <c r="L178" s="31">
        <f t="shared" si="15"/>
        <v>3234000</v>
      </c>
      <c r="M178" s="38">
        <v>40185.916666666664</v>
      </c>
      <c r="N178" s="30">
        <v>2833</v>
      </c>
      <c r="O178" s="31">
        <f t="shared" si="16"/>
        <v>2833000</v>
      </c>
      <c r="P178" s="38">
        <v>40428.916666666664</v>
      </c>
      <c r="Q178" s="30">
        <v>530</v>
      </c>
      <c r="R178" s="31">
        <f t="shared" si="17"/>
        <v>530000</v>
      </c>
    </row>
    <row r="179" spans="1:18" x14ac:dyDescent="0.25">
      <c r="A179" s="38">
        <v>40185.958333333336</v>
      </c>
      <c r="B179" s="30">
        <v>208.01499999989801</v>
      </c>
      <c r="C179" s="31">
        <f t="shared" si="12"/>
        <v>710163.20999965176</v>
      </c>
      <c r="D179" s="38">
        <v>40428.958333333336</v>
      </c>
      <c r="E179" s="39">
        <v>231.061000000685</v>
      </c>
      <c r="F179" s="31">
        <f t="shared" si="13"/>
        <v>788842.25400233862</v>
      </c>
      <c r="G179" s="38">
        <v>40185.958333333336</v>
      </c>
      <c r="H179" s="30">
        <v>782</v>
      </c>
      <c r="I179" s="31">
        <f t="shared" si="14"/>
        <v>782000</v>
      </c>
      <c r="J179" s="38">
        <v>40428.958333333336</v>
      </c>
      <c r="K179" s="30">
        <v>2746</v>
      </c>
      <c r="L179" s="31">
        <f t="shared" si="15"/>
        <v>2746000</v>
      </c>
      <c r="M179" s="38">
        <v>40185.958333333336</v>
      </c>
      <c r="N179" s="30">
        <v>2928</v>
      </c>
      <c r="O179" s="31">
        <f t="shared" si="16"/>
        <v>2928000</v>
      </c>
      <c r="P179" s="38">
        <v>40428.958333333336</v>
      </c>
      <c r="Q179" s="30">
        <v>509</v>
      </c>
      <c r="R179" s="31">
        <f t="shared" si="17"/>
        <v>509000</v>
      </c>
    </row>
    <row r="180" spans="1:18" x14ac:dyDescent="0.25">
      <c r="A180" s="38">
        <v>40186</v>
      </c>
      <c r="B180" s="30">
        <v>202.20999999996201</v>
      </c>
      <c r="C180" s="31">
        <f t="shared" si="12"/>
        <v>690344.93999987026</v>
      </c>
      <c r="D180" s="38">
        <v>40429</v>
      </c>
      <c r="E180" s="39">
        <v>229.134999999776</v>
      </c>
      <c r="F180" s="31">
        <f t="shared" si="13"/>
        <v>782266.88999923528</v>
      </c>
      <c r="G180" s="38">
        <v>40186</v>
      </c>
      <c r="H180" s="30">
        <v>954</v>
      </c>
      <c r="I180" s="31">
        <f t="shared" si="14"/>
        <v>954000</v>
      </c>
      <c r="J180" s="38">
        <v>40429</v>
      </c>
      <c r="K180" s="30">
        <v>2635</v>
      </c>
      <c r="L180" s="31">
        <f t="shared" si="15"/>
        <v>2635000</v>
      </c>
      <c r="M180" s="38">
        <v>40186</v>
      </c>
      <c r="N180" s="30">
        <v>2931</v>
      </c>
      <c r="O180" s="31">
        <f t="shared" si="16"/>
        <v>2931000</v>
      </c>
      <c r="P180" s="38">
        <v>40429</v>
      </c>
      <c r="Q180" s="30">
        <v>487</v>
      </c>
      <c r="R180" s="31">
        <f t="shared" si="17"/>
        <v>487000</v>
      </c>
    </row>
    <row r="181" spans="1:18" x14ac:dyDescent="0.25">
      <c r="A181" s="38">
        <v>40186.041666666664</v>
      </c>
      <c r="B181" s="30">
        <v>200.7630000000357</v>
      </c>
      <c r="C181" s="31">
        <f t="shared" si="12"/>
        <v>685404.88200012187</v>
      </c>
      <c r="D181" s="38">
        <v>40429.041666666664</v>
      </c>
      <c r="E181" s="39">
        <v>223.70499999960902</v>
      </c>
      <c r="F181" s="31">
        <f t="shared" si="13"/>
        <v>763728.86999866518</v>
      </c>
      <c r="G181" s="38">
        <v>40186.041666666664</v>
      </c>
      <c r="H181" s="30">
        <v>616</v>
      </c>
      <c r="I181" s="31">
        <f t="shared" si="14"/>
        <v>616000</v>
      </c>
      <c r="J181" s="38">
        <v>40429.041666666664</v>
      </c>
      <c r="K181" s="30">
        <v>2778</v>
      </c>
      <c r="L181" s="31">
        <f t="shared" si="15"/>
        <v>2778000</v>
      </c>
      <c r="M181" s="38">
        <v>40186.041666666664</v>
      </c>
      <c r="N181" s="30">
        <v>2838</v>
      </c>
      <c r="O181" s="31">
        <f t="shared" si="16"/>
        <v>2838000</v>
      </c>
      <c r="P181" s="38">
        <v>40429.041666666664</v>
      </c>
      <c r="Q181" s="30">
        <v>485</v>
      </c>
      <c r="R181" s="31">
        <f t="shared" si="17"/>
        <v>485000</v>
      </c>
    </row>
    <row r="182" spans="1:18" x14ac:dyDescent="0.25">
      <c r="A182" s="38">
        <v>40186.083333333336</v>
      </c>
      <c r="B182" s="30">
        <v>197.30600000009872</v>
      </c>
      <c r="C182" s="31">
        <f t="shared" si="12"/>
        <v>673602.68400033703</v>
      </c>
      <c r="D182" s="38">
        <v>40429.083333333336</v>
      </c>
      <c r="E182" s="39">
        <v>215.46400000015302</v>
      </c>
      <c r="F182" s="31">
        <f t="shared" si="13"/>
        <v>735594.09600052238</v>
      </c>
      <c r="G182" s="38">
        <v>40186.083333333336</v>
      </c>
      <c r="H182" s="30">
        <v>779</v>
      </c>
      <c r="I182" s="31">
        <f t="shared" si="14"/>
        <v>779000</v>
      </c>
      <c r="J182" s="38">
        <v>40429.083333333336</v>
      </c>
      <c r="K182" s="30">
        <v>2646</v>
      </c>
      <c r="L182" s="31">
        <f t="shared" si="15"/>
        <v>2646000</v>
      </c>
      <c r="M182" s="38">
        <v>40186.083333333336</v>
      </c>
      <c r="N182" s="30">
        <v>2733</v>
      </c>
      <c r="O182" s="31">
        <f t="shared" si="16"/>
        <v>2733000</v>
      </c>
      <c r="P182" s="38">
        <v>40429.083333333336</v>
      </c>
      <c r="Q182" s="30">
        <v>487</v>
      </c>
      <c r="R182" s="31">
        <f t="shared" si="17"/>
        <v>487000</v>
      </c>
    </row>
    <row r="183" spans="1:18" x14ac:dyDescent="0.25">
      <c r="A183" s="38">
        <v>40186.125</v>
      </c>
      <c r="B183" s="30">
        <v>197.13199999998329</v>
      </c>
      <c r="C183" s="31">
        <f t="shared" si="12"/>
        <v>673008.647999943</v>
      </c>
      <c r="D183" s="38">
        <v>40429.125</v>
      </c>
      <c r="E183" s="39">
        <v>213.43100000033201</v>
      </c>
      <c r="F183" s="31">
        <f t="shared" si="13"/>
        <v>728653.43400113343</v>
      </c>
      <c r="G183" s="38">
        <v>40186.125</v>
      </c>
      <c r="H183" s="30">
        <v>712</v>
      </c>
      <c r="I183" s="31">
        <f t="shared" si="14"/>
        <v>712000</v>
      </c>
      <c r="J183" s="38">
        <v>40429.125</v>
      </c>
      <c r="K183" s="30">
        <v>2762</v>
      </c>
      <c r="L183" s="31">
        <f t="shared" si="15"/>
        <v>2762000</v>
      </c>
      <c r="M183" s="38">
        <v>40186.125</v>
      </c>
      <c r="N183" s="30">
        <v>2819</v>
      </c>
      <c r="O183" s="31">
        <f t="shared" si="16"/>
        <v>2819000</v>
      </c>
      <c r="P183" s="38">
        <v>40429.125</v>
      </c>
      <c r="Q183" s="30">
        <v>490</v>
      </c>
      <c r="R183" s="31">
        <f t="shared" si="17"/>
        <v>490000</v>
      </c>
    </row>
    <row r="184" spans="1:18" x14ac:dyDescent="0.25">
      <c r="A184" s="38">
        <v>40186.166666666664</v>
      </c>
      <c r="B184" s="30">
        <v>196.1429999999236</v>
      </c>
      <c r="C184" s="31">
        <f t="shared" si="12"/>
        <v>669632.20199973916</v>
      </c>
      <c r="D184" s="38">
        <v>40429.166666666664</v>
      </c>
      <c r="E184" s="39">
        <v>219.16699999989902</v>
      </c>
      <c r="F184" s="31">
        <f t="shared" si="13"/>
        <v>748236.13799965521</v>
      </c>
      <c r="G184" s="38">
        <v>40186.166666666664</v>
      </c>
      <c r="H184" s="30">
        <v>839</v>
      </c>
      <c r="I184" s="31">
        <f t="shared" si="14"/>
        <v>839000</v>
      </c>
      <c r="J184" s="38">
        <v>40429.166666666664</v>
      </c>
      <c r="K184" s="30">
        <v>3009</v>
      </c>
      <c r="L184" s="31">
        <f t="shared" si="15"/>
        <v>3009000</v>
      </c>
      <c r="M184" s="38">
        <v>40186.166666666664</v>
      </c>
      <c r="N184" s="30">
        <v>2815</v>
      </c>
      <c r="O184" s="31">
        <f t="shared" si="16"/>
        <v>2815000</v>
      </c>
      <c r="P184" s="38">
        <v>40429.166666666664</v>
      </c>
      <c r="Q184" s="30">
        <v>595</v>
      </c>
      <c r="R184" s="31">
        <f t="shared" si="17"/>
        <v>595000</v>
      </c>
    </row>
    <row r="185" spans="1:18" x14ac:dyDescent="0.25">
      <c r="A185" s="38">
        <v>40186.208333333336</v>
      </c>
      <c r="B185" s="30">
        <v>201.13899999996602</v>
      </c>
      <c r="C185" s="31">
        <f t="shared" si="12"/>
        <v>686688.54599988402</v>
      </c>
      <c r="D185" s="38">
        <v>40429.208333333336</v>
      </c>
      <c r="E185" s="39">
        <v>216.64599999971699</v>
      </c>
      <c r="F185" s="31">
        <f t="shared" si="13"/>
        <v>739629.44399903377</v>
      </c>
      <c r="G185" s="38">
        <v>40186.208333333336</v>
      </c>
      <c r="H185" s="30">
        <v>719</v>
      </c>
      <c r="I185" s="31">
        <f t="shared" si="14"/>
        <v>719000</v>
      </c>
      <c r="J185" s="38">
        <v>40429.208333333336</v>
      </c>
      <c r="K185" s="30">
        <v>2970</v>
      </c>
      <c r="L185" s="31">
        <f t="shared" si="15"/>
        <v>2970000</v>
      </c>
      <c r="M185" s="38">
        <v>40186.208333333336</v>
      </c>
      <c r="N185" s="30">
        <v>2862</v>
      </c>
      <c r="O185" s="31">
        <f t="shared" si="16"/>
        <v>2862000</v>
      </c>
      <c r="P185" s="38">
        <v>40429.208333333336</v>
      </c>
      <c r="Q185" s="30">
        <v>522</v>
      </c>
      <c r="R185" s="31">
        <f t="shared" si="17"/>
        <v>522000</v>
      </c>
    </row>
    <row r="186" spans="1:18" x14ac:dyDescent="0.25">
      <c r="A186" s="38">
        <v>40186.25</v>
      </c>
      <c r="B186" s="30">
        <v>197.82899999991059</v>
      </c>
      <c r="C186" s="31">
        <f t="shared" si="12"/>
        <v>675388.20599969476</v>
      </c>
      <c r="D186" s="38">
        <v>40429.25</v>
      </c>
      <c r="E186" s="39">
        <v>214.79200000036502</v>
      </c>
      <c r="F186" s="31">
        <f t="shared" si="13"/>
        <v>733299.88800124614</v>
      </c>
      <c r="G186" s="38">
        <v>40186.25</v>
      </c>
      <c r="H186" s="30">
        <v>903</v>
      </c>
      <c r="I186" s="31">
        <f t="shared" si="14"/>
        <v>903000</v>
      </c>
      <c r="J186" s="38">
        <v>40429.25</v>
      </c>
      <c r="K186" s="30">
        <v>2910</v>
      </c>
      <c r="L186" s="31">
        <f t="shared" si="15"/>
        <v>2910000</v>
      </c>
      <c r="M186" s="38">
        <v>40186.25</v>
      </c>
      <c r="N186" s="30">
        <v>2873</v>
      </c>
      <c r="O186" s="31">
        <f t="shared" si="16"/>
        <v>2873000</v>
      </c>
      <c r="P186" s="38">
        <v>40429.25</v>
      </c>
      <c r="Q186" s="30">
        <v>500</v>
      </c>
      <c r="R186" s="31">
        <f t="shared" si="17"/>
        <v>500000</v>
      </c>
    </row>
    <row r="187" spans="1:18" x14ac:dyDescent="0.25">
      <c r="A187" s="38">
        <v>40186.291666666664</v>
      </c>
      <c r="B187" s="30">
        <v>196.6359999999404</v>
      </c>
      <c r="C187" s="31">
        <f t="shared" si="12"/>
        <v>671315.30399979651</v>
      </c>
      <c r="D187" s="38">
        <v>40429.291666666664</v>
      </c>
      <c r="E187" s="39">
        <v>234.922999999952</v>
      </c>
      <c r="F187" s="31">
        <f t="shared" si="13"/>
        <v>802027.12199983618</v>
      </c>
      <c r="G187" s="38">
        <v>40186.291666666664</v>
      </c>
      <c r="H187" s="30">
        <v>888</v>
      </c>
      <c r="I187" s="31">
        <f t="shared" si="14"/>
        <v>888000</v>
      </c>
      <c r="J187" s="38">
        <v>40429.291666666664</v>
      </c>
      <c r="K187" s="30">
        <v>3651</v>
      </c>
      <c r="L187" s="31">
        <f t="shared" si="15"/>
        <v>3651000</v>
      </c>
      <c r="M187" s="38">
        <v>40186.291666666664</v>
      </c>
      <c r="N187" s="30">
        <v>2918</v>
      </c>
      <c r="O187" s="31">
        <f t="shared" si="16"/>
        <v>2918000</v>
      </c>
      <c r="P187" s="38">
        <v>40429.291666666664</v>
      </c>
      <c r="Q187" s="30">
        <v>542</v>
      </c>
      <c r="R187" s="31">
        <f t="shared" si="17"/>
        <v>542000</v>
      </c>
    </row>
    <row r="188" spans="1:18" x14ac:dyDescent="0.25">
      <c r="A188" s="38">
        <v>40186.333333333336</v>
      </c>
      <c r="B188" s="30">
        <v>197.10100000002421</v>
      </c>
      <c r="C188" s="31">
        <f t="shared" si="12"/>
        <v>672902.81400008267</v>
      </c>
      <c r="D188" s="38">
        <v>40429.333333333336</v>
      </c>
      <c r="E188" s="39">
        <v>241.70199999958299</v>
      </c>
      <c r="F188" s="31">
        <f t="shared" si="13"/>
        <v>825170.62799857638</v>
      </c>
      <c r="G188" s="38">
        <v>40186.333333333336</v>
      </c>
      <c r="H188" s="30">
        <v>723</v>
      </c>
      <c r="I188" s="31">
        <f t="shared" si="14"/>
        <v>723000</v>
      </c>
      <c r="J188" s="38">
        <v>40429.333333333336</v>
      </c>
      <c r="K188" s="30">
        <v>3576</v>
      </c>
      <c r="L188" s="31">
        <f t="shared" si="15"/>
        <v>3576000</v>
      </c>
      <c r="M188" s="38">
        <v>40186.333333333336</v>
      </c>
      <c r="N188" s="30">
        <v>3051</v>
      </c>
      <c r="O188" s="31">
        <f t="shared" si="16"/>
        <v>3051000</v>
      </c>
      <c r="P188" s="38">
        <v>40429.333333333336</v>
      </c>
      <c r="Q188" s="30">
        <v>552</v>
      </c>
      <c r="R188" s="31">
        <f t="shared" si="17"/>
        <v>552000</v>
      </c>
    </row>
    <row r="189" spans="1:18" x14ac:dyDescent="0.25">
      <c r="A189" s="38">
        <v>40186.375</v>
      </c>
      <c r="B189" s="30">
        <v>215.288000000176</v>
      </c>
      <c r="C189" s="31">
        <f t="shared" si="12"/>
        <v>734993.2320006009</v>
      </c>
      <c r="D189" s="38">
        <v>40429.375</v>
      </c>
      <c r="E189" s="39">
        <v>268.91300000064098</v>
      </c>
      <c r="F189" s="31">
        <f t="shared" si="13"/>
        <v>918068.98200218834</v>
      </c>
      <c r="G189" s="38">
        <v>40186.375</v>
      </c>
      <c r="H189" s="30">
        <v>686</v>
      </c>
      <c r="I189" s="31">
        <f t="shared" si="14"/>
        <v>686000</v>
      </c>
      <c r="J189" s="38">
        <v>40429.375</v>
      </c>
      <c r="K189" s="30">
        <v>3709</v>
      </c>
      <c r="L189" s="31">
        <f t="shared" si="15"/>
        <v>3709000</v>
      </c>
      <c r="M189" s="38">
        <v>40186.375</v>
      </c>
      <c r="N189" s="30">
        <v>3086</v>
      </c>
      <c r="O189" s="31">
        <f t="shared" si="16"/>
        <v>3086000</v>
      </c>
      <c r="P189" s="38">
        <v>40429.375</v>
      </c>
      <c r="Q189" s="30">
        <v>551</v>
      </c>
      <c r="R189" s="31">
        <f t="shared" si="17"/>
        <v>551000</v>
      </c>
    </row>
    <row r="190" spans="1:18" x14ac:dyDescent="0.25">
      <c r="A190" s="38">
        <v>40186.416666666664</v>
      </c>
      <c r="B190" s="30">
        <v>233.21900000004101</v>
      </c>
      <c r="C190" s="31">
        <f t="shared" si="12"/>
        <v>796209.66600014002</v>
      </c>
      <c r="D190" s="38">
        <v>40429.416666666664</v>
      </c>
      <c r="E190" s="39">
        <v>300.78199999965705</v>
      </c>
      <c r="F190" s="31">
        <f t="shared" si="13"/>
        <v>1026869.7479988291</v>
      </c>
      <c r="G190" s="38">
        <v>40186.416666666664</v>
      </c>
      <c r="H190" s="30">
        <v>712</v>
      </c>
      <c r="I190" s="31">
        <f t="shared" si="14"/>
        <v>712000</v>
      </c>
      <c r="J190" s="38">
        <v>40429.416666666664</v>
      </c>
      <c r="K190" s="30">
        <v>3869</v>
      </c>
      <c r="L190" s="31">
        <f t="shared" si="15"/>
        <v>3869000</v>
      </c>
      <c r="M190" s="38">
        <v>40186.416666666664</v>
      </c>
      <c r="N190" s="30">
        <v>3050</v>
      </c>
      <c r="O190" s="31">
        <f t="shared" si="16"/>
        <v>3050000</v>
      </c>
      <c r="P190" s="38">
        <v>40429.416666666664</v>
      </c>
      <c r="Q190" s="30">
        <v>534</v>
      </c>
      <c r="R190" s="31">
        <f t="shared" si="17"/>
        <v>534000</v>
      </c>
    </row>
    <row r="191" spans="1:18" x14ac:dyDescent="0.25">
      <c r="A191" s="38">
        <v>40186.458333333336</v>
      </c>
      <c r="B191" s="30">
        <v>240.71900000004101</v>
      </c>
      <c r="C191" s="31">
        <f t="shared" si="12"/>
        <v>821814.66600014002</v>
      </c>
      <c r="D191" s="38">
        <v>40429.458333333336</v>
      </c>
      <c r="E191" s="39">
        <v>325.88999999966501</v>
      </c>
      <c r="F191" s="31">
        <f t="shared" si="13"/>
        <v>1112588.4599988563</v>
      </c>
      <c r="G191" s="38">
        <v>40186.458333333336</v>
      </c>
      <c r="H191" s="30">
        <v>712</v>
      </c>
      <c r="I191" s="31">
        <f t="shared" si="14"/>
        <v>712000</v>
      </c>
      <c r="J191" s="38">
        <v>40429.458333333336</v>
      </c>
      <c r="K191" s="30">
        <v>4079</v>
      </c>
      <c r="L191" s="31">
        <f t="shared" si="15"/>
        <v>4079000</v>
      </c>
      <c r="M191" s="38">
        <v>40186.458333333336</v>
      </c>
      <c r="N191" s="30">
        <v>3021</v>
      </c>
      <c r="O191" s="31">
        <f t="shared" si="16"/>
        <v>3021000</v>
      </c>
      <c r="P191" s="38">
        <v>40429.458333333336</v>
      </c>
      <c r="Q191" s="30">
        <v>516</v>
      </c>
      <c r="R191" s="31">
        <f t="shared" si="17"/>
        <v>516000</v>
      </c>
    </row>
    <row r="192" spans="1:18" x14ac:dyDescent="0.25">
      <c r="A192" s="38">
        <v>40186.5</v>
      </c>
      <c r="B192" s="30">
        <v>251.01199999987199</v>
      </c>
      <c r="C192" s="31">
        <f t="shared" si="12"/>
        <v>856954.96799956297</v>
      </c>
      <c r="D192" s="38">
        <v>40429.5</v>
      </c>
      <c r="E192" s="39">
        <v>332.37400000030101</v>
      </c>
      <c r="F192" s="31">
        <f t="shared" si="13"/>
        <v>1134724.8360010276</v>
      </c>
      <c r="G192" s="38">
        <v>40186.5</v>
      </c>
      <c r="H192" s="30">
        <v>659</v>
      </c>
      <c r="I192" s="31">
        <f t="shared" si="14"/>
        <v>659000</v>
      </c>
      <c r="J192" s="38">
        <v>40429.5</v>
      </c>
      <c r="K192" s="30">
        <v>4008</v>
      </c>
      <c r="L192" s="31">
        <f t="shared" si="15"/>
        <v>4008000</v>
      </c>
      <c r="M192" s="38">
        <v>40186.5</v>
      </c>
      <c r="N192" s="30">
        <v>2981</v>
      </c>
      <c r="O192" s="31">
        <f t="shared" si="16"/>
        <v>2981000</v>
      </c>
      <c r="P192" s="38">
        <v>40429.5</v>
      </c>
      <c r="Q192" s="30">
        <v>507</v>
      </c>
      <c r="R192" s="31">
        <f t="shared" si="17"/>
        <v>507000</v>
      </c>
    </row>
    <row r="193" spans="1:18" x14ac:dyDescent="0.25">
      <c r="A193" s="38">
        <v>40186.541666666664</v>
      </c>
      <c r="B193" s="30">
        <v>255.962000000058</v>
      </c>
      <c r="C193" s="31">
        <f t="shared" si="12"/>
        <v>873854.26800019806</v>
      </c>
      <c r="D193" s="38">
        <v>40429.541666666664</v>
      </c>
      <c r="E193" s="39">
        <v>324.45099999988497</v>
      </c>
      <c r="F193" s="31">
        <f t="shared" si="13"/>
        <v>1107675.7139996074</v>
      </c>
      <c r="G193" s="38">
        <v>40186.541666666664</v>
      </c>
      <c r="H193" s="30">
        <v>726</v>
      </c>
      <c r="I193" s="31">
        <f t="shared" si="14"/>
        <v>726000</v>
      </c>
      <c r="J193" s="38">
        <v>40429.541666666664</v>
      </c>
      <c r="K193" s="30">
        <v>4046</v>
      </c>
      <c r="L193" s="31">
        <f t="shared" si="15"/>
        <v>4046000</v>
      </c>
      <c r="M193" s="38">
        <v>40186.541666666664</v>
      </c>
      <c r="N193" s="30">
        <v>2857</v>
      </c>
      <c r="O193" s="31">
        <f t="shared" si="16"/>
        <v>2857000</v>
      </c>
      <c r="P193" s="38">
        <v>40429.541666666664</v>
      </c>
      <c r="Q193" s="30">
        <v>500</v>
      </c>
      <c r="R193" s="31">
        <f t="shared" si="17"/>
        <v>500000</v>
      </c>
    </row>
    <row r="194" spans="1:18" x14ac:dyDescent="0.25">
      <c r="A194" s="38">
        <v>40186.583333333336</v>
      </c>
      <c r="B194" s="30">
        <v>261.76499999989699</v>
      </c>
      <c r="C194" s="31">
        <f t="shared" si="12"/>
        <v>893665.70999964827</v>
      </c>
      <c r="D194" s="38">
        <v>40429.583333333336</v>
      </c>
      <c r="E194" s="39">
        <v>322.92100000008895</v>
      </c>
      <c r="F194" s="31">
        <f t="shared" si="13"/>
        <v>1102452.2940003036</v>
      </c>
      <c r="G194" s="38">
        <v>40186.583333333336</v>
      </c>
      <c r="H194" s="30">
        <v>686</v>
      </c>
      <c r="I194" s="31">
        <f t="shared" si="14"/>
        <v>686000</v>
      </c>
      <c r="J194" s="38">
        <v>40429.583333333336</v>
      </c>
      <c r="K194" s="30">
        <v>3991</v>
      </c>
      <c r="L194" s="31">
        <f t="shared" si="15"/>
        <v>3991000</v>
      </c>
      <c r="M194" s="38">
        <v>40186.583333333336</v>
      </c>
      <c r="N194" s="30">
        <v>2832</v>
      </c>
      <c r="O194" s="31">
        <f t="shared" si="16"/>
        <v>2832000</v>
      </c>
      <c r="P194" s="38">
        <v>40429.583333333336</v>
      </c>
      <c r="Q194" s="30">
        <v>504</v>
      </c>
      <c r="R194" s="31">
        <f t="shared" si="17"/>
        <v>504000</v>
      </c>
    </row>
    <row r="195" spans="1:18" x14ac:dyDescent="0.25">
      <c r="A195" s="38">
        <v>40186.625</v>
      </c>
      <c r="B195" s="30">
        <v>259.85100000002399</v>
      </c>
      <c r="C195" s="31">
        <f t="shared" si="12"/>
        <v>887131.31400008185</v>
      </c>
      <c r="D195" s="38">
        <v>40429.625</v>
      </c>
      <c r="E195" s="39">
        <v>321.58400000026404</v>
      </c>
      <c r="F195" s="31">
        <f t="shared" si="13"/>
        <v>1097887.7760009014</v>
      </c>
      <c r="G195" s="38">
        <v>40186.625</v>
      </c>
      <c r="H195" s="30">
        <v>756</v>
      </c>
      <c r="I195" s="31">
        <f t="shared" si="14"/>
        <v>756000</v>
      </c>
      <c r="J195" s="38">
        <v>40429.625</v>
      </c>
      <c r="K195" s="30">
        <v>4046</v>
      </c>
      <c r="L195" s="31">
        <f t="shared" si="15"/>
        <v>4046000</v>
      </c>
      <c r="M195" s="38">
        <v>40186.625</v>
      </c>
      <c r="N195" s="30">
        <v>2730</v>
      </c>
      <c r="O195" s="31">
        <f t="shared" si="16"/>
        <v>2730000</v>
      </c>
      <c r="P195" s="38">
        <v>40429.625</v>
      </c>
      <c r="Q195" s="30">
        <v>514</v>
      </c>
      <c r="R195" s="31">
        <f t="shared" si="17"/>
        <v>514000</v>
      </c>
    </row>
    <row r="196" spans="1:18" x14ac:dyDescent="0.25">
      <c r="A196" s="38">
        <v>40186.666666666664</v>
      </c>
      <c r="B196" s="30">
        <v>252.81500000017598</v>
      </c>
      <c r="C196" s="31">
        <f t="shared" si="12"/>
        <v>863110.41000060085</v>
      </c>
      <c r="D196" s="38">
        <v>40429.666666666664</v>
      </c>
      <c r="E196" s="39">
        <v>322.0559999994</v>
      </c>
      <c r="F196" s="31">
        <f t="shared" si="13"/>
        <v>1099499.1839979517</v>
      </c>
      <c r="G196" s="38">
        <v>40186.666666666664</v>
      </c>
      <c r="H196" s="30">
        <v>650</v>
      </c>
      <c r="I196" s="31">
        <f t="shared" si="14"/>
        <v>650000</v>
      </c>
      <c r="J196" s="38">
        <v>40429.666666666664</v>
      </c>
      <c r="K196" s="30">
        <v>3747</v>
      </c>
      <c r="L196" s="31">
        <f t="shared" si="15"/>
        <v>3747000</v>
      </c>
      <c r="M196" s="38">
        <v>40186.666666666664</v>
      </c>
      <c r="N196" s="30">
        <v>2635</v>
      </c>
      <c r="O196" s="31">
        <f t="shared" si="16"/>
        <v>2635000</v>
      </c>
      <c r="P196" s="38">
        <v>40429.666666666664</v>
      </c>
      <c r="Q196" s="30">
        <v>507</v>
      </c>
      <c r="R196" s="31">
        <f t="shared" si="17"/>
        <v>507000</v>
      </c>
    </row>
    <row r="197" spans="1:18" x14ac:dyDescent="0.25">
      <c r="A197" s="38">
        <v>40186.708333333336</v>
      </c>
      <c r="B197" s="30">
        <v>264.055999999866</v>
      </c>
      <c r="C197" s="31">
        <f t="shared" si="12"/>
        <v>901487.1839995425</v>
      </c>
      <c r="D197" s="38">
        <v>40429.708333333336</v>
      </c>
      <c r="E197" s="39">
        <v>319.34100000048102</v>
      </c>
      <c r="F197" s="31">
        <f t="shared" si="13"/>
        <v>1090230.1740016423</v>
      </c>
      <c r="G197" s="38">
        <v>40186.708333333336</v>
      </c>
      <c r="H197" s="30">
        <v>711</v>
      </c>
      <c r="I197" s="31">
        <f t="shared" si="14"/>
        <v>711000</v>
      </c>
      <c r="J197" s="38">
        <v>40429.708333333336</v>
      </c>
      <c r="K197" s="30">
        <v>3737</v>
      </c>
      <c r="L197" s="31">
        <f t="shared" si="15"/>
        <v>3737000</v>
      </c>
      <c r="M197" s="38">
        <v>40186.708333333336</v>
      </c>
      <c r="N197" s="30">
        <v>2625</v>
      </c>
      <c r="O197" s="31">
        <f t="shared" si="16"/>
        <v>2625000</v>
      </c>
      <c r="P197" s="38">
        <v>40429.708333333336</v>
      </c>
      <c r="Q197" s="30">
        <v>510</v>
      </c>
      <c r="R197" s="31">
        <f t="shared" si="17"/>
        <v>510000</v>
      </c>
    </row>
    <row r="198" spans="1:18" x14ac:dyDescent="0.25">
      <c r="A198" s="38">
        <v>40186.75</v>
      </c>
      <c r="B198" s="30">
        <v>225.48199999984399</v>
      </c>
      <c r="C198" s="31">
        <f t="shared" si="12"/>
        <v>769795.54799946735</v>
      </c>
      <c r="D198" s="38">
        <v>40429.75</v>
      </c>
      <c r="E198" s="39">
        <v>309.28199999965699</v>
      </c>
      <c r="F198" s="31">
        <f t="shared" si="13"/>
        <v>1055888.747998829</v>
      </c>
      <c r="G198" s="38">
        <v>40186.75</v>
      </c>
      <c r="H198" s="30">
        <v>785</v>
      </c>
      <c r="I198" s="31">
        <f t="shared" si="14"/>
        <v>785000</v>
      </c>
      <c r="J198" s="38">
        <v>40429.75</v>
      </c>
      <c r="K198" s="30">
        <v>3956</v>
      </c>
      <c r="L198" s="31">
        <f t="shared" si="15"/>
        <v>3956000</v>
      </c>
      <c r="M198" s="38">
        <v>40186.75</v>
      </c>
      <c r="N198" s="30">
        <v>2725</v>
      </c>
      <c r="O198" s="31">
        <f t="shared" si="16"/>
        <v>2725000</v>
      </c>
      <c r="P198" s="38">
        <v>40429.75</v>
      </c>
      <c r="Q198" s="30">
        <v>496</v>
      </c>
      <c r="R198" s="31">
        <f t="shared" si="17"/>
        <v>496000</v>
      </c>
    </row>
    <row r="199" spans="1:18" x14ac:dyDescent="0.25">
      <c r="A199" s="38">
        <v>40186.791666666664</v>
      </c>
      <c r="B199" s="30">
        <v>214.011000000173</v>
      </c>
      <c r="C199" s="31">
        <f t="shared" si="12"/>
        <v>730633.55400059058</v>
      </c>
      <c r="D199" s="38">
        <v>40429.791666666664</v>
      </c>
      <c r="E199" s="39">
        <v>293.63899999996602</v>
      </c>
      <c r="F199" s="31">
        <f t="shared" si="13"/>
        <v>1002483.545999884</v>
      </c>
      <c r="G199" s="38">
        <v>40186.791666666664</v>
      </c>
      <c r="H199" s="30">
        <v>677</v>
      </c>
      <c r="I199" s="31">
        <f t="shared" si="14"/>
        <v>677000</v>
      </c>
      <c r="J199" s="38">
        <v>40429.791666666664</v>
      </c>
      <c r="K199" s="30">
        <v>3898</v>
      </c>
      <c r="L199" s="31">
        <f t="shared" si="15"/>
        <v>3898000</v>
      </c>
      <c r="M199" s="38">
        <v>40186.791666666664</v>
      </c>
      <c r="N199" s="30">
        <v>2751</v>
      </c>
      <c r="O199" s="31">
        <f t="shared" si="16"/>
        <v>2751000</v>
      </c>
      <c r="P199" s="38">
        <v>40429.791666666664</v>
      </c>
      <c r="Q199" s="30">
        <v>497</v>
      </c>
      <c r="R199" s="31">
        <f t="shared" si="17"/>
        <v>497000</v>
      </c>
    </row>
    <row r="200" spans="1:18" x14ac:dyDescent="0.25">
      <c r="A200" s="38">
        <v>40186.833333333336</v>
      </c>
      <c r="B200" s="30">
        <v>203.04599999985697</v>
      </c>
      <c r="C200" s="31">
        <f t="shared" si="12"/>
        <v>693199.04399951175</v>
      </c>
      <c r="D200" s="38">
        <v>40429.833333333336</v>
      </c>
      <c r="E200" s="39">
        <v>282.46700000017898</v>
      </c>
      <c r="F200" s="31">
        <f t="shared" si="13"/>
        <v>964342.33800061105</v>
      </c>
      <c r="G200" s="38">
        <v>40186.833333333336</v>
      </c>
      <c r="H200" s="30">
        <v>795</v>
      </c>
      <c r="I200" s="31">
        <f t="shared" si="14"/>
        <v>795000</v>
      </c>
      <c r="J200" s="38">
        <v>40429.833333333336</v>
      </c>
      <c r="K200" s="30">
        <v>3722</v>
      </c>
      <c r="L200" s="31">
        <f t="shared" si="15"/>
        <v>3722000</v>
      </c>
      <c r="M200" s="38">
        <v>40186.833333333336</v>
      </c>
      <c r="N200" s="30">
        <v>2676</v>
      </c>
      <c r="O200" s="31">
        <f t="shared" si="16"/>
        <v>2676000</v>
      </c>
      <c r="P200" s="38">
        <v>40429.833333333336</v>
      </c>
      <c r="Q200" s="30">
        <v>526</v>
      </c>
      <c r="R200" s="31">
        <f t="shared" si="17"/>
        <v>526000</v>
      </c>
    </row>
    <row r="201" spans="1:18" x14ac:dyDescent="0.25">
      <c r="A201" s="38">
        <v>40186.875</v>
      </c>
      <c r="B201" s="30">
        <v>208.50399999995699</v>
      </c>
      <c r="C201" s="31">
        <f t="shared" si="12"/>
        <v>711832.65599985316</v>
      </c>
      <c r="D201" s="38">
        <v>40429.875</v>
      </c>
      <c r="E201" s="39">
        <v>268.60000000009302</v>
      </c>
      <c r="F201" s="31">
        <f t="shared" si="13"/>
        <v>917000.4000003176</v>
      </c>
      <c r="G201" s="38">
        <v>40186.875</v>
      </c>
      <c r="H201" s="30">
        <v>759</v>
      </c>
      <c r="I201" s="31">
        <f t="shared" si="14"/>
        <v>759000</v>
      </c>
      <c r="J201" s="38">
        <v>40429.875</v>
      </c>
      <c r="K201" s="30">
        <v>3574</v>
      </c>
      <c r="L201" s="31">
        <f t="shared" si="15"/>
        <v>3574000</v>
      </c>
      <c r="M201" s="38">
        <v>40186.875</v>
      </c>
      <c r="N201" s="30">
        <v>2720</v>
      </c>
      <c r="O201" s="31">
        <f t="shared" si="16"/>
        <v>2720000</v>
      </c>
      <c r="P201" s="38">
        <v>40429.875</v>
      </c>
      <c r="Q201" s="30">
        <v>524</v>
      </c>
      <c r="R201" s="31">
        <f t="shared" si="17"/>
        <v>524000</v>
      </c>
    </row>
    <row r="202" spans="1:18" x14ac:dyDescent="0.25">
      <c r="A202" s="38">
        <v>40186.916666666664</v>
      </c>
      <c r="B202" s="30">
        <v>200.65100000007101</v>
      </c>
      <c r="C202" s="31">
        <f t="shared" si="12"/>
        <v>685022.51400024246</v>
      </c>
      <c r="D202" s="38">
        <v>40429.916666666664</v>
      </c>
      <c r="E202" s="39">
        <v>261.54400000022804</v>
      </c>
      <c r="F202" s="31">
        <f t="shared" si="13"/>
        <v>892911.21600077848</v>
      </c>
      <c r="G202" s="38">
        <v>40186.916666666664</v>
      </c>
      <c r="H202" s="30">
        <v>846</v>
      </c>
      <c r="I202" s="31">
        <f t="shared" si="14"/>
        <v>846000</v>
      </c>
      <c r="J202" s="38">
        <v>40429.916666666664</v>
      </c>
      <c r="K202" s="30">
        <v>3478</v>
      </c>
      <c r="L202" s="31">
        <f t="shared" si="15"/>
        <v>3478000</v>
      </c>
      <c r="M202" s="38">
        <v>40186.916666666664</v>
      </c>
      <c r="N202" s="30">
        <v>2759</v>
      </c>
      <c r="O202" s="31">
        <f t="shared" si="16"/>
        <v>2759000</v>
      </c>
      <c r="P202" s="38">
        <v>40429.916666666664</v>
      </c>
      <c r="Q202" s="30">
        <v>531</v>
      </c>
      <c r="R202" s="31">
        <f t="shared" si="17"/>
        <v>531000</v>
      </c>
    </row>
    <row r="203" spans="1:18" x14ac:dyDescent="0.25">
      <c r="A203" s="38">
        <v>40186.958333333336</v>
      </c>
      <c r="B203" s="30">
        <v>202.46900000004098</v>
      </c>
      <c r="C203" s="31">
        <f t="shared" si="12"/>
        <v>691229.1660001399</v>
      </c>
      <c r="D203" s="38">
        <v>40429.958333333336</v>
      </c>
      <c r="E203" s="39">
        <v>234.86299999989598</v>
      </c>
      <c r="F203" s="31">
        <f t="shared" si="13"/>
        <v>801822.28199964482</v>
      </c>
      <c r="G203" s="38">
        <v>40186.958333333336</v>
      </c>
      <c r="H203" s="30">
        <v>784</v>
      </c>
      <c r="I203" s="31">
        <f t="shared" si="14"/>
        <v>784000</v>
      </c>
      <c r="J203" s="38">
        <v>40429.958333333336</v>
      </c>
      <c r="K203" s="30">
        <v>3025</v>
      </c>
      <c r="L203" s="31">
        <f t="shared" si="15"/>
        <v>3025000</v>
      </c>
      <c r="M203" s="38">
        <v>40186.958333333336</v>
      </c>
      <c r="N203" s="30">
        <v>2792</v>
      </c>
      <c r="O203" s="31">
        <f t="shared" si="16"/>
        <v>2792000</v>
      </c>
      <c r="P203" s="38">
        <v>40429.958333333336</v>
      </c>
      <c r="Q203" s="30">
        <v>510</v>
      </c>
      <c r="R203" s="31">
        <f t="shared" si="17"/>
        <v>510000</v>
      </c>
    </row>
    <row r="204" spans="1:18" x14ac:dyDescent="0.25">
      <c r="A204" s="38">
        <v>40187</v>
      </c>
      <c r="B204" s="30">
        <v>203.557999999961</v>
      </c>
      <c r="C204" s="31">
        <f t="shared" si="12"/>
        <v>694947.01199986681</v>
      </c>
      <c r="D204" s="38">
        <v>40430</v>
      </c>
      <c r="E204" s="39">
        <v>230.37599999969899</v>
      </c>
      <c r="F204" s="31">
        <f t="shared" si="13"/>
        <v>786503.66399897239</v>
      </c>
      <c r="G204" s="38">
        <v>40187</v>
      </c>
      <c r="H204" s="30">
        <v>799</v>
      </c>
      <c r="I204" s="31">
        <f t="shared" si="14"/>
        <v>799000</v>
      </c>
      <c r="J204" s="38">
        <v>40430</v>
      </c>
      <c r="K204" s="30">
        <v>3092</v>
      </c>
      <c r="L204" s="31">
        <f t="shared" si="15"/>
        <v>3092000</v>
      </c>
      <c r="M204" s="38">
        <v>40187</v>
      </c>
      <c r="N204" s="30">
        <v>2716</v>
      </c>
      <c r="O204" s="31">
        <f t="shared" si="16"/>
        <v>2716000</v>
      </c>
      <c r="P204" s="38">
        <v>40430</v>
      </c>
      <c r="Q204" s="30">
        <v>487</v>
      </c>
      <c r="R204" s="31">
        <f t="shared" si="17"/>
        <v>487000</v>
      </c>
    </row>
    <row r="205" spans="1:18" x14ac:dyDescent="0.25">
      <c r="A205" s="38">
        <v>40187.041666666664</v>
      </c>
      <c r="B205" s="30">
        <v>196.73800000012852</v>
      </c>
      <c r="C205" s="31">
        <f t="shared" ref="C205:C268" si="18">B205*3414</f>
        <v>671663.53200043878</v>
      </c>
      <c r="D205" s="38">
        <v>40430.041666666664</v>
      </c>
      <c r="E205" s="39">
        <v>221.72999999998098</v>
      </c>
      <c r="F205" s="31">
        <f t="shared" ref="F205:F268" si="19">E205*3414</f>
        <v>756986.21999993501</v>
      </c>
      <c r="G205" s="38">
        <v>40187.041666666664</v>
      </c>
      <c r="H205" s="30">
        <v>825</v>
      </c>
      <c r="I205" s="31">
        <f t="shared" ref="I205:I268" si="20">H205*1000</f>
        <v>825000</v>
      </c>
      <c r="J205" s="38">
        <v>40430.041666666664</v>
      </c>
      <c r="K205" s="30">
        <v>2978</v>
      </c>
      <c r="L205" s="31">
        <f t="shared" ref="L205:L268" si="21">K205*1000</f>
        <v>2978000</v>
      </c>
      <c r="M205" s="38">
        <v>40187.041666666664</v>
      </c>
      <c r="N205" s="30">
        <v>2791</v>
      </c>
      <c r="O205" s="31">
        <f t="shared" ref="O205:O268" si="22">N205*1000</f>
        <v>2791000</v>
      </c>
      <c r="P205" s="38">
        <v>40430.041666666664</v>
      </c>
      <c r="Q205" s="30">
        <v>495</v>
      </c>
      <c r="R205" s="31">
        <f t="shared" ref="R205:R268" si="23">Q205*1000</f>
        <v>495000</v>
      </c>
    </row>
    <row r="206" spans="1:18" x14ac:dyDescent="0.25">
      <c r="A206" s="38">
        <v>40187.083333333336</v>
      </c>
      <c r="B206" s="30">
        <v>201.10300000011898</v>
      </c>
      <c r="C206" s="31">
        <f t="shared" si="18"/>
        <v>686565.64200040617</v>
      </c>
      <c r="D206" s="38">
        <v>40430.083333333336</v>
      </c>
      <c r="E206" s="39">
        <v>218.92700000014099</v>
      </c>
      <c r="F206" s="31">
        <f t="shared" si="19"/>
        <v>747416.77800048131</v>
      </c>
      <c r="G206" s="38">
        <v>40187.083333333336</v>
      </c>
      <c r="H206" s="30">
        <v>791</v>
      </c>
      <c r="I206" s="31">
        <f t="shared" si="20"/>
        <v>791000</v>
      </c>
      <c r="J206" s="38">
        <v>40430.083333333336</v>
      </c>
      <c r="K206" s="30">
        <v>3013</v>
      </c>
      <c r="L206" s="31">
        <f t="shared" si="21"/>
        <v>3013000</v>
      </c>
      <c r="M206" s="38">
        <v>40187.083333333336</v>
      </c>
      <c r="N206" s="30">
        <v>2786</v>
      </c>
      <c r="O206" s="31">
        <f t="shared" si="22"/>
        <v>2786000</v>
      </c>
      <c r="P206" s="38">
        <v>40430.083333333336</v>
      </c>
      <c r="Q206" s="30">
        <v>489</v>
      </c>
      <c r="R206" s="31">
        <f t="shared" si="23"/>
        <v>489000</v>
      </c>
    </row>
    <row r="207" spans="1:18" x14ac:dyDescent="0.25">
      <c r="A207" s="38">
        <v>40187.125</v>
      </c>
      <c r="B207" s="30">
        <v>202.90999999968301</v>
      </c>
      <c r="C207" s="31">
        <f t="shared" si="18"/>
        <v>692734.73999891779</v>
      </c>
      <c r="D207" s="38">
        <v>40430.125</v>
      </c>
      <c r="E207" s="39">
        <v>214.90799999982201</v>
      </c>
      <c r="F207" s="31">
        <f t="shared" si="19"/>
        <v>733695.91199939232</v>
      </c>
      <c r="G207" s="38">
        <v>40187.125</v>
      </c>
      <c r="H207" s="30">
        <v>731</v>
      </c>
      <c r="I207" s="31">
        <f t="shared" si="20"/>
        <v>731000</v>
      </c>
      <c r="J207" s="38">
        <v>40430.125</v>
      </c>
      <c r="K207" s="30">
        <v>2876</v>
      </c>
      <c r="L207" s="31">
        <f t="shared" si="21"/>
        <v>2876000</v>
      </c>
      <c r="M207" s="38">
        <v>40187.125</v>
      </c>
      <c r="N207" s="30">
        <v>2835</v>
      </c>
      <c r="O207" s="31">
        <f t="shared" si="22"/>
        <v>2835000</v>
      </c>
      <c r="P207" s="38">
        <v>40430.125</v>
      </c>
      <c r="Q207" s="30">
        <v>499</v>
      </c>
      <c r="R207" s="31">
        <f t="shared" si="23"/>
        <v>499000</v>
      </c>
    </row>
    <row r="208" spans="1:18" x14ac:dyDescent="0.25">
      <c r="A208" s="38">
        <v>40187.166666666664</v>
      </c>
      <c r="B208" s="30">
        <v>203.260000000242</v>
      </c>
      <c r="C208" s="31">
        <f t="shared" si="18"/>
        <v>693929.64000082621</v>
      </c>
      <c r="D208" s="38">
        <v>40430.166666666664</v>
      </c>
      <c r="E208" s="39">
        <v>223.95700000040199</v>
      </c>
      <c r="F208" s="31">
        <f t="shared" si="19"/>
        <v>764589.1980013724</v>
      </c>
      <c r="G208" s="38">
        <v>40187.166666666664</v>
      </c>
      <c r="H208" s="30">
        <v>876</v>
      </c>
      <c r="I208" s="31">
        <f t="shared" si="20"/>
        <v>876000</v>
      </c>
      <c r="J208" s="38">
        <v>40430.166666666664</v>
      </c>
      <c r="K208" s="30">
        <v>3157</v>
      </c>
      <c r="L208" s="31">
        <f t="shared" si="21"/>
        <v>3157000</v>
      </c>
      <c r="M208" s="38">
        <v>40187.166666666664</v>
      </c>
      <c r="N208" s="30">
        <v>2874</v>
      </c>
      <c r="O208" s="31">
        <f t="shared" si="22"/>
        <v>2874000</v>
      </c>
      <c r="P208" s="38">
        <v>40430.166666666664</v>
      </c>
      <c r="Q208" s="30">
        <v>609</v>
      </c>
      <c r="R208" s="31">
        <f t="shared" si="23"/>
        <v>609000</v>
      </c>
    </row>
    <row r="209" spans="1:18" x14ac:dyDescent="0.25">
      <c r="A209" s="38">
        <v>40187.208333333336</v>
      </c>
      <c r="B209" s="30">
        <v>200.98399999970599</v>
      </c>
      <c r="C209" s="31">
        <f t="shared" si="18"/>
        <v>686159.3759989962</v>
      </c>
      <c r="D209" s="38">
        <v>40430.208333333336</v>
      </c>
      <c r="E209" s="39">
        <v>220.39600000018299</v>
      </c>
      <c r="F209" s="31">
        <f t="shared" si="19"/>
        <v>752431.9440006247</v>
      </c>
      <c r="G209" s="38">
        <v>40187.208333333336</v>
      </c>
      <c r="H209" s="30">
        <v>791</v>
      </c>
      <c r="I209" s="31">
        <f t="shared" si="20"/>
        <v>791000</v>
      </c>
      <c r="J209" s="38">
        <v>40430.208333333336</v>
      </c>
      <c r="K209" s="30">
        <v>3013</v>
      </c>
      <c r="L209" s="31">
        <f t="shared" si="21"/>
        <v>3013000</v>
      </c>
      <c r="M209" s="38">
        <v>40187.208333333336</v>
      </c>
      <c r="N209" s="30">
        <v>2858</v>
      </c>
      <c r="O209" s="31">
        <f t="shared" si="22"/>
        <v>2858000</v>
      </c>
      <c r="P209" s="38">
        <v>40430.208333333336</v>
      </c>
      <c r="Q209" s="30">
        <v>545</v>
      </c>
      <c r="R209" s="31">
        <f t="shared" si="23"/>
        <v>545000</v>
      </c>
    </row>
    <row r="210" spans="1:18" x14ac:dyDescent="0.25">
      <c r="A210" s="38">
        <v>40187.25</v>
      </c>
      <c r="B210" s="30">
        <v>197.50900000007829</v>
      </c>
      <c r="C210" s="31">
        <f t="shared" si="18"/>
        <v>674295.72600026731</v>
      </c>
      <c r="D210" s="38">
        <v>40430.25</v>
      </c>
      <c r="E210" s="39">
        <v>214.98799999989501</v>
      </c>
      <c r="F210" s="31">
        <f t="shared" si="19"/>
        <v>733969.03199964156</v>
      </c>
      <c r="G210" s="38">
        <v>40187.25</v>
      </c>
      <c r="H210" s="30">
        <v>857</v>
      </c>
      <c r="I210" s="31">
        <f t="shared" si="20"/>
        <v>857000</v>
      </c>
      <c r="J210" s="38">
        <v>40430.25</v>
      </c>
      <c r="K210" s="30">
        <v>2977</v>
      </c>
      <c r="L210" s="31">
        <f t="shared" si="21"/>
        <v>2977000</v>
      </c>
      <c r="M210" s="38">
        <v>40187.25</v>
      </c>
      <c r="N210" s="30">
        <v>2917</v>
      </c>
      <c r="O210" s="31">
        <f t="shared" si="22"/>
        <v>2917000</v>
      </c>
      <c r="P210" s="38">
        <v>40430.25</v>
      </c>
      <c r="Q210" s="30">
        <v>517</v>
      </c>
      <c r="R210" s="31">
        <f t="shared" si="23"/>
        <v>517000</v>
      </c>
    </row>
    <row r="211" spans="1:18" x14ac:dyDescent="0.25">
      <c r="A211" s="38">
        <v>40187.291666666664</v>
      </c>
      <c r="B211" s="30">
        <v>199.33900000015271</v>
      </c>
      <c r="C211" s="31">
        <f t="shared" si="18"/>
        <v>680543.34600052133</v>
      </c>
      <c r="D211" s="38">
        <v>40430.291666666664</v>
      </c>
      <c r="E211" s="39">
        <v>230.202999999746</v>
      </c>
      <c r="F211" s="31">
        <f t="shared" si="19"/>
        <v>785913.04199913284</v>
      </c>
      <c r="G211" s="38">
        <v>40187.291666666664</v>
      </c>
      <c r="H211" s="30">
        <v>812</v>
      </c>
      <c r="I211" s="31">
        <f t="shared" si="20"/>
        <v>812000</v>
      </c>
      <c r="J211" s="38">
        <v>40430.291666666664</v>
      </c>
      <c r="K211" s="30">
        <v>3633</v>
      </c>
      <c r="L211" s="31">
        <f t="shared" si="21"/>
        <v>3633000</v>
      </c>
      <c r="M211" s="38">
        <v>40187.291666666664</v>
      </c>
      <c r="N211" s="30">
        <v>2930</v>
      </c>
      <c r="O211" s="31">
        <f t="shared" si="22"/>
        <v>2930000</v>
      </c>
      <c r="P211" s="38">
        <v>40430.291666666664</v>
      </c>
      <c r="Q211" s="30">
        <v>550</v>
      </c>
      <c r="R211" s="31">
        <f t="shared" si="23"/>
        <v>550000</v>
      </c>
    </row>
    <row r="212" spans="1:18" x14ac:dyDescent="0.25">
      <c r="A212" s="38">
        <v>40187.333333333336</v>
      </c>
      <c r="B212" s="30">
        <v>198.6909999998752</v>
      </c>
      <c r="C212" s="31">
        <f t="shared" si="18"/>
        <v>678331.07399957394</v>
      </c>
      <c r="D212" s="38">
        <v>40430.333333333336</v>
      </c>
      <c r="E212" s="39">
        <v>262.88300000014902</v>
      </c>
      <c r="F212" s="31">
        <f t="shared" si="19"/>
        <v>897482.56200050877</v>
      </c>
      <c r="G212" s="38">
        <v>40187.333333333336</v>
      </c>
      <c r="H212" s="30">
        <v>857</v>
      </c>
      <c r="I212" s="31">
        <f t="shared" si="20"/>
        <v>857000</v>
      </c>
      <c r="J212" s="38">
        <v>40430.333333333336</v>
      </c>
      <c r="K212" s="30">
        <v>3539</v>
      </c>
      <c r="L212" s="31">
        <f t="shared" si="21"/>
        <v>3539000</v>
      </c>
      <c r="M212" s="38">
        <v>40187.333333333336</v>
      </c>
      <c r="N212" s="30">
        <v>3202</v>
      </c>
      <c r="O212" s="31">
        <f t="shared" si="22"/>
        <v>3202000</v>
      </c>
      <c r="P212" s="38">
        <v>40430.333333333336</v>
      </c>
      <c r="Q212" s="30">
        <v>568</v>
      </c>
      <c r="R212" s="31">
        <f t="shared" si="23"/>
        <v>568000</v>
      </c>
    </row>
    <row r="213" spans="1:18" x14ac:dyDescent="0.25">
      <c r="A213" s="38">
        <v>40187.375</v>
      </c>
      <c r="B213" s="30">
        <v>199.28900000010611</v>
      </c>
      <c r="C213" s="31">
        <f t="shared" si="18"/>
        <v>680372.64600036223</v>
      </c>
      <c r="D213" s="38">
        <v>40430.375</v>
      </c>
      <c r="E213" s="39">
        <v>279.49499999988097</v>
      </c>
      <c r="F213" s="31">
        <f t="shared" si="19"/>
        <v>954195.92999959365</v>
      </c>
      <c r="G213" s="38">
        <v>40187.375</v>
      </c>
      <c r="H213" s="30">
        <v>799</v>
      </c>
      <c r="I213" s="31">
        <f t="shared" si="20"/>
        <v>799000</v>
      </c>
      <c r="J213" s="38">
        <v>40430.375</v>
      </c>
      <c r="K213" s="30">
        <v>3762</v>
      </c>
      <c r="L213" s="31">
        <f t="shared" si="21"/>
        <v>3762000</v>
      </c>
      <c r="M213" s="38">
        <v>40187.375</v>
      </c>
      <c r="N213" s="30">
        <v>2864</v>
      </c>
      <c r="O213" s="31">
        <f t="shared" si="22"/>
        <v>2864000</v>
      </c>
      <c r="P213" s="38">
        <v>40430.375</v>
      </c>
      <c r="Q213" s="30">
        <v>544</v>
      </c>
      <c r="R213" s="31">
        <f t="shared" si="23"/>
        <v>544000</v>
      </c>
    </row>
    <row r="214" spans="1:18" x14ac:dyDescent="0.25">
      <c r="A214" s="38">
        <v>40187.416666666664</v>
      </c>
      <c r="B214" s="30">
        <v>207.07099999999599</v>
      </c>
      <c r="C214" s="31">
        <f t="shared" si="18"/>
        <v>706940.39399998635</v>
      </c>
      <c r="D214" s="38">
        <v>40430.416666666664</v>
      </c>
      <c r="E214" s="39">
        <v>294.22100000013802</v>
      </c>
      <c r="F214" s="31">
        <f t="shared" si="19"/>
        <v>1004470.4940004712</v>
      </c>
      <c r="G214" s="38">
        <v>40187.416666666664</v>
      </c>
      <c r="H214" s="30">
        <v>813</v>
      </c>
      <c r="I214" s="31">
        <f t="shared" si="20"/>
        <v>813000</v>
      </c>
      <c r="J214" s="38">
        <v>40430.416666666664</v>
      </c>
      <c r="K214" s="30">
        <v>4019</v>
      </c>
      <c r="L214" s="31">
        <f t="shared" si="21"/>
        <v>4019000</v>
      </c>
      <c r="M214" s="38">
        <v>40187.416666666664</v>
      </c>
      <c r="N214" s="30">
        <v>2830</v>
      </c>
      <c r="O214" s="31">
        <f t="shared" si="22"/>
        <v>2830000</v>
      </c>
      <c r="P214" s="38">
        <v>40430.416666666664</v>
      </c>
      <c r="Q214" s="30">
        <v>527</v>
      </c>
      <c r="R214" s="31">
        <f t="shared" si="23"/>
        <v>527000</v>
      </c>
    </row>
    <row r="215" spans="1:18" x14ac:dyDescent="0.25">
      <c r="A215" s="38">
        <v>40187.458333333336</v>
      </c>
      <c r="B215" s="30">
        <v>207.98600000003401</v>
      </c>
      <c r="C215" s="31">
        <f t="shared" si="18"/>
        <v>710064.20400011609</v>
      </c>
      <c r="D215" s="38">
        <v>40430.458333333336</v>
      </c>
      <c r="E215" s="39">
        <v>322.28600000031304</v>
      </c>
      <c r="F215" s="31">
        <f t="shared" si="19"/>
        <v>1100284.4040010688</v>
      </c>
      <c r="G215" s="38">
        <v>40187.458333333336</v>
      </c>
      <c r="H215" s="30">
        <v>814</v>
      </c>
      <c r="I215" s="31">
        <f t="shared" si="20"/>
        <v>814000</v>
      </c>
      <c r="J215" s="38">
        <v>40430.458333333336</v>
      </c>
      <c r="K215" s="30">
        <v>4128</v>
      </c>
      <c r="L215" s="31">
        <f t="shared" si="21"/>
        <v>4128000</v>
      </c>
      <c r="M215" s="38">
        <v>40187.458333333336</v>
      </c>
      <c r="N215" s="30">
        <v>2570</v>
      </c>
      <c r="O215" s="31">
        <f t="shared" si="22"/>
        <v>2570000</v>
      </c>
      <c r="P215" s="38">
        <v>40430.458333333336</v>
      </c>
      <c r="Q215" s="30">
        <v>496</v>
      </c>
      <c r="R215" s="31">
        <f t="shared" si="23"/>
        <v>496000</v>
      </c>
    </row>
    <row r="216" spans="1:18" x14ac:dyDescent="0.25">
      <c r="A216" s="38">
        <v>40187.5</v>
      </c>
      <c r="B216" s="30">
        <v>212.82400000002201</v>
      </c>
      <c r="C216" s="31">
        <f t="shared" si="18"/>
        <v>726581.13600007514</v>
      </c>
      <c r="D216" s="38">
        <v>40430.5</v>
      </c>
      <c r="E216" s="39">
        <v>325.371999999509</v>
      </c>
      <c r="F216" s="31">
        <f t="shared" si="19"/>
        <v>1110820.0079983238</v>
      </c>
      <c r="G216" s="38">
        <v>40187.5</v>
      </c>
      <c r="H216" s="30">
        <v>825</v>
      </c>
      <c r="I216" s="31">
        <f t="shared" si="20"/>
        <v>825000</v>
      </c>
      <c r="J216" s="38">
        <v>40430.5</v>
      </c>
      <c r="K216" s="30">
        <v>4171</v>
      </c>
      <c r="L216" s="31">
        <f t="shared" si="21"/>
        <v>4171000</v>
      </c>
      <c r="M216" s="38">
        <v>40187.5</v>
      </c>
      <c r="N216" s="30">
        <v>2407</v>
      </c>
      <c r="O216" s="31">
        <f t="shared" si="22"/>
        <v>2407000</v>
      </c>
      <c r="P216" s="38">
        <v>40430.5</v>
      </c>
      <c r="Q216" s="30">
        <v>482</v>
      </c>
      <c r="R216" s="31">
        <f t="shared" si="23"/>
        <v>482000</v>
      </c>
    </row>
    <row r="217" spans="1:18" x14ac:dyDescent="0.25">
      <c r="A217" s="38">
        <v>40187.541666666664</v>
      </c>
      <c r="B217" s="30">
        <v>213.22299999999899</v>
      </c>
      <c r="C217" s="31">
        <f t="shared" si="18"/>
        <v>727943.32199999655</v>
      </c>
      <c r="D217" s="38">
        <v>40430.541666666664</v>
      </c>
      <c r="E217" s="39">
        <v>322.16900000022702</v>
      </c>
      <c r="F217" s="31">
        <f t="shared" si="19"/>
        <v>1099884.9660007751</v>
      </c>
      <c r="G217" s="38">
        <v>40187.541666666664</v>
      </c>
      <c r="H217" s="30">
        <v>844</v>
      </c>
      <c r="I217" s="31">
        <f t="shared" si="20"/>
        <v>844000</v>
      </c>
      <c r="J217" s="38">
        <v>40430.541666666664</v>
      </c>
      <c r="K217" s="30">
        <v>3839</v>
      </c>
      <c r="L217" s="31">
        <f t="shared" si="21"/>
        <v>3839000</v>
      </c>
      <c r="M217" s="38">
        <v>40187.541666666664</v>
      </c>
      <c r="N217" s="30">
        <v>2287</v>
      </c>
      <c r="O217" s="31">
        <f t="shared" si="22"/>
        <v>2287000</v>
      </c>
      <c r="P217" s="38">
        <v>40430.541666666664</v>
      </c>
      <c r="Q217" s="30">
        <v>511</v>
      </c>
      <c r="R217" s="31">
        <f t="shared" si="23"/>
        <v>511000</v>
      </c>
    </row>
    <row r="218" spans="1:18" x14ac:dyDescent="0.25">
      <c r="A218" s="38">
        <v>40187.583333333336</v>
      </c>
      <c r="B218" s="30">
        <v>217.04499999992498</v>
      </c>
      <c r="C218" s="31">
        <f t="shared" si="18"/>
        <v>740991.62999974389</v>
      </c>
      <c r="D218" s="38">
        <v>40430.583333333336</v>
      </c>
      <c r="E218" s="39">
        <v>323.68699999991799</v>
      </c>
      <c r="F218" s="31">
        <f t="shared" si="19"/>
        <v>1105067.41799972</v>
      </c>
      <c r="G218" s="38">
        <v>40187.583333333336</v>
      </c>
      <c r="H218" s="30">
        <v>815</v>
      </c>
      <c r="I218" s="31">
        <f t="shared" si="20"/>
        <v>815000</v>
      </c>
      <c r="J218" s="38">
        <v>40430.583333333336</v>
      </c>
      <c r="K218" s="30">
        <v>3796</v>
      </c>
      <c r="L218" s="31">
        <f t="shared" si="21"/>
        <v>3796000</v>
      </c>
      <c r="M218" s="38">
        <v>40187.583333333336</v>
      </c>
      <c r="N218" s="30">
        <v>2170</v>
      </c>
      <c r="O218" s="31">
        <f t="shared" si="22"/>
        <v>2170000</v>
      </c>
      <c r="P218" s="38">
        <v>40430.583333333336</v>
      </c>
      <c r="Q218" s="30">
        <v>522</v>
      </c>
      <c r="R218" s="31">
        <f t="shared" si="23"/>
        <v>522000</v>
      </c>
    </row>
    <row r="219" spans="1:18" x14ac:dyDescent="0.25">
      <c r="A219" s="38">
        <v>40187.625</v>
      </c>
      <c r="B219" s="30">
        <v>217.42999999993501</v>
      </c>
      <c r="C219" s="31">
        <f t="shared" si="18"/>
        <v>742306.01999977813</v>
      </c>
      <c r="D219" s="38">
        <v>40430.625</v>
      </c>
      <c r="E219" s="39">
        <v>336.98600000003398</v>
      </c>
      <c r="F219" s="31">
        <f t="shared" si="19"/>
        <v>1150470.2040001161</v>
      </c>
      <c r="G219" s="38">
        <v>40187.625</v>
      </c>
      <c r="H219" s="30">
        <v>849</v>
      </c>
      <c r="I219" s="31">
        <f t="shared" si="20"/>
        <v>849000</v>
      </c>
      <c r="J219" s="38">
        <v>40430.625</v>
      </c>
      <c r="K219" s="30">
        <v>4127</v>
      </c>
      <c r="L219" s="31">
        <f t="shared" si="21"/>
        <v>4127000</v>
      </c>
      <c r="M219" s="38">
        <v>40187.625</v>
      </c>
      <c r="N219" s="30">
        <v>2107</v>
      </c>
      <c r="O219" s="31">
        <f t="shared" si="22"/>
        <v>2107000</v>
      </c>
      <c r="P219" s="38">
        <v>40430.625</v>
      </c>
      <c r="Q219" s="30">
        <v>485</v>
      </c>
      <c r="R219" s="31">
        <f t="shared" si="23"/>
        <v>485000</v>
      </c>
    </row>
    <row r="220" spans="1:18" x14ac:dyDescent="0.25">
      <c r="A220" s="38">
        <v>40187.666666666664</v>
      </c>
      <c r="B220" s="30">
        <v>217.45900000003201</v>
      </c>
      <c r="C220" s="31">
        <f t="shared" si="18"/>
        <v>742405.02600010927</v>
      </c>
      <c r="D220" s="38">
        <v>40430.666666666664</v>
      </c>
      <c r="E220" s="39">
        <v>336.17600000044399</v>
      </c>
      <c r="F220" s="31">
        <f t="shared" si="19"/>
        <v>1147704.8640015158</v>
      </c>
      <c r="G220" s="38">
        <v>40187.666666666664</v>
      </c>
      <c r="H220" s="30">
        <v>875</v>
      </c>
      <c r="I220" s="31">
        <f t="shared" si="20"/>
        <v>875000</v>
      </c>
      <c r="J220" s="38">
        <v>40430.666666666664</v>
      </c>
      <c r="K220" s="30">
        <v>4281</v>
      </c>
      <c r="L220" s="31">
        <f t="shared" si="21"/>
        <v>4281000</v>
      </c>
      <c r="M220" s="38">
        <v>40187.666666666664</v>
      </c>
      <c r="N220" s="30">
        <v>2091</v>
      </c>
      <c r="O220" s="31">
        <f t="shared" si="22"/>
        <v>2091000</v>
      </c>
      <c r="P220" s="38">
        <v>40430.666666666664</v>
      </c>
      <c r="Q220" s="30">
        <v>478</v>
      </c>
      <c r="R220" s="31">
        <f t="shared" si="23"/>
        <v>478000</v>
      </c>
    </row>
    <row r="221" spans="1:18" x14ac:dyDescent="0.25">
      <c r="A221" s="38">
        <v>40187.708333333336</v>
      </c>
      <c r="B221" s="30">
        <v>218.50300000025902</v>
      </c>
      <c r="C221" s="31">
        <f t="shared" si="18"/>
        <v>745969.24200088426</v>
      </c>
      <c r="D221" s="38">
        <v>40430.708333333336</v>
      </c>
      <c r="E221" s="39">
        <v>326.84499999927402</v>
      </c>
      <c r="F221" s="31">
        <f t="shared" si="19"/>
        <v>1115848.8299975216</v>
      </c>
      <c r="G221" s="38">
        <v>40187.708333333336</v>
      </c>
      <c r="H221" s="30">
        <v>866</v>
      </c>
      <c r="I221" s="31">
        <f t="shared" si="20"/>
        <v>866000</v>
      </c>
      <c r="J221" s="38">
        <v>40430.708333333336</v>
      </c>
      <c r="K221" s="30">
        <v>4187</v>
      </c>
      <c r="L221" s="31">
        <f t="shared" si="21"/>
        <v>4187000</v>
      </c>
      <c r="M221" s="38">
        <v>40187.708333333336</v>
      </c>
      <c r="N221" s="30">
        <v>2073</v>
      </c>
      <c r="O221" s="31">
        <f t="shared" si="22"/>
        <v>2073000</v>
      </c>
      <c r="P221" s="38">
        <v>40430.708333333336</v>
      </c>
      <c r="Q221" s="30">
        <v>470</v>
      </c>
      <c r="R221" s="31">
        <f t="shared" si="23"/>
        <v>470000</v>
      </c>
    </row>
    <row r="222" spans="1:18" x14ac:dyDescent="0.25">
      <c r="A222" s="38">
        <v>40187.75</v>
      </c>
      <c r="B222" s="30">
        <v>222.95399999967702</v>
      </c>
      <c r="C222" s="31">
        <f t="shared" si="18"/>
        <v>761164.95599889732</v>
      </c>
      <c r="D222" s="38">
        <v>40430.75</v>
      </c>
      <c r="E222" s="39">
        <v>299.31000000005599</v>
      </c>
      <c r="F222" s="31">
        <f t="shared" si="19"/>
        <v>1021844.3400001911</v>
      </c>
      <c r="G222" s="38">
        <v>40187.75</v>
      </c>
      <c r="H222" s="30">
        <v>951</v>
      </c>
      <c r="I222" s="31">
        <f t="shared" si="20"/>
        <v>951000</v>
      </c>
      <c r="J222" s="38">
        <v>40430.75</v>
      </c>
      <c r="K222" s="30">
        <v>4079</v>
      </c>
      <c r="L222" s="31">
        <f t="shared" si="21"/>
        <v>4079000</v>
      </c>
      <c r="M222" s="38">
        <v>40187.75</v>
      </c>
      <c r="N222" s="30">
        <v>2086</v>
      </c>
      <c r="O222" s="31">
        <f t="shared" si="22"/>
        <v>2086000</v>
      </c>
      <c r="P222" s="38">
        <v>40430.75</v>
      </c>
      <c r="Q222" s="30">
        <v>466</v>
      </c>
      <c r="R222" s="31">
        <f t="shared" si="23"/>
        <v>466000</v>
      </c>
    </row>
    <row r="223" spans="1:18" x14ac:dyDescent="0.25">
      <c r="A223" s="38">
        <v>40187.791666666664</v>
      </c>
      <c r="B223" s="30">
        <v>219.05500000016798</v>
      </c>
      <c r="C223" s="31">
        <f t="shared" si="18"/>
        <v>747853.77000057348</v>
      </c>
      <c r="D223" s="38">
        <v>40430.791666666664</v>
      </c>
      <c r="E223" s="39">
        <v>281.86900000041396</v>
      </c>
      <c r="F223" s="31">
        <f t="shared" si="19"/>
        <v>962300.76600141323</v>
      </c>
      <c r="G223" s="38">
        <v>40187.791666666664</v>
      </c>
      <c r="H223" s="30">
        <v>927</v>
      </c>
      <c r="I223" s="31">
        <f t="shared" si="20"/>
        <v>927000</v>
      </c>
      <c r="J223" s="38">
        <v>40430.791666666664</v>
      </c>
      <c r="K223" s="30">
        <v>4057</v>
      </c>
      <c r="L223" s="31">
        <f t="shared" si="21"/>
        <v>4057000</v>
      </c>
      <c r="M223" s="38">
        <v>40187.791666666664</v>
      </c>
      <c r="N223" s="30">
        <v>2180</v>
      </c>
      <c r="O223" s="31">
        <f t="shared" si="22"/>
        <v>2180000</v>
      </c>
      <c r="P223" s="38">
        <v>40430.791666666664</v>
      </c>
      <c r="Q223" s="30">
        <v>465</v>
      </c>
      <c r="R223" s="31">
        <f t="shared" si="23"/>
        <v>465000</v>
      </c>
    </row>
    <row r="224" spans="1:18" x14ac:dyDescent="0.25">
      <c r="A224" s="38">
        <v>40187.833333333336</v>
      </c>
      <c r="B224" s="30">
        <v>217.334999999963</v>
      </c>
      <c r="C224" s="31">
        <f t="shared" si="18"/>
        <v>741981.68999987375</v>
      </c>
      <c r="D224" s="38">
        <v>40430.833333333336</v>
      </c>
      <c r="E224" s="39">
        <v>264.35699999984297</v>
      </c>
      <c r="F224" s="31">
        <f t="shared" si="19"/>
        <v>902514.79799946386</v>
      </c>
      <c r="G224" s="38">
        <v>40187.833333333336</v>
      </c>
      <c r="H224" s="30">
        <v>931</v>
      </c>
      <c r="I224" s="31">
        <f t="shared" si="20"/>
        <v>931000</v>
      </c>
      <c r="J224" s="38">
        <v>40430.833333333336</v>
      </c>
      <c r="K224" s="30">
        <v>3802</v>
      </c>
      <c r="L224" s="31">
        <f t="shared" si="21"/>
        <v>3802000</v>
      </c>
      <c r="M224" s="38">
        <v>40187.833333333336</v>
      </c>
      <c r="N224" s="30">
        <v>2231</v>
      </c>
      <c r="O224" s="31">
        <f t="shared" si="22"/>
        <v>2231000</v>
      </c>
      <c r="P224" s="38">
        <v>40430.833333333336</v>
      </c>
      <c r="Q224" s="30">
        <v>490</v>
      </c>
      <c r="R224" s="31">
        <f t="shared" si="23"/>
        <v>490000</v>
      </c>
    </row>
    <row r="225" spans="1:18" x14ac:dyDescent="0.25">
      <c r="A225" s="38">
        <v>40187.875</v>
      </c>
      <c r="B225" s="30">
        <v>219.623999999837</v>
      </c>
      <c r="C225" s="31">
        <f t="shared" si="18"/>
        <v>749796.33599944355</v>
      </c>
      <c r="D225" s="38">
        <v>40430.875</v>
      </c>
      <c r="E225" s="39">
        <v>255.40199999975397</v>
      </c>
      <c r="F225" s="31">
        <f t="shared" si="19"/>
        <v>871942.42799916002</v>
      </c>
      <c r="G225" s="38">
        <v>40187.875</v>
      </c>
      <c r="H225" s="30">
        <v>923</v>
      </c>
      <c r="I225" s="31">
        <f t="shared" si="20"/>
        <v>923000</v>
      </c>
      <c r="J225" s="38">
        <v>40430.875</v>
      </c>
      <c r="K225" s="30">
        <v>3739</v>
      </c>
      <c r="L225" s="31">
        <f t="shared" si="21"/>
        <v>3739000</v>
      </c>
      <c r="M225" s="38">
        <v>40187.875</v>
      </c>
      <c r="N225" s="30">
        <v>2339</v>
      </c>
      <c r="O225" s="31">
        <f t="shared" si="22"/>
        <v>2339000</v>
      </c>
      <c r="P225" s="38">
        <v>40430.875</v>
      </c>
      <c r="Q225" s="30">
        <v>501</v>
      </c>
      <c r="R225" s="31">
        <f t="shared" si="23"/>
        <v>501000</v>
      </c>
    </row>
    <row r="226" spans="1:18" x14ac:dyDescent="0.25">
      <c r="A226" s="38">
        <v>40187.916666666664</v>
      </c>
      <c r="B226" s="30">
        <v>215.75200000009499</v>
      </c>
      <c r="C226" s="31">
        <f t="shared" si="18"/>
        <v>736577.32800032431</v>
      </c>
      <c r="D226" s="38">
        <v>40430.916666666664</v>
      </c>
      <c r="E226" s="39">
        <v>251.124000000287</v>
      </c>
      <c r="F226" s="31">
        <f t="shared" si="19"/>
        <v>857337.33600097976</v>
      </c>
      <c r="G226" s="38">
        <v>40187.916666666664</v>
      </c>
      <c r="H226" s="30">
        <v>931</v>
      </c>
      <c r="I226" s="31">
        <f t="shared" si="20"/>
        <v>931000</v>
      </c>
      <c r="J226" s="38">
        <v>40430.916666666664</v>
      </c>
      <c r="K226" s="30">
        <v>3645</v>
      </c>
      <c r="L226" s="31">
        <f t="shared" si="21"/>
        <v>3645000</v>
      </c>
      <c r="M226" s="38">
        <v>40187.916666666664</v>
      </c>
      <c r="N226" s="30">
        <v>2356</v>
      </c>
      <c r="O226" s="31">
        <f t="shared" si="22"/>
        <v>2356000</v>
      </c>
      <c r="P226" s="38">
        <v>40430.916666666664</v>
      </c>
      <c r="Q226" s="30">
        <v>511</v>
      </c>
      <c r="R226" s="31">
        <f t="shared" si="23"/>
        <v>511000</v>
      </c>
    </row>
    <row r="227" spans="1:18" x14ac:dyDescent="0.25">
      <c r="A227" s="38">
        <v>40187.958333333336</v>
      </c>
      <c r="B227" s="30">
        <v>212.516999999993</v>
      </c>
      <c r="C227" s="31">
        <f t="shared" si="18"/>
        <v>725533.03799997608</v>
      </c>
      <c r="D227" s="38">
        <v>40430.958333333336</v>
      </c>
      <c r="E227" s="39">
        <v>227.74200000008602</v>
      </c>
      <c r="F227" s="31">
        <f t="shared" si="19"/>
        <v>777511.18800029368</v>
      </c>
      <c r="G227" s="38">
        <v>40187.958333333336</v>
      </c>
      <c r="H227" s="30">
        <v>951</v>
      </c>
      <c r="I227" s="31">
        <f t="shared" si="20"/>
        <v>951000</v>
      </c>
      <c r="J227" s="38">
        <v>40430.958333333336</v>
      </c>
      <c r="K227" s="30">
        <v>2991</v>
      </c>
      <c r="L227" s="31">
        <f t="shared" si="21"/>
        <v>2991000</v>
      </c>
      <c r="M227" s="38">
        <v>40187.958333333336</v>
      </c>
      <c r="N227" s="30">
        <v>2435</v>
      </c>
      <c r="O227" s="31">
        <f t="shared" si="22"/>
        <v>2435000</v>
      </c>
      <c r="P227" s="38">
        <v>40430.958333333336</v>
      </c>
      <c r="Q227" s="30">
        <v>504</v>
      </c>
      <c r="R227" s="31">
        <f t="shared" si="23"/>
        <v>504000</v>
      </c>
    </row>
    <row r="228" spans="1:18" x14ac:dyDescent="0.25">
      <c r="A228" s="38">
        <v>40188</v>
      </c>
      <c r="B228" s="30">
        <v>212.58300000010001</v>
      </c>
      <c r="C228" s="31">
        <f t="shared" si="18"/>
        <v>725758.36200034141</v>
      </c>
      <c r="D228" s="38">
        <v>40431</v>
      </c>
      <c r="E228" s="39">
        <v>225.20399999991099</v>
      </c>
      <c r="F228" s="31">
        <f t="shared" si="19"/>
        <v>768846.45599969616</v>
      </c>
      <c r="G228" s="38">
        <v>40188</v>
      </c>
      <c r="H228" s="30">
        <v>924</v>
      </c>
      <c r="I228" s="31">
        <f t="shared" si="20"/>
        <v>924000</v>
      </c>
      <c r="J228" s="38">
        <v>40431</v>
      </c>
      <c r="K228" s="30">
        <v>2997</v>
      </c>
      <c r="L228" s="31">
        <f t="shared" si="21"/>
        <v>2997000</v>
      </c>
      <c r="M228" s="38">
        <v>40188</v>
      </c>
      <c r="N228" s="30">
        <v>2534</v>
      </c>
      <c r="O228" s="31">
        <f t="shared" si="22"/>
        <v>2534000</v>
      </c>
      <c r="P228" s="38">
        <v>40431</v>
      </c>
      <c r="Q228" s="30">
        <v>485</v>
      </c>
      <c r="R228" s="31">
        <f t="shared" si="23"/>
        <v>485000</v>
      </c>
    </row>
    <row r="229" spans="1:18" x14ac:dyDescent="0.25">
      <c r="A229" s="38">
        <v>40188.041666666664</v>
      </c>
      <c r="B229" s="30">
        <v>212.219999999739</v>
      </c>
      <c r="C229" s="31">
        <f t="shared" si="18"/>
        <v>724519.07999910892</v>
      </c>
      <c r="D229" s="38">
        <v>40431.041666666664</v>
      </c>
      <c r="E229" s="39">
        <v>221.60000000009302</v>
      </c>
      <c r="F229" s="31">
        <f t="shared" si="19"/>
        <v>756542.4000003176</v>
      </c>
      <c r="G229" s="38">
        <v>40188.041666666664</v>
      </c>
      <c r="H229" s="30">
        <v>912</v>
      </c>
      <c r="I229" s="31">
        <f t="shared" si="20"/>
        <v>912000</v>
      </c>
      <c r="J229" s="38">
        <v>40431.041666666664</v>
      </c>
      <c r="K229" s="30">
        <v>2847</v>
      </c>
      <c r="L229" s="31">
        <f t="shared" si="21"/>
        <v>2847000</v>
      </c>
      <c r="M229" s="38">
        <v>40188.041666666664</v>
      </c>
      <c r="N229" s="30">
        <v>2560</v>
      </c>
      <c r="O229" s="31">
        <f t="shared" si="22"/>
        <v>2560000</v>
      </c>
      <c r="P229" s="38">
        <v>40431.041666666664</v>
      </c>
      <c r="Q229" s="30">
        <v>484</v>
      </c>
      <c r="R229" s="31">
        <f t="shared" si="23"/>
        <v>484000</v>
      </c>
    </row>
    <row r="230" spans="1:18" x14ac:dyDescent="0.25">
      <c r="A230" s="38">
        <v>40188.083333333336</v>
      </c>
      <c r="B230" s="30">
        <v>207.69800000032399</v>
      </c>
      <c r="C230" s="31">
        <f t="shared" si="18"/>
        <v>709080.97200110613</v>
      </c>
      <c r="D230" s="38">
        <v>40431.083333333336</v>
      </c>
      <c r="E230" s="39">
        <v>215.354999999982</v>
      </c>
      <c r="F230" s="31">
        <f t="shared" si="19"/>
        <v>735221.9699999385</v>
      </c>
      <c r="G230" s="38">
        <v>40188.083333333336</v>
      </c>
      <c r="H230" s="30">
        <v>920</v>
      </c>
      <c r="I230" s="31">
        <f t="shared" si="20"/>
        <v>920000</v>
      </c>
      <c r="J230" s="38">
        <v>40431.083333333336</v>
      </c>
      <c r="K230" s="30">
        <v>2680</v>
      </c>
      <c r="L230" s="31">
        <f t="shared" si="21"/>
        <v>2680000</v>
      </c>
      <c r="M230" s="38">
        <v>40188.083333333336</v>
      </c>
      <c r="N230" s="30">
        <v>2608</v>
      </c>
      <c r="O230" s="31">
        <f t="shared" si="22"/>
        <v>2608000</v>
      </c>
      <c r="P230" s="38">
        <v>40431.083333333336</v>
      </c>
      <c r="Q230" s="30">
        <v>473</v>
      </c>
      <c r="R230" s="31">
        <f t="shared" si="23"/>
        <v>473000</v>
      </c>
    </row>
    <row r="231" spans="1:18" x14ac:dyDescent="0.25">
      <c r="A231" s="38">
        <v>40188.125</v>
      </c>
      <c r="B231" s="30">
        <v>207.431999999797</v>
      </c>
      <c r="C231" s="31">
        <f t="shared" si="18"/>
        <v>708172.84799930698</v>
      </c>
      <c r="D231" s="38">
        <v>40431.125</v>
      </c>
      <c r="E231" s="39">
        <v>216.72899999981701</v>
      </c>
      <c r="F231" s="31">
        <f t="shared" si="19"/>
        <v>739912.8059993753</v>
      </c>
      <c r="G231" s="38">
        <v>40188.125</v>
      </c>
      <c r="H231" s="30">
        <v>902</v>
      </c>
      <c r="I231" s="31">
        <f t="shared" si="20"/>
        <v>902000</v>
      </c>
      <c r="J231" s="38">
        <v>40431.125</v>
      </c>
      <c r="K231" s="30">
        <v>2583</v>
      </c>
      <c r="L231" s="31">
        <f t="shared" si="21"/>
        <v>2583000</v>
      </c>
      <c r="M231" s="38">
        <v>40188.125</v>
      </c>
      <c r="N231" s="30">
        <v>2654</v>
      </c>
      <c r="O231" s="31">
        <f t="shared" si="22"/>
        <v>2654000</v>
      </c>
      <c r="P231" s="38">
        <v>40431.125</v>
      </c>
      <c r="Q231" s="30">
        <v>439</v>
      </c>
      <c r="R231" s="31">
        <f t="shared" si="23"/>
        <v>439000</v>
      </c>
    </row>
    <row r="232" spans="1:18" x14ac:dyDescent="0.25">
      <c r="A232" s="38">
        <v>40188.166666666664</v>
      </c>
      <c r="B232" s="30">
        <v>212.53099999995899</v>
      </c>
      <c r="C232" s="31">
        <f t="shared" si="18"/>
        <v>725580.83399985998</v>
      </c>
      <c r="D232" s="38">
        <v>40431.166666666664</v>
      </c>
      <c r="E232" s="39">
        <v>224.75199999986199</v>
      </c>
      <c r="F232" s="31">
        <f t="shared" si="19"/>
        <v>767303.32799952885</v>
      </c>
      <c r="G232" s="38">
        <v>40188.166666666664</v>
      </c>
      <c r="H232" s="30">
        <v>904</v>
      </c>
      <c r="I232" s="31">
        <f t="shared" si="20"/>
        <v>904000</v>
      </c>
      <c r="J232" s="38">
        <v>40431.166666666664</v>
      </c>
      <c r="K232" s="30">
        <v>2773</v>
      </c>
      <c r="L232" s="31">
        <f t="shared" si="21"/>
        <v>2773000</v>
      </c>
      <c r="M232" s="38">
        <v>40188.166666666664</v>
      </c>
      <c r="N232" s="30">
        <v>2659</v>
      </c>
      <c r="O232" s="31">
        <f t="shared" si="22"/>
        <v>2659000</v>
      </c>
      <c r="P232" s="38">
        <v>40431.166666666664</v>
      </c>
      <c r="Q232" s="30">
        <v>563</v>
      </c>
      <c r="R232" s="31">
        <f t="shared" si="23"/>
        <v>563000</v>
      </c>
    </row>
    <row r="233" spans="1:18" x14ac:dyDescent="0.25">
      <c r="A233" s="38">
        <v>40188.208333333336</v>
      </c>
      <c r="B233" s="30">
        <v>208.60300000011898</v>
      </c>
      <c r="C233" s="31">
        <f t="shared" si="18"/>
        <v>712170.64200040617</v>
      </c>
      <c r="D233" s="38">
        <v>40431.208333333336</v>
      </c>
      <c r="E233" s="39">
        <v>223.36200000019699</v>
      </c>
      <c r="F233" s="31">
        <f t="shared" si="19"/>
        <v>762557.86800067255</v>
      </c>
      <c r="G233" s="38">
        <v>40188.208333333336</v>
      </c>
      <c r="H233" s="30">
        <v>912</v>
      </c>
      <c r="I233" s="31">
        <f t="shared" si="20"/>
        <v>912000</v>
      </c>
      <c r="J233" s="38">
        <v>40431.208333333336</v>
      </c>
      <c r="K233" s="30">
        <v>2614</v>
      </c>
      <c r="L233" s="31">
        <f t="shared" si="21"/>
        <v>2614000</v>
      </c>
      <c r="M233" s="38">
        <v>40188.208333333336</v>
      </c>
      <c r="N233" s="30">
        <v>2636</v>
      </c>
      <c r="O233" s="31">
        <f t="shared" si="22"/>
        <v>2636000</v>
      </c>
      <c r="P233" s="38">
        <v>40431.208333333336</v>
      </c>
      <c r="Q233" s="30">
        <v>466</v>
      </c>
      <c r="R233" s="31">
        <f t="shared" si="23"/>
        <v>466000</v>
      </c>
    </row>
    <row r="234" spans="1:18" x14ac:dyDescent="0.25">
      <c r="A234" s="38">
        <v>40188.25</v>
      </c>
      <c r="B234" s="30">
        <v>207.60900000017102</v>
      </c>
      <c r="C234" s="31">
        <f t="shared" si="18"/>
        <v>708777.12600058387</v>
      </c>
      <c r="D234" s="38">
        <v>40431.25</v>
      </c>
      <c r="E234" s="39">
        <v>214.82200000016002</v>
      </c>
      <c r="F234" s="31">
        <f t="shared" si="19"/>
        <v>733402.3080005463</v>
      </c>
      <c r="G234" s="38">
        <v>40188.25</v>
      </c>
      <c r="H234" s="30">
        <v>890</v>
      </c>
      <c r="I234" s="31">
        <f t="shared" si="20"/>
        <v>890000</v>
      </c>
      <c r="J234" s="38">
        <v>40431.25</v>
      </c>
      <c r="K234" s="30">
        <v>2631</v>
      </c>
      <c r="L234" s="31">
        <f t="shared" si="21"/>
        <v>2631000</v>
      </c>
      <c r="M234" s="38">
        <v>40188.25</v>
      </c>
      <c r="N234" s="30">
        <v>2705</v>
      </c>
      <c r="O234" s="31">
        <f t="shared" si="22"/>
        <v>2705000</v>
      </c>
      <c r="P234" s="38">
        <v>40431.25</v>
      </c>
      <c r="Q234" s="30">
        <v>460</v>
      </c>
      <c r="R234" s="31">
        <f t="shared" si="23"/>
        <v>460000</v>
      </c>
    </row>
    <row r="235" spans="1:18" x14ac:dyDescent="0.25">
      <c r="A235" s="38">
        <v>40188.291666666664</v>
      </c>
      <c r="B235" s="30">
        <v>211.240999999922</v>
      </c>
      <c r="C235" s="31">
        <f t="shared" si="18"/>
        <v>721176.77399973373</v>
      </c>
      <c r="D235" s="38">
        <v>40431.291666666664</v>
      </c>
      <c r="E235" s="39">
        <v>231.45399999991099</v>
      </c>
      <c r="F235" s="31">
        <f t="shared" si="19"/>
        <v>790183.95599969616</v>
      </c>
      <c r="G235" s="38">
        <v>40188.291666666664</v>
      </c>
      <c r="H235" s="30">
        <v>886</v>
      </c>
      <c r="I235" s="31">
        <f t="shared" si="20"/>
        <v>886000</v>
      </c>
      <c r="J235" s="38">
        <v>40431.291666666664</v>
      </c>
      <c r="K235" s="30">
        <v>3555</v>
      </c>
      <c r="L235" s="31">
        <f t="shared" si="21"/>
        <v>3555000</v>
      </c>
      <c r="M235" s="38">
        <v>40188.291666666664</v>
      </c>
      <c r="N235" s="30">
        <v>2717</v>
      </c>
      <c r="O235" s="31">
        <f t="shared" si="22"/>
        <v>2717000</v>
      </c>
      <c r="P235" s="38">
        <v>40431.291666666664</v>
      </c>
      <c r="Q235" s="30">
        <v>517</v>
      </c>
      <c r="R235" s="31">
        <f t="shared" si="23"/>
        <v>517000</v>
      </c>
    </row>
    <row r="236" spans="1:18" x14ac:dyDescent="0.25">
      <c r="A236" s="38">
        <v>40188.333333333336</v>
      </c>
      <c r="B236" s="30">
        <v>208.655000000028</v>
      </c>
      <c r="C236" s="31">
        <f t="shared" si="18"/>
        <v>712348.17000009562</v>
      </c>
      <c r="D236" s="38">
        <v>40431.333333333336</v>
      </c>
      <c r="E236" s="39">
        <v>238.43600000021999</v>
      </c>
      <c r="F236" s="31">
        <f t="shared" si="19"/>
        <v>814020.50400075107</v>
      </c>
      <c r="G236" s="38">
        <v>40188.333333333336</v>
      </c>
      <c r="H236" s="30">
        <v>910</v>
      </c>
      <c r="I236" s="31">
        <f t="shared" si="20"/>
        <v>910000</v>
      </c>
      <c r="J236" s="38">
        <v>40431.333333333336</v>
      </c>
      <c r="K236" s="30">
        <v>3577</v>
      </c>
      <c r="L236" s="31">
        <f t="shared" si="21"/>
        <v>3577000</v>
      </c>
      <c r="M236" s="38">
        <v>40188.333333333336</v>
      </c>
      <c r="N236" s="30">
        <v>2799</v>
      </c>
      <c r="O236" s="31">
        <f t="shared" si="22"/>
        <v>2799000</v>
      </c>
      <c r="P236" s="38">
        <v>40431.333333333336</v>
      </c>
      <c r="Q236" s="30">
        <v>577</v>
      </c>
      <c r="R236" s="31">
        <f t="shared" si="23"/>
        <v>577000</v>
      </c>
    </row>
    <row r="237" spans="1:18" x14ac:dyDescent="0.25">
      <c r="A237" s="38">
        <v>40188.375</v>
      </c>
      <c r="B237" s="30">
        <v>207.35699999984399</v>
      </c>
      <c r="C237" s="31">
        <f t="shared" si="18"/>
        <v>707916.79799946735</v>
      </c>
      <c r="D237" s="38">
        <v>40431.375</v>
      </c>
      <c r="E237" s="39">
        <v>268.79000000003703</v>
      </c>
      <c r="F237" s="31">
        <f t="shared" si="19"/>
        <v>917649.06000012637</v>
      </c>
      <c r="G237" s="38">
        <v>40188.375</v>
      </c>
      <c r="H237" s="30">
        <v>883</v>
      </c>
      <c r="I237" s="31">
        <f t="shared" si="20"/>
        <v>883000</v>
      </c>
      <c r="J237" s="38">
        <v>40431.375</v>
      </c>
      <c r="K237" s="30">
        <v>3729</v>
      </c>
      <c r="L237" s="31">
        <f t="shared" si="21"/>
        <v>3729000</v>
      </c>
      <c r="M237" s="38">
        <v>40188.375</v>
      </c>
      <c r="N237" s="30">
        <v>2820</v>
      </c>
      <c r="O237" s="31">
        <f t="shared" si="22"/>
        <v>2820000</v>
      </c>
      <c r="P237" s="38">
        <v>40431.375</v>
      </c>
      <c r="Q237" s="30">
        <v>586</v>
      </c>
      <c r="R237" s="31">
        <f t="shared" si="23"/>
        <v>586000</v>
      </c>
    </row>
    <row r="238" spans="1:18" x14ac:dyDescent="0.25">
      <c r="A238" s="38">
        <v>40188.416666666664</v>
      </c>
      <c r="B238" s="30">
        <v>207.21099999989298</v>
      </c>
      <c r="C238" s="31">
        <f t="shared" si="18"/>
        <v>707418.35399963462</v>
      </c>
      <c r="D238" s="38">
        <v>40431.416666666664</v>
      </c>
      <c r="E238" s="39">
        <v>296.40599999995902</v>
      </c>
      <c r="F238" s="31">
        <f t="shared" si="19"/>
        <v>1011930.0839998601</v>
      </c>
      <c r="G238" s="38">
        <v>40188.416666666664</v>
      </c>
      <c r="H238" s="30">
        <v>886</v>
      </c>
      <c r="I238" s="31">
        <f t="shared" si="20"/>
        <v>886000</v>
      </c>
      <c r="J238" s="38">
        <v>40431.416666666664</v>
      </c>
      <c r="K238" s="30">
        <v>3878</v>
      </c>
      <c r="L238" s="31">
        <f t="shared" si="21"/>
        <v>3878000</v>
      </c>
      <c r="M238" s="38">
        <v>40188.416666666664</v>
      </c>
      <c r="N238" s="30">
        <v>2622</v>
      </c>
      <c r="O238" s="31">
        <f t="shared" si="22"/>
        <v>2622000</v>
      </c>
      <c r="P238" s="38">
        <v>40431.416666666664</v>
      </c>
      <c r="Q238" s="30">
        <v>550</v>
      </c>
      <c r="R238" s="31">
        <f t="shared" si="23"/>
        <v>550000</v>
      </c>
    </row>
    <row r="239" spans="1:18" x14ac:dyDescent="0.25">
      <c r="A239" s="38">
        <v>40188.458333333336</v>
      </c>
      <c r="B239" s="30">
        <v>209.51700000022498</v>
      </c>
      <c r="C239" s="31">
        <f t="shared" si="18"/>
        <v>715291.03800076805</v>
      </c>
      <c r="D239" s="38">
        <v>40431.458333333336</v>
      </c>
      <c r="E239" s="39">
        <v>316.62399999983597</v>
      </c>
      <c r="F239" s="31">
        <f t="shared" si="19"/>
        <v>1080954.3359994399</v>
      </c>
      <c r="G239" s="38">
        <v>40188.458333333336</v>
      </c>
      <c r="H239" s="30">
        <v>912</v>
      </c>
      <c r="I239" s="31">
        <f t="shared" si="20"/>
        <v>912000</v>
      </c>
      <c r="J239" s="38">
        <v>40431.458333333336</v>
      </c>
      <c r="K239" s="30">
        <v>4065</v>
      </c>
      <c r="L239" s="31">
        <f t="shared" si="21"/>
        <v>4065000</v>
      </c>
      <c r="M239" s="38">
        <v>40188.458333333336</v>
      </c>
      <c r="N239" s="30">
        <v>2346</v>
      </c>
      <c r="O239" s="31">
        <f t="shared" si="22"/>
        <v>2346000</v>
      </c>
      <c r="P239" s="38">
        <v>40431.458333333336</v>
      </c>
      <c r="Q239" s="30">
        <v>537</v>
      </c>
      <c r="R239" s="31">
        <f t="shared" si="23"/>
        <v>537000</v>
      </c>
    </row>
    <row r="240" spans="1:18" x14ac:dyDescent="0.25">
      <c r="A240" s="38">
        <v>40188.5</v>
      </c>
      <c r="B240" s="30">
        <v>213.97199999983502</v>
      </c>
      <c r="C240" s="31">
        <f t="shared" si="18"/>
        <v>730500.40799943672</v>
      </c>
      <c r="D240" s="38">
        <v>40431.5</v>
      </c>
      <c r="E240" s="39">
        <v>330.18899999977998</v>
      </c>
      <c r="F240" s="31">
        <f t="shared" si="19"/>
        <v>1127265.2459992489</v>
      </c>
      <c r="G240" s="38">
        <v>40188.5</v>
      </c>
      <c r="H240" s="30">
        <v>893</v>
      </c>
      <c r="I240" s="31">
        <f t="shared" si="20"/>
        <v>893000</v>
      </c>
      <c r="J240" s="38">
        <v>40431.5</v>
      </c>
      <c r="K240" s="30">
        <v>4110</v>
      </c>
      <c r="L240" s="31">
        <f t="shared" si="21"/>
        <v>4110000</v>
      </c>
      <c r="M240" s="38">
        <v>40188.5</v>
      </c>
      <c r="N240" s="30">
        <v>2241</v>
      </c>
      <c r="O240" s="31">
        <f t="shared" si="22"/>
        <v>2241000</v>
      </c>
      <c r="P240" s="38">
        <v>40431.5</v>
      </c>
      <c r="Q240" s="30">
        <v>518</v>
      </c>
      <c r="R240" s="31">
        <f t="shared" si="23"/>
        <v>518000</v>
      </c>
    </row>
    <row r="241" spans="1:18" x14ac:dyDescent="0.25">
      <c r="A241" s="38">
        <v>40188.541666666664</v>
      </c>
      <c r="B241" s="30">
        <v>215.21500000008399</v>
      </c>
      <c r="C241" s="31">
        <f t="shared" si="18"/>
        <v>734744.01000028674</v>
      </c>
      <c r="D241" s="38">
        <v>40431.541666666664</v>
      </c>
      <c r="E241" s="39">
        <v>336.231000000145</v>
      </c>
      <c r="F241" s="31">
        <f t="shared" si="19"/>
        <v>1147892.6340004951</v>
      </c>
      <c r="G241" s="38">
        <v>40188.541666666664</v>
      </c>
      <c r="H241" s="30">
        <v>892</v>
      </c>
      <c r="I241" s="31">
        <f t="shared" si="20"/>
        <v>892000</v>
      </c>
      <c r="J241" s="38">
        <v>40431.541666666664</v>
      </c>
      <c r="K241" s="30">
        <v>3994</v>
      </c>
      <c r="L241" s="31">
        <f t="shared" si="21"/>
        <v>3994000</v>
      </c>
      <c r="M241" s="38">
        <v>40188.541666666664</v>
      </c>
      <c r="N241" s="30">
        <v>2090</v>
      </c>
      <c r="O241" s="31">
        <f t="shared" si="22"/>
        <v>2090000</v>
      </c>
      <c r="P241" s="38">
        <v>40431.541666666664</v>
      </c>
      <c r="Q241" s="30">
        <v>474</v>
      </c>
      <c r="R241" s="31">
        <f t="shared" si="23"/>
        <v>474000</v>
      </c>
    </row>
    <row r="242" spans="1:18" x14ac:dyDescent="0.25">
      <c r="A242" s="38">
        <v>40188.583333333336</v>
      </c>
      <c r="B242" s="30">
        <v>218.13900000019899</v>
      </c>
      <c r="C242" s="31">
        <f t="shared" si="18"/>
        <v>744726.54600067937</v>
      </c>
      <c r="D242" s="38">
        <v>40431.583333333336</v>
      </c>
      <c r="E242" s="39">
        <v>329.180999999866</v>
      </c>
      <c r="F242" s="31">
        <f t="shared" si="19"/>
        <v>1123823.9339995426</v>
      </c>
      <c r="G242" s="38">
        <v>40188.583333333336</v>
      </c>
      <c r="H242" s="30">
        <v>896</v>
      </c>
      <c r="I242" s="31">
        <f t="shared" si="20"/>
        <v>896000</v>
      </c>
      <c r="J242" s="38">
        <v>40431.583333333336</v>
      </c>
      <c r="K242" s="30">
        <v>3931</v>
      </c>
      <c r="L242" s="31">
        <f t="shared" si="21"/>
        <v>3931000</v>
      </c>
      <c r="M242" s="38">
        <v>40188.583333333336</v>
      </c>
      <c r="N242" s="30">
        <v>1957</v>
      </c>
      <c r="O242" s="31">
        <f t="shared" si="22"/>
        <v>1957000</v>
      </c>
      <c r="P242" s="38">
        <v>40431.583333333336</v>
      </c>
      <c r="Q242" s="30">
        <v>469</v>
      </c>
      <c r="R242" s="31">
        <f t="shared" si="23"/>
        <v>469000</v>
      </c>
    </row>
    <row r="243" spans="1:18" x14ac:dyDescent="0.25">
      <c r="A243" s="38">
        <v>40188.625</v>
      </c>
      <c r="B243" s="30">
        <v>216.66699999966599</v>
      </c>
      <c r="C243" s="31">
        <f t="shared" si="18"/>
        <v>739701.13799885963</v>
      </c>
      <c r="D243" s="38">
        <v>40431.625</v>
      </c>
      <c r="E243" s="39">
        <v>326.86700000008602</v>
      </c>
      <c r="F243" s="31">
        <f t="shared" si="19"/>
        <v>1115923.9380002937</v>
      </c>
      <c r="G243" s="38">
        <v>40188.625</v>
      </c>
      <c r="H243" s="30">
        <v>912</v>
      </c>
      <c r="I243" s="31">
        <f t="shared" si="20"/>
        <v>912000</v>
      </c>
      <c r="J243" s="38">
        <v>40431.625</v>
      </c>
      <c r="K243" s="30">
        <v>3918</v>
      </c>
      <c r="L243" s="31">
        <f t="shared" si="21"/>
        <v>3918000</v>
      </c>
      <c r="M243" s="38">
        <v>40188.625</v>
      </c>
      <c r="N243" s="30">
        <v>1937</v>
      </c>
      <c r="O243" s="31">
        <f t="shared" si="22"/>
        <v>1937000</v>
      </c>
      <c r="P243" s="38">
        <v>40431.625</v>
      </c>
      <c r="Q243" s="30">
        <v>463</v>
      </c>
      <c r="R243" s="31">
        <f t="shared" si="23"/>
        <v>463000</v>
      </c>
    </row>
    <row r="244" spans="1:18" x14ac:dyDescent="0.25">
      <c r="A244" s="38">
        <v>40188.666666666664</v>
      </c>
      <c r="B244" s="30">
        <v>217.45500000007399</v>
      </c>
      <c r="C244" s="31">
        <f t="shared" si="18"/>
        <v>742391.37000025262</v>
      </c>
      <c r="D244" s="38">
        <v>40431.666666666664</v>
      </c>
      <c r="E244" s="39">
        <v>320.921999999788</v>
      </c>
      <c r="F244" s="31">
        <f t="shared" si="19"/>
        <v>1095627.7079992762</v>
      </c>
      <c r="G244" s="38">
        <v>40188.666666666664</v>
      </c>
      <c r="H244" s="30">
        <v>927</v>
      </c>
      <c r="I244" s="31">
        <f t="shared" si="20"/>
        <v>927000</v>
      </c>
      <c r="J244" s="38">
        <v>40431.666666666664</v>
      </c>
      <c r="K244" s="30">
        <v>3899</v>
      </c>
      <c r="L244" s="31">
        <f t="shared" si="21"/>
        <v>3899000</v>
      </c>
      <c r="M244" s="38">
        <v>40188.666666666664</v>
      </c>
      <c r="N244" s="30">
        <v>1929</v>
      </c>
      <c r="O244" s="31">
        <f t="shared" si="22"/>
        <v>1929000</v>
      </c>
      <c r="P244" s="38">
        <v>40431.666666666664</v>
      </c>
      <c r="Q244" s="30">
        <v>458</v>
      </c>
      <c r="R244" s="31">
        <f t="shared" si="23"/>
        <v>458000</v>
      </c>
    </row>
    <row r="245" spans="1:18" x14ac:dyDescent="0.25">
      <c r="A245" s="38">
        <v>40188.708333333336</v>
      </c>
      <c r="B245" s="30">
        <v>214.02499999990698</v>
      </c>
      <c r="C245" s="31">
        <f t="shared" si="18"/>
        <v>730681.3499996824</v>
      </c>
      <c r="D245" s="38">
        <v>40431.708333333336</v>
      </c>
      <c r="E245" s="39">
        <v>309.64300000015703</v>
      </c>
      <c r="F245" s="31">
        <f t="shared" si="19"/>
        <v>1057121.202000536</v>
      </c>
      <c r="G245" s="38">
        <v>40188.708333333336</v>
      </c>
      <c r="H245" s="30">
        <v>977</v>
      </c>
      <c r="I245" s="31">
        <f t="shared" si="20"/>
        <v>977000</v>
      </c>
      <c r="J245" s="38">
        <v>40431.708333333336</v>
      </c>
      <c r="K245" s="30">
        <v>3969</v>
      </c>
      <c r="L245" s="31">
        <f t="shared" si="21"/>
        <v>3969000</v>
      </c>
      <c r="M245" s="38">
        <v>40188.708333333336</v>
      </c>
      <c r="N245" s="30">
        <v>1904</v>
      </c>
      <c r="O245" s="31">
        <f t="shared" si="22"/>
        <v>1904000</v>
      </c>
      <c r="P245" s="38">
        <v>40431.708333333336</v>
      </c>
      <c r="Q245" s="30">
        <v>447</v>
      </c>
      <c r="R245" s="31">
        <f t="shared" si="23"/>
        <v>447000</v>
      </c>
    </row>
    <row r="246" spans="1:18" x14ac:dyDescent="0.25">
      <c r="A246" s="38">
        <v>40188.75</v>
      </c>
      <c r="B246" s="30">
        <v>215.38800000003499</v>
      </c>
      <c r="C246" s="31">
        <f t="shared" si="18"/>
        <v>735334.63200011943</v>
      </c>
      <c r="D246" s="38">
        <v>40431.75</v>
      </c>
      <c r="E246" s="39">
        <v>291.48799999989603</v>
      </c>
      <c r="F246" s="31">
        <f t="shared" si="19"/>
        <v>995140.03199964506</v>
      </c>
      <c r="G246" s="38">
        <v>40188.75</v>
      </c>
      <c r="H246" s="30">
        <v>977</v>
      </c>
      <c r="I246" s="31">
        <f t="shared" si="20"/>
        <v>977000</v>
      </c>
      <c r="J246" s="38">
        <v>40431.75</v>
      </c>
      <c r="K246" s="30">
        <v>3908</v>
      </c>
      <c r="L246" s="31">
        <f t="shared" si="21"/>
        <v>3908000</v>
      </c>
      <c r="M246" s="38">
        <v>40188.75</v>
      </c>
      <c r="N246" s="30">
        <v>1888</v>
      </c>
      <c r="O246" s="31">
        <f t="shared" si="22"/>
        <v>1888000</v>
      </c>
      <c r="P246" s="38">
        <v>40431.75</v>
      </c>
      <c r="Q246" s="30">
        <v>447</v>
      </c>
      <c r="R246" s="31">
        <f t="shared" si="23"/>
        <v>447000</v>
      </c>
    </row>
    <row r="247" spans="1:18" x14ac:dyDescent="0.25">
      <c r="A247" s="38">
        <v>40188.791666666664</v>
      </c>
      <c r="B247" s="30">
        <v>213.89600000018299</v>
      </c>
      <c r="C247" s="31">
        <f t="shared" si="18"/>
        <v>730240.9440006247</v>
      </c>
      <c r="D247" s="38">
        <v>40431.791666666664</v>
      </c>
      <c r="E247" s="39">
        <v>271.17000000039098</v>
      </c>
      <c r="F247" s="31">
        <f t="shared" si="19"/>
        <v>925774.38000133482</v>
      </c>
      <c r="G247" s="38">
        <v>40188.791666666664</v>
      </c>
      <c r="H247" s="30">
        <v>936</v>
      </c>
      <c r="I247" s="31">
        <f t="shared" si="20"/>
        <v>936000</v>
      </c>
      <c r="J247" s="38">
        <v>40431.791666666664</v>
      </c>
      <c r="K247" s="30">
        <v>3744</v>
      </c>
      <c r="L247" s="31">
        <f t="shared" si="21"/>
        <v>3744000</v>
      </c>
      <c r="M247" s="38">
        <v>40188.791666666664</v>
      </c>
      <c r="N247" s="30">
        <v>1987</v>
      </c>
      <c r="O247" s="31">
        <f t="shared" si="22"/>
        <v>1987000</v>
      </c>
      <c r="P247" s="38">
        <v>40431.791666666664</v>
      </c>
      <c r="Q247" s="30">
        <v>451</v>
      </c>
      <c r="R247" s="31">
        <f t="shared" si="23"/>
        <v>451000</v>
      </c>
    </row>
    <row r="248" spans="1:18" x14ac:dyDescent="0.25">
      <c r="A248" s="38">
        <v>40188.833333333336</v>
      </c>
      <c r="B248" s="30">
        <v>213.90700000012299</v>
      </c>
      <c r="C248" s="31">
        <f t="shared" si="18"/>
        <v>730278.49800041993</v>
      </c>
      <c r="D248" s="38">
        <v>40431.833333333336</v>
      </c>
      <c r="E248" s="39">
        <v>253.54199999989999</v>
      </c>
      <c r="F248" s="31">
        <f t="shared" si="19"/>
        <v>865592.38799965859</v>
      </c>
      <c r="G248" s="38">
        <v>40188.833333333336</v>
      </c>
      <c r="H248" s="30">
        <v>939</v>
      </c>
      <c r="I248" s="31">
        <f t="shared" si="20"/>
        <v>939000</v>
      </c>
      <c r="J248" s="38">
        <v>40431.833333333336</v>
      </c>
      <c r="K248" s="30">
        <v>3602</v>
      </c>
      <c r="L248" s="31">
        <f t="shared" si="21"/>
        <v>3602000</v>
      </c>
      <c r="M248" s="38">
        <v>40188.833333333336</v>
      </c>
      <c r="N248" s="30">
        <v>2098</v>
      </c>
      <c r="O248" s="31">
        <f t="shared" si="22"/>
        <v>2098000</v>
      </c>
      <c r="P248" s="38">
        <v>40431.833333333336</v>
      </c>
      <c r="Q248" s="30">
        <v>465</v>
      </c>
      <c r="R248" s="31">
        <f t="shared" si="23"/>
        <v>465000</v>
      </c>
    </row>
    <row r="249" spans="1:18" x14ac:dyDescent="0.25">
      <c r="A249" s="38">
        <v>40188.875</v>
      </c>
      <c r="B249" s="30">
        <v>215.12799999979299</v>
      </c>
      <c r="C249" s="31">
        <f t="shared" si="18"/>
        <v>734446.99199929321</v>
      </c>
      <c r="D249" s="38">
        <v>40431.875</v>
      </c>
      <c r="E249" s="39">
        <v>242.084999999498</v>
      </c>
      <c r="F249" s="31">
        <f t="shared" si="19"/>
        <v>826478.18999828619</v>
      </c>
      <c r="G249" s="38">
        <v>40188.875</v>
      </c>
      <c r="H249" s="30">
        <v>936</v>
      </c>
      <c r="I249" s="31">
        <f t="shared" si="20"/>
        <v>936000</v>
      </c>
      <c r="J249" s="38">
        <v>40431.875</v>
      </c>
      <c r="K249" s="30">
        <v>3393</v>
      </c>
      <c r="L249" s="31">
        <f t="shared" si="21"/>
        <v>3393000</v>
      </c>
      <c r="M249" s="38">
        <v>40188.875</v>
      </c>
      <c r="N249" s="30">
        <v>2172</v>
      </c>
      <c r="O249" s="31">
        <f t="shared" si="22"/>
        <v>2172000</v>
      </c>
      <c r="P249" s="38">
        <v>40431.875</v>
      </c>
      <c r="Q249" s="30">
        <v>469</v>
      </c>
      <c r="R249" s="31">
        <f t="shared" si="23"/>
        <v>469000</v>
      </c>
    </row>
    <row r="250" spans="1:18" x14ac:dyDescent="0.25">
      <c r="A250" s="38">
        <v>40188.916666666664</v>
      </c>
      <c r="B250" s="30">
        <v>217.76399999996602</v>
      </c>
      <c r="C250" s="31">
        <f t="shared" si="18"/>
        <v>743446.29599988402</v>
      </c>
      <c r="D250" s="38">
        <v>40431.916666666664</v>
      </c>
      <c r="E250" s="39">
        <v>240.31500000041001</v>
      </c>
      <c r="F250" s="31">
        <f t="shared" si="19"/>
        <v>820435.41000139981</v>
      </c>
      <c r="G250" s="38">
        <v>40188.916666666664</v>
      </c>
      <c r="H250" s="30">
        <v>944</v>
      </c>
      <c r="I250" s="31">
        <f t="shared" si="20"/>
        <v>944000</v>
      </c>
      <c r="J250" s="38">
        <v>40431.916666666664</v>
      </c>
      <c r="K250" s="30">
        <v>3337</v>
      </c>
      <c r="L250" s="31">
        <f t="shared" si="21"/>
        <v>3337000</v>
      </c>
      <c r="M250" s="38">
        <v>40188.916666666664</v>
      </c>
      <c r="N250" s="30">
        <v>2216</v>
      </c>
      <c r="O250" s="31">
        <f t="shared" si="22"/>
        <v>2216000</v>
      </c>
      <c r="P250" s="38">
        <v>40431.916666666664</v>
      </c>
      <c r="Q250" s="30">
        <v>478</v>
      </c>
      <c r="R250" s="31">
        <f t="shared" si="23"/>
        <v>478000</v>
      </c>
    </row>
    <row r="251" spans="1:18" x14ac:dyDescent="0.25">
      <c r="A251" s="38">
        <v>40188.958333333336</v>
      </c>
      <c r="B251" s="30">
        <v>212.998000000004</v>
      </c>
      <c r="C251" s="31">
        <f t="shared" si="18"/>
        <v>727175.17200001364</v>
      </c>
      <c r="D251" s="38">
        <v>40431.958333333336</v>
      </c>
      <c r="E251" s="39">
        <v>227.88599999994</v>
      </c>
      <c r="F251" s="31">
        <f t="shared" si="19"/>
        <v>778002.80399979511</v>
      </c>
      <c r="G251" s="38">
        <v>40188.958333333336</v>
      </c>
      <c r="H251" s="30">
        <v>951</v>
      </c>
      <c r="I251" s="31">
        <f t="shared" si="20"/>
        <v>951000</v>
      </c>
      <c r="J251" s="38">
        <v>40431.958333333336</v>
      </c>
      <c r="K251" s="30">
        <v>3005</v>
      </c>
      <c r="L251" s="31">
        <f t="shared" si="21"/>
        <v>3005000</v>
      </c>
      <c r="M251" s="38">
        <v>40188.958333333336</v>
      </c>
      <c r="N251" s="30">
        <v>2209</v>
      </c>
      <c r="O251" s="31">
        <f t="shared" si="22"/>
        <v>2209000</v>
      </c>
      <c r="P251" s="38">
        <v>40431.958333333336</v>
      </c>
      <c r="Q251" s="30">
        <v>448</v>
      </c>
      <c r="R251" s="31">
        <f t="shared" si="23"/>
        <v>448000</v>
      </c>
    </row>
    <row r="252" spans="1:18" x14ac:dyDescent="0.25">
      <c r="A252" s="38">
        <v>40189</v>
      </c>
      <c r="B252" s="30">
        <v>212.54400000009301</v>
      </c>
      <c r="C252" s="31">
        <f t="shared" si="18"/>
        <v>725625.21600031748</v>
      </c>
      <c r="D252" s="38">
        <v>40432</v>
      </c>
      <c r="E252" s="39">
        <v>226.808000000194</v>
      </c>
      <c r="F252" s="31">
        <f t="shared" si="19"/>
        <v>774322.51200066227</v>
      </c>
      <c r="G252" s="38">
        <v>40189</v>
      </c>
      <c r="H252" s="30">
        <v>952</v>
      </c>
      <c r="I252" s="31">
        <f t="shared" si="20"/>
        <v>952000</v>
      </c>
      <c r="J252" s="38">
        <v>40432</v>
      </c>
      <c r="K252" s="30">
        <v>2755</v>
      </c>
      <c r="L252" s="31">
        <f t="shared" si="21"/>
        <v>2755000</v>
      </c>
      <c r="M252" s="38">
        <v>40189</v>
      </c>
      <c r="N252" s="30">
        <v>2268</v>
      </c>
      <c r="O252" s="31">
        <f t="shared" si="22"/>
        <v>2268000</v>
      </c>
      <c r="P252" s="38">
        <v>40432</v>
      </c>
      <c r="Q252" s="30">
        <v>415</v>
      </c>
      <c r="R252" s="31">
        <f t="shared" si="23"/>
        <v>415000</v>
      </c>
    </row>
    <row r="253" spans="1:18" x14ac:dyDescent="0.25">
      <c r="A253" s="38">
        <v>40189.041666666664</v>
      </c>
      <c r="B253" s="30">
        <v>212.855999999912</v>
      </c>
      <c r="C253" s="31">
        <f t="shared" si="18"/>
        <v>726690.38399969961</v>
      </c>
      <c r="D253" s="38">
        <v>40432.041666666664</v>
      </c>
      <c r="E253" s="39">
        <v>219.79099999973499</v>
      </c>
      <c r="F253" s="31">
        <f t="shared" si="19"/>
        <v>750366.47399909527</v>
      </c>
      <c r="G253" s="38">
        <v>40189.041666666664</v>
      </c>
      <c r="H253" s="30">
        <v>924</v>
      </c>
      <c r="I253" s="31">
        <f t="shared" si="20"/>
        <v>924000</v>
      </c>
      <c r="J253" s="38">
        <v>40432.041666666664</v>
      </c>
      <c r="K253" s="30">
        <v>3043</v>
      </c>
      <c r="L253" s="31">
        <f t="shared" si="21"/>
        <v>3043000</v>
      </c>
      <c r="M253" s="38">
        <v>40189.041666666664</v>
      </c>
      <c r="N253" s="30">
        <v>2296</v>
      </c>
      <c r="O253" s="31">
        <f t="shared" si="22"/>
        <v>2296000</v>
      </c>
      <c r="P253" s="38">
        <v>40432.041666666664</v>
      </c>
      <c r="Q253" s="30">
        <v>425</v>
      </c>
      <c r="R253" s="31">
        <f t="shared" si="23"/>
        <v>425000</v>
      </c>
    </row>
    <row r="254" spans="1:18" x14ac:dyDescent="0.25">
      <c r="A254" s="38">
        <v>40189.083333333336</v>
      </c>
      <c r="B254" s="30">
        <v>208.39900000020901</v>
      </c>
      <c r="C254" s="31">
        <f t="shared" si="18"/>
        <v>711474.18600071361</v>
      </c>
      <c r="D254" s="38">
        <v>40432.083333333336</v>
      </c>
      <c r="E254" s="39">
        <v>212.91800000052899</v>
      </c>
      <c r="F254" s="31">
        <f t="shared" si="19"/>
        <v>726902.05200180598</v>
      </c>
      <c r="G254" s="38">
        <v>40189.083333333336</v>
      </c>
      <c r="H254" s="30">
        <v>965</v>
      </c>
      <c r="I254" s="31">
        <f t="shared" si="20"/>
        <v>965000</v>
      </c>
      <c r="J254" s="38">
        <v>40432.083333333336</v>
      </c>
      <c r="K254" s="30">
        <v>2814</v>
      </c>
      <c r="L254" s="31">
        <f t="shared" si="21"/>
        <v>2814000</v>
      </c>
      <c r="M254" s="38">
        <v>40189.083333333336</v>
      </c>
      <c r="N254" s="30">
        <v>2394</v>
      </c>
      <c r="O254" s="31">
        <f t="shared" si="22"/>
        <v>2394000</v>
      </c>
      <c r="P254" s="38">
        <v>40432.083333333336</v>
      </c>
      <c r="Q254" s="30">
        <v>424</v>
      </c>
      <c r="R254" s="31">
        <f t="shared" si="23"/>
        <v>424000</v>
      </c>
    </row>
    <row r="255" spans="1:18" x14ac:dyDescent="0.25">
      <c r="A255" s="38">
        <v>40189.125</v>
      </c>
      <c r="B255" s="30">
        <v>204.91499999980499</v>
      </c>
      <c r="C255" s="31">
        <f t="shared" si="18"/>
        <v>699579.80999933428</v>
      </c>
      <c r="D255" s="38">
        <v>40432.125</v>
      </c>
      <c r="E255" s="39">
        <v>210.61199999973201</v>
      </c>
      <c r="F255" s="31">
        <f t="shared" si="19"/>
        <v>719029.36799908511</v>
      </c>
      <c r="G255" s="38">
        <v>40189.125</v>
      </c>
      <c r="H255" s="30">
        <v>960</v>
      </c>
      <c r="I255" s="31">
        <f t="shared" si="20"/>
        <v>960000</v>
      </c>
      <c r="J255" s="38">
        <v>40432.125</v>
      </c>
      <c r="K255" s="30">
        <v>2618</v>
      </c>
      <c r="L255" s="31">
        <f t="shared" si="21"/>
        <v>2618000</v>
      </c>
      <c r="M255" s="38">
        <v>40189.125</v>
      </c>
      <c r="N255" s="30">
        <v>2463</v>
      </c>
      <c r="O255" s="31">
        <f t="shared" si="22"/>
        <v>2463000</v>
      </c>
      <c r="P255" s="38">
        <v>40432.125</v>
      </c>
      <c r="Q255" s="30">
        <v>422</v>
      </c>
      <c r="R255" s="31">
        <f t="shared" si="23"/>
        <v>422000</v>
      </c>
    </row>
    <row r="256" spans="1:18" x14ac:dyDescent="0.25">
      <c r="A256" s="38">
        <v>40189.166666666664</v>
      </c>
      <c r="B256" s="30">
        <v>205.68000000016798</v>
      </c>
      <c r="C256" s="31">
        <f t="shared" si="18"/>
        <v>702191.52000057348</v>
      </c>
      <c r="D256" s="38">
        <v>40432.166666666664</v>
      </c>
      <c r="E256" s="39">
        <v>216.307999999728</v>
      </c>
      <c r="F256" s="31">
        <f t="shared" si="19"/>
        <v>738475.51199907134</v>
      </c>
      <c r="G256" s="38">
        <v>40189.166666666664</v>
      </c>
      <c r="H256" s="30">
        <v>945</v>
      </c>
      <c r="I256" s="31">
        <f t="shared" si="20"/>
        <v>945000</v>
      </c>
      <c r="J256" s="38">
        <v>40432.166666666664</v>
      </c>
      <c r="K256" s="30">
        <v>3044</v>
      </c>
      <c r="L256" s="31">
        <f t="shared" si="21"/>
        <v>3044000</v>
      </c>
      <c r="M256" s="38">
        <v>40189.166666666664</v>
      </c>
      <c r="N256" s="30">
        <v>2498</v>
      </c>
      <c r="O256" s="31">
        <f t="shared" si="22"/>
        <v>2498000</v>
      </c>
      <c r="P256" s="38">
        <v>40432.166666666664</v>
      </c>
      <c r="Q256" s="30">
        <v>545</v>
      </c>
      <c r="R256" s="31">
        <f t="shared" si="23"/>
        <v>545000</v>
      </c>
    </row>
    <row r="257" spans="1:18" x14ac:dyDescent="0.25">
      <c r="A257" s="38">
        <v>40189.208333333336</v>
      </c>
      <c r="B257" s="30">
        <v>203.35499999998098</v>
      </c>
      <c r="C257" s="31">
        <f t="shared" si="18"/>
        <v>694253.96999993501</v>
      </c>
      <c r="D257" s="38">
        <v>40432.208333333336</v>
      </c>
      <c r="E257" s="39">
        <v>211.01399999996602</v>
      </c>
      <c r="F257" s="31">
        <f t="shared" si="19"/>
        <v>720401.79599988402</v>
      </c>
      <c r="G257" s="38">
        <v>40189.208333333336</v>
      </c>
      <c r="H257" s="30">
        <v>936</v>
      </c>
      <c r="I257" s="31">
        <f t="shared" si="20"/>
        <v>936000</v>
      </c>
      <c r="J257" s="38">
        <v>40432.208333333336</v>
      </c>
      <c r="K257" s="30">
        <v>2966</v>
      </c>
      <c r="L257" s="31">
        <f t="shared" si="21"/>
        <v>2966000</v>
      </c>
      <c r="M257" s="38">
        <v>40189.208333333336</v>
      </c>
      <c r="N257" s="30">
        <v>2483</v>
      </c>
      <c r="O257" s="31">
        <f t="shared" si="22"/>
        <v>2483000</v>
      </c>
      <c r="P257" s="38">
        <v>40432.208333333336</v>
      </c>
      <c r="Q257" s="30">
        <v>533</v>
      </c>
      <c r="R257" s="31">
        <f t="shared" si="23"/>
        <v>533000</v>
      </c>
    </row>
    <row r="258" spans="1:18" x14ac:dyDescent="0.25">
      <c r="A258" s="38">
        <v>40189.25</v>
      </c>
      <c r="B258" s="30">
        <v>202.67399999988299</v>
      </c>
      <c r="C258" s="31">
        <f t="shared" si="18"/>
        <v>691929.03599960054</v>
      </c>
      <c r="D258" s="38">
        <v>40432.25</v>
      </c>
      <c r="E258" s="39">
        <v>208.08400000026398</v>
      </c>
      <c r="F258" s="31">
        <f t="shared" si="19"/>
        <v>710398.77600090124</v>
      </c>
      <c r="G258" s="38">
        <v>40189.25</v>
      </c>
      <c r="H258" s="30">
        <v>967</v>
      </c>
      <c r="I258" s="31">
        <f t="shared" si="20"/>
        <v>967000</v>
      </c>
      <c r="J258" s="38">
        <v>40432.25</v>
      </c>
      <c r="K258" s="30">
        <v>2871</v>
      </c>
      <c r="L258" s="31">
        <f t="shared" si="21"/>
        <v>2871000</v>
      </c>
      <c r="M258" s="38">
        <v>40189.25</v>
      </c>
      <c r="N258" s="30">
        <v>2508</v>
      </c>
      <c r="O258" s="31">
        <f t="shared" si="22"/>
        <v>2508000</v>
      </c>
      <c r="P258" s="38">
        <v>40432.25</v>
      </c>
      <c r="Q258" s="30">
        <v>491</v>
      </c>
      <c r="R258" s="31">
        <f t="shared" si="23"/>
        <v>491000</v>
      </c>
    </row>
    <row r="259" spans="1:18" x14ac:dyDescent="0.25">
      <c r="A259" s="38">
        <v>40189.291666666664</v>
      </c>
      <c r="B259" s="30">
        <v>208.53300000005399</v>
      </c>
      <c r="C259" s="31">
        <f t="shared" si="18"/>
        <v>711931.6620001843</v>
      </c>
      <c r="D259" s="38">
        <v>40432.291666666664</v>
      </c>
      <c r="E259" s="39">
        <v>222.14699999988099</v>
      </c>
      <c r="F259" s="31">
        <f t="shared" si="19"/>
        <v>758409.85799959372</v>
      </c>
      <c r="G259" s="38">
        <v>40189.291666666664</v>
      </c>
      <c r="H259" s="30">
        <v>905</v>
      </c>
      <c r="I259" s="31">
        <f t="shared" si="20"/>
        <v>905000</v>
      </c>
      <c r="J259" s="38">
        <v>40432.291666666664</v>
      </c>
      <c r="K259" s="30">
        <v>3386</v>
      </c>
      <c r="L259" s="31">
        <f t="shared" si="21"/>
        <v>3386000</v>
      </c>
      <c r="M259" s="38">
        <v>40189.291666666664</v>
      </c>
      <c r="N259" s="30">
        <v>2500</v>
      </c>
      <c r="O259" s="31">
        <f t="shared" si="22"/>
        <v>2500000</v>
      </c>
      <c r="P259" s="38">
        <v>40432.291666666664</v>
      </c>
      <c r="Q259" s="30">
        <v>526</v>
      </c>
      <c r="R259" s="31">
        <f t="shared" si="23"/>
        <v>526000</v>
      </c>
    </row>
    <row r="260" spans="1:18" x14ac:dyDescent="0.25">
      <c r="A260" s="38">
        <v>40189.333333333336</v>
      </c>
      <c r="B260" s="30">
        <v>216.154000000097</v>
      </c>
      <c r="C260" s="31">
        <f t="shared" si="18"/>
        <v>737949.75600033114</v>
      </c>
      <c r="D260" s="38">
        <v>40432.333333333336</v>
      </c>
      <c r="E260" s="39">
        <v>224.53600000031298</v>
      </c>
      <c r="F260" s="31">
        <f t="shared" si="19"/>
        <v>766565.90400106856</v>
      </c>
      <c r="G260" s="38">
        <v>40189.333333333336</v>
      </c>
      <c r="H260" s="30">
        <v>882</v>
      </c>
      <c r="I260" s="31">
        <f t="shared" si="20"/>
        <v>882000</v>
      </c>
      <c r="J260" s="38">
        <v>40432.333333333336</v>
      </c>
      <c r="K260" s="30">
        <v>3321</v>
      </c>
      <c r="L260" s="31">
        <f t="shared" si="21"/>
        <v>3321000</v>
      </c>
      <c r="M260" s="38">
        <v>40189.333333333336</v>
      </c>
      <c r="N260" s="30">
        <v>2679</v>
      </c>
      <c r="O260" s="31">
        <f t="shared" si="22"/>
        <v>2679000</v>
      </c>
      <c r="P260" s="38">
        <v>40432.333333333336</v>
      </c>
      <c r="Q260" s="30">
        <v>513</v>
      </c>
      <c r="R260" s="31">
        <f t="shared" si="23"/>
        <v>513000</v>
      </c>
    </row>
    <row r="261" spans="1:18" x14ac:dyDescent="0.25">
      <c r="A261" s="38">
        <v>40189.375</v>
      </c>
      <c r="B261" s="30">
        <v>234.03199999989101</v>
      </c>
      <c r="C261" s="31">
        <f t="shared" si="18"/>
        <v>798985.24799962796</v>
      </c>
      <c r="D261" s="38">
        <v>40432.375</v>
      </c>
      <c r="E261" s="39">
        <v>242.056999999564</v>
      </c>
      <c r="F261" s="31">
        <f t="shared" si="19"/>
        <v>826382.59799851151</v>
      </c>
      <c r="G261" s="38">
        <v>40189.375</v>
      </c>
      <c r="H261" s="30">
        <v>891</v>
      </c>
      <c r="I261" s="31">
        <f t="shared" si="20"/>
        <v>891000</v>
      </c>
      <c r="J261" s="38">
        <v>40432.375</v>
      </c>
      <c r="K261" s="30">
        <v>3642</v>
      </c>
      <c r="L261" s="31">
        <f t="shared" si="21"/>
        <v>3642000</v>
      </c>
      <c r="M261" s="38">
        <v>40189.375</v>
      </c>
      <c r="N261" s="30">
        <v>2598</v>
      </c>
      <c r="O261" s="31">
        <f t="shared" si="22"/>
        <v>2598000</v>
      </c>
      <c r="P261" s="38">
        <v>40432.375</v>
      </c>
      <c r="Q261" s="30">
        <v>526</v>
      </c>
      <c r="R261" s="31">
        <f t="shared" si="23"/>
        <v>526000</v>
      </c>
    </row>
    <row r="262" spans="1:18" x14ac:dyDescent="0.25">
      <c r="A262" s="38">
        <v>40189.416666666664</v>
      </c>
      <c r="B262" s="30">
        <v>249.183999999892</v>
      </c>
      <c r="C262" s="31">
        <f t="shared" si="18"/>
        <v>850714.17599963129</v>
      </c>
      <c r="D262" s="38">
        <v>40432.416666666664</v>
      </c>
      <c r="E262" s="39">
        <v>250.646000000182</v>
      </c>
      <c r="F262" s="31">
        <f t="shared" si="19"/>
        <v>855705.44400062133</v>
      </c>
      <c r="G262" s="38">
        <v>40189.416666666664</v>
      </c>
      <c r="H262" s="30">
        <v>903</v>
      </c>
      <c r="I262" s="31">
        <f t="shared" si="20"/>
        <v>903000</v>
      </c>
      <c r="J262" s="38">
        <v>40432.416666666664</v>
      </c>
      <c r="K262" s="30">
        <v>3798</v>
      </c>
      <c r="L262" s="31">
        <f t="shared" si="21"/>
        <v>3798000</v>
      </c>
      <c r="M262" s="38">
        <v>40189.416666666664</v>
      </c>
      <c r="N262" s="30">
        <v>2362</v>
      </c>
      <c r="O262" s="31">
        <f t="shared" si="22"/>
        <v>2362000</v>
      </c>
      <c r="P262" s="38">
        <v>40432.416666666664</v>
      </c>
      <c r="Q262" s="30">
        <v>520</v>
      </c>
      <c r="R262" s="31">
        <f t="shared" si="23"/>
        <v>520000</v>
      </c>
    </row>
    <row r="263" spans="1:18" x14ac:dyDescent="0.25">
      <c r="A263" s="38">
        <v>40189.458333333336</v>
      </c>
      <c r="B263" s="30">
        <v>258.62600000016403</v>
      </c>
      <c r="C263" s="31">
        <f t="shared" si="18"/>
        <v>882949.16400055995</v>
      </c>
      <c r="D263" s="38">
        <v>40432.458333333336</v>
      </c>
      <c r="E263" s="39">
        <v>256.06800000043597</v>
      </c>
      <c r="F263" s="31">
        <f t="shared" si="19"/>
        <v>874216.15200148837</v>
      </c>
      <c r="G263" s="38">
        <v>40189.458333333336</v>
      </c>
      <c r="H263" s="30">
        <v>879</v>
      </c>
      <c r="I263" s="31">
        <f t="shared" si="20"/>
        <v>879000</v>
      </c>
      <c r="J263" s="38">
        <v>40432.458333333336</v>
      </c>
      <c r="K263" s="30">
        <v>3849</v>
      </c>
      <c r="L263" s="31">
        <f t="shared" si="21"/>
        <v>3849000</v>
      </c>
      <c r="M263" s="38">
        <v>40189.458333333336</v>
      </c>
      <c r="N263" s="30">
        <v>2168</v>
      </c>
      <c r="O263" s="31">
        <f t="shared" si="22"/>
        <v>2168000</v>
      </c>
      <c r="P263" s="38">
        <v>40432.458333333336</v>
      </c>
      <c r="Q263" s="30">
        <v>507</v>
      </c>
      <c r="R263" s="31">
        <f t="shared" si="23"/>
        <v>507000</v>
      </c>
    </row>
    <row r="264" spans="1:18" x14ac:dyDescent="0.25">
      <c r="A264" s="38">
        <v>40189.5</v>
      </c>
      <c r="B264" s="30">
        <v>265.59099999978196</v>
      </c>
      <c r="C264" s="31">
        <f t="shared" si="18"/>
        <v>906727.67399925564</v>
      </c>
      <c r="D264" s="38">
        <v>40432.5</v>
      </c>
      <c r="E264" s="39">
        <v>261.97799999965298</v>
      </c>
      <c r="F264" s="31">
        <f t="shared" si="19"/>
        <v>894392.89199881523</v>
      </c>
      <c r="G264" s="38">
        <v>40189.5</v>
      </c>
      <c r="H264" s="30">
        <v>896</v>
      </c>
      <c r="I264" s="31">
        <f t="shared" si="20"/>
        <v>896000</v>
      </c>
      <c r="J264" s="38">
        <v>40432.5</v>
      </c>
      <c r="K264" s="30">
        <v>3841</v>
      </c>
      <c r="L264" s="31">
        <f t="shared" si="21"/>
        <v>3841000</v>
      </c>
      <c r="M264" s="38">
        <v>40189.5</v>
      </c>
      <c r="N264" s="30">
        <v>1835</v>
      </c>
      <c r="O264" s="31">
        <f t="shared" si="22"/>
        <v>1835000</v>
      </c>
      <c r="P264" s="38">
        <v>40432.5</v>
      </c>
      <c r="Q264" s="30">
        <v>509</v>
      </c>
      <c r="R264" s="31">
        <f t="shared" si="23"/>
        <v>509000</v>
      </c>
    </row>
    <row r="265" spans="1:18" x14ac:dyDescent="0.25">
      <c r="A265" s="38">
        <v>40189.541666666664</v>
      </c>
      <c r="B265" s="30">
        <v>272.77400000020799</v>
      </c>
      <c r="C265" s="31">
        <f t="shared" si="18"/>
        <v>931250.43600071012</v>
      </c>
      <c r="D265" s="38">
        <v>40432.541666666664</v>
      </c>
      <c r="E265" s="39">
        <v>262.96599999954901</v>
      </c>
      <c r="F265" s="31">
        <f t="shared" si="19"/>
        <v>897765.92399846029</v>
      </c>
      <c r="G265" s="38">
        <v>40189.541666666664</v>
      </c>
      <c r="H265" s="30">
        <v>930</v>
      </c>
      <c r="I265" s="31">
        <f t="shared" si="20"/>
        <v>930000</v>
      </c>
      <c r="J265" s="38">
        <v>40432.541666666664</v>
      </c>
      <c r="K265" s="30">
        <v>3845</v>
      </c>
      <c r="L265" s="31">
        <f t="shared" si="21"/>
        <v>3845000</v>
      </c>
      <c r="M265" s="38">
        <v>40189.541666666664</v>
      </c>
      <c r="N265" s="30">
        <v>1684</v>
      </c>
      <c r="O265" s="31">
        <f t="shared" si="22"/>
        <v>1684000</v>
      </c>
      <c r="P265" s="38">
        <v>40432.541666666664</v>
      </c>
      <c r="Q265" s="30">
        <v>491</v>
      </c>
      <c r="R265" s="31">
        <f t="shared" si="23"/>
        <v>491000</v>
      </c>
    </row>
    <row r="266" spans="1:18" x14ac:dyDescent="0.25">
      <c r="A266" s="38">
        <v>40189.583333333336</v>
      </c>
      <c r="B266" s="30">
        <v>272.55999999982299</v>
      </c>
      <c r="C266" s="31">
        <f t="shared" si="18"/>
        <v>930519.83999939566</v>
      </c>
      <c r="D266" s="38">
        <v>40432.583333333336</v>
      </c>
      <c r="E266" s="39">
        <v>261.20900000073004</v>
      </c>
      <c r="F266" s="31">
        <f t="shared" si="19"/>
        <v>891767.52600249241</v>
      </c>
      <c r="G266" s="38">
        <v>40189.583333333336</v>
      </c>
      <c r="H266" s="30">
        <v>941</v>
      </c>
      <c r="I266" s="31">
        <f t="shared" si="20"/>
        <v>941000</v>
      </c>
      <c r="J266" s="38">
        <v>40432.583333333336</v>
      </c>
      <c r="K266" s="30">
        <v>3776</v>
      </c>
      <c r="L266" s="31">
        <f t="shared" si="21"/>
        <v>3776000</v>
      </c>
      <c r="M266" s="38">
        <v>40189.583333333336</v>
      </c>
      <c r="N266" s="30">
        <v>1623</v>
      </c>
      <c r="O266" s="31">
        <f t="shared" si="22"/>
        <v>1623000</v>
      </c>
      <c r="P266" s="38">
        <v>40432.583333333336</v>
      </c>
      <c r="Q266" s="30">
        <v>491</v>
      </c>
      <c r="R266" s="31">
        <f t="shared" si="23"/>
        <v>491000</v>
      </c>
    </row>
    <row r="267" spans="1:18" x14ac:dyDescent="0.25">
      <c r="A267" s="38">
        <v>40189.625</v>
      </c>
      <c r="B267" s="30">
        <v>266.04899999988197</v>
      </c>
      <c r="C267" s="31">
        <f t="shared" si="18"/>
        <v>908291.28599959705</v>
      </c>
      <c r="D267" s="38">
        <v>40432.625</v>
      </c>
      <c r="E267" s="39">
        <v>258.510999999474</v>
      </c>
      <c r="F267" s="31">
        <f t="shared" si="19"/>
        <v>882556.55399820418</v>
      </c>
      <c r="G267" s="38">
        <v>40189.625</v>
      </c>
      <c r="H267" s="30">
        <v>916</v>
      </c>
      <c r="I267" s="31">
        <f t="shared" si="20"/>
        <v>916000</v>
      </c>
      <c r="J267" s="38">
        <v>40432.625</v>
      </c>
      <c r="K267" s="30">
        <v>3805</v>
      </c>
      <c r="L267" s="31">
        <f t="shared" si="21"/>
        <v>3805000</v>
      </c>
      <c r="M267" s="38">
        <v>40189.625</v>
      </c>
      <c r="N267" s="30">
        <v>1580</v>
      </c>
      <c r="O267" s="31">
        <f t="shared" si="22"/>
        <v>1580000</v>
      </c>
      <c r="P267" s="38">
        <v>40432.625</v>
      </c>
      <c r="Q267" s="30">
        <v>488</v>
      </c>
      <c r="R267" s="31">
        <f t="shared" si="23"/>
        <v>488000</v>
      </c>
    </row>
    <row r="268" spans="1:18" x14ac:dyDescent="0.25">
      <c r="A268" s="38">
        <v>40189.666666666664</v>
      </c>
      <c r="B268" s="30">
        <v>273.21500000031597</v>
      </c>
      <c r="C268" s="31">
        <f t="shared" si="18"/>
        <v>932756.01000107871</v>
      </c>
      <c r="D268" s="38">
        <v>40432.666666666664</v>
      </c>
      <c r="E268" s="39">
        <v>258.48700000019699</v>
      </c>
      <c r="F268" s="31">
        <f t="shared" si="19"/>
        <v>882474.61800067255</v>
      </c>
      <c r="G268" s="38">
        <v>40189.666666666664</v>
      </c>
      <c r="H268" s="30">
        <v>927</v>
      </c>
      <c r="I268" s="31">
        <f t="shared" si="20"/>
        <v>927000</v>
      </c>
      <c r="J268" s="38">
        <v>40432.666666666664</v>
      </c>
      <c r="K268" s="30">
        <v>3803</v>
      </c>
      <c r="L268" s="31">
        <f t="shared" si="21"/>
        <v>3803000</v>
      </c>
      <c r="M268" s="38">
        <v>40189.666666666664</v>
      </c>
      <c r="N268" s="30">
        <v>1555</v>
      </c>
      <c r="O268" s="31">
        <f t="shared" si="22"/>
        <v>1555000</v>
      </c>
      <c r="P268" s="38">
        <v>40432.666666666664</v>
      </c>
      <c r="Q268" s="30">
        <v>488</v>
      </c>
      <c r="R268" s="31">
        <f t="shared" si="23"/>
        <v>488000</v>
      </c>
    </row>
    <row r="269" spans="1:18" x14ac:dyDescent="0.25">
      <c r="A269" s="38">
        <v>40189.708333333336</v>
      </c>
      <c r="B269" s="30">
        <v>269.86899999994802</v>
      </c>
      <c r="C269" s="31">
        <f t="shared" ref="C269:C332" si="24">B269*3414</f>
        <v>921332.76599982253</v>
      </c>
      <c r="D269" s="38">
        <v>40432.708333333336</v>
      </c>
      <c r="E269" s="39">
        <v>244.64400000031998</v>
      </c>
      <c r="F269" s="31">
        <f t="shared" ref="F269:F332" si="25">E269*3414</f>
        <v>835214.61600109236</v>
      </c>
      <c r="G269" s="38">
        <v>40189.708333333336</v>
      </c>
      <c r="H269" s="30">
        <v>930</v>
      </c>
      <c r="I269" s="31">
        <f t="shared" ref="I269:I332" si="26">H269*1000</f>
        <v>930000</v>
      </c>
      <c r="J269" s="38">
        <v>40432.708333333336</v>
      </c>
      <c r="K269" s="30">
        <v>3751</v>
      </c>
      <c r="L269" s="31">
        <f t="shared" ref="L269:L332" si="27">K269*1000</f>
        <v>3751000</v>
      </c>
      <c r="M269" s="38">
        <v>40189.708333333336</v>
      </c>
      <c r="N269" s="30">
        <v>1588</v>
      </c>
      <c r="O269" s="31">
        <f t="shared" ref="O269:O332" si="28">N269*1000</f>
        <v>1588000</v>
      </c>
      <c r="P269" s="38">
        <v>40432.708333333336</v>
      </c>
      <c r="Q269" s="30">
        <v>474</v>
      </c>
      <c r="R269" s="31">
        <f t="shared" ref="R269:R332" si="29">Q269*1000</f>
        <v>474000</v>
      </c>
    </row>
    <row r="270" spans="1:18" x14ac:dyDescent="0.25">
      <c r="A270" s="38">
        <v>40189.75</v>
      </c>
      <c r="B270" s="30">
        <v>255.99200000008599</v>
      </c>
      <c r="C270" s="31">
        <f t="shared" si="24"/>
        <v>873956.68800029356</v>
      </c>
      <c r="D270" s="38">
        <v>40432.75</v>
      </c>
      <c r="E270" s="39">
        <v>230.82699999958299</v>
      </c>
      <c r="F270" s="31">
        <f t="shared" si="25"/>
        <v>788043.37799857638</v>
      </c>
      <c r="G270" s="38">
        <v>40189.75</v>
      </c>
      <c r="H270" s="30">
        <v>943</v>
      </c>
      <c r="I270" s="31">
        <f t="shared" si="26"/>
        <v>943000</v>
      </c>
      <c r="J270" s="38">
        <v>40432.75</v>
      </c>
      <c r="K270" s="30">
        <v>3732</v>
      </c>
      <c r="L270" s="31">
        <f t="shared" si="27"/>
        <v>3732000</v>
      </c>
      <c r="M270" s="38">
        <v>40189.75</v>
      </c>
      <c r="N270" s="30">
        <v>1590</v>
      </c>
      <c r="O270" s="31">
        <f t="shared" si="28"/>
        <v>1590000</v>
      </c>
      <c r="P270" s="38">
        <v>40432.75</v>
      </c>
      <c r="Q270" s="30">
        <v>461</v>
      </c>
      <c r="R270" s="31">
        <f t="shared" si="29"/>
        <v>461000</v>
      </c>
    </row>
    <row r="271" spans="1:18" x14ac:dyDescent="0.25">
      <c r="A271" s="38">
        <v>40189.791666666664</v>
      </c>
      <c r="B271" s="30">
        <v>236.59799999976499</v>
      </c>
      <c r="C271" s="31">
        <f t="shared" si="24"/>
        <v>807745.57199919771</v>
      </c>
      <c r="D271" s="38">
        <v>40432.791666666664</v>
      </c>
      <c r="E271" s="39">
        <v>233.26099999994</v>
      </c>
      <c r="F271" s="31">
        <f t="shared" si="25"/>
        <v>796353.05399979511</v>
      </c>
      <c r="G271" s="38">
        <v>40189.791666666664</v>
      </c>
      <c r="H271" s="30">
        <v>944</v>
      </c>
      <c r="I271" s="31">
        <f t="shared" si="26"/>
        <v>944000</v>
      </c>
      <c r="J271" s="38">
        <v>40432.791666666664</v>
      </c>
      <c r="K271" s="30">
        <v>3590</v>
      </c>
      <c r="L271" s="31">
        <f t="shared" si="27"/>
        <v>3590000</v>
      </c>
      <c r="M271" s="38">
        <v>40189.791666666664</v>
      </c>
      <c r="N271" s="30">
        <v>1597</v>
      </c>
      <c r="O271" s="31">
        <f t="shared" si="28"/>
        <v>1597000</v>
      </c>
      <c r="P271" s="38">
        <v>40432.791666666664</v>
      </c>
      <c r="Q271" s="30">
        <v>461</v>
      </c>
      <c r="R271" s="31">
        <f t="shared" si="29"/>
        <v>461000</v>
      </c>
    </row>
    <row r="272" spans="1:18" x14ac:dyDescent="0.25">
      <c r="A272" s="38">
        <v>40189.833333333336</v>
      </c>
      <c r="B272" s="30">
        <v>230.702000000049</v>
      </c>
      <c r="C272" s="31">
        <f t="shared" si="24"/>
        <v>787616.62800016731</v>
      </c>
      <c r="D272" s="38">
        <v>40432.833333333336</v>
      </c>
      <c r="E272" s="39">
        <v>227.86400000005898</v>
      </c>
      <c r="F272" s="31">
        <f t="shared" si="25"/>
        <v>777927.69600020139</v>
      </c>
      <c r="G272" s="38">
        <v>40189.833333333336</v>
      </c>
      <c r="H272" s="30">
        <v>959</v>
      </c>
      <c r="I272" s="31">
        <f t="shared" si="26"/>
        <v>959000</v>
      </c>
      <c r="J272" s="38">
        <v>40432.833333333336</v>
      </c>
      <c r="K272" s="30">
        <v>3443</v>
      </c>
      <c r="L272" s="31">
        <f t="shared" si="27"/>
        <v>3443000</v>
      </c>
      <c r="M272" s="38">
        <v>40189.833333333336</v>
      </c>
      <c r="N272" s="30">
        <v>1687</v>
      </c>
      <c r="O272" s="31">
        <f t="shared" si="28"/>
        <v>1687000</v>
      </c>
      <c r="P272" s="38">
        <v>40432.833333333336</v>
      </c>
      <c r="Q272" s="30">
        <v>476</v>
      </c>
      <c r="R272" s="31">
        <f t="shared" si="29"/>
        <v>476000</v>
      </c>
    </row>
    <row r="273" spans="1:18" x14ac:dyDescent="0.25">
      <c r="A273" s="38">
        <v>40189.875</v>
      </c>
      <c r="B273" s="30">
        <v>225.88199999998301</v>
      </c>
      <c r="C273" s="31">
        <f t="shared" si="24"/>
        <v>771161.14799994195</v>
      </c>
      <c r="D273" s="38">
        <v>40432.875</v>
      </c>
      <c r="E273" s="39">
        <v>227.66000000014901</v>
      </c>
      <c r="F273" s="31">
        <f t="shared" si="25"/>
        <v>777231.24000050873</v>
      </c>
      <c r="G273" s="38">
        <v>40189.875</v>
      </c>
      <c r="H273" s="30">
        <v>971</v>
      </c>
      <c r="I273" s="31">
        <f t="shared" si="26"/>
        <v>971000</v>
      </c>
      <c r="J273" s="38">
        <v>40432.875</v>
      </c>
      <c r="K273" s="30">
        <v>3232</v>
      </c>
      <c r="L273" s="31">
        <f t="shared" si="27"/>
        <v>3232000</v>
      </c>
      <c r="M273" s="38">
        <v>40189.875</v>
      </c>
      <c r="N273" s="30">
        <v>1726</v>
      </c>
      <c r="O273" s="31">
        <f t="shared" si="28"/>
        <v>1726000</v>
      </c>
      <c r="P273" s="38">
        <v>40432.875</v>
      </c>
      <c r="Q273" s="30">
        <v>490</v>
      </c>
      <c r="R273" s="31">
        <f t="shared" si="29"/>
        <v>490000</v>
      </c>
    </row>
    <row r="274" spans="1:18" x14ac:dyDescent="0.25">
      <c r="A274" s="38">
        <v>40189.916666666664</v>
      </c>
      <c r="B274" s="30">
        <v>226.48200000007699</v>
      </c>
      <c r="C274" s="31">
        <f t="shared" si="24"/>
        <v>773209.54800026282</v>
      </c>
      <c r="D274" s="38">
        <v>40432.916666666664</v>
      </c>
      <c r="E274" s="39">
        <v>227.33699999982503</v>
      </c>
      <c r="F274" s="31">
        <f t="shared" si="25"/>
        <v>776128.5179994026</v>
      </c>
      <c r="G274" s="38">
        <v>40189.916666666664</v>
      </c>
      <c r="H274" s="30">
        <v>971</v>
      </c>
      <c r="I274" s="31">
        <f t="shared" si="26"/>
        <v>971000</v>
      </c>
      <c r="J274" s="38">
        <v>40432.916666666664</v>
      </c>
      <c r="K274" s="30">
        <v>3082</v>
      </c>
      <c r="L274" s="31">
        <f t="shared" si="27"/>
        <v>3082000</v>
      </c>
      <c r="M274" s="38">
        <v>40189.916666666664</v>
      </c>
      <c r="N274" s="30">
        <v>1796</v>
      </c>
      <c r="O274" s="31">
        <f t="shared" si="28"/>
        <v>1796000</v>
      </c>
      <c r="P274" s="38">
        <v>40432.916666666664</v>
      </c>
      <c r="Q274" s="30">
        <v>489</v>
      </c>
      <c r="R274" s="31">
        <f t="shared" si="29"/>
        <v>489000</v>
      </c>
    </row>
    <row r="275" spans="1:18" x14ac:dyDescent="0.25">
      <c r="A275" s="38">
        <v>40189.958333333336</v>
      </c>
      <c r="B275" s="30">
        <v>217.08299999986801</v>
      </c>
      <c r="C275" s="31">
        <f t="shared" si="24"/>
        <v>741121.36199954944</v>
      </c>
      <c r="D275" s="38">
        <v>40432.958333333336</v>
      </c>
      <c r="E275" s="39">
        <v>220.96700000017802</v>
      </c>
      <c r="F275" s="31">
        <f t="shared" si="25"/>
        <v>754381.33800060779</v>
      </c>
      <c r="G275" s="38">
        <v>40189.958333333336</v>
      </c>
      <c r="H275" s="30">
        <v>973</v>
      </c>
      <c r="I275" s="31">
        <f t="shared" si="26"/>
        <v>973000</v>
      </c>
      <c r="J275" s="38">
        <v>40432.958333333336</v>
      </c>
      <c r="K275" s="30">
        <v>2692</v>
      </c>
      <c r="L275" s="31">
        <f t="shared" si="27"/>
        <v>2692000</v>
      </c>
      <c r="M275" s="38">
        <v>40189.958333333336</v>
      </c>
      <c r="N275" s="30">
        <v>1807</v>
      </c>
      <c r="O275" s="31">
        <f t="shared" si="28"/>
        <v>1807000</v>
      </c>
      <c r="P275" s="38">
        <v>40432.958333333336</v>
      </c>
      <c r="Q275" s="30">
        <v>447</v>
      </c>
      <c r="R275" s="31">
        <f t="shared" si="29"/>
        <v>447000</v>
      </c>
    </row>
    <row r="276" spans="1:18" x14ac:dyDescent="0.25">
      <c r="A276" s="38">
        <v>40190</v>
      </c>
      <c r="B276" s="30">
        <v>218.55100000021099</v>
      </c>
      <c r="C276" s="31">
        <f t="shared" si="24"/>
        <v>746133.11400072032</v>
      </c>
      <c r="D276" s="38">
        <v>40433</v>
      </c>
      <c r="E276" s="39">
        <v>220.96599999954998</v>
      </c>
      <c r="F276" s="31">
        <f t="shared" si="25"/>
        <v>754377.92399846367</v>
      </c>
      <c r="G276" s="38">
        <v>40190</v>
      </c>
      <c r="H276" s="30">
        <v>970</v>
      </c>
      <c r="I276" s="31">
        <f t="shared" si="26"/>
        <v>970000</v>
      </c>
      <c r="J276" s="38">
        <v>40433</v>
      </c>
      <c r="K276" s="30">
        <v>2793</v>
      </c>
      <c r="L276" s="31">
        <f t="shared" si="27"/>
        <v>2793000</v>
      </c>
      <c r="M276" s="38">
        <v>40190</v>
      </c>
      <c r="N276" s="30">
        <v>1811</v>
      </c>
      <c r="O276" s="31">
        <f t="shared" si="28"/>
        <v>1811000</v>
      </c>
      <c r="P276" s="38">
        <v>40433</v>
      </c>
      <c r="Q276" s="30">
        <v>435</v>
      </c>
      <c r="R276" s="31">
        <f t="shared" si="29"/>
        <v>435000</v>
      </c>
    </row>
    <row r="277" spans="1:18" x14ac:dyDescent="0.25">
      <c r="A277" s="38">
        <v>40190.041666666664</v>
      </c>
      <c r="B277" s="30">
        <v>213.94299999997</v>
      </c>
      <c r="C277" s="31">
        <f t="shared" si="24"/>
        <v>730401.40199989756</v>
      </c>
      <c r="D277" s="38">
        <v>40433.041666666664</v>
      </c>
      <c r="E277" s="39">
        <v>219.84500000020398</v>
      </c>
      <c r="F277" s="31">
        <f t="shared" si="25"/>
        <v>750550.83000069635</v>
      </c>
      <c r="G277" s="38">
        <v>40190.041666666664</v>
      </c>
      <c r="H277" s="30">
        <v>989</v>
      </c>
      <c r="I277" s="31">
        <f t="shared" si="26"/>
        <v>989000</v>
      </c>
      <c r="J277" s="38">
        <v>40433.041666666664</v>
      </c>
      <c r="K277" s="30">
        <v>2929</v>
      </c>
      <c r="L277" s="31">
        <f t="shared" si="27"/>
        <v>2929000</v>
      </c>
      <c r="M277" s="38">
        <v>40190.041666666664</v>
      </c>
      <c r="N277" s="30">
        <v>1873</v>
      </c>
      <c r="O277" s="31">
        <f t="shared" si="28"/>
        <v>1873000</v>
      </c>
      <c r="P277" s="38">
        <v>40433.041666666664</v>
      </c>
      <c r="Q277" s="30">
        <v>410</v>
      </c>
      <c r="R277" s="31">
        <f t="shared" si="29"/>
        <v>410000</v>
      </c>
    </row>
    <row r="278" spans="1:18" x14ac:dyDescent="0.25">
      <c r="A278" s="38">
        <v>40190.083333333336</v>
      </c>
      <c r="B278" s="30">
        <v>212.41699999989899</v>
      </c>
      <c r="C278" s="31">
        <f t="shared" si="24"/>
        <v>725191.6379996551</v>
      </c>
      <c r="D278" s="38">
        <v>40433.083333333336</v>
      </c>
      <c r="E278" s="39">
        <v>216.96100000012601</v>
      </c>
      <c r="F278" s="31">
        <f t="shared" si="25"/>
        <v>740704.8540004302</v>
      </c>
      <c r="G278" s="38">
        <v>40190.083333333336</v>
      </c>
      <c r="H278" s="30">
        <v>947</v>
      </c>
      <c r="I278" s="31">
        <f t="shared" si="26"/>
        <v>947000</v>
      </c>
      <c r="J278" s="38">
        <v>40433.083333333336</v>
      </c>
      <c r="K278" s="30">
        <v>2554</v>
      </c>
      <c r="L278" s="31">
        <f t="shared" si="27"/>
        <v>2554000</v>
      </c>
      <c r="M278" s="38">
        <v>40190.083333333336</v>
      </c>
      <c r="N278" s="30">
        <v>1886</v>
      </c>
      <c r="O278" s="31">
        <f t="shared" si="28"/>
        <v>1886000</v>
      </c>
      <c r="P278" s="38">
        <v>40433.083333333336</v>
      </c>
      <c r="Q278" s="30">
        <v>434</v>
      </c>
      <c r="R278" s="31">
        <f t="shared" si="29"/>
        <v>434000</v>
      </c>
    </row>
    <row r="279" spans="1:18" x14ac:dyDescent="0.25">
      <c r="A279" s="38">
        <v>40190.125</v>
      </c>
      <c r="B279" s="30">
        <v>209.940999999876</v>
      </c>
      <c r="C279" s="31">
        <f t="shared" si="24"/>
        <v>716738.57399957662</v>
      </c>
      <c r="D279" s="38">
        <v>40433.125</v>
      </c>
      <c r="E279" s="39">
        <v>214.981000000145</v>
      </c>
      <c r="F279" s="31">
        <f t="shared" si="25"/>
        <v>733945.13400049508</v>
      </c>
      <c r="G279" s="38">
        <v>40190.125</v>
      </c>
      <c r="H279" s="30">
        <v>958</v>
      </c>
      <c r="I279" s="31">
        <f t="shared" si="26"/>
        <v>958000</v>
      </c>
      <c r="J279" s="38">
        <v>40433.125</v>
      </c>
      <c r="K279" s="30">
        <v>2544</v>
      </c>
      <c r="L279" s="31">
        <f t="shared" si="27"/>
        <v>2544000</v>
      </c>
      <c r="M279" s="38">
        <v>40190.125</v>
      </c>
      <c r="N279" s="30">
        <v>1923</v>
      </c>
      <c r="O279" s="31">
        <f t="shared" si="28"/>
        <v>1923000</v>
      </c>
      <c r="P279" s="38">
        <v>40433.125</v>
      </c>
      <c r="Q279" s="30">
        <v>409</v>
      </c>
      <c r="R279" s="31">
        <f t="shared" si="29"/>
        <v>409000</v>
      </c>
    </row>
    <row r="280" spans="1:18" x14ac:dyDescent="0.25">
      <c r="A280" s="38">
        <v>40190.166666666664</v>
      </c>
      <c r="B280" s="30">
        <v>214.24100000015397</v>
      </c>
      <c r="C280" s="31">
        <f t="shared" si="24"/>
        <v>731418.77400052571</v>
      </c>
      <c r="D280" s="38">
        <v>40433.166666666664</v>
      </c>
      <c r="E280" s="39">
        <v>219.27400000020901</v>
      </c>
      <c r="F280" s="31">
        <f t="shared" si="25"/>
        <v>748601.43600071361</v>
      </c>
      <c r="G280" s="38">
        <v>40190.166666666664</v>
      </c>
      <c r="H280" s="30">
        <v>984</v>
      </c>
      <c r="I280" s="31">
        <f t="shared" si="26"/>
        <v>984000</v>
      </c>
      <c r="J280" s="38">
        <v>40433.166666666664</v>
      </c>
      <c r="K280" s="30">
        <v>2584</v>
      </c>
      <c r="L280" s="31">
        <f t="shared" si="27"/>
        <v>2584000</v>
      </c>
      <c r="M280" s="38">
        <v>40190.166666666664</v>
      </c>
      <c r="N280" s="30">
        <v>1966</v>
      </c>
      <c r="O280" s="31">
        <f t="shared" si="28"/>
        <v>1966000</v>
      </c>
      <c r="P280" s="38">
        <v>40433.166666666664</v>
      </c>
      <c r="Q280" s="30">
        <v>495</v>
      </c>
      <c r="R280" s="31">
        <f t="shared" si="29"/>
        <v>495000</v>
      </c>
    </row>
    <row r="281" spans="1:18" x14ac:dyDescent="0.25">
      <c r="A281" s="38">
        <v>40190.208333333336</v>
      </c>
      <c r="B281" s="30">
        <v>210.54300000006299</v>
      </c>
      <c r="C281" s="31">
        <f t="shared" si="24"/>
        <v>718793.80200021504</v>
      </c>
      <c r="D281" s="38">
        <v>40433.208333333336</v>
      </c>
      <c r="E281" s="39">
        <v>217.50499999942201</v>
      </c>
      <c r="F281" s="31">
        <f t="shared" si="25"/>
        <v>742562.06999802671</v>
      </c>
      <c r="G281" s="38">
        <v>40190.208333333336</v>
      </c>
      <c r="H281" s="30">
        <v>1004</v>
      </c>
      <c r="I281" s="31">
        <f t="shared" si="26"/>
        <v>1004000</v>
      </c>
      <c r="J281" s="38">
        <v>40433.208333333336</v>
      </c>
      <c r="K281" s="30">
        <v>2628</v>
      </c>
      <c r="L281" s="31">
        <f t="shared" si="27"/>
        <v>2628000</v>
      </c>
      <c r="M281" s="38">
        <v>40190.208333333336</v>
      </c>
      <c r="N281" s="30">
        <v>1978</v>
      </c>
      <c r="O281" s="31">
        <f t="shared" si="28"/>
        <v>1978000</v>
      </c>
      <c r="P281" s="38">
        <v>40433.208333333336</v>
      </c>
      <c r="Q281" s="30">
        <v>405</v>
      </c>
      <c r="R281" s="31">
        <f t="shared" si="29"/>
        <v>405000</v>
      </c>
    </row>
    <row r="282" spans="1:18" x14ac:dyDescent="0.25">
      <c r="A282" s="38">
        <v>40190.25</v>
      </c>
      <c r="B282" s="30">
        <v>208.81499999994401</v>
      </c>
      <c r="C282" s="31">
        <f t="shared" si="24"/>
        <v>712894.40999980888</v>
      </c>
      <c r="D282" s="38">
        <v>40433.25</v>
      </c>
      <c r="E282" s="39">
        <v>209.55400000000401</v>
      </c>
      <c r="F282" s="31">
        <f t="shared" si="25"/>
        <v>715417.35600001365</v>
      </c>
      <c r="G282" s="38">
        <v>40190.25</v>
      </c>
      <c r="H282" s="30">
        <v>978</v>
      </c>
      <c r="I282" s="31">
        <f t="shared" si="26"/>
        <v>978000</v>
      </c>
      <c r="J282" s="38">
        <v>40433.25</v>
      </c>
      <c r="K282" s="30">
        <v>2408</v>
      </c>
      <c r="L282" s="31">
        <f t="shared" si="27"/>
        <v>2408000</v>
      </c>
      <c r="M282" s="38">
        <v>40190.25</v>
      </c>
      <c r="N282" s="30">
        <v>1968</v>
      </c>
      <c r="O282" s="31">
        <f t="shared" si="28"/>
        <v>1968000</v>
      </c>
      <c r="P282" s="38">
        <v>40433.25</v>
      </c>
      <c r="Q282" s="30">
        <v>408</v>
      </c>
      <c r="R282" s="31">
        <f t="shared" si="29"/>
        <v>408000</v>
      </c>
    </row>
    <row r="283" spans="1:18" x14ac:dyDescent="0.25">
      <c r="A283" s="38">
        <v>40190.291666666664</v>
      </c>
      <c r="B283" s="30">
        <v>212.36200000019699</v>
      </c>
      <c r="C283" s="31">
        <f t="shared" si="24"/>
        <v>725003.86800067255</v>
      </c>
      <c r="D283" s="38">
        <v>40433.291666666664</v>
      </c>
      <c r="E283" s="39">
        <v>224.72700000042101</v>
      </c>
      <c r="F283" s="31">
        <f t="shared" si="25"/>
        <v>767217.97800143738</v>
      </c>
      <c r="G283" s="38">
        <v>40190.291666666664</v>
      </c>
      <c r="H283" s="30">
        <v>977</v>
      </c>
      <c r="I283" s="31">
        <f t="shared" si="26"/>
        <v>977000</v>
      </c>
      <c r="J283" s="38">
        <v>40433.291666666664</v>
      </c>
      <c r="K283" s="30">
        <v>3216</v>
      </c>
      <c r="L283" s="31">
        <f t="shared" si="27"/>
        <v>3216000</v>
      </c>
      <c r="M283" s="38">
        <v>40190.291666666664</v>
      </c>
      <c r="N283" s="30">
        <v>2087</v>
      </c>
      <c r="O283" s="31">
        <f t="shared" si="28"/>
        <v>2087000</v>
      </c>
      <c r="P283" s="38">
        <v>40433.291666666664</v>
      </c>
      <c r="Q283" s="30">
        <v>447</v>
      </c>
      <c r="R283" s="31">
        <f t="shared" si="29"/>
        <v>447000</v>
      </c>
    </row>
    <row r="284" spans="1:18" x14ac:dyDescent="0.25">
      <c r="A284" s="38">
        <v>40190.333333333336</v>
      </c>
      <c r="B284" s="30">
        <v>214.703999999677</v>
      </c>
      <c r="C284" s="31">
        <f t="shared" si="24"/>
        <v>732999.4559988972</v>
      </c>
      <c r="D284" s="38">
        <v>40433.333333333336</v>
      </c>
      <c r="E284" s="39">
        <v>215.654999999795</v>
      </c>
      <c r="F284" s="31">
        <f t="shared" si="25"/>
        <v>736246.16999930015</v>
      </c>
      <c r="G284" s="38">
        <v>40190.333333333336</v>
      </c>
      <c r="H284" s="30">
        <v>979</v>
      </c>
      <c r="I284" s="31">
        <f t="shared" si="26"/>
        <v>979000</v>
      </c>
      <c r="J284" s="38">
        <v>40433.333333333336</v>
      </c>
      <c r="K284" s="30">
        <v>3126</v>
      </c>
      <c r="L284" s="31">
        <f t="shared" si="27"/>
        <v>3126000</v>
      </c>
      <c r="M284" s="38">
        <v>40190.333333333336</v>
      </c>
      <c r="N284" s="30">
        <v>2138</v>
      </c>
      <c r="O284" s="31">
        <f t="shared" si="28"/>
        <v>2138000</v>
      </c>
      <c r="P284" s="38">
        <v>40433.333333333336</v>
      </c>
      <c r="Q284" s="30">
        <v>478</v>
      </c>
      <c r="R284" s="31">
        <f t="shared" si="29"/>
        <v>478000</v>
      </c>
    </row>
    <row r="285" spans="1:18" x14ac:dyDescent="0.25">
      <c r="A285" s="38">
        <v>40190.375</v>
      </c>
      <c r="B285" s="30">
        <v>231.416000000201</v>
      </c>
      <c r="C285" s="31">
        <f t="shared" si="24"/>
        <v>790054.2240006862</v>
      </c>
      <c r="D285" s="38">
        <v>40433.375</v>
      </c>
      <c r="E285" s="39">
        <v>220.933000000194</v>
      </c>
      <c r="F285" s="31">
        <f t="shared" si="25"/>
        <v>754265.26200066227</v>
      </c>
      <c r="G285" s="38">
        <v>40190.375</v>
      </c>
      <c r="H285" s="30">
        <v>918</v>
      </c>
      <c r="I285" s="31">
        <f t="shared" si="26"/>
        <v>918000</v>
      </c>
      <c r="J285" s="38">
        <v>40433.375</v>
      </c>
      <c r="K285" s="30">
        <v>3283</v>
      </c>
      <c r="L285" s="31">
        <f t="shared" si="27"/>
        <v>3283000</v>
      </c>
      <c r="M285" s="38">
        <v>40190.375</v>
      </c>
      <c r="N285" s="30">
        <v>2284</v>
      </c>
      <c r="O285" s="31">
        <f t="shared" si="28"/>
        <v>2284000</v>
      </c>
      <c r="P285" s="38">
        <v>40433.375</v>
      </c>
      <c r="Q285" s="30">
        <v>488</v>
      </c>
      <c r="R285" s="31">
        <f t="shared" si="29"/>
        <v>488000</v>
      </c>
    </row>
    <row r="286" spans="1:18" x14ac:dyDescent="0.25">
      <c r="A286" s="38">
        <v>40190.416666666664</v>
      </c>
      <c r="B286" s="30">
        <v>252.74599999981001</v>
      </c>
      <c r="C286" s="31">
        <f t="shared" si="24"/>
        <v>862874.84399935137</v>
      </c>
      <c r="D286" s="38">
        <v>40433.416666666664</v>
      </c>
      <c r="E286" s="39">
        <v>228.39599999971699</v>
      </c>
      <c r="F286" s="31">
        <f t="shared" si="25"/>
        <v>779743.94399903377</v>
      </c>
      <c r="G286" s="38">
        <v>40190.416666666664</v>
      </c>
      <c r="H286" s="30">
        <v>912</v>
      </c>
      <c r="I286" s="31">
        <f t="shared" si="26"/>
        <v>912000</v>
      </c>
      <c r="J286" s="38">
        <v>40433.416666666664</v>
      </c>
      <c r="K286" s="30">
        <v>3457</v>
      </c>
      <c r="L286" s="31">
        <f t="shared" si="27"/>
        <v>3457000</v>
      </c>
      <c r="M286" s="38">
        <v>40190.416666666664</v>
      </c>
      <c r="N286" s="30">
        <v>1856</v>
      </c>
      <c r="O286" s="31">
        <f t="shared" si="28"/>
        <v>1856000</v>
      </c>
      <c r="P286" s="38">
        <v>40433.416666666664</v>
      </c>
      <c r="Q286" s="30">
        <v>477</v>
      </c>
      <c r="R286" s="31">
        <f t="shared" si="29"/>
        <v>477000</v>
      </c>
    </row>
    <row r="287" spans="1:18" x14ac:dyDescent="0.25">
      <c r="A287" s="38">
        <v>40190.458333333336</v>
      </c>
      <c r="B287" s="30">
        <v>265.78099999995902</v>
      </c>
      <c r="C287" s="31">
        <f t="shared" si="24"/>
        <v>907376.3339998601</v>
      </c>
      <c r="D287" s="38">
        <v>40433.458333333336</v>
      </c>
      <c r="E287" s="39">
        <v>233.50400000018999</v>
      </c>
      <c r="F287" s="31">
        <f t="shared" si="25"/>
        <v>797182.65600064863</v>
      </c>
      <c r="G287" s="38">
        <v>40190.458333333336</v>
      </c>
      <c r="H287" s="30">
        <v>927</v>
      </c>
      <c r="I287" s="31">
        <f t="shared" si="26"/>
        <v>927000</v>
      </c>
      <c r="J287" s="38">
        <v>40433.458333333336</v>
      </c>
      <c r="K287" s="30">
        <v>3323</v>
      </c>
      <c r="L287" s="31">
        <f t="shared" si="27"/>
        <v>3323000</v>
      </c>
      <c r="M287" s="38">
        <v>40190.458333333336</v>
      </c>
      <c r="N287" s="30">
        <v>1705</v>
      </c>
      <c r="O287" s="31">
        <f t="shared" si="28"/>
        <v>1705000</v>
      </c>
      <c r="P287" s="38">
        <v>40433.458333333336</v>
      </c>
      <c r="Q287" s="30">
        <v>467</v>
      </c>
      <c r="R287" s="31">
        <f t="shared" si="29"/>
        <v>467000</v>
      </c>
    </row>
    <row r="288" spans="1:18" x14ac:dyDescent="0.25">
      <c r="A288" s="38">
        <v>40190.5</v>
      </c>
      <c r="B288" s="30">
        <v>275.77900000009697</v>
      </c>
      <c r="C288" s="31">
        <f t="shared" si="24"/>
        <v>941509.50600033102</v>
      </c>
      <c r="D288" s="38">
        <v>40433.5</v>
      </c>
      <c r="E288" s="39">
        <v>242.66999999992498</v>
      </c>
      <c r="F288" s="31">
        <f t="shared" si="25"/>
        <v>828475.37999974389</v>
      </c>
      <c r="G288" s="38">
        <v>40190.5</v>
      </c>
      <c r="H288" s="30">
        <v>921</v>
      </c>
      <c r="I288" s="31">
        <f t="shared" si="26"/>
        <v>921000</v>
      </c>
      <c r="J288" s="38">
        <v>40433.5</v>
      </c>
      <c r="K288" s="30">
        <v>3340</v>
      </c>
      <c r="L288" s="31">
        <f t="shared" si="27"/>
        <v>3340000</v>
      </c>
      <c r="M288" s="38">
        <v>40190.5</v>
      </c>
      <c r="N288" s="30">
        <v>1626</v>
      </c>
      <c r="O288" s="31">
        <f t="shared" si="28"/>
        <v>1626000</v>
      </c>
      <c r="P288" s="38">
        <v>40433.5</v>
      </c>
      <c r="Q288" s="30">
        <v>454</v>
      </c>
      <c r="R288" s="31">
        <f t="shared" si="29"/>
        <v>454000</v>
      </c>
    </row>
    <row r="289" spans="1:18" x14ac:dyDescent="0.25">
      <c r="A289" s="38">
        <v>40190.541666666664</v>
      </c>
      <c r="B289" s="30">
        <v>279.22500000009302</v>
      </c>
      <c r="C289" s="31">
        <f t="shared" si="24"/>
        <v>953274.1500003176</v>
      </c>
      <c r="D289" s="38">
        <v>40433.541666666664</v>
      </c>
      <c r="E289" s="39">
        <v>252.68200000002901</v>
      </c>
      <c r="F289" s="31">
        <f t="shared" si="25"/>
        <v>862656.34800009907</v>
      </c>
      <c r="G289" s="38">
        <v>40190.541666666664</v>
      </c>
      <c r="H289" s="30">
        <v>967</v>
      </c>
      <c r="I289" s="31">
        <f t="shared" si="26"/>
        <v>967000</v>
      </c>
      <c r="J289" s="38">
        <v>40433.541666666664</v>
      </c>
      <c r="K289" s="30">
        <v>3381</v>
      </c>
      <c r="L289" s="31">
        <f t="shared" si="27"/>
        <v>3381000</v>
      </c>
      <c r="M289" s="38">
        <v>40190.541666666664</v>
      </c>
      <c r="N289" s="30">
        <v>1494</v>
      </c>
      <c r="O289" s="31">
        <f t="shared" si="28"/>
        <v>1494000</v>
      </c>
      <c r="P289" s="38">
        <v>40433.541666666664</v>
      </c>
      <c r="Q289" s="30">
        <v>449</v>
      </c>
      <c r="R289" s="31">
        <f t="shared" si="29"/>
        <v>449000</v>
      </c>
    </row>
    <row r="290" spans="1:18" x14ac:dyDescent="0.25">
      <c r="A290" s="38">
        <v>40190.583333333336</v>
      </c>
      <c r="B290" s="30">
        <v>282.71499999985099</v>
      </c>
      <c r="C290" s="31">
        <f t="shared" si="24"/>
        <v>965189.00999949127</v>
      </c>
      <c r="D290" s="38">
        <v>40433.583333333336</v>
      </c>
      <c r="E290" s="39">
        <v>257.45200000004797</v>
      </c>
      <c r="F290" s="31">
        <f t="shared" si="25"/>
        <v>878941.12800016382</v>
      </c>
      <c r="G290" s="38">
        <v>40190.583333333336</v>
      </c>
      <c r="H290" s="30">
        <v>972</v>
      </c>
      <c r="I290" s="31">
        <f t="shared" si="26"/>
        <v>972000</v>
      </c>
      <c r="J290" s="38">
        <v>40433.583333333336</v>
      </c>
      <c r="K290" s="30">
        <v>3362</v>
      </c>
      <c r="L290" s="31">
        <f t="shared" si="27"/>
        <v>3362000</v>
      </c>
      <c r="M290" s="38">
        <v>40190.583333333336</v>
      </c>
      <c r="N290" s="30">
        <v>1354</v>
      </c>
      <c r="O290" s="31">
        <f t="shared" si="28"/>
        <v>1354000</v>
      </c>
      <c r="P290" s="38">
        <v>40433.583333333336</v>
      </c>
      <c r="Q290" s="30">
        <v>447</v>
      </c>
      <c r="R290" s="31">
        <f t="shared" si="29"/>
        <v>447000</v>
      </c>
    </row>
    <row r="291" spans="1:18" x14ac:dyDescent="0.25">
      <c r="A291" s="38">
        <v>40190.625</v>
      </c>
      <c r="B291" s="30">
        <v>280.41899999999498</v>
      </c>
      <c r="C291" s="31">
        <f t="shared" si="24"/>
        <v>957350.4659999829</v>
      </c>
      <c r="D291" s="38">
        <v>40433.625</v>
      </c>
      <c r="E291" s="39">
        <v>260.35099999979104</v>
      </c>
      <c r="F291" s="31">
        <f t="shared" si="25"/>
        <v>888838.31399928662</v>
      </c>
      <c r="G291" s="38">
        <v>40190.625</v>
      </c>
      <c r="H291" s="30">
        <v>1010</v>
      </c>
      <c r="I291" s="31">
        <f t="shared" si="26"/>
        <v>1010000</v>
      </c>
      <c r="J291" s="38">
        <v>40433.625</v>
      </c>
      <c r="K291" s="30">
        <v>3455</v>
      </c>
      <c r="L291" s="31">
        <f t="shared" si="27"/>
        <v>3455000</v>
      </c>
      <c r="M291" s="38">
        <v>40190.625</v>
      </c>
      <c r="N291" s="30">
        <v>1294</v>
      </c>
      <c r="O291" s="31">
        <f t="shared" si="28"/>
        <v>1294000</v>
      </c>
      <c r="P291" s="38">
        <v>40433.625</v>
      </c>
      <c r="Q291" s="30">
        <v>449</v>
      </c>
      <c r="R291" s="31">
        <f t="shared" si="29"/>
        <v>449000</v>
      </c>
    </row>
    <row r="292" spans="1:18" x14ac:dyDescent="0.25">
      <c r="A292" s="38">
        <v>40190.666666666664</v>
      </c>
      <c r="B292" s="30">
        <v>276.42599999997799</v>
      </c>
      <c r="C292" s="31">
        <f t="shared" si="24"/>
        <v>943718.36399992486</v>
      </c>
      <c r="D292" s="38">
        <v>40433.666666666664</v>
      </c>
      <c r="E292" s="39">
        <v>266.220000000205</v>
      </c>
      <c r="F292" s="31">
        <f t="shared" si="25"/>
        <v>908875.08000069985</v>
      </c>
      <c r="G292" s="38">
        <v>40190.666666666664</v>
      </c>
      <c r="H292" s="30">
        <v>1017</v>
      </c>
      <c r="I292" s="31">
        <f t="shared" si="26"/>
        <v>1017000</v>
      </c>
      <c r="J292" s="38">
        <v>40433.666666666664</v>
      </c>
      <c r="K292" s="30">
        <v>3487</v>
      </c>
      <c r="L292" s="31">
        <f t="shared" si="27"/>
        <v>3487000</v>
      </c>
      <c r="M292" s="38">
        <v>40190.666666666664</v>
      </c>
      <c r="N292" s="30">
        <v>1242</v>
      </c>
      <c r="O292" s="31">
        <f t="shared" si="28"/>
        <v>1242000</v>
      </c>
      <c r="P292" s="38">
        <v>40433.666666666664</v>
      </c>
      <c r="Q292" s="30">
        <v>441</v>
      </c>
      <c r="R292" s="31">
        <f t="shared" si="29"/>
        <v>441000</v>
      </c>
    </row>
    <row r="293" spans="1:18" x14ac:dyDescent="0.25">
      <c r="A293" s="38">
        <v>40190.708333333336</v>
      </c>
      <c r="B293" s="30">
        <v>278.78000000002805</v>
      </c>
      <c r="C293" s="31">
        <f t="shared" si="24"/>
        <v>951754.92000009574</v>
      </c>
      <c r="D293" s="38">
        <v>40433.708333333336</v>
      </c>
      <c r="E293" s="39">
        <v>270.71900000004098</v>
      </c>
      <c r="F293" s="31">
        <f t="shared" si="25"/>
        <v>924234.6660001399</v>
      </c>
      <c r="G293" s="38">
        <v>40190.708333333336</v>
      </c>
      <c r="H293" s="30">
        <v>1189</v>
      </c>
      <c r="I293" s="31">
        <f t="shared" si="26"/>
        <v>1189000</v>
      </c>
      <c r="J293" s="38">
        <v>40433.708333333336</v>
      </c>
      <c r="K293" s="30">
        <v>3436</v>
      </c>
      <c r="L293" s="31">
        <f t="shared" si="27"/>
        <v>3436000</v>
      </c>
      <c r="M293" s="38">
        <v>40190.708333333336</v>
      </c>
      <c r="N293" s="30">
        <v>1317</v>
      </c>
      <c r="O293" s="31">
        <f t="shared" si="28"/>
        <v>1317000</v>
      </c>
      <c r="P293" s="38">
        <v>40433.708333333336</v>
      </c>
      <c r="Q293" s="30">
        <v>454</v>
      </c>
      <c r="R293" s="31">
        <f t="shared" si="29"/>
        <v>454000</v>
      </c>
    </row>
    <row r="294" spans="1:18" x14ac:dyDescent="0.25">
      <c r="A294" s="38">
        <v>40190.75</v>
      </c>
      <c r="B294" s="30">
        <v>258.280000000028</v>
      </c>
      <c r="C294" s="31">
        <f t="shared" si="24"/>
        <v>881767.92000009562</v>
      </c>
      <c r="D294" s="38">
        <v>40433.75</v>
      </c>
      <c r="E294" s="39">
        <v>265.60900000017102</v>
      </c>
      <c r="F294" s="31">
        <f t="shared" si="25"/>
        <v>906789.12600058387</v>
      </c>
      <c r="G294" s="38">
        <v>40190.75</v>
      </c>
      <c r="H294" s="30">
        <v>1300</v>
      </c>
      <c r="I294" s="31">
        <f t="shared" si="26"/>
        <v>1300000</v>
      </c>
      <c r="J294" s="38">
        <v>40433.75</v>
      </c>
      <c r="K294" s="30">
        <v>3530</v>
      </c>
      <c r="L294" s="31">
        <f t="shared" si="27"/>
        <v>3530000</v>
      </c>
      <c r="M294" s="38">
        <v>40190.75</v>
      </c>
      <c r="N294" s="30">
        <v>1462</v>
      </c>
      <c r="O294" s="31">
        <f t="shared" si="28"/>
        <v>1462000</v>
      </c>
      <c r="P294" s="38">
        <v>40433.75</v>
      </c>
      <c r="Q294" s="30">
        <v>450</v>
      </c>
      <c r="R294" s="31">
        <f t="shared" si="29"/>
        <v>450000</v>
      </c>
    </row>
    <row r="295" spans="1:18" x14ac:dyDescent="0.25">
      <c r="A295" s="38">
        <v>40190.791666666664</v>
      </c>
      <c r="B295" s="30">
        <v>237.26400000019902</v>
      </c>
      <c r="C295" s="31">
        <f t="shared" si="24"/>
        <v>810019.29600067949</v>
      </c>
      <c r="D295" s="38">
        <v>40433.791666666664</v>
      </c>
      <c r="E295" s="39">
        <v>265.25099999969802</v>
      </c>
      <c r="F295" s="31">
        <f t="shared" si="25"/>
        <v>905566.91399896902</v>
      </c>
      <c r="G295" s="38">
        <v>40190.791666666664</v>
      </c>
      <c r="H295" s="30">
        <v>1122</v>
      </c>
      <c r="I295" s="31">
        <f t="shared" si="26"/>
        <v>1122000</v>
      </c>
      <c r="J295" s="38">
        <v>40433.791666666664</v>
      </c>
      <c r="K295" s="30">
        <v>3588</v>
      </c>
      <c r="L295" s="31">
        <f t="shared" si="27"/>
        <v>3588000</v>
      </c>
      <c r="M295" s="38">
        <v>40190.791666666664</v>
      </c>
      <c r="N295" s="30">
        <v>1542</v>
      </c>
      <c r="O295" s="31">
        <f t="shared" si="28"/>
        <v>1542000</v>
      </c>
      <c r="P295" s="38">
        <v>40433.791666666664</v>
      </c>
      <c r="Q295" s="30">
        <v>443</v>
      </c>
      <c r="R295" s="31">
        <f t="shared" si="29"/>
        <v>443000</v>
      </c>
    </row>
    <row r="296" spans="1:18" x14ac:dyDescent="0.25">
      <c r="A296" s="38">
        <v>40190.833333333336</v>
      </c>
      <c r="B296" s="30">
        <v>225.53199999988999</v>
      </c>
      <c r="C296" s="31">
        <f t="shared" si="24"/>
        <v>769966.24799962447</v>
      </c>
      <c r="D296" s="38">
        <v>40433.833333333336</v>
      </c>
      <c r="E296" s="39">
        <v>262.89100000029401</v>
      </c>
      <c r="F296" s="31">
        <f t="shared" si="25"/>
        <v>897509.8740010038</v>
      </c>
      <c r="G296" s="38">
        <v>40190.833333333336</v>
      </c>
      <c r="H296" s="30">
        <v>1092</v>
      </c>
      <c r="I296" s="31">
        <f t="shared" si="26"/>
        <v>1092000</v>
      </c>
      <c r="J296" s="38">
        <v>40433.833333333336</v>
      </c>
      <c r="K296" s="30">
        <v>3423</v>
      </c>
      <c r="L296" s="31">
        <f t="shared" si="27"/>
        <v>3423000</v>
      </c>
      <c r="M296" s="38">
        <v>40190.833333333336</v>
      </c>
      <c r="N296" s="30">
        <v>1662</v>
      </c>
      <c r="O296" s="31">
        <f t="shared" si="28"/>
        <v>1662000</v>
      </c>
      <c r="P296" s="38">
        <v>40433.833333333336</v>
      </c>
      <c r="Q296" s="30">
        <v>464</v>
      </c>
      <c r="R296" s="31">
        <f t="shared" si="29"/>
        <v>464000</v>
      </c>
    </row>
    <row r="297" spans="1:18" x14ac:dyDescent="0.25">
      <c r="A297" s="38">
        <v>40190.875</v>
      </c>
      <c r="B297" s="30">
        <v>224.05300000007298</v>
      </c>
      <c r="C297" s="31">
        <f t="shared" si="24"/>
        <v>764916.94200024917</v>
      </c>
      <c r="D297" s="38">
        <v>40433.875</v>
      </c>
      <c r="E297" s="39">
        <v>253.58899999968699</v>
      </c>
      <c r="F297" s="31">
        <f t="shared" si="25"/>
        <v>865752.84599893133</v>
      </c>
      <c r="G297" s="38">
        <v>40190.875</v>
      </c>
      <c r="H297" s="30">
        <v>1032</v>
      </c>
      <c r="I297" s="31">
        <f t="shared" si="26"/>
        <v>1032000</v>
      </c>
      <c r="J297" s="38">
        <v>40433.875</v>
      </c>
      <c r="K297" s="30">
        <v>3167</v>
      </c>
      <c r="L297" s="31">
        <f t="shared" si="27"/>
        <v>3167000</v>
      </c>
      <c r="M297" s="38">
        <v>40190.875</v>
      </c>
      <c r="N297" s="30">
        <v>1677</v>
      </c>
      <c r="O297" s="31">
        <f t="shared" si="28"/>
        <v>1677000</v>
      </c>
      <c r="P297" s="38">
        <v>40433.875</v>
      </c>
      <c r="Q297" s="30">
        <v>469</v>
      </c>
      <c r="R297" s="31">
        <f t="shared" si="29"/>
        <v>469000</v>
      </c>
    </row>
    <row r="298" spans="1:18" x14ac:dyDescent="0.25">
      <c r="A298" s="38">
        <v>40190.916666666664</v>
      </c>
      <c r="B298" s="30">
        <v>215.68799999984901</v>
      </c>
      <c r="C298" s="31">
        <f t="shared" si="24"/>
        <v>736358.83199948457</v>
      </c>
      <c r="D298" s="38">
        <v>40433.916666666664</v>
      </c>
      <c r="E298" s="39">
        <v>247.84799999976599</v>
      </c>
      <c r="F298" s="31">
        <f t="shared" si="25"/>
        <v>846153.07199920109</v>
      </c>
      <c r="G298" s="38">
        <v>40190.916666666664</v>
      </c>
      <c r="H298" s="30">
        <v>1018</v>
      </c>
      <c r="I298" s="31">
        <f t="shared" si="26"/>
        <v>1018000</v>
      </c>
      <c r="J298" s="38">
        <v>40433.916666666664</v>
      </c>
      <c r="K298" s="30">
        <v>3093</v>
      </c>
      <c r="L298" s="31">
        <f t="shared" si="27"/>
        <v>3093000</v>
      </c>
      <c r="M298" s="38">
        <v>40190.916666666664</v>
      </c>
      <c r="N298" s="30">
        <v>1711</v>
      </c>
      <c r="O298" s="31">
        <f t="shared" si="28"/>
        <v>1711000</v>
      </c>
      <c r="P298" s="38">
        <v>40433.916666666664</v>
      </c>
      <c r="Q298" s="30">
        <v>481</v>
      </c>
      <c r="R298" s="31">
        <f t="shared" si="29"/>
        <v>481000</v>
      </c>
    </row>
    <row r="299" spans="1:18" x14ac:dyDescent="0.25">
      <c r="A299" s="38">
        <v>40190.958333333336</v>
      </c>
      <c r="B299" s="30">
        <v>209.12199999997398</v>
      </c>
      <c r="C299" s="31">
        <f t="shared" si="24"/>
        <v>713942.50799991121</v>
      </c>
      <c r="D299" s="38">
        <v>40433.958333333336</v>
      </c>
      <c r="E299" s="39">
        <v>236.70700000040301</v>
      </c>
      <c r="F299" s="31">
        <f t="shared" si="25"/>
        <v>808117.69800137589</v>
      </c>
      <c r="G299" s="38">
        <v>40190.958333333336</v>
      </c>
      <c r="H299" s="30">
        <v>951</v>
      </c>
      <c r="I299" s="31">
        <f t="shared" si="26"/>
        <v>951000</v>
      </c>
      <c r="J299" s="38">
        <v>40433.958333333336</v>
      </c>
      <c r="K299" s="30">
        <v>2533</v>
      </c>
      <c r="L299" s="31">
        <f t="shared" si="27"/>
        <v>2533000</v>
      </c>
      <c r="M299" s="38">
        <v>40190.958333333336</v>
      </c>
      <c r="N299" s="30">
        <v>1743</v>
      </c>
      <c r="O299" s="31">
        <f t="shared" si="28"/>
        <v>1743000</v>
      </c>
      <c r="P299" s="38">
        <v>40433.958333333336</v>
      </c>
      <c r="Q299" s="30">
        <v>416</v>
      </c>
      <c r="R299" s="31">
        <f t="shared" si="29"/>
        <v>416000</v>
      </c>
    </row>
    <row r="300" spans="1:18" x14ac:dyDescent="0.25">
      <c r="A300" s="38">
        <v>40191</v>
      </c>
      <c r="B300" s="30">
        <v>204.23000000021398</v>
      </c>
      <c r="C300" s="31">
        <f t="shared" si="24"/>
        <v>697241.22000073048</v>
      </c>
      <c r="D300" s="38">
        <v>40434</v>
      </c>
      <c r="E300" s="39">
        <v>227.08999999985099</v>
      </c>
      <c r="F300" s="31">
        <f t="shared" si="25"/>
        <v>775285.25999949127</v>
      </c>
      <c r="G300" s="38">
        <v>40191</v>
      </c>
      <c r="H300" s="30">
        <v>1145</v>
      </c>
      <c r="I300" s="31">
        <f t="shared" si="26"/>
        <v>1145000</v>
      </c>
      <c r="J300" s="38">
        <v>40434</v>
      </c>
      <c r="K300" s="30">
        <v>2411</v>
      </c>
      <c r="L300" s="31">
        <f t="shared" si="27"/>
        <v>2411000</v>
      </c>
      <c r="M300" s="38">
        <v>40191</v>
      </c>
      <c r="N300" s="30">
        <v>1673</v>
      </c>
      <c r="O300" s="31">
        <f t="shared" si="28"/>
        <v>1673000</v>
      </c>
      <c r="P300" s="38">
        <v>40434</v>
      </c>
      <c r="Q300" s="30">
        <v>414</v>
      </c>
      <c r="R300" s="31">
        <f t="shared" si="29"/>
        <v>414000</v>
      </c>
    </row>
    <row r="301" spans="1:18" x14ac:dyDescent="0.25">
      <c r="A301" s="38">
        <v>40191.041666666664</v>
      </c>
      <c r="B301" s="30">
        <v>201.88599999994</v>
      </c>
      <c r="C301" s="31">
        <f t="shared" si="24"/>
        <v>689238.80399979511</v>
      </c>
      <c r="D301" s="38">
        <v>40434.041666666664</v>
      </c>
      <c r="E301" s="39">
        <v>219.05899999989202</v>
      </c>
      <c r="F301" s="31">
        <f t="shared" si="25"/>
        <v>747867.42599963141</v>
      </c>
      <c r="G301" s="38">
        <v>40191.041666666664</v>
      </c>
      <c r="H301" s="30">
        <v>922</v>
      </c>
      <c r="I301" s="31">
        <f t="shared" si="26"/>
        <v>922000</v>
      </c>
      <c r="J301" s="38">
        <v>40434.041666666664</v>
      </c>
      <c r="K301" s="30">
        <v>2261</v>
      </c>
      <c r="L301" s="31">
        <f t="shared" si="27"/>
        <v>2261000</v>
      </c>
      <c r="M301" s="38">
        <v>40191.041666666664</v>
      </c>
      <c r="N301" s="30">
        <v>1725</v>
      </c>
      <c r="O301" s="31">
        <f t="shared" si="28"/>
        <v>1725000</v>
      </c>
      <c r="P301" s="38">
        <v>40434.041666666664</v>
      </c>
      <c r="Q301" s="30">
        <v>410</v>
      </c>
      <c r="R301" s="31">
        <f t="shared" si="29"/>
        <v>410000</v>
      </c>
    </row>
    <row r="302" spans="1:18" x14ac:dyDescent="0.25">
      <c r="A302" s="38">
        <v>40191.083333333336</v>
      </c>
      <c r="B302" s="30">
        <v>200.66999999992601</v>
      </c>
      <c r="C302" s="31">
        <f t="shared" si="24"/>
        <v>685087.37999974738</v>
      </c>
      <c r="D302" s="38">
        <v>40434.083333333336</v>
      </c>
      <c r="E302" s="39">
        <v>216.93099999986498</v>
      </c>
      <c r="F302" s="31">
        <f t="shared" si="25"/>
        <v>740602.433999539</v>
      </c>
      <c r="G302" s="38">
        <v>40191.083333333336</v>
      </c>
      <c r="H302" s="30">
        <v>963</v>
      </c>
      <c r="I302" s="31">
        <f t="shared" si="26"/>
        <v>963000</v>
      </c>
      <c r="J302" s="38">
        <v>40434.083333333336</v>
      </c>
      <c r="K302" s="30">
        <v>2431</v>
      </c>
      <c r="L302" s="31">
        <f t="shared" si="27"/>
        <v>2431000</v>
      </c>
      <c r="M302" s="38">
        <v>40191.083333333336</v>
      </c>
      <c r="N302" s="30">
        <v>1790</v>
      </c>
      <c r="O302" s="31">
        <f t="shared" si="28"/>
        <v>1790000</v>
      </c>
      <c r="P302" s="38">
        <v>40434.083333333336</v>
      </c>
      <c r="Q302" s="30">
        <v>415</v>
      </c>
      <c r="R302" s="31">
        <f t="shared" si="29"/>
        <v>415000</v>
      </c>
    </row>
    <row r="303" spans="1:18" x14ac:dyDescent="0.25">
      <c r="A303" s="38">
        <v>40191.125</v>
      </c>
      <c r="B303" s="30">
        <v>198.9890000000596</v>
      </c>
      <c r="C303" s="31">
        <f t="shared" si="24"/>
        <v>679348.44600020349</v>
      </c>
      <c r="D303" s="38">
        <v>40434.125</v>
      </c>
      <c r="E303" s="39">
        <v>214.069000000134</v>
      </c>
      <c r="F303" s="31">
        <f t="shared" si="25"/>
        <v>730831.5660004575</v>
      </c>
      <c r="G303" s="38">
        <v>40191.125</v>
      </c>
      <c r="H303" s="30">
        <v>907</v>
      </c>
      <c r="I303" s="31">
        <f t="shared" si="26"/>
        <v>907000</v>
      </c>
      <c r="J303" s="38">
        <v>40434.125</v>
      </c>
      <c r="K303" s="30">
        <v>2298</v>
      </c>
      <c r="L303" s="31">
        <f t="shared" si="27"/>
        <v>2298000</v>
      </c>
      <c r="M303" s="38">
        <v>40191.125</v>
      </c>
      <c r="N303" s="30">
        <v>1834</v>
      </c>
      <c r="O303" s="31">
        <f t="shared" si="28"/>
        <v>1834000</v>
      </c>
      <c r="P303" s="38">
        <v>40434.125</v>
      </c>
      <c r="Q303" s="30">
        <v>406</v>
      </c>
      <c r="R303" s="31">
        <f t="shared" si="29"/>
        <v>406000</v>
      </c>
    </row>
    <row r="304" spans="1:18" x14ac:dyDescent="0.25">
      <c r="A304" s="38">
        <v>40191.166666666664</v>
      </c>
      <c r="B304" s="30">
        <v>204.115999999922</v>
      </c>
      <c r="C304" s="31">
        <f t="shared" si="24"/>
        <v>696852.02399973373</v>
      </c>
      <c r="D304" s="38">
        <v>40434.166666666664</v>
      </c>
      <c r="E304" s="39">
        <v>216.27400000020901</v>
      </c>
      <c r="F304" s="31">
        <f t="shared" si="25"/>
        <v>738359.43600071361</v>
      </c>
      <c r="G304" s="38">
        <v>40191.166666666664</v>
      </c>
      <c r="H304" s="30">
        <v>894</v>
      </c>
      <c r="I304" s="31">
        <f t="shared" si="26"/>
        <v>894000</v>
      </c>
      <c r="J304" s="38">
        <v>40434.166666666664</v>
      </c>
      <c r="K304" s="30">
        <v>2363</v>
      </c>
      <c r="L304" s="31">
        <f t="shared" si="27"/>
        <v>2363000</v>
      </c>
      <c r="M304" s="38">
        <v>40191.166666666664</v>
      </c>
      <c r="N304" s="30">
        <v>1794</v>
      </c>
      <c r="O304" s="31">
        <f t="shared" si="28"/>
        <v>1794000</v>
      </c>
      <c r="P304" s="38">
        <v>40434.166666666664</v>
      </c>
      <c r="Q304" s="30">
        <v>519</v>
      </c>
      <c r="R304" s="31">
        <f t="shared" si="29"/>
        <v>519000</v>
      </c>
    </row>
    <row r="305" spans="1:18" x14ac:dyDescent="0.25">
      <c r="A305" s="38">
        <v>40191.208333333336</v>
      </c>
      <c r="B305" s="30">
        <v>200.44500000006499</v>
      </c>
      <c r="C305" s="31">
        <f t="shared" si="24"/>
        <v>684319.23000022187</v>
      </c>
      <c r="D305" s="38">
        <v>40434.208333333336</v>
      </c>
      <c r="E305" s="39">
        <v>214.276999999769</v>
      </c>
      <c r="F305" s="31">
        <f t="shared" si="25"/>
        <v>731541.67799921136</v>
      </c>
      <c r="G305" s="38">
        <v>40191.208333333336</v>
      </c>
      <c r="H305" s="30">
        <v>878</v>
      </c>
      <c r="I305" s="31">
        <f t="shared" si="26"/>
        <v>878000</v>
      </c>
      <c r="J305" s="38">
        <v>40434.208333333336</v>
      </c>
      <c r="K305" s="30">
        <v>2447</v>
      </c>
      <c r="L305" s="31">
        <f t="shared" si="27"/>
        <v>2447000</v>
      </c>
      <c r="M305" s="38">
        <v>40191.208333333336</v>
      </c>
      <c r="N305" s="30">
        <v>1885</v>
      </c>
      <c r="O305" s="31">
        <f t="shared" si="28"/>
        <v>1885000</v>
      </c>
      <c r="P305" s="38">
        <v>40434.208333333336</v>
      </c>
      <c r="Q305" s="30">
        <v>428</v>
      </c>
      <c r="R305" s="31">
        <f t="shared" si="29"/>
        <v>428000</v>
      </c>
    </row>
    <row r="306" spans="1:18" x14ac:dyDescent="0.25">
      <c r="A306" s="38">
        <v>40191.25</v>
      </c>
      <c r="B306" s="30">
        <v>198.7109999998938</v>
      </c>
      <c r="C306" s="31">
        <f t="shared" si="24"/>
        <v>678399.35399963742</v>
      </c>
      <c r="D306" s="38">
        <v>40434.25</v>
      </c>
      <c r="E306" s="39">
        <v>210.916000000201</v>
      </c>
      <c r="F306" s="31">
        <f t="shared" si="25"/>
        <v>720067.2240006862</v>
      </c>
      <c r="G306" s="38">
        <v>40191.25</v>
      </c>
      <c r="H306" s="30">
        <v>843</v>
      </c>
      <c r="I306" s="31">
        <f t="shared" si="26"/>
        <v>843000</v>
      </c>
      <c r="J306" s="38">
        <v>40434.25</v>
      </c>
      <c r="K306" s="30">
        <v>2287</v>
      </c>
      <c r="L306" s="31">
        <f t="shared" si="27"/>
        <v>2287000</v>
      </c>
      <c r="M306" s="38">
        <v>40191.25</v>
      </c>
      <c r="N306" s="30">
        <v>1829</v>
      </c>
      <c r="O306" s="31">
        <f t="shared" si="28"/>
        <v>1829000</v>
      </c>
      <c r="P306" s="38">
        <v>40434.25</v>
      </c>
      <c r="Q306" s="30">
        <v>415</v>
      </c>
      <c r="R306" s="31">
        <f t="shared" si="29"/>
        <v>415000</v>
      </c>
    </row>
    <row r="307" spans="1:18" x14ac:dyDescent="0.25">
      <c r="A307" s="38">
        <v>40191.291666666664</v>
      </c>
      <c r="B307" s="30">
        <v>209.05700000003</v>
      </c>
      <c r="C307" s="31">
        <f t="shared" si="24"/>
        <v>713720.59800010244</v>
      </c>
      <c r="D307" s="38">
        <v>40434.291666666664</v>
      </c>
      <c r="E307" s="39">
        <v>226.15899999998601</v>
      </c>
      <c r="F307" s="31">
        <f t="shared" si="25"/>
        <v>772106.82599995227</v>
      </c>
      <c r="G307" s="38">
        <v>40191.291666666664</v>
      </c>
      <c r="H307" s="30">
        <v>990</v>
      </c>
      <c r="I307" s="31">
        <f t="shared" si="26"/>
        <v>990000</v>
      </c>
      <c r="J307" s="38">
        <v>40434.291666666664</v>
      </c>
      <c r="K307" s="30">
        <v>2900</v>
      </c>
      <c r="L307" s="31">
        <f t="shared" si="27"/>
        <v>2900000</v>
      </c>
      <c r="M307" s="38">
        <v>40191.291666666664</v>
      </c>
      <c r="N307" s="30">
        <v>1985</v>
      </c>
      <c r="O307" s="31">
        <f t="shared" si="28"/>
        <v>1985000</v>
      </c>
      <c r="P307" s="38">
        <v>40434.291666666664</v>
      </c>
      <c r="Q307" s="30">
        <v>506</v>
      </c>
      <c r="R307" s="31">
        <f t="shared" si="29"/>
        <v>506000</v>
      </c>
    </row>
    <row r="308" spans="1:18" x14ac:dyDescent="0.25">
      <c r="A308" s="38">
        <v>40191.333333333336</v>
      </c>
      <c r="B308" s="30">
        <v>214.05400000000401</v>
      </c>
      <c r="C308" s="31">
        <f t="shared" si="24"/>
        <v>730780.35600001365</v>
      </c>
      <c r="D308" s="38">
        <v>40434.333333333336</v>
      </c>
      <c r="E308" s="39">
        <v>245.59199999971298</v>
      </c>
      <c r="F308" s="31">
        <f t="shared" si="25"/>
        <v>838451.08799902012</v>
      </c>
      <c r="G308" s="38">
        <v>40191.333333333336</v>
      </c>
      <c r="H308" s="30">
        <v>800</v>
      </c>
      <c r="I308" s="31">
        <f t="shared" si="26"/>
        <v>800000</v>
      </c>
      <c r="J308" s="38">
        <v>40434.333333333336</v>
      </c>
      <c r="K308" s="30">
        <v>3010</v>
      </c>
      <c r="L308" s="31">
        <f t="shared" si="27"/>
        <v>3010000</v>
      </c>
      <c r="M308" s="38">
        <v>40191.333333333336</v>
      </c>
      <c r="N308" s="30">
        <v>2152</v>
      </c>
      <c r="O308" s="31">
        <f t="shared" si="28"/>
        <v>2152000</v>
      </c>
      <c r="P308" s="38">
        <v>40434.333333333336</v>
      </c>
      <c r="Q308" s="30">
        <v>518</v>
      </c>
      <c r="R308" s="31">
        <f t="shared" si="29"/>
        <v>518000</v>
      </c>
    </row>
    <row r="309" spans="1:18" x14ac:dyDescent="0.25">
      <c r="A309" s="38">
        <v>40191.375</v>
      </c>
      <c r="B309" s="30">
        <v>231.34100000024802</v>
      </c>
      <c r="C309" s="31">
        <f t="shared" si="24"/>
        <v>789798.17400084669</v>
      </c>
      <c r="D309" s="38">
        <v>40434.375</v>
      </c>
      <c r="E309" s="39">
        <v>281.26300000026799</v>
      </c>
      <c r="F309" s="31">
        <f t="shared" si="25"/>
        <v>960231.88200091489</v>
      </c>
      <c r="G309" s="38">
        <v>40191.375</v>
      </c>
      <c r="H309" s="30">
        <v>870</v>
      </c>
      <c r="I309" s="31">
        <f t="shared" si="26"/>
        <v>870000</v>
      </c>
      <c r="J309" s="38">
        <v>40434.375</v>
      </c>
      <c r="K309" s="30">
        <v>3285</v>
      </c>
      <c r="L309" s="31">
        <f t="shared" si="27"/>
        <v>3285000</v>
      </c>
      <c r="M309" s="38">
        <v>40191.375</v>
      </c>
      <c r="N309" s="30">
        <v>2183</v>
      </c>
      <c r="O309" s="31">
        <f t="shared" si="28"/>
        <v>2183000</v>
      </c>
      <c r="P309" s="38">
        <v>40434.375</v>
      </c>
      <c r="Q309" s="30">
        <v>506</v>
      </c>
      <c r="R309" s="31">
        <f t="shared" si="29"/>
        <v>506000</v>
      </c>
    </row>
    <row r="310" spans="1:18" x14ac:dyDescent="0.25">
      <c r="A310" s="38">
        <v>40191.416666666664</v>
      </c>
      <c r="B310" s="30">
        <v>253.81599999987498</v>
      </c>
      <c r="C310" s="31">
        <f t="shared" si="24"/>
        <v>866527.82399957313</v>
      </c>
      <c r="D310" s="38">
        <v>40434.416666666664</v>
      </c>
      <c r="E310" s="39">
        <v>303.32099999999605</v>
      </c>
      <c r="F310" s="31">
        <f t="shared" si="25"/>
        <v>1035537.8939999865</v>
      </c>
      <c r="G310" s="38">
        <v>40191.416666666664</v>
      </c>
      <c r="H310" s="30">
        <v>820</v>
      </c>
      <c r="I310" s="31">
        <f t="shared" si="26"/>
        <v>820000</v>
      </c>
      <c r="J310" s="38">
        <v>40434.416666666664</v>
      </c>
      <c r="K310" s="30">
        <v>3464</v>
      </c>
      <c r="L310" s="31">
        <f t="shared" si="27"/>
        <v>3464000</v>
      </c>
      <c r="M310" s="38">
        <v>40191.416666666664</v>
      </c>
      <c r="N310" s="30">
        <v>2008</v>
      </c>
      <c r="O310" s="31">
        <f t="shared" si="28"/>
        <v>2008000</v>
      </c>
      <c r="P310" s="38">
        <v>40434.416666666664</v>
      </c>
      <c r="Q310" s="30">
        <v>493</v>
      </c>
      <c r="R310" s="31">
        <f t="shared" si="29"/>
        <v>493000</v>
      </c>
    </row>
    <row r="311" spans="1:18" x14ac:dyDescent="0.25">
      <c r="A311" s="38">
        <v>40191.458333333336</v>
      </c>
      <c r="B311" s="30">
        <v>272.02499999990698</v>
      </c>
      <c r="C311" s="31">
        <f t="shared" si="24"/>
        <v>928693.3499996824</v>
      </c>
      <c r="D311" s="38">
        <v>40434.458333333336</v>
      </c>
      <c r="E311" s="39">
        <v>340.35400000028301</v>
      </c>
      <c r="F311" s="31">
        <f t="shared" si="25"/>
        <v>1161968.5560009661</v>
      </c>
      <c r="G311" s="38">
        <v>40191.458333333336</v>
      </c>
      <c r="H311" s="30">
        <v>919</v>
      </c>
      <c r="I311" s="31">
        <f t="shared" si="26"/>
        <v>919000</v>
      </c>
      <c r="J311" s="38">
        <v>40434.458333333336</v>
      </c>
      <c r="K311" s="30">
        <v>4465</v>
      </c>
      <c r="L311" s="31">
        <f t="shared" si="27"/>
        <v>4465000</v>
      </c>
      <c r="M311" s="38">
        <v>40191.458333333336</v>
      </c>
      <c r="N311" s="30">
        <v>1897</v>
      </c>
      <c r="O311" s="31">
        <f t="shared" si="28"/>
        <v>1897000</v>
      </c>
      <c r="P311" s="38">
        <v>40434.458333333336</v>
      </c>
      <c r="Q311" s="30">
        <v>524</v>
      </c>
      <c r="R311" s="31">
        <f t="shared" si="29"/>
        <v>524000</v>
      </c>
    </row>
    <row r="312" spans="1:18" x14ac:dyDescent="0.25">
      <c r="A312" s="38">
        <v>40191.5</v>
      </c>
      <c r="B312" s="30">
        <v>277.51299999980301</v>
      </c>
      <c r="C312" s="31">
        <f t="shared" si="24"/>
        <v>947429.38199932745</v>
      </c>
      <c r="D312" s="38">
        <v>40434.5</v>
      </c>
      <c r="E312" s="39">
        <v>343.22599999932601</v>
      </c>
      <c r="F312" s="31">
        <f t="shared" si="25"/>
        <v>1171773.5639976989</v>
      </c>
      <c r="G312" s="38">
        <v>40191.5</v>
      </c>
      <c r="H312" s="30">
        <v>1146</v>
      </c>
      <c r="I312" s="31">
        <f t="shared" si="26"/>
        <v>1146000</v>
      </c>
      <c r="J312" s="38">
        <v>40434.5</v>
      </c>
      <c r="K312" s="30">
        <v>4361</v>
      </c>
      <c r="L312" s="31">
        <f t="shared" si="27"/>
        <v>4361000</v>
      </c>
      <c r="M312" s="38">
        <v>40191.5</v>
      </c>
      <c r="N312" s="30">
        <v>1692</v>
      </c>
      <c r="O312" s="31">
        <f t="shared" si="28"/>
        <v>1692000</v>
      </c>
      <c r="P312" s="38">
        <v>40434.5</v>
      </c>
      <c r="Q312" s="30">
        <v>515</v>
      </c>
      <c r="R312" s="31">
        <f t="shared" si="29"/>
        <v>515000</v>
      </c>
    </row>
    <row r="313" spans="1:18" x14ac:dyDescent="0.25">
      <c r="A313" s="38">
        <v>40191.541666666664</v>
      </c>
      <c r="B313" s="30">
        <v>273.64900000020799</v>
      </c>
      <c r="C313" s="31">
        <f t="shared" si="24"/>
        <v>934237.68600071012</v>
      </c>
      <c r="D313" s="38">
        <v>40434.541666666664</v>
      </c>
      <c r="E313" s="39">
        <v>339.54400000022702</v>
      </c>
      <c r="F313" s="31">
        <f t="shared" si="25"/>
        <v>1159203.2160007751</v>
      </c>
      <c r="G313" s="38">
        <v>40191.541666666664</v>
      </c>
      <c r="H313" s="30">
        <v>1017</v>
      </c>
      <c r="I313" s="31">
        <f t="shared" si="26"/>
        <v>1017000</v>
      </c>
      <c r="J313" s="38">
        <v>40434.541666666664</v>
      </c>
      <c r="K313" s="30">
        <v>4359</v>
      </c>
      <c r="L313" s="31">
        <f t="shared" si="27"/>
        <v>4359000</v>
      </c>
      <c r="M313" s="38">
        <v>40191.541666666664</v>
      </c>
      <c r="N313" s="30">
        <v>1660</v>
      </c>
      <c r="O313" s="31">
        <f t="shared" si="28"/>
        <v>1660000</v>
      </c>
      <c r="P313" s="38">
        <v>40434.541666666664</v>
      </c>
      <c r="Q313" s="30">
        <v>482</v>
      </c>
      <c r="R313" s="31">
        <f t="shared" si="29"/>
        <v>482000</v>
      </c>
    </row>
    <row r="314" spans="1:18" x14ac:dyDescent="0.25">
      <c r="A314" s="38">
        <v>40191.583333333336</v>
      </c>
      <c r="B314" s="30">
        <v>284.05700000003003</v>
      </c>
      <c r="C314" s="31">
        <f t="shared" si="24"/>
        <v>969770.59800010256</v>
      </c>
      <c r="D314" s="38">
        <v>40434.583333333336</v>
      </c>
      <c r="E314" s="39">
        <v>329.08199999993599</v>
      </c>
      <c r="F314" s="31">
        <f t="shared" si="25"/>
        <v>1123485.9479997815</v>
      </c>
      <c r="G314" s="38">
        <v>40191.583333333336</v>
      </c>
      <c r="H314" s="30">
        <v>1151</v>
      </c>
      <c r="I314" s="31">
        <f t="shared" si="26"/>
        <v>1151000</v>
      </c>
      <c r="J314" s="38">
        <v>40434.583333333336</v>
      </c>
      <c r="K314" s="30">
        <v>3839</v>
      </c>
      <c r="L314" s="31">
        <f t="shared" si="27"/>
        <v>3839000</v>
      </c>
      <c r="M314" s="38">
        <v>40191.583333333336</v>
      </c>
      <c r="N314" s="30">
        <v>1502</v>
      </c>
      <c r="O314" s="31">
        <f t="shared" si="28"/>
        <v>1502000</v>
      </c>
      <c r="P314" s="38">
        <v>40434.583333333336</v>
      </c>
      <c r="Q314" s="30">
        <v>420</v>
      </c>
      <c r="R314" s="31">
        <f t="shared" si="29"/>
        <v>420000</v>
      </c>
    </row>
    <row r="315" spans="1:18" x14ac:dyDescent="0.25">
      <c r="A315" s="38">
        <v>40191.625</v>
      </c>
      <c r="B315" s="30">
        <v>292.52199999987999</v>
      </c>
      <c r="C315" s="31">
        <f t="shared" si="24"/>
        <v>998670.10799959034</v>
      </c>
      <c r="D315" s="38">
        <v>40434.625</v>
      </c>
      <c r="E315" s="39">
        <v>344.32800000021302</v>
      </c>
      <c r="F315" s="31">
        <f t="shared" si="25"/>
        <v>1175535.7920007273</v>
      </c>
      <c r="G315" s="38">
        <v>40191.625</v>
      </c>
      <c r="H315" s="30">
        <v>1315</v>
      </c>
      <c r="I315" s="31">
        <f t="shared" si="26"/>
        <v>1315000</v>
      </c>
      <c r="J315" s="38">
        <v>40434.625</v>
      </c>
      <c r="K315" s="30">
        <v>4382</v>
      </c>
      <c r="L315" s="31">
        <f t="shared" si="27"/>
        <v>4382000</v>
      </c>
      <c r="M315" s="38">
        <v>40191.625</v>
      </c>
      <c r="N315" s="30">
        <v>1531</v>
      </c>
      <c r="O315" s="31">
        <f t="shared" si="28"/>
        <v>1531000</v>
      </c>
      <c r="P315" s="38">
        <v>40434.625</v>
      </c>
      <c r="Q315" s="30">
        <v>435</v>
      </c>
      <c r="R315" s="31">
        <f t="shared" si="29"/>
        <v>435000</v>
      </c>
    </row>
    <row r="316" spans="1:18" x14ac:dyDescent="0.25">
      <c r="A316" s="38">
        <v>40191.666666666664</v>
      </c>
      <c r="B316" s="30">
        <v>295.30000000004702</v>
      </c>
      <c r="C316" s="31">
        <f t="shared" si="24"/>
        <v>1008154.2000001605</v>
      </c>
      <c r="D316" s="38">
        <v>40434.666666666664</v>
      </c>
      <c r="E316" s="39">
        <v>323.930999999866</v>
      </c>
      <c r="F316" s="31">
        <f t="shared" si="25"/>
        <v>1105900.4339995426</v>
      </c>
      <c r="G316" s="38">
        <v>40191.666666666664</v>
      </c>
      <c r="H316" s="30">
        <v>1290</v>
      </c>
      <c r="I316" s="31">
        <f t="shared" si="26"/>
        <v>1290000</v>
      </c>
      <c r="J316" s="38">
        <v>40434.666666666664</v>
      </c>
      <c r="K316" s="30">
        <v>4160</v>
      </c>
      <c r="L316" s="31">
        <f t="shared" si="27"/>
        <v>4160000</v>
      </c>
      <c r="M316" s="38">
        <v>40191.666666666664</v>
      </c>
      <c r="N316" s="30">
        <v>1487</v>
      </c>
      <c r="O316" s="31">
        <f t="shared" si="28"/>
        <v>1487000</v>
      </c>
      <c r="P316" s="38">
        <v>40434.666666666664</v>
      </c>
      <c r="Q316" s="30">
        <v>434</v>
      </c>
      <c r="R316" s="31">
        <f t="shared" si="29"/>
        <v>434000</v>
      </c>
    </row>
    <row r="317" spans="1:18" x14ac:dyDescent="0.25">
      <c r="A317" s="38">
        <v>40191.708333333336</v>
      </c>
      <c r="B317" s="30">
        <v>290.76800000015703</v>
      </c>
      <c r="C317" s="31">
        <f t="shared" si="24"/>
        <v>992681.95200053614</v>
      </c>
      <c r="D317" s="38">
        <v>40434.708333333336</v>
      </c>
      <c r="E317" s="39">
        <v>329.153000000399</v>
      </c>
      <c r="F317" s="31">
        <f t="shared" si="25"/>
        <v>1123728.3420013622</v>
      </c>
      <c r="G317" s="38">
        <v>40191.708333333336</v>
      </c>
      <c r="H317" s="30">
        <v>1128</v>
      </c>
      <c r="I317" s="31">
        <f t="shared" si="26"/>
        <v>1128000</v>
      </c>
      <c r="J317" s="38">
        <v>40434.708333333336</v>
      </c>
      <c r="K317" s="30">
        <v>4116</v>
      </c>
      <c r="L317" s="31">
        <f t="shared" si="27"/>
        <v>4116000</v>
      </c>
      <c r="M317" s="38">
        <v>40191.708333333336</v>
      </c>
      <c r="N317" s="30">
        <v>1500</v>
      </c>
      <c r="O317" s="31">
        <f t="shared" si="28"/>
        <v>1500000</v>
      </c>
      <c r="P317" s="38">
        <v>40434.708333333336</v>
      </c>
      <c r="Q317" s="30">
        <v>430</v>
      </c>
      <c r="R317" s="31">
        <f t="shared" si="29"/>
        <v>430000</v>
      </c>
    </row>
    <row r="318" spans="1:18" x14ac:dyDescent="0.25">
      <c r="A318" s="38">
        <v>40191.75</v>
      </c>
      <c r="B318" s="30">
        <v>265.12899999995699</v>
      </c>
      <c r="C318" s="31">
        <f t="shared" si="24"/>
        <v>905150.40599985316</v>
      </c>
      <c r="D318" s="38">
        <v>40434.75</v>
      </c>
      <c r="E318" s="39">
        <v>312.988999999594</v>
      </c>
      <c r="F318" s="31">
        <f t="shared" si="25"/>
        <v>1068544.445998614</v>
      </c>
      <c r="G318" s="38">
        <v>40191.75</v>
      </c>
      <c r="H318" s="30">
        <v>1175</v>
      </c>
      <c r="I318" s="31">
        <f t="shared" si="26"/>
        <v>1175000</v>
      </c>
      <c r="J318" s="38">
        <v>40434.75</v>
      </c>
      <c r="K318" s="30">
        <v>4081</v>
      </c>
      <c r="L318" s="31">
        <f t="shared" si="27"/>
        <v>4081000</v>
      </c>
      <c r="M318" s="38">
        <v>40191.75</v>
      </c>
      <c r="N318" s="30">
        <v>1522</v>
      </c>
      <c r="O318" s="31">
        <f t="shared" si="28"/>
        <v>1522000</v>
      </c>
      <c r="P318" s="38">
        <v>40434.75</v>
      </c>
      <c r="Q318" s="30">
        <v>417</v>
      </c>
      <c r="R318" s="31">
        <f t="shared" si="29"/>
        <v>417000</v>
      </c>
    </row>
    <row r="319" spans="1:18" x14ac:dyDescent="0.25">
      <c r="A319" s="38">
        <v>40191.791666666664</v>
      </c>
      <c r="B319" s="30">
        <v>233.11800000001699</v>
      </c>
      <c r="C319" s="31">
        <f t="shared" si="24"/>
        <v>795864.85200005805</v>
      </c>
      <c r="D319" s="38">
        <v>40434.791666666664</v>
      </c>
      <c r="E319" s="39">
        <v>295.88700000010402</v>
      </c>
      <c r="F319" s="31">
        <f t="shared" si="25"/>
        <v>1010158.2180003552</v>
      </c>
      <c r="G319" s="38">
        <v>40191.791666666664</v>
      </c>
      <c r="H319" s="30">
        <v>1129</v>
      </c>
      <c r="I319" s="31">
        <f t="shared" si="26"/>
        <v>1129000</v>
      </c>
      <c r="J319" s="38">
        <v>40434.791666666664</v>
      </c>
      <c r="K319" s="30">
        <v>3954</v>
      </c>
      <c r="L319" s="31">
        <f t="shared" si="27"/>
        <v>3954000</v>
      </c>
      <c r="M319" s="38">
        <v>40191.791666666664</v>
      </c>
      <c r="N319" s="30">
        <v>1537</v>
      </c>
      <c r="O319" s="31">
        <f t="shared" si="28"/>
        <v>1537000</v>
      </c>
      <c r="P319" s="38">
        <v>40434.791666666664</v>
      </c>
      <c r="Q319" s="30">
        <v>423</v>
      </c>
      <c r="R319" s="31">
        <f t="shared" si="29"/>
        <v>423000</v>
      </c>
    </row>
    <row r="320" spans="1:18" x14ac:dyDescent="0.25">
      <c r="A320" s="38">
        <v>40191.833333333336</v>
      </c>
      <c r="B320" s="30">
        <v>219.114999999991</v>
      </c>
      <c r="C320" s="31">
        <f t="shared" si="24"/>
        <v>748058.60999996925</v>
      </c>
      <c r="D320" s="38">
        <v>40434.833333333336</v>
      </c>
      <c r="E320" s="39">
        <v>278.45699999993599</v>
      </c>
      <c r="F320" s="31">
        <f t="shared" si="25"/>
        <v>950652.19799978146</v>
      </c>
      <c r="G320" s="38">
        <v>40191.833333333336</v>
      </c>
      <c r="H320" s="30">
        <v>1175</v>
      </c>
      <c r="I320" s="31">
        <f t="shared" si="26"/>
        <v>1175000</v>
      </c>
      <c r="J320" s="38">
        <v>40434.833333333336</v>
      </c>
      <c r="K320" s="30">
        <v>3772</v>
      </c>
      <c r="L320" s="31">
        <f t="shared" si="27"/>
        <v>3772000</v>
      </c>
      <c r="M320" s="38">
        <v>40191.833333333336</v>
      </c>
      <c r="N320" s="30">
        <v>1537</v>
      </c>
      <c r="O320" s="31">
        <f t="shared" si="28"/>
        <v>1537000</v>
      </c>
      <c r="P320" s="38">
        <v>40434.833333333336</v>
      </c>
      <c r="Q320" s="30">
        <v>443</v>
      </c>
      <c r="R320" s="31">
        <f t="shared" si="29"/>
        <v>443000</v>
      </c>
    </row>
    <row r="321" spans="1:18" x14ac:dyDescent="0.25">
      <c r="A321" s="38">
        <v>40191.875</v>
      </c>
      <c r="B321" s="30">
        <v>216.24599999981001</v>
      </c>
      <c r="C321" s="31">
        <f t="shared" si="24"/>
        <v>738263.84399935137</v>
      </c>
      <c r="D321" s="38">
        <v>40434.875</v>
      </c>
      <c r="E321" s="39">
        <v>268.34800000023097</v>
      </c>
      <c r="F321" s="31">
        <f t="shared" si="25"/>
        <v>916140.07200078852</v>
      </c>
      <c r="G321" s="38">
        <v>40191.875</v>
      </c>
      <c r="H321" s="30">
        <v>1046</v>
      </c>
      <c r="I321" s="31">
        <f t="shared" si="26"/>
        <v>1046000</v>
      </c>
      <c r="J321" s="38">
        <v>40434.875</v>
      </c>
      <c r="K321" s="30">
        <v>3655</v>
      </c>
      <c r="L321" s="31">
        <f t="shared" si="27"/>
        <v>3655000</v>
      </c>
      <c r="M321" s="38">
        <v>40191.875</v>
      </c>
      <c r="N321" s="30">
        <v>1549</v>
      </c>
      <c r="O321" s="31">
        <f t="shared" si="28"/>
        <v>1549000</v>
      </c>
      <c r="P321" s="38">
        <v>40434.875</v>
      </c>
      <c r="Q321" s="30">
        <v>452</v>
      </c>
      <c r="R321" s="31">
        <f t="shared" si="29"/>
        <v>452000</v>
      </c>
    </row>
    <row r="322" spans="1:18" x14ac:dyDescent="0.25">
      <c r="A322" s="38">
        <v>40191.916666666664</v>
      </c>
      <c r="B322" s="30">
        <v>213.12000000011199</v>
      </c>
      <c r="C322" s="31">
        <f t="shared" si="24"/>
        <v>727591.68000038236</v>
      </c>
      <c r="D322" s="38">
        <v>40434.916666666664</v>
      </c>
      <c r="E322" s="39">
        <v>262.67499999981396</v>
      </c>
      <c r="F322" s="31">
        <f t="shared" si="25"/>
        <v>896772.44999936491</v>
      </c>
      <c r="G322" s="38">
        <v>40191.916666666664</v>
      </c>
      <c r="H322" s="30">
        <v>1038</v>
      </c>
      <c r="I322" s="31">
        <f t="shared" si="26"/>
        <v>1038000</v>
      </c>
      <c r="J322" s="38">
        <v>40434.916666666664</v>
      </c>
      <c r="K322" s="30">
        <v>3643</v>
      </c>
      <c r="L322" s="31">
        <f t="shared" si="27"/>
        <v>3643000</v>
      </c>
      <c r="M322" s="38">
        <v>40191.916666666664</v>
      </c>
      <c r="N322" s="30">
        <v>1547</v>
      </c>
      <c r="O322" s="31">
        <f t="shared" si="28"/>
        <v>1547000</v>
      </c>
      <c r="P322" s="38">
        <v>40434.916666666664</v>
      </c>
      <c r="Q322" s="30">
        <v>457</v>
      </c>
      <c r="R322" s="31">
        <f t="shared" si="29"/>
        <v>457000</v>
      </c>
    </row>
    <row r="323" spans="1:18" x14ac:dyDescent="0.25">
      <c r="A323" s="38">
        <v>40191.958333333336</v>
      </c>
      <c r="B323" s="30">
        <v>211.87899999995699</v>
      </c>
      <c r="C323" s="31">
        <f t="shared" si="24"/>
        <v>723354.90599985316</v>
      </c>
      <c r="D323" s="38">
        <v>40434.958333333336</v>
      </c>
      <c r="E323" s="39">
        <v>236.95699999993701</v>
      </c>
      <c r="F323" s="31">
        <f t="shared" si="25"/>
        <v>808971.19799978496</v>
      </c>
      <c r="G323" s="38">
        <v>40191.958333333336</v>
      </c>
      <c r="H323" s="30">
        <v>957</v>
      </c>
      <c r="I323" s="31">
        <f t="shared" si="26"/>
        <v>957000</v>
      </c>
      <c r="J323" s="38">
        <v>40434.958333333336</v>
      </c>
      <c r="K323" s="30">
        <v>3072</v>
      </c>
      <c r="L323" s="31">
        <f t="shared" si="27"/>
        <v>3072000</v>
      </c>
      <c r="M323" s="38">
        <v>40191.958333333336</v>
      </c>
      <c r="N323" s="30">
        <v>1582</v>
      </c>
      <c r="O323" s="31">
        <f t="shared" si="28"/>
        <v>1582000</v>
      </c>
      <c r="P323" s="38">
        <v>40434.958333333336</v>
      </c>
      <c r="Q323" s="30">
        <v>424</v>
      </c>
      <c r="R323" s="31">
        <f t="shared" si="29"/>
        <v>424000</v>
      </c>
    </row>
    <row r="324" spans="1:18" x14ac:dyDescent="0.25">
      <c r="A324" s="38">
        <v>40192</v>
      </c>
      <c r="B324" s="30">
        <v>209.61199999996501</v>
      </c>
      <c r="C324" s="31">
        <f t="shared" si="24"/>
        <v>715615.36799988057</v>
      </c>
      <c r="D324" s="38">
        <v>40435</v>
      </c>
      <c r="E324" s="39">
        <v>230.893999999855</v>
      </c>
      <c r="F324" s="31">
        <f t="shared" si="25"/>
        <v>788272.11599950492</v>
      </c>
      <c r="G324" s="38">
        <v>40192</v>
      </c>
      <c r="H324" s="30">
        <v>1014</v>
      </c>
      <c r="I324" s="31">
        <f t="shared" si="26"/>
        <v>1014000</v>
      </c>
      <c r="J324" s="38">
        <v>40435</v>
      </c>
      <c r="K324" s="30">
        <v>3125</v>
      </c>
      <c r="L324" s="31">
        <f t="shared" si="27"/>
        <v>3125000</v>
      </c>
      <c r="M324" s="38">
        <v>40192</v>
      </c>
      <c r="N324" s="30">
        <v>1555</v>
      </c>
      <c r="O324" s="31">
        <f t="shared" si="28"/>
        <v>1555000</v>
      </c>
      <c r="P324" s="38">
        <v>40435</v>
      </c>
      <c r="Q324" s="30">
        <v>421</v>
      </c>
      <c r="R324" s="31">
        <f t="shared" si="29"/>
        <v>421000</v>
      </c>
    </row>
    <row r="325" spans="1:18" x14ac:dyDescent="0.25">
      <c r="A325" s="38">
        <v>40192.041666666664</v>
      </c>
      <c r="B325" s="30">
        <v>202.641999999993</v>
      </c>
      <c r="C325" s="31">
        <f t="shared" si="24"/>
        <v>691819.78799997608</v>
      </c>
      <c r="D325" s="38">
        <v>40435.041666666664</v>
      </c>
      <c r="E325" s="39">
        <v>228.272000000346</v>
      </c>
      <c r="F325" s="31">
        <f t="shared" si="25"/>
        <v>779320.60800118127</v>
      </c>
      <c r="G325" s="38">
        <v>40192.041666666664</v>
      </c>
      <c r="H325" s="30">
        <v>993</v>
      </c>
      <c r="I325" s="31">
        <f t="shared" si="26"/>
        <v>993000</v>
      </c>
      <c r="J325" s="38">
        <v>40435.041666666664</v>
      </c>
      <c r="K325" s="30">
        <v>2969</v>
      </c>
      <c r="L325" s="31">
        <f t="shared" si="27"/>
        <v>2969000</v>
      </c>
      <c r="M325" s="38">
        <v>40192.041666666664</v>
      </c>
      <c r="N325" s="30">
        <v>1592</v>
      </c>
      <c r="O325" s="31">
        <f t="shared" si="28"/>
        <v>1592000</v>
      </c>
      <c r="P325" s="38">
        <v>40435.041666666664</v>
      </c>
      <c r="Q325" s="30">
        <v>412</v>
      </c>
      <c r="R325" s="31">
        <f t="shared" si="29"/>
        <v>412000</v>
      </c>
    </row>
    <row r="326" spans="1:18" x14ac:dyDescent="0.25">
      <c r="A326" s="38">
        <v>40192.083333333336</v>
      </c>
      <c r="B326" s="30">
        <v>198.30099999997771</v>
      </c>
      <c r="C326" s="31">
        <f t="shared" si="24"/>
        <v>676999.61399992392</v>
      </c>
      <c r="D326" s="38">
        <v>40435.083333333336</v>
      </c>
      <c r="E326" s="39">
        <v>222.251000000164</v>
      </c>
      <c r="F326" s="31">
        <f t="shared" si="25"/>
        <v>758764.91400055995</v>
      </c>
      <c r="G326" s="38">
        <v>40192.083333333336</v>
      </c>
      <c r="H326" s="30">
        <v>943</v>
      </c>
      <c r="I326" s="31">
        <f t="shared" si="26"/>
        <v>943000</v>
      </c>
      <c r="J326" s="38">
        <v>40435.083333333336</v>
      </c>
      <c r="K326" s="30">
        <v>2863</v>
      </c>
      <c r="L326" s="31">
        <f t="shared" si="27"/>
        <v>2863000</v>
      </c>
      <c r="M326" s="38">
        <v>40192.083333333336</v>
      </c>
      <c r="N326" s="30">
        <v>1591</v>
      </c>
      <c r="O326" s="31">
        <f t="shared" si="28"/>
        <v>1591000</v>
      </c>
      <c r="P326" s="38">
        <v>40435.083333333336</v>
      </c>
      <c r="Q326" s="30">
        <v>429</v>
      </c>
      <c r="R326" s="31">
        <f t="shared" si="29"/>
        <v>429000</v>
      </c>
    </row>
    <row r="327" spans="1:18" x14ac:dyDescent="0.25">
      <c r="A327" s="38">
        <v>40192.125</v>
      </c>
      <c r="B327" s="30">
        <v>197.37900000018999</v>
      </c>
      <c r="C327" s="31">
        <f t="shared" si="24"/>
        <v>673851.90600064863</v>
      </c>
      <c r="D327" s="38">
        <v>40435.125</v>
      </c>
      <c r="E327" s="39">
        <v>218.82200000015999</v>
      </c>
      <c r="F327" s="31">
        <f t="shared" si="25"/>
        <v>747058.30800054618</v>
      </c>
      <c r="G327" s="38">
        <v>40192.125</v>
      </c>
      <c r="H327" s="30">
        <v>1084</v>
      </c>
      <c r="I327" s="31">
        <f t="shared" si="26"/>
        <v>1084000</v>
      </c>
      <c r="J327" s="38">
        <v>40435.125</v>
      </c>
      <c r="K327" s="30">
        <v>2670</v>
      </c>
      <c r="L327" s="31">
        <f t="shared" si="27"/>
        <v>2670000</v>
      </c>
      <c r="M327" s="38">
        <v>40192.125</v>
      </c>
      <c r="N327" s="30">
        <v>1678</v>
      </c>
      <c r="O327" s="31">
        <f t="shared" si="28"/>
        <v>1678000</v>
      </c>
      <c r="P327" s="38">
        <v>40435.125</v>
      </c>
      <c r="Q327" s="30">
        <v>428</v>
      </c>
      <c r="R327" s="31">
        <f t="shared" si="29"/>
        <v>428000</v>
      </c>
    </row>
    <row r="328" spans="1:18" x14ac:dyDescent="0.25">
      <c r="A328" s="38">
        <v>40192.166666666664</v>
      </c>
      <c r="B328" s="30">
        <v>202.056999999797</v>
      </c>
      <c r="C328" s="31">
        <f t="shared" si="24"/>
        <v>689822.59799930698</v>
      </c>
      <c r="D328" s="38">
        <v>40435.166666666664</v>
      </c>
      <c r="E328" s="39">
        <v>228.066999999807</v>
      </c>
      <c r="F328" s="31">
        <f t="shared" si="25"/>
        <v>778620.7379993411</v>
      </c>
      <c r="G328" s="38">
        <v>40192.166666666664</v>
      </c>
      <c r="H328" s="30">
        <v>1072</v>
      </c>
      <c r="I328" s="31">
        <f t="shared" si="26"/>
        <v>1072000</v>
      </c>
      <c r="J328" s="38">
        <v>40435.166666666664</v>
      </c>
      <c r="K328" s="30">
        <v>3100</v>
      </c>
      <c r="L328" s="31">
        <f t="shared" si="27"/>
        <v>3100000</v>
      </c>
      <c r="M328" s="38">
        <v>40192.166666666664</v>
      </c>
      <c r="N328" s="30">
        <v>1748</v>
      </c>
      <c r="O328" s="31">
        <f t="shared" si="28"/>
        <v>1748000</v>
      </c>
      <c r="P328" s="38">
        <v>40435.166666666664</v>
      </c>
      <c r="Q328" s="30">
        <v>528</v>
      </c>
      <c r="R328" s="31">
        <f t="shared" si="29"/>
        <v>528000</v>
      </c>
    </row>
    <row r="329" spans="1:18" x14ac:dyDescent="0.25">
      <c r="A329" s="38">
        <v>40192.208333333336</v>
      </c>
      <c r="B329" s="30">
        <v>200.08400000003209</v>
      </c>
      <c r="C329" s="31">
        <f t="shared" si="24"/>
        <v>683086.77600010962</v>
      </c>
      <c r="D329" s="38">
        <v>40435.208333333336</v>
      </c>
      <c r="E329" s="39">
        <v>218.06099999975402</v>
      </c>
      <c r="F329" s="31">
        <f t="shared" si="25"/>
        <v>744460.25399916025</v>
      </c>
      <c r="G329" s="38">
        <v>40192.208333333336</v>
      </c>
      <c r="H329" s="30">
        <v>1185</v>
      </c>
      <c r="I329" s="31">
        <f t="shared" si="26"/>
        <v>1185000</v>
      </c>
      <c r="J329" s="38">
        <v>40435.208333333336</v>
      </c>
      <c r="K329" s="30">
        <v>3010</v>
      </c>
      <c r="L329" s="31">
        <f t="shared" si="27"/>
        <v>3010000</v>
      </c>
      <c r="M329" s="38">
        <v>40192.208333333336</v>
      </c>
      <c r="N329" s="30">
        <v>1907</v>
      </c>
      <c r="O329" s="31">
        <f t="shared" si="28"/>
        <v>1907000</v>
      </c>
      <c r="P329" s="38">
        <v>40435.208333333336</v>
      </c>
      <c r="Q329" s="30">
        <v>503</v>
      </c>
      <c r="R329" s="31">
        <f t="shared" si="29"/>
        <v>503000</v>
      </c>
    </row>
    <row r="330" spans="1:18" x14ac:dyDescent="0.25">
      <c r="A330" s="38">
        <v>40192.25</v>
      </c>
      <c r="B330" s="30">
        <v>200.13300000014681</v>
      </c>
      <c r="C330" s="31">
        <f t="shared" si="24"/>
        <v>683254.0620005012</v>
      </c>
      <c r="D330" s="38">
        <v>40435.25</v>
      </c>
      <c r="E330" s="39">
        <v>213.60099999979099</v>
      </c>
      <c r="F330" s="31">
        <f t="shared" si="25"/>
        <v>729233.81399928639</v>
      </c>
      <c r="G330" s="38">
        <v>40192.25</v>
      </c>
      <c r="H330" s="30">
        <v>1213</v>
      </c>
      <c r="I330" s="31">
        <f t="shared" si="26"/>
        <v>1213000</v>
      </c>
      <c r="J330" s="38">
        <v>40435.25</v>
      </c>
      <c r="K330" s="30">
        <v>2947</v>
      </c>
      <c r="L330" s="31">
        <f t="shared" si="27"/>
        <v>2947000</v>
      </c>
      <c r="M330" s="38">
        <v>40192.25</v>
      </c>
      <c r="N330" s="30">
        <v>1785</v>
      </c>
      <c r="O330" s="31">
        <f t="shared" si="28"/>
        <v>1785000</v>
      </c>
      <c r="P330" s="38">
        <v>40435.25</v>
      </c>
      <c r="Q330" s="30">
        <v>470</v>
      </c>
      <c r="R330" s="31">
        <f t="shared" si="29"/>
        <v>470000</v>
      </c>
    </row>
    <row r="331" spans="1:18" x14ac:dyDescent="0.25">
      <c r="A331" s="38">
        <v>40192.291666666664</v>
      </c>
      <c r="B331" s="30">
        <v>211.07499999995301</v>
      </c>
      <c r="C331" s="31">
        <f t="shared" si="24"/>
        <v>720610.04999983951</v>
      </c>
      <c r="D331" s="38">
        <v>40435.291666666664</v>
      </c>
      <c r="E331" s="39">
        <v>239.13100000005301</v>
      </c>
      <c r="F331" s="31">
        <f t="shared" si="25"/>
        <v>816393.23400018096</v>
      </c>
      <c r="G331" s="38">
        <v>40192.291666666664</v>
      </c>
      <c r="H331" s="30">
        <v>1153</v>
      </c>
      <c r="I331" s="31">
        <f t="shared" si="26"/>
        <v>1153000</v>
      </c>
      <c r="J331" s="38">
        <v>40435.291666666664</v>
      </c>
      <c r="K331" s="30">
        <v>3606</v>
      </c>
      <c r="L331" s="31">
        <f t="shared" si="27"/>
        <v>3606000</v>
      </c>
      <c r="M331" s="38">
        <v>40192.291666666664</v>
      </c>
      <c r="N331" s="30">
        <v>1802</v>
      </c>
      <c r="O331" s="31">
        <f t="shared" si="28"/>
        <v>1802000</v>
      </c>
      <c r="P331" s="38">
        <v>40435.291666666664</v>
      </c>
      <c r="Q331" s="30">
        <v>510</v>
      </c>
      <c r="R331" s="31">
        <f t="shared" si="29"/>
        <v>510000</v>
      </c>
    </row>
    <row r="332" spans="1:18" x14ac:dyDescent="0.25">
      <c r="A332" s="38">
        <v>40192.333333333336</v>
      </c>
      <c r="B332" s="30">
        <v>218.35800000000799</v>
      </c>
      <c r="C332" s="31">
        <f t="shared" si="24"/>
        <v>745474.2120000273</v>
      </c>
      <c r="D332" s="38">
        <v>40435.333333333336</v>
      </c>
      <c r="E332" s="39">
        <v>244.38100000005201</v>
      </c>
      <c r="F332" s="31">
        <f t="shared" si="25"/>
        <v>834316.73400017759</v>
      </c>
      <c r="G332" s="38">
        <v>40192.333333333336</v>
      </c>
      <c r="H332" s="30">
        <v>1093</v>
      </c>
      <c r="I332" s="31">
        <f t="shared" si="26"/>
        <v>1093000</v>
      </c>
      <c r="J332" s="38">
        <v>40435.333333333336</v>
      </c>
      <c r="K332" s="30">
        <v>3441</v>
      </c>
      <c r="L332" s="31">
        <f t="shared" si="27"/>
        <v>3441000</v>
      </c>
      <c r="M332" s="38">
        <v>40192.333333333336</v>
      </c>
      <c r="N332" s="30">
        <v>1879</v>
      </c>
      <c r="O332" s="31">
        <f t="shared" si="28"/>
        <v>1879000</v>
      </c>
      <c r="P332" s="38">
        <v>40435.333333333336</v>
      </c>
      <c r="Q332" s="30">
        <v>511</v>
      </c>
      <c r="R332" s="31">
        <f t="shared" si="29"/>
        <v>511000</v>
      </c>
    </row>
    <row r="333" spans="1:18" x14ac:dyDescent="0.25">
      <c r="A333" s="38">
        <v>40192.375</v>
      </c>
      <c r="B333" s="30">
        <v>237.33100000000502</v>
      </c>
      <c r="C333" s="31">
        <f t="shared" ref="C333:C396" si="30">B333*3414</f>
        <v>810248.0340000171</v>
      </c>
      <c r="D333" s="38">
        <v>40435.375</v>
      </c>
      <c r="E333" s="39">
        <v>273.56200000038302</v>
      </c>
      <c r="F333" s="31">
        <f t="shared" ref="F333:F396" si="31">E333*3414</f>
        <v>933940.66800130764</v>
      </c>
      <c r="G333" s="38">
        <v>40192.375</v>
      </c>
      <c r="H333" s="30">
        <v>1073</v>
      </c>
      <c r="I333" s="31">
        <f t="shared" ref="I333:I396" si="32">H333*1000</f>
        <v>1073000</v>
      </c>
      <c r="J333" s="38">
        <v>40435.375</v>
      </c>
      <c r="K333" s="30">
        <v>3765</v>
      </c>
      <c r="L333" s="31">
        <f t="shared" ref="L333:L396" si="33">K333*1000</f>
        <v>3765000</v>
      </c>
      <c r="M333" s="38">
        <v>40192.375</v>
      </c>
      <c r="N333" s="30">
        <v>1835</v>
      </c>
      <c r="O333" s="31">
        <f t="shared" ref="O333:O396" si="34">N333*1000</f>
        <v>1835000</v>
      </c>
      <c r="P333" s="38">
        <v>40435.375</v>
      </c>
      <c r="Q333" s="30">
        <v>501</v>
      </c>
      <c r="R333" s="31">
        <f t="shared" ref="R333:R396" si="35">Q333*1000</f>
        <v>501000</v>
      </c>
    </row>
    <row r="334" spans="1:18" x14ac:dyDescent="0.25">
      <c r="A334" s="38">
        <v>40192.416666666664</v>
      </c>
      <c r="B334" s="30">
        <v>255.617000000085</v>
      </c>
      <c r="C334" s="31">
        <f t="shared" si="30"/>
        <v>872676.43800029019</v>
      </c>
      <c r="D334" s="38">
        <v>40435.416666666664</v>
      </c>
      <c r="E334" s="39">
        <v>308.07199999969498</v>
      </c>
      <c r="F334" s="31">
        <f t="shared" si="31"/>
        <v>1051757.8079989587</v>
      </c>
      <c r="G334" s="38">
        <v>40192.416666666664</v>
      </c>
      <c r="H334" s="30">
        <v>1191</v>
      </c>
      <c r="I334" s="31">
        <f t="shared" si="32"/>
        <v>1191000</v>
      </c>
      <c r="J334" s="38">
        <v>40435.416666666664</v>
      </c>
      <c r="K334" s="30">
        <v>4080</v>
      </c>
      <c r="L334" s="31">
        <f t="shared" si="33"/>
        <v>4080000</v>
      </c>
      <c r="M334" s="38">
        <v>40192.416666666664</v>
      </c>
      <c r="N334" s="30">
        <v>1825</v>
      </c>
      <c r="O334" s="31">
        <f t="shared" si="34"/>
        <v>1825000</v>
      </c>
      <c r="P334" s="38">
        <v>40435.416666666664</v>
      </c>
      <c r="Q334" s="30">
        <v>479</v>
      </c>
      <c r="R334" s="31">
        <f t="shared" si="35"/>
        <v>479000</v>
      </c>
    </row>
    <row r="335" spans="1:18" x14ac:dyDescent="0.25">
      <c r="A335" s="38">
        <v>40192.458333333336</v>
      </c>
      <c r="B335" s="30">
        <v>278.24600000004301</v>
      </c>
      <c r="C335" s="31">
        <f t="shared" si="30"/>
        <v>949931.84400014684</v>
      </c>
      <c r="D335" s="38">
        <v>40435.458333333336</v>
      </c>
      <c r="E335" s="39">
        <v>316.91099999984698</v>
      </c>
      <c r="F335" s="31">
        <f t="shared" si="31"/>
        <v>1081934.1539994776</v>
      </c>
      <c r="G335" s="38">
        <v>40192.458333333336</v>
      </c>
      <c r="H335" s="30">
        <v>1197</v>
      </c>
      <c r="I335" s="31">
        <f t="shared" si="32"/>
        <v>1197000</v>
      </c>
      <c r="J335" s="38">
        <v>40435.458333333336</v>
      </c>
      <c r="K335" s="30">
        <v>3968</v>
      </c>
      <c r="L335" s="31">
        <f t="shared" si="33"/>
        <v>3968000</v>
      </c>
      <c r="M335" s="38">
        <v>40192.458333333336</v>
      </c>
      <c r="N335" s="30">
        <v>1730</v>
      </c>
      <c r="O335" s="31">
        <f t="shared" si="34"/>
        <v>1730000</v>
      </c>
      <c r="P335" s="38">
        <v>40435.458333333336</v>
      </c>
      <c r="Q335" s="30">
        <v>467</v>
      </c>
      <c r="R335" s="31">
        <f t="shared" si="35"/>
        <v>467000</v>
      </c>
    </row>
    <row r="336" spans="1:18" x14ac:dyDescent="0.25">
      <c r="A336" s="38">
        <v>40192.5</v>
      </c>
      <c r="B336" s="30">
        <v>288.23999999975803</v>
      </c>
      <c r="C336" s="31">
        <f t="shared" si="30"/>
        <v>984051.3599991739</v>
      </c>
      <c r="D336" s="38">
        <v>40435.5</v>
      </c>
      <c r="E336" s="39">
        <v>329.184000000357</v>
      </c>
      <c r="F336" s="31">
        <f t="shared" si="31"/>
        <v>1123834.1760012188</v>
      </c>
      <c r="G336" s="38">
        <v>40192.5</v>
      </c>
      <c r="H336" s="30">
        <v>1248</v>
      </c>
      <c r="I336" s="31">
        <f t="shared" si="32"/>
        <v>1248000</v>
      </c>
      <c r="J336" s="38">
        <v>40435.5</v>
      </c>
      <c r="K336" s="30">
        <v>3821</v>
      </c>
      <c r="L336" s="31">
        <f t="shared" si="33"/>
        <v>3821000</v>
      </c>
      <c r="M336" s="38">
        <v>40192.5</v>
      </c>
      <c r="N336" s="30">
        <v>1593</v>
      </c>
      <c r="O336" s="31">
        <f t="shared" si="34"/>
        <v>1593000</v>
      </c>
      <c r="P336" s="38">
        <v>40435.5</v>
      </c>
      <c r="Q336" s="30">
        <v>452</v>
      </c>
      <c r="R336" s="31">
        <f t="shared" si="35"/>
        <v>452000</v>
      </c>
    </row>
    <row r="337" spans="1:18" x14ac:dyDescent="0.25">
      <c r="A337" s="38">
        <v>40192.541666666664</v>
      </c>
      <c r="B337" s="30">
        <v>287.58100000000599</v>
      </c>
      <c r="C337" s="31">
        <f t="shared" si="30"/>
        <v>981801.53400002047</v>
      </c>
      <c r="D337" s="38">
        <v>40435.541666666664</v>
      </c>
      <c r="E337" s="39">
        <v>322.529999999795</v>
      </c>
      <c r="F337" s="31">
        <f t="shared" si="31"/>
        <v>1101117.4199993</v>
      </c>
      <c r="G337" s="38">
        <v>40192.541666666664</v>
      </c>
      <c r="H337" s="30">
        <v>1320</v>
      </c>
      <c r="I337" s="31">
        <f t="shared" si="32"/>
        <v>1320000</v>
      </c>
      <c r="J337" s="38">
        <v>40435.541666666664</v>
      </c>
      <c r="K337" s="30">
        <v>3722</v>
      </c>
      <c r="L337" s="31">
        <f t="shared" si="33"/>
        <v>3722000</v>
      </c>
      <c r="M337" s="38">
        <v>40192.541666666664</v>
      </c>
      <c r="N337" s="30">
        <v>1516</v>
      </c>
      <c r="O337" s="31">
        <f t="shared" si="34"/>
        <v>1516000</v>
      </c>
      <c r="P337" s="38">
        <v>40435.541666666664</v>
      </c>
      <c r="Q337" s="30">
        <v>459</v>
      </c>
      <c r="R337" s="31">
        <f t="shared" si="35"/>
        <v>459000</v>
      </c>
    </row>
    <row r="338" spans="1:18" x14ac:dyDescent="0.25">
      <c r="A338" s="38">
        <v>40192.583333333336</v>
      </c>
      <c r="B338" s="30">
        <v>291.95100000011803</v>
      </c>
      <c r="C338" s="31">
        <f t="shared" si="30"/>
        <v>996720.71400040295</v>
      </c>
      <c r="D338" s="38">
        <v>40435.583333333336</v>
      </c>
      <c r="E338" s="39">
        <v>314.56099999975504</v>
      </c>
      <c r="F338" s="31">
        <f t="shared" si="31"/>
        <v>1073911.2539991636</v>
      </c>
      <c r="G338" s="38">
        <v>40192.583333333336</v>
      </c>
      <c r="H338" s="30">
        <v>1387</v>
      </c>
      <c r="I338" s="31">
        <f t="shared" si="32"/>
        <v>1387000</v>
      </c>
      <c r="J338" s="38">
        <v>40435.583333333336</v>
      </c>
      <c r="K338" s="30">
        <v>3557</v>
      </c>
      <c r="L338" s="31">
        <f t="shared" si="33"/>
        <v>3557000</v>
      </c>
      <c r="M338" s="38">
        <v>40192.583333333336</v>
      </c>
      <c r="N338" s="30">
        <v>1484</v>
      </c>
      <c r="O338" s="31">
        <f t="shared" si="34"/>
        <v>1484000</v>
      </c>
      <c r="P338" s="38">
        <v>40435.583333333336</v>
      </c>
      <c r="Q338" s="30">
        <v>454</v>
      </c>
      <c r="R338" s="31">
        <f t="shared" si="35"/>
        <v>454000</v>
      </c>
    </row>
    <row r="339" spans="1:18" x14ac:dyDescent="0.25">
      <c r="A339" s="38">
        <v>40192.625</v>
      </c>
      <c r="B339" s="30">
        <v>288.47800000011898</v>
      </c>
      <c r="C339" s="31">
        <f t="shared" si="30"/>
        <v>984863.89200040617</v>
      </c>
      <c r="D339" s="38">
        <v>40435.625</v>
      </c>
      <c r="E339" s="39">
        <v>329.164000000339</v>
      </c>
      <c r="F339" s="31">
        <f t="shared" si="31"/>
        <v>1123765.8960011574</v>
      </c>
      <c r="G339" s="38">
        <v>40192.625</v>
      </c>
      <c r="H339" s="30">
        <v>1300</v>
      </c>
      <c r="I339" s="31">
        <f t="shared" si="32"/>
        <v>1300000</v>
      </c>
      <c r="J339" s="38">
        <v>40435.625</v>
      </c>
      <c r="K339" s="30">
        <v>3464</v>
      </c>
      <c r="L339" s="31">
        <f t="shared" si="33"/>
        <v>3464000</v>
      </c>
      <c r="M339" s="38">
        <v>40192.625</v>
      </c>
      <c r="N339" s="30">
        <v>1515</v>
      </c>
      <c r="O339" s="31">
        <f t="shared" si="34"/>
        <v>1515000</v>
      </c>
      <c r="P339" s="38">
        <v>40435.625</v>
      </c>
      <c r="Q339" s="30">
        <v>445</v>
      </c>
      <c r="R339" s="31">
        <f t="shared" si="35"/>
        <v>445000</v>
      </c>
    </row>
    <row r="340" spans="1:18" x14ac:dyDescent="0.25">
      <c r="A340" s="38">
        <v>40192.666666666664</v>
      </c>
      <c r="B340" s="30">
        <v>279.076999999816</v>
      </c>
      <c r="C340" s="31">
        <f t="shared" si="30"/>
        <v>952768.87799937185</v>
      </c>
      <c r="D340" s="38">
        <v>40435.666666666664</v>
      </c>
      <c r="E340" s="39">
        <v>312.88299999991398</v>
      </c>
      <c r="F340" s="31">
        <f t="shared" si="31"/>
        <v>1068182.5619997063</v>
      </c>
      <c r="G340" s="38">
        <v>40192.666666666664</v>
      </c>
      <c r="H340" s="30">
        <v>1314</v>
      </c>
      <c r="I340" s="31">
        <f t="shared" si="32"/>
        <v>1314000</v>
      </c>
      <c r="J340" s="38">
        <v>40435.666666666664</v>
      </c>
      <c r="K340" s="30">
        <v>3642</v>
      </c>
      <c r="L340" s="31">
        <f t="shared" si="33"/>
        <v>3642000</v>
      </c>
      <c r="M340" s="38">
        <v>40192.666666666664</v>
      </c>
      <c r="N340" s="30">
        <v>1484</v>
      </c>
      <c r="O340" s="31">
        <f t="shared" si="34"/>
        <v>1484000</v>
      </c>
      <c r="P340" s="38">
        <v>40435.666666666664</v>
      </c>
      <c r="Q340" s="30">
        <v>445</v>
      </c>
      <c r="R340" s="31">
        <f t="shared" si="35"/>
        <v>445000</v>
      </c>
    </row>
    <row r="341" spans="1:18" x14ac:dyDescent="0.25">
      <c r="A341" s="38">
        <v>40192.708333333336</v>
      </c>
      <c r="B341" s="30">
        <v>277.233000000007</v>
      </c>
      <c r="C341" s="31">
        <f t="shared" si="30"/>
        <v>946473.46200002392</v>
      </c>
      <c r="D341" s="38">
        <v>40435.708333333336</v>
      </c>
      <c r="E341" s="39">
        <v>313.94499999983202</v>
      </c>
      <c r="F341" s="31">
        <f t="shared" si="31"/>
        <v>1071808.2299994265</v>
      </c>
      <c r="G341" s="38">
        <v>40192.708333333336</v>
      </c>
      <c r="H341" s="30">
        <v>1320</v>
      </c>
      <c r="I341" s="31">
        <f t="shared" si="32"/>
        <v>1320000</v>
      </c>
      <c r="J341" s="38">
        <v>40435.708333333336</v>
      </c>
      <c r="K341" s="30">
        <v>3598</v>
      </c>
      <c r="L341" s="31">
        <f t="shared" si="33"/>
        <v>3598000</v>
      </c>
      <c r="M341" s="38">
        <v>40192.708333333336</v>
      </c>
      <c r="N341" s="30">
        <v>1515</v>
      </c>
      <c r="O341" s="31">
        <f t="shared" si="34"/>
        <v>1515000</v>
      </c>
      <c r="P341" s="38">
        <v>40435.708333333336</v>
      </c>
      <c r="Q341" s="30">
        <v>446</v>
      </c>
      <c r="R341" s="31">
        <f t="shared" si="35"/>
        <v>446000</v>
      </c>
    </row>
    <row r="342" spans="1:18" x14ac:dyDescent="0.25">
      <c r="A342" s="38">
        <v>40192.75</v>
      </c>
      <c r="B342" s="30">
        <v>258.11300000012801</v>
      </c>
      <c r="C342" s="31">
        <f t="shared" si="30"/>
        <v>881197.78200043703</v>
      </c>
      <c r="D342" s="38">
        <v>40435.75</v>
      </c>
      <c r="E342" s="39">
        <v>299.11500000022301</v>
      </c>
      <c r="F342" s="31">
        <f t="shared" si="31"/>
        <v>1021178.6100007613</v>
      </c>
      <c r="G342" s="38">
        <v>40192.75</v>
      </c>
      <c r="H342" s="30">
        <v>1341</v>
      </c>
      <c r="I342" s="31">
        <f t="shared" si="32"/>
        <v>1341000</v>
      </c>
      <c r="J342" s="38">
        <v>40435.75</v>
      </c>
      <c r="K342" s="30">
        <v>3682</v>
      </c>
      <c r="L342" s="31">
        <f t="shared" si="33"/>
        <v>3682000</v>
      </c>
      <c r="M342" s="38">
        <v>40192.75</v>
      </c>
      <c r="N342" s="30">
        <v>1586</v>
      </c>
      <c r="O342" s="31">
        <f t="shared" si="34"/>
        <v>1586000</v>
      </c>
      <c r="P342" s="38">
        <v>40435.75</v>
      </c>
      <c r="Q342" s="30">
        <v>451</v>
      </c>
      <c r="R342" s="31">
        <f t="shared" si="35"/>
        <v>451000</v>
      </c>
    </row>
    <row r="343" spans="1:18" x14ac:dyDescent="0.25">
      <c r="A343" s="38">
        <v>40192.791666666664</v>
      </c>
      <c r="B343" s="30">
        <v>235.373999999836</v>
      </c>
      <c r="C343" s="31">
        <f t="shared" si="30"/>
        <v>803566.83599944005</v>
      </c>
      <c r="D343" s="38">
        <v>40435.791666666664</v>
      </c>
      <c r="E343" s="39">
        <v>286.32899999991099</v>
      </c>
      <c r="F343" s="31">
        <f t="shared" si="31"/>
        <v>977527.20599969616</v>
      </c>
      <c r="G343" s="38">
        <v>40192.791666666664</v>
      </c>
      <c r="H343" s="30">
        <v>1221</v>
      </c>
      <c r="I343" s="31">
        <f t="shared" si="32"/>
        <v>1221000</v>
      </c>
      <c r="J343" s="38">
        <v>40435.791666666664</v>
      </c>
      <c r="K343" s="30">
        <v>3718</v>
      </c>
      <c r="L343" s="31">
        <f t="shared" si="33"/>
        <v>3718000</v>
      </c>
      <c r="M343" s="38">
        <v>40192.791666666664</v>
      </c>
      <c r="N343" s="30">
        <v>1622</v>
      </c>
      <c r="O343" s="31">
        <f t="shared" si="34"/>
        <v>1622000</v>
      </c>
      <c r="P343" s="38">
        <v>40435.791666666664</v>
      </c>
      <c r="Q343" s="30">
        <v>443</v>
      </c>
      <c r="R343" s="31">
        <f t="shared" si="35"/>
        <v>443000</v>
      </c>
    </row>
    <row r="344" spans="1:18" x14ac:dyDescent="0.25">
      <c r="A344" s="38">
        <v>40192.833333333336</v>
      </c>
      <c r="B344" s="30">
        <v>221.02000000001902</v>
      </c>
      <c r="C344" s="31">
        <f t="shared" si="30"/>
        <v>754562.28000006499</v>
      </c>
      <c r="D344" s="38">
        <v>40435.833333333336</v>
      </c>
      <c r="E344" s="39">
        <v>277.92599999997799</v>
      </c>
      <c r="F344" s="31">
        <f t="shared" si="31"/>
        <v>948839.36399992486</v>
      </c>
      <c r="G344" s="38">
        <v>40192.833333333336</v>
      </c>
      <c r="H344" s="30">
        <v>1160</v>
      </c>
      <c r="I344" s="31">
        <f t="shared" si="32"/>
        <v>1160000</v>
      </c>
      <c r="J344" s="38">
        <v>40435.833333333336</v>
      </c>
      <c r="K344" s="30">
        <v>3496</v>
      </c>
      <c r="L344" s="31">
        <f t="shared" si="33"/>
        <v>3496000</v>
      </c>
      <c r="M344" s="38">
        <v>40192.833333333336</v>
      </c>
      <c r="N344" s="30">
        <v>1588</v>
      </c>
      <c r="O344" s="31">
        <f t="shared" si="34"/>
        <v>1588000</v>
      </c>
      <c r="P344" s="38">
        <v>40435.833333333336</v>
      </c>
      <c r="Q344" s="30">
        <v>454</v>
      </c>
      <c r="R344" s="31">
        <f t="shared" si="35"/>
        <v>454000</v>
      </c>
    </row>
    <row r="345" spans="1:18" x14ac:dyDescent="0.25">
      <c r="A345" s="38">
        <v>40192.875</v>
      </c>
      <c r="B345" s="30">
        <v>219.31400000001301</v>
      </c>
      <c r="C345" s="31">
        <f t="shared" si="30"/>
        <v>748737.9960000444</v>
      </c>
      <c r="D345" s="38">
        <v>40435.875</v>
      </c>
      <c r="E345" s="39">
        <v>276.64299999969001</v>
      </c>
      <c r="F345" s="31">
        <f t="shared" si="31"/>
        <v>944459.20199894172</v>
      </c>
      <c r="G345" s="38">
        <v>40192.875</v>
      </c>
      <c r="H345" s="30">
        <v>1248</v>
      </c>
      <c r="I345" s="31">
        <f t="shared" si="32"/>
        <v>1248000</v>
      </c>
      <c r="J345" s="38">
        <v>40435.875</v>
      </c>
      <c r="K345" s="30">
        <v>3279</v>
      </c>
      <c r="L345" s="31">
        <f t="shared" si="33"/>
        <v>3279000</v>
      </c>
      <c r="M345" s="38">
        <v>40192.875</v>
      </c>
      <c r="N345" s="30">
        <v>1588</v>
      </c>
      <c r="O345" s="31">
        <f t="shared" si="34"/>
        <v>1588000</v>
      </c>
      <c r="P345" s="38">
        <v>40435.875</v>
      </c>
      <c r="Q345" s="30">
        <v>465</v>
      </c>
      <c r="R345" s="31">
        <f t="shared" si="35"/>
        <v>465000</v>
      </c>
    </row>
    <row r="346" spans="1:18" x14ac:dyDescent="0.25">
      <c r="A346" s="38">
        <v>40192.916666666664</v>
      </c>
      <c r="B346" s="30">
        <v>220.03700000001101</v>
      </c>
      <c r="C346" s="31">
        <f t="shared" si="30"/>
        <v>751206.31800003757</v>
      </c>
      <c r="D346" s="38">
        <v>40435.916666666664</v>
      </c>
      <c r="E346" s="39">
        <v>254.71500000031699</v>
      </c>
      <c r="F346" s="31">
        <f t="shared" si="31"/>
        <v>869597.01000108221</v>
      </c>
      <c r="G346" s="38">
        <v>40192.916666666664</v>
      </c>
      <c r="H346" s="30">
        <v>1222</v>
      </c>
      <c r="I346" s="31">
        <f t="shared" si="32"/>
        <v>1222000</v>
      </c>
      <c r="J346" s="38">
        <v>40435.916666666664</v>
      </c>
      <c r="K346" s="30">
        <v>3123</v>
      </c>
      <c r="L346" s="31">
        <f t="shared" si="33"/>
        <v>3123000</v>
      </c>
      <c r="M346" s="38">
        <v>40192.916666666664</v>
      </c>
      <c r="N346" s="30">
        <v>1596</v>
      </c>
      <c r="O346" s="31">
        <f t="shared" si="34"/>
        <v>1596000</v>
      </c>
      <c r="P346" s="38">
        <v>40435.916666666664</v>
      </c>
      <c r="Q346" s="30">
        <v>480</v>
      </c>
      <c r="R346" s="31">
        <f t="shared" si="35"/>
        <v>480000</v>
      </c>
    </row>
    <row r="347" spans="1:18" x14ac:dyDescent="0.25">
      <c r="A347" s="38">
        <v>40192.958333333336</v>
      </c>
      <c r="B347" s="30">
        <v>211.106000000145</v>
      </c>
      <c r="C347" s="31">
        <f t="shared" si="30"/>
        <v>720715.88400049508</v>
      </c>
      <c r="D347" s="38">
        <v>40435.958333333336</v>
      </c>
      <c r="E347" s="39">
        <v>244.260000000242</v>
      </c>
      <c r="F347" s="31">
        <f t="shared" si="31"/>
        <v>833903.64000082621</v>
      </c>
      <c r="G347" s="38">
        <v>40192.958333333336</v>
      </c>
      <c r="H347" s="30">
        <v>1181</v>
      </c>
      <c r="I347" s="31">
        <f t="shared" si="32"/>
        <v>1181000</v>
      </c>
      <c r="J347" s="38">
        <v>40435.958333333336</v>
      </c>
      <c r="K347" s="30">
        <v>2929</v>
      </c>
      <c r="L347" s="31">
        <f t="shared" si="33"/>
        <v>2929000</v>
      </c>
      <c r="M347" s="38">
        <v>40192.958333333336</v>
      </c>
      <c r="N347" s="30">
        <v>1602</v>
      </c>
      <c r="O347" s="31">
        <f t="shared" si="34"/>
        <v>1602000</v>
      </c>
      <c r="P347" s="38">
        <v>40435.958333333336</v>
      </c>
      <c r="Q347" s="30">
        <v>430</v>
      </c>
      <c r="R347" s="31">
        <f t="shared" si="35"/>
        <v>430000</v>
      </c>
    </row>
    <row r="348" spans="1:18" x14ac:dyDescent="0.25">
      <c r="A348" s="38">
        <v>40193</v>
      </c>
      <c r="B348" s="30">
        <v>210.37699999986199</v>
      </c>
      <c r="C348" s="31">
        <f t="shared" si="30"/>
        <v>718227.07799952885</v>
      </c>
      <c r="D348" s="38">
        <v>40436</v>
      </c>
      <c r="E348" s="39">
        <v>242.08999999938499</v>
      </c>
      <c r="F348" s="31">
        <f t="shared" si="31"/>
        <v>826495.25999790034</v>
      </c>
      <c r="G348" s="38">
        <v>40193</v>
      </c>
      <c r="H348" s="30">
        <v>1171</v>
      </c>
      <c r="I348" s="31">
        <f t="shared" si="32"/>
        <v>1171000</v>
      </c>
      <c r="J348" s="38">
        <v>40436</v>
      </c>
      <c r="K348" s="30">
        <v>2936</v>
      </c>
      <c r="L348" s="31">
        <f t="shared" si="33"/>
        <v>2936000</v>
      </c>
      <c r="M348" s="38">
        <v>40193</v>
      </c>
      <c r="N348" s="30">
        <v>1590</v>
      </c>
      <c r="O348" s="31">
        <f t="shared" si="34"/>
        <v>1590000</v>
      </c>
      <c r="P348" s="38">
        <v>40436</v>
      </c>
      <c r="Q348" s="30">
        <v>410</v>
      </c>
      <c r="R348" s="31">
        <f t="shared" si="35"/>
        <v>410000</v>
      </c>
    </row>
    <row r="349" spans="1:18" x14ac:dyDescent="0.25">
      <c r="A349" s="38">
        <v>40193.041666666664</v>
      </c>
      <c r="B349" s="30">
        <v>208.58300000010001</v>
      </c>
      <c r="C349" s="31">
        <f t="shared" si="30"/>
        <v>712102.36200034141</v>
      </c>
      <c r="D349" s="38">
        <v>40436.041666666664</v>
      </c>
      <c r="E349" s="39">
        <v>234.29300000052899</v>
      </c>
      <c r="F349" s="31">
        <f t="shared" si="31"/>
        <v>799876.30200180598</v>
      </c>
      <c r="G349" s="38">
        <v>40193.041666666664</v>
      </c>
      <c r="H349" s="30">
        <v>1224</v>
      </c>
      <c r="I349" s="31">
        <f t="shared" si="32"/>
        <v>1224000</v>
      </c>
      <c r="J349" s="38">
        <v>40436.041666666664</v>
      </c>
      <c r="K349" s="30">
        <v>2834</v>
      </c>
      <c r="L349" s="31">
        <f t="shared" si="33"/>
        <v>2834000</v>
      </c>
      <c r="M349" s="38">
        <v>40193.041666666664</v>
      </c>
      <c r="N349" s="30">
        <v>1622</v>
      </c>
      <c r="O349" s="31">
        <f t="shared" si="34"/>
        <v>1622000</v>
      </c>
      <c r="P349" s="38">
        <v>40436.041666666664</v>
      </c>
      <c r="Q349" s="30">
        <v>415</v>
      </c>
      <c r="R349" s="31">
        <f t="shared" si="35"/>
        <v>415000</v>
      </c>
    </row>
    <row r="350" spans="1:18" x14ac:dyDescent="0.25">
      <c r="A350" s="38">
        <v>40193.083333333336</v>
      </c>
      <c r="B350" s="30">
        <v>208.06400000001298</v>
      </c>
      <c r="C350" s="31">
        <f t="shared" si="30"/>
        <v>710330.49600004428</v>
      </c>
      <c r="D350" s="38">
        <v>40436.083333333336</v>
      </c>
      <c r="E350" s="39">
        <v>227.85399999981701</v>
      </c>
      <c r="F350" s="31">
        <f t="shared" si="31"/>
        <v>777893.5559993753</v>
      </c>
      <c r="G350" s="38">
        <v>40193.083333333336</v>
      </c>
      <c r="H350" s="30">
        <v>1120</v>
      </c>
      <c r="I350" s="31">
        <f t="shared" si="32"/>
        <v>1120000</v>
      </c>
      <c r="J350" s="38">
        <v>40436.083333333336</v>
      </c>
      <c r="K350" s="30">
        <v>2754</v>
      </c>
      <c r="L350" s="31">
        <f t="shared" si="33"/>
        <v>2754000</v>
      </c>
      <c r="M350" s="38">
        <v>40193.083333333336</v>
      </c>
      <c r="N350" s="30">
        <v>1647</v>
      </c>
      <c r="O350" s="31">
        <f t="shared" si="34"/>
        <v>1647000</v>
      </c>
      <c r="P350" s="38">
        <v>40436.083333333336</v>
      </c>
      <c r="Q350" s="30">
        <v>418</v>
      </c>
      <c r="R350" s="31">
        <f t="shared" si="35"/>
        <v>418000</v>
      </c>
    </row>
    <row r="351" spans="1:18" x14ac:dyDescent="0.25">
      <c r="A351" s="38">
        <v>40193.125</v>
      </c>
      <c r="B351" s="30">
        <v>211.47199999983502</v>
      </c>
      <c r="C351" s="31">
        <f t="shared" si="30"/>
        <v>721965.40799943672</v>
      </c>
      <c r="D351" s="38">
        <v>40436.125</v>
      </c>
      <c r="E351" s="39">
        <v>222.001000000164</v>
      </c>
      <c r="F351" s="31">
        <f t="shared" si="31"/>
        <v>757911.41400055995</v>
      </c>
      <c r="G351" s="38">
        <v>40193.125</v>
      </c>
      <c r="H351" s="30">
        <v>987</v>
      </c>
      <c r="I351" s="31">
        <f t="shared" si="32"/>
        <v>987000</v>
      </c>
      <c r="J351" s="38">
        <v>40436.125</v>
      </c>
      <c r="K351" s="30">
        <v>2537</v>
      </c>
      <c r="L351" s="31">
        <f t="shared" si="33"/>
        <v>2537000</v>
      </c>
      <c r="M351" s="38">
        <v>40193.125</v>
      </c>
      <c r="N351" s="30">
        <v>1641</v>
      </c>
      <c r="O351" s="31">
        <f t="shared" si="34"/>
        <v>1641000</v>
      </c>
      <c r="P351" s="38">
        <v>40436.125</v>
      </c>
      <c r="Q351" s="30">
        <v>428</v>
      </c>
      <c r="R351" s="31">
        <f t="shared" si="35"/>
        <v>428000</v>
      </c>
    </row>
    <row r="352" spans="1:18" x14ac:dyDescent="0.25">
      <c r="A352" s="38">
        <v>40193.166666666664</v>
      </c>
      <c r="B352" s="30">
        <v>218.67800000007301</v>
      </c>
      <c r="C352" s="31">
        <f t="shared" si="30"/>
        <v>746566.69200024928</v>
      </c>
      <c r="D352" s="38">
        <v>40436.166666666664</v>
      </c>
      <c r="E352" s="39">
        <v>227.85000000009299</v>
      </c>
      <c r="F352" s="31">
        <f t="shared" si="31"/>
        <v>777879.90000031749</v>
      </c>
      <c r="G352" s="38">
        <v>40193.166666666664</v>
      </c>
      <c r="H352" s="30">
        <v>1093</v>
      </c>
      <c r="I352" s="31">
        <f t="shared" si="32"/>
        <v>1093000</v>
      </c>
      <c r="J352" s="38">
        <v>40436.166666666664</v>
      </c>
      <c r="K352" s="30">
        <v>2908</v>
      </c>
      <c r="L352" s="31">
        <f t="shared" si="33"/>
        <v>2908000</v>
      </c>
      <c r="M352" s="38">
        <v>40193.166666666664</v>
      </c>
      <c r="N352" s="30">
        <v>1657</v>
      </c>
      <c r="O352" s="31">
        <f t="shared" si="34"/>
        <v>1657000</v>
      </c>
      <c r="P352" s="38">
        <v>40436.166666666664</v>
      </c>
      <c r="Q352" s="30">
        <v>511</v>
      </c>
      <c r="R352" s="31">
        <f t="shared" si="35"/>
        <v>511000</v>
      </c>
    </row>
    <row r="353" spans="1:18" x14ac:dyDescent="0.25">
      <c r="A353" s="38">
        <v>40193.208333333336</v>
      </c>
      <c r="B353" s="30">
        <v>215.12000000011199</v>
      </c>
      <c r="C353" s="31">
        <f t="shared" si="30"/>
        <v>734419.68000038236</v>
      </c>
      <c r="D353" s="38">
        <v>40436.208333333336</v>
      </c>
      <c r="E353" s="39">
        <v>219.834999999497</v>
      </c>
      <c r="F353" s="31">
        <f t="shared" si="31"/>
        <v>750516.6899982827</v>
      </c>
      <c r="G353" s="38">
        <v>40193.208333333336</v>
      </c>
      <c r="H353" s="30">
        <v>1145</v>
      </c>
      <c r="I353" s="31">
        <f t="shared" si="32"/>
        <v>1145000</v>
      </c>
      <c r="J353" s="38">
        <v>40436.208333333336</v>
      </c>
      <c r="K353" s="30">
        <v>2868</v>
      </c>
      <c r="L353" s="31">
        <f t="shared" si="33"/>
        <v>2868000</v>
      </c>
      <c r="M353" s="38">
        <v>40193.208333333336</v>
      </c>
      <c r="N353" s="30">
        <v>1829</v>
      </c>
      <c r="O353" s="31">
        <f t="shared" si="34"/>
        <v>1829000</v>
      </c>
      <c r="P353" s="38">
        <v>40436.208333333336</v>
      </c>
      <c r="Q353" s="30">
        <v>515</v>
      </c>
      <c r="R353" s="31">
        <f t="shared" si="35"/>
        <v>515000</v>
      </c>
    </row>
    <row r="354" spans="1:18" x14ac:dyDescent="0.25">
      <c r="A354" s="38">
        <v>40193.25</v>
      </c>
      <c r="B354" s="30">
        <v>208.37699999986199</v>
      </c>
      <c r="C354" s="31">
        <f t="shared" si="30"/>
        <v>711399.07799952885</v>
      </c>
      <c r="D354" s="38">
        <v>40436.25</v>
      </c>
      <c r="E354" s="39">
        <v>215.30200000014099</v>
      </c>
      <c r="F354" s="31">
        <f t="shared" si="31"/>
        <v>735041.02800048131</v>
      </c>
      <c r="G354" s="38">
        <v>40193.25</v>
      </c>
      <c r="H354" s="30">
        <v>940</v>
      </c>
      <c r="I354" s="31">
        <f t="shared" si="32"/>
        <v>940000</v>
      </c>
      <c r="J354" s="38">
        <v>40436.25</v>
      </c>
      <c r="K354" s="30">
        <v>2801</v>
      </c>
      <c r="L354" s="31">
        <f t="shared" si="33"/>
        <v>2801000</v>
      </c>
      <c r="M354" s="38">
        <v>40193.25</v>
      </c>
      <c r="N354" s="30">
        <v>1686</v>
      </c>
      <c r="O354" s="31">
        <f t="shared" si="34"/>
        <v>1686000</v>
      </c>
      <c r="P354" s="38">
        <v>40436.25</v>
      </c>
      <c r="Q354" s="30">
        <v>487</v>
      </c>
      <c r="R354" s="31">
        <f t="shared" si="35"/>
        <v>487000</v>
      </c>
    </row>
    <row r="355" spans="1:18" x14ac:dyDescent="0.25">
      <c r="A355" s="38">
        <v>40193.291666666664</v>
      </c>
      <c r="B355" s="30">
        <v>223.979999999982</v>
      </c>
      <c r="C355" s="31">
        <f t="shared" si="30"/>
        <v>764667.7199999385</v>
      </c>
      <c r="D355" s="38">
        <v>40436.291666666664</v>
      </c>
      <c r="E355" s="39">
        <v>239.28300000028702</v>
      </c>
      <c r="F355" s="31">
        <f t="shared" si="31"/>
        <v>816912.16200097988</v>
      </c>
      <c r="G355" s="38">
        <v>40193.291666666664</v>
      </c>
      <c r="H355" s="30">
        <v>1101</v>
      </c>
      <c r="I355" s="31">
        <f t="shared" si="32"/>
        <v>1101000</v>
      </c>
      <c r="J355" s="38">
        <v>40436.291666666664</v>
      </c>
      <c r="K355" s="30">
        <v>3290</v>
      </c>
      <c r="L355" s="31">
        <f t="shared" si="33"/>
        <v>3290000</v>
      </c>
      <c r="M355" s="38">
        <v>40193.291666666664</v>
      </c>
      <c r="N355" s="30">
        <v>1661</v>
      </c>
      <c r="O355" s="31">
        <f t="shared" si="34"/>
        <v>1661000</v>
      </c>
      <c r="P355" s="38">
        <v>40436.291666666664</v>
      </c>
      <c r="Q355" s="30">
        <v>525</v>
      </c>
      <c r="R355" s="31">
        <f t="shared" si="35"/>
        <v>525000</v>
      </c>
    </row>
    <row r="356" spans="1:18" x14ac:dyDescent="0.25">
      <c r="A356" s="38">
        <v>40193.333333333336</v>
      </c>
      <c r="B356" s="30">
        <v>232.73400000017199</v>
      </c>
      <c r="C356" s="31">
        <f t="shared" si="30"/>
        <v>794553.87600058713</v>
      </c>
      <c r="D356" s="38">
        <v>40436.333333333336</v>
      </c>
      <c r="E356" s="39">
        <v>239.51600000029401</v>
      </c>
      <c r="F356" s="31">
        <f t="shared" si="31"/>
        <v>817707.6240010038</v>
      </c>
      <c r="G356" s="38">
        <v>40193.333333333336</v>
      </c>
      <c r="H356" s="30">
        <v>957</v>
      </c>
      <c r="I356" s="31">
        <f t="shared" si="32"/>
        <v>957000</v>
      </c>
      <c r="J356" s="38">
        <v>40436.333333333336</v>
      </c>
      <c r="K356" s="30">
        <v>3258</v>
      </c>
      <c r="L356" s="31">
        <f t="shared" si="33"/>
        <v>3258000</v>
      </c>
      <c r="M356" s="38">
        <v>40193.333333333336</v>
      </c>
      <c r="N356" s="30">
        <v>1796</v>
      </c>
      <c r="O356" s="31">
        <f t="shared" si="34"/>
        <v>1796000</v>
      </c>
      <c r="P356" s="38">
        <v>40436.333333333336</v>
      </c>
      <c r="Q356" s="30">
        <v>524</v>
      </c>
      <c r="R356" s="31">
        <f t="shared" si="35"/>
        <v>524000</v>
      </c>
    </row>
    <row r="357" spans="1:18" x14ac:dyDescent="0.25">
      <c r="A357" s="38">
        <v>40193.375</v>
      </c>
      <c r="B357" s="30">
        <v>249.60199999995501</v>
      </c>
      <c r="C357" s="31">
        <f t="shared" si="30"/>
        <v>852141.22799984645</v>
      </c>
      <c r="D357" s="38">
        <v>40436.375</v>
      </c>
      <c r="E357" s="39">
        <v>284.959999999498</v>
      </c>
      <c r="F357" s="31">
        <f t="shared" si="31"/>
        <v>972853.43999828619</v>
      </c>
      <c r="G357" s="38">
        <v>40193.375</v>
      </c>
      <c r="H357" s="30">
        <v>964</v>
      </c>
      <c r="I357" s="31">
        <f t="shared" si="32"/>
        <v>964000</v>
      </c>
      <c r="J357" s="38">
        <v>40436.375</v>
      </c>
      <c r="K357" s="30">
        <v>3622</v>
      </c>
      <c r="L357" s="31">
        <f t="shared" si="33"/>
        <v>3622000</v>
      </c>
      <c r="M357" s="38">
        <v>40193.375</v>
      </c>
      <c r="N357" s="30">
        <v>1797</v>
      </c>
      <c r="O357" s="31">
        <f t="shared" si="34"/>
        <v>1797000</v>
      </c>
      <c r="P357" s="38">
        <v>40436.375</v>
      </c>
      <c r="Q357" s="30">
        <v>512</v>
      </c>
      <c r="R357" s="31">
        <f t="shared" si="35"/>
        <v>512000</v>
      </c>
    </row>
    <row r="358" spans="1:18" x14ac:dyDescent="0.25">
      <c r="A358" s="38">
        <v>40193.416666666664</v>
      </c>
      <c r="B358" s="30">
        <v>267.57099999999599</v>
      </c>
      <c r="C358" s="31">
        <f t="shared" si="30"/>
        <v>913487.39399998635</v>
      </c>
      <c r="D358" s="38">
        <v>40436.416666666664</v>
      </c>
      <c r="E358" s="39">
        <v>311.452000000049</v>
      </c>
      <c r="F358" s="31">
        <f t="shared" si="31"/>
        <v>1063297.1280001672</v>
      </c>
      <c r="G358" s="38">
        <v>40193.416666666664</v>
      </c>
      <c r="H358" s="30">
        <v>1001</v>
      </c>
      <c r="I358" s="31">
        <f t="shared" si="32"/>
        <v>1001000</v>
      </c>
      <c r="J358" s="38">
        <v>40436.416666666664</v>
      </c>
      <c r="K358" s="30">
        <v>3891</v>
      </c>
      <c r="L358" s="31">
        <f t="shared" si="33"/>
        <v>3891000</v>
      </c>
      <c r="M358" s="38">
        <v>40193.416666666664</v>
      </c>
      <c r="N358" s="30">
        <v>1747</v>
      </c>
      <c r="O358" s="31">
        <f t="shared" si="34"/>
        <v>1747000</v>
      </c>
      <c r="P358" s="38">
        <v>40436.416666666664</v>
      </c>
      <c r="Q358" s="30">
        <v>497</v>
      </c>
      <c r="R358" s="31">
        <f t="shared" si="35"/>
        <v>497000</v>
      </c>
    </row>
    <row r="359" spans="1:18" x14ac:dyDescent="0.25">
      <c r="A359" s="38">
        <v>40193.458333333336</v>
      </c>
      <c r="B359" s="30">
        <v>282.865999999922</v>
      </c>
      <c r="C359" s="31">
        <f t="shared" si="30"/>
        <v>965704.52399973373</v>
      </c>
      <c r="D359" s="38">
        <v>40436.458333333336</v>
      </c>
      <c r="E359" s="39">
        <v>331.68800000008196</v>
      </c>
      <c r="F359" s="31">
        <f t="shared" si="31"/>
        <v>1132382.8320002798</v>
      </c>
      <c r="G359" s="38">
        <v>40193.458333333336</v>
      </c>
      <c r="H359" s="30">
        <v>1079</v>
      </c>
      <c r="I359" s="31">
        <f t="shared" si="32"/>
        <v>1079000</v>
      </c>
      <c r="J359" s="38">
        <v>40436.458333333336</v>
      </c>
      <c r="K359" s="30">
        <v>3954</v>
      </c>
      <c r="L359" s="31">
        <f t="shared" si="33"/>
        <v>3954000</v>
      </c>
      <c r="M359" s="38">
        <v>40193.458333333336</v>
      </c>
      <c r="N359" s="30">
        <v>1748</v>
      </c>
      <c r="O359" s="31">
        <f t="shared" si="34"/>
        <v>1748000</v>
      </c>
      <c r="P359" s="38">
        <v>40436.458333333336</v>
      </c>
      <c r="Q359" s="30">
        <v>486</v>
      </c>
      <c r="R359" s="31">
        <f t="shared" si="35"/>
        <v>486000</v>
      </c>
    </row>
    <row r="360" spans="1:18" x14ac:dyDescent="0.25">
      <c r="A360" s="38">
        <v>40193.5</v>
      </c>
      <c r="B360" s="30">
        <v>290.22499999986098</v>
      </c>
      <c r="C360" s="31">
        <f t="shared" si="30"/>
        <v>990828.1499995254</v>
      </c>
      <c r="D360" s="38">
        <v>40436.5</v>
      </c>
      <c r="E360" s="39">
        <v>337.768999999855</v>
      </c>
      <c r="F360" s="31">
        <f t="shared" si="31"/>
        <v>1153143.3659995049</v>
      </c>
      <c r="G360" s="38">
        <v>40193.5</v>
      </c>
      <c r="H360" s="30">
        <v>992</v>
      </c>
      <c r="I360" s="31">
        <f t="shared" si="32"/>
        <v>992000</v>
      </c>
      <c r="J360" s="38">
        <v>40436.5</v>
      </c>
      <c r="K360" s="30">
        <v>3880</v>
      </c>
      <c r="L360" s="31">
        <f t="shared" si="33"/>
        <v>3880000</v>
      </c>
      <c r="M360" s="38">
        <v>40193.5</v>
      </c>
      <c r="N360" s="30">
        <v>1673</v>
      </c>
      <c r="O360" s="31">
        <f t="shared" si="34"/>
        <v>1673000</v>
      </c>
      <c r="P360" s="38">
        <v>40436.5</v>
      </c>
      <c r="Q360" s="30">
        <v>473</v>
      </c>
      <c r="R360" s="31">
        <f t="shared" si="35"/>
        <v>473000</v>
      </c>
    </row>
    <row r="361" spans="1:18" x14ac:dyDescent="0.25">
      <c r="A361" s="38">
        <v>40193.541666666664</v>
      </c>
      <c r="B361" s="30">
        <v>288.87100000004301</v>
      </c>
      <c r="C361" s="31">
        <f t="shared" si="30"/>
        <v>986205.59400014684</v>
      </c>
      <c r="D361" s="38">
        <v>40436.541666666664</v>
      </c>
      <c r="E361" s="39">
        <v>332.98300000000802</v>
      </c>
      <c r="F361" s="31">
        <f t="shared" si="31"/>
        <v>1136803.9620000273</v>
      </c>
      <c r="G361" s="38">
        <v>40193.541666666664</v>
      </c>
      <c r="H361" s="30">
        <v>1096</v>
      </c>
      <c r="I361" s="31">
        <f t="shared" si="32"/>
        <v>1096000</v>
      </c>
      <c r="J361" s="38">
        <v>40436.541666666664</v>
      </c>
      <c r="K361" s="30">
        <v>3762</v>
      </c>
      <c r="L361" s="31">
        <f t="shared" si="33"/>
        <v>3762000</v>
      </c>
      <c r="M361" s="38">
        <v>40193.541666666664</v>
      </c>
      <c r="N361" s="30">
        <v>1678</v>
      </c>
      <c r="O361" s="31">
        <f t="shared" si="34"/>
        <v>1678000</v>
      </c>
      <c r="P361" s="38">
        <v>40436.541666666664</v>
      </c>
      <c r="Q361" s="30">
        <v>488</v>
      </c>
      <c r="R361" s="31">
        <f t="shared" si="35"/>
        <v>488000</v>
      </c>
    </row>
    <row r="362" spans="1:18" x14ac:dyDescent="0.25">
      <c r="A362" s="38">
        <v>40193.583333333336</v>
      </c>
      <c r="B362" s="30">
        <v>295.82099999999599</v>
      </c>
      <c r="C362" s="31">
        <f t="shared" si="30"/>
        <v>1009932.8939999864</v>
      </c>
      <c r="D362" s="38">
        <v>40436.583333333336</v>
      </c>
      <c r="E362" s="39">
        <v>327.35900000017102</v>
      </c>
      <c r="F362" s="31">
        <f t="shared" si="31"/>
        <v>1117603.6260005839</v>
      </c>
      <c r="G362" s="38">
        <v>40193.583333333336</v>
      </c>
      <c r="H362" s="30">
        <v>1128</v>
      </c>
      <c r="I362" s="31">
        <f t="shared" si="32"/>
        <v>1128000</v>
      </c>
      <c r="J362" s="38">
        <v>40436.583333333336</v>
      </c>
      <c r="K362" s="30">
        <v>3736</v>
      </c>
      <c r="L362" s="31">
        <f t="shared" si="33"/>
        <v>3736000</v>
      </c>
      <c r="M362" s="38">
        <v>40193.583333333336</v>
      </c>
      <c r="N362" s="30">
        <v>1672</v>
      </c>
      <c r="O362" s="31">
        <f t="shared" si="34"/>
        <v>1672000</v>
      </c>
      <c r="P362" s="38">
        <v>40436.583333333336</v>
      </c>
      <c r="Q362" s="30">
        <v>470</v>
      </c>
      <c r="R362" s="31">
        <f t="shared" si="35"/>
        <v>470000</v>
      </c>
    </row>
    <row r="363" spans="1:18" x14ac:dyDescent="0.25">
      <c r="A363" s="38">
        <v>40193.625</v>
      </c>
      <c r="B363" s="30">
        <v>290.05800000019298</v>
      </c>
      <c r="C363" s="31">
        <f t="shared" si="30"/>
        <v>990258.01200065878</v>
      </c>
      <c r="D363" s="38">
        <v>40436.625</v>
      </c>
      <c r="E363" s="39">
        <v>335.057999999728</v>
      </c>
      <c r="F363" s="31">
        <f t="shared" si="31"/>
        <v>1143888.0119990713</v>
      </c>
      <c r="G363" s="38">
        <v>40193.625</v>
      </c>
      <c r="H363" s="30">
        <v>1054</v>
      </c>
      <c r="I363" s="31">
        <f t="shared" si="32"/>
        <v>1054000</v>
      </c>
      <c r="J363" s="38">
        <v>40436.625</v>
      </c>
      <c r="K363" s="30">
        <v>3707</v>
      </c>
      <c r="L363" s="31">
        <f t="shared" si="33"/>
        <v>3707000</v>
      </c>
      <c r="M363" s="38">
        <v>40193.625</v>
      </c>
      <c r="N363" s="30">
        <v>1644</v>
      </c>
      <c r="O363" s="31">
        <f t="shared" si="34"/>
        <v>1644000</v>
      </c>
      <c r="P363" s="38">
        <v>40436.625</v>
      </c>
      <c r="Q363" s="30">
        <v>453</v>
      </c>
      <c r="R363" s="31">
        <f t="shared" si="35"/>
        <v>453000</v>
      </c>
    </row>
    <row r="364" spans="1:18" x14ac:dyDescent="0.25">
      <c r="A364" s="38">
        <v>40193.666666666664</v>
      </c>
      <c r="B364" s="30">
        <v>286.47599999979104</v>
      </c>
      <c r="C364" s="31">
        <f t="shared" si="30"/>
        <v>978029.06399928662</v>
      </c>
      <c r="D364" s="38">
        <v>40436.666666666664</v>
      </c>
      <c r="E364" s="39">
        <v>313.38000000035402</v>
      </c>
      <c r="F364" s="31">
        <f t="shared" si="31"/>
        <v>1069879.3200012087</v>
      </c>
      <c r="G364" s="38">
        <v>40193.666666666664</v>
      </c>
      <c r="H364" s="30">
        <v>1077</v>
      </c>
      <c r="I364" s="31">
        <f t="shared" si="32"/>
        <v>1077000</v>
      </c>
      <c r="J364" s="38">
        <v>40436.666666666664</v>
      </c>
      <c r="K364" s="30">
        <v>3397</v>
      </c>
      <c r="L364" s="31">
        <f t="shared" si="33"/>
        <v>3397000</v>
      </c>
      <c r="M364" s="38">
        <v>40193.666666666664</v>
      </c>
      <c r="N364" s="30">
        <v>1611</v>
      </c>
      <c r="O364" s="31">
        <f t="shared" si="34"/>
        <v>1611000</v>
      </c>
      <c r="P364" s="38">
        <v>40436.666666666664</v>
      </c>
      <c r="Q364" s="30">
        <v>411</v>
      </c>
      <c r="R364" s="31">
        <f t="shared" si="35"/>
        <v>411000</v>
      </c>
    </row>
    <row r="365" spans="1:18" x14ac:dyDescent="0.25">
      <c r="A365" s="38">
        <v>40193.708333333336</v>
      </c>
      <c r="B365" s="30">
        <v>281.95300000021302</v>
      </c>
      <c r="C365" s="31">
        <f t="shared" si="30"/>
        <v>962587.54200072726</v>
      </c>
      <c r="D365" s="38">
        <v>40436.708333333336</v>
      </c>
      <c r="E365" s="39">
        <v>315.52199999988102</v>
      </c>
      <c r="F365" s="31">
        <f t="shared" si="31"/>
        <v>1077192.1079995937</v>
      </c>
      <c r="G365" s="38">
        <v>40193.708333333336</v>
      </c>
      <c r="H365" s="30">
        <v>1051</v>
      </c>
      <c r="I365" s="31">
        <f t="shared" si="32"/>
        <v>1051000</v>
      </c>
      <c r="J365" s="38">
        <v>40436.708333333336</v>
      </c>
      <c r="K365" s="30">
        <v>3655</v>
      </c>
      <c r="L365" s="31">
        <f t="shared" si="33"/>
        <v>3655000</v>
      </c>
      <c r="M365" s="38">
        <v>40193.708333333336</v>
      </c>
      <c r="N365" s="30">
        <v>1713</v>
      </c>
      <c r="O365" s="31">
        <f t="shared" si="34"/>
        <v>1713000</v>
      </c>
      <c r="P365" s="38">
        <v>40436.708333333336</v>
      </c>
      <c r="Q365" s="30">
        <v>458</v>
      </c>
      <c r="R365" s="31">
        <f t="shared" si="35"/>
        <v>458000</v>
      </c>
    </row>
    <row r="366" spans="1:18" x14ac:dyDescent="0.25">
      <c r="A366" s="38">
        <v>40193.75</v>
      </c>
      <c r="B366" s="30">
        <v>259.48199999984399</v>
      </c>
      <c r="C366" s="31">
        <f t="shared" si="30"/>
        <v>885871.54799946735</v>
      </c>
      <c r="D366" s="38">
        <v>40436.75</v>
      </c>
      <c r="E366" s="39">
        <v>298.13899999996602</v>
      </c>
      <c r="F366" s="31">
        <f t="shared" si="31"/>
        <v>1017846.545999884</v>
      </c>
      <c r="G366" s="38">
        <v>40193.75</v>
      </c>
      <c r="H366" s="30">
        <v>1113</v>
      </c>
      <c r="I366" s="31">
        <f t="shared" si="32"/>
        <v>1113000</v>
      </c>
      <c r="J366" s="38">
        <v>40436.75</v>
      </c>
      <c r="K366" s="30">
        <v>3556</v>
      </c>
      <c r="L366" s="31">
        <f t="shared" si="33"/>
        <v>3556000</v>
      </c>
      <c r="M366" s="38">
        <v>40193.75</v>
      </c>
      <c r="N366" s="30">
        <v>1783</v>
      </c>
      <c r="O366" s="31">
        <f t="shared" si="34"/>
        <v>1783000</v>
      </c>
      <c r="P366" s="38">
        <v>40436.75</v>
      </c>
      <c r="Q366" s="30">
        <v>456</v>
      </c>
      <c r="R366" s="31">
        <f t="shared" si="35"/>
        <v>456000</v>
      </c>
    </row>
    <row r="367" spans="1:18" x14ac:dyDescent="0.25">
      <c r="A367" s="38">
        <v>40193.791666666664</v>
      </c>
      <c r="B367" s="30">
        <v>237.47600000002399</v>
      </c>
      <c r="C367" s="31">
        <f t="shared" si="30"/>
        <v>810743.06400008185</v>
      </c>
      <c r="D367" s="38">
        <v>40436.791666666664</v>
      </c>
      <c r="E367" s="39">
        <v>284.87900000018999</v>
      </c>
      <c r="F367" s="31">
        <f t="shared" si="31"/>
        <v>972576.90600064863</v>
      </c>
      <c r="G367" s="38">
        <v>40193.791666666664</v>
      </c>
      <c r="H367" s="30">
        <v>979</v>
      </c>
      <c r="I367" s="31">
        <f t="shared" si="32"/>
        <v>979000</v>
      </c>
      <c r="J367" s="38">
        <v>40436.791666666664</v>
      </c>
      <c r="K367" s="30">
        <v>3368</v>
      </c>
      <c r="L367" s="31">
        <f t="shared" si="33"/>
        <v>3368000</v>
      </c>
      <c r="M367" s="38">
        <v>40193.791666666664</v>
      </c>
      <c r="N367" s="30">
        <v>1770</v>
      </c>
      <c r="O367" s="31">
        <f t="shared" si="34"/>
        <v>1770000</v>
      </c>
      <c r="P367" s="38">
        <v>40436.791666666664</v>
      </c>
      <c r="Q367" s="30">
        <v>451</v>
      </c>
      <c r="R367" s="31">
        <f t="shared" si="35"/>
        <v>451000</v>
      </c>
    </row>
    <row r="368" spans="1:18" x14ac:dyDescent="0.25">
      <c r="A368" s="38">
        <v>40193.833333333336</v>
      </c>
      <c r="B368" s="30">
        <v>225.16500000003799</v>
      </c>
      <c r="C368" s="31">
        <f t="shared" si="30"/>
        <v>768713.31000012974</v>
      </c>
      <c r="D368" s="38">
        <v>40436.833333333336</v>
      </c>
      <c r="E368" s="39">
        <v>274.83100000023802</v>
      </c>
      <c r="F368" s="31">
        <f t="shared" si="31"/>
        <v>938273.03400081256</v>
      </c>
      <c r="G368" s="38">
        <v>40193.833333333336</v>
      </c>
      <c r="H368" s="30">
        <v>1023</v>
      </c>
      <c r="I368" s="31">
        <f t="shared" si="32"/>
        <v>1023000</v>
      </c>
      <c r="J368" s="38">
        <v>40436.833333333336</v>
      </c>
      <c r="K368" s="30">
        <v>3299</v>
      </c>
      <c r="L368" s="31">
        <f t="shared" si="33"/>
        <v>3299000</v>
      </c>
      <c r="M368" s="38">
        <v>40193.833333333336</v>
      </c>
      <c r="N368" s="30">
        <v>1762</v>
      </c>
      <c r="O368" s="31">
        <f t="shared" si="34"/>
        <v>1762000</v>
      </c>
      <c r="P368" s="38">
        <v>40436.833333333336</v>
      </c>
      <c r="Q368" s="30">
        <v>466</v>
      </c>
      <c r="R368" s="31">
        <f t="shared" si="35"/>
        <v>466000</v>
      </c>
    </row>
    <row r="369" spans="1:18" x14ac:dyDescent="0.25">
      <c r="A369" s="38">
        <v>40193.875</v>
      </c>
      <c r="B369" s="30">
        <v>217.57400000002201</v>
      </c>
      <c r="C369" s="31">
        <f t="shared" si="30"/>
        <v>742797.63600007514</v>
      </c>
      <c r="D369" s="38">
        <v>40436.875</v>
      </c>
      <c r="E369" s="39">
        <v>263.03499999968301</v>
      </c>
      <c r="F369" s="31">
        <f t="shared" si="31"/>
        <v>898001.48999891779</v>
      </c>
      <c r="G369" s="38">
        <v>40193.875</v>
      </c>
      <c r="H369" s="30">
        <v>1131</v>
      </c>
      <c r="I369" s="31">
        <f t="shared" si="32"/>
        <v>1131000</v>
      </c>
      <c r="J369" s="38">
        <v>40436.875</v>
      </c>
      <c r="K369" s="30">
        <v>3096</v>
      </c>
      <c r="L369" s="31">
        <f t="shared" si="33"/>
        <v>3096000</v>
      </c>
      <c r="M369" s="38">
        <v>40193.875</v>
      </c>
      <c r="N369" s="30">
        <v>1845</v>
      </c>
      <c r="O369" s="31">
        <f t="shared" si="34"/>
        <v>1845000</v>
      </c>
      <c r="P369" s="38">
        <v>40436.875</v>
      </c>
      <c r="Q369" s="30">
        <v>475</v>
      </c>
      <c r="R369" s="31">
        <f t="shared" si="35"/>
        <v>475000</v>
      </c>
    </row>
    <row r="370" spans="1:18" x14ac:dyDescent="0.25">
      <c r="A370" s="38">
        <v>40193.916666666664</v>
      </c>
      <c r="B370" s="30">
        <v>216.52499999990698</v>
      </c>
      <c r="C370" s="31">
        <f t="shared" si="30"/>
        <v>739216.3499996824</v>
      </c>
      <c r="D370" s="38">
        <v>40436.916666666664</v>
      </c>
      <c r="E370" s="39">
        <v>258.358000000007</v>
      </c>
      <c r="F370" s="31">
        <f t="shared" si="31"/>
        <v>882034.21200002392</v>
      </c>
      <c r="G370" s="38">
        <v>40193.916666666664</v>
      </c>
      <c r="H370" s="30">
        <v>1057</v>
      </c>
      <c r="I370" s="31">
        <f t="shared" si="32"/>
        <v>1057000</v>
      </c>
      <c r="J370" s="38">
        <v>40436.916666666664</v>
      </c>
      <c r="K370" s="30">
        <v>3058</v>
      </c>
      <c r="L370" s="31">
        <f t="shared" si="33"/>
        <v>3058000</v>
      </c>
      <c r="M370" s="38">
        <v>40193.916666666664</v>
      </c>
      <c r="N370" s="30">
        <v>1907</v>
      </c>
      <c r="O370" s="31">
        <f t="shared" si="34"/>
        <v>1907000</v>
      </c>
      <c r="P370" s="38">
        <v>40436.916666666664</v>
      </c>
      <c r="Q370" s="30">
        <v>493</v>
      </c>
      <c r="R370" s="31">
        <f t="shared" si="35"/>
        <v>493000</v>
      </c>
    </row>
    <row r="371" spans="1:18" x14ac:dyDescent="0.25">
      <c r="A371" s="38">
        <v>40193.958333333336</v>
      </c>
      <c r="B371" s="30">
        <v>208.40200000000101</v>
      </c>
      <c r="C371" s="31">
        <f t="shared" si="30"/>
        <v>711484.42800000345</v>
      </c>
      <c r="D371" s="38">
        <v>40436.958333333336</v>
      </c>
      <c r="E371" s="39">
        <v>241.78999999957099</v>
      </c>
      <c r="F371" s="31">
        <f t="shared" si="31"/>
        <v>825471.05999853532</v>
      </c>
      <c r="G371" s="38">
        <v>40193.958333333336</v>
      </c>
      <c r="H371" s="30">
        <v>1068</v>
      </c>
      <c r="I371" s="31">
        <f t="shared" si="32"/>
        <v>1068000</v>
      </c>
      <c r="J371" s="38">
        <v>40436.958333333336</v>
      </c>
      <c r="K371" s="30">
        <v>2610</v>
      </c>
      <c r="L371" s="31">
        <f t="shared" si="33"/>
        <v>2610000</v>
      </c>
      <c r="M371" s="38">
        <v>40193.958333333336</v>
      </c>
      <c r="N371" s="30">
        <v>1922</v>
      </c>
      <c r="O371" s="31">
        <f t="shared" si="34"/>
        <v>1922000</v>
      </c>
      <c r="P371" s="38">
        <v>40436.958333333336</v>
      </c>
      <c r="Q371" s="30">
        <v>467</v>
      </c>
      <c r="R371" s="31">
        <f t="shared" si="35"/>
        <v>467000</v>
      </c>
    </row>
    <row r="372" spans="1:18" x14ac:dyDescent="0.25">
      <c r="A372" s="38">
        <v>40194</v>
      </c>
      <c r="B372" s="30">
        <v>207.37300000013801</v>
      </c>
      <c r="C372" s="31">
        <f t="shared" si="30"/>
        <v>707971.42200047115</v>
      </c>
      <c r="D372" s="38">
        <v>40437</v>
      </c>
      <c r="E372" s="39">
        <v>239.94900000002301</v>
      </c>
      <c r="F372" s="31">
        <f t="shared" si="31"/>
        <v>819185.88600007852</v>
      </c>
      <c r="G372" s="38">
        <v>40194</v>
      </c>
      <c r="H372" s="30">
        <v>1160</v>
      </c>
      <c r="I372" s="31">
        <f t="shared" si="32"/>
        <v>1160000</v>
      </c>
      <c r="J372" s="38">
        <v>40437</v>
      </c>
      <c r="K372" s="30">
        <v>2706</v>
      </c>
      <c r="L372" s="31">
        <f t="shared" si="33"/>
        <v>2706000</v>
      </c>
      <c r="M372" s="38">
        <v>40194</v>
      </c>
      <c r="N372" s="30">
        <v>1944</v>
      </c>
      <c r="O372" s="31">
        <f t="shared" si="34"/>
        <v>1944000</v>
      </c>
      <c r="P372" s="38">
        <v>40437</v>
      </c>
      <c r="Q372" s="30">
        <v>438</v>
      </c>
      <c r="R372" s="31">
        <f t="shared" si="35"/>
        <v>438000</v>
      </c>
    </row>
    <row r="373" spans="1:18" x14ac:dyDescent="0.25">
      <c r="A373" s="38">
        <v>40194.041666666664</v>
      </c>
      <c r="B373" s="30">
        <v>206.29299999982999</v>
      </c>
      <c r="C373" s="31">
        <f t="shared" si="30"/>
        <v>704284.30199941958</v>
      </c>
      <c r="D373" s="38">
        <v>40437.041666666664</v>
      </c>
      <c r="E373" s="39">
        <v>229.93900000024598</v>
      </c>
      <c r="F373" s="31">
        <f t="shared" si="31"/>
        <v>785011.74600083975</v>
      </c>
      <c r="G373" s="38">
        <v>40194.041666666664</v>
      </c>
      <c r="H373" s="30">
        <v>1065</v>
      </c>
      <c r="I373" s="31">
        <f t="shared" si="32"/>
        <v>1065000</v>
      </c>
      <c r="J373" s="38">
        <v>40437.041666666664</v>
      </c>
      <c r="K373" s="30">
        <v>2457</v>
      </c>
      <c r="L373" s="31">
        <f t="shared" si="33"/>
        <v>2457000</v>
      </c>
      <c r="M373" s="38">
        <v>40194.041666666664</v>
      </c>
      <c r="N373" s="30">
        <v>1956</v>
      </c>
      <c r="O373" s="31">
        <f t="shared" si="34"/>
        <v>1956000</v>
      </c>
      <c r="P373" s="38">
        <v>40437.041666666664</v>
      </c>
      <c r="Q373" s="30">
        <v>437</v>
      </c>
      <c r="R373" s="31">
        <f t="shared" si="35"/>
        <v>437000</v>
      </c>
    </row>
    <row r="374" spans="1:18" x14ac:dyDescent="0.25">
      <c r="A374" s="38">
        <v>40194.083333333336</v>
      </c>
      <c r="B374" s="30">
        <v>203.88299999991398</v>
      </c>
      <c r="C374" s="31">
        <f t="shared" si="30"/>
        <v>696056.56199970632</v>
      </c>
      <c r="D374" s="38">
        <v>40437.083333333336</v>
      </c>
      <c r="E374" s="39">
        <v>226.479999999981</v>
      </c>
      <c r="F374" s="31">
        <f t="shared" si="31"/>
        <v>773202.71999993513</v>
      </c>
      <c r="G374" s="38">
        <v>40194.083333333336</v>
      </c>
      <c r="H374" s="30">
        <v>1026</v>
      </c>
      <c r="I374" s="31">
        <f t="shared" si="32"/>
        <v>1026000</v>
      </c>
      <c r="J374" s="38">
        <v>40437.083333333336</v>
      </c>
      <c r="K374" s="30">
        <v>2450</v>
      </c>
      <c r="L374" s="31">
        <f t="shared" si="33"/>
        <v>2450000</v>
      </c>
      <c r="M374" s="38">
        <v>40194.083333333336</v>
      </c>
      <c r="N374" s="30">
        <v>2000</v>
      </c>
      <c r="O374" s="31">
        <f t="shared" si="34"/>
        <v>2000000</v>
      </c>
      <c r="P374" s="38">
        <v>40437.083333333336</v>
      </c>
      <c r="Q374" s="30">
        <v>451</v>
      </c>
      <c r="R374" s="31">
        <f t="shared" si="35"/>
        <v>451000</v>
      </c>
    </row>
    <row r="375" spans="1:18" x14ac:dyDescent="0.25">
      <c r="A375" s="38">
        <v>40194.125</v>
      </c>
      <c r="B375" s="30">
        <v>203.15600000019202</v>
      </c>
      <c r="C375" s="31">
        <f t="shared" si="30"/>
        <v>693574.58400065557</v>
      </c>
      <c r="D375" s="38">
        <v>40437.125</v>
      </c>
      <c r="E375" s="39">
        <v>216.82200000016002</v>
      </c>
      <c r="F375" s="31">
        <f t="shared" si="31"/>
        <v>740230.3080005463</v>
      </c>
      <c r="G375" s="38">
        <v>40194.125</v>
      </c>
      <c r="H375" s="30">
        <v>1063</v>
      </c>
      <c r="I375" s="31">
        <f t="shared" si="32"/>
        <v>1063000</v>
      </c>
      <c r="J375" s="38">
        <v>40437.125</v>
      </c>
      <c r="K375" s="30">
        <v>2339</v>
      </c>
      <c r="L375" s="31">
        <f t="shared" si="33"/>
        <v>2339000</v>
      </c>
      <c r="M375" s="38">
        <v>40194.125</v>
      </c>
      <c r="N375" s="30">
        <v>1993</v>
      </c>
      <c r="O375" s="31">
        <f t="shared" si="34"/>
        <v>1993000</v>
      </c>
      <c r="P375" s="38">
        <v>40437.125</v>
      </c>
      <c r="Q375" s="30">
        <v>481</v>
      </c>
      <c r="R375" s="31">
        <f t="shared" si="35"/>
        <v>481000</v>
      </c>
    </row>
    <row r="376" spans="1:18" x14ac:dyDescent="0.25">
      <c r="A376" s="38">
        <v>40194.166666666664</v>
      </c>
      <c r="B376" s="30">
        <v>206.960999999894</v>
      </c>
      <c r="C376" s="31">
        <f t="shared" si="30"/>
        <v>706564.85399963812</v>
      </c>
      <c r="D376" s="38">
        <v>40437.166666666664</v>
      </c>
      <c r="E376" s="39">
        <v>220.48900000006</v>
      </c>
      <c r="F376" s="31">
        <f t="shared" si="31"/>
        <v>752749.44600020489</v>
      </c>
      <c r="G376" s="38">
        <v>40194.166666666664</v>
      </c>
      <c r="H376" s="30">
        <v>1127</v>
      </c>
      <c r="I376" s="31">
        <f t="shared" si="32"/>
        <v>1127000</v>
      </c>
      <c r="J376" s="38">
        <v>40437.166666666664</v>
      </c>
      <c r="K376" s="30">
        <v>2504</v>
      </c>
      <c r="L376" s="31">
        <f t="shared" si="33"/>
        <v>2504000</v>
      </c>
      <c r="M376" s="38">
        <v>40194.166666666664</v>
      </c>
      <c r="N376" s="30">
        <v>2029</v>
      </c>
      <c r="O376" s="31">
        <f t="shared" si="34"/>
        <v>2029000</v>
      </c>
      <c r="P376" s="38">
        <v>40437.166666666664</v>
      </c>
      <c r="Q376" s="30">
        <v>606</v>
      </c>
      <c r="R376" s="31">
        <f t="shared" si="35"/>
        <v>606000</v>
      </c>
    </row>
    <row r="377" spans="1:18" x14ac:dyDescent="0.25">
      <c r="A377" s="38">
        <v>40194.208333333336</v>
      </c>
      <c r="B377" s="30">
        <v>203.36200000019801</v>
      </c>
      <c r="C377" s="31">
        <f t="shared" si="30"/>
        <v>694277.86800067604</v>
      </c>
      <c r="D377" s="38">
        <v>40437.208333333336</v>
      </c>
      <c r="E377" s="39">
        <v>218.344999999739</v>
      </c>
      <c r="F377" s="31">
        <f t="shared" si="31"/>
        <v>745429.82999910892</v>
      </c>
      <c r="G377" s="38">
        <v>40194.208333333336</v>
      </c>
      <c r="H377" s="30">
        <v>1037</v>
      </c>
      <c r="I377" s="31">
        <f t="shared" si="32"/>
        <v>1037000</v>
      </c>
      <c r="J377" s="38">
        <v>40437.208333333336</v>
      </c>
      <c r="K377" s="30">
        <v>2284</v>
      </c>
      <c r="L377" s="31">
        <f t="shared" si="33"/>
        <v>2284000</v>
      </c>
      <c r="M377" s="38">
        <v>40194.208333333336</v>
      </c>
      <c r="N377" s="30">
        <v>2003</v>
      </c>
      <c r="O377" s="31">
        <f t="shared" si="34"/>
        <v>2003000</v>
      </c>
      <c r="P377" s="38">
        <v>40437.208333333336</v>
      </c>
      <c r="Q377" s="30">
        <v>538</v>
      </c>
      <c r="R377" s="31">
        <f t="shared" si="35"/>
        <v>538000</v>
      </c>
    </row>
    <row r="378" spans="1:18" x14ac:dyDescent="0.25">
      <c r="A378" s="38">
        <v>40194.25</v>
      </c>
      <c r="B378" s="30">
        <v>202.064999999945</v>
      </c>
      <c r="C378" s="31">
        <f t="shared" si="30"/>
        <v>689849.90999981225</v>
      </c>
      <c r="D378" s="38">
        <v>40437.25</v>
      </c>
      <c r="E378" s="39">
        <v>213.090000000316</v>
      </c>
      <c r="F378" s="31">
        <f t="shared" si="31"/>
        <v>727489.26000107883</v>
      </c>
      <c r="G378" s="38">
        <v>40194.25</v>
      </c>
      <c r="H378" s="30">
        <v>1041</v>
      </c>
      <c r="I378" s="31">
        <f t="shared" si="32"/>
        <v>1041000</v>
      </c>
      <c r="J378" s="38">
        <v>40437.25</v>
      </c>
      <c r="K378" s="30">
        <v>2209</v>
      </c>
      <c r="L378" s="31">
        <f t="shared" si="33"/>
        <v>2209000</v>
      </c>
      <c r="M378" s="38">
        <v>40194.25</v>
      </c>
      <c r="N378" s="30">
        <v>2014</v>
      </c>
      <c r="O378" s="31">
        <f t="shared" si="34"/>
        <v>2014000</v>
      </c>
      <c r="P378" s="38">
        <v>40437.25</v>
      </c>
      <c r="Q378" s="30">
        <v>518</v>
      </c>
      <c r="R378" s="31">
        <f t="shared" si="35"/>
        <v>518000</v>
      </c>
    </row>
    <row r="379" spans="1:18" x14ac:dyDescent="0.25">
      <c r="A379" s="38">
        <v>40194.291666666664</v>
      </c>
      <c r="B379" s="30">
        <v>209.56999999983202</v>
      </c>
      <c r="C379" s="31">
        <f t="shared" si="30"/>
        <v>715471.97999942652</v>
      </c>
      <c r="D379" s="38">
        <v>40437.291666666664</v>
      </c>
      <c r="E379" s="39">
        <v>232.077000000048</v>
      </c>
      <c r="F379" s="31">
        <f t="shared" si="31"/>
        <v>792310.87800016382</v>
      </c>
      <c r="G379" s="38">
        <v>40194.291666666664</v>
      </c>
      <c r="H379" s="30">
        <v>1130</v>
      </c>
      <c r="I379" s="31">
        <f t="shared" si="32"/>
        <v>1130000</v>
      </c>
      <c r="J379" s="38">
        <v>40437.291666666664</v>
      </c>
      <c r="K379" s="30">
        <v>2666</v>
      </c>
      <c r="L379" s="31">
        <f t="shared" si="33"/>
        <v>2666000</v>
      </c>
      <c r="M379" s="38">
        <v>40194.291666666664</v>
      </c>
      <c r="N379" s="30">
        <v>2022</v>
      </c>
      <c r="O379" s="31">
        <f t="shared" si="34"/>
        <v>2022000</v>
      </c>
      <c r="P379" s="38">
        <v>40437.291666666664</v>
      </c>
      <c r="Q379" s="30">
        <v>566</v>
      </c>
      <c r="R379" s="31">
        <f t="shared" si="35"/>
        <v>566000</v>
      </c>
    </row>
    <row r="380" spans="1:18" x14ac:dyDescent="0.25">
      <c r="A380" s="38">
        <v>40194.333333333336</v>
      </c>
      <c r="B380" s="30">
        <v>207.04099999996799</v>
      </c>
      <c r="C380" s="31">
        <f t="shared" si="30"/>
        <v>706837.97399989073</v>
      </c>
      <c r="D380" s="38">
        <v>40437.333333333336</v>
      </c>
      <c r="E380" s="39">
        <v>242.05299999984001</v>
      </c>
      <c r="F380" s="31">
        <f t="shared" si="31"/>
        <v>826368.94199945382</v>
      </c>
      <c r="G380" s="38">
        <v>40194.333333333336</v>
      </c>
      <c r="H380" s="30">
        <v>1019</v>
      </c>
      <c r="I380" s="31">
        <f t="shared" si="32"/>
        <v>1019000</v>
      </c>
      <c r="J380" s="38">
        <v>40437.333333333336</v>
      </c>
      <c r="K380" s="30">
        <v>2628</v>
      </c>
      <c r="L380" s="31">
        <f t="shared" si="33"/>
        <v>2628000</v>
      </c>
      <c r="M380" s="38">
        <v>40194.333333333336</v>
      </c>
      <c r="N380" s="30">
        <v>2155</v>
      </c>
      <c r="O380" s="31">
        <f t="shared" si="34"/>
        <v>2155000</v>
      </c>
      <c r="P380" s="38">
        <v>40437.333333333336</v>
      </c>
      <c r="Q380" s="30">
        <v>580</v>
      </c>
      <c r="R380" s="31">
        <f t="shared" si="35"/>
        <v>580000</v>
      </c>
    </row>
    <row r="381" spans="1:18" x14ac:dyDescent="0.25">
      <c r="A381" s="38">
        <v>40194.375</v>
      </c>
      <c r="B381" s="30">
        <v>206.38300000014701</v>
      </c>
      <c r="C381" s="31">
        <f t="shared" si="30"/>
        <v>704591.5620005019</v>
      </c>
      <c r="D381" s="38">
        <v>40437.375</v>
      </c>
      <c r="E381" s="39">
        <v>273.07199999969498</v>
      </c>
      <c r="F381" s="31">
        <f t="shared" si="31"/>
        <v>932267.80799895863</v>
      </c>
      <c r="G381" s="38">
        <v>40194.375</v>
      </c>
      <c r="H381" s="30">
        <v>1024</v>
      </c>
      <c r="I381" s="31">
        <f t="shared" si="32"/>
        <v>1024000</v>
      </c>
      <c r="J381" s="38">
        <v>40437.375</v>
      </c>
      <c r="K381" s="30">
        <v>2893</v>
      </c>
      <c r="L381" s="31">
        <f t="shared" si="33"/>
        <v>2893000</v>
      </c>
      <c r="M381" s="38">
        <v>40194.375</v>
      </c>
      <c r="N381" s="30">
        <v>2126</v>
      </c>
      <c r="O381" s="31">
        <f t="shared" si="34"/>
        <v>2126000</v>
      </c>
      <c r="P381" s="38">
        <v>40437.375</v>
      </c>
      <c r="Q381" s="30">
        <v>549</v>
      </c>
      <c r="R381" s="31">
        <f t="shared" si="35"/>
        <v>549000</v>
      </c>
    </row>
    <row r="382" spans="1:18" x14ac:dyDescent="0.25">
      <c r="A382" s="38">
        <v>40194.416666666664</v>
      </c>
      <c r="B382" s="30">
        <v>206.57199999992702</v>
      </c>
      <c r="C382" s="31">
        <f t="shared" si="30"/>
        <v>705236.80799975083</v>
      </c>
      <c r="D382" s="38">
        <v>40437.416666666664</v>
      </c>
      <c r="E382" s="39">
        <v>302.99400000041402</v>
      </c>
      <c r="F382" s="31">
        <f t="shared" si="31"/>
        <v>1034421.5160014135</v>
      </c>
      <c r="G382" s="38">
        <v>40194.416666666664</v>
      </c>
      <c r="H382" s="30">
        <v>1075</v>
      </c>
      <c r="I382" s="31">
        <f t="shared" si="32"/>
        <v>1075000</v>
      </c>
      <c r="J382" s="38">
        <v>40437.416666666664</v>
      </c>
      <c r="K382" s="30">
        <v>2814</v>
      </c>
      <c r="L382" s="31">
        <f t="shared" si="33"/>
        <v>2814000</v>
      </c>
      <c r="M382" s="38">
        <v>40194.416666666664</v>
      </c>
      <c r="N382" s="30">
        <v>2117</v>
      </c>
      <c r="O382" s="31">
        <f t="shared" si="34"/>
        <v>2117000</v>
      </c>
      <c r="P382" s="38">
        <v>40437.416666666664</v>
      </c>
      <c r="Q382" s="30">
        <v>532</v>
      </c>
      <c r="R382" s="31">
        <f t="shared" si="35"/>
        <v>532000</v>
      </c>
    </row>
    <row r="383" spans="1:18" x14ac:dyDescent="0.25">
      <c r="A383" s="38">
        <v>40194.458333333336</v>
      </c>
      <c r="B383" s="30">
        <v>207.653000000166</v>
      </c>
      <c r="C383" s="31">
        <f t="shared" si="30"/>
        <v>708927.34200056677</v>
      </c>
      <c r="D383" s="38">
        <v>40437.458333333336</v>
      </c>
      <c r="E383" s="39">
        <v>337.77900000009697</v>
      </c>
      <c r="F383" s="31">
        <f t="shared" si="31"/>
        <v>1153177.5060003311</v>
      </c>
      <c r="G383" s="38">
        <v>40194.458333333336</v>
      </c>
      <c r="H383" s="30">
        <v>1091</v>
      </c>
      <c r="I383" s="31">
        <f t="shared" si="32"/>
        <v>1091000</v>
      </c>
      <c r="J383" s="38">
        <v>40437.458333333336</v>
      </c>
      <c r="K383" s="30">
        <v>2985</v>
      </c>
      <c r="L383" s="31">
        <f t="shared" si="33"/>
        <v>2985000</v>
      </c>
      <c r="M383" s="38">
        <v>40194.458333333336</v>
      </c>
      <c r="N383" s="30">
        <v>2107</v>
      </c>
      <c r="O383" s="31">
        <f t="shared" si="34"/>
        <v>2107000</v>
      </c>
      <c r="P383" s="38">
        <v>40437.458333333336</v>
      </c>
      <c r="Q383" s="30">
        <v>332</v>
      </c>
      <c r="R383" s="31">
        <f t="shared" si="35"/>
        <v>332000</v>
      </c>
    </row>
    <row r="384" spans="1:18" x14ac:dyDescent="0.25">
      <c r="A384" s="38">
        <v>40194.5</v>
      </c>
      <c r="B384" s="30">
        <v>212.55199999990799</v>
      </c>
      <c r="C384" s="31">
        <f t="shared" si="30"/>
        <v>725652.52799968584</v>
      </c>
      <c r="D384" s="38">
        <v>40437.5</v>
      </c>
      <c r="E384" s="39">
        <v>342.182999999728</v>
      </c>
      <c r="F384" s="31">
        <f t="shared" si="31"/>
        <v>1168212.7619990713</v>
      </c>
      <c r="G384" s="38">
        <v>40194.5</v>
      </c>
      <c r="H384" s="30">
        <v>1002</v>
      </c>
      <c r="I384" s="31">
        <f t="shared" si="32"/>
        <v>1002000</v>
      </c>
      <c r="J384" s="38">
        <v>40437.5</v>
      </c>
      <c r="K384" s="30">
        <v>2182</v>
      </c>
      <c r="L384" s="31">
        <f t="shared" si="33"/>
        <v>2182000</v>
      </c>
      <c r="M384" s="38">
        <v>40194.5</v>
      </c>
      <c r="N384" s="30">
        <v>1984</v>
      </c>
      <c r="O384" s="31">
        <f t="shared" si="34"/>
        <v>1984000</v>
      </c>
      <c r="P384" s="38">
        <v>40437.5</v>
      </c>
      <c r="Q384" s="30">
        <v>319</v>
      </c>
      <c r="R384" s="31">
        <f t="shared" si="35"/>
        <v>319000</v>
      </c>
    </row>
    <row r="385" spans="1:18" x14ac:dyDescent="0.25">
      <c r="A385" s="38">
        <v>40194.541666666664</v>
      </c>
      <c r="B385" s="30">
        <v>212.96800000011001</v>
      </c>
      <c r="C385" s="31">
        <f t="shared" si="30"/>
        <v>727072.75200037553</v>
      </c>
      <c r="D385" s="38">
        <v>40437.541666666664</v>
      </c>
      <c r="E385" s="39">
        <v>335.942000000272</v>
      </c>
      <c r="F385" s="31">
        <f t="shared" si="31"/>
        <v>1146905.9880009287</v>
      </c>
      <c r="G385" s="38">
        <v>40194.541666666664</v>
      </c>
      <c r="H385" s="30">
        <v>1006</v>
      </c>
      <c r="I385" s="31">
        <f t="shared" si="32"/>
        <v>1006000</v>
      </c>
      <c r="J385" s="38">
        <v>40437.541666666664</v>
      </c>
      <c r="K385" s="30">
        <v>2183</v>
      </c>
      <c r="L385" s="31">
        <f t="shared" si="33"/>
        <v>2183000</v>
      </c>
      <c r="M385" s="38">
        <v>40194.541666666664</v>
      </c>
      <c r="N385" s="30">
        <v>2008</v>
      </c>
      <c r="O385" s="31">
        <f t="shared" si="34"/>
        <v>2008000</v>
      </c>
      <c r="P385" s="38">
        <v>40437.541666666664</v>
      </c>
      <c r="Q385" s="30">
        <v>321</v>
      </c>
      <c r="R385" s="31">
        <f t="shared" si="35"/>
        <v>321000</v>
      </c>
    </row>
    <row r="386" spans="1:18" x14ac:dyDescent="0.25">
      <c r="A386" s="38">
        <v>40194.583333333336</v>
      </c>
      <c r="B386" s="30">
        <v>215.86899999994802</v>
      </c>
      <c r="C386" s="31">
        <f t="shared" si="30"/>
        <v>736976.76599982253</v>
      </c>
      <c r="D386" s="38">
        <v>40437.583333333336</v>
      </c>
      <c r="E386" s="39">
        <v>341.76799999969103</v>
      </c>
      <c r="F386" s="31">
        <f t="shared" si="31"/>
        <v>1166795.9519989451</v>
      </c>
      <c r="G386" s="38">
        <v>40194.583333333336</v>
      </c>
      <c r="H386" s="30">
        <v>1171</v>
      </c>
      <c r="I386" s="31">
        <f t="shared" si="32"/>
        <v>1171000</v>
      </c>
      <c r="J386" s="38">
        <v>40437.583333333336</v>
      </c>
      <c r="K386" s="30">
        <v>3316</v>
      </c>
      <c r="L386" s="31">
        <f t="shared" si="33"/>
        <v>3316000</v>
      </c>
      <c r="M386" s="38">
        <v>40194.583333333336</v>
      </c>
      <c r="N386" s="30">
        <v>1865</v>
      </c>
      <c r="O386" s="31">
        <f t="shared" si="34"/>
        <v>1865000</v>
      </c>
      <c r="P386" s="38">
        <v>40437.583333333336</v>
      </c>
      <c r="Q386" s="30">
        <v>354</v>
      </c>
      <c r="R386" s="31">
        <f t="shared" si="35"/>
        <v>354000</v>
      </c>
    </row>
    <row r="387" spans="1:18" x14ac:dyDescent="0.25">
      <c r="A387" s="38">
        <v>40194.625</v>
      </c>
      <c r="B387" s="30">
        <v>216.87999999988901</v>
      </c>
      <c r="C387" s="31">
        <f t="shared" si="30"/>
        <v>740428.31999962113</v>
      </c>
      <c r="D387" s="38">
        <v>40437.625</v>
      </c>
      <c r="E387" s="39">
        <v>344.078000000212</v>
      </c>
      <c r="F387" s="31">
        <f t="shared" si="31"/>
        <v>1174682.2920007238</v>
      </c>
      <c r="G387" s="38">
        <v>40194.625</v>
      </c>
      <c r="H387" s="30">
        <v>1165</v>
      </c>
      <c r="I387" s="31">
        <f t="shared" si="32"/>
        <v>1165000</v>
      </c>
      <c r="J387" s="38">
        <v>40437.625</v>
      </c>
      <c r="K387" s="30">
        <v>3729</v>
      </c>
      <c r="L387" s="31">
        <f t="shared" si="33"/>
        <v>3729000</v>
      </c>
      <c r="M387" s="38">
        <v>40194.625</v>
      </c>
      <c r="N387" s="30">
        <v>1744</v>
      </c>
      <c r="O387" s="31">
        <f t="shared" si="34"/>
        <v>1744000</v>
      </c>
      <c r="P387" s="38">
        <v>40437.625</v>
      </c>
      <c r="Q387" s="30">
        <v>466</v>
      </c>
      <c r="R387" s="31">
        <f t="shared" si="35"/>
        <v>466000</v>
      </c>
    </row>
    <row r="388" spans="1:18" x14ac:dyDescent="0.25">
      <c r="A388" s="38">
        <v>40194.666666666664</v>
      </c>
      <c r="B388" s="30">
        <v>222.16200000001101</v>
      </c>
      <c r="C388" s="31">
        <f t="shared" si="30"/>
        <v>758461.06800003757</v>
      </c>
      <c r="D388" s="38">
        <v>40437.666666666664</v>
      </c>
      <c r="E388" s="39">
        <v>336.82399999955703</v>
      </c>
      <c r="F388" s="31">
        <f t="shared" si="31"/>
        <v>1149917.1359984877</v>
      </c>
      <c r="G388" s="38">
        <v>40194.666666666664</v>
      </c>
      <c r="H388" s="30">
        <v>1151</v>
      </c>
      <c r="I388" s="31">
        <f t="shared" si="32"/>
        <v>1151000</v>
      </c>
      <c r="J388" s="38">
        <v>40437.666666666664</v>
      </c>
      <c r="K388" s="30">
        <v>3411</v>
      </c>
      <c r="L388" s="31">
        <f t="shared" si="33"/>
        <v>3411000</v>
      </c>
      <c r="M388" s="38">
        <v>40194.666666666664</v>
      </c>
      <c r="N388" s="30">
        <v>1693</v>
      </c>
      <c r="O388" s="31">
        <f t="shared" si="34"/>
        <v>1693000</v>
      </c>
      <c r="P388" s="38">
        <v>40437.666666666664</v>
      </c>
      <c r="Q388" s="30">
        <v>471</v>
      </c>
      <c r="R388" s="31">
        <f t="shared" si="35"/>
        <v>471000</v>
      </c>
    </row>
    <row r="389" spans="1:18" x14ac:dyDescent="0.25">
      <c r="A389" s="38">
        <v>40194.708333333336</v>
      </c>
      <c r="B389" s="30">
        <v>228.29300000006299</v>
      </c>
      <c r="C389" s="31">
        <f t="shared" si="30"/>
        <v>779392.30200021504</v>
      </c>
      <c r="D389" s="38">
        <v>40437.708333333336</v>
      </c>
      <c r="E389" s="39">
        <v>328.86900000041396</v>
      </c>
      <c r="F389" s="31">
        <f t="shared" si="31"/>
        <v>1122758.7660014133</v>
      </c>
      <c r="G389" s="38">
        <v>40194.708333333336</v>
      </c>
      <c r="H389" s="30">
        <v>1180</v>
      </c>
      <c r="I389" s="31">
        <f t="shared" si="32"/>
        <v>1180000</v>
      </c>
      <c r="J389" s="38">
        <v>40437.708333333336</v>
      </c>
      <c r="K389" s="30">
        <v>3018</v>
      </c>
      <c r="L389" s="31">
        <f t="shared" si="33"/>
        <v>3018000</v>
      </c>
      <c r="M389" s="38">
        <v>40194.708333333336</v>
      </c>
      <c r="N389" s="30">
        <v>1627</v>
      </c>
      <c r="O389" s="31">
        <f t="shared" si="34"/>
        <v>1627000</v>
      </c>
      <c r="P389" s="38">
        <v>40437.708333333336</v>
      </c>
      <c r="Q389" s="30">
        <v>437</v>
      </c>
      <c r="R389" s="31">
        <f t="shared" si="35"/>
        <v>437000</v>
      </c>
    </row>
    <row r="390" spans="1:18" x14ac:dyDescent="0.25">
      <c r="A390" s="38">
        <v>40194.75</v>
      </c>
      <c r="B390" s="30">
        <v>221.47399999992899</v>
      </c>
      <c r="C390" s="31">
        <f t="shared" si="30"/>
        <v>756112.23599975754</v>
      </c>
      <c r="D390" s="38">
        <v>40437.75</v>
      </c>
      <c r="E390" s="39">
        <v>305.23199999984297</v>
      </c>
      <c r="F390" s="31">
        <f t="shared" si="31"/>
        <v>1042062.0479994639</v>
      </c>
      <c r="G390" s="38">
        <v>40194.75</v>
      </c>
      <c r="H390" s="30">
        <v>1272</v>
      </c>
      <c r="I390" s="31">
        <f t="shared" si="32"/>
        <v>1272000</v>
      </c>
      <c r="J390" s="38">
        <v>40437.75</v>
      </c>
      <c r="K390" s="30">
        <v>3302</v>
      </c>
      <c r="L390" s="31">
        <f t="shared" si="33"/>
        <v>3302000</v>
      </c>
      <c r="M390" s="38">
        <v>40194.75</v>
      </c>
      <c r="N390" s="30">
        <v>1635</v>
      </c>
      <c r="O390" s="31">
        <f t="shared" si="34"/>
        <v>1635000</v>
      </c>
      <c r="P390" s="38">
        <v>40437.75</v>
      </c>
      <c r="Q390" s="30">
        <v>449</v>
      </c>
      <c r="R390" s="31">
        <f t="shared" si="35"/>
        <v>449000</v>
      </c>
    </row>
    <row r="391" spans="1:18" x14ac:dyDescent="0.25">
      <c r="A391" s="38">
        <v>40194.791666666664</v>
      </c>
      <c r="B391" s="30">
        <v>214.82799999998002</v>
      </c>
      <c r="C391" s="31">
        <f t="shared" si="30"/>
        <v>733422.7919999318</v>
      </c>
      <c r="D391" s="38">
        <v>40437.791666666664</v>
      </c>
      <c r="E391" s="39">
        <v>292.675000000279</v>
      </c>
      <c r="F391" s="31">
        <f t="shared" si="31"/>
        <v>999192.45000095246</v>
      </c>
      <c r="G391" s="38">
        <v>40194.791666666664</v>
      </c>
      <c r="H391" s="30">
        <v>1184</v>
      </c>
      <c r="I391" s="31">
        <f t="shared" si="32"/>
        <v>1184000</v>
      </c>
      <c r="J391" s="38">
        <v>40437.791666666664</v>
      </c>
      <c r="K391" s="30">
        <v>3224</v>
      </c>
      <c r="L391" s="31">
        <f t="shared" si="33"/>
        <v>3224000</v>
      </c>
      <c r="M391" s="38">
        <v>40194.791666666664</v>
      </c>
      <c r="N391" s="30">
        <v>1642</v>
      </c>
      <c r="O391" s="31">
        <f t="shared" si="34"/>
        <v>1642000</v>
      </c>
      <c r="P391" s="38">
        <v>40437.791666666664</v>
      </c>
      <c r="Q391" s="30">
        <v>447</v>
      </c>
      <c r="R391" s="31">
        <f t="shared" si="35"/>
        <v>447000</v>
      </c>
    </row>
    <row r="392" spans="1:18" x14ac:dyDescent="0.25">
      <c r="A392" s="38">
        <v>40194.833333333336</v>
      </c>
      <c r="B392" s="30">
        <v>209.568000000203</v>
      </c>
      <c r="C392" s="31">
        <f t="shared" si="30"/>
        <v>715465.15200069302</v>
      </c>
      <c r="D392" s="38">
        <v>40437.833333333336</v>
      </c>
      <c r="E392" s="39">
        <v>279.48599999956798</v>
      </c>
      <c r="F392" s="31">
        <f t="shared" si="31"/>
        <v>954165.20399852504</v>
      </c>
      <c r="G392" s="38">
        <v>40194.833333333336</v>
      </c>
      <c r="H392" s="30">
        <v>1185</v>
      </c>
      <c r="I392" s="31">
        <f t="shared" si="32"/>
        <v>1185000</v>
      </c>
      <c r="J392" s="38">
        <v>40437.833333333336</v>
      </c>
      <c r="K392" s="30">
        <v>2792</v>
      </c>
      <c r="L392" s="31">
        <f t="shared" si="33"/>
        <v>2792000</v>
      </c>
      <c r="M392" s="38">
        <v>40194.833333333336</v>
      </c>
      <c r="N392" s="30">
        <v>1720</v>
      </c>
      <c r="O392" s="31">
        <f t="shared" si="34"/>
        <v>1720000</v>
      </c>
      <c r="P392" s="38">
        <v>40437.833333333336</v>
      </c>
      <c r="Q392" s="30">
        <v>462</v>
      </c>
      <c r="R392" s="31">
        <f t="shared" si="35"/>
        <v>462000</v>
      </c>
    </row>
    <row r="393" spans="1:18" x14ac:dyDescent="0.25">
      <c r="A393" s="38">
        <v>40194.875</v>
      </c>
      <c r="B393" s="30">
        <v>217.70799999986798</v>
      </c>
      <c r="C393" s="31">
        <f t="shared" si="30"/>
        <v>743255.11199954932</v>
      </c>
      <c r="D393" s="38">
        <v>40437.875</v>
      </c>
      <c r="E393" s="39">
        <v>261.04800000041701</v>
      </c>
      <c r="F393" s="31">
        <f t="shared" si="31"/>
        <v>891217.87200142362</v>
      </c>
      <c r="G393" s="38">
        <v>40194.875</v>
      </c>
      <c r="H393" s="30">
        <v>1148</v>
      </c>
      <c r="I393" s="31">
        <f t="shared" si="32"/>
        <v>1148000</v>
      </c>
      <c r="J393" s="38">
        <v>40437.875</v>
      </c>
      <c r="K393" s="30">
        <v>2739</v>
      </c>
      <c r="L393" s="31">
        <f t="shared" si="33"/>
        <v>2739000</v>
      </c>
      <c r="M393" s="38">
        <v>40194.875</v>
      </c>
      <c r="N393" s="30">
        <v>1769</v>
      </c>
      <c r="O393" s="31">
        <f t="shared" si="34"/>
        <v>1769000</v>
      </c>
      <c r="P393" s="38">
        <v>40437.875</v>
      </c>
      <c r="Q393" s="30">
        <v>478</v>
      </c>
      <c r="R393" s="31">
        <f t="shared" si="35"/>
        <v>478000</v>
      </c>
    </row>
    <row r="394" spans="1:18" x14ac:dyDescent="0.25">
      <c r="A394" s="38">
        <v>40194.916666666664</v>
      </c>
      <c r="B394" s="30">
        <v>220.10999999987001</v>
      </c>
      <c r="C394" s="31">
        <f t="shared" si="30"/>
        <v>751455.53999955626</v>
      </c>
      <c r="D394" s="38">
        <v>40437.916666666664</v>
      </c>
      <c r="E394" s="39">
        <v>260.15099999960501</v>
      </c>
      <c r="F394" s="31">
        <f t="shared" si="31"/>
        <v>888155.51399865153</v>
      </c>
      <c r="G394" s="38">
        <v>40194.916666666664</v>
      </c>
      <c r="H394" s="30">
        <v>1104</v>
      </c>
      <c r="I394" s="31">
        <f t="shared" si="32"/>
        <v>1104000</v>
      </c>
      <c r="J394" s="38">
        <v>40437.916666666664</v>
      </c>
      <c r="K394" s="30">
        <v>2828</v>
      </c>
      <c r="L394" s="31">
        <f t="shared" si="33"/>
        <v>2828000</v>
      </c>
      <c r="M394" s="38">
        <v>40194.916666666664</v>
      </c>
      <c r="N394" s="30">
        <v>1820</v>
      </c>
      <c r="O394" s="31">
        <f t="shared" si="34"/>
        <v>1820000</v>
      </c>
      <c r="P394" s="38">
        <v>40437.916666666664</v>
      </c>
      <c r="Q394" s="30">
        <v>485</v>
      </c>
      <c r="R394" s="31">
        <f t="shared" si="35"/>
        <v>485000</v>
      </c>
    </row>
    <row r="395" spans="1:18" x14ac:dyDescent="0.25">
      <c r="A395" s="38">
        <v>40194.958333333336</v>
      </c>
      <c r="B395" s="30">
        <v>210.741000000155</v>
      </c>
      <c r="C395" s="31">
        <f t="shared" si="30"/>
        <v>719469.7740005292</v>
      </c>
      <c r="D395" s="38">
        <v>40437.958333333336</v>
      </c>
      <c r="E395" s="39">
        <v>236.61100000003401</v>
      </c>
      <c r="F395" s="31">
        <f t="shared" si="31"/>
        <v>807789.95400011609</v>
      </c>
      <c r="G395" s="38">
        <v>40194.958333333336</v>
      </c>
      <c r="H395" s="30">
        <v>1172</v>
      </c>
      <c r="I395" s="31">
        <f t="shared" si="32"/>
        <v>1172000</v>
      </c>
      <c r="J395" s="38">
        <v>40437.958333333336</v>
      </c>
      <c r="K395" s="30">
        <v>2385</v>
      </c>
      <c r="L395" s="31">
        <f t="shared" si="33"/>
        <v>2385000</v>
      </c>
      <c r="M395" s="38">
        <v>40194.958333333336</v>
      </c>
      <c r="N395" s="30">
        <v>1846</v>
      </c>
      <c r="O395" s="31">
        <f t="shared" si="34"/>
        <v>1846000</v>
      </c>
      <c r="P395" s="38">
        <v>40437.958333333336</v>
      </c>
      <c r="Q395" s="30">
        <v>457</v>
      </c>
      <c r="R395" s="31">
        <f t="shared" si="35"/>
        <v>457000</v>
      </c>
    </row>
    <row r="396" spans="1:18" x14ac:dyDescent="0.25">
      <c r="A396" s="38">
        <v>40195</v>
      </c>
      <c r="B396" s="30">
        <v>210.94900000002201</v>
      </c>
      <c r="C396" s="31">
        <f t="shared" si="30"/>
        <v>720179.88600007514</v>
      </c>
      <c r="D396" s="38">
        <v>40438</v>
      </c>
      <c r="E396" s="39">
        <v>237.27700000023498</v>
      </c>
      <c r="F396" s="31">
        <f t="shared" si="31"/>
        <v>810063.67800080217</v>
      </c>
      <c r="G396" s="38">
        <v>40195</v>
      </c>
      <c r="H396" s="30">
        <v>1092</v>
      </c>
      <c r="I396" s="31">
        <f t="shared" si="32"/>
        <v>1092000</v>
      </c>
      <c r="J396" s="38">
        <v>40438</v>
      </c>
      <c r="K396" s="30">
        <v>2606</v>
      </c>
      <c r="L396" s="31">
        <f t="shared" si="33"/>
        <v>2606000</v>
      </c>
      <c r="M396" s="38">
        <v>40195</v>
      </c>
      <c r="N396" s="30">
        <v>1843</v>
      </c>
      <c r="O396" s="31">
        <f t="shared" si="34"/>
        <v>1843000</v>
      </c>
      <c r="P396" s="38">
        <v>40438</v>
      </c>
      <c r="Q396" s="30">
        <v>438</v>
      </c>
      <c r="R396" s="31">
        <f t="shared" si="35"/>
        <v>438000</v>
      </c>
    </row>
    <row r="397" spans="1:18" x14ac:dyDescent="0.25">
      <c r="A397" s="38">
        <v>40195.041666666664</v>
      </c>
      <c r="B397" s="30">
        <v>209.49200000008599</v>
      </c>
      <c r="C397" s="31">
        <f t="shared" ref="C397:C460" si="36">B397*3414</f>
        <v>715205.68800029356</v>
      </c>
      <c r="D397" s="38">
        <v>40438.041666666664</v>
      </c>
      <c r="E397" s="39">
        <v>229.70699999993701</v>
      </c>
      <c r="F397" s="31">
        <f t="shared" ref="F397:F460" si="37">E397*3414</f>
        <v>784219.69799978496</v>
      </c>
      <c r="G397" s="38">
        <v>40195.041666666664</v>
      </c>
      <c r="H397" s="30">
        <v>1079</v>
      </c>
      <c r="I397" s="31">
        <f t="shared" ref="I397:I460" si="38">H397*1000</f>
        <v>1079000</v>
      </c>
      <c r="J397" s="38">
        <v>40438.041666666664</v>
      </c>
      <c r="K397" s="30">
        <v>3035</v>
      </c>
      <c r="L397" s="31">
        <f t="shared" ref="L397:L460" si="39">K397*1000</f>
        <v>3035000</v>
      </c>
      <c r="M397" s="38">
        <v>40195.041666666664</v>
      </c>
      <c r="N397" s="30">
        <v>1896</v>
      </c>
      <c r="O397" s="31">
        <f t="shared" ref="O397:O460" si="40">N397*1000</f>
        <v>1896000</v>
      </c>
      <c r="P397" s="38">
        <v>40438.041666666664</v>
      </c>
      <c r="Q397" s="30">
        <v>478</v>
      </c>
      <c r="R397" s="31">
        <f t="shared" ref="R397:R460" si="41">Q397*1000</f>
        <v>478000</v>
      </c>
    </row>
    <row r="398" spans="1:18" x14ac:dyDescent="0.25">
      <c r="A398" s="38">
        <v>40195.083333333336</v>
      </c>
      <c r="B398" s="30">
        <v>209.00199999986199</v>
      </c>
      <c r="C398" s="31">
        <f t="shared" si="36"/>
        <v>713532.82799952885</v>
      </c>
      <c r="D398" s="38">
        <v>40438.083333333336</v>
      </c>
      <c r="E398" s="39">
        <v>222.06999999983299</v>
      </c>
      <c r="F398" s="31">
        <f t="shared" si="37"/>
        <v>758146.97999942978</v>
      </c>
      <c r="G398" s="38">
        <v>40195.083333333336</v>
      </c>
      <c r="H398" s="30">
        <v>1077</v>
      </c>
      <c r="I398" s="31">
        <f t="shared" si="38"/>
        <v>1077000</v>
      </c>
      <c r="J398" s="38">
        <v>40438.083333333336</v>
      </c>
      <c r="K398" s="30">
        <v>3084</v>
      </c>
      <c r="L398" s="31">
        <f t="shared" si="39"/>
        <v>3084000</v>
      </c>
      <c r="M398" s="38">
        <v>40195.083333333336</v>
      </c>
      <c r="N398" s="30">
        <v>1909</v>
      </c>
      <c r="O398" s="31">
        <f t="shared" si="40"/>
        <v>1909000</v>
      </c>
      <c r="P398" s="38">
        <v>40438.083333333336</v>
      </c>
      <c r="Q398" s="30">
        <v>471</v>
      </c>
      <c r="R398" s="31">
        <f t="shared" si="41"/>
        <v>471000</v>
      </c>
    </row>
    <row r="399" spans="1:18" x14ac:dyDescent="0.25">
      <c r="A399" s="38">
        <v>40195.125</v>
      </c>
      <c r="B399" s="30">
        <v>206.36199999996501</v>
      </c>
      <c r="C399" s="31">
        <f t="shared" si="36"/>
        <v>704519.86799988057</v>
      </c>
      <c r="D399" s="38">
        <v>40438.125</v>
      </c>
      <c r="E399" s="39">
        <v>217.780000000261</v>
      </c>
      <c r="F399" s="31">
        <f t="shared" si="37"/>
        <v>743500.92000089108</v>
      </c>
      <c r="G399" s="38">
        <v>40195.125</v>
      </c>
      <c r="H399" s="30">
        <v>1058</v>
      </c>
      <c r="I399" s="31">
        <f t="shared" si="38"/>
        <v>1058000</v>
      </c>
      <c r="J399" s="38">
        <v>40438.125</v>
      </c>
      <c r="K399" s="30">
        <v>3066</v>
      </c>
      <c r="L399" s="31">
        <f t="shared" si="39"/>
        <v>3066000</v>
      </c>
      <c r="M399" s="38">
        <v>40195.125</v>
      </c>
      <c r="N399" s="30">
        <v>1913</v>
      </c>
      <c r="O399" s="31">
        <f t="shared" si="40"/>
        <v>1913000</v>
      </c>
      <c r="P399" s="38">
        <v>40438.125</v>
      </c>
      <c r="Q399" s="30">
        <v>471</v>
      </c>
      <c r="R399" s="31">
        <f t="shared" si="41"/>
        <v>471000</v>
      </c>
    </row>
    <row r="400" spans="1:18" x14ac:dyDescent="0.25">
      <c r="A400" s="38">
        <v>40195.166666666664</v>
      </c>
      <c r="B400" s="30">
        <v>213.85899999993799</v>
      </c>
      <c r="C400" s="31">
        <f t="shared" si="36"/>
        <v>730114.62599978829</v>
      </c>
      <c r="D400" s="38">
        <v>40438.166666666664</v>
      </c>
      <c r="E400" s="39">
        <v>223.65599999995902</v>
      </c>
      <c r="F400" s="31">
        <f t="shared" si="37"/>
        <v>763561.5839998601</v>
      </c>
      <c r="G400" s="38">
        <v>40195.166666666664</v>
      </c>
      <c r="H400" s="30">
        <v>1160</v>
      </c>
      <c r="I400" s="31">
        <f t="shared" si="38"/>
        <v>1160000</v>
      </c>
      <c r="J400" s="38">
        <v>40438.166666666664</v>
      </c>
      <c r="K400" s="30">
        <v>3193</v>
      </c>
      <c r="L400" s="31">
        <f t="shared" si="39"/>
        <v>3193000</v>
      </c>
      <c r="M400" s="38">
        <v>40195.166666666664</v>
      </c>
      <c r="N400" s="30">
        <v>1950</v>
      </c>
      <c r="O400" s="31">
        <f t="shared" si="40"/>
        <v>1950000</v>
      </c>
      <c r="P400" s="38">
        <v>40438.166666666664</v>
      </c>
      <c r="Q400" s="30">
        <v>584</v>
      </c>
      <c r="R400" s="31">
        <f t="shared" si="41"/>
        <v>584000</v>
      </c>
    </row>
    <row r="401" spans="1:18" x14ac:dyDescent="0.25">
      <c r="A401" s="38">
        <v>40195.208333333336</v>
      </c>
      <c r="B401" s="30">
        <v>208.57300000009099</v>
      </c>
      <c r="C401" s="31">
        <f t="shared" si="36"/>
        <v>712068.22200031066</v>
      </c>
      <c r="D401" s="38">
        <v>40438.208333333336</v>
      </c>
      <c r="E401" s="39">
        <v>217.308999999892</v>
      </c>
      <c r="F401" s="31">
        <f t="shared" si="37"/>
        <v>741892.92599963129</v>
      </c>
      <c r="G401" s="38">
        <v>40195.208333333336</v>
      </c>
      <c r="H401" s="30">
        <v>1044</v>
      </c>
      <c r="I401" s="31">
        <f t="shared" si="38"/>
        <v>1044000</v>
      </c>
      <c r="J401" s="38">
        <v>40438.208333333336</v>
      </c>
      <c r="K401" s="30">
        <v>2998</v>
      </c>
      <c r="L401" s="31">
        <f t="shared" si="39"/>
        <v>2998000</v>
      </c>
      <c r="M401" s="38">
        <v>40195.208333333336</v>
      </c>
      <c r="N401" s="30">
        <v>1960</v>
      </c>
      <c r="O401" s="31">
        <f t="shared" si="40"/>
        <v>1960000</v>
      </c>
      <c r="P401" s="38">
        <v>40438.208333333336</v>
      </c>
      <c r="Q401" s="30">
        <v>533</v>
      </c>
      <c r="R401" s="31">
        <f t="shared" si="41"/>
        <v>533000</v>
      </c>
    </row>
    <row r="402" spans="1:18" x14ac:dyDescent="0.25">
      <c r="A402" s="38">
        <v>40195.25</v>
      </c>
      <c r="B402" s="30">
        <v>204.875</v>
      </c>
      <c r="C402" s="31">
        <f t="shared" si="36"/>
        <v>699443.25</v>
      </c>
      <c r="D402" s="38">
        <v>40438.25</v>
      </c>
      <c r="E402" s="39">
        <v>211.63700000010402</v>
      </c>
      <c r="F402" s="31">
        <f t="shared" si="37"/>
        <v>722528.71800035518</v>
      </c>
      <c r="G402" s="38">
        <v>40195.25</v>
      </c>
      <c r="H402" s="30">
        <v>1083</v>
      </c>
      <c r="I402" s="31">
        <f t="shared" si="38"/>
        <v>1083000</v>
      </c>
      <c r="J402" s="38">
        <v>40438.25</v>
      </c>
      <c r="K402" s="30">
        <v>2987</v>
      </c>
      <c r="L402" s="31">
        <f t="shared" si="39"/>
        <v>2987000</v>
      </c>
      <c r="M402" s="38">
        <v>40195.25</v>
      </c>
      <c r="N402" s="30">
        <v>2002</v>
      </c>
      <c r="O402" s="31">
        <f t="shared" si="40"/>
        <v>2002000</v>
      </c>
      <c r="P402" s="38">
        <v>40438.25</v>
      </c>
      <c r="Q402" s="30">
        <v>502</v>
      </c>
      <c r="R402" s="31">
        <f t="shared" si="41"/>
        <v>502000</v>
      </c>
    </row>
    <row r="403" spans="1:18" x14ac:dyDescent="0.25">
      <c r="A403" s="38">
        <v>40195.291666666664</v>
      </c>
      <c r="B403" s="30">
        <v>209.43900000001298</v>
      </c>
      <c r="C403" s="31">
        <f t="shared" si="36"/>
        <v>715024.74600004428</v>
      </c>
      <c r="D403" s="38">
        <v>40438.291666666664</v>
      </c>
      <c r="E403" s="39">
        <v>232.49199999961999</v>
      </c>
      <c r="F403" s="31">
        <f t="shared" si="37"/>
        <v>793727.68799870263</v>
      </c>
      <c r="G403" s="38">
        <v>40195.291666666664</v>
      </c>
      <c r="H403" s="30">
        <v>1086</v>
      </c>
      <c r="I403" s="31">
        <f t="shared" si="38"/>
        <v>1086000</v>
      </c>
      <c r="J403" s="38">
        <v>40438.291666666664</v>
      </c>
      <c r="K403" s="30">
        <v>3561</v>
      </c>
      <c r="L403" s="31">
        <f t="shared" si="39"/>
        <v>3561000</v>
      </c>
      <c r="M403" s="38">
        <v>40195.291666666664</v>
      </c>
      <c r="N403" s="30">
        <v>2059</v>
      </c>
      <c r="O403" s="31">
        <f t="shared" si="40"/>
        <v>2059000</v>
      </c>
      <c r="P403" s="38">
        <v>40438.291666666664</v>
      </c>
      <c r="Q403" s="30">
        <v>519</v>
      </c>
      <c r="R403" s="31">
        <f t="shared" si="41"/>
        <v>519000</v>
      </c>
    </row>
    <row r="404" spans="1:18" x14ac:dyDescent="0.25">
      <c r="A404" s="38">
        <v>40195.333333333336</v>
      </c>
      <c r="B404" s="30">
        <v>211.12199999997398</v>
      </c>
      <c r="C404" s="31">
        <f t="shared" si="36"/>
        <v>720770.50799991121</v>
      </c>
      <c r="D404" s="38">
        <v>40438.333333333336</v>
      </c>
      <c r="E404" s="39">
        <v>237.30500000063302</v>
      </c>
      <c r="F404" s="31">
        <f t="shared" si="37"/>
        <v>810159.27000216115</v>
      </c>
      <c r="G404" s="38">
        <v>40195.333333333336</v>
      </c>
      <c r="H404" s="30">
        <v>1032</v>
      </c>
      <c r="I404" s="31">
        <f t="shared" si="38"/>
        <v>1032000</v>
      </c>
      <c r="J404" s="38">
        <v>40438.333333333336</v>
      </c>
      <c r="K404" s="30">
        <v>3465</v>
      </c>
      <c r="L404" s="31">
        <f t="shared" si="39"/>
        <v>3465000</v>
      </c>
      <c r="M404" s="38">
        <v>40195.333333333336</v>
      </c>
      <c r="N404" s="30">
        <v>2176</v>
      </c>
      <c r="O404" s="31">
        <f t="shared" si="40"/>
        <v>2176000</v>
      </c>
      <c r="P404" s="38">
        <v>40438.333333333336</v>
      </c>
      <c r="Q404" s="30">
        <v>525</v>
      </c>
      <c r="R404" s="31">
        <f t="shared" si="41"/>
        <v>525000</v>
      </c>
    </row>
    <row r="405" spans="1:18" x14ac:dyDescent="0.25">
      <c r="A405" s="38">
        <v>40195.375</v>
      </c>
      <c r="B405" s="30">
        <v>207.798999999882</v>
      </c>
      <c r="C405" s="31">
        <f t="shared" si="36"/>
        <v>709425.78599959717</v>
      </c>
      <c r="D405" s="38">
        <v>40438.375</v>
      </c>
      <c r="E405" s="39">
        <v>268.10399999981701</v>
      </c>
      <c r="F405" s="31">
        <f t="shared" si="37"/>
        <v>915307.0559993753</v>
      </c>
      <c r="G405" s="38">
        <v>40195.375</v>
      </c>
      <c r="H405" s="30">
        <v>1120</v>
      </c>
      <c r="I405" s="31">
        <f t="shared" si="38"/>
        <v>1120000</v>
      </c>
      <c r="J405" s="38">
        <v>40438.375</v>
      </c>
      <c r="K405" s="30">
        <v>3777</v>
      </c>
      <c r="L405" s="31">
        <f t="shared" si="39"/>
        <v>3777000</v>
      </c>
      <c r="M405" s="38">
        <v>40195.375</v>
      </c>
      <c r="N405" s="30">
        <v>2173</v>
      </c>
      <c r="O405" s="31">
        <f t="shared" si="40"/>
        <v>2173000</v>
      </c>
      <c r="P405" s="38">
        <v>40438.375</v>
      </c>
      <c r="Q405" s="30">
        <v>508</v>
      </c>
      <c r="R405" s="31">
        <f t="shared" si="41"/>
        <v>508000</v>
      </c>
    </row>
    <row r="406" spans="1:18" x14ac:dyDescent="0.25">
      <c r="A406" s="38">
        <v>40195.416666666664</v>
      </c>
      <c r="B406" s="30">
        <v>211.759000000078</v>
      </c>
      <c r="C406" s="31">
        <f t="shared" si="36"/>
        <v>722945.22600026627</v>
      </c>
      <c r="D406" s="38">
        <v>40438.416666666664</v>
      </c>
      <c r="E406" s="39">
        <v>292.32299999939301</v>
      </c>
      <c r="F406" s="31">
        <f t="shared" si="37"/>
        <v>997990.72199792776</v>
      </c>
      <c r="G406" s="38">
        <v>40195.416666666664</v>
      </c>
      <c r="H406" s="30">
        <v>987</v>
      </c>
      <c r="I406" s="31">
        <f t="shared" si="38"/>
        <v>987000</v>
      </c>
      <c r="J406" s="38">
        <v>40438.416666666664</v>
      </c>
      <c r="K406" s="30">
        <v>4080</v>
      </c>
      <c r="L406" s="31">
        <f t="shared" si="39"/>
        <v>4080000</v>
      </c>
      <c r="M406" s="38">
        <v>40195.416666666664</v>
      </c>
      <c r="N406" s="30">
        <v>1939</v>
      </c>
      <c r="O406" s="31">
        <f t="shared" si="40"/>
        <v>1939000</v>
      </c>
      <c r="P406" s="38">
        <v>40438.416666666664</v>
      </c>
      <c r="Q406" s="30">
        <v>499</v>
      </c>
      <c r="R406" s="31">
        <f t="shared" si="41"/>
        <v>499000</v>
      </c>
    </row>
    <row r="407" spans="1:18" x14ac:dyDescent="0.25">
      <c r="A407" s="38">
        <v>40195.458333333336</v>
      </c>
      <c r="B407" s="30">
        <v>216.23699999996501</v>
      </c>
      <c r="C407" s="31">
        <f t="shared" si="36"/>
        <v>738233.11799988057</v>
      </c>
      <c r="D407" s="38">
        <v>40438.458333333336</v>
      </c>
      <c r="E407" s="39">
        <v>319.14300000015601</v>
      </c>
      <c r="F407" s="31">
        <f t="shared" si="37"/>
        <v>1089554.2020005325</v>
      </c>
      <c r="G407" s="38">
        <v>40195.458333333336</v>
      </c>
      <c r="H407" s="30">
        <v>1178</v>
      </c>
      <c r="I407" s="31">
        <f t="shared" si="38"/>
        <v>1178000</v>
      </c>
      <c r="J407" s="38">
        <v>40438.458333333336</v>
      </c>
      <c r="K407" s="30">
        <v>4158</v>
      </c>
      <c r="L407" s="31">
        <f t="shared" si="39"/>
        <v>4158000</v>
      </c>
      <c r="M407" s="38">
        <v>40195.458333333336</v>
      </c>
      <c r="N407" s="30">
        <v>1818</v>
      </c>
      <c r="O407" s="31">
        <f t="shared" si="40"/>
        <v>1818000</v>
      </c>
      <c r="P407" s="38">
        <v>40438.458333333336</v>
      </c>
      <c r="Q407" s="30">
        <v>474</v>
      </c>
      <c r="R407" s="31">
        <f t="shared" si="41"/>
        <v>474000</v>
      </c>
    </row>
    <row r="408" spans="1:18" x14ac:dyDescent="0.25">
      <c r="A408" s="38">
        <v>40195.5</v>
      </c>
      <c r="B408" s="30">
        <v>219.08100000023802</v>
      </c>
      <c r="C408" s="31">
        <f t="shared" si="36"/>
        <v>747942.53400081256</v>
      </c>
      <c r="D408" s="38">
        <v>40438.5</v>
      </c>
      <c r="E408" s="39">
        <v>331.32099999999599</v>
      </c>
      <c r="F408" s="31">
        <f t="shared" si="37"/>
        <v>1131129.8939999864</v>
      </c>
      <c r="G408" s="38">
        <v>40195.5</v>
      </c>
      <c r="H408" s="30">
        <v>1117</v>
      </c>
      <c r="I408" s="31">
        <f t="shared" si="38"/>
        <v>1117000</v>
      </c>
      <c r="J408" s="38">
        <v>40438.5</v>
      </c>
      <c r="K408" s="30">
        <v>4141</v>
      </c>
      <c r="L408" s="31">
        <f t="shared" si="39"/>
        <v>4141000</v>
      </c>
      <c r="M408" s="38">
        <v>40195.5</v>
      </c>
      <c r="N408" s="30">
        <v>1628</v>
      </c>
      <c r="O408" s="31">
        <f t="shared" si="40"/>
        <v>1628000</v>
      </c>
      <c r="P408" s="38">
        <v>40438.5</v>
      </c>
      <c r="Q408" s="30">
        <v>457</v>
      </c>
      <c r="R408" s="31">
        <f t="shared" si="41"/>
        <v>457000</v>
      </c>
    </row>
    <row r="409" spans="1:18" x14ac:dyDescent="0.25">
      <c r="A409" s="38">
        <v>40195.541666666664</v>
      </c>
      <c r="B409" s="30">
        <v>219.229999999749</v>
      </c>
      <c r="C409" s="31">
        <f t="shared" si="36"/>
        <v>748451.21999914304</v>
      </c>
      <c r="D409" s="38">
        <v>40438.541666666664</v>
      </c>
      <c r="E409" s="39">
        <v>326.73000000044703</v>
      </c>
      <c r="F409" s="31">
        <f t="shared" si="37"/>
        <v>1115456.2200015262</v>
      </c>
      <c r="G409" s="38">
        <v>40195.541666666664</v>
      </c>
      <c r="H409" s="30">
        <v>1237</v>
      </c>
      <c r="I409" s="31">
        <f t="shared" si="38"/>
        <v>1237000</v>
      </c>
      <c r="J409" s="38">
        <v>40438.541666666664</v>
      </c>
      <c r="K409" s="30">
        <v>3954</v>
      </c>
      <c r="L409" s="31">
        <f t="shared" si="39"/>
        <v>3954000</v>
      </c>
      <c r="M409" s="38">
        <v>40195.541666666664</v>
      </c>
      <c r="N409" s="30">
        <v>1438</v>
      </c>
      <c r="O409" s="31">
        <f t="shared" si="40"/>
        <v>1438000</v>
      </c>
      <c r="P409" s="38">
        <v>40438.541666666664</v>
      </c>
      <c r="Q409" s="30">
        <v>459</v>
      </c>
      <c r="R409" s="31">
        <f t="shared" si="41"/>
        <v>459000</v>
      </c>
    </row>
    <row r="410" spans="1:18" x14ac:dyDescent="0.25">
      <c r="A410" s="38">
        <v>40195.583333333336</v>
      </c>
      <c r="B410" s="30">
        <v>223.71299999998899</v>
      </c>
      <c r="C410" s="31">
        <f t="shared" si="36"/>
        <v>763756.18199996243</v>
      </c>
      <c r="D410" s="38">
        <v>40438.583333333336</v>
      </c>
      <c r="E410" s="39">
        <v>319.44400000013502</v>
      </c>
      <c r="F410" s="31">
        <f t="shared" si="37"/>
        <v>1090581.8160004609</v>
      </c>
      <c r="G410" s="38">
        <v>40195.583333333336</v>
      </c>
      <c r="H410" s="30">
        <v>1240</v>
      </c>
      <c r="I410" s="31">
        <f t="shared" si="38"/>
        <v>1240000</v>
      </c>
      <c r="J410" s="38">
        <v>40438.583333333336</v>
      </c>
      <c r="K410" s="30">
        <v>3860</v>
      </c>
      <c r="L410" s="31">
        <f t="shared" si="39"/>
        <v>3860000</v>
      </c>
      <c r="M410" s="38">
        <v>40195.583333333336</v>
      </c>
      <c r="N410" s="30">
        <v>1423</v>
      </c>
      <c r="O410" s="31">
        <f t="shared" si="40"/>
        <v>1423000</v>
      </c>
      <c r="P410" s="38">
        <v>40438.583333333336</v>
      </c>
      <c r="Q410" s="30">
        <v>431</v>
      </c>
      <c r="R410" s="31">
        <f t="shared" si="41"/>
        <v>431000</v>
      </c>
    </row>
    <row r="411" spans="1:18" x14ac:dyDescent="0.25">
      <c r="A411" s="38">
        <v>40195.625</v>
      </c>
      <c r="B411" s="30">
        <v>224.712000000291</v>
      </c>
      <c r="C411" s="31">
        <f t="shared" si="36"/>
        <v>767166.76800099353</v>
      </c>
      <c r="D411" s="38">
        <v>40438.625</v>
      </c>
      <c r="E411" s="39">
        <v>337.549999999813</v>
      </c>
      <c r="F411" s="31">
        <f t="shared" si="37"/>
        <v>1152395.6999993615</v>
      </c>
      <c r="G411" s="38">
        <v>40195.625</v>
      </c>
      <c r="H411" s="30">
        <v>1317</v>
      </c>
      <c r="I411" s="31">
        <f t="shared" si="38"/>
        <v>1317000</v>
      </c>
      <c r="J411" s="38">
        <v>40438.625</v>
      </c>
      <c r="K411" s="30">
        <v>4018</v>
      </c>
      <c r="L411" s="31">
        <f t="shared" si="39"/>
        <v>4018000</v>
      </c>
      <c r="M411" s="38">
        <v>40195.625</v>
      </c>
      <c r="N411" s="30">
        <v>1333</v>
      </c>
      <c r="O411" s="31">
        <f t="shared" si="40"/>
        <v>1333000</v>
      </c>
      <c r="P411" s="38">
        <v>40438.625</v>
      </c>
      <c r="Q411" s="30">
        <v>427</v>
      </c>
      <c r="R411" s="31">
        <f t="shared" si="41"/>
        <v>427000</v>
      </c>
    </row>
    <row r="412" spans="1:18" x14ac:dyDescent="0.25">
      <c r="A412" s="38">
        <v>40195.666666666664</v>
      </c>
      <c r="B412" s="30">
        <v>226.74199999985302</v>
      </c>
      <c r="C412" s="31">
        <f t="shared" si="36"/>
        <v>774097.18799949822</v>
      </c>
      <c r="D412" s="38">
        <v>40438.666666666664</v>
      </c>
      <c r="E412" s="39">
        <v>319.567000000272</v>
      </c>
      <c r="F412" s="31">
        <f t="shared" si="37"/>
        <v>1091001.7380009287</v>
      </c>
      <c r="G412" s="38">
        <v>40195.666666666664</v>
      </c>
      <c r="H412" s="30">
        <v>1367</v>
      </c>
      <c r="I412" s="31">
        <f t="shared" si="38"/>
        <v>1367000</v>
      </c>
      <c r="J412" s="38">
        <v>40438.666666666664</v>
      </c>
      <c r="K412" s="30">
        <v>3918</v>
      </c>
      <c r="L412" s="31">
        <f t="shared" si="39"/>
        <v>3918000</v>
      </c>
      <c r="M412" s="38">
        <v>40195.666666666664</v>
      </c>
      <c r="N412" s="30">
        <v>1314</v>
      </c>
      <c r="O412" s="31">
        <f t="shared" si="40"/>
        <v>1314000</v>
      </c>
      <c r="P412" s="38">
        <v>40438.666666666664</v>
      </c>
      <c r="Q412" s="30">
        <v>426</v>
      </c>
      <c r="R412" s="31">
        <f t="shared" si="41"/>
        <v>426000</v>
      </c>
    </row>
    <row r="413" spans="1:18" x14ac:dyDescent="0.25">
      <c r="A413" s="38">
        <v>40195.708333333336</v>
      </c>
      <c r="B413" s="30">
        <v>224.02199999988102</v>
      </c>
      <c r="C413" s="31">
        <f t="shared" si="36"/>
        <v>764811.10799959383</v>
      </c>
      <c r="D413" s="38">
        <v>40438.708333333336</v>
      </c>
      <c r="E413" s="39">
        <v>320.49199999915402</v>
      </c>
      <c r="F413" s="31">
        <f t="shared" si="37"/>
        <v>1094159.6879971118</v>
      </c>
      <c r="G413" s="38">
        <v>40195.708333333336</v>
      </c>
      <c r="H413" s="30">
        <v>1441</v>
      </c>
      <c r="I413" s="31">
        <f t="shared" si="38"/>
        <v>1441000</v>
      </c>
      <c r="J413" s="38">
        <v>40438.708333333336</v>
      </c>
      <c r="K413" s="30">
        <v>3957</v>
      </c>
      <c r="L413" s="31">
        <f t="shared" si="39"/>
        <v>3957000</v>
      </c>
      <c r="M413" s="38">
        <v>40195.708333333336</v>
      </c>
      <c r="N413" s="30">
        <v>1349</v>
      </c>
      <c r="O413" s="31">
        <f t="shared" si="40"/>
        <v>1349000</v>
      </c>
      <c r="P413" s="38">
        <v>40438.708333333336</v>
      </c>
      <c r="Q413" s="30">
        <v>412</v>
      </c>
      <c r="R413" s="31">
        <f t="shared" si="41"/>
        <v>412000</v>
      </c>
    </row>
    <row r="414" spans="1:18" x14ac:dyDescent="0.25">
      <c r="A414" s="38">
        <v>40195.75</v>
      </c>
      <c r="B414" s="30">
        <v>226.77300000004499</v>
      </c>
      <c r="C414" s="31">
        <f t="shared" si="36"/>
        <v>774203.02200015355</v>
      </c>
      <c r="D414" s="38">
        <v>40438.75</v>
      </c>
      <c r="E414" s="39">
        <v>294.72900000074901</v>
      </c>
      <c r="F414" s="31">
        <f t="shared" si="37"/>
        <v>1006204.8060025572</v>
      </c>
      <c r="G414" s="38">
        <v>40195.75</v>
      </c>
      <c r="H414" s="30">
        <v>1481</v>
      </c>
      <c r="I414" s="31">
        <f t="shared" si="38"/>
        <v>1481000</v>
      </c>
      <c r="J414" s="38">
        <v>40438.75</v>
      </c>
      <c r="K414" s="30">
        <v>3782</v>
      </c>
      <c r="L414" s="31">
        <f t="shared" si="39"/>
        <v>3782000</v>
      </c>
      <c r="M414" s="38">
        <v>40195.75</v>
      </c>
      <c r="N414" s="30">
        <v>1388</v>
      </c>
      <c r="O414" s="31">
        <f t="shared" si="40"/>
        <v>1388000</v>
      </c>
      <c r="P414" s="38">
        <v>40438.75</v>
      </c>
      <c r="Q414" s="30">
        <v>424</v>
      </c>
      <c r="R414" s="31">
        <f t="shared" si="41"/>
        <v>424000</v>
      </c>
    </row>
    <row r="415" spans="1:18" x14ac:dyDescent="0.25">
      <c r="A415" s="38">
        <v>40195.791666666664</v>
      </c>
      <c r="B415" s="30">
        <v>220.89600000018299</v>
      </c>
      <c r="C415" s="31">
        <f t="shared" si="36"/>
        <v>754138.9440006247</v>
      </c>
      <c r="D415" s="38">
        <v>40438.791666666664</v>
      </c>
      <c r="E415" s="39">
        <v>274.15599999949302</v>
      </c>
      <c r="F415" s="31">
        <f t="shared" si="37"/>
        <v>935968.58399826917</v>
      </c>
      <c r="G415" s="38">
        <v>40195.791666666664</v>
      </c>
      <c r="H415" s="30">
        <v>1342</v>
      </c>
      <c r="I415" s="31">
        <f t="shared" si="38"/>
        <v>1342000</v>
      </c>
      <c r="J415" s="38">
        <v>40438.791666666664</v>
      </c>
      <c r="K415" s="30">
        <v>3699</v>
      </c>
      <c r="L415" s="31">
        <f t="shared" si="39"/>
        <v>3699000</v>
      </c>
      <c r="M415" s="38">
        <v>40195.791666666664</v>
      </c>
      <c r="N415" s="30">
        <v>1448</v>
      </c>
      <c r="O415" s="31">
        <f t="shared" si="40"/>
        <v>1448000</v>
      </c>
      <c r="P415" s="38">
        <v>40438.791666666664</v>
      </c>
      <c r="Q415" s="30">
        <v>453</v>
      </c>
      <c r="R415" s="31">
        <f t="shared" si="41"/>
        <v>453000</v>
      </c>
    </row>
    <row r="416" spans="1:18" x14ac:dyDescent="0.25">
      <c r="A416" s="38">
        <v>40195.833333333336</v>
      </c>
      <c r="B416" s="30">
        <v>220.15799999982198</v>
      </c>
      <c r="C416" s="31">
        <f t="shared" si="36"/>
        <v>751619.41199939221</v>
      </c>
      <c r="D416" s="38">
        <v>40438.833333333336</v>
      </c>
      <c r="E416" s="39">
        <v>255.97400000039499</v>
      </c>
      <c r="F416" s="31">
        <f t="shared" si="37"/>
        <v>873895.23600134847</v>
      </c>
      <c r="G416" s="38">
        <v>40195.833333333336</v>
      </c>
      <c r="H416" s="30">
        <v>1356</v>
      </c>
      <c r="I416" s="31">
        <f t="shared" si="38"/>
        <v>1356000</v>
      </c>
      <c r="J416" s="38">
        <v>40438.833333333336</v>
      </c>
      <c r="K416" s="30">
        <v>3496</v>
      </c>
      <c r="L416" s="31">
        <f t="shared" si="39"/>
        <v>3496000</v>
      </c>
      <c r="M416" s="38">
        <v>40195.833333333336</v>
      </c>
      <c r="N416" s="30">
        <v>1535</v>
      </c>
      <c r="O416" s="31">
        <f t="shared" si="40"/>
        <v>1535000</v>
      </c>
      <c r="P416" s="38">
        <v>40438.833333333336</v>
      </c>
      <c r="Q416" s="30">
        <v>456</v>
      </c>
      <c r="R416" s="31">
        <f t="shared" si="41"/>
        <v>456000</v>
      </c>
    </row>
    <row r="417" spans="1:18" x14ac:dyDescent="0.25">
      <c r="A417" s="38">
        <v>40195.875</v>
      </c>
      <c r="B417" s="30">
        <v>211.45800000010101</v>
      </c>
      <c r="C417" s="31">
        <f t="shared" si="36"/>
        <v>721917.6120003449</v>
      </c>
      <c r="D417" s="38">
        <v>40438.875</v>
      </c>
      <c r="E417" s="39">
        <v>245.25099999969802</v>
      </c>
      <c r="F417" s="31">
        <f t="shared" si="37"/>
        <v>837286.91399896902</v>
      </c>
      <c r="G417" s="38">
        <v>40195.875</v>
      </c>
      <c r="H417" s="30">
        <v>1180</v>
      </c>
      <c r="I417" s="31">
        <f t="shared" si="38"/>
        <v>1180000</v>
      </c>
      <c r="J417" s="38">
        <v>40438.875</v>
      </c>
      <c r="K417" s="30">
        <v>3331</v>
      </c>
      <c r="L417" s="31">
        <f t="shared" si="39"/>
        <v>3331000</v>
      </c>
      <c r="M417" s="38">
        <v>40195.875</v>
      </c>
      <c r="N417" s="30">
        <v>1539</v>
      </c>
      <c r="O417" s="31">
        <f t="shared" si="40"/>
        <v>1539000</v>
      </c>
      <c r="P417" s="38">
        <v>40438.875</v>
      </c>
      <c r="Q417" s="30">
        <v>485</v>
      </c>
      <c r="R417" s="31">
        <f t="shared" si="41"/>
        <v>485000</v>
      </c>
    </row>
    <row r="418" spans="1:18" x14ac:dyDescent="0.25">
      <c r="A418" s="38">
        <v>40195.916666666664</v>
      </c>
      <c r="B418" s="30">
        <v>211.11899999994802</v>
      </c>
      <c r="C418" s="31">
        <f t="shared" si="36"/>
        <v>720760.26599982253</v>
      </c>
      <c r="D418" s="38">
        <v>40438.916666666664</v>
      </c>
      <c r="E418" s="39">
        <v>239.20100000035001</v>
      </c>
      <c r="F418" s="31">
        <f t="shared" si="37"/>
        <v>816632.21400119492</v>
      </c>
      <c r="G418" s="38">
        <v>40195.916666666664</v>
      </c>
      <c r="H418" s="30">
        <v>1219</v>
      </c>
      <c r="I418" s="31">
        <f t="shared" si="38"/>
        <v>1219000</v>
      </c>
      <c r="J418" s="38">
        <v>40438.916666666664</v>
      </c>
      <c r="K418" s="30">
        <v>3283</v>
      </c>
      <c r="L418" s="31">
        <f t="shared" si="39"/>
        <v>3283000</v>
      </c>
      <c r="M418" s="38">
        <v>40195.916666666664</v>
      </c>
      <c r="N418" s="30">
        <v>1531</v>
      </c>
      <c r="O418" s="31">
        <f t="shared" si="40"/>
        <v>1531000</v>
      </c>
      <c r="P418" s="38">
        <v>40438.916666666664</v>
      </c>
      <c r="Q418" s="30">
        <v>475</v>
      </c>
      <c r="R418" s="31">
        <f t="shared" si="41"/>
        <v>475000</v>
      </c>
    </row>
    <row r="419" spans="1:18" x14ac:dyDescent="0.25">
      <c r="A419" s="38">
        <v>40195.958333333336</v>
      </c>
      <c r="B419" s="30">
        <v>201.94299999997</v>
      </c>
      <c r="C419" s="31">
        <f t="shared" si="36"/>
        <v>689433.40199989756</v>
      </c>
      <c r="D419" s="38">
        <v>40438.958333333336</v>
      </c>
      <c r="E419" s="39">
        <v>222.65899999998499</v>
      </c>
      <c r="F419" s="31">
        <f t="shared" si="37"/>
        <v>760157.82599994878</v>
      </c>
      <c r="G419" s="38">
        <v>40195.958333333336</v>
      </c>
      <c r="H419" s="30">
        <v>1116</v>
      </c>
      <c r="I419" s="31">
        <f t="shared" si="38"/>
        <v>1116000</v>
      </c>
      <c r="J419" s="38">
        <v>40438.958333333336</v>
      </c>
      <c r="K419" s="30">
        <v>2941</v>
      </c>
      <c r="L419" s="31">
        <f t="shared" si="39"/>
        <v>2941000</v>
      </c>
      <c r="M419" s="38">
        <v>40195.958333333336</v>
      </c>
      <c r="N419" s="30">
        <v>1570</v>
      </c>
      <c r="O419" s="31">
        <f t="shared" si="40"/>
        <v>1570000</v>
      </c>
      <c r="P419" s="38">
        <v>40438.958333333336</v>
      </c>
      <c r="Q419" s="30">
        <v>466</v>
      </c>
      <c r="R419" s="31">
        <f t="shared" si="41"/>
        <v>466000</v>
      </c>
    </row>
    <row r="420" spans="1:18" x14ac:dyDescent="0.25">
      <c r="A420" s="38">
        <v>40196</v>
      </c>
      <c r="B420" s="30">
        <v>209.20800000010001</v>
      </c>
      <c r="C420" s="31">
        <f t="shared" si="36"/>
        <v>714236.11200034141</v>
      </c>
      <c r="D420" s="38">
        <v>40439</v>
      </c>
      <c r="E420" s="39">
        <v>222.31799999997</v>
      </c>
      <c r="F420" s="31">
        <f t="shared" si="37"/>
        <v>758993.65199989756</v>
      </c>
      <c r="G420" s="38">
        <v>40196</v>
      </c>
      <c r="H420" s="30">
        <v>1096</v>
      </c>
      <c r="I420" s="31">
        <f t="shared" si="38"/>
        <v>1096000</v>
      </c>
      <c r="J420" s="38">
        <v>40439</v>
      </c>
      <c r="K420" s="30">
        <v>3035</v>
      </c>
      <c r="L420" s="31">
        <f t="shared" si="39"/>
        <v>3035000</v>
      </c>
      <c r="M420" s="38">
        <v>40196</v>
      </c>
      <c r="N420" s="30">
        <v>1549</v>
      </c>
      <c r="O420" s="31">
        <f t="shared" si="40"/>
        <v>1549000</v>
      </c>
      <c r="P420" s="38">
        <v>40439</v>
      </c>
      <c r="Q420" s="30">
        <v>468</v>
      </c>
      <c r="R420" s="31">
        <f t="shared" si="41"/>
        <v>468000</v>
      </c>
    </row>
    <row r="421" spans="1:18" x14ac:dyDescent="0.25">
      <c r="A421" s="38">
        <v>40196.041666666664</v>
      </c>
      <c r="B421" s="30">
        <v>204.89999999990698</v>
      </c>
      <c r="C421" s="31">
        <f t="shared" si="36"/>
        <v>699528.5999996824</v>
      </c>
      <c r="D421" s="38">
        <v>40439.041666666664</v>
      </c>
      <c r="E421" s="39">
        <v>217.645000000019</v>
      </c>
      <c r="F421" s="31">
        <f t="shared" si="37"/>
        <v>743040.03000006487</v>
      </c>
      <c r="G421" s="38">
        <v>40196.041666666664</v>
      </c>
      <c r="H421" s="30">
        <v>1112</v>
      </c>
      <c r="I421" s="31">
        <f t="shared" si="38"/>
        <v>1112000</v>
      </c>
      <c r="J421" s="38">
        <v>40439.041666666664</v>
      </c>
      <c r="K421" s="30">
        <v>2890</v>
      </c>
      <c r="L421" s="31">
        <f t="shared" si="39"/>
        <v>2890000</v>
      </c>
      <c r="M421" s="38">
        <v>40196.041666666664</v>
      </c>
      <c r="N421" s="30">
        <v>1602</v>
      </c>
      <c r="O421" s="31">
        <f t="shared" si="40"/>
        <v>1602000</v>
      </c>
      <c r="P421" s="38">
        <v>40439.041666666664</v>
      </c>
      <c r="Q421" s="30">
        <v>465</v>
      </c>
      <c r="R421" s="31">
        <f t="shared" si="41"/>
        <v>465000</v>
      </c>
    </row>
    <row r="422" spans="1:18" x14ac:dyDescent="0.25">
      <c r="A422" s="38">
        <v>40196.083333333336</v>
      </c>
      <c r="B422" s="30">
        <v>205.99600000004301</v>
      </c>
      <c r="C422" s="31">
        <f t="shared" si="36"/>
        <v>703270.34400014684</v>
      </c>
      <c r="D422" s="38">
        <v>40439.083333333336</v>
      </c>
      <c r="E422" s="39">
        <v>214.143999999855</v>
      </c>
      <c r="F422" s="31">
        <f t="shared" si="37"/>
        <v>731087.61599950492</v>
      </c>
      <c r="G422" s="38">
        <v>40196.083333333336</v>
      </c>
      <c r="H422" s="30">
        <v>1088</v>
      </c>
      <c r="I422" s="31">
        <f t="shared" si="38"/>
        <v>1088000</v>
      </c>
      <c r="J422" s="38">
        <v>40439.083333333336</v>
      </c>
      <c r="K422" s="30">
        <v>2907</v>
      </c>
      <c r="L422" s="31">
        <f t="shared" si="39"/>
        <v>2907000</v>
      </c>
      <c r="M422" s="38">
        <v>40196.083333333336</v>
      </c>
      <c r="N422" s="30">
        <v>1585</v>
      </c>
      <c r="O422" s="31">
        <f t="shared" si="40"/>
        <v>1585000</v>
      </c>
      <c r="P422" s="38">
        <v>40439.083333333336</v>
      </c>
      <c r="Q422" s="30">
        <v>471</v>
      </c>
      <c r="R422" s="31">
        <f t="shared" si="41"/>
        <v>471000</v>
      </c>
    </row>
    <row r="423" spans="1:18" x14ac:dyDescent="0.25">
      <c r="A423" s="38">
        <v>40196.125</v>
      </c>
      <c r="B423" s="30">
        <v>207.99900000006801</v>
      </c>
      <c r="C423" s="31">
        <f t="shared" si="36"/>
        <v>710108.58600023214</v>
      </c>
      <c r="D423" s="38">
        <v>40439.125</v>
      </c>
      <c r="E423" s="39">
        <v>213.55099999997702</v>
      </c>
      <c r="F423" s="31">
        <f t="shared" si="37"/>
        <v>729063.1139999216</v>
      </c>
      <c r="G423" s="38">
        <v>40196.125</v>
      </c>
      <c r="H423" s="30">
        <v>1071</v>
      </c>
      <c r="I423" s="31">
        <f t="shared" si="38"/>
        <v>1071000</v>
      </c>
      <c r="J423" s="38">
        <v>40439.125</v>
      </c>
      <c r="K423" s="30">
        <v>2885</v>
      </c>
      <c r="L423" s="31">
        <f t="shared" si="39"/>
        <v>2885000</v>
      </c>
      <c r="M423" s="38">
        <v>40196.125</v>
      </c>
      <c r="N423" s="30">
        <v>1632</v>
      </c>
      <c r="O423" s="31">
        <f t="shared" si="40"/>
        <v>1632000</v>
      </c>
      <c r="P423" s="38">
        <v>40439.125</v>
      </c>
      <c r="Q423" s="30">
        <v>474</v>
      </c>
      <c r="R423" s="31">
        <f t="shared" si="41"/>
        <v>474000</v>
      </c>
    </row>
    <row r="424" spans="1:18" x14ac:dyDescent="0.25">
      <c r="A424" s="38">
        <v>40196.166666666664</v>
      </c>
      <c r="B424" s="30">
        <v>208.69500000006499</v>
      </c>
      <c r="C424" s="31">
        <f t="shared" si="36"/>
        <v>712484.73000022187</v>
      </c>
      <c r="D424" s="38">
        <v>40439.166666666664</v>
      </c>
      <c r="E424" s="39">
        <v>219.98399999970599</v>
      </c>
      <c r="F424" s="31">
        <f t="shared" si="37"/>
        <v>751025.3759989962</v>
      </c>
      <c r="G424" s="38">
        <v>40196.166666666664</v>
      </c>
      <c r="H424" s="30">
        <v>1018</v>
      </c>
      <c r="I424" s="31">
        <f t="shared" si="38"/>
        <v>1018000</v>
      </c>
      <c r="J424" s="38">
        <v>40439.166666666664</v>
      </c>
      <c r="K424" s="30">
        <v>2954</v>
      </c>
      <c r="L424" s="31">
        <f t="shared" si="39"/>
        <v>2954000</v>
      </c>
      <c r="M424" s="38">
        <v>40196.166666666664</v>
      </c>
      <c r="N424" s="30">
        <v>1616</v>
      </c>
      <c r="O424" s="31">
        <f t="shared" si="40"/>
        <v>1616000</v>
      </c>
      <c r="P424" s="38">
        <v>40439.166666666664</v>
      </c>
      <c r="Q424" s="30">
        <v>605</v>
      </c>
      <c r="R424" s="31">
        <f t="shared" si="41"/>
        <v>605000</v>
      </c>
    </row>
    <row r="425" spans="1:18" x14ac:dyDescent="0.25">
      <c r="A425" s="38">
        <v>40196.208333333336</v>
      </c>
      <c r="B425" s="30">
        <v>202.826999999816</v>
      </c>
      <c r="C425" s="31">
        <f t="shared" si="36"/>
        <v>692451.37799937185</v>
      </c>
      <c r="D425" s="38">
        <v>40439.208333333336</v>
      </c>
      <c r="E425" s="39">
        <v>216.45000000018601</v>
      </c>
      <c r="F425" s="31">
        <f t="shared" si="37"/>
        <v>738960.30000063498</v>
      </c>
      <c r="G425" s="38">
        <v>40196.208333333336</v>
      </c>
      <c r="H425" s="30">
        <v>1271</v>
      </c>
      <c r="I425" s="31">
        <f t="shared" si="38"/>
        <v>1271000</v>
      </c>
      <c r="J425" s="38">
        <v>40439.208333333336</v>
      </c>
      <c r="K425" s="30">
        <v>2810</v>
      </c>
      <c r="L425" s="31">
        <f t="shared" si="39"/>
        <v>2810000</v>
      </c>
      <c r="M425" s="38">
        <v>40196.208333333336</v>
      </c>
      <c r="N425" s="30">
        <v>1801</v>
      </c>
      <c r="O425" s="31">
        <f t="shared" si="40"/>
        <v>1801000</v>
      </c>
      <c r="P425" s="38">
        <v>40439.208333333336</v>
      </c>
      <c r="Q425" s="30">
        <v>542</v>
      </c>
      <c r="R425" s="31">
        <f t="shared" si="41"/>
        <v>542000</v>
      </c>
    </row>
    <row r="426" spans="1:18" x14ac:dyDescent="0.25">
      <c r="A426" s="38">
        <v>40196.25</v>
      </c>
      <c r="B426" s="30">
        <v>201.87999999988801</v>
      </c>
      <c r="C426" s="31">
        <f t="shared" si="36"/>
        <v>689218.31999961764</v>
      </c>
      <c r="D426" s="38">
        <v>40439.25</v>
      </c>
      <c r="E426" s="39">
        <v>211.68800000008201</v>
      </c>
      <c r="F426" s="31">
        <f t="shared" si="37"/>
        <v>722702.83200028003</v>
      </c>
      <c r="G426" s="38">
        <v>40196.25</v>
      </c>
      <c r="H426" s="30">
        <v>1048</v>
      </c>
      <c r="I426" s="31">
        <f t="shared" si="38"/>
        <v>1048000</v>
      </c>
      <c r="J426" s="38">
        <v>40439.25</v>
      </c>
      <c r="K426" s="30">
        <v>2727</v>
      </c>
      <c r="L426" s="31">
        <f t="shared" si="39"/>
        <v>2727000</v>
      </c>
      <c r="M426" s="38">
        <v>40196.25</v>
      </c>
      <c r="N426" s="30">
        <v>1730</v>
      </c>
      <c r="O426" s="31">
        <f t="shared" si="40"/>
        <v>1730000</v>
      </c>
      <c r="P426" s="38">
        <v>40439.25</v>
      </c>
      <c r="Q426" s="30">
        <v>515</v>
      </c>
      <c r="R426" s="31">
        <f t="shared" si="41"/>
        <v>515000</v>
      </c>
    </row>
    <row r="427" spans="1:18" x14ac:dyDescent="0.25">
      <c r="A427" s="38">
        <v>40196.291666666664</v>
      </c>
      <c r="B427" s="30">
        <v>208.63200000021601</v>
      </c>
      <c r="C427" s="31">
        <f t="shared" si="36"/>
        <v>712269.64800073742</v>
      </c>
      <c r="D427" s="38">
        <v>40439.291666666664</v>
      </c>
      <c r="E427" s="39">
        <v>223.768999999854</v>
      </c>
      <c r="F427" s="31">
        <f t="shared" si="37"/>
        <v>763947.36599950155</v>
      </c>
      <c r="G427" s="38">
        <v>40196.291666666664</v>
      </c>
      <c r="H427" s="30">
        <v>1107</v>
      </c>
      <c r="I427" s="31">
        <f t="shared" si="38"/>
        <v>1107000</v>
      </c>
      <c r="J427" s="38">
        <v>40439.291666666664</v>
      </c>
      <c r="K427" s="30">
        <v>3261</v>
      </c>
      <c r="L427" s="31">
        <f t="shared" si="39"/>
        <v>3261000</v>
      </c>
      <c r="M427" s="38">
        <v>40196.291666666664</v>
      </c>
      <c r="N427" s="30">
        <v>1757</v>
      </c>
      <c r="O427" s="31">
        <f t="shared" si="40"/>
        <v>1757000</v>
      </c>
      <c r="P427" s="38">
        <v>40439.291666666664</v>
      </c>
      <c r="Q427" s="30">
        <v>537</v>
      </c>
      <c r="R427" s="31">
        <f t="shared" si="41"/>
        <v>537000</v>
      </c>
    </row>
    <row r="428" spans="1:18" x14ac:dyDescent="0.25">
      <c r="A428" s="38">
        <v>40196.333333333336</v>
      </c>
      <c r="B428" s="30">
        <v>209.412999999709</v>
      </c>
      <c r="C428" s="31">
        <f t="shared" si="36"/>
        <v>714935.98199900647</v>
      </c>
      <c r="D428" s="38">
        <v>40439.333333333336</v>
      </c>
      <c r="E428" s="39">
        <v>217.78600000031301</v>
      </c>
      <c r="F428" s="31">
        <f t="shared" si="37"/>
        <v>743521.40400106867</v>
      </c>
      <c r="G428" s="38">
        <v>40196.333333333336</v>
      </c>
      <c r="H428" s="30">
        <v>1021</v>
      </c>
      <c r="I428" s="31">
        <f t="shared" si="38"/>
        <v>1021000</v>
      </c>
      <c r="J428" s="38">
        <v>40439.333333333336</v>
      </c>
      <c r="K428" s="30">
        <v>3182</v>
      </c>
      <c r="L428" s="31">
        <f t="shared" si="39"/>
        <v>3182000</v>
      </c>
      <c r="M428" s="38">
        <v>40196.333333333336</v>
      </c>
      <c r="N428" s="30">
        <v>1855</v>
      </c>
      <c r="O428" s="31">
        <f t="shared" si="40"/>
        <v>1855000</v>
      </c>
      <c r="P428" s="38">
        <v>40439.333333333336</v>
      </c>
      <c r="Q428" s="30">
        <v>539</v>
      </c>
      <c r="R428" s="31">
        <f t="shared" si="41"/>
        <v>539000</v>
      </c>
    </row>
    <row r="429" spans="1:18" x14ac:dyDescent="0.25">
      <c r="A429" s="38">
        <v>40196.375</v>
      </c>
      <c r="B429" s="30">
        <v>208.444000000134</v>
      </c>
      <c r="C429" s="31">
        <f t="shared" si="36"/>
        <v>711627.8160004575</v>
      </c>
      <c r="D429" s="38">
        <v>40439.375</v>
      </c>
      <c r="E429" s="39">
        <v>222.067000000272</v>
      </c>
      <c r="F429" s="31">
        <f t="shared" si="37"/>
        <v>758136.73800092866</v>
      </c>
      <c r="G429" s="38">
        <v>40196.375</v>
      </c>
      <c r="H429" s="30">
        <v>1026</v>
      </c>
      <c r="I429" s="31">
        <f t="shared" si="38"/>
        <v>1026000</v>
      </c>
      <c r="J429" s="38">
        <v>40439.375</v>
      </c>
      <c r="K429" s="30">
        <v>3287</v>
      </c>
      <c r="L429" s="31">
        <f t="shared" si="39"/>
        <v>3287000</v>
      </c>
      <c r="M429" s="38">
        <v>40196.375</v>
      </c>
      <c r="N429" s="30">
        <v>1826</v>
      </c>
      <c r="O429" s="31">
        <f t="shared" si="40"/>
        <v>1826000</v>
      </c>
      <c r="P429" s="38">
        <v>40439.375</v>
      </c>
      <c r="Q429" s="30">
        <v>541</v>
      </c>
      <c r="R429" s="31">
        <f t="shared" si="41"/>
        <v>541000</v>
      </c>
    </row>
    <row r="430" spans="1:18" x14ac:dyDescent="0.25">
      <c r="A430" s="38">
        <v>40196.416666666664</v>
      </c>
      <c r="B430" s="30">
        <v>217.682999999961</v>
      </c>
      <c r="C430" s="31">
        <f t="shared" si="36"/>
        <v>743169.76199986681</v>
      </c>
      <c r="D430" s="38">
        <v>40439.416666666664</v>
      </c>
      <c r="E430" s="39">
        <v>225.87999999988801</v>
      </c>
      <c r="F430" s="31">
        <f t="shared" si="37"/>
        <v>771154.31999961764</v>
      </c>
      <c r="G430" s="38">
        <v>40196.416666666664</v>
      </c>
      <c r="H430" s="30">
        <v>1009</v>
      </c>
      <c r="I430" s="31">
        <f t="shared" si="38"/>
        <v>1009000</v>
      </c>
      <c r="J430" s="38">
        <v>40439.416666666664</v>
      </c>
      <c r="K430" s="30">
        <v>3364</v>
      </c>
      <c r="L430" s="31">
        <f t="shared" si="39"/>
        <v>3364000</v>
      </c>
      <c r="M430" s="38">
        <v>40196.416666666664</v>
      </c>
      <c r="N430" s="30">
        <v>1701</v>
      </c>
      <c r="O430" s="31">
        <f t="shared" si="40"/>
        <v>1701000</v>
      </c>
      <c r="P430" s="38">
        <v>40439.416666666664</v>
      </c>
      <c r="Q430" s="30">
        <v>528</v>
      </c>
      <c r="R430" s="31">
        <f t="shared" si="41"/>
        <v>528000</v>
      </c>
    </row>
    <row r="431" spans="1:18" x14ac:dyDescent="0.25">
      <c r="A431" s="38">
        <v>40196.458333333336</v>
      </c>
      <c r="B431" s="30">
        <v>232.89100000006198</v>
      </c>
      <c r="C431" s="31">
        <f t="shared" si="36"/>
        <v>795089.8740002116</v>
      </c>
      <c r="D431" s="38">
        <v>40439.458333333336</v>
      </c>
      <c r="E431" s="39">
        <v>239.58699999935899</v>
      </c>
      <c r="F431" s="31">
        <f t="shared" si="37"/>
        <v>817950.01799781155</v>
      </c>
      <c r="G431" s="38">
        <v>40196.458333333336</v>
      </c>
      <c r="H431" s="30">
        <v>1164</v>
      </c>
      <c r="I431" s="31">
        <f t="shared" si="38"/>
        <v>1164000</v>
      </c>
      <c r="J431" s="38">
        <v>40439.458333333336</v>
      </c>
      <c r="K431" s="30">
        <v>3741</v>
      </c>
      <c r="L431" s="31">
        <f t="shared" si="39"/>
        <v>3741000</v>
      </c>
      <c r="M431" s="38">
        <v>40196.458333333336</v>
      </c>
      <c r="N431" s="30">
        <v>1444</v>
      </c>
      <c r="O431" s="31">
        <f t="shared" si="40"/>
        <v>1444000</v>
      </c>
      <c r="P431" s="38">
        <v>40439.458333333336</v>
      </c>
      <c r="Q431" s="30">
        <v>509</v>
      </c>
      <c r="R431" s="31">
        <f t="shared" si="41"/>
        <v>509000</v>
      </c>
    </row>
    <row r="432" spans="1:18" x14ac:dyDescent="0.25">
      <c r="A432" s="38">
        <v>40196.5</v>
      </c>
      <c r="B432" s="30">
        <v>240.02700000000198</v>
      </c>
      <c r="C432" s="31">
        <f t="shared" si="36"/>
        <v>819452.17800000671</v>
      </c>
      <c r="D432" s="38">
        <v>40439.5</v>
      </c>
      <c r="E432" s="39">
        <v>238.28300000028702</v>
      </c>
      <c r="F432" s="31">
        <f t="shared" si="37"/>
        <v>813498.16200097988</v>
      </c>
      <c r="G432" s="38">
        <v>40196.5</v>
      </c>
      <c r="H432" s="30">
        <v>1292</v>
      </c>
      <c r="I432" s="31">
        <f t="shared" si="38"/>
        <v>1292000</v>
      </c>
      <c r="J432" s="38">
        <v>40439.5</v>
      </c>
      <c r="K432" s="30">
        <v>3554</v>
      </c>
      <c r="L432" s="31">
        <f t="shared" si="39"/>
        <v>3554000</v>
      </c>
      <c r="M432" s="38">
        <v>40196.5</v>
      </c>
      <c r="N432" s="30">
        <v>1312</v>
      </c>
      <c r="O432" s="31">
        <f t="shared" si="40"/>
        <v>1312000</v>
      </c>
      <c r="P432" s="38">
        <v>40439.5</v>
      </c>
      <c r="Q432" s="30">
        <v>506</v>
      </c>
      <c r="R432" s="31">
        <f t="shared" si="41"/>
        <v>506000</v>
      </c>
    </row>
    <row r="433" spans="1:18" x14ac:dyDescent="0.25">
      <c r="A433" s="38">
        <v>40196.541666666664</v>
      </c>
      <c r="B433" s="30">
        <v>240.62899999995699</v>
      </c>
      <c r="C433" s="31">
        <f t="shared" si="36"/>
        <v>821507.40599985316</v>
      </c>
      <c r="D433" s="38">
        <v>40439.541666666664</v>
      </c>
      <c r="E433" s="39">
        <v>239.24299999978399</v>
      </c>
      <c r="F433" s="31">
        <f t="shared" si="37"/>
        <v>816775.60199926258</v>
      </c>
      <c r="G433" s="38">
        <v>40196.541666666664</v>
      </c>
      <c r="H433" s="30">
        <v>1475</v>
      </c>
      <c r="I433" s="31">
        <f t="shared" si="38"/>
        <v>1475000</v>
      </c>
      <c r="J433" s="38">
        <v>40439.541666666664</v>
      </c>
      <c r="K433" s="30">
        <v>3415</v>
      </c>
      <c r="L433" s="31">
        <f t="shared" si="39"/>
        <v>3415000</v>
      </c>
      <c r="M433" s="38">
        <v>40196.541666666664</v>
      </c>
      <c r="N433" s="30">
        <v>1221</v>
      </c>
      <c r="O433" s="31">
        <f t="shared" si="40"/>
        <v>1221000</v>
      </c>
      <c r="P433" s="38">
        <v>40439.541666666664</v>
      </c>
      <c r="Q433" s="30">
        <v>494</v>
      </c>
      <c r="R433" s="31">
        <f t="shared" si="41"/>
        <v>494000</v>
      </c>
    </row>
    <row r="434" spans="1:18" x14ac:dyDescent="0.25">
      <c r="A434" s="38">
        <v>40196.583333333336</v>
      </c>
      <c r="B434" s="30">
        <v>239.94599999999701</v>
      </c>
      <c r="C434" s="31">
        <f t="shared" si="36"/>
        <v>819175.64399998984</v>
      </c>
      <c r="D434" s="38">
        <v>40439.583333333336</v>
      </c>
      <c r="E434" s="39">
        <v>243.72900000028301</v>
      </c>
      <c r="F434" s="31">
        <f t="shared" si="37"/>
        <v>832090.80600096623</v>
      </c>
      <c r="G434" s="38">
        <v>40196.583333333336</v>
      </c>
      <c r="H434" s="30">
        <v>1657</v>
      </c>
      <c r="I434" s="31">
        <f t="shared" si="38"/>
        <v>1657000</v>
      </c>
      <c r="J434" s="38">
        <v>40439.583333333336</v>
      </c>
      <c r="K434" s="30">
        <v>3261</v>
      </c>
      <c r="L434" s="31">
        <f t="shared" si="39"/>
        <v>3261000</v>
      </c>
      <c r="M434" s="38">
        <v>40196.583333333336</v>
      </c>
      <c r="N434" s="30">
        <v>1202</v>
      </c>
      <c r="O434" s="31">
        <f t="shared" si="40"/>
        <v>1202000</v>
      </c>
      <c r="P434" s="38">
        <v>40439.583333333336</v>
      </c>
      <c r="Q434" s="30">
        <v>482</v>
      </c>
      <c r="R434" s="31">
        <f t="shared" si="41"/>
        <v>482000</v>
      </c>
    </row>
    <row r="435" spans="1:18" x14ac:dyDescent="0.25">
      <c r="A435" s="38">
        <v>40196.625</v>
      </c>
      <c r="B435" s="30">
        <v>239.14000000012999</v>
      </c>
      <c r="C435" s="31">
        <f t="shared" si="36"/>
        <v>816423.96000044374</v>
      </c>
      <c r="D435" s="38">
        <v>40439.625</v>
      </c>
      <c r="E435" s="39">
        <v>248.67100000008901</v>
      </c>
      <c r="F435" s="31">
        <f t="shared" si="37"/>
        <v>848962.79400030384</v>
      </c>
      <c r="G435" s="38">
        <v>40196.625</v>
      </c>
      <c r="H435" s="30">
        <v>2007</v>
      </c>
      <c r="I435" s="31">
        <f t="shared" si="38"/>
        <v>2007000</v>
      </c>
      <c r="J435" s="38">
        <v>40439.625</v>
      </c>
      <c r="K435" s="30">
        <v>3179</v>
      </c>
      <c r="L435" s="31">
        <f t="shared" si="39"/>
        <v>3179000</v>
      </c>
      <c r="M435" s="38">
        <v>40196.625</v>
      </c>
      <c r="N435" s="30">
        <v>1196</v>
      </c>
      <c r="O435" s="31">
        <f t="shared" si="40"/>
        <v>1196000</v>
      </c>
      <c r="P435" s="38">
        <v>40439.625</v>
      </c>
      <c r="Q435" s="30">
        <v>501</v>
      </c>
      <c r="R435" s="31">
        <f t="shared" si="41"/>
        <v>501000</v>
      </c>
    </row>
    <row r="436" spans="1:18" x14ac:dyDescent="0.25">
      <c r="A436" s="38">
        <v>40196.666666666664</v>
      </c>
      <c r="B436" s="30">
        <v>241.00599999982001</v>
      </c>
      <c r="C436" s="31">
        <f t="shared" si="36"/>
        <v>822794.4839993855</v>
      </c>
      <c r="D436" s="38">
        <v>40439.666666666664</v>
      </c>
      <c r="E436" s="39">
        <v>231.63899999996698</v>
      </c>
      <c r="F436" s="31">
        <f t="shared" si="37"/>
        <v>790815.54599988728</v>
      </c>
      <c r="G436" s="38">
        <v>40196.666666666664</v>
      </c>
      <c r="H436" s="30">
        <v>1972</v>
      </c>
      <c r="I436" s="31">
        <f t="shared" si="38"/>
        <v>1972000</v>
      </c>
      <c r="J436" s="38">
        <v>40439.666666666664</v>
      </c>
      <c r="K436" s="30">
        <v>3123</v>
      </c>
      <c r="L436" s="31">
        <f t="shared" si="39"/>
        <v>3123000</v>
      </c>
      <c r="M436" s="38">
        <v>40196.666666666664</v>
      </c>
      <c r="N436" s="30">
        <v>1170</v>
      </c>
      <c r="O436" s="31">
        <f t="shared" si="40"/>
        <v>1170000</v>
      </c>
      <c r="P436" s="38">
        <v>40439.666666666664</v>
      </c>
      <c r="Q436" s="30">
        <v>497</v>
      </c>
      <c r="R436" s="31">
        <f t="shared" si="41"/>
        <v>497000</v>
      </c>
    </row>
    <row r="437" spans="1:18" x14ac:dyDescent="0.25">
      <c r="A437" s="38">
        <v>40196.708333333336</v>
      </c>
      <c r="B437" s="30">
        <v>237.259000000078</v>
      </c>
      <c r="C437" s="31">
        <f t="shared" si="36"/>
        <v>810002.22600026627</v>
      </c>
      <c r="D437" s="38">
        <v>40439.708333333336</v>
      </c>
      <c r="E437" s="39">
        <v>234.711999999825</v>
      </c>
      <c r="F437" s="31">
        <f t="shared" si="37"/>
        <v>801306.7679994026</v>
      </c>
      <c r="G437" s="38">
        <v>40196.708333333336</v>
      </c>
      <c r="H437" s="30">
        <v>2204</v>
      </c>
      <c r="I437" s="31">
        <f t="shared" si="38"/>
        <v>2204000</v>
      </c>
      <c r="J437" s="38">
        <v>40439.708333333336</v>
      </c>
      <c r="K437" s="30">
        <v>2912</v>
      </c>
      <c r="L437" s="31">
        <f t="shared" si="39"/>
        <v>2912000</v>
      </c>
      <c r="M437" s="38">
        <v>40196.708333333336</v>
      </c>
      <c r="N437" s="30">
        <v>1183</v>
      </c>
      <c r="O437" s="31">
        <f t="shared" si="40"/>
        <v>1183000</v>
      </c>
      <c r="P437" s="38">
        <v>40439.708333333336</v>
      </c>
      <c r="Q437" s="30">
        <v>508</v>
      </c>
      <c r="R437" s="31">
        <f t="shared" si="41"/>
        <v>508000</v>
      </c>
    </row>
    <row r="438" spans="1:18" x14ac:dyDescent="0.25">
      <c r="A438" s="38">
        <v>40196.75</v>
      </c>
      <c r="B438" s="30">
        <v>232.69100000010798</v>
      </c>
      <c r="C438" s="31">
        <f t="shared" si="36"/>
        <v>794407.07400036859</v>
      </c>
      <c r="D438" s="38">
        <v>40439.75</v>
      </c>
      <c r="E438" s="39">
        <v>232.96299999998899</v>
      </c>
      <c r="F438" s="31">
        <f t="shared" si="37"/>
        <v>795335.68199996243</v>
      </c>
      <c r="G438" s="38">
        <v>40196.75</v>
      </c>
      <c r="H438" s="30">
        <v>2247</v>
      </c>
      <c r="I438" s="31">
        <f t="shared" si="38"/>
        <v>2247000</v>
      </c>
      <c r="J438" s="38">
        <v>40439.75</v>
      </c>
      <c r="K438" s="30">
        <v>3036</v>
      </c>
      <c r="L438" s="31">
        <f t="shared" si="39"/>
        <v>3036000</v>
      </c>
      <c r="M438" s="38">
        <v>40196.75</v>
      </c>
      <c r="N438" s="30">
        <v>1193</v>
      </c>
      <c r="O438" s="31">
        <f t="shared" si="40"/>
        <v>1193000</v>
      </c>
      <c r="P438" s="38">
        <v>40439.75</v>
      </c>
      <c r="Q438" s="30">
        <v>528</v>
      </c>
      <c r="R438" s="31">
        <f t="shared" si="41"/>
        <v>528000</v>
      </c>
    </row>
    <row r="439" spans="1:18" x14ac:dyDescent="0.25">
      <c r="A439" s="38">
        <v>40196.791666666664</v>
      </c>
      <c r="B439" s="30">
        <v>219.31099999998702</v>
      </c>
      <c r="C439" s="31">
        <f t="shared" si="36"/>
        <v>748727.75399995572</v>
      </c>
      <c r="D439" s="38">
        <v>40439.791666666664</v>
      </c>
      <c r="E439" s="39">
        <v>230.99399999994802</v>
      </c>
      <c r="F439" s="31">
        <f t="shared" si="37"/>
        <v>788613.51599982253</v>
      </c>
      <c r="G439" s="38">
        <v>40196.791666666664</v>
      </c>
      <c r="H439" s="30">
        <v>2090</v>
      </c>
      <c r="I439" s="31">
        <f t="shared" si="38"/>
        <v>2090000</v>
      </c>
      <c r="J439" s="38">
        <v>40439.791666666664</v>
      </c>
      <c r="K439" s="30">
        <v>2874</v>
      </c>
      <c r="L439" s="31">
        <f t="shared" si="39"/>
        <v>2874000</v>
      </c>
      <c r="M439" s="38">
        <v>40196.791666666664</v>
      </c>
      <c r="N439" s="30">
        <v>1219</v>
      </c>
      <c r="O439" s="31">
        <f t="shared" si="40"/>
        <v>1219000</v>
      </c>
      <c r="P439" s="38">
        <v>40439.791666666664</v>
      </c>
      <c r="Q439" s="30">
        <v>518</v>
      </c>
      <c r="R439" s="31">
        <f t="shared" si="41"/>
        <v>518000</v>
      </c>
    </row>
    <row r="440" spans="1:18" x14ac:dyDescent="0.25">
      <c r="A440" s="38">
        <v>40196.833333333336</v>
      </c>
      <c r="B440" s="30">
        <v>217.401999999769</v>
      </c>
      <c r="C440" s="31">
        <f t="shared" si="36"/>
        <v>742210.42799921136</v>
      </c>
      <c r="D440" s="38">
        <v>40439.833333333336</v>
      </c>
      <c r="E440" s="39">
        <v>232.433000000194</v>
      </c>
      <c r="F440" s="31">
        <f t="shared" si="37"/>
        <v>793526.26200066227</v>
      </c>
      <c r="G440" s="38">
        <v>40196.833333333336</v>
      </c>
      <c r="H440" s="30">
        <v>1824</v>
      </c>
      <c r="I440" s="31">
        <f t="shared" si="38"/>
        <v>1824000</v>
      </c>
      <c r="J440" s="38">
        <v>40439.833333333336</v>
      </c>
      <c r="K440" s="30">
        <v>2899</v>
      </c>
      <c r="L440" s="31">
        <f t="shared" si="39"/>
        <v>2899000</v>
      </c>
      <c r="M440" s="38">
        <v>40196.833333333336</v>
      </c>
      <c r="N440" s="30">
        <v>1192</v>
      </c>
      <c r="O440" s="31">
        <f t="shared" si="40"/>
        <v>1192000</v>
      </c>
      <c r="P440" s="38">
        <v>40439.833333333336</v>
      </c>
      <c r="Q440" s="30">
        <v>518</v>
      </c>
      <c r="R440" s="31">
        <f t="shared" si="41"/>
        <v>518000</v>
      </c>
    </row>
    <row r="441" spans="1:18" x14ac:dyDescent="0.25">
      <c r="A441" s="38">
        <v>40196.875</v>
      </c>
      <c r="B441" s="30">
        <v>218.645000000251</v>
      </c>
      <c r="C441" s="31">
        <f t="shared" si="36"/>
        <v>746454.03000085696</v>
      </c>
      <c r="D441" s="38">
        <v>40439.875</v>
      </c>
      <c r="E441" s="39">
        <v>231.48400000017199</v>
      </c>
      <c r="F441" s="31">
        <f t="shared" si="37"/>
        <v>790286.37600058713</v>
      </c>
      <c r="G441" s="38">
        <v>40196.875</v>
      </c>
      <c r="H441" s="30">
        <v>1693</v>
      </c>
      <c r="I441" s="31">
        <f t="shared" si="38"/>
        <v>1693000</v>
      </c>
      <c r="J441" s="38">
        <v>40439.875</v>
      </c>
      <c r="K441" s="30">
        <v>2924</v>
      </c>
      <c r="L441" s="31">
        <f t="shared" si="39"/>
        <v>2924000</v>
      </c>
      <c r="M441" s="38">
        <v>40196.875</v>
      </c>
      <c r="N441" s="30">
        <v>1252</v>
      </c>
      <c r="O441" s="31">
        <f t="shared" si="40"/>
        <v>1252000</v>
      </c>
      <c r="P441" s="38">
        <v>40439.875</v>
      </c>
      <c r="Q441" s="30">
        <v>518</v>
      </c>
      <c r="R441" s="31">
        <f t="shared" si="41"/>
        <v>518000</v>
      </c>
    </row>
    <row r="442" spans="1:18" x14ac:dyDescent="0.25">
      <c r="A442" s="38">
        <v>40196.916666666664</v>
      </c>
      <c r="B442" s="30">
        <v>216.92599999997702</v>
      </c>
      <c r="C442" s="31">
        <f t="shared" si="36"/>
        <v>740585.3639999216</v>
      </c>
      <c r="D442" s="38">
        <v>40439.916666666664</v>
      </c>
      <c r="E442" s="39">
        <v>232.26299999980301</v>
      </c>
      <c r="F442" s="31">
        <f t="shared" si="37"/>
        <v>792945.88199932745</v>
      </c>
      <c r="G442" s="38">
        <v>40196.916666666664</v>
      </c>
      <c r="H442" s="30">
        <v>1793</v>
      </c>
      <c r="I442" s="31">
        <f t="shared" si="38"/>
        <v>1793000</v>
      </c>
      <c r="J442" s="38">
        <v>40439.916666666664</v>
      </c>
      <c r="K442" s="30">
        <v>2983</v>
      </c>
      <c r="L442" s="31">
        <f t="shared" si="39"/>
        <v>2983000</v>
      </c>
      <c r="M442" s="38">
        <v>40196.916666666664</v>
      </c>
      <c r="N442" s="30">
        <v>1247</v>
      </c>
      <c r="O442" s="31">
        <f t="shared" si="40"/>
        <v>1247000</v>
      </c>
      <c r="P442" s="38">
        <v>40439.916666666664</v>
      </c>
      <c r="Q442" s="30">
        <v>522</v>
      </c>
      <c r="R442" s="31">
        <f t="shared" si="41"/>
        <v>522000</v>
      </c>
    </row>
    <row r="443" spans="1:18" x14ac:dyDescent="0.25">
      <c r="A443" s="38">
        <v>40196.958333333336</v>
      </c>
      <c r="B443" s="30">
        <v>213.182999999961</v>
      </c>
      <c r="C443" s="31">
        <f t="shared" si="36"/>
        <v>727806.76199986681</v>
      </c>
      <c r="D443" s="38">
        <v>40439.958333333336</v>
      </c>
      <c r="E443" s="39">
        <v>221.81099999975402</v>
      </c>
      <c r="F443" s="31">
        <f t="shared" si="37"/>
        <v>757262.75399916025</v>
      </c>
      <c r="G443" s="38">
        <v>40196.958333333336</v>
      </c>
      <c r="H443" s="30">
        <v>1743</v>
      </c>
      <c r="I443" s="31">
        <f t="shared" si="38"/>
        <v>1743000</v>
      </c>
      <c r="J443" s="38">
        <v>40439.958333333336</v>
      </c>
      <c r="K443" s="30">
        <v>2376</v>
      </c>
      <c r="L443" s="31">
        <f t="shared" si="39"/>
        <v>2376000</v>
      </c>
      <c r="M443" s="38">
        <v>40196.958333333336</v>
      </c>
      <c r="N443" s="30">
        <v>1286</v>
      </c>
      <c r="O443" s="31">
        <f t="shared" si="40"/>
        <v>1286000</v>
      </c>
      <c r="P443" s="38">
        <v>40439.958333333336</v>
      </c>
      <c r="Q443" s="30">
        <v>466</v>
      </c>
      <c r="R443" s="31">
        <f t="shared" si="41"/>
        <v>466000</v>
      </c>
    </row>
    <row r="444" spans="1:18" x14ac:dyDescent="0.25">
      <c r="A444" s="38">
        <v>40197</v>
      </c>
      <c r="B444" s="30">
        <v>207.75799999991401</v>
      </c>
      <c r="C444" s="31">
        <f t="shared" si="36"/>
        <v>709285.81199970644</v>
      </c>
      <c r="D444" s="38">
        <v>40440</v>
      </c>
      <c r="E444" s="39">
        <v>216.33300000010098</v>
      </c>
      <c r="F444" s="31">
        <f t="shared" si="37"/>
        <v>738560.86200034479</v>
      </c>
      <c r="G444" s="38">
        <v>40197</v>
      </c>
      <c r="H444" s="30">
        <v>1668</v>
      </c>
      <c r="I444" s="31">
        <f t="shared" si="38"/>
        <v>1668000</v>
      </c>
      <c r="J444" s="38">
        <v>40440</v>
      </c>
      <c r="K444" s="30">
        <v>2480</v>
      </c>
      <c r="L444" s="31">
        <f t="shared" si="39"/>
        <v>2480000</v>
      </c>
      <c r="M444" s="38">
        <v>40197</v>
      </c>
      <c r="N444" s="30">
        <v>1273</v>
      </c>
      <c r="O444" s="31">
        <f t="shared" si="40"/>
        <v>1273000</v>
      </c>
      <c r="P444" s="38">
        <v>40440</v>
      </c>
      <c r="Q444" s="30">
        <v>463</v>
      </c>
      <c r="R444" s="31">
        <f t="shared" si="41"/>
        <v>463000</v>
      </c>
    </row>
    <row r="445" spans="1:18" x14ac:dyDescent="0.25">
      <c r="A445" s="38">
        <v>40197.041666666664</v>
      </c>
      <c r="B445" s="30">
        <v>205.49799999990501</v>
      </c>
      <c r="C445" s="31">
        <f t="shared" si="36"/>
        <v>701570.17199967569</v>
      </c>
      <c r="D445" s="38">
        <v>40440.041666666664</v>
      </c>
      <c r="E445" s="39">
        <v>214.98400000017199</v>
      </c>
      <c r="F445" s="31">
        <f t="shared" si="37"/>
        <v>733955.37600058713</v>
      </c>
      <c r="G445" s="38">
        <v>40197.041666666664</v>
      </c>
      <c r="H445" s="30">
        <v>1700</v>
      </c>
      <c r="I445" s="31">
        <f t="shared" si="38"/>
        <v>1700000</v>
      </c>
      <c r="J445" s="38">
        <v>40440.041666666664</v>
      </c>
      <c r="K445" s="30">
        <v>2480</v>
      </c>
      <c r="L445" s="31">
        <f t="shared" si="39"/>
        <v>2480000</v>
      </c>
      <c r="M445" s="38">
        <v>40197.041666666664</v>
      </c>
      <c r="N445" s="30">
        <v>1315</v>
      </c>
      <c r="O445" s="31">
        <f t="shared" si="40"/>
        <v>1315000</v>
      </c>
      <c r="P445" s="38">
        <v>40440.041666666664</v>
      </c>
      <c r="Q445" s="30">
        <v>481</v>
      </c>
      <c r="R445" s="31">
        <f t="shared" si="41"/>
        <v>481000</v>
      </c>
    </row>
    <row r="446" spans="1:18" x14ac:dyDescent="0.25">
      <c r="A446" s="38">
        <v>40197.083333333336</v>
      </c>
      <c r="B446" s="30">
        <v>206.61700000008599</v>
      </c>
      <c r="C446" s="31">
        <f t="shared" si="36"/>
        <v>705390.43800029356</v>
      </c>
      <c r="D446" s="38">
        <v>40440.083333333336</v>
      </c>
      <c r="E446" s="39">
        <v>211.203000000212</v>
      </c>
      <c r="F446" s="31">
        <f t="shared" si="37"/>
        <v>721047.04200072377</v>
      </c>
      <c r="G446" s="38">
        <v>40197.083333333336</v>
      </c>
      <c r="H446" s="30">
        <v>1515</v>
      </c>
      <c r="I446" s="31">
        <f t="shared" si="38"/>
        <v>1515000</v>
      </c>
      <c r="J446" s="38">
        <v>40440.083333333336</v>
      </c>
      <c r="K446" s="30">
        <v>2434</v>
      </c>
      <c r="L446" s="31">
        <f t="shared" si="39"/>
        <v>2434000</v>
      </c>
      <c r="M446" s="38">
        <v>40197.083333333336</v>
      </c>
      <c r="N446" s="30">
        <v>1324</v>
      </c>
      <c r="O446" s="31">
        <f t="shared" si="40"/>
        <v>1324000</v>
      </c>
      <c r="P446" s="38">
        <v>40440.083333333336</v>
      </c>
      <c r="Q446" s="30">
        <v>482</v>
      </c>
      <c r="R446" s="31">
        <f t="shared" si="41"/>
        <v>482000</v>
      </c>
    </row>
    <row r="447" spans="1:18" x14ac:dyDescent="0.25">
      <c r="A447" s="38">
        <v>40197.125</v>
      </c>
      <c r="B447" s="30">
        <v>200.847000000067</v>
      </c>
      <c r="C447" s="31">
        <f t="shared" si="36"/>
        <v>685691.65800022869</v>
      </c>
      <c r="D447" s="38">
        <v>40440.125</v>
      </c>
      <c r="E447" s="39">
        <v>210.17499999981402</v>
      </c>
      <c r="F447" s="31">
        <f t="shared" si="37"/>
        <v>717537.44999936502</v>
      </c>
      <c r="G447" s="38">
        <v>40197.125</v>
      </c>
      <c r="H447" s="30">
        <v>1714</v>
      </c>
      <c r="I447" s="31">
        <f t="shared" si="38"/>
        <v>1714000</v>
      </c>
      <c r="J447" s="38">
        <v>40440.125</v>
      </c>
      <c r="K447" s="30">
        <v>2509</v>
      </c>
      <c r="L447" s="31">
        <f t="shared" si="39"/>
        <v>2509000</v>
      </c>
      <c r="M447" s="38">
        <v>40197.125</v>
      </c>
      <c r="N447" s="30">
        <v>1316</v>
      </c>
      <c r="O447" s="31">
        <f t="shared" si="40"/>
        <v>1316000</v>
      </c>
      <c r="P447" s="38">
        <v>40440.125</v>
      </c>
      <c r="Q447" s="30">
        <v>482</v>
      </c>
      <c r="R447" s="31">
        <f t="shared" si="41"/>
        <v>482000</v>
      </c>
    </row>
    <row r="448" spans="1:18" x14ac:dyDescent="0.25">
      <c r="A448" s="38">
        <v>40197.166666666664</v>
      </c>
      <c r="B448" s="30">
        <v>204.29599999985601</v>
      </c>
      <c r="C448" s="31">
        <f t="shared" si="36"/>
        <v>697466.54399950837</v>
      </c>
      <c r="D448" s="38">
        <v>40440.166666666664</v>
      </c>
      <c r="E448" s="39">
        <v>217.54799999995203</v>
      </c>
      <c r="F448" s="31">
        <f t="shared" si="37"/>
        <v>742708.87199983618</v>
      </c>
      <c r="G448" s="38">
        <v>40197.166666666664</v>
      </c>
      <c r="H448" s="30">
        <v>1527</v>
      </c>
      <c r="I448" s="31">
        <f t="shared" si="38"/>
        <v>1527000</v>
      </c>
      <c r="J448" s="38">
        <v>40440.166666666664</v>
      </c>
      <c r="K448" s="30">
        <v>2616</v>
      </c>
      <c r="L448" s="31">
        <f t="shared" si="39"/>
        <v>2616000</v>
      </c>
      <c r="M448" s="38">
        <v>40197.166666666664</v>
      </c>
      <c r="N448" s="30">
        <v>1372</v>
      </c>
      <c r="O448" s="31">
        <f t="shared" si="40"/>
        <v>1372000</v>
      </c>
      <c r="P448" s="38">
        <v>40440.166666666664</v>
      </c>
      <c r="Q448" s="30">
        <v>609</v>
      </c>
      <c r="R448" s="31">
        <f t="shared" si="41"/>
        <v>609000</v>
      </c>
    </row>
    <row r="449" spans="1:18" x14ac:dyDescent="0.25">
      <c r="A449" s="38">
        <v>40197.208333333336</v>
      </c>
      <c r="B449" s="30">
        <v>203.385000000242</v>
      </c>
      <c r="C449" s="31">
        <f t="shared" si="36"/>
        <v>694356.39000082621</v>
      </c>
      <c r="D449" s="38">
        <v>40440.208333333336</v>
      </c>
      <c r="E449" s="39">
        <v>215.962000000291</v>
      </c>
      <c r="F449" s="31">
        <f t="shared" si="37"/>
        <v>737294.26800099353</v>
      </c>
      <c r="G449" s="38">
        <v>40197.208333333336</v>
      </c>
      <c r="H449" s="30">
        <v>1767</v>
      </c>
      <c r="I449" s="31">
        <f t="shared" si="38"/>
        <v>1767000</v>
      </c>
      <c r="J449" s="38">
        <v>40440.208333333336</v>
      </c>
      <c r="K449" s="30">
        <v>2491</v>
      </c>
      <c r="L449" s="31">
        <f t="shared" si="39"/>
        <v>2491000</v>
      </c>
      <c r="M449" s="38">
        <v>40197.208333333336</v>
      </c>
      <c r="N449" s="30">
        <v>1467</v>
      </c>
      <c r="O449" s="31">
        <f t="shared" si="40"/>
        <v>1467000</v>
      </c>
      <c r="P449" s="38">
        <v>40440.208333333336</v>
      </c>
      <c r="Q449" s="30">
        <v>533</v>
      </c>
      <c r="R449" s="31">
        <f t="shared" si="41"/>
        <v>533000</v>
      </c>
    </row>
    <row r="450" spans="1:18" x14ac:dyDescent="0.25">
      <c r="A450" s="38">
        <v>40197.25</v>
      </c>
      <c r="B450" s="30">
        <v>200.750999999931</v>
      </c>
      <c r="C450" s="31">
        <f t="shared" si="36"/>
        <v>685363.91399976437</v>
      </c>
      <c r="D450" s="38">
        <v>40440.25</v>
      </c>
      <c r="E450" s="39">
        <v>209.807999999728</v>
      </c>
      <c r="F450" s="31">
        <f t="shared" si="37"/>
        <v>716284.51199907134</v>
      </c>
      <c r="G450" s="38">
        <v>40197.25</v>
      </c>
      <c r="H450" s="30">
        <v>1617</v>
      </c>
      <c r="I450" s="31">
        <f t="shared" si="38"/>
        <v>1617000</v>
      </c>
      <c r="J450" s="38">
        <v>40440.25</v>
      </c>
      <c r="K450" s="30">
        <v>2417</v>
      </c>
      <c r="L450" s="31">
        <f t="shared" si="39"/>
        <v>2417000</v>
      </c>
      <c r="M450" s="38">
        <v>40197.25</v>
      </c>
      <c r="N450" s="30">
        <v>1357</v>
      </c>
      <c r="O450" s="31">
        <f t="shared" si="40"/>
        <v>1357000</v>
      </c>
      <c r="P450" s="38">
        <v>40440.25</v>
      </c>
      <c r="Q450" s="30">
        <v>504</v>
      </c>
      <c r="R450" s="31">
        <f t="shared" si="41"/>
        <v>504000</v>
      </c>
    </row>
    <row r="451" spans="1:18" x14ac:dyDescent="0.25">
      <c r="A451" s="38">
        <v>40197.291666666664</v>
      </c>
      <c r="B451" s="30">
        <v>210.03199999988999</v>
      </c>
      <c r="C451" s="31">
        <f t="shared" si="36"/>
        <v>717049.24799962447</v>
      </c>
      <c r="D451" s="38">
        <v>40440.291666666664</v>
      </c>
      <c r="E451" s="39">
        <v>222.01099999994102</v>
      </c>
      <c r="F451" s="31">
        <f t="shared" si="37"/>
        <v>757945.55399979861</v>
      </c>
      <c r="G451" s="38">
        <v>40197.291666666664</v>
      </c>
      <c r="H451" s="30">
        <v>1705</v>
      </c>
      <c r="I451" s="31">
        <f t="shared" si="38"/>
        <v>1705000</v>
      </c>
      <c r="J451" s="38">
        <v>40440.291666666664</v>
      </c>
      <c r="K451" s="30">
        <v>2985</v>
      </c>
      <c r="L451" s="31">
        <f t="shared" si="39"/>
        <v>2985000</v>
      </c>
      <c r="M451" s="38">
        <v>40197.291666666664</v>
      </c>
      <c r="N451" s="30">
        <v>1314</v>
      </c>
      <c r="O451" s="31">
        <f t="shared" si="40"/>
        <v>1314000</v>
      </c>
      <c r="P451" s="38">
        <v>40440.291666666664</v>
      </c>
      <c r="Q451" s="30">
        <v>537</v>
      </c>
      <c r="R451" s="31">
        <f t="shared" si="41"/>
        <v>537000</v>
      </c>
    </row>
    <row r="452" spans="1:18" x14ac:dyDescent="0.25">
      <c r="A452" s="38">
        <v>40197.333333333336</v>
      </c>
      <c r="B452" s="30">
        <v>229.67000000015798</v>
      </c>
      <c r="C452" s="31">
        <f t="shared" si="36"/>
        <v>784093.38000053936</v>
      </c>
      <c r="D452" s="38">
        <v>40440.333333333336</v>
      </c>
      <c r="E452" s="39">
        <v>212.46200000029</v>
      </c>
      <c r="F452" s="31">
        <f t="shared" si="37"/>
        <v>725345.26800099004</v>
      </c>
      <c r="G452" s="38">
        <v>40197.333333333336</v>
      </c>
      <c r="H452" s="30">
        <v>1848</v>
      </c>
      <c r="I452" s="31">
        <f t="shared" si="38"/>
        <v>1848000</v>
      </c>
      <c r="J452" s="38">
        <v>40440.333333333336</v>
      </c>
      <c r="K452" s="30">
        <v>2790</v>
      </c>
      <c r="L452" s="31">
        <f t="shared" si="39"/>
        <v>2790000</v>
      </c>
      <c r="M452" s="38">
        <v>40197.333333333336</v>
      </c>
      <c r="N452" s="30">
        <v>1401</v>
      </c>
      <c r="O452" s="31">
        <f t="shared" si="40"/>
        <v>1401000</v>
      </c>
      <c r="P452" s="38">
        <v>40440.333333333336</v>
      </c>
      <c r="Q452" s="30">
        <v>553</v>
      </c>
      <c r="R452" s="31">
        <f t="shared" si="41"/>
        <v>553000</v>
      </c>
    </row>
    <row r="453" spans="1:18" x14ac:dyDescent="0.25">
      <c r="A453" s="38">
        <v>40197.375</v>
      </c>
      <c r="B453" s="30">
        <v>262.55400000000401</v>
      </c>
      <c r="C453" s="31">
        <f t="shared" si="36"/>
        <v>896359.35600001365</v>
      </c>
      <c r="D453" s="38">
        <v>40440.375</v>
      </c>
      <c r="E453" s="39">
        <v>213.57399999955601</v>
      </c>
      <c r="F453" s="31">
        <f t="shared" si="37"/>
        <v>729141.63599848421</v>
      </c>
      <c r="G453" s="38">
        <v>40197.375</v>
      </c>
      <c r="H453" s="30">
        <v>1785</v>
      </c>
      <c r="I453" s="31">
        <f t="shared" si="38"/>
        <v>1785000</v>
      </c>
      <c r="J453" s="38">
        <v>40440.375</v>
      </c>
      <c r="K453" s="30">
        <v>2887</v>
      </c>
      <c r="L453" s="31">
        <f t="shared" si="39"/>
        <v>2887000</v>
      </c>
      <c r="M453" s="38">
        <v>40197.375</v>
      </c>
      <c r="N453" s="30">
        <v>1415</v>
      </c>
      <c r="O453" s="31">
        <f t="shared" si="40"/>
        <v>1415000</v>
      </c>
      <c r="P453" s="38">
        <v>40440.375</v>
      </c>
      <c r="Q453" s="30">
        <v>560</v>
      </c>
      <c r="R453" s="31">
        <f t="shared" si="41"/>
        <v>560000</v>
      </c>
    </row>
    <row r="454" spans="1:18" x14ac:dyDescent="0.25">
      <c r="A454" s="38">
        <v>40197.416666666664</v>
      </c>
      <c r="B454" s="30">
        <v>283.461000000127</v>
      </c>
      <c r="C454" s="31">
        <f t="shared" si="36"/>
        <v>967735.85400043358</v>
      </c>
      <c r="D454" s="38">
        <v>40440.416666666664</v>
      </c>
      <c r="E454" s="39">
        <v>214.13100000005198</v>
      </c>
      <c r="F454" s="31">
        <f t="shared" si="37"/>
        <v>731043.23400017747</v>
      </c>
      <c r="G454" s="38">
        <v>40197.416666666664</v>
      </c>
      <c r="H454" s="30">
        <v>2033</v>
      </c>
      <c r="I454" s="31">
        <f t="shared" si="38"/>
        <v>2033000</v>
      </c>
      <c r="J454" s="38">
        <v>40440.416666666664</v>
      </c>
      <c r="K454" s="30">
        <v>2936</v>
      </c>
      <c r="L454" s="31">
        <f t="shared" si="39"/>
        <v>2936000</v>
      </c>
      <c r="M454" s="38">
        <v>40197.416666666664</v>
      </c>
      <c r="N454" s="30">
        <v>1341</v>
      </c>
      <c r="O454" s="31">
        <f t="shared" si="40"/>
        <v>1341000</v>
      </c>
      <c r="P454" s="38">
        <v>40440.416666666664</v>
      </c>
      <c r="Q454" s="30">
        <v>547</v>
      </c>
      <c r="R454" s="31">
        <f t="shared" si="41"/>
        <v>547000</v>
      </c>
    </row>
    <row r="455" spans="1:18" x14ac:dyDescent="0.25">
      <c r="A455" s="38">
        <v>40197.458333333336</v>
      </c>
      <c r="B455" s="30">
        <v>294.50499999965598</v>
      </c>
      <c r="C455" s="31">
        <f t="shared" si="36"/>
        <v>1005440.0699988256</v>
      </c>
      <c r="D455" s="38">
        <v>40440.458333333336</v>
      </c>
      <c r="E455" s="39">
        <v>223.80099999997799</v>
      </c>
      <c r="F455" s="31">
        <f t="shared" si="37"/>
        <v>764056.61399992486</v>
      </c>
      <c r="G455" s="38">
        <v>40197.458333333336</v>
      </c>
      <c r="H455" s="30">
        <v>2169</v>
      </c>
      <c r="I455" s="31">
        <f t="shared" si="38"/>
        <v>2169000</v>
      </c>
      <c r="J455" s="38">
        <v>40440.458333333336</v>
      </c>
      <c r="K455" s="30">
        <v>3289</v>
      </c>
      <c r="L455" s="31">
        <f t="shared" si="39"/>
        <v>3289000</v>
      </c>
      <c r="M455" s="38">
        <v>40197.458333333336</v>
      </c>
      <c r="N455" s="30">
        <v>1266</v>
      </c>
      <c r="O455" s="31">
        <f t="shared" si="40"/>
        <v>1266000</v>
      </c>
      <c r="P455" s="38">
        <v>40440.458333333336</v>
      </c>
      <c r="Q455" s="30">
        <v>542</v>
      </c>
      <c r="R455" s="31">
        <f t="shared" si="41"/>
        <v>542000</v>
      </c>
    </row>
    <row r="456" spans="1:18" x14ac:dyDescent="0.25">
      <c r="A456" s="38">
        <v>40197.5</v>
      </c>
      <c r="B456" s="30">
        <v>302.30200000014202</v>
      </c>
      <c r="C456" s="31">
        <f t="shared" si="36"/>
        <v>1032059.0280004848</v>
      </c>
      <c r="D456" s="38">
        <v>40440.5</v>
      </c>
      <c r="E456" s="39">
        <v>233.534999999684</v>
      </c>
      <c r="F456" s="31">
        <f t="shared" si="37"/>
        <v>797288.48999892117</v>
      </c>
      <c r="G456" s="38">
        <v>40197.5</v>
      </c>
      <c r="H456" s="30">
        <v>2349</v>
      </c>
      <c r="I456" s="31">
        <f t="shared" si="38"/>
        <v>2349000</v>
      </c>
      <c r="J456" s="38">
        <v>40440.5</v>
      </c>
      <c r="K456" s="30">
        <v>3425</v>
      </c>
      <c r="L456" s="31">
        <f t="shared" si="39"/>
        <v>3425000</v>
      </c>
      <c r="M456" s="38">
        <v>40197.5</v>
      </c>
      <c r="N456" s="30">
        <v>1184</v>
      </c>
      <c r="O456" s="31">
        <f t="shared" si="40"/>
        <v>1184000</v>
      </c>
      <c r="P456" s="38">
        <v>40440.5</v>
      </c>
      <c r="Q456" s="30">
        <v>527</v>
      </c>
      <c r="R456" s="31">
        <f t="shared" si="41"/>
        <v>527000</v>
      </c>
    </row>
    <row r="457" spans="1:18" x14ac:dyDescent="0.25">
      <c r="A457" s="38">
        <v>40197.541666666664</v>
      </c>
      <c r="B457" s="30">
        <v>298.34799999999802</v>
      </c>
      <c r="C457" s="31">
        <f t="shared" si="36"/>
        <v>1018560.0719999933</v>
      </c>
      <c r="D457" s="38">
        <v>40440.541666666664</v>
      </c>
      <c r="E457" s="39">
        <v>237.99600000027601</v>
      </c>
      <c r="F457" s="31">
        <f t="shared" si="37"/>
        <v>812518.34400094231</v>
      </c>
      <c r="G457" s="38">
        <v>40197.541666666664</v>
      </c>
      <c r="H457" s="30">
        <v>2455</v>
      </c>
      <c r="I457" s="31">
        <f t="shared" si="38"/>
        <v>2455000</v>
      </c>
      <c r="J457" s="38">
        <v>40440.541666666664</v>
      </c>
      <c r="K457" s="30">
        <v>3289</v>
      </c>
      <c r="L457" s="31">
        <f t="shared" si="39"/>
        <v>3289000</v>
      </c>
      <c r="M457" s="38">
        <v>40197.541666666664</v>
      </c>
      <c r="N457" s="30">
        <v>1166</v>
      </c>
      <c r="O457" s="31">
        <f t="shared" si="40"/>
        <v>1166000</v>
      </c>
      <c r="P457" s="38">
        <v>40440.541666666664</v>
      </c>
      <c r="Q457" s="30">
        <v>516</v>
      </c>
      <c r="R457" s="31">
        <f t="shared" si="41"/>
        <v>516000</v>
      </c>
    </row>
    <row r="458" spans="1:18" x14ac:dyDescent="0.25">
      <c r="A458" s="38">
        <v>40197.583333333336</v>
      </c>
      <c r="B458" s="30">
        <v>299.73699999996404</v>
      </c>
      <c r="C458" s="31">
        <f t="shared" si="36"/>
        <v>1023302.1179998772</v>
      </c>
      <c r="D458" s="38">
        <v>40440.583333333336</v>
      </c>
      <c r="E458" s="39">
        <v>241.32000000029799</v>
      </c>
      <c r="F458" s="31">
        <f t="shared" si="37"/>
        <v>823866.48000101733</v>
      </c>
      <c r="G458" s="38">
        <v>40197.583333333336</v>
      </c>
      <c r="H458" s="30">
        <v>2503</v>
      </c>
      <c r="I458" s="31">
        <f t="shared" si="38"/>
        <v>2503000</v>
      </c>
      <c r="J458" s="38">
        <v>40440.583333333336</v>
      </c>
      <c r="K458" s="30">
        <v>3289</v>
      </c>
      <c r="L458" s="31">
        <f t="shared" si="39"/>
        <v>3289000</v>
      </c>
      <c r="M458" s="38">
        <v>40197.583333333336</v>
      </c>
      <c r="N458" s="30">
        <v>943</v>
      </c>
      <c r="O458" s="31">
        <f t="shared" si="40"/>
        <v>943000</v>
      </c>
      <c r="P458" s="38">
        <v>40440.583333333336</v>
      </c>
      <c r="Q458" s="30">
        <v>491</v>
      </c>
      <c r="R458" s="31">
        <f t="shared" si="41"/>
        <v>491000</v>
      </c>
    </row>
    <row r="459" spans="1:18" x14ac:dyDescent="0.25">
      <c r="A459" s="38">
        <v>40197.625</v>
      </c>
      <c r="B459" s="30">
        <v>302.72499999985996</v>
      </c>
      <c r="C459" s="31">
        <f t="shared" si="36"/>
        <v>1033503.1499995219</v>
      </c>
      <c r="D459" s="38">
        <v>40440.625</v>
      </c>
      <c r="E459" s="39">
        <v>253.31799999950402</v>
      </c>
      <c r="F459" s="31">
        <f t="shared" si="37"/>
        <v>864827.65199830674</v>
      </c>
      <c r="G459" s="38">
        <v>40197.625</v>
      </c>
      <c r="H459" s="30">
        <v>2415</v>
      </c>
      <c r="I459" s="31">
        <f t="shared" si="38"/>
        <v>2415000</v>
      </c>
      <c r="J459" s="38">
        <v>40440.625</v>
      </c>
      <c r="K459" s="30">
        <v>3384</v>
      </c>
      <c r="L459" s="31">
        <f t="shared" si="39"/>
        <v>3384000</v>
      </c>
      <c r="M459" s="38">
        <v>40197.625</v>
      </c>
      <c r="N459" s="30">
        <v>1024</v>
      </c>
      <c r="O459" s="31">
        <f t="shared" si="40"/>
        <v>1024000</v>
      </c>
      <c r="P459" s="38">
        <v>40440.625</v>
      </c>
      <c r="Q459" s="30">
        <v>496</v>
      </c>
      <c r="R459" s="31">
        <f t="shared" si="41"/>
        <v>496000</v>
      </c>
    </row>
    <row r="460" spans="1:18" x14ac:dyDescent="0.25">
      <c r="A460" s="38">
        <v>40197.666666666664</v>
      </c>
      <c r="B460" s="30">
        <v>301.08500000019603</v>
      </c>
      <c r="C460" s="31">
        <f t="shared" si="36"/>
        <v>1027904.1900006692</v>
      </c>
      <c r="D460" s="38">
        <v>40440.666666666664</v>
      </c>
      <c r="E460" s="39">
        <v>239.297999999951</v>
      </c>
      <c r="F460" s="31">
        <f t="shared" si="37"/>
        <v>816963.37199983269</v>
      </c>
      <c r="G460" s="38">
        <v>40197.666666666664</v>
      </c>
      <c r="H460" s="30">
        <v>2620</v>
      </c>
      <c r="I460" s="31">
        <f t="shared" si="38"/>
        <v>2620000</v>
      </c>
      <c r="J460" s="38">
        <v>40440.666666666664</v>
      </c>
      <c r="K460" s="30">
        <v>3370</v>
      </c>
      <c r="L460" s="31">
        <f t="shared" si="39"/>
        <v>3370000</v>
      </c>
      <c r="M460" s="38">
        <v>40197.666666666664</v>
      </c>
      <c r="N460" s="30">
        <v>1014</v>
      </c>
      <c r="O460" s="31">
        <f t="shared" si="40"/>
        <v>1014000</v>
      </c>
      <c r="P460" s="38">
        <v>40440.666666666664</v>
      </c>
      <c r="Q460" s="30">
        <v>498</v>
      </c>
      <c r="R460" s="31">
        <f t="shared" si="41"/>
        <v>498000</v>
      </c>
    </row>
    <row r="461" spans="1:18" x14ac:dyDescent="0.25">
      <c r="A461" s="38">
        <v>40197.708333333336</v>
      </c>
      <c r="B461" s="30">
        <v>285.03499999991698</v>
      </c>
      <c r="C461" s="31">
        <f t="shared" ref="C461:C524" si="42">B461*3414</f>
        <v>973109.48999971652</v>
      </c>
      <c r="D461" s="38">
        <v>40440.708333333336</v>
      </c>
      <c r="E461" s="39">
        <v>247.645000000484</v>
      </c>
      <c r="F461" s="31">
        <f t="shared" ref="F461:F524" si="43">E461*3414</f>
        <v>845460.03000165243</v>
      </c>
      <c r="G461" s="38">
        <v>40197.708333333336</v>
      </c>
      <c r="H461" s="30">
        <v>2617</v>
      </c>
      <c r="I461" s="31">
        <f t="shared" ref="I461:I524" si="44">H461*1000</f>
        <v>2617000</v>
      </c>
      <c r="J461" s="38">
        <v>40440.708333333336</v>
      </c>
      <c r="K461" s="30">
        <v>3331</v>
      </c>
      <c r="L461" s="31">
        <f t="shared" ref="L461:L524" si="45">K461*1000</f>
        <v>3331000</v>
      </c>
      <c r="M461" s="38">
        <v>40197.708333333336</v>
      </c>
      <c r="N461" s="30">
        <v>950</v>
      </c>
      <c r="O461" s="31">
        <f t="shared" ref="O461:O524" si="46">N461*1000</f>
        <v>950000</v>
      </c>
      <c r="P461" s="38">
        <v>40440.708333333336</v>
      </c>
      <c r="Q461" s="30">
        <v>519</v>
      </c>
      <c r="R461" s="31">
        <f t="shared" ref="R461:R524" si="47">Q461*1000</f>
        <v>519000</v>
      </c>
    </row>
    <row r="462" spans="1:18" x14ac:dyDescent="0.25">
      <c r="A462" s="38">
        <v>40197.75</v>
      </c>
      <c r="B462" s="30">
        <v>274.42800000007298</v>
      </c>
      <c r="C462" s="31">
        <f t="shared" si="42"/>
        <v>936897.19200024917</v>
      </c>
      <c r="D462" s="38">
        <v>40440.75</v>
      </c>
      <c r="E462" s="39">
        <v>246.71499999985099</v>
      </c>
      <c r="F462" s="31">
        <f t="shared" si="43"/>
        <v>842285.00999949127</v>
      </c>
      <c r="G462" s="38">
        <v>40197.75</v>
      </c>
      <c r="H462" s="30">
        <v>2481</v>
      </c>
      <c r="I462" s="31">
        <f t="shared" si="44"/>
        <v>2481000</v>
      </c>
      <c r="J462" s="38">
        <v>40440.75</v>
      </c>
      <c r="K462" s="30">
        <v>3017</v>
      </c>
      <c r="L462" s="31">
        <f t="shared" si="45"/>
        <v>3017000</v>
      </c>
      <c r="M462" s="38">
        <v>40197.75</v>
      </c>
      <c r="N462" s="30">
        <v>923</v>
      </c>
      <c r="O462" s="31">
        <f t="shared" si="46"/>
        <v>923000</v>
      </c>
      <c r="P462" s="38">
        <v>40440.75</v>
      </c>
      <c r="Q462" s="30">
        <v>536</v>
      </c>
      <c r="R462" s="31">
        <f t="shared" si="47"/>
        <v>536000</v>
      </c>
    </row>
    <row r="463" spans="1:18" x14ac:dyDescent="0.25">
      <c r="A463" s="38">
        <v>40197.791666666664</v>
      </c>
      <c r="B463" s="30">
        <v>249.673999999882</v>
      </c>
      <c r="C463" s="31">
        <f t="shared" si="42"/>
        <v>852387.03599959717</v>
      </c>
      <c r="D463" s="38">
        <v>40440.791666666664</v>
      </c>
      <c r="E463" s="39">
        <v>242.39199999999198</v>
      </c>
      <c r="F463" s="31">
        <f t="shared" si="43"/>
        <v>827526.28799997258</v>
      </c>
      <c r="G463" s="38">
        <v>40197.791666666664</v>
      </c>
      <c r="H463" s="30">
        <v>2402</v>
      </c>
      <c r="I463" s="31">
        <f t="shared" si="44"/>
        <v>2402000</v>
      </c>
      <c r="J463" s="38">
        <v>40440.791666666664</v>
      </c>
      <c r="K463" s="30">
        <v>2726</v>
      </c>
      <c r="L463" s="31">
        <f t="shared" si="45"/>
        <v>2726000</v>
      </c>
      <c r="M463" s="38">
        <v>40197.791666666664</v>
      </c>
      <c r="N463" s="30">
        <v>960</v>
      </c>
      <c r="O463" s="31">
        <f t="shared" si="46"/>
        <v>960000</v>
      </c>
      <c r="P463" s="38">
        <v>40440.791666666664</v>
      </c>
      <c r="Q463" s="30">
        <v>534</v>
      </c>
      <c r="R463" s="31">
        <f t="shared" si="47"/>
        <v>534000</v>
      </c>
    </row>
    <row r="464" spans="1:18" x14ac:dyDescent="0.25">
      <c r="A464" s="38">
        <v>40197.833333333336</v>
      </c>
      <c r="B464" s="30">
        <v>228.066000000109</v>
      </c>
      <c r="C464" s="31">
        <f t="shared" si="42"/>
        <v>778617.32400037209</v>
      </c>
      <c r="D464" s="38">
        <v>40440.833333333336</v>
      </c>
      <c r="E464" s="39">
        <v>240.14900000020799</v>
      </c>
      <c r="F464" s="31">
        <f t="shared" si="43"/>
        <v>819868.68600071012</v>
      </c>
      <c r="G464" s="38">
        <v>40197.833333333336</v>
      </c>
      <c r="H464" s="30">
        <v>2013</v>
      </c>
      <c r="I464" s="31">
        <f t="shared" si="44"/>
        <v>2013000</v>
      </c>
      <c r="J464" s="38">
        <v>40440.833333333336</v>
      </c>
      <c r="K464" s="30">
        <v>2386</v>
      </c>
      <c r="L464" s="31">
        <f t="shared" si="45"/>
        <v>2386000</v>
      </c>
      <c r="M464" s="38">
        <v>40197.833333333336</v>
      </c>
      <c r="N464" s="30">
        <v>983</v>
      </c>
      <c r="O464" s="31">
        <f t="shared" si="46"/>
        <v>983000</v>
      </c>
      <c r="P464" s="38">
        <v>40440.833333333336</v>
      </c>
      <c r="Q464" s="30">
        <v>539</v>
      </c>
      <c r="R464" s="31">
        <f t="shared" si="47"/>
        <v>539000</v>
      </c>
    </row>
    <row r="465" spans="1:18" x14ac:dyDescent="0.25">
      <c r="A465" s="38">
        <v>40197.875</v>
      </c>
      <c r="B465" s="30">
        <v>221.78200000012299</v>
      </c>
      <c r="C465" s="31">
        <f t="shared" si="42"/>
        <v>757163.74800041993</v>
      </c>
      <c r="D465" s="38">
        <v>40440.875</v>
      </c>
      <c r="E465" s="39">
        <v>237.59999999962798</v>
      </c>
      <c r="F465" s="31">
        <f t="shared" si="43"/>
        <v>811166.39999872993</v>
      </c>
      <c r="G465" s="38">
        <v>40197.875</v>
      </c>
      <c r="H465" s="30">
        <v>2058</v>
      </c>
      <c r="I465" s="31">
        <f t="shared" si="44"/>
        <v>2058000</v>
      </c>
      <c r="J465" s="38">
        <v>40440.875</v>
      </c>
      <c r="K465" s="30">
        <v>2463</v>
      </c>
      <c r="L465" s="31">
        <f t="shared" si="45"/>
        <v>2463000</v>
      </c>
      <c r="M465" s="38">
        <v>40197.875</v>
      </c>
      <c r="N465" s="30">
        <v>966</v>
      </c>
      <c r="O465" s="31">
        <f t="shared" si="46"/>
        <v>966000</v>
      </c>
      <c r="P465" s="38">
        <v>40440.875</v>
      </c>
      <c r="Q465" s="30">
        <v>533</v>
      </c>
      <c r="R465" s="31">
        <f t="shared" si="47"/>
        <v>533000</v>
      </c>
    </row>
    <row r="466" spans="1:18" x14ac:dyDescent="0.25">
      <c r="A466" s="38">
        <v>40197.916666666664</v>
      </c>
      <c r="B466" s="30">
        <v>222.46600000001399</v>
      </c>
      <c r="C466" s="31">
        <f t="shared" si="42"/>
        <v>759498.92400004773</v>
      </c>
      <c r="D466" s="38">
        <v>40440.916666666664</v>
      </c>
      <c r="E466" s="39">
        <v>231.385000000242</v>
      </c>
      <c r="F466" s="31">
        <f t="shared" si="43"/>
        <v>789948.39000082621</v>
      </c>
      <c r="G466" s="38">
        <v>40197.916666666664</v>
      </c>
      <c r="H466" s="30">
        <v>1988</v>
      </c>
      <c r="I466" s="31">
        <f t="shared" si="44"/>
        <v>1988000</v>
      </c>
      <c r="J466" s="38">
        <v>40440.916666666664</v>
      </c>
      <c r="K466" s="30">
        <v>2376</v>
      </c>
      <c r="L466" s="31">
        <f t="shared" si="45"/>
        <v>2376000</v>
      </c>
      <c r="M466" s="38">
        <v>40197.916666666664</v>
      </c>
      <c r="N466" s="30">
        <v>1020</v>
      </c>
      <c r="O466" s="31">
        <f t="shared" si="46"/>
        <v>1020000</v>
      </c>
      <c r="P466" s="38">
        <v>40440.916666666664</v>
      </c>
      <c r="Q466" s="30">
        <v>532</v>
      </c>
      <c r="R466" s="31">
        <f t="shared" si="47"/>
        <v>532000</v>
      </c>
    </row>
    <row r="467" spans="1:18" x14ac:dyDescent="0.25">
      <c r="A467" s="38">
        <v>40197.958333333336</v>
      </c>
      <c r="B467" s="30">
        <v>213.17899999977101</v>
      </c>
      <c r="C467" s="31">
        <f t="shared" si="42"/>
        <v>727793.10599921818</v>
      </c>
      <c r="D467" s="38">
        <v>40440.958333333336</v>
      </c>
      <c r="E467" s="39">
        <v>224.25699999975001</v>
      </c>
      <c r="F467" s="31">
        <f t="shared" si="43"/>
        <v>765613.39799914649</v>
      </c>
      <c r="G467" s="38">
        <v>40197.958333333336</v>
      </c>
      <c r="H467" s="30">
        <v>2126</v>
      </c>
      <c r="I467" s="31">
        <f t="shared" si="44"/>
        <v>2126000</v>
      </c>
      <c r="J467" s="38">
        <v>40440.958333333336</v>
      </c>
      <c r="K467" s="30">
        <v>2165</v>
      </c>
      <c r="L467" s="31">
        <f t="shared" si="45"/>
        <v>2165000</v>
      </c>
      <c r="M467" s="38">
        <v>40197.958333333336</v>
      </c>
      <c r="N467" s="30">
        <v>1050</v>
      </c>
      <c r="O467" s="31">
        <f t="shared" si="46"/>
        <v>1050000</v>
      </c>
      <c r="P467" s="38">
        <v>40440.958333333336</v>
      </c>
      <c r="Q467" s="30">
        <v>485</v>
      </c>
      <c r="R467" s="31">
        <f t="shared" si="47"/>
        <v>485000</v>
      </c>
    </row>
    <row r="468" spans="1:18" x14ac:dyDescent="0.25">
      <c r="A468" s="38">
        <v>40198</v>
      </c>
      <c r="B468" s="30">
        <v>213.200000000187</v>
      </c>
      <c r="C468" s="31">
        <f t="shared" si="42"/>
        <v>727864.80000063847</v>
      </c>
      <c r="D468" s="38">
        <v>40441</v>
      </c>
      <c r="E468" s="39">
        <v>216.98600000003302</v>
      </c>
      <c r="F468" s="31">
        <f t="shared" si="43"/>
        <v>740790.20400011272</v>
      </c>
      <c r="G468" s="38">
        <v>40198</v>
      </c>
      <c r="H468" s="30">
        <v>2075</v>
      </c>
      <c r="I468" s="31">
        <f t="shared" si="44"/>
        <v>2075000</v>
      </c>
      <c r="J468" s="38">
        <v>40441</v>
      </c>
      <c r="K468" s="30">
        <v>2102</v>
      </c>
      <c r="L468" s="31">
        <f t="shared" si="45"/>
        <v>2102000</v>
      </c>
      <c r="M468" s="38">
        <v>40198</v>
      </c>
      <c r="N468" s="30">
        <v>1020</v>
      </c>
      <c r="O468" s="31">
        <f t="shared" si="46"/>
        <v>1020000</v>
      </c>
      <c r="P468" s="38">
        <v>40441</v>
      </c>
      <c r="Q468" s="30">
        <v>496</v>
      </c>
      <c r="R468" s="31">
        <f t="shared" si="47"/>
        <v>496000</v>
      </c>
    </row>
    <row r="469" spans="1:18" x14ac:dyDescent="0.25">
      <c r="A469" s="38">
        <v>40198.041666666664</v>
      </c>
      <c r="B469" s="30">
        <v>208.60199999995601</v>
      </c>
      <c r="C469" s="31">
        <f t="shared" si="42"/>
        <v>712167.22799984983</v>
      </c>
      <c r="D469" s="38">
        <v>40441.041666666664</v>
      </c>
      <c r="E469" s="39">
        <v>215.924000000115</v>
      </c>
      <c r="F469" s="31">
        <f t="shared" si="43"/>
        <v>737164.53600039263</v>
      </c>
      <c r="G469" s="38">
        <v>40198.041666666664</v>
      </c>
      <c r="H469" s="30">
        <v>2130</v>
      </c>
      <c r="I469" s="31">
        <f t="shared" si="44"/>
        <v>2130000</v>
      </c>
      <c r="J469" s="38">
        <v>40441.041666666664</v>
      </c>
      <c r="K469" s="30">
        <v>2087</v>
      </c>
      <c r="L469" s="31">
        <f t="shared" si="45"/>
        <v>2087000</v>
      </c>
      <c r="M469" s="38">
        <v>40198.041666666664</v>
      </c>
      <c r="N469" s="30">
        <v>1016</v>
      </c>
      <c r="O469" s="31">
        <f t="shared" si="46"/>
        <v>1016000</v>
      </c>
      <c r="P469" s="38">
        <v>40441.041666666664</v>
      </c>
      <c r="Q469" s="30">
        <v>492</v>
      </c>
      <c r="R469" s="31">
        <f t="shared" si="47"/>
        <v>492000</v>
      </c>
    </row>
    <row r="470" spans="1:18" x14ac:dyDescent="0.25">
      <c r="A470" s="38">
        <v>40198.083333333336</v>
      </c>
      <c r="B470" s="30">
        <v>212.31099999998702</v>
      </c>
      <c r="C470" s="31">
        <f t="shared" si="42"/>
        <v>724829.75399995572</v>
      </c>
      <c r="D470" s="38">
        <v>40441.083333333336</v>
      </c>
      <c r="E470" s="39">
        <v>213.66800000006299</v>
      </c>
      <c r="F470" s="31">
        <f t="shared" si="43"/>
        <v>729462.55200021504</v>
      </c>
      <c r="G470" s="38">
        <v>40198.083333333336</v>
      </c>
      <c r="H470" s="30">
        <v>2065</v>
      </c>
      <c r="I470" s="31">
        <f t="shared" si="44"/>
        <v>2065000</v>
      </c>
      <c r="J470" s="38">
        <v>40441.083333333336</v>
      </c>
      <c r="K470" s="30">
        <v>2063</v>
      </c>
      <c r="L470" s="31">
        <f t="shared" si="45"/>
        <v>2063000</v>
      </c>
      <c r="M470" s="38">
        <v>40198.083333333336</v>
      </c>
      <c r="N470" s="30">
        <v>1032</v>
      </c>
      <c r="O470" s="31">
        <f t="shared" si="46"/>
        <v>1032000</v>
      </c>
      <c r="P470" s="38">
        <v>40441.083333333336</v>
      </c>
      <c r="Q470" s="30">
        <v>492</v>
      </c>
      <c r="R470" s="31">
        <f t="shared" si="47"/>
        <v>492000</v>
      </c>
    </row>
    <row r="471" spans="1:18" x14ac:dyDescent="0.25">
      <c r="A471" s="38">
        <v>40198.125</v>
      </c>
      <c r="B471" s="30">
        <v>204.43299999996</v>
      </c>
      <c r="C471" s="31">
        <f t="shared" si="42"/>
        <v>697934.26199986343</v>
      </c>
      <c r="D471" s="38">
        <v>40441.125</v>
      </c>
      <c r="E471" s="39">
        <v>212.09499999974003</v>
      </c>
      <c r="F471" s="31">
        <f t="shared" si="43"/>
        <v>724092.32999911241</v>
      </c>
      <c r="G471" s="38">
        <v>40198.125</v>
      </c>
      <c r="H471" s="30">
        <v>1976</v>
      </c>
      <c r="I471" s="31">
        <f t="shared" si="44"/>
        <v>1976000</v>
      </c>
      <c r="J471" s="38">
        <v>40441.125</v>
      </c>
      <c r="K471" s="30">
        <v>1931</v>
      </c>
      <c r="L471" s="31">
        <f t="shared" si="45"/>
        <v>1931000</v>
      </c>
      <c r="M471" s="38">
        <v>40198.125</v>
      </c>
      <c r="N471" s="30">
        <v>1033</v>
      </c>
      <c r="O471" s="31">
        <f t="shared" si="46"/>
        <v>1033000</v>
      </c>
      <c r="P471" s="38">
        <v>40441.125</v>
      </c>
      <c r="Q471" s="30">
        <v>506</v>
      </c>
      <c r="R471" s="31">
        <f t="shared" si="47"/>
        <v>506000</v>
      </c>
    </row>
    <row r="472" spans="1:18" x14ac:dyDescent="0.25">
      <c r="A472" s="38">
        <v>40198.166666666664</v>
      </c>
      <c r="B472" s="30">
        <v>205.262000000104</v>
      </c>
      <c r="C472" s="31">
        <f t="shared" si="42"/>
        <v>700764.46800035506</v>
      </c>
      <c r="D472" s="38">
        <v>40441.166666666664</v>
      </c>
      <c r="E472" s="39">
        <v>218.05099999997699</v>
      </c>
      <c r="F472" s="31">
        <f t="shared" si="43"/>
        <v>744426.11399992148</v>
      </c>
      <c r="G472" s="38">
        <v>40198.166666666664</v>
      </c>
      <c r="H472" s="30">
        <v>1832</v>
      </c>
      <c r="I472" s="31">
        <f t="shared" si="44"/>
        <v>1832000</v>
      </c>
      <c r="J472" s="38">
        <v>40441.166666666664</v>
      </c>
      <c r="K472" s="30">
        <v>2261</v>
      </c>
      <c r="L472" s="31">
        <f t="shared" si="45"/>
        <v>2261000</v>
      </c>
      <c r="M472" s="38">
        <v>40198.166666666664</v>
      </c>
      <c r="N472" s="30">
        <v>973</v>
      </c>
      <c r="O472" s="31">
        <f t="shared" si="46"/>
        <v>973000</v>
      </c>
      <c r="P472" s="38">
        <v>40441.166666666664</v>
      </c>
      <c r="Q472" s="30">
        <v>623</v>
      </c>
      <c r="R472" s="31">
        <f t="shared" si="47"/>
        <v>623000</v>
      </c>
    </row>
    <row r="473" spans="1:18" x14ac:dyDescent="0.25">
      <c r="A473" s="38">
        <v>40198.208333333336</v>
      </c>
      <c r="B473" s="30">
        <v>205.74399999971502</v>
      </c>
      <c r="C473" s="31">
        <f t="shared" si="42"/>
        <v>702410.01599902706</v>
      </c>
      <c r="D473" s="38">
        <v>40441.208333333336</v>
      </c>
      <c r="E473" s="39">
        <v>216.060000000055</v>
      </c>
      <c r="F473" s="31">
        <f t="shared" si="43"/>
        <v>737628.84000018775</v>
      </c>
      <c r="G473" s="38">
        <v>40198.208333333336</v>
      </c>
      <c r="H473" s="30">
        <v>1940</v>
      </c>
      <c r="I473" s="31">
        <f t="shared" si="44"/>
        <v>1940000</v>
      </c>
      <c r="J473" s="38">
        <v>40441.208333333336</v>
      </c>
      <c r="K473" s="30">
        <v>2057</v>
      </c>
      <c r="L473" s="31">
        <f t="shared" si="45"/>
        <v>2057000</v>
      </c>
      <c r="M473" s="38">
        <v>40198.208333333336</v>
      </c>
      <c r="N473" s="30">
        <v>1103</v>
      </c>
      <c r="O473" s="31">
        <f t="shared" si="46"/>
        <v>1103000</v>
      </c>
      <c r="P473" s="38">
        <v>40441.208333333336</v>
      </c>
      <c r="Q473" s="30">
        <v>520</v>
      </c>
      <c r="R473" s="31">
        <f t="shared" si="47"/>
        <v>520000</v>
      </c>
    </row>
    <row r="474" spans="1:18" x14ac:dyDescent="0.25">
      <c r="A474" s="38">
        <v>40198.25</v>
      </c>
      <c r="B474" s="30">
        <v>205.39600000018299</v>
      </c>
      <c r="C474" s="31">
        <f t="shared" si="42"/>
        <v>701221.9440006247</v>
      </c>
      <c r="D474" s="38">
        <v>40441.25</v>
      </c>
      <c r="E474" s="39">
        <v>211.791000000201</v>
      </c>
      <c r="F474" s="31">
        <f t="shared" si="43"/>
        <v>723054.4740006862</v>
      </c>
      <c r="G474" s="38">
        <v>40198.25</v>
      </c>
      <c r="H474" s="30">
        <v>1914</v>
      </c>
      <c r="I474" s="31">
        <f t="shared" si="44"/>
        <v>1914000</v>
      </c>
      <c r="J474" s="38">
        <v>40441.25</v>
      </c>
      <c r="K474" s="30">
        <v>1991</v>
      </c>
      <c r="L474" s="31">
        <f t="shared" si="45"/>
        <v>1991000</v>
      </c>
      <c r="M474" s="38">
        <v>40198.25</v>
      </c>
      <c r="N474" s="30">
        <v>1088</v>
      </c>
      <c r="O474" s="31">
        <f t="shared" si="46"/>
        <v>1088000</v>
      </c>
      <c r="P474" s="38">
        <v>40441.25</v>
      </c>
      <c r="Q474" s="30">
        <v>497</v>
      </c>
      <c r="R474" s="31">
        <f t="shared" si="47"/>
        <v>497000</v>
      </c>
    </row>
    <row r="475" spans="1:18" x14ac:dyDescent="0.25">
      <c r="A475" s="38">
        <v>40198.291666666664</v>
      </c>
      <c r="B475" s="30">
        <v>219.19900000002201</v>
      </c>
      <c r="C475" s="31">
        <f t="shared" si="42"/>
        <v>748345.38600007514</v>
      </c>
      <c r="D475" s="38">
        <v>40441.291666666664</v>
      </c>
      <c r="E475" s="39">
        <v>226.240999999922</v>
      </c>
      <c r="F475" s="31">
        <f t="shared" si="43"/>
        <v>772386.77399973373</v>
      </c>
      <c r="G475" s="38">
        <v>40198.291666666664</v>
      </c>
      <c r="H475" s="30">
        <v>2040</v>
      </c>
      <c r="I475" s="31">
        <f t="shared" si="44"/>
        <v>2040000</v>
      </c>
      <c r="J475" s="38">
        <v>40441.291666666664</v>
      </c>
      <c r="K475" s="30">
        <v>2444</v>
      </c>
      <c r="L475" s="31">
        <f t="shared" si="45"/>
        <v>2444000</v>
      </c>
      <c r="M475" s="38">
        <v>40198.291666666664</v>
      </c>
      <c r="N475" s="30">
        <v>1079</v>
      </c>
      <c r="O475" s="31">
        <f t="shared" si="46"/>
        <v>1079000</v>
      </c>
      <c r="P475" s="38">
        <v>40441.291666666664</v>
      </c>
      <c r="Q475" s="30">
        <v>571</v>
      </c>
      <c r="R475" s="31">
        <f t="shared" si="47"/>
        <v>571000</v>
      </c>
    </row>
    <row r="476" spans="1:18" x14ac:dyDescent="0.25">
      <c r="A476" s="38">
        <v>40198.333333333336</v>
      </c>
      <c r="B476" s="30">
        <v>231.537999999942</v>
      </c>
      <c r="C476" s="31">
        <f t="shared" si="42"/>
        <v>790470.73199980194</v>
      </c>
      <c r="D476" s="38">
        <v>40441.333333333336</v>
      </c>
      <c r="E476" s="39">
        <v>233.00499999988901</v>
      </c>
      <c r="F476" s="31">
        <f t="shared" si="43"/>
        <v>795479.06999962113</v>
      </c>
      <c r="G476" s="38">
        <v>40198.333333333336</v>
      </c>
      <c r="H476" s="30">
        <v>2218</v>
      </c>
      <c r="I476" s="31">
        <f t="shared" si="44"/>
        <v>2218000</v>
      </c>
      <c r="J476" s="38">
        <v>40441.333333333336</v>
      </c>
      <c r="K476" s="30">
        <v>2451</v>
      </c>
      <c r="L476" s="31">
        <f t="shared" si="45"/>
        <v>2451000</v>
      </c>
      <c r="M476" s="38">
        <v>40198.333333333336</v>
      </c>
      <c r="N476" s="30">
        <v>1147</v>
      </c>
      <c r="O476" s="31">
        <f t="shared" si="46"/>
        <v>1147000</v>
      </c>
      <c r="P476" s="38">
        <v>40441.333333333336</v>
      </c>
      <c r="Q476" s="30">
        <v>569</v>
      </c>
      <c r="R476" s="31">
        <f t="shared" si="47"/>
        <v>569000</v>
      </c>
    </row>
    <row r="477" spans="1:18" x14ac:dyDescent="0.25">
      <c r="A477" s="38">
        <v>40198.375</v>
      </c>
      <c r="B477" s="30">
        <v>253.31200000015002</v>
      </c>
      <c r="C477" s="31">
        <f t="shared" si="42"/>
        <v>864807.16800051217</v>
      </c>
      <c r="D477" s="38">
        <v>40441.375</v>
      </c>
      <c r="E477" s="39">
        <v>265.358000000473</v>
      </c>
      <c r="F477" s="31">
        <f t="shared" si="43"/>
        <v>905932.21200161485</v>
      </c>
      <c r="G477" s="38">
        <v>40198.375</v>
      </c>
      <c r="H477" s="30">
        <v>2339</v>
      </c>
      <c r="I477" s="31">
        <f t="shared" si="44"/>
        <v>2339000</v>
      </c>
      <c r="J477" s="38">
        <v>40441.375</v>
      </c>
      <c r="K477" s="30">
        <v>2736</v>
      </c>
      <c r="L477" s="31">
        <f t="shared" si="45"/>
        <v>2736000</v>
      </c>
      <c r="M477" s="38">
        <v>40198.375</v>
      </c>
      <c r="N477" s="30">
        <v>1135</v>
      </c>
      <c r="O477" s="31">
        <f t="shared" si="46"/>
        <v>1135000</v>
      </c>
      <c r="P477" s="38">
        <v>40441.375</v>
      </c>
      <c r="Q477" s="30">
        <v>560</v>
      </c>
      <c r="R477" s="31">
        <f t="shared" si="47"/>
        <v>560000</v>
      </c>
    </row>
    <row r="478" spans="1:18" x14ac:dyDescent="0.25">
      <c r="A478" s="38">
        <v>40198.416666666664</v>
      </c>
      <c r="B478" s="30">
        <v>273.98399999993899</v>
      </c>
      <c r="C478" s="31">
        <f t="shared" si="42"/>
        <v>935381.37599979166</v>
      </c>
      <c r="D478" s="38">
        <v>40441.416666666664</v>
      </c>
      <c r="E478" s="39">
        <v>285.10799999954202</v>
      </c>
      <c r="F478" s="31">
        <f t="shared" si="43"/>
        <v>973358.71199843648</v>
      </c>
      <c r="G478" s="38">
        <v>40198.416666666664</v>
      </c>
      <c r="H478" s="30">
        <v>2258</v>
      </c>
      <c r="I478" s="31">
        <f t="shared" si="44"/>
        <v>2258000</v>
      </c>
      <c r="J478" s="38">
        <v>40441.416666666664</v>
      </c>
      <c r="K478" s="30">
        <v>2811</v>
      </c>
      <c r="L478" s="31">
        <f t="shared" si="45"/>
        <v>2811000</v>
      </c>
      <c r="M478" s="38">
        <v>40198.416666666664</v>
      </c>
      <c r="N478" s="30">
        <v>1079</v>
      </c>
      <c r="O478" s="31">
        <f t="shared" si="46"/>
        <v>1079000</v>
      </c>
      <c r="P478" s="38">
        <v>40441.416666666664</v>
      </c>
      <c r="Q478" s="30">
        <v>548</v>
      </c>
      <c r="R478" s="31">
        <f t="shared" si="47"/>
        <v>548000</v>
      </c>
    </row>
    <row r="479" spans="1:18" x14ac:dyDescent="0.25">
      <c r="A479" s="38">
        <v>40198.458333333336</v>
      </c>
      <c r="B479" s="30">
        <v>296.30600000009804</v>
      </c>
      <c r="C479" s="31">
        <f t="shared" si="42"/>
        <v>1011588.6840003347</v>
      </c>
      <c r="D479" s="38">
        <v>40441.458333333336</v>
      </c>
      <c r="E479" s="39">
        <v>304.757999999915</v>
      </c>
      <c r="F479" s="31">
        <f t="shared" si="43"/>
        <v>1040443.8119997098</v>
      </c>
      <c r="G479" s="38">
        <v>40198.458333333336</v>
      </c>
      <c r="H479" s="30">
        <v>2488</v>
      </c>
      <c r="I479" s="31">
        <f t="shared" si="44"/>
        <v>2488000</v>
      </c>
      <c r="J479" s="38">
        <v>40441.458333333336</v>
      </c>
      <c r="K479" s="30">
        <v>3163</v>
      </c>
      <c r="L479" s="31">
        <f t="shared" si="45"/>
        <v>3163000</v>
      </c>
      <c r="M479" s="38">
        <v>40198.458333333336</v>
      </c>
      <c r="N479" s="30">
        <v>1008</v>
      </c>
      <c r="O479" s="31">
        <f t="shared" si="46"/>
        <v>1008000</v>
      </c>
      <c r="P479" s="38">
        <v>40441.458333333336</v>
      </c>
      <c r="Q479" s="30">
        <v>526</v>
      </c>
      <c r="R479" s="31">
        <f t="shared" si="47"/>
        <v>526000</v>
      </c>
    </row>
    <row r="480" spans="1:18" x14ac:dyDescent="0.25">
      <c r="A480" s="38">
        <v>40198.5</v>
      </c>
      <c r="B480" s="30">
        <v>304.52199999988102</v>
      </c>
      <c r="C480" s="31">
        <f t="shared" si="42"/>
        <v>1039638.1079995938</v>
      </c>
      <c r="D480" s="38">
        <v>40441.5</v>
      </c>
      <c r="E480" s="39">
        <v>317.29600000008901</v>
      </c>
      <c r="F480" s="31">
        <f t="shared" si="43"/>
        <v>1083248.5440003038</v>
      </c>
      <c r="G480" s="38">
        <v>40198.5</v>
      </c>
      <c r="H480" s="30">
        <v>2613</v>
      </c>
      <c r="I480" s="31">
        <f t="shared" si="44"/>
        <v>2613000</v>
      </c>
      <c r="J480" s="38">
        <v>40441.5</v>
      </c>
      <c r="K480" s="30">
        <v>3295</v>
      </c>
      <c r="L480" s="31">
        <f t="shared" si="45"/>
        <v>3295000</v>
      </c>
      <c r="M480" s="38">
        <v>40198.5</v>
      </c>
      <c r="N480" s="30">
        <v>969</v>
      </c>
      <c r="O480" s="31">
        <f t="shared" si="46"/>
        <v>969000</v>
      </c>
      <c r="P480" s="38">
        <v>40441.5</v>
      </c>
      <c r="Q480" s="30">
        <v>521</v>
      </c>
      <c r="R480" s="31">
        <f t="shared" si="47"/>
        <v>521000</v>
      </c>
    </row>
    <row r="481" spans="1:18" x14ac:dyDescent="0.25">
      <c r="A481" s="38">
        <v>40198.541666666664</v>
      </c>
      <c r="B481" s="30">
        <v>297.81099999998696</v>
      </c>
      <c r="C481" s="31">
        <f t="shared" si="42"/>
        <v>1016726.7539999555</v>
      </c>
      <c r="D481" s="38">
        <v>40441.541666666664</v>
      </c>
      <c r="E481" s="39">
        <v>325.90400000009697</v>
      </c>
      <c r="F481" s="31">
        <f t="shared" si="43"/>
        <v>1112636.2560003311</v>
      </c>
      <c r="G481" s="38">
        <v>40198.541666666664</v>
      </c>
      <c r="H481" s="30">
        <v>2768</v>
      </c>
      <c r="I481" s="31">
        <f t="shared" si="44"/>
        <v>2768000</v>
      </c>
      <c r="J481" s="38">
        <v>40441.541666666664</v>
      </c>
      <c r="K481" s="30">
        <v>3568</v>
      </c>
      <c r="L481" s="31">
        <f t="shared" si="45"/>
        <v>3568000</v>
      </c>
      <c r="M481" s="38">
        <v>40198.541666666664</v>
      </c>
      <c r="N481" s="30">
        <v>902</v>
      </c>
      <c r="O481" s="31">
        <f t="shared" si="46"/>
        <v>902000</v>
      </c>
      <c r="P481" s="38">
        <v>40441.541666666664</v>
      </c>
      <c r="Q481" s="30">
        <v>448</v>
      </c>
      <c r="R481" s="31">
        <f t="shared" si="47"/>
        <v>448000</v>
      </c>
    </row>
    <row r="482" spans="1:18" x14ac:dyDescent="0.25">
      <c r="A482" s="38">
        <v>40198.583333333336</v>
      </c>
      <c r="B482" s="30">
        <v>307.26599999982898</v>
      </c>
      <c r="C482" s="31">
        <f t="shared" si="42"/>
        <v>1049006.1239994161</v>
      </c>
      <c r="D482" s="38">
        <v>40441.583333333336</v>
      </c>
      <c r="E482" s="39">
        <v>319.21200000029103</v>
      </c>
      <c r="F482" s="31">
        <f t="shared" si="43"/>
        <v>1089789.7680009936</v>
      </c>
      <c r="G482" s="38">
        <v>40198.583333333336</v>
      </c>
      <c r="H482" s="30">
        <v>2758</v>
      </c>
      <c r="I482" s="31">
        <f t="shared" si="44"/>
        <v>2758000</v>
      </c>
      <c r="J482" s="38">
        <v>40441.583333333336</v>
      </c>
      <c r="K482" s="30">
        <v>3544</v>
      </c>
      <c r="L482" s="31">
        <f t="shared" si="45"/>
        <v>3544000</v>
      </c>
      <c r="M482" s="38">
        <v>40198.583333333336</v>
      </c>
      <c r="N482" s="30">
        <v>879</v>
      </c>
      <c r="O482" s="31">
        <f t="shared" si="46"/>
        <v>879000</v>
      </c>
      <c r="P482" s="38">
        <v>40441.583333333336</v>
      </c>
      <c r="Q482" s="30">
        <v>373</v>
      </c>
      <c r="R482" s="31">
        <f t="shared" si="47"/>
        <v>373000</v>
      </c>
    </row>
    <row r="483" spans="1:18" x14ac:dyDescent="0.25">
      <c r="A483" s="38">
        <v>40198.625</v>
      </c>
      <c r="B483" s="30">
        <v>305.51000000000897</v>
      </c>
      <c r="C483" s="31">
        <f t="shared" si="42"/>
        <v>1043011.1400000306</v>
      </c>
      <c r="D483" s="38">
        <v>40441.625</v>
      </c>
      <c r="E483" s="39">
        <v>325.80500000016798</v>
      </c>
      <c r="F483" s="31">
        <f t="shared" si="43"/>
        <v>1112298.2700005735</v>
      </c>
      <c r="G483" s="38">
        <v>40198.625</v>
      </c>
      <c r="H483" s="30">
        <v>2826</v>
      </c>
      <c r="I483" s="31">
        <f t="shared" si="44"/>
        <v>2826000</v>
      </c>
      <c r="J483" s="38">
        <v>40441.625</v>
      </c>
      <c r="K483" s="30">
        <v>3562</v>
      </c>
      <c r="L483" s="31">
        <f t="shared" si="45"/>
        <v>3562000</v>
      </c>
      <c r="M483" s="38">
        <v>40198.625</v>
      </c>
      <c r="N483" s="30">
        <v>883</v>
      </c>
      <c r="O483" s="31">
        <f t="shared" si="46"/>
        <v>883000</v>
      </c>
      <c r="P483" s="38">
        <v>40441.625</v>
      </c>
      <c r="Q483" s="30">
        <v>478</v>
      </c>
      <c r="R483" s="31">
        <f t="shared" si="47"/>
        <v>478000</v>
      </c>
    </row>
    <row r="484" spans="1:18" x14ac:dyDescent="0.25">
      <c r="A484" s="38">
        <v>40198.666666666664</v>
      </c>
      <c r="B484" s="30">
        <v>303.46200000029</v>
      </c>
      <c r="C484" s="31">
        <f t="shared" si="42"/>
        <v>1036019.26800099</v>
      </c>
      <c r="D484" s="38">
        <v>40441.666666666664</v>
      </c>
      <c r="E484" s="39">
        <v>324.59599999943703</v>
      </c>
      <c r="F484" s="31">
        <f t="shared" si="43"/>
        <v>1108170.7439980779</v>
      </c>
      <c r="G484" s="38">
        <v>40198.666666666664</v>
      </c>
      <c r="H484" s="30">
        <v>2836</v>
      </c>
      <c r="I484" s="31">
        <f t="shared" si="44"/>
        <v>2836000</v>
      </c>
      <c r="J484" s="38">
        <v>40441.666666666664</v>
      </c>
      <c r="K484" s="30">
        <v>3503</v>
      </c>
      <c r="L484" s="31">
        <f t="shared" si="45"/>
        <v>3503000</v>
      </c>
      <c r="M484" s="38">
        <v>40198.666666666664</v>
      </c>
      <c r="N484" s="30">
        <v>872</v>
      </c>
      <c r="O484" s="31">
        <f t="shared" si="46"/>
        <v>872000</v>
      </c>
      <c r="P484" s="38">
        <v>40441.666666666664</v>
      </c>
      <c r="Q484" s="30">
        <v>470</v>
      </c>
      <c r="R484" s="31">
        <f t="shared" si="47"/>
        <v>470000</v>
      </c>
    </row>
    <row r="485" spans="1:18" x14ac:dyDescent="0.25">
      <c r="A485" s="38">
        <v>40198.708333333336</v>
      </c>
      <c r="B485" s="30">
        <v>295.17299999995203</v>
      </c>
      <c r="C485" s="31">
        <f t="shared" si="42"/>
        <v>1007720.6219998362</v>
      </c>
      <c r="D485" s="38">
        <v>40441.708333333336</v>
      </c>
      <c r="E485" s="39">
        <v>313.924000000116</v>
      </c>
      <c r="F485" s="31">
        <f t="shared" si="43"/>
        <v>1071736.5360003961</v>
      </c>
      <c r="G485" s="38">
        <v>40198.708333333336</v>
      </c>
      <c r="H485" s="30">
        <v>2851</v>
      </c>
      <c r="I485" s="31">
        <f t="shared" si="44"/>
        <v>2851000</v>
      </c>
      <c r="J485" s="38">
        <v>40441.708333333336</v>
      </c>
      <c r="K485" s="30">
        <v>3080</v>
      </c>
      <c r="L485" s="31">
        <f t="shared" si="45"/>
        <v>3080000</v>
      </c>
      <c r="M485" s="38">
        <v>40198.708333333336</v>
      </c>
      <c r="N485" s="30">
        <v>894</v>
      </c>
      <c r="O485" s="31">
        <f t="shared" si="46"/>
        <v>894000</v>
      </c>
      <c r="P485" s="38">
        <v>40441.708333333336</v>
      </c>
      <c r="Q485" s="30">
        <v>481</v>
      </c>
      <c r="R485" s="31">
        <f t="shared" si="47"/>
        <v>481000</v>
      </c>
    </row>
    <row r="486" spans="1:18" x14ac:dyDescent="0.25">
      <c r="A486" s="38">
        <v>40198.75</v>
      </c>
      <c r="B486" s="30">
        <v>273.38199999998301</v>
      </c>
      <c r="C486" s="31">
        <f t="shared" si="42"/>
        <v>933326.14799994195</v>
      </c>
      <c r="D486" s="38">
        <v>40441.75</v>
      </c>
      <c r="E486" s="39">
        <v>292.83500000042795</v>
      </c>
      <c r="F486" s="31">
        <f t="shared" si="43"/>
        <v>999738.69000146107</v>
      </c>
      <c r="G486" s="38">
        <v>40198.75</v>
      </c>
      <c r="H486" s="30">
        <v>2895</v>
      </c>
      <c r="I486" s="31">
        <f t="shared" si="44"/>
        <v>2895000</v>
      </c>
      <c r="J486" s="38">
        <v>40441.75</v>
      </c>
      <c r="K486" s="30">
        <v>2916</v>
      </c>
      <c r="L486" s="31">
        <f t="shared" si="45"/>
        <v>2916000</v>
      </c>
      <c r="M486" s="38">
        <v>40198.75</v>
      </c>
      <c r="N486" s="30">
        <v>896</v>
      </c>
      <c r="O486" s="31">
        <f t="shared" si="46"/>
        <v>896000</v>
      </c>
      <c r="P486" s="38">
        <v>40441.75</v>
      </c>
      <c r="Q486" s="30">
        <v>481</v>
      </c>
      <c r="R486" s="31">
        <f t="shared" si="47"/>
        <v>481000</v>
      </c>
    </row>
    <row r="487" spans="1:18" x14ac:dyDescent="0.25">
      <c r="A487" s="38">
        <v>40198.791666666664</v>
      </c>
      <c r="B487" s="30">
        <v>242.76199999987099</v>
      </c>
      <c r="C487" s="31">
        <f t="shared" si="42"/>
        <v>828789.46799955959</v>
      </c>
      <c r="D487" s="38">
        <v>40441.791666666664</v>
      </c>
      <c r="E487" s="39">
        <v>283.90099999960501</v>
      </c>
      <c r="F487" s="31">
        <f t="shared" si="43"/>
        <v>969238.01399865153</v>
      </c>
      <c r="G487" s="38">
        <v>40198.791666666664</v>
      </c>
      <c r="H487" s="30">
        <v>2728</v>
      </c>
      <c r="I487" s="31">
        <f t="shared" si="44"/>
        <v>2728000</v>
      </c>
      <c r="J487" s="38">
        <v>40441.791666666664</v>
      </c>
      <c r="K487" s="30">
        <v>2881</v>
      </c>
      <c r="L487" s="31">
        <f t="shared" si="45"/>
        <v>2881000</v>
      </c>
      <c r="M487" s="38">
        <v>40198.791666666664</v>
      </c>
      <c r="N487" s="30">
        <v>907</v>
      </c>
      <c r="O487" s="31">
        <f t="shared" si="46"/>
        <v>907000</v>
      </c>
      <c r="P487" s="38">
        <v>40441.791666666664</v>
      </c>
      <c r="Q487" s="30">
        <v>510</v>
      </c>
      <c r="R487" s="31">
        <f t="shared" si="47"/>
        <v>510000</v>
      </c>
    </row>
    <row r="488" spans="1:18" x14ac:dyDescent="0.25">
      <c r="A488" s="38">
        <v>40198.833333333336</v>
      </c>
      <c r="B488" s="30">
        <v>227.95700000016899</v>
      </c>
      <c r="C488" s="31">
        <f t="shared" si="42"/>
        <v>778245.19800057693</v>
      </c>
      <c r="D488" s="38">
        <v>40441.833333333336</v>
      </c>
      <c r="E488" s="39">
        <v>277.71499999985099</v>
      </c>
      <c r="F488" s="31">
        <f t="shared" si="43"/>
        <v>948119.00999949127</v>
      </c>
      <c r="G488" s="38">
        <v>40198.833333333336</v>
      </c>
      <c r="H488" s="30">
        <v>2332</v>
      </c>
      <c r="I488" s="31">
        <f t="shared" si="44"/>
        <v>2332000</v>
      </c>
      <c r="J488" s="38">
        <v>40441.833333333336</v>
      </c>
      <c r="K488" s="30">
        <v>2830</v>
      </c>
      <c r="L488" s="31">
        <f t="shared" si="45"/>
        <v>2830000</v>
      </c>
      <c r="M488" s="38">
        <v>40198.833333333336</v>
      </c>
      <c r="N488" s="30">
        <v>926</v>
      </c>
      <c r="O488" s="31">
        <f t="shared" si="46"/>
        <v>926000</v>
      </c>
      <c r="P488" s="38">
        <v>40441.833333333336</v>
      </c>
      <c r="Q488" s="30">
        <v>489</v>
      </c>
      <c r="R488" s="31">
        <f t="shared" si="47"/>
        <v>489000</v>
      </c>
    </row>
    <row r="489" spans="1:18" x14ac:dyDescent="0.25">
      <c r="A489" s="38">
        <v>40198.875</v>
      </c>
      <c r="B489" s="30">
        <v>222.60400000005001</v>
      </c>
      <c r="C489" s="31">
        <f t="shared" si="42"/>
        <v>759970.05600017076</v>
      </c>
      <c r="D489" s="38">
        <v>40441.875</v>
      </c>
      <c r="E489" s="39">
        <v>263.08799999998899</v>
      </c>
      <c r="F489" s="31">
        <f t="shared" si="43"/>
        <v>898182.43199996243</v>
      </c>
      <c r="G489" s="38">
        <v>40198.875</v>
      </c>
      <c r="H489" s="30">
        <v>2204</v>
      </c>
      <c r="I489" s="31">
        <f t="shared" si="44"/>
        <v>2204000</v>
      </c>
      <c r="J489" s="38">
        <v>40441.875</v>
      </c>
      <c r="K489" s="30">
        <v>2693</v>
      </c>
      <c r="L489" s="31">
        <f t="shared" si="45"/>
        <v>2693000</v>
      </c>
      <c r="M489" s="38">
        <v>40198.875</v>
      </c>
      <c r="N489" s="30">
        <v>917</v>
      </c>
      <c r="O489" s="31">
        <f t="shared" si="46"/>
        <v>917000</v>
      </c>
      <c r="P489" s="38">
        <v>40441.875</v>
      </c>
      <c r="Q489" s="30">
        <v>489</v>
      </c>
      <c r="R489" s="31">
        <f t="shared" si="47"/>
        <v>489000</v>
      </c>
    </row>
    <row r="490" spans="1:18" x14ac:dyDescent="0.25">
      <c r="A490" s="38">
        <v>40198.916666666664</v>
      </c>
      <c r="B490" s="30">
        <v>215.95900000003201</v>
      </c>
      <c r="C490" s="31">
        <f t="shared" si="42"/>
        <v>737284.02600010927</v>
      </c>
      <c r="D490" s="38">
        <v>40441.916666666664</v>
      </c>
      <c r="E490" s="39">
        <v>255.34200000017898</v>
      </c>
      <c r="F490" s="31">
        <f t="shared" si="43"/>
        <v>871737.58800061105</v>
      </c>
      <c r="G490" s="38">
        <v>40198.916666666664</v>
      </c>
      <c r="H490" s="30">
        <v>2119</v>
      </c>
      <c r="I490" s="31">
        <f t="shared" si="44"/>
        <v>2119000</v>
      </c>
      <c r="J490" s="38">
        <v>40441.916666666664</v>
      </c>
      <c r="K490" s="30">
        <v>2639</v>
      </c>
      <c r="L490" s="31">
        <f t="shared" si="45"/>
        <v>2639000</v>
      </c>
      <c r="M490" s="38">
        <v>40198.916666666664</v>
      </c>
      <c r="N490" s="30">
        <v>945</v>
      </c>
      <c r="O490" s="31">
        <f t="shared" si="46"/>
        <v>945000</v>
      </c>
      <c r="P490" s="38">
        <v>40441.916666666664</v>
      </c>
      <c r="Q490" s="30">
        <v>495</v>
      </c>
      <c r="R490" s="31">
        <f t="shared" si="47"/>
        <v>495000</v>
      </c>
    </row>
    <row r="491" spans="1:18" x14ac:dyDescent="0.25">
      <c r="A491" s="38">
        <v>40198.958333333336</v>
      </c>
      <c r="B491" s="30">
        <v>206.99699999974098</v>
      </c>
      <c r="C491" s="31">
        <f t="shared" si="42"/>
        <v>706687.75799911574</v>
      </c>
      <c r="D491" s="38">
        <v>40441.958333333336</v>
      </c>
      <c r="E491" s="39">
        <v>239.53200000012299</v>
      </c>
      <c r="F491" s="31">
        <f t="shared" si="43"/>
        <v>817762.24800041993</v>
      </c>
      <c r="G491" s="38">
        <v>40198.958333333336</v>
      </c>
      <c r="H491" s="30">
        <v>2063</v>
      </c>
      <c r="I491" s="31">
        <f t="shared" si="44"/>
        <v>2063000</v>
      </c>
      <c r="J491" s="38">
        <v>40441.958333333336</v>
      </c>
      <c r="K491" s="30">
        <v>2324</v>
      </c>
      <c r="L491" s="31">
        <f t="shared" si="45"/>
        <v>2324000</v>
      </c>
      <c r="M491" s="38">
        <v>40198.958333333336</v>
      </c>
      <c r="N491" s="30">
        <v>953</v>
      </c>
      <c r="O491" s="31">
        <f t="shared" si="46"/>
        <v>953000</v>
      </c>
      <c r="P491" s="38">
        <v>40441.958333333336</v>
      </c>
      <c r="Q491" s="30">
        <v>471</v>
      </c>
      <c r="R491" s="31">
        <f t="shared" si="47"/>
        <v>471000</v>
      </c>
    </row>
    <row r="492" spans="1:18" x14ac:dyDescent="0.25">
      <c r="A492" s="38">
        <v>40199</v>
      </c>
      <c r="B492" s="30">
        <v>205.34899999992899</v>
      </c>
      <c r="C492" s="31">
        <f t="shared" si="42"/>
        <v>701061.48599975754</v>
      </c>
      <c r="D492" s="38">
        <v>40442</v>
      </c>
      <c r="E492" s="39">
        <v>231.56999999983202</v>
      </c>
      <c r="F492" s="31">
        <f t="shared" si="43"/>
        <v>790579.97999942652</v>
      </c>
      <c r="G492" s="38">
        <v>40199</v>
      </c>
      <c r="H492" s="30">
        <v>1968</v>
      </c>
      <c r="I492" s="31">
        <f t="shared" si="44"/>
        <v>1968000</v>
      </c>
      <c r="J492" s="38">
        <v>40442</v>
      </c>
      <c r="K492" s="30">
        <v>2267</v>
      </c>
      <c r="L492" s="31">
        <f t="shared" si="45"/>
        <v>2267000</v>
      </c>
      <c r="M492" s="38">
        <v>40199</v>
      </c>
      <c r="N492" s="30">
        <v>1023</v>
      </c>
      <c r="O492" s="31">
        <f t="shared" si="46"/>
        <v>1023000</v>
      </c>
      <c r="P492" s="38">
        <v>40442</v>
      </c>
      <c r="Q492" s="30">
        <v>459</v>
      </c>
      <c r="R492" s="31">
        <f t="shared" si="47"/>
        <v>459000</v>
      </c>
    </row>
    <row r="493" spans="1:18" x14ac:dyDescent="0.25">
      <c r="A493" s="38">
        <v>40199.041666666664</v>
      </c>
      <c r="B493" s="30">
        <v>201.712000000058</v>
      </c>
      <c r="C493" s="31">
        <f t="shared" si="42"/>
        <v>688644.76800019806</v>
      </c>
      <c r="D493" s="38">
        <v>40442.041666666664</v>
      </c>
      <c r="E493" s="39">
        <v>223.162000000012</v>
      </c>
      <c r="F493" s="31">
        <f t="shared" si="43"/>
        <v>761875.06800004095</v>
      </c>
      <c r="G493" s="38">
        <v>40199.041666666664</v>
      </c>
      <c r="H493" s="30">
        <v>1956</v>
      </c>
      <c r="I493" s="31">
        <f t="shared" si="44"/>
        <v>1956000</v>
      </c>
      <c r="J493" s="38">
        <v>40442.041666666664</v>
      </c>
      <c r="K493" s="30">
        <v>2216</v>
      </c>
      <c r="L493" s="31">
        <f t="shared" si="45"/>
        <v>2216000</v>
      </c>
      <c r="M493" s="38">
        <v>40199.041666666664</v>
      </c>
      <c r="N493" s="30">
        <v>1060</v>
      </c>
      <c r="O493" s="31">
        <f t="shared" si="46"/>
        <v>1060000</v>
      </c>
      <c r="P493" s="38">
        <v>40442.041666666664</v>
      </c>
      <c r="Q493" s="30">
        <v>464</v>
      </c>
      <c r="R493" s="31">
        <f t="shared" si="47"/>
        <v>464000</v>
      </c>
    </row>
    <row r="494" spans="1:18" x14ac:dyDescent="0.25">
      <c r="A494" s="38">
        <v>40199.083333333336</v>
      </c>
      <c r="B494" s="30">
        <v>201.441000000108</v>
      </c>
      <c r="C494" s="31">
        <f t="shared" si="42"/>
        <v>687719.57400036871</v>
      </c>
      <c r="D494" s="38">
        <v>40442.083333333336</v>
      </c>
      <c r="E494" s="39">
        <v>221.03099999995902</v>
      </c>
      <c r="F494" s="31">
        <f t="shared" si="43"/>
        <v>754599.8339998601</v>
      </c>
      <c r="G494" s="38">
        <v>40199.083333333336</v>
      </c>
      <c r="H494" s="30">
        <v>1903</v>
      </c>
      <c r="I494" s="31">
        <f t="shared" si="44"/>
        <v>1903000</v>
      </c>
      <c r="J494" s="38">
        <v>40442.083333333336</v>
      </c>
      <c r="K494" s="30">
        <v>2214</v>
      </c>
      <c r="L494" s="31">
        <f t="shared" si="45"/>
        <v>2214000</v>
      </c>
      <c r="M494" s="38">
        <v>40199.083333333336</v>
      </c>
      <c r="N494" s="30">
        <v>1113</v>
      </c>
      <c r="O494" s="31">
        <f t="shared" si="46"/>
        <v>1113000</v>
      </c>
      <c r="P494" s="38">
        <v>40442.083333333336</v>
      </c>
      <c r="Q494" s="30">
        <v>478</v>
      </c>
      <c r="R494" s="31">
        <f t="shared" si="47"/>
        <v>478000</v>
      </c>
    </row>
    <row r="495" spans="1:18" x14ac:dyDescent="0.25">
      <c r="A495" s="38">
        <v>40199.125</v>
      </c>
      <c r="B495" s="30">
        <v>196.6429999999236</v>
      </c>
      <c r="C495" s="31">
        <f t="shared" si="42"/>
        <v>671339.20199973916</v>
      </c>
      <c r="D495" s="38">
        <v>40442.125</v>
      </c>
      <c r="E495" s="39">
        <v>217.03300000028702</v>
      </c>
      <c r="F495" s="31">
        <f t="shared" si="43"/>
        <v>740950.66200097988</v>
      </c>
      <c r="G495" s="38">
        <v>40199.125</v>
      </c>
      <c r="H495" s="30">
        <v>1755</v>
      </c>
      <c r="I495" s="31">
        <f t="shared" si="44"/>
        <v>1755000</v>
      </c>
      <c r="J495" s="38">
        <v>40442.125</v>
      </c>
      <c r="K495" s="30">
        <v>2218</v>
      </c>
      <c r="L495" s="31">
        <f t="shared" si="45"/>
        <v>2218000</v>
      </c>
      <c r="M495" s="38">
        <v>40199.125</v>
      </c>
      <c r="N495" s="30">
        <v>1199</v>
      </c>
      <c r="O495" s="31">
        <f t="shared" si="46"/>
        <v>1199000</v>
      </c>
      <c r="P495" s="38">
        <v>40442.125</v>
      </c>
      <c r="Q495" s="30">
        <v>477</v>
      </c>
      <c r="R495" s="31">
        <f t="shared" si="47"/>
        <v>477000</v>
      </c>
    </row>
    <row r="496" spans="1:18" x14ac:dyDescent="0.25">
      <c r="A496" s="38">
        <v>40199.166666666664</v>
      </c>
      <c r="B496" s="30">
        <v>201.22900000005001</v>
      </c>
      <c r="C496" s="31">
        <f t="shared" si="42"/>
        <v>686995.80600017076</v>
      </c>
      <c r="D496" s="38">
        <v>40442.166666666664</v>
      </c>
      <c r="E496" s="39">
        <v>221.07299999985901</v>
      </c>
      <c r="F496" s="31">
        <f t="shared" si="43"/>
        <v>754743.22199951869</v>
      </c>
      <c r="G496" s="38">
        <v>40199.166666666664</v>
      </c>
      <c r="H496" s="30">
        <v>1554</v>
      </c>
      <c r="I496" s="31">
        <f t="shared" si="44"/>
        <v>1554000</v>
      </c>
      <c r="J496" s="38">
        <v>40442.166666666664</v>
      </c>
      <c r="K496" s="30">
        <v>2409</v>
      </c>
      <c r="L496" s="31">
        <f t="shared" si="45"/>
        <v>2409000</v>
      </c>
      <c r="M496" s="38">
        <v>40199.166666666664</v>
      </c>
      <c r="N496" s="30">
        <v>1205</v>
      </c>
      <c r="O496" s="31">
        <f t="shared" si="46"/>
        <v>1205000</v>
      </c>
      <c r="P496" s="38">
        <v>40442.166666666664</v>
      </c>
      <c r="Q496" s="30">
        <v>588</v>
      </c>
      <c r="R496" s="31">
        <f t="shared" si="47"/>
        <v>588000</v>
      </c>
    </row>
    <row r="497" spans="1:18" x14ac:dyDescent="0.25">
      <c r="A497" s="38">
        <v>40199.208333333336</v>
      </c>
      <c r="B497" s="30">
        <v>200.23699999996438</v>
      </c>
      <c r="C497" s="31">
        <f t="shared" si="42"/>
        <v>683609.11799987836</v>
      </c>
      <c r="D497" s="38">
        <v>40442.208333333336</v>
      </c>
      <c r="E497" s="39">
        <v>215.655000000261</v>
      </c>
      <c r="F497" s="31">
        <f t="shared" si="43"/>
        <v>736246.17000089108</v>
      </c>
      <c r="G497" s="38">
        <v>40199.208333333336</v>
      </c>
      <c r="H497" s="30">
        <v>1397</v>
      </c>
      <c r="I497" s="31">
        <f t="shared" si="44"/>
        <v>1397000</v>
      </c>
      <c r="J497" s="38">
        <v>40442.208333333336</v>
      </c>
      <c r="K497" s="30">
        <v>2239</v>
      </c>
      <c r="L497" s="31">
        <f t="shared" si="45"/>
        <v>2239000</v>
      </c>
      <c r="M497" s="38">
        <v>40199.208333333336</v>
      </c>
      <c r="N497" s="30">
        <v>1383</v>
      </c>
      <c r="O497" s="31">
        <f t="shared" si="46"/>
        <v>1383000</v>
      </c>
      <c r="P497" s="38">
        <v>40442.208333333336</v>
      </c>
      <c r="Q497" s="30">
        <v>516</v>
      </c>
      <c r="R497" s="31">
        <f t="shared" si="47"/>
        <v>516000</v>
      </c>
    </row>
    <row r="498" spans="1:18" x14ac:dyDescent="0.25">
      <c r="A498" s="38">
        <v>40199.25</v>
      </c>
      <c r="B498" s="30">
        <v>198.51500000013039</v>
      </c>
      <c r="C498" s="31">
        <f t="shared" si="42"/>
        <v>677730.21000044513</v>
      </c>
      <c r="D498" s="38">
        <v>40442.25</v>
      </c>
      <c r="E498" s="39">
        <v>212.074999999721</v>
      </c>
      <c r="F498" s="31">
        <f t="shared" si="43"/>
        <v>724024.04999904754</v>
      </c>
      <c r="G498" s="38">
        <v>40199.25</v>
      </c>
      <c r="H498" s="30">
        <v>1257</v>
      </c>
      <c r="I498" s="31">
        <f t="shared" si="44"/>
        <v>1257000</v>
      </c>
      <c r="J498" s="38">
        <v>40442.25</v>
      </c>
      <c r="K498" s="30">
        <v>2209</v>
      </c>
      <c r="L498" s="31">
        <f t="shared" si="45"/>
        <v>2209000</v>
      </c>
      <c r="M498" s="38">
        <v>40199.25</v>
      </c>
      <c r="N498" s="30">
        <v>1339</v>
      </c>
      <c r="O498" s="31">
        <f t="shared" si="46"/>
        <v>1339000</v>
      </c>
      <c r="P498" s="38">
        <v>40442.25</v>
      </c>
      <c r="Q498" s="30">
        <v>480</v>
      </c>
      <c r="R498" s="31">
        <f t="shared" si="47"/>
        <v>480000</v>
      </c>
    </row>
    <row r="499" spans="1:18" x14ac:dyDescent="0.25">
      <c r="A499" s="38">
        <v>40199.291666666664</v>
      </c>
      <c r="B499" s="30">
        <v>216.62799999979302</v>
      </c>
      <c r="C499" s="31">
        <f t="shared" si="42"/>
        <v>739567.99199929333</v>
      </c>
      <c r="D499" s="38">
        <v>40442.291666666664</v>
      </c>
      <c r="E499" s="39">
        <v>226.541000000201</v>
      </c>
      <c r="F499" s="31">
        <f t="shared" si="43"/>
        <v>773410.9740006862</v>
      </c>
      <c r="G499" s="38">
        <v>40199.291666666664</v>
      </c>
      <c r="H499" s="30">
        <v>1142</v>
      </c>
      <c r="I499" s="31">
        <f t="shared" si="44"/>
        <v>1142000</v>
      </c>
      <c r="J499" s="38">
        <v>40442.291666666664</v>
      </c>
      <c r="K499" s="30">
        <v>2632</v>
      </c>
      <c r="L499" s="31">
        <f t="shared" si="45"/>
        <v>2632000</v>
      </c>
      <c r="M499" s="38">
        <v>40199.291666666664</v>
      </c>
      <c r="N499" s="30">
        <v>1291</v>
      </c>
      <c r="O499" s="31">
        <f t="shared" si="46"/>
        <v>1291000</v>
      </c>
      <c r="P499" s="38">
        <v>40442.291666666664</v>
      </c>
      <c r="Q499" s="30">
        <v>550</v>
      </c>
      <c r="R499" s="31">
        <f t="shared" si="47"/>
        <v>550000</v>
      </c>
    </row>
    <row r="500" spans="1:18" x14ac:dyDescent="0.25">
      <c r="A500" s="38">
        <v>40199.333333333336</v>
      </c>
      <c r="B500" s="30">
        <v>228.27300000027699</v>
      </c>
      <c r="C500" s="31">
        <f t="shared" si="42"/>
        <v>779324.02200094564</v>
      </c>
      <c r="D500" s="38">
        <v>40442.333333333336</v>
      </c>
      <c r="E500" s="39">
        <v>232.001000000164</v>
      </c>
      <c r="F500" s="31">
        <f t="shared" si="43"/>
        <v>792051.41400055995</v>
      </c>
      <c r="G500" s="38">
        <v>40199.333333333336</v>
      </c>
      <c r="H500" s="30">
        <v>1176</v>
      </c>
      <c r="I500" s="31">
        <f t="shared" si="44"/>
        <v>1176000</v>
      </c>
      <c r="J500" s="38">
        <v>40442.333333333336</v>
      </c>
      <c r="K500" s="30">
        <v>2695</v>
      </c>
      <c r="L500" s="31">
        <f t="shared" si="45"/>
        <v>2695000</v>
      </c>
      <c r="M500" s="38">
        <v>40199.333333333336</v>
      </c>
      <c r="N500" s="30">
        <v>1332</v>
      </c>
      <c r="O500" s="31">
        <f t="shared" si="46"/>
        <v>1332000</v>
      </c>
      <c r="P500" s="38">
        <v>40442.333333333336</v>
      </c>
      <c r="Q500" s="30">
        <v>562</v>
      </c>
      <c r="R500" s="31">
        <f t="shared" si="47"/>
        <v>562000</v>
      </c>
    </row>
    <row r="501" spans="1:18" x14ac:dyDescent="0.25">
      <c r="A501" s="38">
        <v>40199.375</v>
      </c>
      <c r="B501" s="30">
        <v>257.90899999975198</v>
      </c>
      <c r="C501" s="31">
        <f t="shared" si="42"/>
        <v>880501.32599915331</v>
      </c>
      <c r="D501" s="38">
        <v>40442.375</v>
      </c>
      <c r="E501" s="39">
        <v>264.672999999485</v>
      </c>
      <c r="F501" s="31">
        <f t="shared" si="43"/>
        <v>903593.62199824175</v>
      </c>
      <c r="G501" s="38">
        <v>40199.375</v>
      </c>
      <c r="H501" s="30">
        <v>1132</v>
      </c>
      <c r="I501" s="31">
        <f t="shared" si="44"/>
        <v>1132000</v>
      </c>
      <c r="J501" s="38">
        <v>40442.375</v>
      </c>
      <c r="K501" s="30">
        <v>3103</v>
      </c>
      <c r="L501" s="31">
        <f t="shared" si="45"/>
        <v>3103000</v>
      </c>
      <c r="M501" s="38">
        <v>40199.375</v>
      </c>
      <c r="N501" s="30">
        <v>1341</v>
      </c>
      <c r="O501" s="31">
        <f t="shared" si="46"/>
        <v>1341000</v>
      </c>
      <c r="P501" s="38">
        <v>40442.375</v>
      </c>
      <c r="Q501" s="30">
        <v>540</v>
      </c>
      <c r="R501" s="31">
        <f t="shared" si="47"/>
        <v>540000</v>
      </c>
    </row>
    <row r="502" spans="1:18" x14ac:dyDescent="0.25">
      <c r="A502" s="38">
        <v>40199.416666666664</v>
      </c>
      <c r="B502" s="30">
        <v>286.56300000008196</v>
      </c>
      <c r="C502" s="31">
        <f t="shared" si="42"/>
        <v>978326.0820002798</v>
      </c>
      <c r="D502" s="38">
        <v>40442.416666666664</v>
      </c>
      <c r="E502" s="39">
        <v>295.04300000052899</v>
      </c>
      <c r="F502" s="31">
        <f t="shared" si="43"/>
        <v>1007276.802001806</v>
      </c>
      <c r="G502" s="38">
        <v>40199.416666666664</v>
      </c>
      <c r="H502" s="30">
        <v>1165</v>
      </c>
      <c r="I502" s="31">
        <f t="shared" si="44"/>
        <v>1165000</v>
      </c>
      <c r="J502" s="38">
        <v>40442.416666666664</v>
      </c>
      <c r="K502" s="30">
        <v>3303</v>
      </c>
      <c r="L502" s="31">
        <f t="shared" si="45"/>
        <v>3303000</v>
      </c>
      <c r="M502" s="38">
        <v>40199.416666666664</v>
      </c>
      <c r="N502" s="30">
        <v>1229</v>
      </c>
      <c r="O502" s="31">
        <f t="shared" si="46"/>
        <v>1229000</v>
      </c>
      <c r="P502" s="38">
        <v>40442.416666666664</v>
      </c>
      <c r="Q502" s="30">
        <v>508</v>
      </c>
      <c r="R502" s="31">
        <f t="shared" si="47"/>
        <v>508000</v>
      </c>
    </row>
    <row r="503" spans="1:18" x14ac:dyDescent="0.25">
      <c r="A503" s="38">
        <v>40199.458333333336</v>
      </c>
      <c r="B503" s="30">
        <v>298.37400000006903</v>
      </c>
      <c r="C503" s="31">
        <f t="shared" si="42"/>
        <v>1018648.8360002356</v>
      </c>
      <c r="D503" s="38">
        <v>40442.458333333336</v>
      </c>
      <c r="E503" s="39">
        <v>309.87799999956002</v>
      </c>
      <c r="F503" s="31">
        <f t="shared" si="43"/>
        <v>1057923.4919984979</v>
      </c>
      <c r="G503" s="38">
        <v>40199.458333333336</v>
      </c>
      <c r="H503" s="30">
        <v>1277</v>
      </c>
      <c r="I503" s="31">
        <f t="shared" si="44"/>
        <v>1277000</v>
      </c>
      <c r="J503" s="38">
        <v>40442.458333333336</v>
      </c>
      <c r="K503" s="30">
        <v>3423</v>
      </c>
      <c r="L503" s="31">
        <f t="shared" si="45"/>
        <v>3423000</v>
      </c>
      <c r="M503" s="38">
        <v>40199.458333333336</v>
      </c>
      <c r="N503" s="30">
        <v>1089</v>
      </c>
      <c r="O503" s="31">
        <f t="shared" si="46"/>
        <v>1089000</v>
      </c>
      <c r="P503" s="38">
        <v>40442.458333333336</v>
      </c>
      <c r="Q503" s="30">
        <v>466</v>
      </c>
      <c r="R503" s="31">
        <f t="shared" si="47"/>
        <v>466000</v>
      </c>
    </row>
    <row r="504" spans="1:18" x14ac:dyDescent="0.25">
      <c r="A504" s="38">
        <v>40199.5</v>
      </c>
      <c r="B504" s="30">
        <v>298.33999999985099</v>
      </c>
      <c r="C504" s="31">
        <f t="shared" si="42"/>
        <v>1018532.7599994913</v>
      </c>
      <c r="D504" s="38">
        <v>40442.5</v>
      </c>
      <c r="E504" s="39">
        <v>313.35400000028403</v>
      </c>
      <c r="F504" s="31">
        <f t="shared" si="43"/>
        <v>1069790.5560009696</v>
      </c>
      <c r="G504" s="38">
        <v>40199.5</v>
      </c>
      <c r="H504" s="30">
        <v>1396</v>
      </c>
      <c r="I504" s="31">
        <f t="shared" si="44"/>
        <v>1396000</v>
      </c>
      <c r="J504" s="38">
        <v>40442.5</v>
      </c>
      <c r="K504" s="30">
        <v>3586</v>
      </c>
      <c r="L504" s="31">
        <f t="shared" si="45"/>
        <v>3586000</v>
      </c>
      <c r="M504" s="38">
        <v>40199.5</v>
      </c>
      <c r="N504" s="30">
        <v>1007</v>
      </c>
      <c r="O504" s="31">
        <f t="shared" si="46"/>
        <v>1007000</v>
      </c>
      <c r="P504" s="38">
        <v>40442.5</v>
      </c>
      <c r="Q504" s="30">
        <v>454</v>
      </c>
      <c r="R504" s="31">
        <f t="shared" si="47"/>
        <v>454000</v>
      </c>
    </row>
    <row r="505" spans="1:18" x14ac:dyDescent="0.25">
      <c r="A505" s="38">
        <v>40199.541666666664</v>
      </c>
      <c r="B505" s="30">
        <v>297.464000000152</v>
      </c>
      <c r="C505" s="31">
        <f t="shared" si="42"/>
        <v>1015542.0960005189</v>
      </c>
      <c r="D505" s="38">
        <v>40442.541666666664</v>
      </c>
      <c r="E505" s="39">
        <v>317.996999999509</v>
      </c>
      <c r="F505" s="31">
        <f t="shared" si="43"/>
        <v>1085641.7579983238</v>
      </c>
      <c r="G505" s="38">
        <v>40199.541666666664</v>
      </c>
      <c r="H505" s="30">
        <v>1453</v>
      </c>
      <c r="I505" s="31">
        <f t="shared" si="44"/>
        <v>1453000</v>
      </c>
      <c r="J505" s="38">
        <v>40442.541666666664</v>
      </c>
      <c r="K505" s="30">
        <v>3626</v>
      </c>
      <c r="L505" s="31">
        <f t="shared" si="45"/>
        <v>3626000</v>
      </c>
      <c r="M505" s="38">
        <v>40199.541666666664</v>
      </c>
      <c r="N505" s="30">
        <v>1020</v>
      </c>
      <c r="O505" s="31">
        <f t="shared" si="46"/>
        <v>1020000</v>
      </c>
      <c r="P505" s="38">
        <v>40442.541666666664</v>
      </c>
      <c r="Q505" s="30">
        <v>465</v>
      </c>
      <c r="R505" s="31">
        <f t="shared" si="47"/>
        <v>465000</v>
      </c>
    </row>
    <row r="506" spans="1:18" x14ac:dyDescent="0.25">
      <c r="A506" s="38">
        <v>40199.583333333336</v>
      </c>
      <c r="B506" s="30">
        <v>302.14100000006101</v>
      </c>
      <c r="C506" s="31">
        <f t="shared" si="42"/>
        <v>1031509.3740002083</v>
      </c>
      <c r="D506" s="38">
        <v>40442.583333333336</v>
      </c>
      <c r="E506" s="39">
        <v>317.153000000399</v>
      </c>
      <c r="F506" s="31">
        <f t="shared" si="43"/>
        <v>1082760.3420013622</v>
      </c>
      <c r="G506" s="38">
        <v>40199.583333333336</v>
      </c>
      <c r="H506" s="30">
        <v>1445</v>
      </c>
      <c r="I506" s="31">
        <f t="shared" si="44"/>
        <v>1445000</v>
      </c>
      <c r="J506" s="38">
        <v>40442.583333333336</v>
      </c>
      <c r="K506" s="30">
        <v>3709</v>
      </c>
      <c r="L506" s="31">
        <f t="shared" si="45"/>
        <v>3709000</v>
      </c>
      <c r="M506" s="38">
        <v>40199.583333333336</v>
      </c>
      <c r="N506" s="30">
        <v>1008</v>
      </c>
      <c r="O506" s="31">
        <f t="shared" si="46"/>
        <v>1008000</v>
      </c>
      <c r="P506" s="38">
        <v>40442.583333333336</v>
      </c>
      <c r="Q506" s="30">
        <v>410</v>
      </c>
      <c r="R506" s="31">
        <f t="shared" si="47"/>
        <v>410000</v>
      </c>
    </row>
    <row r="507" spans="1:18" x14ac:dyDescent="0.25">
      <c r="A507" s="38">
        <v>40199.625</v>
      </c>
      <c r="B507" s="30">
        <v>294.62399999983597</v>
      </c>
      <c r="C507" s="31">
        <f t="shared" si="42"/>
        <v>1005846.3359994401</v>
      </c>
      <c r="D507" s="38">
        <v>40442.625</v>
      </c>
      <c r="E507" s="39">
        <v>323.55400000000401</v>
      </c>
      <c r="F507" s="31">
        <f t="shared" si="43"/>
        <v>1104613.3560000136</v>
      </c>
      <c r="G507" s="38">
        <v>40199.625</v>
      </c>
      <c r="H507" s="30">
        <v>1678</v>
      </c>
      <c r="I507" s="31">
        <f t="shared" si="44"/>
        <v>1678000</v>
      </c>
      <c r="J507" s="38">
        <v>40442.625</v>
      </c>
      <c r="K507" s="30">
        <v>3564</v>
      </c>
      <c r="L507" s="31">
        <f t="shared" si="45"/>
        <v>3564000</v>
      </c>
      <c r="M507" s="38">
        <v>40199.625</v>
      </c>
      <c r="N507" s="30">
        <v>948</v>
      </c>
      <c r="O507" s="31">
        <f t="shared" si="46"/>
        <v>948000</v>
      </c>
      <c r="P507" s="38">
        <v>40442.625</v>
      </c>
      <c r="Q507" s="30">
        <v>500</v>
      </c>
      <c r="R507" s="31">
        <f t="shared" si="47"/>
        <v>500000</v>
      </c>
    </row>
    <row r="508" spans="1:18" x14ac:dyDescent="0.25">
      <c r="A508" s="38">
        <v>40199.666666666664</v>
      </c>
      <c r="B508" s="30">
        <v>296.88700000010499</v>
      </c>
      <c r="C508" s="31">
        <f t="shared" si="42"/>
        <v>1013572.2180003584</v>
      </c>
      <c r="D508" s="38">
        <v>40442.666666666664</v>
      </c>
      <c r="E508" s="39">
        <v>327.90199999976903</v>
      </c>
      <c r="F508" s="31">
        <f t="shared" si="43"/>
        <v>1119457.4279992115</v>
      </c>
      <c r="G508" s="38">
        <v>40199.666666666664</v>
      </c>
      <c r="H508" s="30">
        <v>1592</v>
      </c>
      <c r="I508" s="31">
        <f t="shared" si="44"/>
        <v>1592000</v>
      </c>
      <c r="J508" s="38">
        <v>40442.666666666664</v>
      </c>
      <c r="K508" s="30">
        <v>3738</v>
      </c>
      <c r="L508" s="31">
        <f t="shared" si="45"/>
        <v>3738000</v>
      </c>
      <c r="M508" s="38">
        <v>40199.666666666664</v>
      </c>
      <c r="N508" s="30">
        <v>1042</v>
      </c>
      <c r="O508" s="31">
        <f t="shared" si="46"/>
        <v>1042000</v>
      </c>
      <c r="P508" s="38">
        <v>40442.666666666664</v>
      </c>
      <c r="Q508" s="30">
        <v>431</v>
      </c>
      <c r="R508" s="31">
        <f t="shared" si="47"/>
        <v>431000</v>
      </c>
    </row>
    <row r="509" spans="1:18" x14ac:dyDescent="0.25">
      <c r="A509" s="38">
        <v>40199.708333333336</v>
      </c>
      <c r="B509" s="30">
        <v>313.50099999993097</v>
      </c>
      <c r="C509" s="31">
        <f t="shared" si="42"/>
        <v>1070292.4139997642</v>
      </c>
      <c r="D509" s="38">
        <v>40442.708333333336</v>
      </c>
      <c r="E509" s="39">
        <v>318.913999999873</v>
      </c>
      <c r="F509" s="31">
        <f t="shared" si="43"/>
        <v>1088772.3959995664</v>
      </c>
      <c r="G509" s="38">
        <v>40199.708333333336</v>
      </c>
      <c r="H509" s="30">
        <v>1821</v>
      </c>
      <c r="I509" s="31">
        <f t="shared" si="44"/>
        <v>1821000</v>
      </c>
      <c r="J509" s="38">
        <v>40442.708333333336</v>
      </c>
      <c r="K509" s="30">
        <v>3715</v>
      </c>
      <c r="L509" s="31">
        <f t="shared" si="45"/>
        <v>3715000</v>
      </c>
      <c r="M509" s="38">
        <v>40199.708333333336</v>
      </c>
      <c r="N509" s="30">
        <v>1054</v>
      </c>
      <c r="O509" s="31">
        <f t="shared" si="46"/>
        <v>1054000</v>
      </c>
      <c r="P509" s="38">
        <v>40442.708333333336</v>
      </c>
      <c r="Q509" s="30">
        <v>451</v>
      </c>
      <c r="R509" s="31">
        <f t="shared" si="47"/>
        <v>451000</v>
      </c>
    </row>
    <row r="510" spans="1:18" x14ac:dyDescent="0.25">
      <c r="A510" s="38">
        <v>40199.75</v>
      </c>
      <c r="B510" s="30">
        <v>274.69399999990105</v>
      </c>
      <c r="C510" s="31">
        <f t="shared" si="42"/>
        <v>937805.31599966215</v>
      </c>
      <c r="D510" s="38">
        <v>40442.75</v>
      </c>
      <c r="E510" s="39">
        <v>311.81500000040899</v>
      </c>
      <c r="F510" s="31">
        <f t="shared" si="43"/>
        <v>1064536.4100013962</v>
      </c>
      <c r="G510" s="38">
        <v>40199.75</v>
      </c>
      <c r="H510" s="30">
        <v>1960</v>
      </c>
      <c r="I510" s="31">
        <f t="shared" si="44"/>
        <v>1960000</v>
      </c>
      <c r="J510" s="38">
        <v>40442.75</v>
      </c>
      <c r="K510" s="30">
        <v>3595</v>
      </c>
      <c r="L510" s="31">
        <f t="shared" si="45"/>
        <v>3595000</v>
      </c>
      <c r="M510" s="38">
        <v>40199.75</v>
      </c>
      <c r="N510" s="30">
        <v>1050</v>
      </c>
      <c r="O510" s="31">
        <f t="shared" si="46"/>
        <v>1050000</v>
      </c>
      <c r="P510" s="38">
        <v>40442.75</v>
      </c>
      <c r="Q510" s="30">
        <v>443</v>
      </c>
      <c r="R510" s="31">
        <f t="shared" si="47"/>
        <v>443000</v>
      </c>
    </row>
    <row r="511" spans="1:18" x14ac:dyDescent="0.25">
      <c r="A511" s="38">
        <v>40199.791666666664</v>
      </c>
      <c r="B511" s="30">
        <v>251.413000000175</v>
      </c>
      <c r="C511" s="31">
        <f t="shared" si="42"/>
        <v>858323.9820005974</v>
      </c>
      <c r="D511" s="38">
        <v>40442.791666666664</v>
      </c>
      <c r="E511" s="39">
        <v>290.12199999997398</v>
      </c>
      <c r="F511" s="31">
        <f t="shared" si="43"/>
        <v>990476.50799991121</v>
      </c>
      <c r="G511" s="38">
        <v>40199.791666666664</v>
      </c>
      <c r="H511" s="30">
        <v>1818</v>
      </c>
      <c r="I511" s="31">
        <f t="shared" si="44"/>
        <v>1818000</v>
      </c>
      <c r="J511" s="38">
        <v>40442.791666666664</v>
      </c>
      <c r="K511" s="30">
        <v>3257</v>
      </c>
      <c r="L511" s="31">
        <f t="shared" si="45"/>
        <v>3257000</v>
      </c>
      <c r="M511" s="38">
        <v>40199.791666666664</v>
      </c>
      <c r="N511" s="30">
        <v>1080</v>
      </c>
      <c r="O511" s="31">
        <f t="shared" si="46"/>
        <v>1080000</v>
      </c>
      <c r="P511" s="38">
        <v>40442.791666666664</v>
      </c>
      <c r="Q511" s="30">
        <v>464</v>
      </c>
      <c r="R511" s="31">
        <f t="shared" si="47"/>
        <v>464000</v>
      </c>
    </row>
    <row r="512" spans="1:18" x14ac:dyDescent="0.25">
      <c r="A512" s="38">
        <v>40199.833333333336</v>
      </c>
      <c r="B512" s="30">
        <v>234.42999999993401</v>
      </c>
      <c r="C512" s="31">
        <f t="shared" si="42"/>
        <v>800344.01999977475</v>
      </c>
      <c r="D512" s="38">
        <v>40442.833333333336</v>
      </c>
      <c r="E512" s="39">
        <v>282.55500000016798</v>
      </c>
      <c r="F512" s="31">
        <f t="shared" si="43"/>
        <v>964642.77000057348</v>
      </c>
      <c r="G512" s="38">
        <v>40199.833333333336</v>
      </c>
      <c r="H512" s="30">
        <v>1575</v>
      </c>
      <c r="I512" s="31">
        <f t="shared" si="44"/>
        <v>1575000</v>
      </c>
      <c r="J512" s="38">
        <v>40442.833333333336</v>
      </c>
      <c r="K512" s="30">
        <v>3176</v>
      </c>
      <c r="L512" s="31">
        <f t="shared" si="45"/>
        <v>3176000</v>
      </c>
      <c r="M512" s="38">
        <v>40199.833333333336</v>
      </c>
      <c r="N512" s="30">
        <v>1067</v>
      </c>
      <c r="O512" s="31">
        <f t="shared" si="46"/>
        <v>1067000</v>
      </c>
      <c r="P512" s="38">
        <v>40442.833333333336</v>
      </c>
      <c r="Q512" s="30">
        <v>487</v>
      </c>
      <c r="R512" s="31">
        <f t="shared" si="47"/>
        <v>487000</v>
      </c>
    </row>
    <row r="513" spans="1:18" x14ac:dyDescent="0.25">
      <c r="A513" s="38">
        <v>40199.875</v>
      </c>
      <c r="B513" s="30">
        <v>221.88599999994</v>
      </c>
      <c r="C513" s="31">
        <f t="shared" si="42"/>
        <v>757518.80399979511</v>
      </c>
      <c r="D513" s="38">
        <v>40442.875</v>
      </c>
      <c r="E513" s="39">
        <v>273.34299999987695</v>
      </c>
      <c r="F513" s="31">
        <f t="shared" si="43"/>
        <v>933193.00199957995</v>
      </c>
      <c r="G513" s="38">
        <v>40199.875</v>
      </c>
      <c r="H513" s="30">
        <v>1516</v>
      </c>
      <c r="I513" s="31">
        <f t="shared" si="44"/>
        <v>1516000</v>
      </c>
      <c r="J513" s="38">
        <v>40442.875</v>
      </c>
      <c r="K513" s="30">
        <v>3087</v>
      </c>
      <c r="L513" s="31">
        <f t="shared" si="45"/>
        <v>3087000</v>
      </c>
      <c r="M513" s="38">
        <v>40199.875</v>
      </c>
      <c r="N513" s="30">
        <v>1176</v>
      </c>
      <c r="O513" s="31">
        <f t="shared" si="46"/>
        <v>1176000</v>
      </c>
      <c r="P513" s="38">
        <v>40442.875</v>
      </c>
      <c r="Q513" s="30">
        <v>490</v>
      </c>
      <c r="R513" s="31">
        <f t="shared" si="47"/>
        <v>490000</v>
      </c>
    </row>
    <row r="514" spans="1:18" x14ac:dyDescent="0.25">
      <c r="A514" s="38">
        <v>40199.916666666664</v>
      </c>
      <c r="B514" s="30">
        <v>210.39599999994903</v>
      </c>
      <c r="C514" s="31">
        <f t="shared" si="42"/>
        <v>718291.94399982598</v>
      </c>
      <c r="D514" s="38">
        <v>40442.916666666664</v>
      </c>
      <c r="E514" s="39">
        <v>269.88899999996704</v>
      </c>
      <c r="F514" s="31">
        <f t="shared" si="43"/>
        <v>921401.04599988752</v>
      </c>
      <c r="G514" s="38">
        <v>40199.916666666664</v>
      </c>
      <c r="H514" s="30">
        <v>1348</v>
      </c>
      <c r="I514" s="31">
        <f t="shared" si="44"/>
        <v>1348000</v>
      </c>
      <c r="J514" s="38">
        <v>40442.916666666664</v>
      </c>
      <c r="K514" s="30">
        <v>3224</v>
      </c>
      <c r="L514" s="31">
        <f t="shared" si="45"/>
        <v>3224000</v>
      </c>
      <c r="M514" s="38">
        <v>40199.916666666664</v>
      </c>
      <c r="N514" s="30">
        <v>1162</v>
      </c>
      <c r="O514" s="31">
        <f t="shared" si="46"/>
        <v>1162000</v>
      </c>
      <c r="P514" s="38">
        <v>40442.916666666664</v>
      </c>
      <c r="Q514" s="30">
        <v>487</v>
      </c>
      <c r="R514" s="31">
        <f t="shared" si="47"/>
        <v>487000</v>
      </c>
    </row>
    <row r="515" spans="1:18" x14ac:dyDescent="0.25">
      <c r="A515" s="38">
        <v>40199.958333333336</v>
      </c>
      <c r="B515" s="30">
        <v>205.31300000008201</v>
      </c>
      <c r="C515" s="31">
        <f t="shared" si="42"/>
        <v>700938.58200028003</v>
      </c>
      <c r="D515" s="38">
        <v>40442.958333333336</v>
      </c>
      <c r="E515" s="39">
        <v>252.47599999979099</v>
      </c>
      <c r="F515" s="31">
        <f t="shared" si="43"/>
        <v>861953.06399928639</v>
      </c>
      <c r="G515" s="38">
        <v>40199.958333333336</v>
      </c>
      <c r="H515" s="30">
        <v>1337</v>
      </c>
      <c r="I515" s="31">
        <f t="shared" si="44"/>
        <v>1337000</v>
      </c>
      <c r="J515" s="38">
        <v>40442.958333333336</v>
      </c>
      <c r="K515" s="30">
        <v>2740</v>
      </c>
      <c r="L515" s="31">
        <f t="shared" si="45"/>
        <v>2740000</v>
      </c>
      <c r="M515" s="38">
        <v>40199.958333333336</v>
      </c>
      <c r="N515" s="30">
        <v>1201</v>
      </c>
      <c r="O515" s="31">
        <f t="shared" si="46"/>
        <v>1201000</v>
      </c>
      <c r="P515" s="38">
        <v>40442.958333333336</v>
      </c>
      <c r="Q515" s="30">
        <v>451</v>
      </c>
      <c r="R515" s="31">
        <f t="shared" si="47"/>
        <v>451000</v>
      </c>
    </row>
    <row r="516" spans="1:18" x14ac:dyDescent="0.25">
      <c r="A516" s="38">
        <v>40200</v>
      </c>
      <c r="B516" s="30">
        <v>201.31700000004</v>
      </c>
      <c r="C516" s="31">
        <f t="shared" si="42"/>
        <v>687296.23800013657</v>
      </c>
      <c r="D516" s="38">
        <v>40443</v>
      </c>
      <c r="E516" s="39">
        <v>249.83300000010098</v>
      </c>
      <c r="F516" s="31">
        <f t="shared" si="43"/>
        <v>852929.86200034479</v>
      </c>
      <c r="G516" s="38">
        <v>40200</v>
      </c>
      <c r="H516" s="30">
        <v>1248</v>
      </c>
      <c r="I516" s="31">
        <f t="shared" si="44"/>
        <v>1248000</v>
      </c>
      <c r="J516" s="38">
        <v>40443</v>
      </c>
      <c r="K516" s="30">
        <v>2667</v>
      </c>
      <c r="L516" s="31">
        <f t="shared" si="45"/>
        <v>2667000</v>
      </c>
      <c r="M516" s="38">
        <v>40200</v>
      </c>
      <c r="N516" s="30">
        <v>1256</v>
      </c>
      <c r="O516" s="31">
        <f t="shared" si="46"/>
        <v>1256000</v>
      </c>
      <c r="P516" s="38">
        <v>40443</v>
      </c>
      <c r="Q516" s="30">
        <v>440</v>
      </c>
      <c r="R516" s="31">
        <f t="shared" si="47"/>
        <v>440000</v>
      </c>
    </row>
    <row r="517" spans="1:18" x14ac:dyDescent="0.25">
      <c r="A517" s="38">
        <v>40200.041666666664</v>
      </c>
      <c r="B517" s="30">
        <v>198.80000000004651</v>
      </c>
      <c r="C517" s="31">
        <f t="shared" si="42"/>
        <v>678703.20000015874</v>
      </c>
      <c r="D517" s="38">
        <v>40443.041666666664</v>
      </c>
      <c r="E517" s="39">
        <v>240.55099999997702</v>
      </c>
      <c r="F517" s="31">
        <f t="shared" si="43"/>
        <v>821241.1139999216</v>
      </c>
      <c r="G517" s="38">
        <v>40200.041666666664</v>
      </c>
      <c r="H517" s="30">
        <v>1041</v>
      </c>
      <c r="I517" s="31">
        <f t="shared" si="44"/>
        <v>1041000</v>
      </c>
      <c r="J517" s="38">
        <v>40443.041666666664</v>
      </c>
      <c r="K517" s="30">
        <v>2681</v>
      </c>
      <c r="L517" s="31">
        <f t="shared" si="45"/>
        <v>2681000</v>
      </c>
      <c r="M517" s="38">
        <v>40200.041666666664</v>
      </c>
      <c r="N517" s="30">
        <v>1231</v>
      </c>
      <c r="O517" s="31">
        <f t="shared" si="46"/>
        <v>1231000</v>
      </c>
      <c r="P517" s="38">
        <v>40443.041666666664</v>
      </c>
      <c r="Q517" s="30">
        <v>445</v>
      </c>
      <c r="R517" s="31">
        <f t="shared" si="47"/>
        <v>445000</v>
      </c>
    </row>
    <row r="518" spans="1:18" x14ac:dyDescent="0.25">
      <c r="A518" s="38">
        <v>40200.083333333336</v>
      </c>
      <c r="B518" s="30">
        <v>197.1289999999571</v>
      </c>
      <c r="C518" s="31">
        <f t="shared" si="42"/>
        <v>672998.40599985351</v>
      </c>
      <c r="D518" s="38">
        <v>40443.083333333336</v>
      </c>
      <c r="E518" s="39">
        <v>234.98800000036198</v>
      </c>
      <c r="F518" s="31">
        <f t="shared" si="43"/>
        <v>802249.03200123576</v>
      </c>
      <c r="G518" s="38">
        <v>40200.083333333336</v>
      </c>
      <c r="H518" s="30">
        <v>1074</v>
      </c>
      <c r="I518" s="31">
        <f t="shared" si="44"/>
        <v>1074000</v>
      </c>
      <c r="J518" s="38">
        <v>40443.083333333336</v>
      </c>
      <c r="K518" s="30">
        <v>2592</v>
      </c>
      <c r="L518" s="31">
        <f t="shared" si="45"/>
        <v>2592000</v>
      </c>
      <c r="M518" s="38">
        <v>40200.083333333336</v>
      </c>
      <c r="N518" s="30">
        <v>1243</v>
      </c>
      <c r="O518" s="31">
        <f t="shared" si="46"/>
        <v>1243000</v>
      </c>
      <c r="P518" s="38">
        <v>40443.083333333336</v>
      </c>
      <c r="Q518" s="30">
        <v>448</v>
      </c>
      <c r="R518" s="31">
        <f t="shared" si="47"/>
        <v>448000</v>
      </c>
    </row>
    <row r="519" spans="1:18" x14ac:dyDescent="0.25">
      <c r="A519" s="38">
        <v>40200.125</v>
      </c>
      <c r="B519" s="30">
        <v>204.33199999993599</v>
      </c>
      <c r="C519" s="31">
        <f t="shared" si="42"/>
        <v>697589.44799978146</v>
      </c>
      <c r="D519" s="38">
        <v>40443.125</v>
      </c>
      <c r="E519" s="39">
        <v>228.53199999965699</v>
      </c>
      <c r="F519" s="31">
        <f t="shared" si="43"/>
        <v>780208.247998829</v>
      </c>
      <c r="G519" s="38">
        <v>40200.125</v>
      </c>
      <c r="H519" s="30">
        <v>978</v>
      </c>
      <c r="I519" s="31">
        <f t="shared" si="44"/>
        <v>978000</v>
      </c>
      <c r="J519" s="38">
        <v>40443.125</v>
      </c>
      <c r="K519" s="30">
        <v>2519</v>
      </c>
      <c r="L519" s="31">
        <f t="shared" si="45"/>
        <v>2519000</v>
      </c>
      <c r="M519" s="38">
        <v>40200.125</v>
      </c>
      <c r="N519" s="30">
        <v>1204</v>
      </c>
      <c r="O519" s="31">
        <f t="shared" si="46"/>
        <v>1204000</v>
      </c>
      <c r="P519" s="38">
        <v>40443.125</v>
      </c>
      <c r="Q519" s="30">
        <v>456</v>
      </c>
      <c r="R519" s="31">
        <f t="shared" si="47"/>
        <v>456000</v>
      </c>
    </row>
    <row r="520" spans="1:18" x14ac:dyDescent="0.25">
      <c r="A520" s="38">
        <v>40200.166666666664</v>
      </c>
      <c r="B520" s="30">
        <v>206.68500000005599</v>
      </c>
      <c r="C520" s="31">
        <f t="shared" si="42"/>
        <v>705622.59000019112</v>
      </c>
      <c r="D520" s="38">
        <v>40443.166666666664</v>
      </c>
      <c r="E520" s="39">
        <v>231.86100000003398</v>
      </c>
      <c r="F520" s="31">
        <f t="shared" si="43"/>
        <v>791573.45400011598</v>
      </c>
      <c r="G520" s="38">
        <v>40200.166666666664</v>
      </c>
      <c r="H520" s="30">
        <v>1003</v>
      </c>
      <c r="I520" s="31">
        <f t="shared" si="44"/>
        <v>1003000</v>
      </c>
      <c r="J520" s="38">
        <v>40443.166666666664</v>
      </c>
      <c r="K520" s="30">
        <v>2668</v>
      </c>
      <c r="L520" s="31">
        <f t="shared" si="45"/>
        <v>2668000</v>
      </c>
      <c r="M520" s="38">
        <v>40200.166666666664</v>
      </c>
      <c r="N520" s="30">
        <v>1204</v>
      </c>
      <c r="O520" s="31">
        <f t="shared" si="46"/>
        <v>1204000</v>
      </c>
      <c r="P520" s="38">
        <v>40443.166666666664</v>
      </c>
      <c r="Q520" s="30">
        <v>578</v>
      </c>
      <c r="R520" s="31">
        <f t="shared" si="47"/>
        <v>578000</v>
      </c>
    </row>
    <row r="521" spans="1:18" x14ac:dyDescent="0.25">
      <c r="A521" s="38">
        <v>40200.208333333336</v>
      </c>
      <c r="B521" s="30">
        <v>201.12699999986199</v>
      </c>
      <c r="C521" s="31">
        <f t="shared" si="42"/>
        <v>686647.57799952885</v>
      </c>
      <c r="D521" s="38">
        <v>40443.208333333336</v>
      </c>
      <c r="E521" s="39">
        <v>226.37199999997401</v>
      </c>
      <c r="F521" s="31">
        <f t="shared" si="43"/>
        <v>772834.00799991132</v>
      </c>
      <c r="G521" s="38">
        <v>40200.208333333336</v>
      </c>
      <c r="H521" s="30">
        <v>1174</v>
      </c>
      <c r="I521" s="31">
        <f t="shared" si="44"/>
        <v>1174000</v>
      </c>
      <c r="J521" s="38">
        <v>40443.208333333336</v>
      </c>
      <c r="K521" s="30">
        <v>2439</v>
      </c>
      <c r="L521" s="31">
        <f t="shared" si="45"/>
        <v>2439000</v>
      </c>
      <c r="M521" s="38">
        <v>40200.208333333336</v>
      </c>
      <c r="N521" s="30">
        <v>1434</v>
      </c>
      <c r="O521" s="31">
        <f t="shared" si="46"/>
        <v>1434000</v>
      </c>
      <c r="P521" s="38">
        <v>40443.208333333336</v>
      </c>
      <c r="Q521" s="30">
        <v>499</v>
      </c>
      <c r="R521" s="31">
        <f t="shared" si="47"/>
        <v>499000</v>
      </c>
    </row>
    <row r="522" spans="1:18" x14ac:dyDescent="0.25">
      <c r="A522" s="38">
        <v>40200.25</v>
      </c>
      <c r="B522" s="30">
        <v>193.35700000007631</v>
      </c>
      <c r="C522" s="31">
        <f t="shared" si="42"/>
        <v>660120.79800026049</v>
      </c>
      <c r="D522" s="38">
        <v>40443.25</v>
      </c>
      <c r="E522" s="39">
        <v>224.93799999961601</v>
      </c>
      <c r="F522" s="31">
        <f t="shared" si="43"/>
        <v>767938.3319986891</v>
      </c>
      <c r="G522" s="38">
        <v>40200.25</v>
      </c>
      <c r="H522" s="30">
        <v>1000</v>
      </c>
      <c r="I522" s="31">
        <f t="shared" si="44"/>
        <v>1000000</v>
      </c>
      <c r="J522" s="38">
        <v>40443.25</v>
      </c>
      <c r="K522" s="30">
        <v>2504</v>
      </c>
      <c r="L522" s="31">
        <f t="shared" si="45"/>
        <v>2504000</v>
      </c>
      <c r="M522" s="38">
        <v>40200.25</v>
      </c>
      <c r="N522" s="30">
        <v>1364</v>
      </c>
      <c r="O522" s="31">
        <f t="shared" si="46"/>
        <v>1364000</v>
      </c>
      <c r="P522" s="38">
        <v>40443.25</v>
      </c>
      <c r="Q522" s="30">
        <v>469</v>
      </c>
      <c r="R522" s="31">
        <f t="shared" si="47"/>
        <v>469000</v>
      </c>
    </row>
    <row r="523" spans="1:18" x14ac:dyDescent="0.25">
      <c r="A523" s="38">
        <v>40200.291666666664</v>
      </c>
      <c r="B523" s="30">
        <v>206.450999999884</v>
      </c>
      <c r="C523" s="31">
        <f t="shared" si="42"/>
        <v>704823.71399960399</v>
      </c>
      <c r="D523" s="38">
        <v>40443.291666666664</v>
      </c>
      <c r="E523" s="39">
        <v>240.512000000104</v>
      </c>
      <c r="F523" s="31">
        <f t="shared" si="43"/>
        <v>821107.96800035506</v>
      </c>
      <c r="G523" s="38">
        <v>40200.291666666664</v>
      </c>
      <c r="H523" s="30">
        <v>915</v>
      </c>
      <c r="I523" s="31">
        <f t="shared" si="44"/>
        <v>915000</v>
      </c>
      <c r="J523" s="38">
        <v>40443.291666666664</v>
      </c>
      <c r="K523" s="30">
        <v>2896</v>
      </c>
      <c r="L523" s="31">
        <f t="shared" si="45"/>
        <v>2896000</v>
      </c>
      <c r="M523" s="38">
        <v>40200.291666666664</v>
      </c>
      <c r="N523" s="30">
        <v>1382</v>
      </c>
      <c r="O523" s="31">
        <f t="shared" si="46"/>
        <v>1382000</v>
      </c>
      <c r="P523" s="38">
        <v>40443.291666666664</v>
      </c>
      <c r="Q523" s="30">
        <v>502</v>
      </c>
      <c r="R523" s="31">
        <f t="shared" si="47"/>
        <v>502000</v>
      </c>
    </row>
    <row r="524" spans="1:18" x14ac:dyDescent="0.25">
      <c r="A524" s="38">
        <v>40200.333333333336</v>
      </c>
      <c r="B524" s="30">
        <v>216.03400000021799</v>
      </c>
      <c r="C524" s="31">
        <f t="shared" si="42"/>
        <v>737540.07600074424</v>
      </c>
      <c r="D524" s="38">
        <v>40443.333333333336</v>
      </c>
      <c r="E524" s="39">
        <v>239.592999999878</v>
      </c>
      <c r="F524" s="31">
        <f t="shared" si="43"/>
        <v>817970.50199958356</v>
      </c>
      <c r="G524" s="38">
        <v>40200.333333333336</v>
      </c>
      <c r="H524" s="30">
        <v>976</v>
      </c>
      <c r="I524" s="31">
        <f t="shared" si="44"/>
        <v>976000</v>
      </c>
      <c r="J524" s="38">
        <v>40443.333333333336</v>
      </c>
      <c r="K524" s="30">
        <v>3021</v>
      </c>
      <c r="L524" s="31">
        <f t="shared" si="45"/>
        <v>3021000</v>
      </c>
      <c r="M524" s="38">
        <v>40200.333333333336</v>
      </c>
      <c r="N524" s="30">
        <v>1488</v>
      </c>
      <c r="O524" s="31">
        <f t="shared" si="46"/>
        <v>1488000</v>
      </c>
      <c r="P524" s="38">
        <v>40443.333333333336</v>
      </c>
      <c r="Q524" s="30">
        <v>520</v>
      </c>
      <c r="R524" s="31">
        <f t="shared" si="47"/>
        <v>520000</v>
      </c>
    </row>
    <row r="525" spans="1:18" x14ac:dyDescent="0.25">
      <c r="A525" s="38">
        <v>40200.375</v>
      </c>
      <c r="B525" s="30">
        <v>251.38700000010499</v>
      </c>
      <c r="C525" s="31">
        <f t="shared" ref="C525:C588" si="48">B525*3414</f>
        <v>858235.21800035844</v>
      </c>
      <c r="D525" s="38">
        <v>40443.375</v>
      </c>
      <c r="E525" s="39">
        <v>266.15800000028696</v>
      </c>
      <c r="F525" s="31">
        <f t="shared" ref="F525:F588" si="49">E525*3414</f>
        <v>908663.41200097965</v>
      </c>
      <c r="G525" s="38">
        <v>40200.375</v>
      </c>
      <c r="H525" s="30">
        <v>951</v>
      </c>
      <c r="I525" s="31">
        <f t="shared" ref="I525:I588" si="50">H525*1000</f>
        <v>951000</v>
      </c>
      <c r="J525" s="38">
        <v>40443.375</v>
      </c>
      <c r="K525" s="30">
        <v>3333</v>
      </c>
      <c r="L525" s="31">
        <f t="shared" ref="L525:L588" si="51">K525*1000</f>
        <v>3333000</v>
      </c>
      <c r="M525" s="38">
        <v>40200.375</v>
      </c>
      <c r="N525" s="30">
        <v>1545</v>
      </c>
      <c r="O525" s="31">
        <f t="shared" ref="O525:O588" si="52">N525*1000</f>
        <v>1545000</v>
      </c>
      <c r="P525" s="38">
        <v>40443.375</v>
      </c>
      <c r="Q525" s="30">
        <v>517</v>
      </c>
      <c r="R525" s="31">
        <f t="shared" ref="R525:R588" si="53">Q525*1000</f>
        <v>517000</v>
      </c>
    </row>
    <row r="526" spans="1:18" x14ac:dyDescent="0.25">
      <c r="A526" s="38">
        <v>40200.416666666664</v>
      </c>
      <c r="B526" s="30">
        <v>281.46899999980803</v>
      </c>
      <c r="C526" s="31">
        <f t="shared" si="48"/>
        <v>960935.16599934467</v>
      </c>
      <c r="D526" s="38">
        <v>40443.416666666664</v>
      </c>
      <c r="E526" s="39">
        <v>294.45699999993599</v>
      </c>
      <c r="F526" s="31">
        <f t="shared" si="49"/>
        <v>1005276.1979997815</v>
      </c>
      <c r="G526" s="38">
        <v>40200.416666666664</v>
      </c>
      <c r="H526" s="30">
        <v>869.5</v>
      </c>
      <c r="I526" s="31">
        <f t="shared" si="50"/>
        <v>869500</v>
      </c>
      <c r="J526" s="38">
        <v>40443.416666666664</v>
      </c>
      <c r="K526" s="30">
        <v>3600</v>
      </c>
      <c r="L526" s="31">
        <f t="shared" si="51"/>
        <v>3600000</v>
      </c>
      <c r="M526" s="38">
        <v>40200.416666666664</v>
      </c>
      <c r="N526" s="30">
        <v>1047</v>
      </c>
      <c r="O526" s="31">
        <f t="shared" si="52"/>
        <v>1047000</v>
      </c>
      <c r="P526" s="38">
        <v>40443.416666666664</v>
      </c>
      <c r="Q526" s="30">
        <v>524</v>
      </c>
      <c r="R526" s="31">
        <f t="shared" si="53"/>
        <v>524000</v>
      </c>
    </row>
    <row r="527" spans="1:18" x14ac:dyDescent="0.25">
      <c r="A527" s="38">
        <v>40200.458333333336</v>
      </c>
      <c r="B527" s="30">
        <v>300.13000000012102</v>
      </c>
      <c r="C527" s="31">
        <f t="shared" si="48"/>
        <v>1024643.8200004131</v>
      </c>
      <c r="D527" s="38">
        <v>40443.458333333336</v>
      </c>
      <c r="E527" s="39">
        <v>311.89300000015601</v>
      </c>
      <c r="F527" s="31">
        <f t="shared" si="49"/>
        <v>1064802.7020005325</v>
      </c>
      <c r="G527" s="38">
        <v>40200.458333333336</v>
      </c>
      <c r="H527" s="30">
        <v>869.5</v>
      </c>
      <c r="I527" s="31">
        <f t="shared" si="50"/>
        <v>869500</v>
      </c>
      <c r="J527" s="38">
        <v>40443.458333333336</v>
      </c>
      <c r="K527" s="30">
        <v>3788</v>
      </c>
      <c r="L527" s="31">
        <f t="shared" si="51"/>
        <v>3788000</v>
      </c>
      <c r="M527" s="38">
        <v>40200.458333333336</v>
      </c>
      <c r="N527" s="30">
        <v>1047</v>
      </c>
      <c r="O527" s="31">
        <f t="shared" si="52"/>
        <v>1047000</v>
      </c>
      <c r="P527" s="38">
        <v>40443.458333333336</v>
      </c>
      <c r="Q527" s="30">
        <v>493</v>
      </c>
      <c r="R527" s="31">
        <f t="shared" si="53"/>
        <v>493000</v>
      </c>
    </row>
    <row r="528" spans="1:18" x14ac:dyDescent="0.25">
      <c r="A528" s="38">
        <v>40200.5</v>
      </c>
      <c r="B528" s="30">
        <v>310.25499999988801</v>
      </c>
      <c r="C528" s="31">
        <f t="shared" si="48"/>
        <v>1059210.5699996178</v>
      </c>
      <c r="D528" s="38">
        <v>40443.5</v>
      </c>
      <c r="E528" s="39">
        <v>321.44499999983299</v>
      </c>
      <c r="F528" s="31">
        <f t="shared" si="49"/>
        <v>1097413.2299994298</v>
      </c>
      <c r="G528" s="38">
        <v>40200.5</v>
      </c>
      <c r="H528" s="30">
        <v>1417</v>
      </c>
      <c r="I528" s="31">
        <f t="shared" si="50"/>
        <v>1417000</v>
      </c>
      <c r="J528" s="38">
        <v>40443.5</v>
      </c>
      <c r="K528" s="30">
        <v>3803</v>
      </c>
      <c r="L528" s="31">
        <f t="shared" si="51"/>
        <v>3803000</v>
      </c>
      <c r="M528" s="38">
        <v>40200.5</v>
      </c>
      <c r="N528" s="30">
        <v>1013</v>
      </c>
      <c r="O528" s="31">
        <f t="shared" si="52"/>
        <v>1013000</v>
      </c>
      <c r="P528" s="38">
        <v>40443.5</v>
      </c>
      <c r="Q528" s="30">
        <v>470</v>
      </c>
      <c r="R528" s="31">
        <f t="shared" si="53"/>
        <v>470000</v>
      </c>
    </row>
    <row r="529" spans="1:18" x14ac:dyDescent="0.25">
      <c r="A529" s="38">
        <v>40200.541666666664</v>
      </c>
      <c r="B529" s="30">
        <v>303.46299999998899</v>
      </c>
      <c r="C529" s="31">
        <f t="shared" si="48"/>
        <v>1036022.6819999624</v>
      </c>
      <c r="D529" s="38">
        <v>40443.541666666664</v>
      </c>
      <c r="E529" s="39">
        <v>323.59599999990303</v>
      </c>
      <c r="F529" s="31">
        <f t="shared" si="49"/>
        <v>1104756.7439996689</v>
      </c>
      <c r="G529" s="38">
        <v>40200.541666666664</v>
      </c>
      <c r="H529" s="30">
        <v>1693</v>
      </c>
      <c r="I529" s="31">
        <f t="shared" si="50"/>
        <v>1693000</v>
      </c>
      <c r="J529" s="38">
        <v>40443.541666666664</v>
      </c>
      <c r="K529" s="30">
        <v>3699</v>
      </c>
      <c r="L529" s="31">
        <f t="shared" si="51"/>
        <v>3699000</v>
      </c>
      <c r="M529" s="38">
        <v>40200.541666666664</v>
      </c>
      <c r="N529" s="30">
        <v>1061</v>
      </c>
      <c r="O529" s="31">
        <f t="shared" si="52"/>
        <v>1061000</v>
      </c>
      <c r="P529" s="38">
        <v>40443.541666666664</v>
      </c>
      <c r="Q529" s="30">
        <v>458</v>
      </c>
      <c r="R529" s="31">
        <f t="shared" si="53"/>
        <v>458000</v>
      </c>
    </row>
    <row r="530" spans="1:18" x14ac:dyDescent="0.25">
      <c r="A530" s="38">
        <v>40200.583333333336</v>
      </c>
      <c r="B530" s="30">
        <v>304.19100000010798</v>
      </c>
      <c r="C530" s="31">
        <f t="shared" si="48"/>
        <v>1038508.0740003686</v>
      </c>
      <c r="D530" s="38">
        <v>40443.583333333336</v>
      </c>
      <c r="E530" s="39">
        <v>321.44500000029802</v>
      </c>
      <c r="F530" s="31">
        <f t="shared" si="49"/>
        <v>1097413.2300010175</v>
      </c>
      <c r="G530" s="38">
        <v>40200.583333333336</v>
      </c>
      <c r="H530" s="30">
        <v>1913</v>
      </c>
      <c r="I530" s="31">
        <f t="shared" si="50"/>
        <v>1913000</v>
      </c>
      <c r="J530" s="38">
        <v>40443.583333333336</v>
      </c>
      <c r="K530" s="30">
        <v>3670</v>
      </c>
      <c r="L530" s="31">
        <f t="shared" si="51"/>
        <v>3670000</v>
      </c>
      <c r="M530" s="38">
        <v>40200.583333333336</v>
      </c>
      <c r="N530" s="30">
        <v>1012</v>
      </c>
      <c r="O530" s="31">
        <f t="shared" si="52"/>
        <v>1012000</v>
      </c>
      <c r="P530" s="38">
        <v>40443.583333333336</v>
      </c>
      <c r="Q530" s="30">
        <v>436</v>
      </c>
      <c r="R530" s="31">
        <f t="shared" si="53"/>
        <v>436000</v>
      </c>
    </row>
    <row r="531" spans="1:18" x14ac:dyDescent="0.25">
      <c r="A531" s="38">
        <v>40200.625</v>
      </c>
      <c r="B531" s="30">
        <v>300.99399999994802</v>
      </c>
      <c r="C531" s="31">
        <f t="shared" si="48"/>
        <v>1027593.5159998225</v>
      </c>
      <c r="D531" s="38">
        <v>40443.625</v>
      </c>
      <c r="E531" s="39">
        <v>329.902999999933</v>
      </c>
      <c r="F531" s="31">
        <f t="shared" si="49"/>
        <v>1126288.8419997713</v>
      </c>
      <c r="G531" s="38">
        <v>40200.625</v>
      </c>
      <c r="H531" s="30">
        <v>1965</v>
      </c>
      <c r="I531" s="31">
        <f t="shared" si="50"/>
        <v>1965000</v>
      </c>
      <c r="J531" s="38">
        <v>40443.625</v>
      </c>
      <c r="K531" s="30">
        <v>3674</v>
      </c>
      <c r="L531" s="31">
        <f t="shared" si="51"/>
        <v>3674000</v>
      </c>
      <c r="M531" s="38">
        <v>40200.625</v>
      </c>
      <c r="N531" s="30">
        <v>995</v>
      </c>
      <c r="O531" s="31">
        <f t="shared" si="52"/>
        <v>995000</v>
      </c>
      <c r="P531" s="38">
        <v>40443.625</v>
      </c>
      <c r="Q531" s="30">
        <v>426</v>
      </c>
      <c r="R531" s="31">
        <f t="shared" si="53"/>
        <v>426000</v>
      </c>
    </row>
    <row r="532" spans="1:18" x14ac:dyDescent="0.25">
      <c r="A532" s="38">
        <v>40200.666666666664</v>
      </c>
      <c r="B532" s="30">
        <v>297.65699999988999</v>
      </c>
      <c r="C532" s="31">
        <f t="shared" si="48"/>
        <v>1016200.9979996245</v>
      </c>
      <c r="D532" s="38">
        <v>40443.666666666664</v>
      </c>
      <c r="E532" s="39">
        <v>328.74499999964701</v>
      </c>
      <c r="F532" s="31">
        <f t="shared" si="49"/>
        <v>1122335.4299987948</v>
      </c>
      <c r="G532" s="38">
        <v>40200.666666666664</v>
      </c>
      <c r="H532" s="30">
        <v>2126</v>
      </c>
      <c r="I532" s="31">
        <f t="shared" si="50"/>
        <v>2126000</v>
      </c>
      <c r="J532" s="38">
        <v>40443.666666666664</v>
      </c>
      <c r="K532" s="30">
        <v>3771</v>
      </c>
      <c r="L532" s="31">
        <f t="shared" si="51"/>
        <v>3771000</v>
      </c>
      <c r="M532" s="38">
        <v>40200.666666666664</v>
      </c>
      <c r="N532" s="30">
        <v>985</v>
      </c>
      <c r="O532" s="31">
        <f t="shared" si="52"/>
        <v>985000</v>
      </c>
      <c r="P532" s="38">
        <v>40443.666666666664</v>
      </c>
      <c r="Q532" s="30">
        <v>415</v>
      </c>
      <c r="R532" s="31">
        <f t="shared" si="53"/>
        <v>415000</v>
      </c>
    </row>
    <row r="533" spans="1:18" x14ac:dyDescent="0.25">
      <c r="A533" s="38">
        <v>40200.708333333336</v>
      </c>
      <c r="B533" s="30">
        <v>279.68999999994401</v>
      </c>
      <c r="C533" s="31">
        <f t="shared" si="48"/>
        <v>954861.65999980888</v>
      </c>
      <c r="D533" s="38">
        <v>40443.708333333336</v>
      </c>
      <c r="E533" s="39">
        <v>318.68000000063302</v>
      </c>
      <c r="F533" s="31">
        <f t="shared" si="49"/>
        <v>1087973.5200021612</v>
      </c>
      <c r="G533" s="38">
        <v>40200.708333333336</v>
      </c>
      <c r="H533" s="30">
        <v>2208</v>
      </c>
      <c r="I533" s="31">
        <f t="shared" si="50"/>
        <v>2208000</v>
      </c>
      <c r="J533" s="38">
        <v>40443.708333333336</v>
      </c>
      <c r="K533" s="30">
        <v>3753</v>
      </c>
      <c r="L533" s="31">
        <f t="shared" si="51"/>
        <v>3753000</v>
      </c>
      <c r="M533" s="38">
        <v>40200.708333333336</v>
      </c>
      <c r="N533" s="30">
        <v>990</v>
      </c>
      <c r="O533" s="31">
        <f t="shared" si="52"/>
        <v>990000</v>
      </c>
      <c r="P533" s="38">
        <v>40443.708333333336</v>
      </c>
      <c r="Q533" s="30">
        <v>423</v>
      </c>
      <c r="R533" s="31">
        <f t="shared" si="53"/>
        <v>423000</v>
      </c>
    </row>
    <row r="534" spans="1:18" x14ac:dyDescent="0.25">
      <c r="A534" s="38">
        <v>40200.75</v>
      </c>
      <c r="B534" s="30">
        <v>258.21400000015296</v>
      </c>
      <c r="C534" s="31">
        <f t="shared" si="48"/>
        <v>881542.59600052226</v>
      </c>
      <c r="D534" s="38">
        <v>40443.75</v>
      </c>
      <c r="E534" s="39">
        <v>308.97999999998103</v>
      </c>
      <c r="F534" s="31">
        <f t="shared" si="49"/>
        <v>1054857.7199999352</v>
      </c>
      <c r="G534" s="38">
        <v>40200.75</v>
      </c>
      <c r="H534" s="30">
        <v>2185</v>
      </c>
      <c r="I534" s="31">
        <f t="shared" si="50"/>
        <v>2185000</v>
      </c>
      <c r="J534" s="38">
        <v>40443.75</v>
      </c>
      <c r="K534" s="30">
        <v>3766</v>
      </c>
      <c r="L534" s="31">
        <f t="shared" si="51"/>
        <v>3766000</v>
      </c>
      <c r="M534" s="38">
        <v>40200.75</v>
      </c>
      <c r="N534" s="30">
        <v>1010</v>
      </c>
      <c r="O534" s="31">
        <f t="shared" si="52"/>
        <v>1010000</v>
      </c>
      <c r="P534" s="38">
        <v>40443.75</v>
      </c>
      <c r="Q534" s="30">
        <v>419</v>
      </c>
      <c r="R534" s="31">
        <f t="shared" si="53"/>
        <v>419000</v>
      </c>
    </row>
    <row r="535" spans="1:18" x14ac:dyDescent="0.25">
      <c r="A535" s="38">
        <v>40200.791666666664</v>
      </c>
      <c r="B535" s="30">
        <v>227.84000000008399</v>
      </c>
      <c r="C535" s="31">
        <f t="shared" si="48"/>
        <v>777845.76000028674</v>
      </c>
      <c r="D535" s="38">
        <v>40443.791666666664</v>
      </c>
      <c r="E535" s="39">
        <v>292.89099999982898</v>
      </c>
      <c r="F535" s="31">
        <f t="shared" si="49"/>
        <v>999929.87399941613</v>
      </c>
      <c r="G535" s="38">
        <v>40200.791666666664</v>
      </c>
      <c r="H535" s="30">
        <v>2113</v>
      </c>
      <c r="I535" s="31">
        <f t="shared" si="50"/>
        <v>2113000</v>
      </c>
      <c r="J535" s="38">
        <v>40443.791666666664</v>
      </c>
      <c r="K535" s="30">
        <v>3586</v>
      </c>
      <c r="L535" s="31">
        <f t="shared" si="51"/>
        <v>3586000</v>
      </c>
      <c r="M535" s="38">
        <v>40200.791666666664</v>
      </c>
      <c r="N535" s="30">
        <v>1021</v>
      </c>
      <c r="O535" s="31">
        <f t="shared" si="52"/>
        <v>1021000</v>
      </c>
      <c r="P535" s="38">
        <v>40443.791666666664</v>
      </c>
      <c r="Q535" s="30">
        <v>413</v>
      </c>
      <c r="R535" s="31">
        <f t="shared" si="53"/>
        <v>413000</v>
      </c>
    </row>
    <row r="536" spans="1:18" x14ac:dyDescent="0.25">
      <c r="A536" s="38">
        <v>40200.833333333336</v>
      </c>
      <c r="B536" s="30">
        <v>211.81499999994401</v>
      </c>
      <c r="C536" s="31">
        <f t="shared" si="48"/>
        <v>723136.40999980888</v>
      </c>
      <c r="D536" s="38">
        <v>40443.833333333336</v>
      </c>
      <c r="E536" s="39">
        <v>281.08700000029103</v>
      </c>
      <c r="F536" s="31">
        <f t="shared" si="49"/>
        <v>959631.01800099353</v>
      </c>
      <c r="G536" s="38">
        <v>40200.833333333336</v>
      </c>
      <c r="H536" s="30">
        <v>1762</v>
      </c>
      <c r="I536" s="31">
        <f t="shared" si="50"/>
        <v>1762000</v>
      </c>
      <c r="J536" s="38">
        <v>40443.833333333336</v>
      </c>
      <c r="K536" s="30">
        <v>3366</v>
      </c>
      <c r="L536" s="31">
        <f t="shared" si="51"/>
        <v>3366000</v>
      </c>
      <c r="M536" s="38">
        <v>40200.833333333336</v>
      </c>
      <c r="N536" s="30">
        <v>1005</v>
      </c>
      <c r="O536" s="31">
        <f t="shared" si="52"/>
        <v>1005000</v>
      </c>
      <c r="P536" s="38">
        <v>40443.833333333336</v>
      </c>
      <c r="Q536" s="30">
        <v>431</v>
      </c>
      <c r="R536" s="31">
        <f t="shared" si="53"/>
        <v>431000</v>
      </c>
    </row>
    <row r="537" spans="1:18" x14ac:dyDescent="0.25">
      <c r="A537" s="38">
        <v>40200.875</v>
      </c>
      <c r="B537" s="30">
        <v>203.44399999990202</v>
      </c>
      <c r="C537" s="31">
        <f t="shared" si="48"/>
        <v>694557.81599966553</v>
      </c>
      <c r="D537" s="38">
        <v>40443.875</v>
      </c>
      <c r="E537" s="39">
        <v>271.51599999936298</v>
      </c>
      <c r="F537" s="31">
        <f t="shared" si="49"/>
        <v>926955.6239978252</v>
      </c>
      <c r="G537" s="38">
        <v>40200.875</v>
      </c>
      <c r="H537" s="30">
        <v>2099</v>
      </c>
      <c r="I537" s="31">
        <f t="shared" si="50"/>
        <v>2099000</v>
      </c>
      <c r="J537" s="38">
        <v>40443.875</v>
      </c>
      <c r="K537" s="30">
        <v>3341</v>
      </c>
      <c r="L537" s="31">
        <f t="shared" si="51"/>
        <v>3341000</v>
      </c>
      <c r="M537" s="38">
        <v>40200.875</v>
      </c>
      <c r="N537" s="30">
        <v>1012</v>
      </c>
      <c r="O537" s="31">
        <f t="shared" si="52"/>
        <v>1012000</v>
      </c>
      <c r="P537" s="38">
        <v>40443.875</v>
      </c>
      <c r="Q537" s="30">
        <v>457</v>
      </c>
      <c r="R537" s="31">
        <f t="shared" si="53"/>
        <v>457000</v>
      </c>
    </row>
    <row r="538" spans="1:18" x14ac:dyDescent="0.25">
      <c r="A538" s="38">
        <v>40200.916666666664</v>
      </c>
      <c r="B538" s="30">
        <v>198.95800000010058</v>
      </c>
      <c r="C538" s="31">
        <f t="shared" si="48"/>
        <v>679242.61200034339</v>
      </c>
      <c r="D538" s="38">
        <v>40443.916666666664</v>
      </c>
      <c r="E538" s="39">
        <v>264.62400000030101</v>
      </c>
      <c r="F538" s="31">
        <f t="shared" si="49"/>
        <v>903426.33600102761</v>
      </c>
      <c r="G538" s="38">
        <v>40200.916666666664</v>
      </c>
      <c r="H538" s="30">
        <v>2126</v>
      </c>
      <c r="I538" s="31">
        <f t="shared" si="50"/>
        <v>2126000</v>
      </c>
      <c r="J538" s="38">
        <v>40443.916666666664</v>
      </c>
      <c r="K538" s="30">
        <v>3229</v>
      </c>
      <c r="L538" s="31">
        <f t="shared" si="51"/>
        <v>3229000</v>
      </c>
      <c r="M538" s="38">
        <v>40200.916666666664</v>
      </c>
      <c r="N538" s="30">
        <v>1046</v>
      </c>
      <c r="O538" s="31">
        <f t="shared" si="52"/>
        <v>1046000</v>
      </c>
      <c r="P538" s="38">
        <v>40443.916666666664</v>
      </c>
      <c r="Q538" s="30">
        <v>476</v>
      </c>
      <c r="R538" s="31">
        <f t="shared" si="53"/>
        <v>476000</v>
      </c>
    </row>
    <row r="539" spans="1:18" x14ac:dyDescent="0.25">
      <c r="A539" s="38">
        <v>40200.958333333336</v>
      </c>
      <c r="B539" s="30">
        <v>200.3489999999293</v>
      </c>
      <c r="C539" s="31">
        <f t="shared" si="48"/>
        <v>683991.4859997587</v>
      </c>
      <c r="D539" s="38">
        <v>40443.958333333336</v>
      </c>
      <c r="E539" s="39">
        <v>244.96900000004098</v>
      </c>
      <c r="F539" s="31">
        <f t="shared" si="49"/>
        <v>836324.1660001399</v>
      </c>
      <c r="G539" s="38">
        <v>40200.958333333336</v>
      </c>
      <c r="H539" s="30">
        <v>2146</v>
      </c>
      <c r="I539" s="31">
        <f t="shared" si="50"/>
        <v>2146000</v>
      </c>
      <c r="J539" s="38">
        <v>40443.958333333336</v>
      </c>
      <c r="K539" s="30">
        <v>2911</v>
      </c>
      <c r="L539" s="31">
        <f t="shared" si="51"/>
        <v>2911000</v>
      </c>
      <c r="M539" s="38">
        <v>40200.958333333336</v>
      </c>
      <c r="N539" s="30">
        <v>1032</v>
      </c>
      <c r="O539" s="31">
        <f t="shared" si="52"/>
        <v>1032000</v>
      </c>
      <c r="P539" s="38">
        <v>40443.958333333336</v>
      </c>
      <c r="Q539" s="30">
        <v>443</v>
      </c>
      <c r="R539" s="31">
        <f t="shared" si="53"/>
        <v>443000</v>
      </c>
    </row>
    <row r="540" spans="1:18" x14ac:dyDescent="0.25">
      <c r="A540" s="38">
        <v>40201</v>
      </c>
      <c r="B540" s="30">
        <v>196.00199999986219</v>
      </c>
      <c r="C540" s="31">
        <f t="shared" si="48"/>
        <v>669150.82799952955</v>
      </c>
      <c r="D540" s="38">
        <v>40444</v>
      </c>
      <c r="E540" s="39">
        <v>237.23199999984303</v>
      </c>
      <c r="F540" s="31">
        <f t="shared" si="49"/>
        <v>809910.04799946409</v>
      </c>
      <c r="G540" s="38">
        <v>40201</v>
      </c>
      <c r="H540" s="30">
        <v>2025</v>
      </c>
      <c r="I540" s="31">
        <f t="shared" si="50"/>
        <v>2025000</v>
      </c>
      <c r="J540" s="38">
        <v>40444</v>
      </c>
      <c r="K540" s="30">
        <v>2879</v>
      </c>
      <c r="L540" s="31">
        <f t="shared" si="51"/>
        <v>2879000</v>
      </c>
      <c r="M540" s="38">
        <v>40201</v>
      </c>
      <c r="N540" s="30">
        <v>1051</v>
      </c>
      <c r="O540" s="31">
        <f t="shared" si="52"/>
        <v>1051000</v>
      </c>
      <c r="P540" s="38">
        <v>40444</v>
      </c>
      <c r="Q540" s="30">
        <v>466</v>
      </c>
      <c r="R540" s="31">
        <f t="shared" si="53"/>
        <v>466000</v>
      </c>
    </row>
    <row r="541" spans="1:18" x14ac:dyDescent="0.25">
      <c r="A541" s="38">
        <v>40201.041666666664</v>
      </c>
      <c r="B541" s="30">
        <v>195.55500000016769</v>
      </c>
      <c r="C541" s="31">
        <f t="shared" si="48"/>
        <v>667624.77000057255</v>
      </c>
      <c r="D541" s="38">
        <v>40444.041666666664</v>
      </c>
      <c r="E541" s="39">
        <v>228.05599999986498</v>
      </c>
      <c r="F541" s="31">
        <f t="shared" si="49"/>
        <v>778583.183999539</v>
      </c>
      <c r="G541" s="38">
        <v>40201.041666666664</v>
      </c>
      <c r="H541" s="30">
        <v>2067</v>
      </c>
      <c r="I541" s="31">
        <f t="shared" si="50"/>
        <v>2067000</v>
      </c>
      <c r="J541" s="38">
        <v>40444.041666666664</v>
      </c>
      <c r="K541" s="30">
        <v>2830</v>
      </c>
      <c r="L541" s="31">
        <f t="shared" si="51"/>
        <v>2830000</v>
      </c>
      <c r="M541" s="38">
        <v>40201.041666666664</v>
      </c>
      <c r="N541" s="30">
        <v>1032</v>
      </c>
      <c r="O541" s="31">
        <f t="shared" si="52"/>
        <v>1032000</v>
      </c>
      <c r="P541" s="38">
        <v>40444.041666666664</v>
      </c>
      <c r="Q541" s="30">
        <v>476</v>
      </c>
      <c r="R541" s="31">
        <f t="shared" si="53"/>
        <v>476000</v>
      </c>
    </row>
    <row r="542" spans="1:18" x14ac:dyDescent="0.25">
      <c r="A542" s="38">
        <v>40201.083333333336</v>
      </c>
      <c r="B542" s="30">
        <v>193.02200000011362</v>
      </c>
      <c r="C542" s="31">
        <f t="shared" si="48"/>
        <v>658977.1080003879</v>
      </c>
      <c r="D542" s="38">
        <v>40444.083333333336</v>
      </c>
      <c r="E542" s="39">
        <v>223.606000000146</v>
      </c>
      <c r="F542" s="31">
        <f t="shared" si="49"/>
        <v>763390.88400049845</v>
      </c>
      <c r="G542" s="38">
        <v>40201.083333333336</v>
      </c>
      <c r="H542" s="30">
        <v>1976</v>
      </c>
      <c r="I542" s="31">
        <f t="shared" si="50"/>
        <v>1976000</v>
      </c>
      <c r="J542" s="38">
        <v>40444.083333333336</v>
      </c>
      <c r="K542" s="30">
        <v>2715</v>
      </c>
      <c r="L542" s="31">
        <f t="shared" si="51"/>
        <v>2715000</v>
      </c>
      <c r="M542" s="38">
        <v>40201.083333333336</v>
      </c>
      <c r="N542" s="30">
        <v>1056</v>
      </c>
      <c r="O542" s="31">
        <f t="shared" si="52"/>
        <v>1056000</v>
      </c>
      <c r="P542" s="38">
        <v>40444.083333333336</v>
      </c>
      <c r="Q542" s="30">
        <v>471</v>
      </c>
      <c r="R542" s="31">
        <f t="shared" si="53"/>
        <v>471000</v>
      </c>
    </row>
    <row r="543" spans="1:18" x14ac:dyDescent="0.25">
      <c r="A543" s="38">
        <v>40201.125</v>
      </c>
      <c r="B543" s="30">
        <v>194.2079999998677</v>
      </c>
      <c r="C543" s="31">
        <f t="shared" si="48"/>
        <v>663026.11199954827</v>
      </c>
      <c r="D543" s="38">
        <v>40444.125</v>
      </c>
      <c r="E543" s="39">
        <v>219.82099999999599</v>
      </c>
      <c r="F543" s="31">
        <f t="shared" si="49"/>
        <v>750468.89399998635</v>
      </c>
      <c r="G543" s="38">
        <v>40201.125</v>
      </c>
      <c r="H543" s="30">
        <v>2029</v>
      </c>
      <c r="I543" s="31">
        <f t="shared" si="50"/>
        <v>2029000</v>
      </c>
      <c r="J543" s="38">
        <v>40444.125</v>
      </c>
      <c r="K543" s="30">
        <v>2635</v>
      </c>
      <c r="L543" s="31">
        <f t="shared" si="51"/>
        <v>2635000</v>
      </c>
      <c r="M543" s="38">
        <v>40201.125</v>
      </c>
      <c r="N543" s="30">
        <v>1043</v>
      </c>
      <c r="O543" s="31">
        <f t="shared" si="52"/>
        <v>1043000</v>
      </c>
      <c r="P543" s="38">
        <v>40444.125</v>
      </c>
      <c r="Q543" s="30">
        <v>476</v>
      </c>
      <c r="R543" s="31">
        <f t="shared" si="53"/>
        <v>476000</v>
      </c>
    </row>
    <row r="544" spans="1:18" x14ac:dyDescent="0.25">
      <c r="A544" s="38">
        <v>40201.166666666664</v>
      </c>
      <c r="B544" s="30">
        <v>197.39000000013039</v>
      </c>
      <c r="C544" s="31">
        <f t="shared" si="48"/>
        <v>673889.46000044513</v>
      </c>
      <c r="D544" s="38">
        <v>40444.166666666664</v>
      </c>
      <c r="E544" s="39">
        <v>227.31100000022002</v>
      </c>
      <c r="F544" s="31">
        <f t="shared" si="49"/>
        <v>776039.75400075119</v>
      </c>
      <c r="G544" s="38">
        <v>40201.166666666664</v>
      </c>
      <c r="H544" s="30">
        <v>1935</v>
      </c>
      <c r="I544" s="31">
        <f t="shared" si="50"/>
        <v>1935000</v>
      </c>
      <c r="J544" s="38">
        <v>40444.166666666664</v>
      </c>
      <c r="K544" s="30">
        <v>2784</v>
      </c>
      <c r="L544" s="31">
        <f t="shared" si="51"/>
        <v>2784000</v>
      </c>
      <c r="M544" s="38">
        <v>40201.166666666664</v>
      </c>
      <c r="N544" s="30">
        <v>1056</v>
      </c>
      <c r="O544" s="31">
        <f t="shared" si="52"/>
        <v>1056000</v>
      </c>
      <c r="P544" s="38">
        <v>40444.166666666664</v>
      </c>
      <c r="Q544" s="30">
        <v>592</v>
      </c>
      <c r="R544" s="31">
        <f t="shared" si="53"/>
        <v>592000</v>
      </c>
    </row>
    <row r="545" spans="1:18" x14ac:dyDescent="0.25">
      <c r="A545" s="38">
        <v>40201.208333333336</v>
      </c>
      <c r="B545" s="30">
        <v>195.43199999979691</v>
      </c>
      <c r="C545" s="31">
        <f t="shared" si="48"/>
        <v>667204.84799930663</v>
      </c>
      <c r="D545" s="38">
        <v>40444.208333333336</v>
      </c>
      <c r="E545" s="39">
        <v>223.46399999968699</v>
      </c>
      <c r="F545" s="31">
        <f t="shared" si="49"/>
        <v>762906.09599893133</v>
      </c>
      <c r="G545" s="38">
        <v>40201.208333333336</v>
      </c>
      <c r="H545" s="30">
        <v>2079</v>
      </c>
      <c r="I545" s="31">
        <f t="shared" si="50"/>
        <v>2079000</v>
      </c>
      <c r="J545" s="38">
        <v>40444.208333333336</v>
      </c>
      <c r="K545" s="30">
        <v>2636</v>
      </c>
      <c r="L545" s="31">
        <f t="shared" si="51"/>
        <v>2636000</v>
      </c>
      <c r="M545" s="38">
        <v>40201.208333333336</v>
      </c>
      <c r="N545" s="30">
        <v>1172</v>
      </c>
      <c r="O545" s="31">
        <f t="shared" si="52"/>
        <v>1172000</v>
      </c>
      <c r="P545" s="38">
        <v>40444.208333333336</v>
      </c>
      <c r="Q545" s="30">
        <v>526</v>
      </c>
      <c r="R545" s="31">
        <f t="shared" si="53"/>
        <v>526000</v>
      </c>
    </row>
    <row r="546" spans="1:18" x14ac:dyDescent="0.25">
      <c r="A546" s="38">
        <v>40201.25</v>
      </c>
      <c r="B546" s="30">
        <v>194.02100000018248</v>
      </c>
      <c r="C546" s="31">
        <f t="shared" si="48"/>
        <v>662387.69400062296</v>
      </c>
      <c r="D546" s="38">
        <v>40444.25</v>
      </c>
      <c r="E546" s="39">
        <v>219.73700000019699</v>
      </c>
      <c r="F546" s="31">
        <f t="shared" si="49"/>
        <v>750182.11800067255</v>
      </c>
      <c r="G546" s="38">
        <v>40201.25</v>
      </c>
      <c r="H546" s="30">
        <v>1912</v>
      </c>
      <c r="I546" s="31">
        <f t="shared" si="50"/>
        <v>1912000</v>
      </c>
      <c r="J546" s="38">
        <v>40444.25</v>
      </c>
      <c r="K546" s="30">
        <v>2648</v>
      </c>
      <c r="L546" s="31">
        <f t="shared" si="51"/>
        <v>2648000</v>
      </c>
      <c r="M546" s="38">
        <v>40201.25</v>
      </c>
      <c r="N546" s="30">
        <v>1068</v>
      </c>
      <c r="O546" s="31">
        <f t="shared" si="52"/>
        <v>1068000</v>
      </c>
      <c r="P546" s="38">
        <v>40444.25</v>
      </c>
      <c r="Q546" s="30">
        <v>493</v>
      </c>
      <c r="R546" s="31">
        <f t="shared" si="53"/>
        <v>493000</v>
      </c>
    </row>
    <row r="547" spans="1:18" x14ac:dyDescent="0.25">
      <c r="A547" s="38">
        <v>40201.291666666664</v>
      </c>
      <c r="B547" s="30">
        <v>202.11299999989598</v>
      </c>
      <c r="C547" s="31">
        <f t="shared" si="48"/>
        <v>690013.78199964482</v>
      </c>
      <c r="D547" s="38">
        <v>40444.291666666664</v>
      </c>
      <c r="E547" s="39">
        <v>236.528000000399</v>
      </c>
      <c r="F547" s="31">
        <f t="shared" si="49"/>
        <v>807506.59200136224</v>
      </c>
      <c r="G547" s="38">
        <v>40201.291666666664</v>
      </c>
      <c r="H547" s="30">
        <v>1842</v>
      </c>
      <c r="I547" s="31">
        <f t="shared" si="50"/>
        <v>1842000</v>
      </c>
      <c r="J547" s="38">
        <v>40444.291666666664</v>
      </c>
      <c r="K547" s="30">
        <v>3100</v>
      </c>
      <c r="L547" s="31">
        <f t="shared" si="51"/>
        <v>3100000</v>
      </c>
      <c r="M547" s="38">
        <v>40201.291666666664</v>
      </c>
      <c r="N547" s="30">
        <v>1059</v>
      </c>
      <c r="O547" s="31">
        <f t="shared" si="52"/>
        <v>1059000</v>
      </c>
      <c r="P547" s="38">
        <v>40444.291666666664</v>
      </c>
      <c r="Q547" s="30">
        <v>516</v>
      </c>
      <c r="R547" s="31">
        <f t="shared" si="53"/>
        <v>516000</v>
      </c>
    </row>
    <row r="548" spans="1:18" x14ac:dyDescent="0.25">
      <c r="A548" s="38">
        <v>40201.333333333336</v>
      </c>
      <c r="B548" s="30">
        <v>205.10400000005001</v>
      </c>
      <c r="C548" s="31">
        <f t="shared" si="48"/>
        <v>700225.05600017076</v>
      </c>
      <c r="D548" s="38">
        <v>40444.333333333336</v>
      </c>
      <c r="E548" s="39">
        <v>245.958999999799</v>
      </c>
      <c r="F548" s="31">
        <f t="shared" si="49"/>
        <v>839704.0259993138</v>
      </c>
      <c r="G548" s="38">
        <v>40201.333333333336</v>
      </c>
      <c r="H548" s="30">
        <v>1995</v>
      </c>
      <c r="I548" s="31">
        <f t="shared" si="50"/>
        <v>1995000</v>
      </c>
      <c r="J548" s="38">
        <v>40444.333333333336</v>
      </c>
      <c r="K548" s="30">
        <v>3084</v>
      </c>
      <c r="L548" s="31">
        <f t="shared" si="51"/>
        <v>3084000</v>
      </c>
      <c r="M548" s="38">
        <v>40201.333333333336</v>
      </c>
      <c r="N548" s="30">
        <v>1097</v>
      </c>
      <c r="O548" s="31">
        <f t="shared" si="52"/>
        <v>1097000</v>
      </c>
      <c r="P548" s="38">
        <v>40444.333333333336</v>
      </c>
      <c r="Q548" s="30">
        <v>523</v>
      </c>
      <c r="R548" s="31">
        <f t="shared" si="53"/>
        <v>523000</v>
      </c>
    </row>
    <row r="549" spans="1:18" x14ac:dyDescent="0.25">
      <c r="A549" s="38">
        <v>40201.375</v>
      </c>
      <c r="B549" s="30">
        <v>201.318999999901</v>
      </c>
      <c r="C549" s="31">
        <f t="shared" si="48"/>
        <v>687303.06599966204</v>
      </c>
      <c r="D549" s="38">
        <v>40444.375</v>
      </c>
      <c r="E549" s="39">
        <v>268.59099999954901</v>
      </c>
      <c r="F549" s="31">
        <f t="shared" si="49"/>
        <v>916969.67399846029</v>
      </c>
      <c r="G549" s="38">
        <v>40201.375</v>
      </c>
      <c r="H549" s="30">
        <v>1960</v>
      </c>
      <c r="I549" s="31">
        <f t="shared" si="50"/>
        <v>1960000</v>
      </c>
      <c r="J549" s="38">
        <v>40444.375</v>
      </c>
      <c r="K549" s="30">
        <v>3395</v>
      </c>
      <c r="L549" s="31">
        <f t="shared" si="51"/>
        <v>3395000</v>
      </c>
      <c r="M549" s="38">
        <v>40201.375</v>
      </c>
      <c r="N549" s="30">
        <v>1125</v>
      </c>
      <c r="O549" s="31">
        <f t="shared" si="52"/>
        <v>1125000</v>
      </c>
      <c r="P549" s="38">
        <v>40444.375</v>
      </c>
      <c r="Q549" s="30">
        <v>515</v>
      </c>
      <c r="R549" s="31">
        <f t="shared" si="53"/>
        <v>515000</v>
      </c>
    </row>
    <row r="550" spans="1:18" x14ac:dyDescent="0.25">
      <c r="A550" s="38">
        <v>40201.416666666664</v>
      </c>
      <c r="B550" s="30">
        <v>205.692000000039</v>
      </c>
      <c r="C550" s="31">
        <f t="shared" si="48"/>
        <v>702232.48800013319</v>
      </c>
      <c r="D550" s="38">
        <v>40444.416666666664</v>
      </c>
      <c r="E550" s="39">
        <v>298.10100000025705</v>
      </c>
      <c r="F550" s="31">
        <f t="shared" si="49"/>
        <v>1017716.8140008776</v>
      </c>
      <c r="G550" s="38">
        <v>40201.416666666664</v>
      </c>
      <c r="H550" s="30">
        <v>2011</v>
      </c>
      <c r="I550" s="31">
        <f t="shared" si="50"/>
        <v>2011000</v>
      </c>
      <c r="J550" s="38">
        <v>40444.416666666664</v>
      </c>
      <c r="K550" s="30">
        <v>3765</v>
      </c>
      <c r="L550" s="31">
        <f t="shared" si="51"/>
        <v>3765000</v>
      </c>
      <c r="M550" s="38">
        <v>40201.416666666664</v>
      </c>
      <c r="N550" s="30">
        <v>1112</v>
      </c>
      <c r="O550" s="31">
        <f t="shared" si="52"/>
        <v>1112000</v>
      </c>
      <c r="P550" s="38">
        <v>40444.416666666664</v>
      </c>
      <c r="Q550" s="30">
        <v>488</v>
      </c>
      <c r="R550" s="31">
        <f t="shared" si="53"/>
        <v>488000</v>
      </c>
    </row>
    <row r="551" spans="1:18" x14ac:dyDescent="0.25">
      <c r="A551" s="38">
        <v>40201.458333333336</v>
      </c>
      <c r="B551" s="30">
        <v>213.595999999903</v>
      </c>
      <c r="C551" s="31">
        <f t="shared" si="48"/>
        <v>729216.74399966886</v>
      </c>
      <c r="D551" s="38">
        <v>40444.458333333336</v>
      </c>
      <c r="E551" s="39">
        <v>309.98900000005898</v>
      </c>
      <c r="F551" s="31">
        <f t="shared" si="49"/>
        <v>1058302.4460002014</v>
      </c>
      <c r="G551" s="38">
        <v>40201.458333333336</v>
      </c>
      <c r="H551" s="30">
        <v>2115</v>
      </c>
      <c r="I551" s="31">
        <f t="shared" si="50"/>
        <v>2115000</v>
      </c>
      <c r="J551" s="38">
        <v>40444.458333333336</v>
      </c>
      <c r="K551" s="30">
        <v>3774</v>
      </c>
      <c r="L551" s="31">
        <f t="shared" si="51"/>
        <v>3774000</v>
      </c>
      <c r="M551" s="38">
        <v>40201.458333333336</v>
      </c>
      <c r="N551" s="30">
        <v>1105</v>
      </c>
      <c r="O551" s="31">
        <f t="shared" si="52"/>
        <v>1105000</v>
      </c>
      <c r="P551" s="38">
        <v>40444.458333333336</v>
      </c>
      <c r="Q551" s="30">
        <v>482</v>
      </c>
      <c r="R551" s="31">
        <f t="shared" si="53"/>
        <v>482000</v>
      </c>
    </row>
    <row r="552" spans="1:18" x14ac:dyDescent="0.25">
      <c r="A552" s="38">
        <v>40201.5</v>
      </c>
      <c r="B552" s="30">
        <v>224.68900000024598</v>
      </c>
      <c r="C552" s="31">
        <f t="shared" si="48"/>
        <v>767088.24600083975</v>
      </c>
      <c r="D552" s="38">
        <v>40444.5</v>
      </c>
      <c r="E552" s="39">
        <v>322.31999999983202</v>
      </c>
      <c r="F552" s="31">
        <f t="shared" si="49"/>
        <v>1100400.4799994265</v>
      </c>
      <c r="G552" s="38">
        <v>40201.5</v>
      </c>
      <c r="H552" s="30">
        <v>2463</v>
      </c>
      <c r="I552" s="31">
        <f t="shared" si="50"/>
        <v>2463000</v>
      </c>
      <c r="J552" s="38">
        <v>40444.5</v>
      </c>
      <c r="K552" s="30">
        <v>3755</v>
      </c>
      <c r="L552" s="31">
        <f t="shared" si="51"/>
        <v>3755000</v>
      </c>
      <c r="M552" s="38">
        <v>40201.5</v>
      </c>
      <c r="N552" s="30">
        <v>1078</v>
      </c>
      <c r="O552" s="31">
        <f t="shared" si="52"/>
        <v>1078000</v>
      </c>
      <c r="P552" s="38">
        <v>40444.5</v>
      </c>
      <c r="Q552" s="30">
        <v>460</v>
      </c>
      <c r="R552" s="31">
        <f t="shared" si="53"/>
        <v>460000</v>
      </c>
    </row>
    <row r="553" spans="1:18" x14ac:dyDescent="0.25">
      <c r="A553" s="38">
        <v>40201.541666666664</v>
      </c>
      <c r="B553" s="30">
        <v>224.67399999988299</v>
      </c>
      <c r="C553" s="31">
        <f t="shared" si="48"/>
        <v>767037.03599960054</v>
      </c>
      <c r="D553" s="38">
        <v>40444.541666666664</v>
      </c>
      <c r="E553" s="39">
        <v>322.62899999972399</v>
      </c>
      <c r="F553" s="31">
        <f t="shared" si="49"/>
        <v>1101455.4059990577</v>
      </c>
      <c r="G553" s="38">
        <v>40201.541666666664</v>
      </c>
      <c r="H553" s="30">
        <v>2375</v>
      </c>
      <c r="I553" s="31">
        <f t="shared" si="50"/>
        <v>2375000</v>
      </c>
      <c r="J553" s="38">
        <v>40444.541666666664</v>
      </c>
      <c r="K553" s="30">
        <v>3608</v>
      </c>
      <c r="L553" s="31">
        <f t="shared" si="51"/>
        <v>3608000</v>
      </c>
      <c r="M553" s="38">
        <v>40201.541666666664</v>
      </c>
      <c r="N553" s="30">
        <v>1050</v>
      </c>
      <c r="O553" s="31">
        <f t="shared" si="52"/>
        <v>1050000</v>
      </c>
      <c r="P553" s="38">
        <v>40444.541666666664</v>
      </c>
      <c r="Q553" s="30">
        <v>452</v>
      </c>
      <c r="R553" s="31">
        <f t="shared" si="53"/>
        <v>452000</v>
      </c>
    </row>
    <row r="554" spans="1:18" x14ac:dyDescent="0.25">
      <c r="A554" s="38">
        <v>40201.583333333336</v>
      </c>
      <c r="B554" s="30">
        <v>234.522000000113</v>
      </c>
      <c r="C554" s="31">
        <f t="shared" si="48"/>
        <v>800658.10800038581</v>
      </c>
      <c r="D554" s="38">
        <v>40444.583333333336</v>
      </c>
      <c r="E554" s="39">
        <v>326.606000000145</v>
      </c>
      <c r="F554" s="31">
        <f t="shared" si="49"/>
        <v>1115032.8840004951</v>
      </c>
      <c r="G554" s="38">
        <v>40201.583333333336</v>
      </c>
      <c r="H554" s="30">
        <v>2316</v>
      </c>
      <c r="I554" s="31">
        <f t="shared" si="50"/>
        <v>2316000</v>
      </c>
      <c r="J554" s="38">
        <v>40444.583333333336</v>
      </c>
      <c r="K554" s="30">
        <v>3733</v>
      </c>
      <c r="L554" s="31">
        <f t="shared" si="51"/>
        <v>3733000</v>
      </c>
      <c r="M554" s="38">
        <v>40201.583333333336</v>
      </c>
      <c r="N554" s="30">
        <v>1057</v>
      </c>
      <c r="O554" s="31">
        <f t="shared" si="52"/>
        <v>1057000</v>
      </c>
      <c r="P554" s="38">
        <v>40444.583333333336</v>
      </c>
      <c r="Q554" s="30">
        <v>437</v>
      </c>
      <c r="R554" s="31">
        <f t="shared" si="53"/>
        <v>437000</v>
      </c>
    </row>
    <row r="555" spans="1:18" x14ac:dyDescent="0.25">
      <c r="A555" s="38">
        <v>40201.625</v>
      </c>
      <c r="B555" s="30">
        <v>234.09899999992899</v>
      </c>
      <c r="C555" s="31">
        <f t="shared" si="48"/>
        <v>799213.98599975754</v>
      </c>
      <c r="D555" s="38">
        <v>40444.625</v>
      </c>
      <c r="E555" s="39">
        <v>327.73700000019699</v>
      </c>
      <c r="F555" s="31">
        <f t="shared" si="49"/>
        <v>1118894.1180006724</v>
      </c>
      <c r="G555" s="38">
        <v>40201.625</v>
      </c>
      <c r="H555" s="30">
        <v>2192</v>
      </c>
      <c r="I555" s="31">
        <f t="shared" si="50"/>
        <v>2192000</v>
      </c>
      <c r="J555" s="38">
        <v>40444.625</v>
      </c>
      <c r="K555" s="30">
        <v>3707</v>
      </c>
      <c r="L555" s="31">
        <f t="shared" si="51"/>
        <v>3707000</v>
      </c>
      <c r="M555" s="38">
        <v>40201.625</v>
      </c>
      <c r="N555" s="30">
        <v>1061</v>
      </c>
      <c r="O555" s="31">
        <f t="shared" si="52"/>
        <v>1061000</v>
      </c>
      <c r="P555" s="38">
        <v>40444.625</v>
      </c>
      <c r="Q555" s="30">
        <v>427</v>
      </c>
      <c r="R555" s="31">
        <f t="shared" si="53"/>
        <v>427000</v>
      </c>
    </row>
    <row r="556" spans="1:18" x14ac:dyDescent="0.25">
      <c r="A556" s="38">
        <v>40201.666666666664</v>
      </c>
      <c r="B556" s="30">
        <v>227.17699999990901</v>
      </c>
      <c r="C556" s="31">
        <f t="shared" si="48"/>
        <v>775582.27799968934</v>
      </c>
      <c r="D556" s="38">
        <v>40444.666666666664</v>
      </c>
      <c r="E556" s="39">
        <v>328.47999999998103</v>
      </c>
      <c r="F556" s="31">
        <f t="shared" si="49"/>
        <v>1121430.7199999352</v>
      </c>
      <c r="G556" s="38">
        <v>40201.666666666664</v>
      </c>
      <c r="H556" s="30">
        <v>1859</v>
      </c>
      <c r="I556" s="31">
        <f t="shared" si="50"/>
        <v>1859000</v>
      </c>
      <c r="J556" s="38">
        <v>40444.666666666664</v>
      </c>
      <c r="K556" s="30">
        <v>3734</v>
      </c>
      <c r="L556" s="31">
        <f t="shared" si="51"/>
        <v>3734000</v>
      </c>
      <c r="M556" s="38">
        <v>40201.666666666664</v>
      </c>
      <c r="N556" s="30">
        <v>1075</v>
      </c>
      <c r="O556" s="31">
        <f t="shared" si="52"/>
        <v>1075000</v>
      </c>
      <c r="P556" s="38">
        <v>40444.666666666664</v>
      </c>
      <c r="Q556" s="30">
        <v>391</v>
      </c>
      <c r="R556" s="31">
        <f t="shared" si="53"/>
        <v>391000</v>
      </c>
    </row>
    <row r="557" spans="1:18" x14ac:dyDescent="0.25">
      <c r="A557" s="38">
        <v>40201.708333333336</v>
      </c>
      <c r="B557" s="30">
        <v>218.17100000009</v>
      </c>
      <c r="C557" s="31">
        <f t="shared" si="48"/>
        <v>744835.79400030733</v>
      </c>
      <c r="D557" s="38">
        <v>40444.708333333336</v>
      </c>
      <c r="E557" s="39">
        <v>327.105999999679</v>
      </c>
      <c r="F557" s="31">
        <f t="shared" si="49"/>
        <v>1116739.8839989041</v>
      </c>
      <c r="G557" s="38">
        <v>40201.708333333336</v>
      </c>
      <c r="H557" s="30">
        <v>1437</v>
      </c>
      <c r="I557" s="31">
        <f t="shared" si="50"/>
        <v>1437000</v>
      </c>
      <c r="J557" s="38">
        <v>40444.708333333336</v>
      </c>
      <c r="K557" s="30">
        <v>3638</v>
      </c>
      <c r="L557" s="31">
        <f t="shared" si="51"/>
        <v>3638000</v>
      </c>
      <c r="M557" s="38">
        <v>40201.708333333336</v>
      </c>
      <c r="N557" s="30">
        <v>1105</v>
      </c>
      <c r="O557" s="31">
        <f t="shared" si="52"/>
        <v>1105000</v>
      </c>
      <c r="P557" s="38">
        <v>40444.708333333336</v>
      </c>
      <c r="Q557" s="30">
        <v>421</v>
      </c>
      <c r="R557" s="31">
        <f t="shared" si="53"/>
        <v>421000</v>
      </c>
    </row>
    <row r="558" spans="1:18" x14ac:dyDescent="0.25">
      <c r="A558" s="38">
        <v>40201.75</v>
      </c>
      <c r="B558" s="30">
        <v>218.452000000048</v>
      </c>
      <c r="C558" s="31">
        <f t="shared" si="48"/>
        <v>745795.12800016382</v>
      </c>
      <c r="D558" s="38">
        <v>40444.75</v>
      </c>
      <c r="E558" s="39">
        <v>309.156000000424</v>
      </c>
      <c r="F558" s="31">
        <f t="shared" si="49"/>
        <v>1055458.5840014475</v>
      </c>
      <c r="G558" s="38">
        <v>40201.75</v>
      </c>
      <c r="H558" s="30">
        <v>1378</v>
      </c>
      <c r="I558" s="31">
        <f t="shared" si="50"/>
        <v>1378000</v>
      </c>
      <c r="J558" s="38">
        <v>40444.75</v>
      </c>
      <c r="K558" s="30">
        <v>3759</v>
      </c>
      <c r="L558" s="31">
        <f t="shared" si="51"/>
        <v>3759000</v>
      </c>
      <c r="M558" s="38">
        <v>40201.75</v>
      </c>
      <c r="N558" s="30">
        <v>1118</v>
      </c>
      <c r="O558" s="31">
        <f t="shared" si="52"/>
        <v>1118000</v>
      </c>
      <c r="P558" s="38">
        <v>40444.75</v>
      </c>
      <c r="Q558" s="30">
        <v>407</v>
      </c>
      <c r="R558" s="31">
        <f t="shared" si="53"/>
        <v>407000</v>
      </c>
    </row>
    <row r="559" spans="1:18" x14ac:dyDescent="0.25">
      <c r="A559" s="38">
        <v>40201.791666666664</v>
      </c>
      <c r="B559" s="30">
        <v>211.439999999945</v>
      </c>
      <c r="C559" s="31">
        <f t="shared" si="48"/>
        <v>721856.15999981225</v>
      </c>
      <c r="D559" s="38">
        <v>40444.791666666664</v>
      </c>
      <c r="E559" s="39">
        <v>285.33499999996297</v>
      </c>
      <c r="F559" s="31">
        <f t="shared" si="49"/>
        <v>974133.68999987363</v>
      </c>
      <c r="G559" s="38">
        <v>40201.791666666664</v>
      </c>
      <c r="H559" s="30">
        <v>1330</v>
      </c>
      <c r="I559" s="31">
        <f t="shared" si="50"/>
        <v>1330000</v>
      </c>
      <c r="J559" s="38">
        <v>40444.791666666664</v>
      </c>
      <c r="K559" s="30">
        <v>3504</v>
      </c>
      <c r="L559" s="31">
        <f t="shared" si="51"/>
        <v>3504000</v>
      </c>
      <c r="M559" s="38">
        <v>40201.791666666664</v>
      </c>
      <c r="N559" s="30">
        <v>1199</v>
      </c>
      <c r="O559" s="31">
        <f t="shared" si="52"/>
        <v>1199000</v>
      </c>
      <c r="P559" s="38">
        <v>40444.791666666664</v>
      </c>
      <c r="Q559" s="30">
        <v>424</v>
      </c>
      <c r="R559" s="31">
        <f t="shared" si="53"/>
        <v>424000</v>
      </c>
    </row>
    <row r="560" spans="1:18" x14ac:dyDescent="0.25">
      <c r="A560" s="38">
        <v>40201.833333333336</v>
      </c>
      <c r="B560" s="30">
        <v>208.36100000003302</v>
      </c>
      <c r="C560" s="31">
        <f t="shared" si="48"/>
        <v>711344.45400011272</v>
      </c>
      <c r="D560" s="38">
        <v>40444.833333333336</v>
      </c>
      <c r="E560" s="39">
        <v>277.80099999997799</v>
      </c>
      <c r="F560" s="31">
        <f t="shared" si="49"/>
        <v>948412.61399992486</v>
      </c>
      <c r="G560" s="38">
        <v>40201.833333333336</v>
      </c>
      <c r="H560" s="30">
        <v>1134</v>
      </c>
      <c r="I560" s="31">
        <f t="shared" si="50"/>
        <v>1134000</v>
      </c>
      <c r="J560" s="38">
        <v>40444.833333333336</v>
      </c>
      <c r="K560" s="30">
        <v>3509</v>
      </c>
      <c r="L560" s="31">
        <f t="shared" si="51"/>
        <v>3509000</v>
      </c>
      <c r="M560" s="38">
        <v>40201.833333333336</v>
      </c>
      <c r="N560" s="30">
        <v>1246</v>
      </c>
      <c r="O560" s="31">
        <f t="shared" si="52"/>
        <v>1246000</v>
      </c>
      <c r="P560" s="38">
        <v>40444.833333333336</v>
      </c>
      <c r="Q560" s="30">
        <v>415</v>
      </c>
      <c r="R560" s="31">
        <f t="shared" si="53"/>
        <v>415000</v>
      </c>
    </row>
    <row r="561" spans="1:18" x14ac:dyDescent="0.25">
      <c r="A561" s="38">
        <v>40201.875</v>
      </c>
      <c r="B561" s="30">
        <v>201.95399999991099</v>
      </c>
      <c r="C561" s="31">
        <f t="shared" si="48"/>
        <v>689470.95599969616</v>
      </c>
      <c r="D561" s="38">
        <v>40444.875</v>
      </c>
      <c r="E561" s="39">
        <v>271.00700000021601</v>
      </c>
      <c r="F561" s="31">
        <f t="shared" si="49"/>
        <v>925217.89800073742</v>
      </c>
      <c r="G561" s="38">
        <v>40201.875</v>
      </c>
      <c r="H561" s="30">
        <v>1149</v>
      </c>
      <c r="I561" s="31">
        <f t="shared" si="50"/>
        <v>1149000</v>
      </c>
      <c r="J561" s="38">
        <v>40444.875</v>
      </c>
      <c r="K561" s="30">
        <v>3493</v>
      </c>
      <c r="L561" s="31">
        <f t="shared" si="51"/>
        <v>3493000</v>
      </c>
      <c r="M561" s="38">
        <v>40201.875</v>
      </c>
      <c r="N561" s="30">
        <v>1238</v>
      </c>
      <c r="O561" s="31">
        <f t="shared" si="52"/>
        <v>1238000</v>
      </c>
      <c r="P561" s="38">
        <v>40444.875</v>
      </c>
      <c r="Q561" s="30">
        <v>459</v>
      </c>
      <c r="R561" s="31">
        <f t="shared" si="53"/>
        <v>459000</v>
      </c>
    </row>
    <row r="562" spans="1:18" x14ac:dyDescent="0.25">
      <c r="A562" s="38">
        <v>40201.916666666664</v>
      </c>
      <c r="B562" s="30">
        <v>201.12900000018999</v>
      </c>
      <c r="C562" s="31">
        <f t="shared" si="48"/>
        <v>686654.40600064863</v>
      </c>
      <c r="D562" s="38">
        <v>40444.916666666664</v>
      </c>
      <c r="E562" s="39">
        <v>263.62900000018999</v>
      </c>
      <c r="F562" s="31">
        <f t="shared" si="49"/>
        <v>900029.40600064863</v>
      </c>
      <c r="G562" s="38">
        <v>40201.916666666664</v>
      </c>
      <c r="H562" s="30">
        <v>1065</v>
      </c>
      <c r="I562" s="31">
        <f t="shared" si="50"/>
        <v>1065000</v>
      </c>
      <c r="J562" s="38">
        <v>40444.916666666664</v>
      </c>
      <c r="K562" s="30">
        <v>3269</v>
      </c>
      <c r="L562" s="31">
        <f t="shared" si="51"/>
        <v>3269000</v>
      </c>
      <c r="M562" s="38">
        <v>40201.916666666664</v>
      </c>
      <c r="N562" s="30">
        <v>1260</v>
      </c>
      <c r="O562" s="31">
        <f t="shared" si="52"/>
        <v>1260000</v>
      </c>
      <c r="P562" s="38">
        <v>40444.916666666664</v>
      </c>
      <c r="Q562" s="30">
        <v>480</v>
      </c>
      <c r="R562" s="31">
        <f t="shared" si="53"/>
        <v>480000</v>
      </c>
    </row>
    <row r="563" spans="1:18" x14ac:dyDescent="0.25">
      <c r="A563" s="38">
        <v>40201.958333333336</v>
      </c>
      <c r="B563" s="30">
        <v>197.47399999992922</v>
      </c>
      <c r="C563" s="31">
        <f t="shared" si="48"/>
        <v>674176.23599975836</v>
      </c>
      <c r="D563" s="38">
        <v>40444.958333333336</v>
      </c>
      <c r="E563" s="39">
        <v>245.36299999943</v>
      </c>
      <c r="F563" s="31">
        <f t="shared" si="49"/>
        <v>837669.28199805401</v>
      </c>
      <c r="G563" s="38">
        <v>40201.958333333336</v>
      </c>
      <c r="H563" s="30">
        <v>1061</v>
      </c>
      <c r="I563" s="31">
        <f t="shared" si="50"/>
        <v>1061000</v>
      </c>
      <c r="J563" s="38">
        <v>40444.958333333336</v>
      </c>
      <c r="K563" s="30">
        <v>2905</v>
      </c>
      <c r="L563" s="31">
        <f t="shared" si="51"/>
        <v>2905000</v>
      </c>
      <c r="M563" s="38">
        <v>40201.958333333336</v>
      </c>
      <c r="N563" s="30">
        <v>1258</v>
      </c>
      <c r="O563" s="31">
        <f t="shared" si="52"/>
        <v>1258000</v>
      </c>
      <c r="P563" s="38">
        <v>40444.958333333336</v>
      </c>
      <c r="Q563" s="30">
        <v>435</v>
      </c>
      <c r="R563" s="31">
        <f t="shared" si="53"/>
        <v>435000</v>
      </c>
    </row>
    <row r="564" spans="1:18" x14ac:dyDescent="0.25">
      <c r="A564" s="38">
        <v>40202</v>
      </c>
      <c r="B564" s="30">
        <v>196.45800000010058</v>
      </c>
      <c r="C564" s="31">
        <f t="shared" si="48"/>
        <v>670707.61200034339</v>
      </c>
      <c r="D564" s="38">
        <v>40445</v>
      </c>
      <c r="E564" s="39">
        <v>235.153000000399</v>
      </c>
      <c r="F564" s="31">
        <f t="shared" si="49"/>
        <v>802812.34200136224</v>
      </c>
      <c r="G564" s="38">
        <v>40202</v>
      </c>
      <c r="H564" s="30">
        <v>1034</v>
      </c>
      <c r="I564" s="31">
        <f t="shared" si="50"/>
        <v>1034000</v>
      </c>
      <c r="J564" s="38">
        <v>40445</v>
      </c>
      <c r="K564" s="30">
        <v>2950</v>
      </c>
      <c r="L564" s="31">
        <f t="shared" si="51"/>
        <v>2950000</v>
      </c>
      <c r="M564" s="38">
        <v>40202</v>
      </c>
      <c r="N564" s="30">
        <v>1178</v>
      </c>
      <c r="O564" s="31">
        <f t="shared" si="52"/>
        <v>1178000</v>
      </c>
      <c r="P564" s="38">
        <v>40445</v>
      </c>
      <c r="Q564" s="30">
        <v>457</v>
      </c>
      <c r="R564" s="31">
        <f t="shared" si="53"/>
        <v>457000</v>
      </c>
    </row>
    <row r="565" spans="1:18" x14ac:dyDescent="0.25">
      <c r="A565" s="38">
        <v>40202.041666666664</v>
      </c>
      <c r="B565" s="30">
        <v>194.11599999968888</v>
      </c>
      <c r="C565" s="31">
        <f t="shared" si="48"/>
        <v>662712.0239989378</v>
      </c>
      <c r="D565" s="38">
        <v>40445.041666666664</v>
      </c>
      <c r="E565" s="39">
        <v>226.78799999971</v>
      </c>
      <c r="F565" s="31">
        <f t="shared" si="49"/>
        <v>774254.23199900996</v>
      </c>
      <c r="G565" s="38">
        <v>40202.041666666664</v>
      </c>
      <c r="H565" s="30">
        <v>1079</v>
      </c>
      <c r="I565" s="31">
        <f t="shared" si="50"/>
        <v>1079000</v>
      </c>
      <c r="J565" s="38">
        <v>40445.041666666664</v>
      </c>
      <c r="K565" s="30">
        <v>2906</v>
      </c>
      <c r="L565" s="31">
        <f t="shared" si="51"/>
        <v>2906000</v>
      </c>
      <c r="M565" s="38">
        <v>40202.041666666664</v>
      </c>
      <c r="N565" s="30">
        <v>1165</v>
      </c>
      <c r="O565" s="31">
        <f t="shared" si="52"/>
        <v>1165000</v>
      </c>
      <c r="P565" s="38">
        <v>40445.041666666664</v>
      </c>
      <c r="Q565" s="30">
        <v>457</v>
      </c>
      <c r="R565" s="31">
        <f t="shared" si="53"/>
        <v>457000</v>
      </c>
    </row>
    <row r="566" spans="1:18" x14ac:dyDescent="0.25">
      <c r="A566" s="38">
        <v>40202.083333333336</v>
      </c>
      <c r="B566" s="30">
        <v>193.9620000000578</v>
      </c>
      <c r="C566" s="31">
        <f t="shared" si="48"/>
        <v>662186.26800019736</v>
      </c>
      <c r="D566" s="38">
        <v>40445.083333333336</v>
      </c>
      <c r="E566" s="39">
        <v>221.33999999985099</v>
      </c>
      <c r="F566" s="31">
        <f t="shared" si="49"/>
        <v>755654.75999949127</v>
      </c>
      <c r="G566" s="38">
        <v>40202.083333333336</v>
      </c>
      <c r="H566" s="30">
        <v>978</v>
      </c>
      <c r="I566" s="31">
        <f t="shared" si="50"/>
        <v>978000</v>
      </c>
      <c r="J566" s="38">
        <v>40445.083333333336</v>
      </c>
      <c r="K566" s="30">
        <v>2967</v>
      </c>
      <c r="L566" s="31">
        <f t="shared" si="51"/>
        <v>2967000</v>
      </c>
      <c r="M566" s="38">
        <v>40202.083333333336</v>
      </c>
      <c r="N566" s="30">
        <v>1170</v>
      </c>
      <c r="O566" s="31">
        <f t="shared" si="52"/>
        <v>1170000</v>
      </c>
      <c r="P566" s="38">
        <v>40445.083333333336</v>
      </c>
      <c r="Q566" s="30">
        <v>463</v>
      </c>
      <c r="R566" s="31">
        <f t="shared" si="53"/>
        <v>463000</v>
      </c>
    </row>
    <row r="567" spans="1:18" x14ac:dyDescent="0.25">
      <c r="A567" s="38">
        <v>40202.125</v>
      </c>
      <c r="B567" s="30">
        <v>198.02199999988079</v>
      </c>
      <c r="C567" s="31">
        <f t="shared" si="48"/>
        <v>676047.10799959302</v>
      </c>
      <c r="D567" s="38">
        <v>40445.125</v>
      </c>
      <c r="E567" s="39">
        <v>217.83100000023802</v>
      </c>
      <c r="F567" s="31">
        <f t="shared" si="49"/>
        <v>743675.03400081256</v>
      </c>
      <c r="G567" s="38">
        <v>40202.125</v>
      </c>
      <c r="H567" s="30">
        <v>964</v>
      </c>
      <c r="I567" s="31">
        <f t="shared" si="50"/>
        <v>964000</v>
      </c>
      <c r="J567" s="38">
        <v>40445.125</v>
      </c>
      <c r="K567" s="30">
        <v>2863</v>
      </c>
      <c r="L567" s="31">
        <f t="shared" si="51"/>
        <v>2863000</v>
      </c>
      <c r="M567" s="38">
        <v>40202.125</v>
      </c>
      <c r="N567" s="30">
        <v>1251</v>
      </c>
      <c r="O567" s="31">
        <f t="shared" si="52"/>
        <v>1251000</v>
      </c>
      <c r="P567" s="38">
        <v>40445.125</v>
      </c>
      <c r="Q567" s="30">
        <v>471</v>
      </c>
      <c r="R567" s="31">
        <f t="shared" si="53"/>
        <v>471000</v>
      </c>
    </row>
    <row r="568" spans="1:18" x14ac:dyDescent="0.25">
      <c r="A568" s="38">
        <v>40202.166666666664</v>
      </c>
      <c r="B568" s="30">
        <v>198.35400000005029</v>
      </c>
      <c r="C568" s="31">
        <f t="shared" si="48"/>
        <v>677180.55600017169</v>
      </c>
      <c r="D568" s="38">
        <v>40445.166666666664</v>
      </c>
      <c r="E568" s="39">
        <v>224.58999999985099</v>
      </c>
      <c r="F568" s="31">
        <f t="shared" si="49"/>
        <v>766750.25999949127</v>
      </c>
      <c r="G568" s="38">
        <v>40202.166666666664</v>
      </c>
      <c r="H568" s="30">
        <v>971</v>
      </c>
      <c r="I568" s="31">
        <f t="shared" si="50"/>
        <v>971000</v>
      </c>
      <c r="J568" s="38">
        <v>40445.166666666664</v>
      </c>
      <c r="K568" s="30">
        <v>3019</v>
      </c>
      <c r="L568" s="31">
        <f t="shared" si="51"/>
        <v>3019000</v>
      </c>
      <c r="M568" s="38">
        <v>40202.166666666664</v>
      </c>
      <c r="N568" s="30">
        <v>1306</v>
      </c>
      <c r="O568" s="31">
        <f t="shared" si="52"/>
        <v>1306000</v>
      </c>
      <c r="P568" s="38">
        <v>40445.166666666664</v>
      </c>
      <c r="Q568" s="30">
        <v>591</v>
      </c>
      <c r="R568" s="31">
        <f t="shared" si="53"/>
        <v>591000</v>
      </c>
    </row>
    <row r="569" spans="1:18" x14ac:dyDescent="0.25">
      <c r="A569" s="38">
        <v>40202.208333333336</v>
      </c>
      <c r="B569" s="30">
        <v>196.4060000001918</v>
      </c>
      <c r="C569" s="31">
        <f t="shared" si="48"/>
        <v>670530.08400065475</v>
      </c>
      <c r="D569" s="38">
        <v>40445.208333333336</v>
      </c>
      <c r="E569" s="39">
        <v>220.16899999976201</v>
      </c>
      <c r="F569" s="31">
        <f t="shared" si="49"/>
        <v>751656.96599918755</v>
      </c>
      <c r="G569" s="38">
        <v>40202.208333333336</v>
      </c>
      <c r="H569" s="30">
        <v>1078</v>
      </c>
      <c r="I569" s="31">
        <f t="shared" si="50"/>
        <v>1078000</v>
      </c>
      <c r="J569" s="38">
        <v>40445.208333333336</v>
      </c>
      <c r="K569" s="30">
        <v>2771</v>
      </c>
      <c r="L569" s="31">
        <f t="shared" si="51"/>
        <v>2771000</v>
      </c>
      <c r="M569" s="38">
        <v>40202.208333333336</v>
      </c>
      <c r="N569" s="30">
        <v>1447</v>
      </c>
      <c r="O569" s="31">
        <f t="shared" si="52"/>
        <v>1447000</v>
      </c>
      <c r="P569" s="38">
        <v>40445.208333333336</v>
      </c>
      <c r="Q569" s="30">
        <v>518</v>
      </c>
      <c r="R569" s="31">
        <f t="shared" si="53"/>
        <v>518000</v>
      </c>
    </row>
    <row r="570" spans="1:18" x14ac:dyDescent="0.25">
      <c r="A570" s="38">
        <v>40202.25</v>
      </c>
      <c r="B570" s="30">
        <v>191.59299999987709</v>
      </c>
      <c r="C570" s="31">
        <f t="shared" si="48"/>
        <v>654098.50199958042</v>
      </c>
      <c r="D570" s="38">
        <v>40445.25</v>
      </c>
      <c r="E570" s="39">
        <v>218.184000000357</v>
      </c>
      <c r="F570" s="31">
        <f t="shared" si="49"/>
        <v>744880.17600121885</v>
      </c>
      <c r="G570" s="38">
        <v>40202.25</v>
      </c>
      <c r="H570" s="30">
        <v>942</v>
      </c>
      <c r="I570" s="31">
        <f t="shared" si="50"/>
        <v>942000</v>
      </c>
      <c r="J570" s="38">
        <v>40445.25</v>
      </c>
      <c r="K570" s="30">
        <v>2724</v>
      </c>
      <c r="L570" s="31">
        <f t="shared" si="51"/>
        <v>2724000</v>
      </c>
      <c r="M570" s="38">
        <v>40202.25</v>
      </c>
      <c r="N570" s="30">
        <v>1359</v>
      </c>
      <c r="O570" s="31">
        <f t="shared" si="52"/>
        <v>1359000</v>
      </c>
      <c r="P570" s="38">
        <v>40445.25</v>
      </c>
      <c r="Q570" s="30">
        <v>491</v>
      </c>
      <c r="R570" s="31">
        <f t="shared" si="53"/>
        <v>491000</v>
      </c>
    </row>
    <row r="571" spans="1:18" x14ac:dyDescent="0.25">
      <c r="A571" s="38">
        <v>40202.291666666664</v>
      </c>
      <c r="B571" s="30">
        <v>200.42100000009</v>
      </c>
      <c r="C571" s="31">
        <f t="shared" si="48"/>
        <v>684237.29400030733</v>
      </c>
      <c r="D571" s="38">
        <v>40445.291666666664</v>
      </c>
      <c r="E571" s="39">
        <v>236.683999999892</v>
      </c>
      <c r="F571" s="31">
        <f t="shared" si="49"/>
        <v>808039.17599963129</v>
      </c>
      <c r="G571" s="38">
        <v>40202.291666666664</v>
      </c>
      <c r="H571" s="30">
        <v>854</v>
      </c>
      <c r="I571" s="31">
        <f t="shared" si="50"/>
        <v>854000</v>
      </c>
      <c r="J571" s="38">
        <v>40445.291666666664</v>
      </c>
      <c r="K571" s="30">
        <v>3147</v>
      </c>
      <c r="L571" s="31">
        <f t="shared" si="51"/>
        <v>3147000</v>
      </c>
      <c r="M571" s="38">
        <v>40202.291666666664</v>
      </c>
      <c r="N571" s="30">
        <v>1398</v>
      </c>
      <c r="O571" s="31">
        <f t="shared" si="52"/>
        <v>1398000</v>
      </c>
      <c r="P571" s="38">
        <v>40445.291666666664</v>
      </c>
      <c r="Q571" s="30">
        <v>516</v>
      </c>
      <c r="R571" s="31">
        <f t="shared" si="53"/>
        <v>516000</v>
      </c>
    </row>
    <row r="572" spans="1:18" x14ac:dyDescent="0.25">
      <c r="A572" s="38">
        <v>40202.333333333336</v>
      </c>
      <c r="B572" s="30">
        <v>197.29399999999441</v>
      </c>
      <c r="C572" s="31">
        <f t="shared" si="48"/>
        <v>673561.71599998092</v>
      </c>
      <c r="D572" s="38">
        <v>40445.333333333336</v>
      </c>
      <c r="E572" s="39">
        <v>244.30700000003</v>
      </c>
      <c r="F572" s="31">
        <f t="shared" si="49"/>
        <v>834064.09800010244</v>
      </c>
      <c r="G572" s="38">
        <v>40202.333333333336</v>
      </c>
      <c r="H572" s="30">
        <v>919</v>
      </c>
      <c r="I572" s="31">
        <f t="shared" si="50"/>
        <v>919000</v>
      </c>
      <c r="J572" s="38">
        <v>40445.333333333336</v>
      </c>
      <c r="K572" s="30">
        <v>3199</v>
      </c>
      <c r="L572" s="31">
        <f t="shared" si="51"/>
        <v>3199000</v>
      </c>
      <c r="M572" s="38">
        <v>40202.333333333336</v>
      </c>
      <c r="N572" s="30">
        <v>1507</v>
      </c>
      <c r="O572" s="31">
        <f t="shared" si="52"/>
        <v>1507000</v>
      </c>
      <c r="P572" s="38">
        <v>40445.333333333336</v>
      </c>
      <c r="Q572" s="30">
        <v>525</v>
      </c>
      <c r="R572" s="31">
        <f t="shared" si="53"/>
        <v>525000</v>
      </c>
    </row>
    <row r="573" spans="1:18" x14ac:dyDescent="0.25">
      <c r="A573" s="38">
        <v>40202.375</v>
      </c>
      <c r="B573" s="30">
        <v>197.74699999997401</v>
      </c>
      <c r="C573" s="31">
        <f t="shared" si="48"/>
        <v>675108.25799991132</v>
      </c>
      <c r="D573" s="38">
        <v>40445.375</v>
      </c>
      <c r="E573" s="39">
        <v>260.602999999654</v>
      </c>
      <c r="F573" s="31">
        <f t="shared" si="49"/>
        <v>889698.64199881873</v>
      </c>
      <c r="G573" s="38">
        <v>40202.375</v>
      </c>
      <c r="H573" s="30">
        <v>907</v>
      </c>
      <c r="I573" s="31">
        <f t="shared" si="50"/>
        <v>907000</v>
      </c>
      <c r="J573" s="38">
        <v>40445.375</v>
      </c>
      <c r="K573" s="30">
        <v>3218</v>
      </c>
      <c r="L573" s="31">
        <f t="shared" si="51"/>
        <v>3218000</v>
      </c>
      <c r="M573" s="38">
        <v>40202.375</v>
      </c>
      <c r="N573" s="30">
        <v>1528</v>
      </c>
      <c r="O573" s="31">
        <f t="shared" si="52"/>
        <v>1528000</v>
      </c>
      <c r="P573" s="38">
        <v>40445.375</v>
      </c>
      <c r="Q573" s="30">
        <v>527</v>
      </c>
      <c r="R573" s="31">
        <f t="shared" si="53"/>
        <v>527000</v>
      </c>
    </row>
    <row r="574" spans="1:18" x14ac:dyDescent="0.25">
      <c r="A574" s="38">
        <v>40202.416666666664</v>
      </c>
      <c r="B574" s="30">
        <v>199.54499999992561</v>
      </c>
      <c r="C574" s="31">
        <f t="shared" si="48"/>
        <v>681246.62999974599</v>
      </c>
      <c r="D574" s="38">
        <v>40445.416666666664</v>
      </c>
      <c r="E574" s="39">
        <v>285.130000000819</v>
      </c>
      <c r="F574" s="31">
        <f t="shared" si="49"/>
        <v>973433.82000279601</v>
      </c>
      <c r="G574" s="38">
        <v>40202.416666666664</v>
      </c>
      <c r="H574" s="30">
        <v>942</v>
      </c>
      <c r="I574" s="31">
        <f t="shared" si="50"/>
        <v>942000</v>
      </c>
      <c r="J574" s="38">
        <v>40445.416666666664</v>
      </c>
      <c r="K574" s="30">
        <v>3838</v>
      </c>
      <c r="L574" s="31">
        <f t="shared" si="51"/>
        <v>3838000</v>
      </c>
      <c r="M574" s="38">
        <v>40202.416666666664</v>
      </c>
      <c r="N574" s="30">
        <v>1469</v>
      </c>
      <c r="O574" s="31">
        <f t="shared" si="52"/>
        <v>1469000</v>
      </c>
      <c r="P574" s="38">
        <v>40445.416666666664</v>
      </c>
      <c r="Q574" s="30">
        <v>507</v>
      </c>
      <c r="R574" s="31">
        <f t="shared" si="53"/>
        <v>507000</v>
      </c>
    </row>
    <row r="575" spans="1:18" x14ac:dyDescent="0.25">
      <c r="A575" s="38">
        <v>40202.458333333336</v>
      </c>
      <c r="B575" s="30">
        <v>206.97399999992899</v>
      </c>
      <c r="C575" s="31">
        <f t="shared" si="48"/>
        <v>706609.23599975754</v>
      </c>
      <c r="D575" s="38">
        <v>40445.458333333336</v>
      </c>
      <c r="E575" s="39">
        <v>313.06499999994401</v>
      </c>
      <c r="F575" s="31">
        <f t="shared" si="49"/>
        <v>1068803.9099998088</v>
      </c>
      <c r="G575" s="38">
        <v>40202.458333333336</v>
      </c>
      <c r="H575" s="30">
        <v>966</v>
      </c>
      <c r="I575" s="31">
        <f t="shared" si="50"/>
        <v>966000</v>
      </c>
      <c r="J575" s="38">
        <v>40445.458333333336</v>
      </c>
      <c r="K575" s="30">
        <v>3964</v>
      </c>
      <c r="L575" s="31">
        <f t="shared" si="51"/>
        <v>3964000</v>
      </c>
      <c r="M575" s="38">
        <v>40202.458333333336</v>
      </c>
      <c r="N575" s="30">
        <v>1328</v>
      </c>
      <c r="O575" s="31">
        <f t="shared" si="52"/>
        <v>1328000</v>
      </c>
      <c r="P575" s="38">
        <v>40445.458333333336</v>
      </c>
      <c r="Q575" s="30">
        <v>480</v>
      </c>
      <c r="R575" s="31">
        <f t="shared" si="53"/>
        <v>480000</v>
      </c>
    </row>
    <row r="576" spans="1:18" x14ac:dyDescent="0.25">
      <c r="A576" s="38">
        <v>40202.5</v>
      </c>
      <c r="B576" s="30">
        <v>214.22800000011898</v>
      </c>
      <c r="C576" s="31">
        <f t="shared" si="48"/>
        <v>731374.39200040617</v>
      </c>
      <c r="D576" s="38">
        <v>40445.5</v>
      </c>
      <c r="E576" s="39">
        <v>324.68499999958999</v>
      </c>
      <c r="F576" s="31">
        <f t="shared" si="49"/>
        <v>1108474.5899986003</v>
      </c>
      <c r="G576" s="38">
        <v>40202.5</v>
      </c>
      <c r="H576" s="30">
        <v>950</v>
      </c>
      <c r="I576" s="31">
        <f t="shared" si="50"/>
        <v>950000</v>
      </c>
      <c r="J576" s="38">
        <v>40445.5</v>
      </c>
      <c r="K576" s="30">
        <v>3908</v>
      </c>
      <c r="L576" s="31">
        <f t="shared" si="51"/>
        <v>3908000</v>
      </c>
      <c r="M576" s="38">
        <v>40202.5</v>
      </c>
      <c r="N576" s="30">
        <v>1229</v>
      </c>
      <c r="O576" s="31">
        <f t="shared" si="52"/>
        <v>1229000</v>
      </c>
      <c r="P576" s="38">
        <v>40445.5</v>
      </c>
      <c r="Q576" s="30">
        <v>454</v>
      </c>
      <c r="R576" s="31">
        <f t="shared" si="53"/>
        <v>454000</v>
      </c>
    </row>
    <row r="577" spans="1:18" x14ac:dyDescent="0.25">
      <c r="A577" s="38">
        <v>40202.541666666664</v>
      </c>
      <c r="B577" s="30">
        <v>218.54499999992498</v>
      </c>
      <c r="C577" s="31">
        <f t="shared" si="48"/>
        <v>746112.62999974389</v>
      </c>
      <c r="D577" s="38">
        <v>40445.541666666664</v>
      </c>
      <c r="E577" s="39">
        <v>322.80500000016701</v>
      </c>
      <c r="F577" s="31">
        <f t="shared" si="49"/>
        <v>1102056.2700005702</v>
      </c>
      <c r="G577" s="38">
        <v>40202.541666666664</v>
      </c>
      <c r="H577" s="30">
        <v>1017</v>
      </c>
      <c r="I577" s="31">
        <f t="shared" si="50"/>
        <v>1017000</v>
      </c>
      <c r="J577" s="38">
        <v>40445.541666666664</v>
      </c>
      <c r="K577" s="30">
        <v>3852</v>
      </c>
      <c r="L577" s="31">
        <f t="shared" si="51"/>
        <v>3852000</v>
      </c>
      <c r="M577" s="38">
        <v>40202.541666666664</v>
      </c>
      <c r="N577" s="30">
        <v>1204</v>
      </c>
      <c r="O577" s="31">
        <f t="shared" si="52"/>
        <v>1204000</v>
      </c>
      <c r="P577" s="38">
        <v>40445.541666666664</v>
      </c>
      <c r="Q577" s="30">
        <v>447</v>
      </c>
      <c r="R577" s="31">
        <f t="shared" si="53"/>
        <v>447000</v>
      </c>
    </row>
    <row r="578" spans="1:18" x14ac:dyDescent="0.25">
      <c r="A578" s="38">
        <v>40202.583333333336</v>
      </c>
      <c r="B578" s="30">
        <v>222.625999999931</v>
      </c>
      <c r="C578" s="31">
        <f t="shared" si="48"/>
        <v>760045.16399976437</v>
      </c>
      <c r="D578" s="38">
        <v>40445.583333333336</v>
      </c>
      <c r="E578" s="39">
        <v>318.73799999989603</v>
      </c>
      <c r="F578" s="31">
        <f t="shared" si="49"/>
        <v>1088171.5319996451</v>
      </c>
      <c r="G578" s="38">
        <v>40202.583333333336</v>
      </c>
      <c r="H578" s="30">
        <v>1096</v>
      </c>
      <c r="I578" s="31">
        <f t="shared" si="50"/>
        <v>1096000</v>
      </c>
      <c r="J578" s="38">
        <v>40445.583333333336</v>
      </c>
      <c r="K578" s="30">
        <v>3851</v>
      </c>
      <c r="L578" s="31">
        <f t="shared" si="51"/>
        <v>3851000</v>
      </c>
      <c r="M578" s="38">
        <v>40202.583333333336</v>
      </c>
      <c r="N578" s="30">
        <v>1138</v>
      </c>
      <c r="O578" s="31">
        <f t="shared" si="52"/>
        <v>1138000</v>
      </c>
      <c r="P578" s="38">
        <v>40445.583333333336</v>
      </c>
      <c r="Q578" s="30">
        <v>433</v>
      </c>
      <c r="R578" s="31">
        <f t="shared" si="53"/>
        <v>433000</v>
      </c>
    </row>
    <row r="579" spans="1:18" x14ac:dyDescent="0.25">
      <c r="A579" s="38">
        <v>40202.625</v>
      </c>
      <c r="B579" s="30">
        <v>225.694000000134</v>
      </c>
      <c r="C579" s="31">
        <f t="shared" si="48"/>
        <v>770519.3160004575</v>
      </c>
      <c r="D579" s="38">
        <v>40445.625</v>
      </c>
      <c r="E579" s="39">
        <v>316.779999999795</v>
      </c>
      <c r="F579" s="31">
        <f t="shared" si="49"/>
        <v>1081486.9199993</v>
      </c>
      <c r="G579" s="38">
        <v>40202.625</v>
      </c>
      <c r="H579" s="30">
        <v>1124</v>
      </c>
      <c r="I579" s="31">
        <f t="shared" si="50"/>
        <v>1124000</v>
      </c>
      <c r="J579" s="38">
        <v>40445.625</v>
      </c>
      <c r="K579" s="30">
        <v>3848</v>
      </c>
      <c r="L579" s="31">
        <f t="shared" si="51"/>
        <v>3848000</v>
      </c>
      <c r="M579" s="38">
        <v>40202.625</v>
      </c>
      <c r="N579" s="30">
        <v>1094</v>
      </c>
      <c r="O579" s="31">
        <f t="shared" si="52"/>
        <v>1094000</v>
      </c>
      <c r="P579" s="38">
        <v>40445.625</v>
      </c>
      <c r="Q579" s="30">
        <v>411</v>
      </c>
      <c r="R579" s="31">
        <f t="shared" si="53"/>
        <v>411000</v>
      </c>
    </row>
    <row r="580" spans="1:18" x14ac:dyDescent="0.25">
      <c r="A580" s="38">
        <v>40202.666666666664</v>
      </c>
      <c r="B580" s="30">
        <v>229.16500000003799</v>
      </c>
      <c r="C580" s="31">
        <f t="shared" si="48"/>
        <v>782369.31000012974</v>
      </c>
      <c r="D580" s="38">
        <v>40445.666666666664</v>
      </c>
      <c r="E580" s="39">
        <v>311.79799999995203</v>
      </c>
      <c r="F580" s="31">
        <f t="shared" si="49"/>
        <v>1064478.3719998363</v>
      </c>
      <c r="G580" s="38">
        <v>40202.666666666664</v>
      </c>
      <c r="H580" s="30">
        <v>1317</v>
      </c>
      <c r="I580" s="31">
        <f t="shared" si="50"/>
        <v>1317000</v>
      </c>
      <c r="J580" s="38">
        <v>40445.666666666664</v>
      </c>
      <c r="K580" s="30">
        <v>3794</v>
      </c>
      <c r="L580" s="31">
        <f t="shared" si="51"/>
        <v>3794000</v>
      </c>
      <c r="M580" s="38">
        <v>40202.666666666664</v>
      </c>
      <c r="N580" s="30">
        <v>1085</v>
      </c>
      <c r="O580" s="31">
        <f t="shared" si="52"/>
        <v>1085000</v>
      </c>
      <c r="P580" s="38">
        <v>40445.666666666664</v>
      </c>
      <c r="Q580" s="30">
        <v>415</v>
      </c>
      <c r="R580" s="31">
        <f t="shared" si="53"/>
        <v>415000</v>
      </c>
    </row>
    <row r="581" spans="1:18" x14ac:dyDescent="0.25">
      <c r="A581" s="38">
        <v>40202.708333333336</v>
      </c>
      <c r="B581" s="30">
        <v>231.85800000000799</v>
      </c>
      <c r="C581" s="31">
        <f t="shared" si="48"/>
        <v>791563.2120000273</v>
      </c>
      <c r="D581" s="38">
        <v>40445.708333333336</v>
      </c>
      <c r="E581" s="39">
        <v>308.01700000045901</v>
      </c>
      <c r="F581" s="31">
        <f t="shared" si="49"/>
        <v>1051570.0380015671</v>
      </c>
      <c r="G581" s="38">
        <v>40202.708333333336</v>
      </c>
      <c r="H581" s="30">
        <v>1280</v>
      </c>
      <c r="I581" s="31">
        <f t="shared" si="50"/>
        <v>1280000</v>
      </c>
      <c r="J581" s="38">
        <v>40445.708333333336</v>
      </c>
      <c r="K581" s="30">
        <v>3823</v>
      </c>
      <c r="L581" s="31">
        <f t="shared" si="51"/>
        <v>3823000</v>
      </c>
      <c r="M581" s="38">
        <v>40202.708333333336</v>
      </c>
      <c r="N581" s="30">
        <v>1077</v>
      </c>
      <c r="O581" s="31">
        <f t="shared" si="52"/>
        <v>1077000</v>
      </c>
      <c r="P581" s="38">
        <v>40445.708333333336</v>
      </c>
      <c r="Q581" s="30">
        <v>421</v>
      </c>
      <c r="R581" s="31">
        <f t="shared" si="53"/>
        <v>421000</v>
      </c>
    </row>
    <row r="582" spans="1:18" x14ac:dyDescent="0.25">
      <c r="A582" s="38">
        <v>40202.75</v>
      </c>
      <c r="B582" s="30">
        <v>228.989999999991</v>
      </c>
      <c r="C582" s="31">
        <f t="shared" si="48"/>
        <v>781771.85999996925</v>
      </c>
      <c r="D582" s="38">
        <v>40445.75</v>
      </c>
      <c r="E582" s="39">
        <v>282.433999999891</v>
      </c>
      <c r="F582" s="31">
        <f t="shared" si="49"/>
        <v>964229.67599962791</v>
      </c>
      <c r="G582" s="38">
        <v>40202.75</v>
      </c>
      <c r="H582" s="30">
        <v>1242</v>
      </c>
      <c r="I582" s="31">
        <f t="shared" si="50"/>
        <v>1242000</v>
      </c>
      <c r="J582" s="38">
        <v>40445.75</v>
      </c>
      <c r="K582" s="30">
        <v>3581</v>
      </c>
      <c r="L582" s="31">
        <f t="shared" si="51"/>
        <v>3581000</v>
      </c>
      <c r="M582" s="38">
        <v>40202.75</v>
      </c>
      <c r="N582" s="30">
        <v>1176</v>
      </c>
      <c r="O582" s="31">
        <f t="shared" si="52"/>
        <v>1176000</v>
      </c>
      <c r="P582" s="38">
        <v>40445.75</v>
      </c>
      <c r="Q582" s="30">
        <v>433</v>
      </c>
      <c r="R582" s="31">
        <f t="shared" si="53"/>
        <v>433000</v>
      </c>
    </row>
    <row r="583" spans="1:18" x14ac:dyDescent="0.25">
      <c r="A583" s="38">
        <v>40202.791666666664</v>
      </c>
      <c r="B583" s="30">
        <v>213.11800000001699</v>
      </c>
      <c r="C583" s="31">
        <f t="shared" si="48"/>
        <v>727584.85200005805</v>
      </c>
      <c r="D583" s="38">
        <v>40445.791666666664</v>
      </c>
      <c r="E583" s="39">
        <v>264.91399999987402</v>
      </c>
      <c r="F583" s="31">
        <f t="shared" si="49"/>
        <v>904416.39599956991</v>
      </c>
      <c r="G583" s="38">
        <v>40202.791666666664</v>
      </c>
      <c r="H583" s="30">
        <v>1118</v>
      </c>
      <c r="I583" s="31">
        <f t="shared" si="50"/>
        <v>1118000</v>
      </c>
      <c r="J583" s="38">
        <v>40445.791666666664</v>
      </c>
      <c r="K583" s="30">
        <v>3293</v>
      </c>
      <c r="L583" s="31">
        <f t="shared" si="51"/>
        <v>3293000</v>
      </c>
      <c r="M583" s="38">
        <v>40202.791666666664</v>
      </c>
      <c r="N583" s="30">
        <v>1332</v>
      </c>
      <c r="O583" s="31">
        <f t="shared" si="52"/>
        <v>1332000</v>
      </c>
      <c r="P583" s="38">
        <v>40445.791666666664</v>
      </c>
      <c r="Q583" s="30">
        <v>447</v>
      </c>
      <c r="R583" s="31">
        <f t="shared" si="53"/>
        <v>447000</v>
      </c>
    </row>
    <row r="584" spans="1:18" x14ac:dyDescent="0.25">
      <c r="A584" s="38">
        <v>40202.833333333336</v>
      </c>
      <c r="B584" s="30">
        <v>207.91100000007998</v>
      </c>
      <c r="C584" s="31">
        <f t="shared" si="48"/>
        <v>709808.15400027309</v>
      </c>
      <c r="D584" s="38">
        <v>40445.833333333336</v>
      </c>
      <c r="E584" s="39">
        <v>247.21299999998899</v>
      </c>
      <c r="F584" s="31">
        <f t="shared" si="49"/>
        <v>843985.18199996243</v>
      </c>
      <c r="G584" s="38">
        <v>40202.833333333336</v>
      </c>
      <c r="H584" s="30">
        <v>961</v>
      </c>
      <c r="I584" s="31">
        <f t="shared" si="50"/>
        <v>961000</v>
      </c>
      <c r="J584" s="38">
        <v>40445.833333333336</v>
      </c>
      <c r="K584" s="30">
        <v>3047</v>
      </c>
      <c r="L584" s="31">
        <f t="shared" si="51"/>
        <v>3047000</v>
      </c>
      <c r="M584" s="38">
        <v>40202.833333333336</v>
      </c>
      <c r="N584" s="30">
        <v>1310</v>
      </c>
      <c r="O584" s="31">
        <f t="shared" si="52"/>
        <v>1310000</v>
      </c>
      <c r="P584" s="38">
        <v>40445.833333333336</v>
      </c>
      <c r="Q584" s="30">
        <v>470</v>
      </c>
      <c r="R584" s="31">
        <f t="shared" si="53"/>
        <v>470000</v>
      </c>
    </row>
    <row r="585" spans="1:18" x14ac:dyDescent="0.25">
      <c r="A585" s="38">
        <v>40202.875</v>
      </c>
      <c r="B585" s="30">
        <v>204.66399999987399</v>
      </c>
      <c r="C585" s="31">
        <f t="shared" si="48"/>
        <v>698722.8959995698</v>
      </c>
      <c r="D585" s="38">
        <v>40445.875</v>
      </c>
      <c r="E585" s="39">
        <v>251.91100000031298</v>
      </c>
      <c r="F585" s="31">
        <f t="shared" si="49"/>
        <v>860024.15400106856</v>
      </c>
      <c r="G585" s="38">
        <v>40202.875</v>
      </c>
      <c r="H585" s="30">
        <v>964</v>
      </c>
      <c r="I585" s="31">
        <f t="shared" si="50"/>
        <v>964000</v>
      </c>
      <c r="J585" s="38">
        <v>40445.875</v>
      </c>
      <c r="K585" s="30">
        <v>3098</v>
      </c>
      <c r="L585" s="31">
        <f t="shared" si="51"/>
        <v>3098000</v>
      </c>
      <c r="M585" s="38">
        <v>40202.875</v>
      </c>
      <c r="N585" s="30">
        <v>1360</v>
      </c>
      <c r="O585" s="31">
        <f t="shared" si="52"/>
        <v>1360000</v>
      </c>
      <c r="P585" s="38">
        <v>40445.875</v>
      </c>
      <c r="Q585" s="30">
        <v>478</v>
      </c>
      <c r="R585" s="31">
        <f t="shared" si="53"/>
        <v>478000</v>
      </c>
    </row>
    <row r="586" spans="1:18" x14ac:dyDescent="0.25">
      <c r="A586" s="38">
        <v>40202.916666666664</v>
      </c>
      <c r="B586" s="30">
        <v>206.57299999985901</v>
      </c>
      <c r="C586" s="31">
        <f t="shared" si="48"/>
        <v>705240.22199951869</v>
      </c>
      <c r="D586" s="38">
        <v>40445.916666666664</v>
      </c>
      <c r="E586" s="39">
        <v>243.81099999928898</v>
      </c>
      <c r="F586" s="31">
        <f t="shared" si="49"/>
        <v>832370.75399757258</v>
      </c>
      <c r="G586" s="38">
        <v>40202.916666666664</v>
      </c>
      <c r="H586" s="30">
        <v>866</v>
      </c>
      <c r="I586" s="31">
        <f t="shared" si="50"/>
        <v>866000</v>
      </c>
      <c r="J586" s="38">
        <v>40445.916666666664</v>
      </c>
      <c r="K586" s="30">
        <v>2981</v>
      </c>
      <c r="L586" s="31">
        <f t="shared" si="51"/>
        <v>2981000</v>
      </c>
      <c r="M586" s="38">
        <v>40202.916666666664</v>
      </c>
      <c r="N586" s="30">
        <v>1452</v>
      </c>
      <c r="O586" s="31">
        <f t="shared" si="52"/>
        <v>1452000</v>
      </c>
      <c r="P586" s="38">
        <v>40445.916666666664</v>
      </c>
      <c r="Q586" s="30">
        <v>485</v>
      </c>
      <c r="R586" s="31">
        <f t="shared" si="53"/>
        <v>485000</v>
      </c>
    </row>
    <row r="587" spans="1:18" x14ac:dyDescent="0.25">
      <c r="A587" s="38">
        <v>40202.958333333336</v>
      </c>
      <c r="B587" s="30">
        <v>200.155000000028</v>
      </c>
      <c r="C587" s="31">
        <f t="shared" si="48"/>
        <v>683329.17000009562</v>
      </c>
      <c r="D587" s="38">
        <v>40445.958333333336</v>
      </c>
      <c r="E587" s="39">
        <v>234.971000000369</v>
      </c>
      <c r="F587" s="31">
        <f t="shared" si="49"/>
        <v>802190.99400125979</v>
      </c>
      <c r="G587" s="38">
        <v>40202.958333333336</v>
      </c>
      <c r="H587" s="30">
        <v>903</v>
      </c>
      <c r="I587" s="31">
        <f t="shared" si="50"/>
        <v>903000</v>
      </c>
      <c r="J587" s="38">
        <v>40445.958333333336</v>
      </c>
      <c r="K587" s="30">
        <v>2547</v>
      </c>
      <c r="L587" s="31">
        <f t="shared" si="51"/>
        <v>2547000</v>
      </c>
      <c r="M587" s="38">
        <v>40202.958333333336</v>
      </c>
      <c r="N587" s="30">
        <v>1519</v>
      </c>
      <c r="O587" s="31">
        <f t="shared" si="52"/>
        <v>1519000</v>
      </c>
      <c r="P587" s="38">
        <v>40445.958333333336</v>
      </c>
      <c r="Q587" s="30">
        <v>426</v>
      </c>
      <c r="R587" s="31">
        <f t="shared" si="53"/>
        <v>426000</v>
      </c>
    </row>
    <row r="588" spans="1:18" x14ac:dyDescent="0.25">
      <c r="A588" s="38">
        <v>40203</v>
      </c>
      <c r="B588" s="30">
        <v>197.04500000015838</v>
      </c>
      <c r="C588" s="31">
        <f t="shared" si="48"/>
        <v>672711.63000054075</v>
      </c>
      <c r="D588" s="38">
        <v>40446</v>
      </c>
      <c r="E588" s="39">
        <v>230.992000000085</v>
      </c>
      <c r="F588" s="31">
        <f t="shared" si="49"/>
        <v>788606.68800029019</v>
      </c>
      <c r="G588" s="38">
        <v>40203</v>
      </c>
      <c r="H588" s="30">
        <v>889</v>
      </c>
      <c r="I588" s="31">
        <f t="shared" si="50"/>
        <v>889000</v>
      </c>
      <c r="J588" s="38">
        <v>40446</v>
      </c>
      <c r="K588" s="30">
        <v>2756</v>
      </c>
      <c r="L588" s="31">
        <f t="shared" si="51"/>
        <v>2756000</v>
      </c>
      <c r="M588" s="38">
        <v>40203</v>
      </c>
      <c r="N588" s="30">
        <v>1498</v>
      </c>
      <c r="O588" s="31">
        <f t="shared" si="52"/>
        <v>1498000</v>
      </c>
      <c r="P588" s="38">
        <v>40446</v>
      </c>
      <c r="Q588" s="30">
        <v>430</v>
      </c>
      <c r="R588" s="31">
        <f t="shared" si="53"/>
        <v>430000</v>
      </c>
    </row>
    <row r="589" spans="1:18" x14ac:dyDescent="0.25">
      <c r="A589" s="38">
        <v>40203.041666666664</v>
      </c>
      <c r="B589" s="30">
        <v>194.48199999984348</v>
      </c>
      <c r="C589" s="31">
        <f t="shared" ref="C589:C652" si="54">B589*3414</f>
        <v>663961.54799946561</v>
      </c>
      <c r="D589" s="38">
        <v>40446.041666666664</v>
      </c>
      <c r="E589" s="39">
        <v>220.14099999982801</v>
      </c>
      <c r="F589" s="31">
        <f t="shared" ref="F589:F652" si="55">E589*3414</f>
        <v>751561.37399941287</v>
      </c>
      <c r="G589" s="38">
        <v>40203.041666666664</v>
      </c>
      <c r="H589" s="30">
        <v>866</v>
      </c>
      <c r="I589" s="31">
        <f t="shared" ref="I589:I652" si="56">H589*1000</f>
        <v>866000</v>
      </c>
      <c r="J589" s="38">
        <v>40446.041666666664</v>
      </c>
      <c r="K589" s="30">
        <v>2573</v>
      </c>
      <c r="L589" s="31">
        <f t="shared" ref="L589:L652" si="57">K589*1000</f>
        <v>2573000</v>
      </c>
      <c r="M589" s="38">
        <v>40203.041666666664</v>
      </c>
      <c r="N589" s="30">
        <v>1581</v>
      </c>
      <c r="O589" s="31">
        <f t="shared" ref="O589:O652" si="58">N589*1000</f>
        <v>1581000</v>
      </c>
      <c r="P589" s="38">
        <v>40446.041666666664</v>
      </c>
      <c r="Q589" s="30">
        <v>444</v>
      </c>
      <c r="R589" s="31">
        <f t="shared" ref="R589:R652" si="59">Q589*1000</f>
        <v>444000</v>
      </c>
    </row>
    <row r="590" spans="1:18" x14ac:dyDescent="0.25">
      <c r="A590" s="38">
        <v>40203.083333333336</v>
      </c>
      <c r="B590" s="30">
        <v>190.67500000004651</v>
      </c>
      <c r="C590" s="31">
        <f t="shared" si="54"/>
        <v>650964.45000015874</v>
      </c>
      <c r="D590" s="38">
        <v>40446.083333333336</v>
      </c>
      <c r="E590" s="39">
        <v>217.153000000399</v>
      </c>
      <c r="F590" s="31">
        <f t="shared" si="55"/>
        <v>741360.34200136224</v>
      </c>
      <c r="G590" s="38">
        <v>40203.083333333336</v>
      </c>
      <c r="H590" s="30">
        <v>912</v>
      </c>
      <c r="I590" s="31">
        <f t="shared" si="56"/>
        <v>912000</v>
      </c>
      <c r="J590" s="38">
        <v>40446.083333333336</v>
      </c>
      <c r="K590" s="30">
        <v>2613</v>
      </c>
      <c r="L590" s="31">
        <f t="shared" si="57"/>
        <v>2613000</v>
      </c>
      <c r="M590" s="38">
        <v>40203.083333333336</v>
      </c>
      <c r="N590" s="30">
        <v>1602</v>
      </c>
      <c r="O590" s="31">
        <f t="shared" si="58"/>
        <v>1602000</v>
      </c>
      <c r="P590" s="38">
        <v>40446.083333333336</v>
      </c>
      <c r="Q590" s="30">
        <v>440</v>
      </c>
      <c r="R590" s="31">
        <f t="shared" si="59"/>
        <v>440000</v>
      </c>
    </row>
    <row r="591" spans="1:18" x14ac:dyDescent="0.25">
      <c r="A591" s="38">
        <v>40203.125</v>
      </c>
      <c r="B591" s="30">
        <v>191.53900000010611</v>
      </c>
      <c r="C591" s="31">
        <f t="shared" si="54"/>
        <v>653914.14600036223</v>
      </c>
      <c r="D591" s="38">
        <v>40446.125</v>
      </c>
      <c r="E591" s="39">
        <v>217.413999999873</v>
      </c>
      <c r="F591" s="31">
        <f t="shared" si="55"/>
        <v>742251.39599956642</v>
      </c>
      <c r="G591" s="38">
        <v>40203.125</v>
      </c>
      <c r="H591" s="30">
        <v>889</v>
      </c>
      <c r="I591" s="31">
        <f t="shared" si="56"/>
        <v>889000</v>
      </c>
      <c r="J591" s="38">
        <v>40446.125</v>
      </c>
      <c r="K591" s="30">
        <v>2363</v>
      </c>
      <c r="L591" s="31">
        <f t="shared" si="57"/>
        <v>2363000</v>
      </c>
      <c r="M591" s="38">
        <v>40203.125</v>
      </c>
      <c r="N591" s="30">
        <v>1617</v>
      </c>
      <c r="O591" s="31">
        <f t="shared" si="58"/>
        <v>1617000</v>
      </c>
      <c r="P591" s="38">
        <v>40446.125</v>
      </c>
      <c r="Q591" s="30">
        <v>422</v>
      </c>
      <c r="R591" s="31">
        <f t="shared" si="59"/>
        <v>422000</v>
      </c>
    </row>
    <row r="592" spans="1:18" x14ac:dyDescent="0.25">
      <c r="A592" s="38">
        <v>40203.166666666664</v>
      </c>
      <c r="B592" s="30">
        <v>193.60999999986961</v>
      </c>
      <c r="C592" s="31">
        <f t="shared" si="54"/>
        <v>660984.53999955487</v>
      </c>
      <c r="D592" s="38">
        <v>40446.166666666664</v>
      </c>
      <c r="E592" s="39">
        <v>222.39899999974301</v>
      </c>
      <c r="F592" s="31">
        <f t="shared" si="55"/>
        <v>759270.18599912268</v>
      </c>
      <c r="G592" s="38">
        <v>40203.166666666664</v>
      </c>
      <c r="H592" s="30">
        <v>902</v>
      </c>
      <c r="I592" s="31">
        <f t="shared" si="56"/>
        <v>902000</v>
      </c>
      <c r="J592" s="38">
        <v>40446.166666666664</v>
      </c>
      <c r="K592" s="30">
        <v>2674</v>
      </c>
      <c r="L592" s="31">
        <f t="shared" si="57"/>
        <v>2674000</v>
      </c>
      <c r="M592" s="38">
        <v>40203.166666666664</v>
      </c>
      <c r="N592" s="30">
        <v>1634</v>
      </c>
      <c r="O592" s="31">
        <f t="shared" si="58"/>
        <v>1634000</v>
      </c>
      <c r="P592" s="38">
        <v>40446.166666666664</v>
      </c>
      <c r="Q592" s="30">
        <v>545</v>
      </c>
      <c r="R592" s="31">
        <f t="shared" si="59"/>
        <v>545000</v>
      </c>
    </row>
    <row r="593" spans="1:18" x14ac:dyDescent="0.25">
      <c r="A593" s="38">
        <v>40203.208333333336</v>
      </c>
      <c r="B593" s="30">
        <v>193.68100000009872</v>
      </c>
      <c r="C593" s="31">
        <f t="shared" si="54"/>
        <v>661226.93400033703</v>
      </c>
      <c r="D593" s="38">
        <v>40446.208333333336</v>
      </c>
      <c r="E593" s="39">
        <v>219.67800000030502</v>
      </c>
      <c r="F593" s="31">
        <f t="shared" si="55"/>
        <v>749980.69200104137</v>
      </c>
      <c r="G593" s="38">
        <v>40203.208333333336</v>
      </c>
      <c r="H593" s="30">
        <v>893</v>
      </c>
      <c r="I593" s="31">
        <f t="shared" si="56"/>
        <v>893000</v>
      </c>
      <c r="J593" s="38">
        <v>40446.208333333336</v>
      </c>
      <c r="K593" s="30">
        <v>2500</v>
      </c>
      <c r="L593" s="31">
        <f t="shared" si="57"/>
        <v>2500000</v>
      </c>
      <c r="M593" s="38">
        <v>40203.208333333336</v>
      </c>
      <c r="N593" s="30">
        <v>1653</v>
      </c>
      <c r="O593" s="31">
        <f t="shared" si="58"/>
        <v>1653000</v>
      </c>
      <c r="P593" s="38">
        <v>40446.208333333336</v>
      </c>
      <c r="Q593" s="30">
        <v>474</v>
      </c>
      <c r="R593" s="31">
        <f t="shared" si="59"/>
        <v>474000</v>
      </c>
    </row>
    <row r="594" spans="1:18" x14ac:dyDescent="0.25">
      <c r="A594" s="38">
        <v>40203.25</v>
      </c>
      <c r="B594" s="30">
        <v>189.90800000005402</v>
      </c>
      <c r="C594" s="31">
        <f t="shared" si="54"/>
        <v>648345.91200018441</v>
      </c>
      <c r="D594" s="38">
        <v>40446.25</v>
      </c>
      <c r="E594" s="39">
        <v>215.536999999545</v>
      </c>
      <c r="F594" s="31">
        <f t="shared" si="55"/>
        <v>735843.31799844664</v>
      </c>
      <c r="G594" s="38">
        <v>40203.25</v>
      </c>
      <c r="H594" s="30">
        <v>858</v>
      </c>
      <c r="I594" s="31">
        <f t="shared" si="56"/>
        <v>858000</v>
      </c>
      <c r="J594" s="38">
        <v>40446.25</v>
      </c>
      <c r="K594" s="30">
        <v>2524</v>
      </c>
      <c r="L594" s="31">
        <f t="shared" si="57"/>
        <v>2524000</v>
      </c>
      <c r="M594" s="38">
        <v>40203.25</v>
      </c>
      <c r="N594" s="30">
        <v>1687</v>
      </c>
      <c r="O594" s="31">
        <f t="shared" si="58"/>
        <v>1687000</v>
      </c>
      <c r="P594" s="38">
        <v>40446.25</v>
      </c>
      <c r="Q594" s="30">
        <v>444</v>
      </c>
      <c r="R594" s="31">
        <f t="shared" si="59"/>
        <v>444000</v>
      </c>
    </row>
    <row r="595" spans="1:18" x14ac:dyDescent="0.25">
      <c r="A595" s="38">
        <v>40203.291666666664</v>
      </c>
      <c r="B595" s="30">
        <v>204.75199999986199</v>
      </c>
      <c r="C595" s="31">
        <f t="shared" si="54"/>
        <v>699023.32799952885</v>
      </c>
      <c r="D595" s="38">
        <v>40446.291666666664</v>
      </c>
      <c r="E595" s="39">
        <v>222.99400000041402</v>
      </c>
      <c r="F595" s="31">
        <f t="shared" si="55"/>
        <v>761301.51600141346</v>
      </c>
      <c r="G595" s="38">
        <v>40203.291666666664</v>
      </c>
      <c r="H595" s="30">
        <v>900</v>
      </c>
      <c r="I595" s="31">
        <f t="shared" si="56"/>
        <v>900000</v>
      </c>
      <c r="J595" s="38">
        <v>40446.291666666664</v>
      </c>
      <c r="K595" s="30">
        <v>2924</v>
      </c>
      <c r="L595" s="31">
        <f t="shared" si="57"/>
        <v>2924000</v>
      </c>
      <c r="M595" s="38">
        <v>40203.291666666664</v>
      </c>
      <c r="N595" s="30">
        <v>1688</v>
      </c>
      <c r="O595" s="31">
        <f t="shared" si="58"/>
        <v>1688000</v>
      </c>
      <c r="P595" s="38">
        <v>40446.291666666664</v>
      </c>
      <c r="Q595" s="30">
        <v>515</v>
      </c>
      <c r="R595" s="31">
        <f t="shared" si="59"/>
        <v>515000</v>
      </c>
    </row>
    <row r="596" spans="1:18" x14ac:dyDescent="0.25">
      <c r="A596" s="38">
        <v>40203.333333333336</v>
      </c>
      <c r="B596" s="30">
        <v>218.012000000104</v>
      </c>
      <c r="C596" s="31">
        <f t="shared" si="54"/>
        <v>744292.96800035506</v>
      </c>
      <c r="D596" s="38">
        <v>40446.333333333336</v>
      </c>
      <c r="E596" s="39">
        <v>215.11299999989501</v>
      </c>
      <c r="F596" s="31">
        <f t="shared" si="55"/>
        <v>734395.78199964156</v>
      </c>
      <c r="G596" s="38">
        <v>40203.333333333336</v>
      </c>
      <c r="H596" s="30">
        <v>804</v>
      </c>
      <c r="I596" s="31">
        <f t="shared" si="56"/>
        <v>804000</v>
      </c>
      <c r="J596" s="38">
        <v>40446.333333333336</v>
      </c>
      <c r="K596" s="30">
        <v>2843</v>
      </c>
      <c r="L596" s="31">
        <f t="shared" si="57"/>
        <v>2843000</v>
      </c>
      <c r="M596" s="38">
        <v>40203.333333333336</v>
      </c>
      <c r="N596" s="30">
        <v>1844</v>
      </c>
      <c r="O596" s="31">
        <f t="shared" si="58"/>
        <v>1844000</v>
      </c>
      <c r="P596" s="38">
        <v>40446.333333333336</v>
      </c>
      <c r="Q596" s="30">
        <v>526</v>
      </c>
      <c r="R596" s="31">
        <f t="shared" si="59"/>
        <v>526000</v>
      </c>
    </row>
    <row r="597" spans="1:18" x14ac:dyDescent="0.25">
      <c r="A597" s="38">
        <v>40203.375</v>
      </c>
      <c r="B597" s="30">
        <v>244.21000000019501</v>
      </c>
      <c r="C597" s="31">
        <f t="shared" si="54"/>
        <v>833732.94000066572</v>
      </c>
      <c r="D597" s="38">
        <v>40446.375</v>
      </c>
      <c r="E597" s="39">
        <v>220.08799999998899</v>
      </c>
      <c r="F597" s="31">
        <f t="shared" si="55"/>
        <v>751380.43199996243</v>
      </c>
      <c r="G597" s="38">
        <v>40203.375</v>
      </c>
      <c r="H597" s="30">
        <v>824</v>
      </c>
      <c r="I597" s="31">
        <f t="shared" si="56"/>
        <v>824000</v>
      </c>
      <c r="J597" s="38">
        <v>40446.375</v>
      </c>
      <c r="K597" s="30">
        <v>3088</v>
      </c>
      <c r="L597" s="31">
        <f t="shared" si="57"/>
        <v>3088000</v>
      </c>
      <c r="M597" s="38">
        <v>40203.375</v>
      </c>
      <c r="N597" s="30">
        <v>1851</v>
      </c>
      <c r="O597" s="31">
        <f t="shared" si="58"/>
        <v>1851000</v>
      </c>
      <c r="P597" s="38">
        <v>40446.375</v>
      </c>
      <c r="Q597" s="30">
        <v>506</v>
      </c>
      <c r="R597" s="31">
        <f t="shared" si="59"/>
        <v>506000</v>
      </c>
    </row>
    <row r="598" spans="1:18" x14ac:dyDescent="0.25">
      <c r="A598" s="38">
        <v>40203.416666666664</v>
      </c>
      <c r="B598" s="30">
        <v>279.87299999982702</v>
      </c>
      <c r="C598" s="31">
        <f t="shared" si="54"/>
        <v>955486.42199940945</v>
      </c>
      <c r="D598" s="38">
        <v>40446.416666666664</v>
      </c>
      <c r="E598" s="39">
        <v>224.30500000016801</v>
      </c>
      <c r="F598" s="31">
        <f t="shared" si="55"/>
        <v>765777.2700005736</v>
      </c>
      <c r="G598" s="38">
        <v>40203.416666666664</v>
      </c>
      <c r="H598" s="30">
        <v>848</v>
      </c>
      <c r="I598" s="31">
        <f t="shared" si="56"/>
        <v>848000</v>
      </c>
      <c r="J598" s="38">
        <v>40446.416666666664</v>
      </c>
      <c r="K598" s="30">
        <v>3364</v>
      </c>
      <c r="L598" s="31">
        <f t="shared" si="57"/>
        <v>3364000</v>
      </c>
      <c r="M598" s="38">
        <v>40203.416666666664</v>
      </c>
      <c r="N598" s="30">
        <v>1563</v>
      </c>
      <c r="O598" s="31">
        <f t="shared" si="58"/>
        <v>1563000</v>
      </c>
      <c r="P598" s="38">
        <v>40446.416666666664</v>
      </c>
      <c r="Q598" s="30">
        <v>502</v>
      </c>
      <c r="R598" s="31">
        <f t="shared" si="59"/>
        <v>502000</v>
      </c>
    </row>
    <row r="599" spans="1:18" x14ac:dyDescent="0.25">
      <c r="A599" s="38">
        <v>40203.458333333336</v>
      </c>
      <c r="B599" s="30">
        <v>290.36300000004996</v>
      </c>
      <c r="C599" s="31">
        <f t="shared" si="54"/>
        <v>991299.28200017055</v>
      </c>
      <c r="D599" s="38">
        <v>40446.458333333336</v>
      </c>
      <c r="E599" s="39">
        <v>233.78499999968398</v>
      </c>
      <c r="F599" s="31">
        <f t="shared" si="55"/>
        <v>798141.98999892105</v>
      </c>
      <c r="G599" s="38">
        <v>40203.458333333336</v>
      </c>
      <c r="H599" s="30">
        <v>904</v>
      </c>
      <c r="I599" s="31">
        <f t="shared" si="56"/>
        <v>904000</v>
      </c>
      <c r="J599" s="38">
        <v>40446.458333333336</v>
      </c>
      <c r="K599" s="30">
        <v>3533</v>
      </c>
      <c r="L599" s="31">
        <f t="shared" si="57"/>
        <v>3533000</v>
      </c>
      <c r="M599" s="38">
        <v>40203.458333333336</v>
      </c>
      <c r="N599" s="30">
        <v>1437</v>
      </c>
      <c r="O599" s="31">
        <f t="shared" si="58"/>
        <v>1437000</v>
      </c>
      <c r="P599" s="38">
        <v>40446.458333333336</v>
      </c>
      <c r="Q599" s="30">
        <v>488</v>
      </c>
      <c r="R599" s="31">
        <f t="shared" si="59"/>
        <v>488000</v>
      </c>
    </row>
    <row r="600" spans="1:18" x14ac:dyDescent="0.25">
      <c r="A600" s="38">
        <v>40203.5</v>
      </c>
      <c r="B600" s="30">
        <v>299.87299999990501</v>
      </c>
      <c r="C600" s="31">
        <f t="shared" si="54"/>
        <v>1023766.4219996757</v>
      </c>
      <c r="D600" s="38">
        <v>40446.5</v>
      </c>
      <c r="E600" s="39">
        <v>241.23400000017099</v>
      </c>
      <c r="F600" s="31">
        <f t="shared" si="55"/>
        <v>823572.87600058375</v>
      </c>
      <c r="G600" s="38">
        <v>40203.5</v>
      </c>
      <c r="H600" s="30">
        <v>1109</v>
      </c>
      <c r="I600" s="31">
        <f t="shared" si="56"/>
        <v>1109000</v>
      </c>
      <c r="J600" s="38">
        <v>40446.5</v>
      </c>
      <c r="K600" s="30">
        <v>3488</v>
      </c>
      <c r="L600" s="31">
        <f t="shared" si="57"/>
        <v>3488000</v>
      </c>
      <c r="M600" s="38">
        <v>40203.5</v>
      </c>
      <c r="N600" s="30">
        <v>1335</v>
      </c>
      <c r="O600" s="31">
        <f t="shared" si="58"/>
        <v>1335000</v>
      </c>
      <c r="P600" s="38">
        <v>40446.5</v>
      </c>
      <c r="Q600" s="30">
        <v>489</v>
      </c>
      <c r="R600" s="31">
        <f t="shared" si="59"/>
        <v>489000</v>
      </c>
    </row>
    <row r="601" spans="1:18" x14ac:dyDescent="0.25">
      <c r="A601" s="38">
        <v>40203.541666666664</v>
      </c>
      <c r="B601" s="30">
        <v>295.73399999993899</v>
      </c>
      <c r="C601" s="31">
        <f t="shared" si="54"/>
        <v>1009635.8759997917</v>
      </c>
      <c r="D601" s="38">
        <v>40446.541666666664</v>
      </c>
      <c r="E601" s="39">
        <v>245.490999999922</v>
      </c>
      <c r="F601" s="31">
        <f t="shared" si="55"/>
        <v>838106.27399973373</v>
      </c>
      <c r="G601" s="38">
        <v>40203.541666666664</v>
      </c>
      <c r="H601" s="30">
        <v>1143</v>
      </c>
      <c r="I601" s="31">
        <f t="shared" si="56"/>
        <v>1143000</v>
      </c>
      <c r="J601" s="38">
        <v>40446.541666666664</v>
      </c>
      <c r="K601" s="30">
        <v>3529</v>
      </c>
      <c r="L601" s="31">
        <f t="shared" si="57"/>
        <v>3529000</v>
      </c>
      <c r="M601" s="38">
        <v>40203.541666666664</v>
      </c>
      <c r="N601" s="30">
        <v>1237</v>
      </c>
      <c r="O601" s="31">
        <f t="shared" si="58"/>
        <v>1237000</v>
      </c>
      <c r="P601" s="38">
        <v>40446.541666666664</v>
      </c>
      <c r="Q601" s="30">
        <v>478</v>
      </c>
      <c r="R601" s="31">
        <f t="shared" si="59"/>
        <v>478000</v>
      </c>
    </row>
    <row r="602" spans="1:18" x14ac:dyDescent="0.25">
      <c r="A602" s="38">
        <v>40203.583333333336</v>
      </c>
      <c r="B602" s="30">
        <v>295.30500000016798</v>
      </c>
      <c r="C602" s="31">
        <f t="shared" si="54"/>
        <v>1008171.2700005735</v>
      </c>
      <c r="D602" s="38">
        <v>40446.583333333336</v>
      </c>
      <c r="E602" s="39">
        <v>246.61400000006</v>
      </c>
      <c r="F602" s="31">
        <f t="shared" si="55"/>
        <v>841940.19600020489</v>
      </c>
      <c r="G602" s="38">
        <v>40203.583333333336</v>
      </c>
      <c r="H602" s="30">
        <v>1194</v>
      </c>
      <c r="I602" s="31">
        <f t="shared" si="56"/>
        <v>1194000</v>
      </c>
      <c r="J602" s="38">
        <v>40446.583333333336</v>
      </c>
      <c r="K602" s="30">
        <v>3384</v>
      </c>
      <c r="L602" s="31">
        <f t="shared" si="57"/>
        <v>3384000</v>
      </c>
      <c r="M602" s="38">
        <v>40203.583333333336</v>
      </c>
      <c r="N602" s="30">
        <v>1168</v>
      </c>
      <c r="O602" s="31">
        <f t="shared" si="58"/>
        <v>1168000</v>
      </c>
      <c r="P602" s="38">
        <v>40446.583333333336</v>
      </c>
      <c r="Q602" s="30">
        <v>466</v>
      </c>
      <c r="R602" s="31">
        <f t="shared" si="59"/>
        <v>466000</v>
      </c>
    </row>
    <row r="603" spans="1:18" x14ac:dyDescent="0.25">
      <c r="A603" s="38">
        <v>40203.625</v>
      </c>
      <c r="B603" s="30">
        <v>292.93399999989202</v>
      </c>
      <c r="C603" s="31">
        <f t="shared" si="54"/>
        <v>1000076.6759996314</v>
      </c>
      <c r="D603" s="38">
        <v>40446.625</v>
      </c>
      <c r="E603" s="39">
        <v>247.04600000009</v>
      </c>
      <c r="F603" s="31">
        <f t="shared" si="55"/>
        <v>843415.04400030733</v>
      </c>
      <c r="G603" s="38">
        <v>40203.625</v>
      </c>
      <c r="H603" s="30">
        <v>1172</v>
      </c>
      <c r="I603" s="31">
        <f t="shared" si="56"/>
        <v>1172000</v>
      </c>
      <c r="J603" s="38">
        <v>40446.625</v>
      </c>
      <c r="K603" s="30">
        <v>3408</v>
      </c>
      <c r="L603" s="31">
        <f t="shared" si="57"/>
        <v>3408000</v>
      </c>
      <c r="M603" s="38">
        <v>40203.625</v>
      </c>
      <c r="N603" s="30">
        <v>1072</v>
      </c>
      <c r="O603" s="31">
        <f t="shared" si="58"/>
        <v>1072000</v>
      </c>
      <c r="P603" s="38">
        <v>40446.625</v>
      </c>
      <c r="Q603" s="30">
        <v>469</v>
      </c>
      <c r="R603" s="31">
        <f t="shared" si="59"/>
        <v>469000</v>
      </c>
    </row>
    <row r="604" spans="1:18" x14ac:dyDescent="0.25">
      <c r="A604" s="38">
        <v>40203.666666666664</v>
      </c>
      <c r="B604" s="30">
        <v>298.12900000018999</v>
      </c>
      <c r="C604" s="31">
        <f t="shared" si="54"/>
        <v>1017812.4060006486</v>
      </c>
      <c r="D604" s="38">
        <v>40446.666666666664</v>
      </c>
      <c r="E604" s="39">
        <v>242.520000000018</v>
      </c>
      <c r="F604" s="31">
        <f t="shared" si="55"/>
        <v>827963.2800000615</v>
      </c>
      <c r="G604" s="38">
        <v>40203.666666666664</v>
      </c>
      <c r="H604" s="30">
        <v>1258</v>
      </c>
      <c r="I604" s="31">
        <f t="shared" si="56"/>
        <v>1258000</v>
      </c>
      <c r="J604" s="38">
        <v>40446.666666666664</v>
      </c>
      <c r="K604" s="30">
        <v>3389</v>
      </c>
      <c r="L604" s="31">
        <f t="shared" si="57"/>
        <v>3389000</v>
      </c>
      <c r="M604" s="38">
        <v>40203.666666666664</v>
      </c>
      <c r="N604" s="30">
        <v>1046</v>
      </c>
      <c r="O604" s="31">
        <f t="shared" si="58"/>
        <v>1046000</v>
      </c>
      <c r="P604" s="38">
        <v>40446.666666666664</v>
      </c>
      <c r="Q604" s="30">
        <v>471</v>
      </c>
      <c r="R604" s="31">
        <f t="shared" si="59"/>
        <v>471000</v>
      </c>
    </row>
    <row r="605" spans="1:18" x14ac:dyDescent="0.25">
      <c r="A605" s="38">
        <v>40203.708333333336</v>
      </c>
      <c r="B605" s="30">
        <v>299.25200000009499</v>
      </c>
      <c r="C605" s="31">
        <f t="shared" si="54"/>
        <v>1021646.3280003243</v>
      </c>
      <c r="D605" s="38">
        <v>40446.708333333336</v>
      </c>
      <c r="E605" s="39">
        <v>251.086999999825</v>
      </c>
      <c r="F605" s="31">
        <f t="shared" si="55"/>
        <v>857211.0179994026</v>
      </c>
      <c r="G605" s="38">
        <v>40203.708333333336</v>
      </c>
      <c r="H605" s="30">
        <v>1301</v>
      </c>
      <c r="I605" s="31">
        <f t="shared" si="56"/>
        <v>1301000</v>
      </c>
      <c r="J605" s="38">
        <v>40446.708333333336</v>
      </c>
      <c r="K605" s="30">
        <v>2649</v>
      </c>
      <c r="L605" s="31">
        <f t="shared" si="57"/>
        <v>2649000</v>
      </c>
      <c r="M605" s="38">
        <v>40203.708333333336</v>
      </c>
      <c r="N605" s="30">
        <v>1020</v>
      </c>
      <c r="O605" s="31">
        <f t="shared" si="58"/>
        <v>1020000</v>
      </c>
      <c r="P605" s="38">
        <v>40446.708333333336</v>
      </c>
      <c r="Q605" s="30">
        <v>425</v>
      </c>
      <c r="R605" s="31">
        <f t="shared" si="59"/>
        <v>425000</v>
      </c>
    </row>
    <row r="606" spans="1:18" x14ac:dyDescent="0.25">
      <c r="A606" s="38">
        <v>40203.75</v>
      </c>
      <c r="B606" s="30">
        <v>277.82099999976299</v>
      </c>
      <c r="C606" s="31">
        <f t="shared" si="54"/>
        <v>948480.89399919088</v>
      </c>
      <c r="D606" s="38">
        <v>40446.75</v>
      </c>
      <c r="E606" s="39">
        <v>255.08999999985099</v>
      </c>
      <c r="F606" s="31">
        <f t="shared" si="55"/>
        <v>870877.25999949127</v>
      </c>
      <c r="G606" s="38">
        <v>40203.75</v>
      </c>
      <c r="H606" s="30">
        <v>1443</v>
      </c>
      <c r="I606" s="31">
        <f t="shared" si="56"/>
        <v>1443000</v>
      </c>
      <c r="J606" s="38">
        <v>40446.75</v>
      </c>
      <c r="K606" s="30">
        <v>3067</v>
      </c>
      <c r="L606" s="31">
        <f t="shared" si="57"/>
        <v>3067000</v>
      </c>
      <c r="M606" s="38">
        <v>40203.75</v>
      </c>
      <c r="N606" s="30">
        <v>1016</v>
      </c>
      <c r="O606" s="31">
        <f t="shared" si="58"/>
        <v>1016000</v>
      </c>
      <c r="P606" s="38">
        <v>40446.75</v>
      </c>
      <c r="Q606" s="30">
        <v>309</v>
      </c>
      <c r="R606" s="31">
        <f t="shared" si="59"/>
        <v>309000</v>
      </c>
    </row>
    <row r="607" spans="1:18" x14ac:dyDescent="0.25">
      <c r="A607" s="38">
        <v>40203.791666666664</v>
      </c>
      <c r="B607" s="30">
        <v>250.462000000057</v>
      </c>
      <c r="C607" s="31">
        <f t="shared" si="54"/>
        <v>855077.26800019457</v>
      </c>
      <c r="D607" s="38">
        <v>40446.791666666664</v>
      </c>
      <c r="E607" s="39">
        <v>240.32000000029802</v>
      </c>
      <c r="F607" s="31">
        <f t="shared" si="55"/>
        <v>820452.48000101745</v>
      </c>
      <c r="G607" s="38">
        <v>40203.791666666664</v>
      </c>
      <c r="H607" s="30">
        <v>1382</v>
      </c>
      <c r="I607" s="31">
        <f t="shared" si="56"/>
        <v>1382000</v>
      </c>
      <c r="J607" s="38">
        <v>40446.791666666664</v>
      </c>
      <c r="K607" s="30">
        <v>3311</v>
      </c>
      <c r="L607" s="31">
        <f t="shared" si="57"/>
        <v>3311000</v>
      </c>
      <c r="M607" s="38">
        <v>40203.791666666664</v>
      </c>
      <c r="N607" s="30">
        <v>1190</v>
      </c>
      <c r="O607" s="31">
        <f t="shared" si="58"/>
        <v>1190000</v>
      </c>
      <c r="P607" s="38">
        <v>40446.791666666664</v>
      </c>
      <c r="Q607" s="30">
        <v>450</v>
      </c>
      <c r="R607" s="31">
        <f t="shared" si="59"/>
        <v>450000</v>
      </c>
    </row>
    <row r="608" spans="1:18" x14ac:dyDescent="0.25">
      <c r="A608" s="38">
        <v>40203.833333333336</v>
      </c>
      <c r="B608" s="30">
        <v>237.38700000010402</v>
      </c>
      <c r="C608" s="31">
        <f t="shared" si="54"/>
        <v>810439.21800035518</v>
      </c>
      <c r="D608" s="38">
        <v>40446.833333333336</v>
      </c>
      <c r="E608" s="39">
        <v>233.96699999971301</v>
      </c>
      <c r="F608" s="31">
        <f t="shared" si="55"/>
        <v>798763.33799902024</v>
      </c>
      <c r="G608" s="38">
        <v>40203.833333333336</v>
      </c>
      <c r="H608" s="30">
        <v>1217</v>
      </c>
      <c r="I608" s="31">
        <f t="shared" si="56"/>
        <v>1217000</v>
      </c>
      <c r="J608" s="38">
        <v>40446.833333333336</v>
      </c>
      <c r="K608" s="30">
        <v>2953</v>
      </c>
      <c r="L608" s="31">
        <f t="shared" si="57"/>
        <v>2953000</v>
      </c>
      <c r="M608" s="38">
        <v>40203.833333333336</v>
      </c>
      <c r="N608" s="30">
        <v>1222</v>
      </c>
      <c r="O608" s="31">
        <f t="shared" si="58"/>
        <v>1222000</v>
      </c>
      <c r="P608" s="38">
        <v>40446.833333333336</v>
      </c>
      <c r="Q608" s="30">
        <v>505</v>
      </c>
      <c r="R608" s="31">
        <f t="shared" si="59"/>
        <v>505000</v>
      </c>
    </row>
    <row r="609" spans="1:18" x14ac:dyDescent="0.25">
      <c r="A609" s="38">
        <v>40203.875</v>
      </c>
      <c r="B609" s="30">
        <v>229.313999999993</v>
      </c>
      <c r="C609" s="31">
        <f t="shared" si="54"/>
        <v>782877.99599997606</v>
      </c>
      <c r="D609" s="38">
        <v>40446.875</v>
      </c>
      <c r="E609" s="39">
        <v>234.057000000496</v>
      </c>
      <c r="F609" s="31">
        <f t="shared" si="55"/>
        <v>799070.59800169338</v>
      </c>
      <c r="G609" s="38">
        <v>40203.875</v>
      </c>
      <c r="H609" s="30">
        <v>1119</v>
      </c>
      <c r="I609" s="31">
        <f t="shared" si="56"/>
        <v>1119000</v>
      </c>
      <c r="J609" s="38">
        <v>40446.875</v>
      </c>
      <c r="K609" s="30">
        <v>2954</v>
      </c>
      <c r="L609" s="31">
        <f t="shared" si="57"/>
        <v>2954000</v>
      </c>
      <c r="M609" s="38">
        <v>40203.875</v>
      </c>
      <c r="N609" s="30">
        <v>1258</v>
      </c>
      <c r="O609" s="31">
        <f t="shared" si="58"/>
        <v>1258000</v>
      </c>
      <c r="P609" s="38">
        <v>40446.875</v>
      </c>
      <c r="Q609" s="30">
        <v>507</v>
      </c>
      <c r="R609" s="31">
        <f t="shared" si="59"/>
        <v>507000</v>
      </c>
    </row>
    <row r="610" spans="1:18" x14ac:dyDescent="0.25">
      <c r="A610" s="38">
        <v>40203.916666666664</v>
      </c>
      <c r="B610" s="30">
        <v>227.62499999997999</v>
      </c>
      <c r="C610" s="31">
        <f t="shared" si="54"/>
        <v>777111.74999993166</v>
      </c>
      <c r="D610" s="38">
        <v>40446.916666666664</v>
      </c>
      <c r="E610" s="39">
        <v>229.95399999991002</v>
      </c>
      <c r="F610" s="31">
        <f t="shared" si="55"/>
        <v>785062.95599969279</v>
      </c>
      <c r="G610" s="38">
        <v>40203.916666666664</v>
      </c>
      <c r="H610" s="30">
        <v>1020</v>
      </c>
      <c r="I610" s="31">
        <f t="shared" si="56"/>
        <v>1020000</v>
      </c>
      <c r="J610" s="38">
        <v>40446.916666666664</v>
      </c>
      <c r="K610" s="30">
        <v>2846</v>
      </c>
      <c r="L610" s="31">
        <f t="shared" si="57"/>
        <v>2846000</v>
      </c>
      <c r="M610" s="38">
        <v>40203.916666666664</v>
      </c>
      <c r="N610" s="30">
        <v>1312</v>
      </c>
      <c r="O610" s="31">
        <f t="shared" si="58"/>
        <v>1312000</v>
      </c>
      <c r="P610" s="38">
        <v>40446.916666666664</v>
      </c>
      <c r="Q610" s="30">
        <v>523</v>
      </c>
      <c r="R610" s="31">
        <f t="shared" si="59"/>
        <v>523000</v>
      </c>
    </row>
    <row r="611" spans="1:18" x14ac:dyDescent="0.25">
      <c r="A611" s="38">
        <v>40203.958333333336</v>
      </c>
      <c r="B611" s="30">
        <v>212.922999999952</v>
      </c>
      <c r="C611" s="31">
        <f t="shared" si="54"/>
        <v>726919.12199983618</v>
      </c>
      <c r="D611" s="38">
        <v>40446.958333333336</v>
      </c>
      <c r="E611" s="39">
        <v>219.59899999992899</v>
      </c>
      <c r="F611" s="31">
        <f t="shared" si="55"/>
        <v>749710.98599975754</v>
      </c>
      <c r="G611" s="38">
        <v>40203.958333333336</v>
      </c>
      <c r="H611" s="30">
        <v>959</v>
      </c>
      <c r="I611" s="31">
        <f t="shared" si="56"/>
        <v>959000</v>
      </c>
      <c r="J611" s="38">
        <v>40446.958333333336</v>
      </c>
      <c r="K611" s="30">
        <v>2516</v>
      </c>
      <c r="L611" s="31">
        <f t="shared" si="57"/>
        <v>2516000</v>
      </c>
      <c r="M611" s="38">
        <v>40203.958333333336</v>
      </c>
      <c r="N611" s="30">
        <v>1361</v>
      </c>
      <c r="O611" s="31">
        <f t="shared" si="58"/>
        <v>1361000</v>
      </c>
      <c r="P611" s="38">
        <v>40446.958333333336</v>
      </c>
      <c r="Q611" s="30">
        <v>468</v>
      </c>
      <c r="R611" s="31">
        <f t="shared" si="59"/>
        <v>468000</v>
      </c>
    </row>
    <row r="612" spans="1:18" x14ac:dyDescent="0.25">
      <c r="A612" s="38">
        <v>40204</v>
      </c>
      <c r="B612" s="30">
        <v>210.73599999980098</v>
      </c>
      <c r="C612" s="31">
        <f t="shared" si="54"/>
        <v>719452.70399932051</v>
      </c>
      <c r="D612" s="38">
        <v>40447</v>
      </c>
      <c r="E612" s="39">
        <v>220.605999999679</v>
      </c>
      <c r="F612" s="31">
        <f t="shared" si="55"/>
        <v>753148.88399890414</v>
      </c>
      <c r="G612" s="38">
        <v>40204</v>
      </c>
      <c r="H612" s="30">
        <v>939</v>
      </c>
      <c r="I612" s="31">
        <f t="shared" si="56"/>
        <v>939000</v>
      </c>
      <c r="J612" s="38">
        <v>40447</v>
      </c>
      <c r="K612" s="30">
        <v>2203</v>
      </c>
      <c r="L612" s="31">
        <f t="shared" si="57"/>
        <v>2203000</v>
      </c>
      <c r="M612" s="38">
        <v>40204</v>
      </c>
      <c r="N612" s="30">
        <v>1381</v>
      </c>
      <c r="O612" s="31">
        <f t="shared" si="58"/>
        <v>1381000</v>
      </c>
      <c r="P612" s="38">
        <v>40447</v>
      </c>
      <c r="Q612" s="30">
        <v>427</v>
      </c>
      <c r="R612" s="31">
        <f t="shared" si="59"/>
        <v>427000</v>
      </c>
    </row>
    <row r="613" spans="1:18" x14ac:dyDescent="0.25">
      <c r="A613" s="38">
        <v>40204.041666666664</v>
      </c>
      <c r="B613" s="30">
        <v>205.90900000021702</v>
      </c>
      <c r="C613" s="31">
        <f t="shared" si="54"/>
        <v>702973.32600074087</v>
      </c>
      <c r="D613" s="38">
        <v>40447.041666666664</v>
      </c>
      <c r="E613" s="39">
        <v>211.67700000014099</v>
      </c>
      <c r="F613" s="31">
        <f t="shared" si="55"/>
        <v>722665.27800048131</v>
      </c>
      <c r="G613" s="38">
        <v>40204.041666666664</v>
      </c>
      <c r="H613" s="30">
        <v>874</v>
      </c>
      <c r="I613" s="31">
        <f t="shared" si="56"/>
        <v>874000</v>
      </c>
      <c r="J613" s="38">
        <v>40447.041666666664</v>
      </c>
      <c r="K613" s="30">
        <v>2192</v>
      </c>
      <c r="L613" s="31">
        <f t="shared" si="57"/>
        <v>2192000</v>
      </c>
      <c r="M613" s="38">
        <v>40204.041666666664</v>
      </c>
      <c r="N613" s="30">
        <v>1387</v>
      </c>
      <c r="O613" s="31">
        <f t="shared" si="58"/>
        <v>1387000</v>
      </c>
      <c r="P613" s="38">
        <v>40447.041666666664</v>
      </c>
      <c r="Q613" s="30">
        <v>449</v>
      </c>
      <c r="R613" s="31">
        <f t="shared" si="59"/>
        <v>449000</v>
      </c>
    </row>
    <row r="614" spans="1:18" x14ac:dyDescent="0.25">
      <c r="A614" s="38">
        <v>40204.083333333336</v>
      </c>
      <c r="B614" s="30">
        <v>205.05199999990901</v>
      </c>
      <c r="C614" s="31">
        <f t="shared" si="54"/>
        <v>700047.52799968934</v>
      </c>
      <c r="D614" s="38">
        <v>40447.083333333336</v>
      </c>
      <c r="E614" s="39">
        <v>208.18899999977998</v>
      </c>
      <c r="F614" s="31">
        <f t="shared" si="55"/>
        <v>710757.24599924881</v>
      </c>
      <c r="G614" s="38">
        <v>40204.083333333336</v>
      </c>
      <c r="H614" s="30">
        <v>923</v>
      </c>
      <c r="I614" s="31">
        <f t="shared" si="56"/>
        <v>923000</v>
      </c>
      <c r="J614" s="38">
        <v>40447.083333333336</v>
      </c>
      <c r="K614" s="30">
        <v>2188</v>
      </c>
      <c r="L614" s="31">
        <f t="shared" si="57"/>
        <v>2188000</v>
      </c>
      <c r="M614" s="38">
        <v>40204.083333333336</v>
      </c>
      <c r="N614" s="30">
        <v>1395</v>
      </c>
      <c r="O614" s="31">
        <f t="shared" si="58"/>
        <v>1395000</v>
      </c>
      <c r="P614" s="38">
        <v>40447.083333333336</v>
      </c>
      <c r="Q614" s="30">
        <v>440</v>
      </c>
      <c r="R614" s="31">
        <f t="shared" si="59"/>
        <v>440000</v>
      </c>
    </row>
    <row r="615" spans="1:18" x14ac:dyDescent="0.25">
      <c r="A615" s="38">
        <v>40204.125</v>
      </c>
      <c r="B615" s="30">
        <v>204.67800000007298</v>
      </c>
      <c r="C615" s="31">
        <f t="shared" si="54"/>
        <v>698770.69200024917</v>
      </c>
      <c r="D615" s="38">
        <v>40447.125</v>
      </c>
      <c r="E615" s="39">
        <v>207.69900000048801</v>
      </c>
      <c r="F615" s="31">
        <f t="shared" si="55"/>
        <v>709084.38600166608</v>
      </c>
      <c r="G615" s="38">
        <v>40204.125</v>
      </c>
      <c r="H615" s="30">
        <v>791</v>
      </c>
      <c r="I615" s="31">
        <f t="shared" si="56"/>
        <v>791000</v>
      </c>
      <c r="J615" s="38">
        <v>40447.125</v>
      </c>
      <c r="K615" s="30">
        <v>2231</v>
      </c>
      <c r="L615" s="31">
        <f t="shared" si="57"/>
        <v>2231000</v>
      </c>
      <c r="M615" s="38">
        <v>40204.125</v>
      </c>
      <c r="N615" s="30">
        <v>1439</v>
      </c>
      <c r="O615" s="31">
        <f t="shared" si="58"/>
        <v>1439000</v>
      </c>
      <c r="P615" s="38">
        <v>40447.125</v>
      </c>
      <c r="Q615" s="30">
        <v>453</v>
      </c>
      <c r="R615" s="31">
        <f t="shared" si="59"/>
        <v>453000</v>
      </c>
    </row>
    <row r="616" spans="1:18" x14ac:dyDescent="0.25">
      <c r="A616" s="38">
        <v>40204.166666666664</v>
      </c>
      <c r="B616" s="30">
        <v>208.604999999982</v>
      </c>
      <c r="C616" s="31">
        <f t="shared" si="54"/>
        <v>712177.4699999385</v>
      </c>
      <c r="D616" s="38">
        <v>40447.166666666664</v>
      </c>
      <c r="E616" s="39">
        <v>212.729999999981</v>
      </c>
      <c r="F616" s="31">
        <f t="shared" si="55"/>
        <v>726260.21999993513</v>
      </c>
      <c r="G616" s="38">
        <v>40204.166666666664</v>
      </c>
      <c r="H616" s="30">
        <v>963</v>
      </c>
      <c r="I616" s="31">
        <f t="shared" si="56"/>
        <v>963000</v>
      </c>
      <c r="J616" s="38">
        <v>40447.166666666664</v>
      </c>
      <c r="K616" s="30">
        <v>2359</v>
      </c>
      <c r="L616" s="31">
        <f t="shared" si="57"/>
        <v>2359000</v>
      </c>
      <c r="M616" s="38">
        <v>40204.166666666664</v>
      </c>
      <c r="N616" s="30">
        <v>1536</v>
      </c>
      <c r="O616" s="31">
        <f t="shared" si="58"/>
        <v>1536000</v>
      </c>
      <c r="P616" s="38">
        <v>40447.166666666664</v>
      </c>
      <c r="Q616" s="30">
        <v>584</v>
      </c>
      <c r="R616" s="31">
        <f t="shared" si="59"/>
        <v>584000</v>
      </c>
    </row>
    <row r="617" spans="1:18" x14ac:dyDescent="0.25">
      <c r="A617" s="38">
        <v>40204.208333333336</v>
      </c>
      <c r="B617" s="30">
        <v>201.212000000058</v>
      </c>
      <c r="C617" s="31">
        <f t="shared" si="54"/>
        <v>686937.76800019806</v>
      </c>
      <c r="D617" s="38">
        <v>40447.208333333336</v>
      </c>
      <c r="E617" s="39">
        <v>211.30999999959101</v>
      </c>
      <c r="F617" s="31">
        <f t="shared" si="55"/>
        <v>721412.33999860368</v>
      </c>
      <c r="G617" s="38">
        <v>40204.208333333336</v>
      </c>
      <c r="H617" s="30">
        <v>951</v>
      </c>
      <c r="I617" s="31">
        <f t="shared" si="56"/>
        <v>951000</v>
      </c>
      <c r="J617" s="38">
        <v>40447.208333333336</v>
      </c>
      <c r="K617" s="30">
        <v>2239</v>
      </c>
      <c r="L617" s="31">
        <f t="shared" si="57"/>
        <v>2239000</v>
      </c>
      <c r="M617" s="38">
        <v>40204.208333333336</v>
      </c>
      <c r="N617" s="30">
        <v>1515</v>
      </c>
      <c r="O617" s="31">
        <f t="shared" si="58"/>
        <v>1515000</v>
      </c>
      <c r="P617" s="38">
        <v>40447.208333333336</v>
      </c>
      <c r="Q617" s="30">
        <v>491</v>
      </c>
      <c r="R617" s="31">
        <f t="shared" si="59"/>
        <v>491000</v>
      </c>
    </row>
    <row r="618" spans="1:18" x14ac:dyDescent="0.25">
      <c r="A618" s="38">
        <v>40204.25</v>
      </c>
      <c r="B618" s="30">
        <v>199.09499999997209</v>
      </c>
      <c r="C618" s="31">
        <f t="shared" si="54"/>
        <v>679710.32999990473</v>
      </c>
      <c r="D618" s="38">
        <v>40447.25</v>
      </c>
      <c r="E618" s="39">
        <v>207.10700000030999</v>
      </c>
      <c r="F618" s="31">
        <f t="shared" si="55"/>
        <v>707063.29800105828</v>
      </c>
      <c r="G618" s="38">
        <v>40204.25</v>
      </c>
      <c r="H618" s="30">
        <v>883</v>
      </c>
      <c r="I618" s="31">
        <f t="shared" si="56"/>
        <v>883000</v>
      </c>
      <c r="J618" s="38">
        <v>40447.25</v>
      </c>
      <c r="K618" s="30">
        <v>2182</v>
      </c>
      <c r="L618" s="31">
        <f t="shared" si="57"/>
        <v>2182000</v>
      </c>
      <c r="M618" s="38">
        <v>40204.25</v>
      </c>
      <c r="N618" s="30">
        <v>1554</v>
      </c>
      <c r="O618" s="31">
        <f t="shared" si="58"/>
        <v>1554000</v>
      </c>
      <c r="P618" s="38">
        <v>40447.25</v>
      </c>
      <c r="Q618" s="30">
        <v>468</v>
      </c>
      <c r="R618" s="31">
        <f t="shared" si="59"/>
        <v>468000</v>
      </c>
    </row>
    <row r="619" spans="1:18" x14ac:dyDescent="0.25">
      <c r="A619" s="38">
        <v>40204.291666666664</v>
      </c>
      <c r="B619" s="30">
        <v>204.44299999997</v>
      </c>
      <c r="C619" s="31">
        <f t="shared" si="54"/>
        <v>697968.40199989756</v>
      </c>
      <c r="D619" s="38">
        <v>40447.291666666664</v>
      </c>
      <c r="E619" s="39">
        <v>214.57199999969501</v>
      </c>
      <c r="F619" s="31">
        <f t="shared" si="55"/>
        <v>732548.80799895874</v>
      </c>
      <c r="G619" s="38">
        <v>40204.291666666664</v>
      </c>
      <c r="H619" s="30">
        <v>976</v>
      </c>
      <c r="I619" s="31">
        <f t="shared" si="56"/>
        <v>976000</v>
      </c>
      <c r="J619" s="38">
        <v>40447.291666666664</v>
      </c>
      <c r="K619" s="30">
        <v>2719</v>
      </c>
      <c r="L619" s="31">
        <f t="shared" si="57"/>
        <v>2719000</v>
      </c>
      <c r="M619" s="38">
        <v>40204.291666666664</v>
      </c>
      <c r="N619" s="30">
        <v>1524</v>
      </c>
      <c r="O619" s="31">
        <f t="shared" si="58"/>
        <v>1524000</v>
      </c>
      <c r="P619" s="38">
        <v>40447.291666666664</v>
      </c>
      <c r="Q619" s="30">
        <v>534</v>
      </c>
      <c r="R619" s="31">
        <f t="shared" si="59"/>
        <v>534000</v>
      </c>
    </row>
    <row r="620" spans="1:18" x14ac:dyDescent="0.25">
      <c r="A620" s="38">
        <v>40204.333333333336</v>
      </c>
      <c r="B620" s="30">
        <v>221.00599999981901</v>
      </c>
      <c r="C620" s="31">
        <f t="shared" si="54"/>
        <v>754514.48399938212</v>
      </c>
      <c r="D620" s="38">
        <v>40447.333333333336</v>
      </c>
      <c r="E620" s="39">
        <v>209.35999999987001</v>
      </c>
      <c r="F620" s="31">
        <f t="shared" si="55"/>
        <v>714755.03999955626</v>
      </c>
      <c r="G620" s="38">
        <v>40204.333333333336</v>
      </c>
      <c r="H620" s="30">
        <v>920</v>
      </c>
      <c r="I620" s="31">
        <f t="shared" si="56"/>
        <v>920000</v>
      </c>
      <c r="J620" s="38">
        <v>40447.333333333336</v>
      </c>
      <c r="K620" s="30">
        <v>2560</v>
      </c>
      <c r="L620" s="31">
        <f t="shared" si="57"/>
        <v>2560000</v>
      </c>
      <c r="M620" s="38">
        <v>40204.333333333336</v>
      </c>
      <c r="N620" s="30">
        <v>1756</v>
      </c>
      <c r="O620" s="31">
        <f t="shared" si="58"/>
        <v>1756000</v>
      </c>
      <c r="P620" s="38">
        <v>40447.333333333336</v>
      </c>
      <c r="Q620" s="30">
        <v>553</v>
      </c>
      <c r="R620" s="31">
        <f t="shared" si="59"/>
        <v>553000</v>
      </c>
    </row>
    <row r="621" spans="1:18" x14ac:dyDescent="0.25">
      <c r="A621" s="38">
        <v>40204.375</v>
      </c>
      <c r="B621" s="30">
        <v>251.61300000012898</v>
      </c>
      <c r="C621" s="31">
        <f t="shared" si="54"/>
        <v>859006.78200044029</v>
      </c>
      <c r="D621" s="38">
        <v>40447.375</v>
      </c>
      <c r="E621" s="39">
        <v>214.38500000024197</v>
      </c>
      <c r="F621" s="31">
        <f t="shared" si="55"/>
        <v>731910.3900008261</v>
      </c>
      <c r="G621" s="38">
        <v>40204.375</v>
      </c>
      <c r="H621" s="30">
        <v>913</v>
      </c>
      <c r="I621" s="31">
        <f t="shared" si="56"/>
        <v>913000</v>
      </c>
      <c r="J621" s="38">
        <v>40447.375</v>
      </c>
      <c r="K621" s="30">
        <v>2731</v>
      </c>
      <c r="L621" s="31">
        <f t="shared" si="57"/>
        <v>2731000</v>
      </c>
      <c r="M621" s="38">
        <v>40204.375</v>
      </c>
      <c r="N621" s="30">
        <v>1714</v>
      </c>
      <c r="O621" s="31">
        <f t="shared" si="58"/>
        <v>1714000</v>
      </c>
      <c r="P621" s="38">
        <v>40447.375</v>
      </c>
      <c r="Q621" s="30">
        <v>535</v>
      </c>
      <c r="R621" s="31">
        <f t="shared" si="59"/>
        <v>535000</v>
      </c>
    </row>
    <row r="622" spans="1:18" x14ac:dyDescent="0.25">
      <c r="A622" s="38">
        <v>40204.416666666664</v>
      </c>
      <c r="B622" s="30">
        <v>276.51399999996602</v>
      </c>
      <c r="C622" s="31">
        <f t="shared" si="54"/>
        <v>944018.79599988402</v>
      </c>
      <c r="D622" s="38">
        <v>40447.416666666664</v>
      </c>
      <c r="E622" s="39">
        <v>222.20800000010098</v>
      </c>
      <c r="F622" s="31">
        <f t="shared" si="55"/>
        <v>758618.11200034479</v>
      </c>
      <c r="G622" s="38">
        <v>40204.416666666664</v>
      </c>
      <c r="H622" s="30">
        <v>972</v>
      </c>
      <c r="I622" s="31">
        <f t="shared" si="56"/>
        <v>972000</v>
      </c>
      <c r="J622" s="38">
        <v>40447.416666666664</v>
      </c>
      <c r="K622" s="30">
        <v>2716</v>
      </c>
      <c r="L622" s="31">
        <f t="shared" si="57"/>
        <v>2716000</v>
      </c>
      <c r="M622" s="38">
        <v>40204.416666666664</v>
      </c>
      <c r="N622" s="30">
        <v>1509</v>
      </c>
      <c r="O622" s="31">
        <f t="shared" si="58"/>
        <v>1509000</v>
      </c>
      <c r="P622" s="38">
        <v>40447.416666666664</v>
      </c>
      <c r="Q622" s="30">
        <v>542</v>
      </c>
      <c r="R622" s="31">
        <f t="shared" si="59"/>
        <v>542000</v>
      </c>
    </row>
    <row r="623" spans="1:18" x14ac:dyDescent="0.25">
      <c r="A623" s="38">
        <v>40204.458333333336</v>
      </c>
      <c r="B623" s="30">
        <v>292.18500000005599</v>
      </c>
      <c r="C623" s="31">
        <f t="shared" si="54"/>
        <v>997519.59000019112</v>
      </c>
      <c r="D623" s="38">
        <v>40447.458333333336</v>
      </c>
      <c r="E623" s="39">
        <v>233.35400000028301</v>
      </c>
      <c r="F623" s="31">
        <f t="shared" si="55"/>
        <v>796670.55600096623</v>
      </c>
      <c r="G623" s="38">
        <v>40204.458333333336</v>
      </c>
      <c r="H623" s="30">
        <v>1042</v>
      </c>
      <c r="I623" s="31">
        <f t="shared" si="56"/>
        <v>1042000</v>
      </c>
      <c r="J623" s="38">
        <v>40447.458333333336</v>
      </c>
      <c r="K623" s="30">
        <v>2792</v>
      </c>
      <c r="L623" s="31">
        <f t="shared" si="57"/>
        <v>2792000</v>
      </c>
      <c r="M623" s="38">
        <v>40204.458333333336</v>
      </c>
      <c r="N623" s="30">
        <v>1398</v>
      </c>
      <c r="O623" s="31">
        <f t="shared" si="58"/>
        <v>1398000</v>
      </c>
      <c r="P623" s="38">
        <v>40447.458333333336</v>
      </c>
      <c r="Q623" s="30">
        <v>553</v>
      </c>
      <c r="R623" s="31">
        <f t="shared" si="59"/>
        <v>553000</v>
      </c>
    </row>
    <row r="624" spans="1:18" x14ac:dyDescent="0.25">
      <c r="A624" s="38">
        <v>40204.5</v>
      </c>
      <c r="B624" s="30">
        <v>294.67099999985703</v>
      </c>
      <c r="C624" s="31">
        <f t="shared" si="54"/>
        <v>1006006.7939995119</v>
      </c>
      <c r="D624" s="38">
        <v>40447.5</v>
      </c>
      <c r="E624" s="39">
        <v>240.393999999855</v>
      </c>
      <c r="F624" s="31">
        <f t="shared" si="55"/>
        <v>820705.11599950492</v>
      </c>
      <c r="G624" s="38">
        <v>40204.5</v>
      </c>
      <c r="H624" s="30">
        <v>1277</v>
      </c>
      <c r="I624" s="31">
        <f t="shared" si="56"/>
        <v>1277000</v>
      </c>
      <c r="J624" s="38">
        <v>40447.5</v>
      </c>
      <c r="K624" s="30">
        <v>2767</v>
      </c>
      <c r="L624" s="31">
        <f t="shared" si="57"/>
        <v>2767000</v>
      </c>
      <c r="M624" s="38">
        <v>40204.5</v>
      </c>
      <c r="N624" s="30">
        <v>1242</v>
      </c>
      <c r="O624" s="31">
        <f t="shared" si="58"/>
        <v>1242000</v>
      </c>
      <c r="P624" s="38">
        <v>40447.5</v>
      </c>
      <c r="Q624" s="30">
        <v>541</v>
      </c>
      <c r="R624" s="31">
        <f t="shared" si="59"/>
        <v>541000</v>
      </c>
    </row>
    <row r="625" spans="1:18" x14ac:dyDescent="0.25">
      <c r="A625" s="38">
        <v>40204.541666666664</v>
      </c>
      <c r="B625" s="30">
        <v>296.77700000000101</v>
      </c>
      <c r="C625" s="31">
        <f t="shared" si="54"/>
        <v>1013196.6780000034</v>
      </c>
      <c r="D625" s="38">
        <v>40447.541666666664</v>
      </c>
      <c r="E625" s="39">
        <v>238.220999999903</v>
      </c>
      <c r="F625" s="31">
        <f t="shared" si="55"/>
        <v>813286.49399966886</v>
      </c>
      <c r="G625" s="38">
        <v>40204.541666666664</v>
      </c>
      <c r="H625" s="30">
        <v>1297</v>
      </c>
      <c r="I625" s="31">
        <f t="shared" si="56"/>
        <v>1297000</v>
      </c>
      <c r="J625" s="38">
        <v>40447.541666666664</v>
      </c>
      <c r="K625" s="30">
        <v>2761</v>
      </c>
      <c r="L625" s="31">
        <f t="shared" si="57"/>
        <v>2761000</v>
      </c>
      <c r="M625" s="38">
        <v>40204.541666666664</v>
      </c>
      <c r="N625" s="30">
        <v>962</v>
      </c>
      <c r="O625" s="31">
        <f t="shared" si="58"/>
        <v>962000</v>
      </c>
      <c r="P625" s="38">
        <v>40447.541666666664</v>
      </c>
      <c r="Q625" s="30">
        <v>541</v>
      </c>
      <c r="R625" s="31">
        <f t="shared" si="59"/>
        <v>541000</v>
      </c>
    </row>
    <row r="626" spans="1:18" x14ac:dyDescent="0.25">
      <c r="A626" s="38">
        <v>40204.583333333336</v>
      </c>
      <c r="B626" s="30">
        <v>298.80400000023701</v>
      </c>
      <c r="C626" s="31">
        <f t="shared" si="54"/>
        <v>1020116.8560008091</v>
      </c>
      <c r="D626" s="38">
        <v>40447.583333333336</v>
      </c>
      <c r="E626" s="39">
        <v>240.075999999884</v>
      </c>
      <c r="F626" s="31">
        <f t="shared" si="55"/>
        <v>819619.46399960399</v>
      </c>
      <c r="G626" s="38">
        <v>40204.583333333336</v>
      </c>
      <c r="H626" s="30">
        <v>1303</v>
      </c>
      <c r="I626" s="31">
        <f t="shared" si="56"/>
        <v>1303000</v>
      </c>
      <c r="J626" s="38">
        <v>40447.583333333336</v>
      </c>
      <c r="K626" s="30">
        <v>2656</v>
      </c>
      <c r="L626" s="31">
        <f t="shared" si="57"/>
        <v>2656000</v>
      </c>
      <c r="M626" s="38">
        <v>40204.583333333336</v>
      </c>
      <c r="N626" s="30">
        <v>964</v>
      </c>
      <c r="O626" s="31">
        <f t="shared" si="58"/>
        <v>964000</v>
      </c>
      <c r="P626" s="38">
        <v>40447.583333333336</v>
      </c>
      <c r="Q626" s="30">
        <v>516</v>
      </c>
      <c r="R626" s="31">
        <f t="shared" si="59"/>
        <v>516000</v>
      </c>
    </row>
    <row r="627" spans="1:18" x14ac:dyDescent="0.25">
      <c r="A627" s="38">
        <v>40204.625</v>
      </c>
      <c r="B627" s="30">
        <v>297.42999999993503</v>
      </c>
      <c r="C627" s="31">
        <f t="shared" si="54"/>
        <v>1015426.0199997782</v>
      </c>
      <c r="D627" s="38">
        <v>40447.625</v>
      </c>
      <c r="E627" s="39">
        <v>250.174999999937</v>
      </c>
      <c r="F627" s="31">
        <f t="shared" si="55"/>
        <v>854097.44999978493</v>
      </c>
      <c r="G627" s="38">
        <v>40204.625</v>
      </c>
      <c r="H627" s="30">
        <v>1508</v>
      </c>
      <c r="I627" s="31">
        <f t="shared" si="56"/>
        <v>1508000</v>
      </c>
      <c r="J627" s="38">
        <v>40447.625</v>
      </c>
      <c r="K627" s="30">
        <v>2746</v>
      </c>
      <c r="L627" s="31">
        <f t="shared" si="57"/>
        <v>2746000</v>
      </c>
      <c r="M627" s="38">
        <v>40204.625</v>
      </c>
      <c r="N627" s="30">
        <v>960</v>
      </c>
      <c r="O627" s="31">
        <f t="shared" si="58"/>
        <v>960000</v>
      </c>
      <c r="P627" s="38">
        <v>40447.625</v>
      </c>
      <c r="Q627" s="30">
        <v>508</v>
      </c>
      <c r="R627" s="31">
        <f t="shared" si="59"/>
        <v>508000</v>
      </c>
    </row>
    <row r="628" spans="1:18" x14ac:dyDescent="0.25">
      <c r="A628" s="38">
        <v>40204.666666666664</v>
      </c>
      <c r="B628" s="30">
        <v>295.594999999972</v>
      </c>
      <c r="C628" s="31">
        <f t="shared" si="54"/>
        <v>1009161.3299999044</v>
      </c>
      <c r="D628" s="38">
        <v>40447.666666666664</v>
      </c>
      <c r="E628" s="39">
        <v>254.60099999991399</v>
      </c>
      <c r="F628" s="31">
        <f t="shared" si="55"/>
        <v>869207.81399970641</v>
      </c>
      <c r="G628" s="38">
        <v>40204.666666666664</v>
      </c>
      <c r="H628" s="30">
        <v>1485</v>
      </c>
      <c r="I628" s="31">
        <f t="shared" si="56"/>
        <v>1485000</v>
      </c>
      <c r="J628" s="38">
        <v>40447.666666666664</v>
      </c>
      <c r="K628" s="30">
        <v>2759</v>
      </c>
      <c r="L628" s="31">
        <f t="shared" si="57"/>
        <v>2759000</v>
      </c>
      <c r="M628" s="38">
        <v>40204.666666666664</v>
      </c>
      <c r="N628" s="30">
        <v>929</v>
      </c>
      <c r="O628" s="31">
        <f t="shared" si="58"/>
        <v>929000</v>
      </c>
      <c r="P628" s="38">
        <v>40447.666666666664</v>
      </c>
      <c r="Q628" s="30">
        <v>506</v>
      </c>
      <c r="R628" s="31">
        <f t="shared" si="59"/>
        <v>506000</v>
      </c>
    </row>
    <row r="629" spans="1:18" x14ac:dyDescent="0.25">
      <c r="A629" s="38">
        <v>40204.708333333336</v>
      </c>
      <c r="B629" s="30">
        <v>286.66999999992601</v>
      </c>
      <c r="C629" s="31">
        <f t="shared" si="54"/>
        <v>978691.37999974738</v>
      </c>
      <c r="D629" s="38">
        <v>40447.708333333336</v>
      </c>
      <c r="E629" s="39">
        <v>261.97399999992899</v>
      </c>
      <c r="F629" s="31">
        <f t="shared" si="55"/>
        <v>894379.23599975754</v>
      </c>
      <c r="G629" s="38">
        <v>40204.708333333336</v>
      </c>
      <c r="H629" s="30">
        <v>1618</v>
      </c>
      <c r="I629" s="31">
        <f t="shared" si="56"/>
        <v>1618000</v>
      </c>
      <c r="J629" s="38">
        <v>40447.708333333336</v>
      </c>
      <c r="K629" s="30">
        <v>3080</v>
      </c>
      <c r="L629" s="31">
        <f t="shared" si="57"/>
        <v>3080000</v>
      </c>
      <c r="M629" s="38">
        <v>40204.708333333336</v>
      </c>
      <c r="N629" s="30">
        <v>958</v>
      </c>
      <c r="O629" s="31">
        <f t="shared" si="58"/>
        <v>958000</v>
      </c>
      <c r="P629" s="38">
        <v>40447.708333333336</v>
      </c>
      <c r="Q629" s="30">
        <v>485</v>
      </c>
      <c r="R629" s="31">
        <f t="shared" si="59"/>
        <v>485000</v>
      </c>
    </row>
    <row r="630" spans="1:18" x14ac:dyDescent="0.25">
      <c r="A630" s="38">
        <v>40204.75</v>
      </c>
      <c r="B630" s="30">
        <v>274.74500000011199</v>
      </c>
      <c r="C630" s="31">
        <f t="shared" si="54"/>
        <v>937979.43000038236</v>
      </c>
      <c r="D630" s="38">
        <v>40447.75</v>
      </c>
      <c r="E630" s="39">
        <v>260.31400000024598</v>
      </c>
      <c r="F630" s="31">
        <f t="shared" si="55"/>
        <v>888711.99600083975</v>
      </c>
      <c r="G630" s="38">
        <v>40204.75</v>
      </c>
      <c r="H630" s="30">
        <v>1700</v>
      </c>
      <c r="I630" s="31">
        <f t="shared" si="56"/>
        <v>1700000</v>
      </c>
      <c r="J630" s="38">
        <v>40447.75</v>
      </c>
      <c r="K630" s="30">
        <v>3083</v>
      </c>
      <c r="L630" s="31">
        <f t="shared" si="57"/>
        <v>3083000</v>
      </c>
      <c r="M630" s="38">
        <v>40204.75</v>
      </c>
      <c r="N630" s="30">
        <v>960</v>
      </c>
      <c r="O630" s="31">
        <f t="shared" si="58"/>
        <v>960000</v>
      </c>
      <c r="P630" s="38">
        <v>40447.75</v>
      </c>
      <c r="Q630" s="30">
        <v>492</v>
      </c>
      <c r="R630" s="31">
        <f t="shared" si="59"/>
        <v>492000</v>
      </c>
    </row>
    <row r="631" spans="1:18" x14ac:dyDescent="0.25">
      <c r="A631" s="38">
        <v>40204.791666666664</v>
      </c>
      <c r="B631" s="30">
        <v>255.04299999982999</v>
      </c>
      <c r="C631" s="31">
        <f t="shared" si="54"/>
        <v>870716.80199941958</v>
      </c>
      <c r="D631" s="38">
        <v>40447.791666666664</v>
      </c>
      <c r="E631" s="39">
        <v>251.90399999963199</v>
      </c>
      <c r="F631" s="31">
        <f t="shared" si="55"/>
        <v>860000.25599874358</v>
      </c>
      <c r="G631" s="38">
        <v>40204.791666666664</v>
      </c>
      <c r="H631" s="30">
        <v>1502</v>
      </c>
      <c r="I631" s="31">
        <f t="shared" si="56"/>
        <v>1502000</v>
      </c>
      <c r="J631" s="38">
        <v>40447.791666666664</v>
      </c>
      <c r="K631" s="30">
        <v>2584</v>
      </c>
      <c r="L631" s="31">
        <f t="shared" si="57"/>
        <v>2584000</v>
      </c>
      <c r="M631" s="38">
        <v>40204.791666666664</v>
      </c>
      <c r="N631" s="30">
        <v>965</v>
      </c>
      <c r="O631" s="31">
        <f t="shared" si="58"/>
        <v>965000</v>
      </c>
      <c r="P631" s="38">
        <v>40447.791666666664</v>
      </c>
      <c r="Q631" s="30">
        <v>512</v>
      </c>
      <c r="R631" s="31">
        <f t="shared" si="59"/>
        <v>512000</v>
      </c>
    </row>
    <row r="632" spans="1:18" x14ac:dyDescent="0.25">
      <c r="A632" s="38">
        <v>40204.833333333336</v>
      </c>
      <c r="B632" s="30">
        <v>236.82200000016098</v>
      </c>
      <c r="C632" s="31">
        <f t="shared" si="54"/>
        <v>808510.30800054956</v>
      </c>
      <c r="D632" s="38">
        <v>40447.833333333336</v>
      </c>
      <c r="E632" s="39">
        <v>250.22700000042101</v>
      </c>
      <c r="F632" s="31">
        <f t="shared" si="55"/>
        <v>854274.97800143738</v>
      </c>
      <c r="G632" s="38">
        <v>40204.833333333336</v>
      </c>
      <c r="H632" s="30">
        <v>1337</v>
      </c>
      <c r="I632" s="31">
        <f t="shared" si="56"/>
        <v>1337000</v>
      </c>
      <c r="J632" s="38">
        <v>40447.833333333336</v>
      </c>
      <c r="K632" s="30">
        <v>2254</v>
      </c>
      <c r="L632" s="31">
        <f t="shared" si="57"/>
        <v>2254000</v>
      </c>
      <c r="M632" s="38">
        <v>40204.833333333336</v>
      </c>
      <c r="N632" s="30">
        <v>1014</v>
      </c>
      <c r="O632" s="31">
        <f t="shared" si="58"/>
        <v>1014000</v>
      </c>
      <c r="P632" s="38">
        <v>40447.833333333336</v>
      </c>
      <c r="Q632" s="30">
        <v>542</v>
      </c>
      <c r="R632" s="31">
        <f t="shared" si="59"/>
        <v>542000</v>
      </c>
    </row>
    <row r="633" spans="1:18" x14ac:dyDescent="0.25">
      <c r="A633" s="38">
        <v>40204.875</v>
      </c>
      <c r="B633" s="30">
        <v>227.30400000000401</v>
      </c>
      <c r="C633" s="31">
        <f t="shared" si="54"/>
        <v>776015.85600001365</v>
      </c>
      <c r="D633" s="38">
        <v>40447.875</v>
      </c>
      <c r="E633" s="39">
        <v>252.88899999996698</v>
      </c>
      <c r="F633" s="31">
        <f t="shared" si="55"/>
        <v>863363.04599988728</v>
      </c>
      <c r="G633" s="38">
        <v>40204.875</v>
      </c>
      <c r="H633" s="30">
        <v>1103</v>
      </c>
      <c r="I633" s="31">
        <f t="shared" si="56"/>
        <v>1103000</v>
      </c>
      <c r="J633" s="38">
        <v>40447.875</v>
      </c>
      <c r="K633" s="30">
        <v>2164</v>
      </c>
      <c r="L633" s="31">
        <f t="shared" si="57"/>
        <v>2164000</v>
      </c>
      <c r="M633" s="38">
        <v>40204.875</v>
      </c>
      <c r="N633" s="30">
        <v>1048</v>
      </c>
      <c r="O633" s="31">
        <f t="shared" si="58"/>
        <v>1048000</v>
      </c>
      <c r="P633" s="38">
        <v>40447.875</v>
      </c>
      <c r="Q633" s="30">
        <v>535</v>
      </c>
      <c r="R633" s="31">
        <f t="shared" si="59"/>
        <v>535000</v>
      </c>
    </row>
    <row r="634" spans="1:18" x14ac:dyDescent="0.25">
      <c r="A634" s="38">
        <v>40204.916666666664</v>
      </c>
      <c r="B634" s="30">
        <v>224.30500000016798</v>
      </c>
      <c r="C634" s="31">
        <f t="shared" si="54"/>
        <v>765777.27000057348</v>
      </c>
      <c r="D634" s="38">
        <v>40447.916666666664</v>
      </c>
      <c r="E634" s="39">
        <v>246.29499999992498</v>
      </c>
      <c r="F634" s="31">
        <f t="shared" si="55"/>
        <v>840851.12999974389</v>
      </c>
      <c r="G634" s="38">
        <v>40204.916666666664</v>
      </c>
      <c r="H634" s="30">
        <v>1094</v>
      </c>
      <c r="I634" s="31">
        <f t="shared" si="56"/>
        <v>1094000</v>
      </c>
      <c r="J634" s="38">
        <v>40447.916666666664</v>
      </c>
      <c r="K634" s="30">
        <v>1914</v>
      </c>
      <c r="L634" s="31">
        <f t="shared" si="57"/>
        <v>1914000</v>
      </c>
      <c r="M634" s="38">
        <v>40204.916666666664</v>
      </c>
      <c r="N634" s="30">
        <v>1124</v>
      </c>
      <c r="O634" s="31">
        <f t="shared" si="58"/>
        <v>1124000</v>
      </c>
      <c r="P634" s="38">
        <v>40447.916666666664</v>
      </c>
      <c r="Q634" s="30">
        <v>545</v>
      </c>
      <c r="R634" s="31">
        <f t="shared" si="59"/>
        <v>545000</v>
      </c>
    </row>
    <row r="635" spans="1:18" x14ac:dyDescent="0.25">
      <c r="A635" s="38">
        <v>40204.958333333336</v>
      </c>
      <c r="B635" s="30">
        <v>214.998999999836</v>
      </c>
      <c r="C635" s="31">
        <f t="shared" si="54"/>
        <v>734006.58599944005</v>
      </c>
      <c r="D635" s="38">
        <v>40447.958333333336</v>
      </c>
      <c r="E635" s="39">
        <v>231.32299999985798</v>
      </c>
      <c r="F635" s="31">
        <f t="shared" si="55"/>
        <v>789736.7219995152</v>
      </c>
      <c r="G635" s="38">
        <v>40204.958333333336</v>
      </c>
      <c r="H635" s="30">
        <v>1012</v>
      </c>
      <c r="I635" s="31">
        <f t="shared" si="56"/>
        <v>1012000</v>
      </c>
      <c r="J635" s="38">
        <v>40447.958333333336</v>
      </c>
      <c r="K635" s="30">
        <v>1194</v>
      </c>
      <c r="L635" s="31">
        <f t="shared" si="57"/>
        <v>1194000</v>
      </c>
      <c r="M635" s="38">
        <v>40204.958333333336</v>
      </c>
      <c r="N635" s="30">
        <v>1190</v>
      </c>
      <c r="O635" s="31">
        <f t="shared" si="58"/>
        <v>1190000</v>
      </c>
      <c r="P635" s="38">
        <v>40447.958333333336</v>
      </c>
      <c r="Q635" s="30">
        <v>478</v>
      </c>
      <c r="R635" s="31">
        <f t="shared" si="59"/>
        <v>478000</v>
      </c>
    </row>
    <row r="636" spans="1:18" x14ac:dyDescent="0.25">
      <c r="A636" s="38">
        <v>40205</v>
      </c>
      <c r="B636" s="30">
        <v>209.57000000006599</v>
      </c>
      <c r="C636" s="31">
        <f t="shared" si="54"/>
        <v>715471.98000022525</v>
      </c>
      <c r="D636" s="38">
        <v>40448</v>
      </c>
      <c r="E636" s="39">
        <v>226.45399999991099</v>
      </c>
      <c r="F636" s="31">
        <f t="shared" si="55"/>
        <v>773113.95599969616</v>
      </c>
      <c r="G636" s="38">
        <v>40205</v>
      </c>
      <c r="H636" s="30">
        <v>1022</v>
      </c>
      <c r="I636" s="31">
        <f t="shared" si="56"/>
        <v>1022000</v>
      </c>
      <c r="J636" s="38">
        <v>40448</v>
      </c>
      <c r="K636" s="30">
        <v>1093</v>
      </c>
      <c r="L636" s="31">
        <f t="shared" si="57"/>
        <v>1093000</v>
      </c>
      <c r="M636" s="38">
        <v>40205</v>
      </c>
      <c r="N636" s="30">
        <v>1239</v>
      </c>
      <c r="O636" s="31">
        <f t="shared" si="58"/>
        <v>1239000</v>
      </c>
      <c r="P636" s="38">
        <v>40448</v>
      </c>
      <c r="Q636" s="30">
        <v>505</v>
      </c>
      <c r="R636" s="31">
        <f t="shared" si="59"/>
        <v>505000</v>
      </c>
    </row>
    <row r="637" spans="1:18" x14ac:dyDescent="0.25">
      <c r="A637" s="38">
        <v>40205.041666666664</v>
      </c>
      <c r="B637" s="30">
        <v>205.21699999994598</v>
      </c>
      <c r="C637" s="31">
        <f t="shared" si="54"/>
        <v>700610.83799981559</v>
      </c>
      <c r="D637" s="38">
        <v>40448.041666666664</v>
      </c>
      <c r="E637" s="39">
        <v>221.404000000097</v>
      </c>
      <c r="F637" s="31">
        <f t="shared" si="55"/>
        <v>755873.25600033114</v>
      </c>
      <c r="G637" s="38">
        <v>40205.041666666664</v>
      </c>
      <c r="H637" s="30">
        <v>974</v>
      </c>
      <c r="I637" s="31">
        <f t="shared" si="56"/>
        <v>974000</v>
      </c>
      <c r="J637" s="38">
        <v>40448.041666666664</v>
      </c>
      <c r="K637" s="30">
        <v>1012</v>
      </c>
      <c r="L637" s="31">
        <f t="shared" si="57"/>
        <v>1012000</v>
      </c>
      <c r="M637" s="38">
        <v>40205.041666666664</v>
      </c>
      <c r="N637" s="30">
        <v>1259</v>
      </c>
      <c r="O637" s="31">
        <f t="shared" si="58"/>
        <v>1259000</v>
      </c>
      <c r="P637" s="38">
        <v>40448.041666666664</v>
      </c>
      <c r="Q637" s="30">
        <v>564</v>
      </c>
      <c r="R637" s="31">
        <f t="shared" si="59"/>
        <v>564000</v>
      </c>
    </row>
    <row r="638" spans="1:18" x14ac:dyDescent="0.25">
      <c r="A638" s="38">
        <v>40205.083333333336</v>
      </c>
      <c r="B638" s="30">
        <v>200.18350000000601</v>
      </c>
      <c r="C638" s="31">
        <f t="shared" si="54"/>
        <v>683426.46900002053</v>
      </c>
      <c r="D638" s="38">
        <v>40448.083333333336</v>
      </c>
      <c r="E638" s="39">
        <v>217.85099999979099</v>
      </c>
      <c r="F638" s="31">
        <f t="shared" si="55"/>
        <v>743743.31399928639</v>
      </c>
      <c r="G638" s="38">
        <v>40205.083333333336</v>
      </c>
      <c r="H638" s="30">
        <v>995</v>
      </c>
      <c r="I638" s="31">
        <f t="shared" si="56"/>
        <v>995000</v>
      </c>
      <c r="J638" s="38">
        <v>40448.083333333336</v>
      </c>
      <c r="K638" s="30">
        <v>1006</v>
      </c>
      <c r="L638" s="31">
        <f t="shared" si="57"/>
        <v>1006000</v>
      </c>
      <c r="M638" s="38">
        <v>40205.083333333336</v>
      </c>
      <c r="N638" s="30">
        <v>1339</v>
      </c>
      <c r="O638" s="31">
        <f t="shared" si="58"/>
        <v>1339000</v>
      </c>
      <c r="P638" s="38">
        <v>40448.083333333336</v>
      </c>
      <c r="Q638" s="30">
        <v>588</v>
      </c>
      <c r="R638" s="31">
        <f t="shared" si="59"/>
        <v>588000</v>
      </c>
    </row>
    <row r="639" spans="1:18" x14ac:dyDescent="0.25">
      <c r="A639" s="38">
        <v>40205.125</v>
      </c>
      <c r="B639" s="30">
        <v>199.76350000008011</v>
      </c>
      <c r="C639" s="31">
        <f t="shared" si="54"/>
        <v>681992.5890002735</v>
      </c>
      <c r="D639" s="38">
        <v>40448.125</v>
      </c>
      <c r="E639" s="39">
        <v>215.281000000425</v>
      </c>
      <c r="F639" s="31">
        <f t="shared" si="55"/>
        <v>734969.33400145092</v>
      </c>
      <c r="G639" s="38">
        <v>40205.125</v>
      </c>
      <c r="H639" s="30">
        <v>975</v>
      </c>
      <c r="I639" s="31">
        <f t="shared" si="56"/>
        <v>975000</v>
      </c>
      <c r="J639" s="38">
        <v>40448.125</v>
      </c>
      <c r="K639" s="30">
        <v>994</v>
      </c>
      <c r="L639" s="31">
        <f t="shared" si="57"/>
        <v>994000</v>
      </c>
      <c r="M639" s="38">
        <v>40205.125</v>
      </c>
      <c r="N639" s="30">
        <v>1403</v>
      </c>
      <c r="O639" s="31">
        <f t="shared" si="58"/>
        <v>1403000</v>
      </c>
      <c r="P639" s="38">
        <v>40448.125</v>
      </c>
      <c r="Q639" s="30">
        <v>597</v>
      </c>
      <c r="R639" s="31">
        <f t="shared" si="59"/>
        <v>597000</v>
      </c>
    </row>
    <row r="640" spans="1:18" x14ac:dyDescent="0.25">
      <c r="A640" s="38">
        <v>40205.166666666664</v>
      </c>
      <c r="B640" s="30">
        <v>204.356000000145</v>
      </c>
      <c r="C640" s="31">
        <f t="shared" si="54"/>
        <v>697671.38400049508</v>
      </c>
      <c r="D640" s="38">
        <v>40448.166666666664</v>
      </c>
      <c r="E640" s="39">
        <v>221.74299999978302</v>
      </c>
      <c r="F640" s="31">
        <f t="shared" si="55"/>
        <v>757030.6019992592</v>
      </c>
      <c r="G640" s="38">
        <v>40205.166666666664</v>
      </c>
      <c r="H640" s="30">
        <v>954</v>
      </c>
      <c r="I640" s="31">
        <f t="shared" si="56"/>
        <v>954000</v>
      </c>
      <c r="J640" s="38">
        <v>40448.166666666664</v>
      </c>
      <c r="K640" s="30">
        <v>1036</v>
      </c>
      <c r="L640" s="31">
        <f t="shared" si="57"/>
        <v>1036000</v>
      </c>
      <c r="M640" s="38">
        <v>40205.166666666664</v>
      </c>
      <c r="N640" s="30">
        <v>1441</v>
      </c>
      <c r="O640" s="31">
        <f t="shared" si="58"/>
        <v>1441000</v>
      </c>
      <c r="P640" s="38">
        <v>40448.166666666664</v>
      </c>
      <c r="Q640" s="30">
        <v>745</v>
      </c>
      <c r="R640" s="31">
        <f t="shared" si="59"/>
        <v>745000</v>
      </c>
    </row>
    <row r="641" spans="1:18" x14ac:dyDescent="0.25">
      <c r="A641" s="38">
        <v>40205.208333333336</v>
      </c>
      <c r="B641" s="30">
        <v>201.79499999992498</v>
      </c>
      <c r="C641" s="31">
        <f t="shared" si="54"/>
        <v>688928.12999974389</v>
      </c>
      <c r="D641" s="38">
        <v>40448.208333333336</v>
      </c>
      <c r="E641" s="39">
        <v>220.62800000002602</v>
      </c>
      <c r="F641" s="31">
        <f t="shared" si="55"/>
        <v>753223.99200008879</v>
      </c>
      <c r="G641" s="38">
        <v>40205.208333333336</v>
      </c>
      <c r="H641" s="30">
        <v>1072</v>
      </c>
      <c r="I641" s="31">
        <f t="shared" si="56"/>
        <v>1072000</v>
      </c>
      <c r="J641" s="38">
        <v>40448.208333333336</v>
      </c>
      <c r="K641" s="30">
        <v>919</v>
      </c>
      <c r="L641" s="31">
        <f t="shared" si="57"/>
        <v>919000</v>
      </c>
      <c r="M641" s="38">
        <v>40205.208333333336</v>
      </c>
      <c r="N641" s="30">
        <v>1490</v>
      </c>
      <c r="O641" s="31">
        <f t="shared" si="58"/>
        <v>1490000</v>
      </c>
      <c r="P641" s="38">
        <v>40448.208333333336</v>
      </c>
      <c r="Q641" s="30">
        <v>667</v>
      </c>
      <c r="R641" s="31">
        <f t="shared" si="59"/>
        <v>667000</v>
      </c>
    </row>
    <row r="642" spans="1:18" x14ac:dyDescent="0.25">
      <c r="A642" s="38">
        <v>40205.25</v>
      </c>
      <c r="B642" s="30">
        <v>197.39500000001863</v>
      </c>
      <c r="C642" s="31">
        <f t="shared" si="54"/>
        <v>673906.53000006359</v>
      </c>
      <c r="D642" s="38">
        <v>40448.25</v>
      </c>
      <c r="E642" s="39">
        <v>214.934000000357</v>
      </c>
      <c r="F642" s="31">
        <f t="shared" si="55"/>
        <v>733784.67600121885</v>
      </c>
      <c r="G642" s="38">
        <v>40205.25</v>
      </c>
      <c r="H642" s="30">
        <v>944</v>
      </c>
      <c r="I642" s="31">
        <f t="shared" si="56"/>
        <v>944000</v>
      </c>
      <c r="J642" s="38">
        <v>40448.25</v>
      </c>
      <c r="K642" s="30">
        <v>817</v>
      </c>
      <c r="L642" s="31">
        <f t="shared" si="57"/>
        <v>817000</v>
      </c>
      <c r="M642" s="38">
        <v>40205.25</v>
      </c>
      <c r="N642" s="30">
        <v>1358</v>
      </c>
      <c r="O642" s="31">
        <f t="shared" si="58"/>
        <v>1358000</v>
      </c>
      <c r="P642" s="38">
        <v>40448.25</v>
      </c>
      <c r="Q642" s="30">
        <v>643</v>
      </c>
      <c r="R642" s="31">
        <f t="shared" si="59"/>
        <v>643000</v>
      </c>
    </row>
    <row r="643" spans="1:18" x14ac:dyDescent="0.25">
      <c r="A643" s="38">
        <v>40205.291666666664</v>
      </c>
      <c r="B643" s="30">
        <v>205.38599999994</v>
      </c>
      <c r="C643" s="31">
        <f t="shared" si="54"/>
        <v>701187.80399979511</v>
      </c>
      <c r="D643" s="38">
        <v>40448.291666666664</v>
      </c>
      <c r="E643" s="39">
        <v>230.016999999993</v>
      </c>
      <c r="F643" s="31">
        <f t="shared" si="55"/>
        <v>785278.03799997608</v>
      </c>
      <c r="G643" s="38">
        <v>40205.291666666664</v>
      </c>
      <c r="H643" s="30">
        <v>926</v>
      </c>
      <c r="I643" s="31">
        <f t="shared" si="56"/>
        <v>926000</v>
      </c>
      <c r="J643" s="38">
        <v>40448.291666666664</v>
      </c>
      <c r="K643" s="30">
        <v>963</v>
      </c>
      <c r="L643" s="31">
        <f t="shared" si="57"/>
        <v>963000</v>
      </c>
      <c r="M643" s="38">
        <v>40205.291666666664</v>
      </c>
      <c r="N643" s="30">
        <v>1297</v>
      </c>
      <c r="O643" s="31">
        <f t="shared" si="58"/>
        <v>1297000</v>
      </c>
      <c r="P643" s="38">
        <v>40448.291666666664</v>
      </c>
      <c r="Q643" s="30">
        <v>713</v>
      </c>
      <c r="R643" s="31">
        <f t="shared" si="59"/>
        <v>713000</v>
      </c>
    </row>
    <row r="644" spans="1:18" x14ac:dyDescent="0.25">
      <c r="A644" s="38">
        <v>40205.333333333336</v>
      </c>
      <c r="B644" s="30">
        <v>213.358000000007</v>
      </c>
      <c r="C644" s="31">
        <f t="shared" si="54"/>
        <v>728404.21200002392</v>
      </c>
      <c r="D644" s="38">
        <v>40448.333333333336</v>
      </c>
      <c r="E644" s="39">
        <v>233.575999999884</v>
      </c>
      <c r="F644" s="31">
        <f t="shared" si="55"/>
        <v>797428.46399960399</v>
      </c>
      <c r="G644" s="38">
        <v>40205.333333333336</v>
      </c>
      <c r="H644" s="30">
        <v>934</v>
      </c>
      <c r="I644" s="31">
        <f t="shared" si="56"/>
        <v>934000</v>
      </c>
      <c r="J644" s="38">
        <v>40448.333333333336</v>
      </c>
      <c r="K644" s="30">
        <v>955</v>
      </c>
      <c r="L644" s="31">
        <f t="shared" si="57"/>
        <v>955000</v>
      </c>
      <c r="M644" s="38">
        <v>40205.333333333336</v>
      </c>
      <c r="N644" s="30">
        <v>1350</v>
      </c>
      <c r="O644" s="31">
        <f t="shared" si="58"/>
        <v>1350000</v>
      </c>
      <c r="P644" s="38">
        <v>40448.333333333336</v>
      </c>
      <c r="Q644" s="30">
        <v>716</v>
      </c>
      <c r="R644" s="31">
        <f t="shared" si="59"/>
        <v>716000</v>
      </c>
    </row>
    <row r="645" spans="1:18" x14ac:dyDescent="0.25">
      <c r="A645" s="38">
        <v>40205.375</v>
      </c>
      <c r="B645" s="30">
        <v>257.01599999995199</v>
      </c>
      <c r="C645" s="31">
        <f t="shared" si="54"/>
        <v>877452.62399983604</v>
      </c>
      <c r="D645" s="38">
        <v>40448.375</v>
      </c>
      <c r="E645" s="39">
        <v>262.54099999973596</v>
      </c>
      <c r="F645" s="31">
        <f t="shared" si="55"/>
        <v>896314.97399909853</v>
      </c>
      <c r="G645" s="38">
        <v>40205.375</v>
      </c>
      <c r="H645" s="30">
        <v>931</v>
      </c>
      <c r="I645" s="31">
        <f t="shared" si="56"/>
        <v>931000</v>
      </c>
      <c r="J645" s="38">
        <v>40448.375</v>
      </c>
      <c r="K645" s="30">
        <v>1043</v>
      </c>
      <c r="L645" s="31">
        <f t="shared" si="57"/>
        <v>1043000</v>
      </c>
      <c r="M645" s="38">
        <v>40205.375</v>
      </c>
      <c r="N645" s="30">
        <v>1323</v>
      </c>
      <c r="O645" s="31">
        <f t="shared" si="58"/>
        <v>1323000</v>
      </c>
      <c r="P645" s="38">
        <v>40448.375</v>
      </c>
      <c r="Q645" s="30">
        <v>596</v>
      </c>
      <c r="R645" s="31">
        <f t="shared" si="59"/>
        <v>596000</v>
      </c>
    </row>
    <row r="646" spans="1:18" x14ac:dyDescent="0.25">
      <c r="A646" s="38">
        <v>40205.416666666664</v>
      </c>
      <c r="B646" s="30">
        <v>270.94200000016201</v>
      </c>
      <c r="C646" s="31">
        <f t="shared" si="54"/>
        <v>924995.9880005531</v>
      </c>
      <c r="D646" s="38">
        <v>40448.416666666664</v>
      </c>
      <c r="E646" s="39">
        <v>290.95700000040199</v>
      </c>
      <c r="F646" s="31">
        <f t="shared" si="55"/>
        <v>993327.1980013724</v>
      </c>
      <c r="G646" s="38">
        <v>40205.416666666664</v>
      </c>
      <c r="H646" s="30">
        <v>1057</v>
      </c>
      <c r="I646" s="31">
        <f t="shared" si="56"/>
        <v>1057000</v>
      </c>
      <c r="J646" s="38">
        <v>40448.416666666664</v>
      </c>
      <c r="K646" s="30">
        <v>1127</v>
      </c>
      <c r="L646" s="31">
        <f t="shared" si="57"/>
        <v>1127000</v>
      </c>
      <c r="M646" s="38">
        <v>40205.416666666664</v>
      </c>
      <c r="N646" s="30">
        <v>1287</v>
      </c>
      <c r="O646" s="31">
        <f t="shared" si="58"/>
        <v>1287000</v>
      </c>
      <c r="P646" s="38">
        <v>40448.416666666664</v>
      </c>
      <c r="Q646" s="30">
        <v>539</v>
      </c>
      <c r="R646" s="31">
        <f t="shared" si="59"/>
        <v>539000</v>
      </c>
    </row>
    <row r="647" spans="1:18" x14ac:dyDescent="0.25">
      <c r="A647" s="38">
        <v>40205.458333333336</v>
      </c>
      <c r="B647" s="30">
        <v>296.74699999997404</v>
      </c>
      <c r="C647" s="31">
        <f t="shared" si="54"/>
        <v>1013094.2579999113</v>
      </c>
      <c r="D647" s="38">
        <v>40448.458333333336</v>
      </c>
      <c r="E647" s="39">
        <v>317.5</v>
      </c>
      <c r="F647" s="31">
        <f t="shared" si="55"/>
        <v>1083945</v>
      </c>
      <c r="G647" s="38">
        <v>40205.458333333336</v>
      </c>
      <c r="H647" s="30">
        <v>1128</v>
      </c>
      <c r="I647" s="31">
        <f t="shared" si="56"/>
        <v>1128000</v>
      </c>
      <c r="J647" s="38">
        <v>40448.458333333336</v>
      </c>
      <c r="K647" s="30">
        <v>1284</v>
      </c>
      <c r="L647" s="31">
        <f t="shared" si="57"/>
        <v>1284000</v>
      </c>
      <c r="M647" s="38">
        <v>40205.458333333336</v>
      </c>
      <c r="N647" s="30">
        <v>1211</v>
      </c>
      <c r="O647" s="31">
        <f t="shared" si="58"/>
        <v>1211000</v>
      </c>
      <c r="P647" s="38">
        <v>40448.458333333336</v>
      </c>
      <c r="Q647" s="30">
        <v>491</v>
      </c>
      <c r="R647" s="31">
        <f t="shared" si="59"/>
        <v>491000</v>
      </c>
    </row>
    <row r="648" spans="1:18" x14ac:dyDescent="0.25">
      <c r="A648" s="38">
        <v>40205.5</v>
      </c>
      <c r="B648" s="30">
        <v>303.83799999998899</v>
      </c>
      <c r="C648" s="31">
        <f t="shared" si="54"/>
        <v>1037302.9319999624</v>
      </c>
      <c r="D648" s="38">
        <v>40448.5</v>
      </c>
      <c r="E648" s="39">
        <v>324.51399999996698</v>
      </c>
      <c r="F648" s="31">
        <f t="shared" si="55"/>
        <v>1107890.7959998874</v>
      </c>
      <c r="G648" s="38">
        <v>40205.5</v>
      </c>
      <c r="H648" s="30">
        <v>1348</v>
      </c>
      <c r="I648" s="31">
        <f t="shared" si="56"/>
        <v>1348000</v>
      </c>
      <c r="J648" s="38">
        <v>40448.5</v>
      </c>
      <c r="K648" s="30">
        <v>1512</v>
      </c>
      <c r="L648" s="31">
        <f t="shared" si="57"/>
        <v>1512000</v>
      </c>
      <c r="M648" s="38">
        <v>40205.5</v>
      </c>
      <c r="N648" s="30">
        <v>1128</v>
      </c>
      <c r="O648" s="31">
        <f t="shared" si="58"/>
        <v>1128000</v>
      </c>
      <c r="P648" s="38">
        <v>40448.5</v>
      </c>
      <c r="Q648" s="30">
        <v>488</v>
      </c>
      <c r="R648" s="31">
        <f t="shared" si="59"/>
        <v>488000</v>
      </c>
    </row>
    <row r="649" spans="1:18" x14ac:dyDescent="0.25">
      <c r="A649" s="38">
        <v>40205.541666666664</v>
      </c>
      <c r="B649" s="30">
        <v>305.62299999990501</v>
      </c>
      <c r="C649" s="31">
        <f t="shared" si="54"/>
        <v>1043396.9219996757</v>
      </c>
      <c r="D649" s="38">
        <v>40448.541666666664</v>
      </c>
      <c r="E649" s="39">
        <v>318.73699999973098</v>
      </c>
      <c r="F649" s="31">
        <f t="shared" si="55"/>
        <v>1088168.1179990815</v>
      </c>
      <c r="G649" s="38">
        <v>40205.541666666664</v>
      </c>
      <c r="H649" s="30">
        <v>1331</v>
      </c>
      <c r="I649" s="31">
        <f t="shared" si="56"/>
        <v>1331000</v>
      </c>
      <c r="J649" s="38">
        <v>40448.541666666664</v>
      </c>
      <c r="K649" s="30">
        <v>1714</v>
      </c>
      <c r="L649" s="31">
        <f t="shared" si="57"/>
        <v>1714000</v>
      </c>
      <c r="M649" s="38">
        <v>40205.541666666664</v>
      </c>
      <c r="N649" s="30">
        <v>1079</v>
      </c>
      <c r="O649" s="31">
        <f t="shared" si="58"/>
        <v>1079000</v>
      </c>
      <c r="P649" s="38">
        <v>40448.541666666664</v>
      </c>
      <c r="Q649" s="30">
        <v>499</v>
      </c>
      <c r="R649" s="31">
        <f t="shared" si="59"/>
        <v>499000</v>
      </c>
    </row>
    <row r="650" spans="1:18" x14ac:dyDescent="0.25">
      <c r="A650" s="38">
        <v>40205.583333333336</v>
      </c>
      <c r="B650" s="30">
        <v>305.76200000010397</v>
      </c>
      <c r="C650" s="31">
        <f t="shared" si="54"/>
        <v>1043871.4680003549</v>
      </c>
      <c r="D650" s="38">
        <v>40448.583333333336</v>
      </c>
      <c r="E650" s="39">
        <v>310.15699999965699</v>
      </c>
      <c r="F650" s="31">
        <f t="shared" si="55"/>
        <v>1058875.997998829</v>
      </c>
      <c r="G650" s="38">
        <v>40205.583333333336</v>
      </c>
      <c r="H650" s="30">
        <v>1486</v>
      </c>
      <c r="I650" s="31">
        <f t="shared" si="56"/>
        <v>1486000</v>
      </c>
      <c r="J650" s="38">
        <v>40448.583333333336</v>
      </c>
      <c r="K650" s="30">
        <v>1827</v>
      </c>
      <c r="L650" s="31">
        <f t="shared" si="57"/>
        <v>1827000</v>
      </c>
      <c r="M650" s="38">
        <v>40205.583333333336</v>
      </c>
      <c r="N650" s="30">
        <v>1026</v>
      </c>
      <c r="O650" s="31">
        <f t="shared" si="58"/>
        <v>1026000</v>
      </c>
      <c r="P650" s="38">
        <v>40448.583333333336</v>
      </c>
      <c r="Q650" s="30">
        <v>511</v>
      </c>
      <c r="R650" s="31">
        <f t="shared" si="59"/>
        <v>511000</v>
      </c>
    </row>
    <row r="651" spans="1:18" x14ac:dyDescent="0.25">
      <c r="A651" s="38">
        <v>40205.625</v>
      </c>
      <c r="B651" s="30">
        <v>308.99499999987904</v>
      </c>
      <c r="C651" s="31">
        <f t="shared" si="54"/>
        <v>1054908.9299995871</v>
      </c>
      <c r="D651" s="38">
        <v>40448.625</v>
      </c>
      <c r="E651" s="39">
        <v>324.63100000051799</v>
      </c>
      <c r="F651" s="31">
        <f t="shared" si="55"/>
        <v>1108290.2340017685</v>
      </c>
      <c r="G651" s="38">
        <v>40205.625</v>
      </c>
      <c r="H651" s="30">
        <v>1448</v>
      </c>
      <c r="I651" s="31">
        <f t="shared" si="56"/>
        <v>1448000</v>
      </c>
      <c r="J651" s="38">
        <v>40448.625</v>
      </c>
      <c r="K651" s="30">
        <v>1817</v>
      </c>
      <c r="L651" s="31">
        <f t="shared" si="57"/>
        <v>1817000</v>
      </c>
      <c r="M651" s="38">
        <v>40205.625</v>
      </c>
      <c r="N651" s="30">
        <v>989</v>
      </c>
      <c r="O651" s="31">
        <f t="shared" si="58"/>
        <v>989000</v>
      </c>
      <c r="P651" s="38">
        <v>40448.625</v>
      </c>
      <c r="Q651" s="30">
        <v>492</v>
      </c>
      <c r="R651" s="31">
        <f t="shared" si="59"/>
        <v>492000</v>
      </c>
    </row>
    <row r="652" spans="1:18" x14ac:dyDescent="0.25">
      <c r="A652" s="38">
        <v>40205.666666666664</v>
      </c>
      <c r="B652" s="30">
        <v>305.68799999984901</v>
      </c>
      <c r="C652" s="31">
        <f t="shared" si="54"/>
        <v>1043618.8319994846</v>
      </c>
      <c r="D652" s="38">
        <v>40448.666666666664</v>
      </c>
      <c r="E652" s="39">
        <v>308.50899999961302</v>
      </c>
      <c r="F652" s="31">
        <f t="shared" si="55"/>
        <v>1053249.7259986789</v>
      </c>
      <c r="G652" s="38">
        <v>40205.666666666664</v>
      </c>
      <c r="H652" s="30">
        <v>1538</v>
      </c>
      <c r="I652" s="31">
        <f t="shared" si="56"/>
        <v>1538000</v>
      </c>
      <c r="J652" s="38">
        <v>40448.666666666664</v>
      </c>
      <c r="K652" s="30">
        <v>1879</v>
      </c>
      <c r="L652" s="31">
        <f t="shared" si="57"/>
        <v>1879000</v>
      </c>
      <c r="M652" s="38">
        <v>40205.666666666664</v>
      </c>
      <c r="N652" s="30">
        <v>931</v>
      </c>
      <c r="O652" s="31">
        <f t="shared" si="58"/>
        <v>931000</v>
      </c>
      <c r="P652" s="38">
        <v>40448.666666666664</v>
      </c>
      <c r="Q652" s="30">
        <v>456</v>
      </c>
      <c r="R652" s="31">
        <f t="shared" si="59"/>
        <v>456000</v>
      </c>
    </row>
    <row r="653" spans="1:18" x14ac:dyDescent="0.25">
      <c r="A653" s="38">
        <v>40205.708333333336</v>
      </c>
      <c r="B653" s="30">
        <v>296.31100000022002</v>
      </c>
      <c r="C653" s="31">
        <f t="shared" ref="C653:C716" si="60">B653*3414</f>
        <v>1011605.7540007512</v>
      </c>
      <c r="D653" s="38">
        <v>40448.708333333336</v>
      </c>
      <c r="E653" s="39">
        <v>323.33700000029103</v>
      </c>
      <c r="F653" s="31">
        <f t="shared" ref="F653:F716" si="61">E653*3414</f>
        <v>1103872.5180009936</v>
      </c>
      <c r="G653" s="38">
        <v>40205.708333333336</v>
      </c>
      <c r="H653" s="30">
        <v>1651</v>
      </c>
      <c r="I653" s="31">
        <f t="shared" ref="I653:I716" si="62">H653*1000</f>
        <v>1651000</v>
      </c>
      <c r="J653" s="38">
        <v>40448.708333333336</v>
      </c>
      <c r="K653" s="30">
        <v>1880</v>
      </c>
      <c r="L653" s="31">
        <f t="shared" ref="L653:L716" si="63">K653*1000</f>
        <v>1880000</v>
      </c>
      <c r="M653" s="38">
        <v>40205.708333333336</v>
      </c>
      <c r="N653" s="30">
        <v>945</v>
      </c>
      <c r="O653" s="31">
        <f t="shared" ref="O653:O716" si="64">N653*1000</f>
        <v>945000</v>
      </c>
      <c r="P653" s="38">
        <v>40448.708333333336</v>
      </c>
      <c r="Q653" s="30">
        <v>454</v>
      </c>
      <c r="R653" s="31">
        <f t="shared" ref="R653:R716" si="65">Q653*1000</f>
        <v>454000</v>
      </c>
    </row>
    <row r="654" spans="1:18" x14ac:dyDescent="0.25">
      <c r="A654" s="38">
        <v>40205.75</v>
      </c>
      <c r="B654" s="30">
        <v>284.97900000005001</v>
      </c>
      <c r="C654" s="31">
        <f t="shared" si="60"/>
        <v>972918.30600017076</v>
      </c>
      <c r="D654" s="38">
        <v>40448.75</v>
      </c>
      <c r="E654" s="39">
        <v>298.83299999963401</v>
      </c>
      <c r="F654" s="31">
        <f t="shared" si="61"/>
        <v>1020215.8619987505</v>
      </c>
      <c r="G654" s="38">
        <v>40205.75</v>
      </c>
      <c r="H654" s="30">
        <v>1510</v>
      </c>
      <c r="I654" s="31">
        <f t="shared" si="62"/>
        <v>1510000</v>
      </c>
      <c r="J654" s="38">
        <v>40448.75</v>
      </c>
      <c r="K654" s="30">
        <v>1803</v>
      </c>
      <c r="L654" s="31">
        <f t="shared" si="63"/>
        <v>1803000</v>
      </c>
      <c r="M654" s="38">
        <v>40205.75</v>
      </c>
      <c r="N654" s="30">
        <v>929</v>
      </c>
      <c r="O654" s="31">
        <f t="shared" si="64"/>
        <v>929000</v>
      </c>
      <c r="P654" s="38">
        <v>40448.75</v>
      </c>
      <c r="Q654" s="30">
        <v>436</v>
      </c>
      <c r="R654" s="31">
        <f t="shared" si="65"/>
        <v>436000</v>
      </c>
    </row>
    <row r="655" spans="1:18" x14ac:dyDescent="0.25">
      <c r="A655" s="38">
        <v>40205.791666666664</v>
      </c>
      <c r="B655" s="30">
        <v>257.33199999970401</v>
      </c>
      <c r="C655" s="31">
        <f t="shared" si="60"/>
        <v>878531.44799898949</v>
      </c>
      <c r="D655" s="38">
        <v>40448.791666666664</v>
      </c>
      <c r="E655" s="39">
        <v>285.52100000018197</v>
      </c>
      <c r="F655" s="31">
        <f t="shared" si="61"/>
        <v>974768.69400062121</v>
      </c>
      <c r="G655" s="38">
        <v>40205.791666666664</v>
      </c>
      <c r="H655" s="30">
        <v>1548</v>
      </c>
      <c r="I655" s="31">
        <f t="shared" si="62"/>
        <v>1548000</v>
      </c>
      <c r="J655" s="38">
        <v>40448.791666666664</v>
      </c>
      <c r="K655" s="30">
        <v>1908</v>
      </c>
      <c r="L655" s="31">
        <f t="shared" si="63"/>
        <v>1908000</v>
      </c>
      <c r="M655" s="38">
        <v>40205.791666666664</v>
      </c>
      <c r="N655" s="30">
        <v>950</v>
      </c>
      <c r="O655" s="31">
        <f t="shared" si="64"/>
        <v>950000</v>
      </c>
      <c r="P655" s="38">
        <v>40448.791666666664</v>
      </c>
      <c r="Q655" s="30">
        <v>427</v>
      </c>
      <c r="R655" s="31">
        <f t="shared" si="65"/>
        <v>427000</v>
      </c>
    </row>
    <row r="656" spans="1:18" x14ac:dyDescent="0.25">
      <c r="A656" s="38">
        <v>40205.833333333336</v>
      </c>
      <c r="B656" s="30">
        <v>244.617000000318</v>
      </c>
      <c r="C656" s="31">
        <f t="shared" si="60"/>
        <v>835122.43800108565</v>
      </c>
      <c r="D656" s="38">
        <v>40448.833333333336</v>
      </c>
      <c r="E656" s="39">
        <v>274.70200000051398</v>
      </c>
      <c r="F656" s="31">
        <f t="shared" si="61"/>
        <v>937832.62800175475</v>
      </c>
      <c r="G656" s="38">
        <v>40205.833333333336</v>
      </c>
      <c r="H656" s="30">
        <v>1336</v>
      </c>
      <c r="I656" s="31">
        <f t="shared" si="62"/>
        <v>1336000</v>
      </c>
      <c r="J656" s="38">
        <v>40448.833333333336</v>
      </c>
      <c r="K656" s="30">
        <v>1631</v>
      </c>
      <c r="L656" s="31">
        <f t="shared" si="63"/>
        <v>1631000</v>
      </c>
      <c r="M656" s="38">
        <v>40205.833333333336</v>
      </c>
      <c r="N656" s="30">
        <v>977</v>
      </c>
      <c r="O656" s="31">
        <f t="shared" si="64"/>
        <v>977000</v>
      </c>
      <c r="P656" s="38">
        <v>40448.833333333336</v>
      </c>
      <c r="Q656" s="30">
        <v>463</v>
      </c>
      <c r="R656" s="31">
        <f t="shared" si="65"/>
        <v>463000</v>
      </c>
    </row>
    <row r="657" spans="1:18" x14ac:dyDescent="0.25">
      <c r="A657" s="38">
        <v>40205.875</v>
      </c>
      <c r="B657" s="30">
        <v>242.412999999943</v>
      </c>
      <c r="C657" s="31">
        <f t="shared" si="60"/>
        <v>827597.98199980543</v>
      </c>
      <c r="D657" s="38">
        <v>40448.875</v>
      </c>
      <c r="E657" s="39">
        <v>263.441999999806</v>
      </c>
      <c r="F657" s="31">
        <f t="shared" si="61"/>
        <v>899390.98799933773</v>
      </c>
      <c r="G657" s="38">
        <v>40205.875</v>
      </c>
      <c r="H657" s="30">
        <v>1237</v>
      </c>
      <c r="I657" s="31">
        <f t="shared" si="62"/>
        <v>1237000</v>
      </c>
      <c r="J657" s="38">
        <v>40448.875</v>
      </c>
      <c r="K657" s="30">
        <v>1545</v>
      </c>
      <c r="L657" s="31">
        <f t="shared" si="63"/>
        <v>1545000</v>
      </c>
      <c r="M657" s="38">
        <v>40205.875</v>
      </c>
      <c r="N657" s="30">
        <v>1001</v>
      </c>
      <c r="O657" s="31">
        <f t="shared" si="64"/>
        <v>1001000</v>
      </c>
      <c r="P657" s="38">
        <v>40448.875</v>
      </c>
      <c r="Q657" s="30">
        <v>488</v>
      </c>
      <c r="R657" s="31">
        <f t="shared" si="65"/>
        <v>488000</v>
      </c>
    </row>
    <row r="658" spans="1:18" x14ac:dyDescent="0.25">
      <c r="A658" s="38">
        <v>40205.916666666664</v>
      </c>
      <c r="B658" s="30">
        <v>231.733000000007</v>
      </c>
      <c r="C658" s="31">
        <f t="shared" si="60"/>
        <v>791136.46200002392</v>
      </c>
      <c r="D658" s="38">
        <v>40448.916666666664</v>
      </c>
      <c r="E658" s="39">
        <v>252.114999999758</v>
      </c>
      <c r="F658" s="31">
        <f t="shared" si="61"/>
        <v>860720.60999917379</v>
      </c>
      <c r="G658" s="38">
        <v>40205.916666666664</v>
      </c>
      <c r="H658" s="30">
        <v>1271</v>
      </c>
      <c r="I658" s="31">
        <f t="shared" si="62"/>
        <v>1271000</v>
      </c>
      <c r="J658" s="38">
        <v>40448.916666666664</v>
      </c>
      <c r="K658" s="30">
        <v>1421</v>
      </c>
      <c r="L658" s="31">
        <f t="shared" si="63"/>
        <v>1421000</v>
      </c>
      <c r="M658" s="38">
        <v>40205.916666666664</v>
      </c>
      <c r="N658" s="30">
        <v>1038</v>
      </c>
      <c r="O658" s="31">
        <f t="shared" si="64"/>
        <v>1038000</v>
      </c>
      <c r="P658" s="38">
        <v>40448.916666666664</v>
      </c>
      <c r="Q658" s="30">
        <v>497</v>
      </c>
      <c r="R658" s="31">
        <f t="shared" si="65"/>
        <v>497000</v>
      </c>
    </row>
    <row r="659" spans="1:18" x14ac:dyDescent="0.25">
      <c r="A659" s="38">
        <v>40205.958333333336</v>
      </c>
      <c r="B659" s="30">
        <v>224.88699999987099</v>
      </c>
      <c r="C659" s="31">
        <f t="shared" si="60"/>
        <v>767764.21799955959</v>
      </c>
      <c r="D659" s="38">
        <v>40448.958333333336</v>
      </c>
      <c r="E659" s="39">
        <v>229.76600000029498</v>
      </c>
      <c r="F659" s="31">
        <f t="shared" si="61"/>
        <v>784421.12400100706</v>
      </c>
      <c r="G659" s="38">
        <v>40205.958333333336</v>
      </c>
      <c r="H659" s="30">
        <v>1159</v>
      </c>
      <c r="I659" s="31">
        <f t="shared" si="62"/>
        <v>1159000</v>
      </c>
      <c r="J659" s="38">
        <v>40448.958333333336</v>
      </c>
      <c r="K659" s="30">
        <v>1124</v>
      </c>
      <c r="L659" s="31">
        <f t="shared" si="63"/>
        <v>1124000</v>
      </c>
      <c r="M659" s="38">
        <v>40205.958333333336</v>
      </c>
      <c r="N659" s="30">
        <v>1065</v>
      </c>
      <c r="O659" s="31">
        <f t="shared" si="64"/>
        <v>1065000</v>
      </c>
      <c r="P659" s="38">
        <v>40448.958333333336</v>
      </c>
      <c r="Q659" s="30">
        <v>520</v>
      </c>
      <c r="R659" s="31">
        <f t="shared" si="65"/>
        <v>520000</v>
      </c>
    </row>
    <row r="660" spans="1:18" x14ac:dyDescent="0.25">
      <c r="A660" s="38">
        <v>40206</v>
      </c>
      <c r="B660" s="30">
        <v>218.82099999999599</v>
      </c>
      <c r="C660" s="31">
        <f t="shared" si="60"/>
        <v>747054.89399998635</v>
      </c>
      <c r="D660" s="38">
        <v>40449</v>
      </c>
      <c r="E660" s="39">
        <v>227.84100000001501</v>
      </c>
      <c r="F660" s="31">
        <f t="shared" si="61"/>
        <v>777849.17400005122</v>
      </c>
      <c r="G660" s="38">
        <v>40206</v>
      </c>
      <c r="H660" s="30">
        <v>1204</v>
      </c>
      <c r="I660" s="31">
        <f t="shared" si="62"/>
        <v>1204000</v>
      </c>
      <c r="J660" s="38">
        <v>40449</v>
      </c>
      <c r="K660" s="30">
        <v>1132</v>
      </c>
      <c r="L660" s="31">
        <f t="shared" si="63"/>
        <v>1132000</v>
      </c>
      <c r="M660" s="38">
        <v>40206</v>
      </c>
      <c r="N660" s="30">
        <v>1078</v>
      </c>
      <c r="O660" s="31">
        <f t="shared" si="64"/>
        <v>1078000</v>
      </c>
      <c r="P660" s="38">
        <v>40449</v>
      </c>
      <c r="Q660" s="30">
        <v>513</v>
      </c>
      <c r="R660" s="31">
        <f t="shared" si="65"/>
        <v>513000</v>
      </c>
    </row>
    <row r="661" spans="1:18" x14ac:dyDescent="0.25">
      <c r="A661" s="38">
        <v>40206.041666666664</v>
      </c>
      <c r="B661" s="30">
        <v>212.181000000099</v>
      </c>
      <c r="C661" s="31">
        <f t="shared" si="60"/>
        <v>724385.93400033796</v>
      </c>
      <c r="D661" s="38">
        <v>40449.041666666664</v>
      </c>
      <c r="E661" s="39">
        <v>215.38599999994102</v>
      </c>
      <c r="F661" s="31">
        <f t="shared" si="61"/>
        <v>735327.80399979861</v>
      </c>
      <c r="G661" s="38">
        <v>40206.041666666664</v>
      </c>
      <c r="H661" s="30">
        <v>1136</v>
      </c>
      <c r="I661" s="31">
        <f t="shared" si="62"/>
        <v>1136000</v>
      </c>
      <c r="J661" s="38">
        <v>40449.041666666664</v>
      </c>
      <c r="K661" s="30">
        <v>974</v>
      </c>
      <c r="L661" s="31">
        <f t="shared" si="63"/>
        <v>974000</v>
      </c>
      <c r="M661" s="38">
        <v>40206.041666666664</v>
      </c>
      <c r="N661" s="30">
        <v>1112</v>
      </c>
      <c r="O661" s="31">
        <f t="shared" si="64"/>
        <v>1112000</v>
      </c>
      <c r="P661" s="38">
        <v>40449.041666666664</v>
      </c>
      <c r="Q661" s="30">
        <v>565</v>
      </c>
      <c r="R661" s="31">
        <f t="shared" si="65"/>
        <v>565000</v>
      </c>
    </row>
    <row r="662" spans="1:18" x14ac:dyDescent="0.25">
      <c r="A662" s="38">
        <v>40206.083333333336</v>
      </c>
      <c r="B662" s="30">
        <v>207.768999999854</v>
      </c>
      <c r="C662" s="31">
        <f t="shared" si="60"/>
        <v>709323.36599950155</v>
      </c>
      <c r="D662" s="38">
        <v>40449.083333333336</v>
      </c>
      <c r="E662" s="39">
        <v>210.79400000022702</v>
      </c>
      <c r="F662" s="31">
        <f t="shared" si="61"/>
        <v>719650.71600077499</v>
      </c>
      <c r="G662" s="38">
        <v>40206.083333333336</v>
      </c>
      <c r="H662" s="30">
        <v>1091</v>
      </c>
      <c r="I662" s="31">
        <f t="shared" si="62"/>
        <v>1091000</v>
      </c>
      <c r="J662" s="38">
        <v>40449.083333333336</v>
      </c>
      <c r="K662" s="30">
        <v>1119</v>
      </c>
      <c r="L662" s="31">
        <f t="shared" si="63"/>
        <v>1119000</v>
      </c>
      <c r="M662" s="38">
        <v>40206.083333333336</v>
      </c>
      <c r="N662" s="30">
        <v>1127</v>
      </c>
      <c r="O662" s="31">
        <f t="shared" si="64"/>
        <v>1127000</v>
      </c>
      <c r="P662" s="38">
        <v>40449.083333333336</v>
      </c>
      <c r="Q662" s="30">
        <v>578</v>
      </c>
      <c r="R662" s="31">
        <f t="shared" si="65"/>
        <v>578000</v>
      </c>
    </row>
    <row r="663" spans="1:18" x14ac:dyDescent="0.25">
      <c r="A663" s="38">
        <v>40206.125</v>
      </c>
      <c r="B663" s="30">
        <v>210.96800000010899</v>
      </c>
      <c r="C663" s="31">
        <f t="shared" si="60"/>
        <v>720244.75200037204</v>
      </c>
      <c r="D663" s="38">
        <v>40449.125</v>
      </c>
      <c r="E663" s="39">
        <v>209.20699999947101</v>
      </c>
      <c r="F663" s="31">
        <f t="shared" si="61"/>
        <v>714232.69799819402</v>
      </c>
      <c r="G663" s="38">
        <v>40206.125</v>
      </c>
      <c r="H663" s="30">
        <v>1082</v>
      </c>
      <c r="I663" s="31">
        <f t="shared" si="62"/>
        <v>1082000</v>
      </c>
      <c r="J663" s="38">
        <v>40449.125</v>
      </c>
      <c r="K663" s="30">
        <v>965</v>
      </c>
      <c r="L663" s="31">
        <f t="shared" si="63"/>
        <v>965000</v>
      </c>
      <c r="M663" s="38">
        <v>40206.125</v>
      </c>
      <c r="N663" s="30">
        <v>1129</v>
      </c>
      <c r="O663" s="31">
        <f t="shared" si="64"/>
        <v>1129000</v>
      </c>
      <c r="P663" s="38">
        <v>40449.125</v>
      </c>
      <c r="Q663" s="30">
        <v>600</v>
      </c>
      <c r="R663" s="31">
        <f t="shared" si="65"/>
        <v>600000</v>
      </c>
    </row>
    <row r="664" spans="1:18" x14ac:dyDescent="0.25">
      <c r="A664" s="38">
        <v>40206.166666666664</v>
      </c>
      <c r="B664" s="30">
        <v>215.34199999994601</v>
      </c>
      <c r="C664" s="31">
        <f t="shared" si="60"/>
        <v>735177.5879998157</v>
      </c>
      <c r="D664" s="38">
        <v>40449.166666666664</v>
      </c>
      <c r="E664" s="39">
        <v>215.259000000078</v>
      </c>
      <c r="F664" s="31">
        <f t="shared" si="61"/>
        <v>734894.22600026627</v>
      </c>
      <c r="G664" s="38">
        <v>40206.166666666664</v>
      </c>
      <c r="H664" s="30">
        <v>1052</v>
      </c>
      <c r="I664" s="31">
        <f t="shared" si="62"/>
        <v>1052000</v>
      </c>
      <c r="J664" s="38">
        <v>40449.166666666664</v>
      </c>
      <c r="K664" s="30">
        <v>1173</v>
      </c>
      <c r="L664" s="31">
        <f t="shared" si="63"/>
        <v>1173000</v>
      </c>
      <c r="M664" s="38">
        <v>40206.166666666664</v>
      </c>
      <c r="N664" s="30">
        <v>1137</v>
      </c>
      <c r="O664" s="31">
        <f t="shared" si="64"/>
        <v>1137000</v>
      </c>
      <c r="P664" s="38">
        <v>40449.166666666664</v>
      </c>
      <c r="Q664" s="30">
        <v>756</v>
      </c>
      <c r="R664" s="31">
        <f t="shared" si="65"/>
        <v>756000</v>
      </c>
    </row>
    <row r="665" spans="1:18" x14ac:dyDescent="0.25">
      <c r="A665" s="38">
        <v>40206.208333333336</v>
      </c>
      <c r="B665" s="30">
        <v>209.48500000010199</v>
      </c>
      <c r="C665" s="31">
        <f t="shared" si="60"/>
        <v>715181.79000034824</v>
      </c>
      <c r="D665" s="38">
        <v>40449.208333333336</v>
      </c>
      <c r="E665" s="39">
        <v>210.316000000108</v>
      </c>
      <c r="F665" s="31">
        <f t="shared" si="61"/>
        <v>718018.82400036871</v>
      </c>
      <c r="G665" s="38">
        <v>40206.208333333336</v>
      </c>
      <c r="H665" s="30">
        <v>1209</v>
      </c>
      <c r="I665" s="31">
        <f t="shared" si="62"/>
        <v>1209000</v>
      </c>
      <c r="J665" s="38">
        <v>40449.208333333336</v>
      </c>
      <c r="K665" s="30">
        <v>903</v>
      </c>
      <c r="L665" s="31">
        <f t="shared" si="63"/>
        <v>903000</v>
      </c>
      <c r="M665" s="38">
        <v>40206.208333333336</v>
      </c>
      <c r="N665" s="30">
        <v>1253</v>
      </c>
      <c r="O665" s="31">
        <f t="shared" si="64"/>
        <v>1253000</v>
      </c>
      <c r="P665" s="38">
        <v>40449.208333333336</v>
      </c>
      <c r="Q665" s="30">
        <v>648</v>
      </c>
      <c r="R665" s="31">
        <f t="shared" si="65"/>
        <v>648000</v>
      </c>
    </row>
    <row r="666" spans="1:18" x14ac:dyDescent="0.25">
      <c r="A666" s="38">
        <v>40206.25</v>
      </c>
      <c r="B666" s="30">
        <v>205.92200000001998</v>
      </c>
      <c r="C666" s="31">
        <f t="shared" si="60"/>
        <v>703017.7080000682</v>
      </c>
      <c r="D666" s="38">
        <v>40449.25</v>
      </c>
      <c r="E666" s="39">
        <v>208.38000000035402</v>
      </c>
      <c r="F666" s="31">
        <f t="shared" si="61"/>
        <v>711409.32000120857</v>
      </c>
      <c r="G666" s="38">
        <v>40206.25</v>
      </c>
      <c r="H666" s="30">
        <v>1102</v>
      </c>
      <c r="I666" s="31">
        <f t="shared" si="62"/>
        <v>1102000</v>
      </c>
      <c r="J666" s="38">
        <v>40449.25</v>
      </c>
      <c r="K666" s="30">
        <v>1067</v>
      </c>
      <c r="L666" s="31">
        <f t="shared" si="63"/>
        <v>1067000</v>
      </c>
      <c r="M666" s="38">
        <v>40206.25</v>
      </c>
      <c r="N666" s="30">
        <v>1164</v>
      </c>
      <c r="O666" s="31">
        <f t="shared" si="64"/>
        <v>1164000</v>
      </c>
      <c r="P666" s="38">
        <v>40449.25</v>
      </c>
      <c r="Q666" s="30">
        <v>675</v>
      </c>
      <c r="R666" s="31">
        <f t="shared" si="65"/>
        <v>675000</v>
      </c>
    </row>
    <row r="667" spans="1:18" x14ac:dyDescent="0.25">
      <c r="A667" s="38">
        <v>40206.291666666664</v>
      </c>
      <c r="B667" s="30">
        <v>218.478999999818</v>
      </c>
      <c r="C667" s="31">
        <f t="shared" si="60"/>
        <v>745887.30599937867</v>
      </c>
      <c r="D667" s="38">
        <v>40449.291666666664</v>
      </c>
      <c r="E667" s="39">
        <v>223.170999999624</v>
      </c>
      <c r="F667" s="31">
        <f t="shared" si="61"/>
        <v>761905.7939987164</v>
      </c>
      <c r="G667" s="38">
        <v>40206.291666666664</v>
      </c>
      <c r="H667" s="30">
        <v>1085</v>
      </c>
      <c r="I667" s="31">
        <f t="shared" si="62"/>
        <v>1085000</v>
      </c>
      <c r="J667" s="38">
        <v>40449.291666666664</v>
      </c>
      <c r="K667" s="30">
        <v>903</v>
      </c>
      <c r="L667" s="31">
        <f t="shared" si="63"/>
        <v>903000</v>
      </c>
      <c r="M667" s="38">
        <v>40206.291666666664</v>
      </c>
      <c r="N667" s="30">
        <v>1129</v>
      </c>
      <c r="O667" s="31">
        <f t="shared" si="64"/>
        <v>1129000</v>
      </c>
      <c r="P667" s="38">
        <v>40449.291666666664</v>
      </c>
      <c r="Q667" s="30">
        <v>673</v>
      </c>
      <c r="R667" s="31">
        <f t="shared" si="65"/>
        <v>673000</v>
      </c>
    </row>
    <row r="668" spans="1:18" x14ac:dyDescent="0.25">
      <c r="A668" s="38">
        <v>40206.333333333336</v>
      </c>
      <c r="B668" s="30">
        <v>233.722000000067</v>
      </c>
      <c r="C668" s="31">
        <f t="shared" si="60"/>
        <v>797926.90800022869</v>
      </c>
      <c r="D668" s="38">
        <v>40449.333333333336</v>
      </c>
      <c r="E668" s="39">
        <v>233.69900000002201</v>
      </c>
      <c r="F668" s="31">
        <f t="shared" si="61"/>
        <v>797848.38600007514</v>
      </c>
      <c r="G668" s="38">
        <v>40206.333333333336</v>
      </c>
      <c r="H668" s="30">
        <v>1090</v>
      </c>
      <c r="I668" s="31">
        <f t="shared" si="62"/>
        <v>1090000</v>
      </c>
      <c r="J668" s="38">
        <v>40449.333333333336</v>
      </c>
      <c r="K668" s="30">
        <v>983</v>
      </c>
      <c r="L668" s="31">
        <f t="shared" si="63"/>
        <v>983000</v>
      </c>
      <c r="M668" s="38">
        <v>40206.333333333336</v>
      </c>
      <c r="N668" s="30">
        <v>1238</v>
      </c>
      <c r="O668" s="31">
        <f t="shared" si="64"/>
        <v>1238000</v>
      </c>
      <c r="P668" s="38">
        <v>40449.333333333336</v>
      </c>
      <c r="Q668" s="30">
        <v>633</v>
      </c>
      <c r="R668" s="31">
        <f t="shared" si="65"/>
        <v>633000</v>
      </c>
    </row>
    <row r="669" spans="1:18" x14ac:dyDescent="0.25">
      <c r="A669" s="38">
        <v>40206.375</v>
      </c>
      <c r="B669" s="30">
        <v>263.78300000005402</v>
      </c>
      <c r="C669" s="31">
        <f t="shared" si="60"/>
        <v>900555.16200018441</v>
      </c>
      <c r="D669" s="38">
        <v>40449.375</v>
      </c>
      <c r="E669" s="39">
        <v>264.89599999971699</v>
      </c>
      <c r="F669" s="31">
        <f t="shared" si="61"/>
        <v>904354.94399903377</v>
      </c>
      <c r="G669" s="38">
        <v>40206.375</v>
      </c>
      <c r="H669" s="30">
        <v>1125</v>
      </c>
      <c r="I669" s="31">
        <f t="shared" si="62"/>
        <v>1125000</v>
      </c>
      <c r="J669" s="38">
        <v>40449.375</v>
      </c>
      <c r="K669" s="30">
        <v>1141</v>
      </c>
      <c r="L669" s="31">
        <f t="shared" si="63"/>
        <v>1141000</v>
      </c>
      <c r="M669" s="38">
        <v>40206.375</v>
      </c>
      <c r="N669" s="30">
        <v>1237</v>
      </c>
      <c r="O669" s="31">
        <f t="shared" si="64"/>
        <v>1237000</v>
      </c>
      <c r="P669" s="38">
        <v>40449.375</v>
      </c>
      <c r="Q669" s="30">
        <v>481</v>
      </c>
      <c r="R669" s="31">
        <f t="shared" si="65"/>
        <v>481000</v>
      </c>
    </row>
    <row r="670" spans="1:18" x14ac:dyDescent="0.25">
      <c r="A670" s="38">
        <v>40206.416666666664</v>
      </c>
      <c r="B670" s="30">
        <v>290.297000000021</v>
      </c>
      <c r="C670" s="31">
        <f t="shared" si="60"/>
        <v>991073.9580000717</v>
      </c>
      <c r="D670" s="38">
        <v>40449.416666666664</v>
      </c>
      <c r="E670" s="39">
        <v>297.72300000023097</v>
      </c>
      <c r="F670" s="31">
        <f t="shared" si="61"/>
        <v>1016426.3220007885</v>
      </c>
      <c r="G670" s="38">
        <v>40206.416666666664</v>
      </c>
      <c r="H670" s="30">
        <v>1309</v>
      </c>
      <c r="I670" s="31">
        <f t="shared" si="62"/>
        <v>1309000</v>
      </c>
      <c r="J670" s="38">
        <v>40449.416666666664</v>
      </c>
      <c r="K670" s="30">
        <v>1509</v>
      </c>
      <c r="L670" s="31">
        <f t="shared" si="63"/>
        <v>1509000</v>
      </c>
      <c r="M670" s="38">
        <v>40206.416666666664</v>
      </c>
      <c r="N670" s="30">
        <v>1233</v>
      </c>
      <c r="O670" s="31">
        <f t="shared" si="64"/>
        <v>1233000</v>
      </c>
      <c r="P670" s="38">
        <v>40449.416666666664</v>
      </c>
      <c r="Q670" s="30">
        <v>475</v>
      </c>
      <c r="R670" s="31">
        <f t="shared" si="65"/>
        <v>475000</v>
      </c>
    </row>
    <row r="671" spans="1:18" x14ac:dyDescent="0.25">
      <c r="A671" s="38">
        <v>40206.458333333336</v>
      </c>
      <c r="B671" s="30">
        <v>302.07400000002201</v>
      </c>
      <c r="C671" s="31">
        <f t="shared" si="60"/>
        <v>1031280.6360000751</v>
      </c>
      <c r="D671" s="38">
        <v>40449.458333333336</v>
      </c>
      <c r="E671" s="39">
        <v>312.64500000001897</v>
      </c>
      <c r="F671" s="31">
        <f t="shared" si="61"/>
        <v>1067370.0300000648</v>
      </c>
      <c r="G671" s="38">
        <v>40206.458333333336</v>
      </c>
      <c r="H671" s="30">
        <v>1223</v>
      </c>
      <c r="I671" s="31">
        <f t="shared" si="62"/>
        <v>1223000</v>
      </c>
      <c r="J671" s="38">
        <v>40449.458333333336</v>
      </c>
      <c r="K671" s="30">
        <v>1650</v>
      </c>
      <c r="L671" s="31">
        <f t="shared" si="63"/>
        <v>1650000</v>
      </c>
      <c r="M671" s="38">
        <v>40206.458333333336</v>
      </c>
      <c r="N671" s="30">
        <v>1050</v>
      </c>
      <c r="O671" s="31">
        <f t="shared" si="64"/>
        <v>1050000</v>
      </c>
      <c r="P671" s="38">
        <v>40449.458333333336</v>
      </c>
      <c r="Q671" s="30">
        <v>484</v>
      </c>
      <c r="R671" s="31">
        <f t="shared" si="65"/>
        <v>484000</v>
      </c>
    </row>
    <row r="672" spans="1:18" x14ac:dyDescent="0.25">
      <c r="A672" s="38">
        <v>40206.5</v>
      </c>
      <c r="B672" s="30">
        <v>304</v>
      </c>
      <c r="C672" s="31">
        <f t="shared" si="60"/>
        <v>1037856</v>
      </c>
      <c r="D672" s="38">
        <v>40449.5</v>
      </c>
      <c r="E672" s="39">
        <v>319.41099999984704</v>
      </c>
      <c r="F672" s="31">
        <f t="shared" si="61"/>
        <v>1090469.1539994779</v>
      </c>
      <c r="G672" s="38">
        <v>40206.5</v>
      </c>
      <c r="H672" s="30">
        <v>1607</v>
      </c>
      <c r="I672" s="31">
        <f t="shared" si="62"/>
        <v>1607000</v>
      </c>
      <c r="J672" s="38">
        <v>40449.5</v>
      </c>
      <c r="K672" s="30">
        <v>1641</v>
      </c>
      <c r="L672" s="31">
        <f t="shared" si="63"/>
        <v>1641000</v>
      </c>
      <c r="M672" s="38">
        <v>40206.5</v>
      </c>
      <c r="N672" s="30">
        <v>1066</v>
      </c>
      <c r="O672" s="31">
        <f t="shared" si="64"/>
        <v>1066000</v>
      </c>
      <c r="P672" s="38">
        <v>40449.5</v>
      </c>
      <c r="Q672" s="30">
        <v>506</v>
      </c>
      <c r="R672" s="31">
        <f t="shared" si="65"/>
        <v>506000</v>
      </c>
    </row>
    <row r="673" spans="1:18" x14ac:dyDescent="0.25">
      <c r="A673" s="38">
        <v>40206.541666666664</v>
      </c>
      <c r="B673" s="30">
        <v>304.87199999974098</v>
      </c>
      <c r="C673" s="31">
        <f t="shared" si="60"/>
        <v>1040833.0079991157</v>
      </c>
      <c r="D673" s="38">
        <v>40449.541666666664</v>
      </c>
      <c r="E673" s="39">
        <v>322.192000000272</v>
      </c>
      <c r="F673" s="31">
        <f t="shared" si="61"/>
        <v>1099963.4880009287</v>
      </c>
      <c r="G673" s="38">
        <v>40206.541666666664</v>
      </c>
      <c r="H673" s="30">
        <v>1559</v>
      </c>
      <c r="I673" s="31">
        <f t="shared" si="62"/>
        <v>1559000</v>
      </c>
      <c r="J673" s="38">
        <v>40449.541666666664</v>
      </c>
      <c r="K673" s="30">
        <v>2015</v>
      </c>
      <c r="L673" s="31">
        <f t="shared" si="63"/>
        <v>2015000</v>
      </c>
      <c r="M673" s="38">
        <v>40206.541666666664</v>
      </c>
      <c r="N673" s="30">
        <v>1020</v>
      </c>
      <c r="O673" s="31">
        <f t="shared" si="64"/>
        <v>1020000</v>
      </c>
      <c r="P673" s="38">
        <v>40449.541666666664</v>
      </c>
      <c r="Q673" s="30">
        <v>489</v>
      </c>
      <c r="R673" s="31">
        <f t="shared" si="65"/>
        <v>489000</v>
      </c>
    </row>
    <row r="674" spans="1:18" x14ac:dyDescent="0.25">
      <c r="A674" s="38">
        <v>40206.583333333336</v>
      </c>
      <c r="B674" s="30">
        <v>306.116000000388</v>
      </c>
      <c r="C674" s="31">
        <f t="shared" si="60"/>
        <v>1045080.0240013247</v>
      </c>
      <c r="D674" s="38">
        <v>40449.583333333336</v>
      </c>
      <c r="E674" s="39">
        <v>313.833999999799</v>
      </c>
      <c r="F674" s="31">
        <f t="shared" si="61"/>
        <v>1071429.2759993139</v>
      </c>
      <c r="G674" s="38">
        <v>40206.583333333336</v>
      </c>
      <c r="H674" s="30">
        <v>1659</v>
      </c>
      <c r="I674" s="31">
        <f t="shared" si="62"/>
        <v>1659000</v>
      </c>
      <c r="J674" s="38">
        <v>40449.583333333336</v>
      </c>
      <c r="K674" s="30">
        <v>1884</v>
      </c>
      <c r="L674" s="31">
        <f t="shared" si="63"/>
        <v>1884000</v>
      </c>
      <c r="M674" s="38">
        <v>40206.583333333336</v>
      </c>
      <c r="N674" s="30">
        <v>998</v>
      </c>
      <c r="O674" s="31">
        <f t="shared" si="64"/>
        <v>998000</v>
      </c>
      <c r="P674" s="38">
        <v>40449.583333333336</v>
      </c>
      <c r="Q674" s="30">
        <v>490</v>
      </c>
      <c r="R674" s="31">
        <f t="shared" si="65"/>
        <v>490000</v>
      </c>
    </row>
    <row r="675" spans="1:18" x14ac:dyDescent="0.25">
      <c r="A675" s="38">
        <v>40206.625</v>
      </c>
      <c r="B675" s="30">
        <v>311.68499999982305</v>
      </c>
      <c r="C675" s="31">
        <f t="shared" si="60"/>
        <v>1064092.5899993959</v>
      </c>
      <c r="D675" s="38">
        <v>40449.625</v>
      </c>
      <c r="E675" s="39">
        <v>320.15799999982198</v>
      </c>
      <c r="F675" s="31">
        <f t="shared" si="61"/>
        <v>1093019.4119993923</v>
      </c>
      <c r="G675" s="38">
        <v>40206.625</v>
      </c>
      <c r="H675" s="30">
        <v>1766</v>
      </c>
      <c r="I675" s="31">
        <f t="shared" si="62"/>
        <v>1766000</v>
      </c>
      <c r="J675" s="38">
        <v>40449.625</v>
      </c>
      <c r="K675" s="30">
        <v>2164</v>
      </c>
      <c r="L675" s="31">
        <f t="shared" si="63"/>
        <v>2164000</v>
      </c>
      <c r="M675" s="38">
        <v>40206.625</v>
      </c>
      <c r="N675" s="30">
        <v>1015</v>
      </c>
      <c r="O675" s="31">
        <f t="shared" si="64"/>
        <v>1015000</v>
      </c>
      <c r="P675" s="38">
        <v>40449.625</v>
      </c>
      <c r="Q675" s="30">
        <v>459</v>
      </c>
      <c r="R675" s="31">
        <f t="shared" si="65"/>
        <v>459000</v>
      </c>
    </row>
    <row r="676" spans="1:18" x14ac:dyDescent="0.25">
      <c r="A676" s="38">
        <v>40206.666666666664</v>
      </c>
      <c r="B676" s="30">
        <v>313.13100000005204</v>
      </c>
      <c r="C676" s="31">
        <f t="shared" si="60"/>
        <v>1069029.2340001776</v>
      </c>
      <c r="D676" s="38">
        <v>40449.666666666664</v>
      </c>
      <c r="E676" s="39">
        <v>321.44299999997099</v>
      </c>
      <c r="F676" s="31">
        <f t="shared" si="61"/>
        <v>1097406.401999901</v>
      </c>
      <c r="G676" s="38">
        <v>40206.666666666664</v>
      </c>
      <c r="H676" s="30">
        <v>1683</v>
      </c>
      <c r="I676" s="31">
        <f t="shared" si="62"/>
        <v>1683000</v>
      </c>
      <c r="J676" s="38">
        <v>40449.666666666664</v>
      </c>
      <c r="K676" s="30">
        <v>2074</v>
      </c>
      <c r="L676" s="31">
        <f t="shared" si="63"/>
        <v>2074000</v>
      </c>
      <c r="M676" s="38">
        <v>40206.666666666664</v>
      </c>
      <c r="N676" s="30">
        <v>984</v>
      </c>
      <c r="O676" s="31">
        <f t="shared" si="64"/>
        <v>984000</v>
      </c>
      <c r="P676" s="38">
        <v>40449.666666666664</v>
      </c>
      <c r="Q676" s="30">
        <v>456</v>
      </c>
      <c r="R676" s="31">
        <f t="shared" si="65"/>
        <v>456000</v>
      </c>
    </row>
    <row r="677" spans="1:18" x14ac:dyDescent="0.25">
      <c r="A677" s="38">
        <v>40206.708333333336</v>
      </c>
      <c r="B677" s="30">
        <v>303.06299999984901</v>
      </c>
      <c r="C677" s="31">
        <f t="shared" si="60"/>
        <v>1034657.0819994846</v>
      </c>
      <c r="D677" s="38">
        <v>40449.708333333336</v>
      </c>
      <c r="E677" s="39">
        <v>309.26500000013095</v>
      </c>
      <c r="F677" s="31">
        <f t="shared" si="61"/>
        <v>1055830.710000447</v>
      </c>
      <c r="G677" s="38">
        <v>40206.708333333336</v>
      </c>
      <c r="H677" s="30">
        <v>1750</v>
      </c>
      <c r="I677" s="31">
        <f t="shared" si="62"/>
        <v>1750000</v>
      </c>
      <c r="J677" s="38">
        <v>40449.708333333336</v>
      </c>
      <c r="K677" s="30">
        <v>2186</v>
      </c>
      <c r="L677" s="31">
        <f t="shared" si="63"/>
        <v>2186000</v>
      </c>
      <c r="M677" s="38">
        <v>40206.708333333336</v>
      </c>
      <c r="N677" s="30">
        <v>970</v>
      </c>
      <c r="O677" s="31">
        <f t="shared" si="64"/>
        <v>970000</v>
      </c>
      <c r="P677" s="38">
        <v>40449.708333333336</v>
      </c>
      <c r="Q677" s="30">
        <v>442</v>
      </c>
      <c r="R677" s="31">
        <f t="shared" si="65"/>
        <v>442000</v>
      </c>
    </row>
    <row r="678" spans="1:18" x14ac:dyDescent="0.25">
      <c r="A678" s="38">
        <v>40206.75</v>
      </c>
      <c r="B678" s="30">
        <v>288.15200000000101</v>
      </c>
      <c r="C678" s="31">
        <f t="shared" si="60"/>
        <v>983750.92800000345</v>
      </c>
      <c r="D678" s="38">
        <v>40449.75</v>
      </c>
      <c r="E678" s="39">
        <v>309.28799999970897</v>
      </c>
      <c r="F678" s="31">
        <f t="shared" si="61"/>
        <v>1055909.2319990064</v>
      </c>
      <c r="G678" s="38">
        <v>40206.75</v>
      </c>
      <c r="H678" s="30">
        <v>1747</v>
      </c>
      <c r="I678" s="31">
        <f t="shared" si="62"/>
        <v>1747000</v>
      </c>
      <c r="J678" s="38">
        <v>40449.75</v>
      </c>
      <c r="K678" s="30">
        <v>2235</v>
      </c>
      <c r="L678" s="31">
        <f t="shared" si="63"/>
        <v>2235000</v>
      </c>
      <c r="M678" s="38">
        <v>40206.75</v>
      </c>
      <c r="N678" s="30">
        <v>976</v>
      </c>
      <c r="O678" s="31">
        <f t="shared" si="64"/>
        <v>976000</v>
      </c>
      <c r="P678" s="38">
        <v>40449.75</v>
      </c>
      <c r="Q678" s="30">
        <v>448</v>
      </c>
      <c r="R678" s="31">
        <f t="shared" si="65"/>
        <v>448000</v>
      </c>
    </row>
    <row r="679" spans="1:18" x14ac:dyDescent="0.25">
      <c r="A679" s="38">
        <v>40206.791666666664</v>
      </c>
      <c r="B679" s="30">
        <v>257.91900000022804</v>
      </c>
      <c r="C679" s="31">
        <f t="shared" si="60"/>
        <v>880535.46600077848</v>
      </c>
      <c r="D679" s="38">
        <v>40449.791666666664</v>
      </c>
      <c r="E679" s="39">
        <v>293.63200000068099</v>
      </c>
      <c r="F679" s="31">
        <f t="shared" si="61"/>
        <v>1002459.6480023249</v>
      </c>
      <c r="G679" s="38">
        <v>40206.791666666664</v>
      </c>
      <c r="H679" s="30">
        <v>1680</v>
      </c>
      <c r="I679" s="31">
        <f t="shared" si="62"/>
        <v>1680000</v>
      </c>
      <c r="J679" s="38">
        <v>40449.791666666664</v>
      </c>
      <c r="K679" s="30">
        <v>2240</v>
      </c>
      <c r="L679" s="31">
        <f t="shared" si="63"/>
        <v>2240000</v>
      </c>
      <c r="M679" s="38">
        <v>40206.791666666664</v>
      </c>
      <c r="N679" s="30">
        <v>962</v>
      </c>
      <c r="O679" s="31">
        <f t="shared" si="64"/>
        <v>962000</v>
      </c>
      <c r="P679" s="38">
        <v>40449.791666666664</v>
      </c>
      <c r="Q679" s="30">
        <v>454</v>
      </c>
      <c r="R679" s="31">
        <f t="shared" si="65"/>
        <v>454000</v>
      </c>
    </row>
    <row r="680" spans="1:18" x14ac:dyDescent="0.25">
      <c r="A680" s="38">
        <v>40206.833333333336</v>
      </c>
      <c r="B680" s="30">
        <v>243.95799999986801</v>
      </c>
      <c r="C680" s="31">
        <f t="shared" si="60"/>
        <v>832872.61199954944</v>
      </c>
      <c r="D680" s="38">
        <v>40449.833333333336</v>
      </c>
      <c r="E680" s="39">
        <v>275.94900000002201</v>
      </c>
      <c r="F680" s="31">
        <f t="shared" si="61"/>
        <v>942089.88600007514</v>
      </c>
      <c r="G680" s="38">
        <v>40206.833333333336</v>
      </c>
      <c r="H680" s="30">
        <v>1587</v>
      </c>
      <c r="I680" s="31">
        <f t="shared" si="62"/>
        <v>1587000</v>
      </c>
      <c r="J680" s="38">
        <v>40449.833333333336</v>
      </c>
      <c r="K680" s="30">
        <v>2050</v>
      </c>
      <c r="L680" s="31">
        <f t="shared" si="63"/>
        <v>2050000</v>
      </c>
      <c r="M680" s="38">
        <v>40206.833333333336</v>
      </c>
      <c r="N680" s="30">
        <v>955</v>
      </c>
      <c r="O680" s="31">
        <f t="shared" si="64"/>
        <v>955000</v>
      </c>
      <c r="P680" s="38">
        <v>40449.833333333336</v>
      </c>
      <c r="Q680" s="30">
        <v>495</v>
      </c>
      <c r="R680" s="31">
        <f t="shared" si="65"/>
        <v>495000</v>
      </c>
    </row>
    <row r="681" spans="1:18" x14ac:dyDescent="0.25">
      <c r="A681" s="38">
        <v>40206.875</v>
      </c>
      <c r="B681" s="30">
        <v>238.72600000002501</v>
      </c>
      <c r="C681" s="31">
        <f t="shared" si="60"/>
        <v>815010.56400008535</v>
      </c>
      <c r="D681" s="38">
        <v>40449.875</v>
      </c>
      <c r="E681" s="39">
        <v>265.34799999976599</v>
      </c>
      <c r="F681" s="31">
        <f t="shared" si="61"/>
        <v>905898.07199920109</v>
      </c>
      <c r="G681" s="38">
        <v>40206.875</v>
      </c>
      <c r="H681" s="30">
        <v>1389</v>
      </c>
      <c r="I681" s="31">
        <f t="shared" si="62"/>
        <v>1389000</v>
      </c>
      <c r="J681" s="38">
        <v>40449.875</v>
      </c>
      <c r="K681" s="30">
        <v>1995</v>
      </c>
      <c r="L681" s="31">
        <f t="shared" si="63"/>
        <v>1995000</v>
      </c>
      <c r="M681" s="38">
        <v>40206.875</v>
      </c>
      <c r="N681" s="30">
        <v>965</v>
      </c>
      <c r="O681" s="31">
        <f t="shared" si="64"/>
        <v>965000</v>
      </c>
      <c r="P681" s="38">
        <v>40449.875</v>
      </c>
      <c r="Q681" s="30">
        <v>524</v>
      </c>
      <c r="R681" s="31">
        <f t="shared" si="65"/>
        <v>524000</v>
      </c>
    </row>
    <row r="682" spans="1:18" x14ac:dyDescent="0.25">
      <c r="A682" s="38">
        <v>40206.916666666664</v>
      </c>
      <c r="B682" s="30">
        <v>231.44499999983202</v>
      </c>
      <c r="C682" s="31">
        <f t="shared" si="60"/>
        <v>790153.22999942652</v>
      </c>
      <c r="D682" s="38">
        <v>40449.916666666664</v>
      </c>
      <c r="E682" s="39">
        <v>253.42100000008901</v>
      </c>
      <c r="F682" s="31">
        <f t="shared" si="61"/>
        <v>865179.29400030384</v>
      </c>
      <c r="G682" s="38">
        <v>40206.916666666664</v>
      </c>
      <c r="H682" s="30">
        <v>1739</v>
      </c>
      <c r="I682" s="31">
        <f t="shared" si="62"/>
        <v>1739000</v>
      </c>
      <c r="J682" s="38">
        <v>40449.916666666664</v>
      </c>
      <c r="K682" s="30">
        <v>1902</v>
      </c>
      <c r="L682" s="31">
        <f t="shared" si="63"/>
        <v>1902000</v>
      </c>
      <c r="M682" s="38">
        <v>40206.916666666664</v>
      </c>
      <c r="N682" s="30">
        <v>978</v>
      </c>
      <c r="O682" s="31">
        <f t="shared" si="64"/>
        <v>978000</v>
      </c>
      <c r="P682" s="38">
        <v>40449.916666666664</v>
      </c>
      <c r="Q682" s="30">
        <v>519</v>
      </c>
      <c r="R682" s="31">
        <f t="shared" si="65"/>
        <v>519000</v>
      </c>
    </row>
    <row r="683" spans="1:18" x14ac:dyDescent="0.25">
      <c r="A683" s="38">
        <v>40206.958333333336</v>
      </c>
      <c r="B683" s="30">
        <v>227.81500000017701</v>
      </c>
      <c r="C683" s="31">
        <f t="shared" si="60"/>
        <v>777760.41000060434</v>
      </c>
      <c r="D683" s="38">
        <v>40449.958333333336</v>
      </c>
      <c r="E683" s="39">
        <v>235.67499999981399</v>
      </c>
      <c r="F683" s="31">
        <f t="shared" si="61"/>
        <v>804594.44999936502</v>
      </c>
      <c r="G683" s="38">
        <v>40206.958333333336</v>
      </c>
      <c r="H683" s="30">
        <v>1816</v>
      </c>
      <c r="I683" s="31">
        <f t="shared" si="62"/>
        <v>1816000</v>
      </c>
      <c r="J683" s="38">
        <v>40449.958333333336</v>
      </c>
      <c r="K683" s="30">
        <v>1602</v>
      </c>
      <c r="L683" s="31">
        <f t="shared" si="63"/>
        <v>1602000</v>
      </c>
      <c r="M683" s="38">
        <v>40206.958333333336</v>
      </c>
      <c r="N683" s="30">
        <v>1037</v>
      </c>
      <c r="O683" s="31">
        <f t="shared" si="64"/>
        <v>1037000</v>
      </c>
      <c r="P683" s="38">
        <v>40449.958333333336</v>
      </c>
      <c r="Q683" s="30">
        <v>500</v>
      </c>
      <c r="R683" s="31">
        <f t="shared" si="65"/>
        <v>500000</v>
      </c>
    </row>
    <row r="684" spans="1:18" x14ac:dyDescent="0.25">
      <c r="A684" s="38">
        <v>40207</v>
      </c>
      <c r="B684" s="30">
        <v>228.69500000006502</v>
      </c>
      <c r="C684" s="31">
        <f t="shared" si="60"/>
        <v>780764.73000022199</v>
      </c>
      <c r="D684" s="38">
        <v>40450</v>
      </c>
      <c r="E684" s="39">
        <v>231.896000000182</v>
      </c>
      <c r="F684" s="31">
        <f t="shared" si="61"/>
        <v>791692.94400062133</v>
      </c>
      <c r="G684" s="38">
        <v>40207</v>
      </c>
      <c r="H684" s="30">
        <v>1480</v>
      </c>
      <c r="I684" s="31">
        <f t="shared" si="62"/>
        <v>1480000</v>
      </c>
      <c r="J684" s="38">
        <v>40450</v>
      </c>
      <c r="K684" s="30">
        <v>1654</v>
      </c>
      <c r="L684" s="31">
        <f t="shared" si="63"/>
        <v>1654000</v>
      </c>
      <c r="M684" s="38">
        <v>40207</v>
      </c>
      <c r="N684" s="30">
        <v>1004</v>
      </c>
      <c r="O684" s="31">
        <f t="shared" si="64"/>
        <v>1004000</v>
      </c>
      <c r="P684" s="38">
        <v>40450</v>
      </c>
      <c r="Q684" s="30">
        <v>470</v>
      </c>
      <c r="R684" s="31">
        <f t="shared" si="65"/>
        <v>470000</v>
      </c>
    </row>
    <row r="685" spans="1:18" x14ac:dyDescent="0.25">
      <c r="A685" s="38">
        <v>40207.041666666664</v>
      </c>
      <c r="B685" s="30">
        <v>221.83899999992002</v>
      </c>
      <c r="C685" s="31">
        <f t="shared" si="60"/>
        <v>757358.34599972691</v>
      </c>
      <c r="D685" s="38">
        <v>40450.041666666664</v>
      </c>
      <c r="E685" s="39">
        <v>224.84799999976599</v>
      </c>
      <c r="F685" s="31">
        <f t="shared" si="61"/>
        <v>767631.07199920109</v>
      </c>
      <c r="G685" s="38">
        <v>40207.041666666664</v>
      </c>
      <c r="H685" s="30">
        <v>1471</v>
      </c>
      <c r="I685" s="31">
        <f t="shared" si="62"/>
        <v>1471000</v>
      </c>
      <c r="J685" s="38">
        <v>40450.041666666664</v>
      </c>
      <c r="K685" s="30">
        <v>1474</v>
      </c>
      <c r="L685" s="31">
        <f t="shared" si="63"/>
        <v>1474000</v>
      </c>
      <c r="M685" s="38">
        <v>40207.041666666664</v>
      </c>
      <c r="N685" s="30">
        <v>1050</v>
      </c>
      <c r="O685" s="31">
        <f t="shared" si="64"/>
        <v>1050000</v>
      </c>
      <c r="P685" s="38">
        <v>40450.041666666664</v>
      </c>
      <c r="Q685" s="30">
        <v>466</v>
      </c>
      <c r="R685" s="31">
        <f t="shared" si="65"/>
        <v>466000</v>
      </c>
    </row>
    <row r="686" spans="1:18" x14ac:dyDescent="0.25">
      <c r="A686" s="38">
        <v>40207.083333333336</v>
      </c>
      <c r="B686" s="30">
        <v>213.75499999988898</v>
      </c>
      <c r="C686" s="31">
        <f t="shared" si="60"/>
        <v>729759.56999962102</v>
      </c>
      <c r="D686" s="38">
        <v>40450.083333333336</v>
      </c>
      <c r="E686" s="39">
        <v>215.75300000002602</v>
      </c>
      <c r="F686" s="31">
        <f t="shared" si="61"/>
        <v>736580.74200008879</v>
      </c>
      <c r="G686" s="38">
        <v>40207.083333333336</v>
      </c>
      <c r="H686" s="30">
        <v>1432</v>
      </c>
      <c r="I686" s="31">
        <f t="shared" si="62"/>
        <v>1432000</v>
      </c>
      <c r="J686" s="38">
        <v>40450.083333333336</v>
      </c>
      <c r="K686" s="30">
        <v>1311</v>
      </c>
      <c r="L686" s="31">
        <f t="shared" si="63"/>
        <v>1311000</v>
      </c>
      <c r="M686" s="38">
        <v>40207.083333333336</v>
      </c>
      <c r="N686" s="30">
        <v>1085</v>
      </c>
      <c r="O686" s="31">
        <f t="shared" si="64"/>
        <v>1085000</v>
      </c>
      <c r="P686" s="38">
        <v>40450.083333333336</v>
      </c>
      <c r="Q686" s="30">
        <v>484</v>
      </c>
      <c r="R686" s="31">
        <f t="shared" si="65"/>
        <v>484000</v>
      </c>
    </row>
    <row r="687" spans="1:18" x14ac:dyDescent="0.25">
      <c r="A687" s="38">
        <v>40207.125</v>
      </c>
      <c r="B687" s="30">
        <v>207.894000000088</v>
      </c>
      <c r="C687" s="31">
        <f t="shared" si="60"/>
        <v>709750.11600030039</v>
      </c>
      <c r="D687" s="38">
        <v>40450.125</v>
      </c>
      <c r="E687" s="39">
        <v>212.893000000157</v>
      </c>
      <c r="F687" s="31">
        <f t="shared" si="61"/>
        <v>726816.70200053602</v>
      </c>
      <c r="G687" s="38">
        <v>40207.125</v>
      </c>
      <c r="H687" s="30">
        <v>1306</v>
      </c>
      <c r="I687" s="31">
        <f t="shared" si="62"/>
        <v>1306000</v>
      </c>
      <c r="J687" s="38">
        <v>40450.125</v>
      </c>
      <c r="K687" s="30">
        <v>1415</v>
      </c>
      <c r="L687" s="31">
        <f t="shared" si="63"/>
        <v>1415000</v>
      </c>
      <c r="M687" s="38">
        <v>40207.125</v>
      </c>
      <c r="N687" s="30">
        <v>1096</v>
      </c>
      <c r="O687" s="31">
        <f t="shared" si="64"/>
        <v>1096000</v>
      </c>
      <c r="P687" s="38">
        <v>40450.125</v>
      </c>
      <c r="Q687" s="30">
        <v>492</v>
      </c>
      <c r="R687" s="31">
        <f t="shared" si="65"/>
        <v>492000</v>
      </c>
    </row>
    <row r="688" spans="1:18" x14ac:dyDescent="0.25">
      <c r="A688" s="38">
        <v>40207.166666666664</v>
      </c>
      <c r="B688" s="30">
        <v>212.01099999994</v>
      </c>
      <c r="C688" s="31">
        <f t="shared" si="60"/>
        <v>723805.55399979511</v>
      </c>
      <c r="D688" s="38">
        <v>40450.166666666664</v>
      </c>
      <c r="E688" s="39">
        <v>216.63699999963799</v>
      </c>
      <c r="F688" s="31">
        <f t="shared" si="61"/>
        <v>739598.71799876413</v>
      </c>
      <c r="G688" s="38">
        <v>40207.166666666664</v>
      </c>
      <c r="H688" s="30">
        <v>1166</v>
      </c>
      <c r="I688" s="31">
        <f t="shared" si="62"/>
        <v>1166000</v>
      </c>
      <c r="J688" s="38">
        <v>40450.166666666664</v>
      </c>
      <c r="K688" s="30">
        <v>1688</v>
      </c>
      <c r="L688" s="31">
        <f t="shared" si="63"/>
        <v>1688000</v>
      </c>
      <c r="M688" s="38">
        <v>40207.166666666664</v>
      </c>
      <c r="N688" s="30">
        <v>1195</v>
      </c>
      <c r="O688" s="31">
        <f t="shared" si="64"/>
        <v>1195000</v>
      </c>
      <c r="P688" s="38">
        <v>40450.166666666664</v>
      </c>
      <c r="Q688" s="30">
        <v>608</v>
      </c>
      <c r="R688" s="31">
        <f t="shared" si="65"/>
        <v>608000</v>
      </c>
    </row>
    <row r="689" spans="1:18" x14ac:dyDescent="0.25">
      <c r="A689" s="38">
        <v>40207.208333333336</v>
      </c>
      <c r="B689" s="30">
        <v>209.16999999992498</v>
      </c>
      <c r="C689" s="31">
        <f t="shared" si="60"/>
        <v>714106.37999974389</v>
      </c>
      <c r="D689" s="38">
        <v>40450.208333333336</v>
      </c>
      <c r="E689" s="39">
        <v>212.45600000023799</v>
      </c>
      <c r="F689" s="31">
        <f t="shared" si="61"/>
        <v>725324.78400081245</v>
      </c>
      <c r="G689" s="38">
        <v>40207.208333333336</v>
      </c>
      <c r="H689" s="30">
        <v>1099</v>
      </c>
      <c r="I689" s="31">
        <f t="shared" si="62"/>
        <v>1099000</v>
      </c>
      <c r="J689" s="38">
        <v>40450.208333333336</v>
      </c>
      <c r="K689" s="30">
        <v>1329</v>
      </c>
      <c r="L689" s="31">
        <f t="shared" si="63"/>
        <v>1329000</v>
      </c>
      <c r="M689" s="38">
        <v>40207.208333333336</v>
      </c>
      <c r="N689" s="30">
        <v>1356</v>
      </c>
      <c r="O689" s="31">
        <f t="shared" si="64"/>
        <v>1356000</v>
      </c>
      <c r="P689" s="38">
        <v>40450.208333333336</v>
      </c>
      <c r="Q689" s="30">
        <v>554</v>
      </c>
      <c r="R689" s="31">
        <f t="shared" si="65"/>
        <v>554000</v>
      </c>
    </row>
    <row r="690" spans="1:18" x14ac:dyDescent="0.25">
      <c r="A690" s="38">
        <v>40207.25</v>
      </c>
      <c r="B690" s="30">
        <v>206.675000000279</v>
      </c>
      <c r="C690" s="31">
        <f t="shared" si="60"/>
        <v>705588.45000095246</v>
      </c>
      <c r="D690" s="38">
        <v>40450.25</v>
      </c>
      <c r="E690" s="39">
        <v>208.910999999848</v>
      </c>
      <c r="F690" s="31">
        <f t="shared" si="61"/>
        <v>713222.15399948112</v>
      </c>
      <c r="G690" s="38">
        <v>40207.25</v>
      </c>
      <c r="H690" s="30">
        <v>1058</v>
      </c>
      <c r="I690" s="31">
        <f t="shared" si="62"/>
        <v>1058000</v>
      </c>
      <c r="J690" s="38">
        <v>40450.25</v>
      </c>
      <c r="K690" s="30">
        <v>1276</v>
      </c>
      <c r="L690" s="31">
        <f t="shared" si="63"/>
        <v>1276000</v>
      </c>
      <c r="M690" s="38">
        <v>40207.25</v>
      </c>
      <c r="N690" s="30">
        <v>1277</v>
      </c>
      <c r="O690" s="31">
        <f t="shared" si="64"/>
        <v>1277000</v>
      </c>
      <c r="P690" s="38">
        <v>40450.25</v>
      </c>
      <c r="Q690" s="30">
        <v>526</v>
      </c>
      <c r="R690" s="31">
        <f t="shared" si="65"/>
        <v>526000</v>
      </c>
    </row>
    <row r="691" spans="1:18" x14ac:dyDescent="0.25">
      <c r="A691" s="38">
        <v>40207.291666666664</v>
      </c>
      <c r="B691" s="30">
        <v>213.096999999834</v>
      </c>
      <c r="C691" s="31">
        <f t="shared" si="60"/>
        <v>727513.15799943323</v>
      </c>
      <c r="D691" s="38">
        <v>40450.291666666664</v>
      </c>
      <c r="E691" s="39">
        <v>224.44700000016002</v>
      </c>
      <c r="F691" s="31">
        <f t="shared" si="61"/>
        <v>766262.0580005463</v>
      </c>
      <c r="G691" s="38">
        <v>40207.291666666664</v>
      </c>
      <c r="H691" s="30">
        <v>931</v>
      </c>
      <c r="I691" s="31">
        <f t="shared" si="62"/>
        <v>931000</v>
      </c>
      <c r="J691" s="38">
        <v>40450.291666666664</v>
      </c>
      <c r="K691" s="30">
        <v>1485</v>
      </c>
      <c r="L691" s="31">
        <f t="shared" si="63"/>
        <v>1485000</v>
      </c>
      <c r="M691" s="38">
        <v>40207.291666666664</v>
      </c>
      <c r="N691" s="30">
        <v>1447</v>
      </c>
      <c r="O691" s="31">
        <f t="shared" si="64"/>
        <v>1447000</v>
      </c>
      <c r="P691" s="38">
        <v>40450.291666666664</v>
      </c>
      <c r="Q691" s="30">
        <v>544</v>
      </c>
      <c r="R691" s="31">
        <f t="shared" si="65"/>
        <v>544000</v>
      </c>
    </row>
    <row r="692" spans="1:18" x14ac:dyDescent="0.25">
      <c r="A692" s="38">
        <v>40207.333333333336</v>
      </c>
      <c r="B692" s="30">
        <v>225.20699999993701</v>
      </c>
      <c r="C692" s="31">
        <f t="shared" si="60"/>
        <v>768856.69799978496</v>
      </c>
      <c r="D692" s="38">
        <v>40450.333333333336</v>
      </c>
      <c r="E692" s="39">
        <v>228.38300000038001</v>
      </c>
      <c r="F692" s="31">
        <f t="shared" si="61"/>
        <v>779699.56200129737</v>
      </c>
      <c r="G692" s="38">
        <v>40207.333333333336</v>
      </c>
      <c r="H692" s="33">
        <v>842</v>
      </c>
      <c r="I692" s="31">
        <f t="shared" si="62"/>
        <v>842000</v>
      </c>
      <c r="J692" s="38">
        <v>40450.333333333336</v>
      </c>
      <c r="K692" s="30">
        <v>1430</v>
      </c>
      <c r="L692" s="31">
        <f t="shared" si="63"/>
        <v>1430000</v>
      </c>
      <c r="M692" s="38">
        <v>40207.333333333336</v>
      </c>
      <c r="N692" s="33">
        <v>1568</v>
      </c>
      <c r="O692" s="31">
        <f t="shared" si="64"/>
        <v>1568000</v>
      </c>
      <c r="P692" s="38">
        <v>40450.333333333336</v>
      </c>
      <c r="Q692" s="30">
        <v>609</v>
      </c>
      <c r="R692" s="31">
        <f t="shared" si="65"/>
        <v>609000</v>
      </c>
    </row>
    <row r="693" spans="1:18" x14ac:dyDescent="0.25">
      <c r="A693" s="38">
        <v>40207.375</v>
      </c>
      <c r="B693" s="30">
        <v>257.50600000005198</v>
      </c>
      <c r="C693" s="31">
        <f t="shared" si="60"/>
        <v>879125.48400017747</v>
      </c>
      <c r="D693" s="38">
        <v>40450.375</v>
      </c>
      <c r="E693" s="39">
        <v>267.42199999978698</v>
      </c>
      <c r="F693" s="31">
        <f t="shared" si="61"/>
        <v>912978.70799927274</v>
      </c>
      <c r="G693" s="38">
        <v>40207.375</v>
      </c>
      <c r="H693" s="33">
        <v>869</v>
      </c>
      <c r="I693" s="31">
        <f t="shared" si="62"/>
        <v>869000</v>
      </c>
      <c r="J693" s="38">
        <v>40450.375</v>
      </c>
      <c r="K693" s="30">
        <v>1661</v>
      </c>
      <c r="L693" s="31">
        <f t="shared" si="63"/>
        <v>1661000</v>
      </c>
      <c r="M693" s="38">
        <v>40207.375</v>
      </c>
      <c r="N693" s="33">
        <v>1684</v>
      </c>
      <c r="O693" s="31">
        <f t="shared" si="64"/>
        <v>1684000</v>
      </c>
      <c r="P693" s="38">
        <v>40450.375</v>
      </c>
      <c r="Q693" s="30">
        <v>552</v>
      </c>
      <c r="R693" s="31">
        <f t="shared" si="65"/>
        <v>552000</v>
      </c>
    </row>
    <row r="694" spans="1:18" x14ac:dyDescent="0.25">
      <c r="A694" s="38">
        <v>40207.416666666664</v>
      </c>
      <c r="B694" s="30">
        <v>278.692000000039</v>
      </c>
      <c r="C694" s="31">
        <f t="shared" si="60"/>
        <v>951454.48800013319</v>
      </c>
      <c r="D694" s="38">
        <v>40450.416666666664</v>
      </c>
      <c r="E694" s="39">
        <v>297.02999999979602</v>
      </c>
      <c r="F694" s="31">
        <f t="shared" si="61"/>
        <v>1014060.4199993036</v>
      </c>
      <c r="G694" s="38">
        <v>40207.416666666664</v>
      </c>
      <c r="H694" s="33">
        <v>842</v>
      </c>
      <c r="I694" s="31">
        <f t="shared" si="62"/>
        <v>842000</v>
      </c>
      <c r="J694" s="38">
        <v>40450.416666666664</v>
      </c>
      <c r="K694" s="30">
        <v>2141</v>
      </c>
      <c r="L694" s="31">
        <f t="shared" si="63"/>
        <v>2141000</v>
      </c>
      <c r="M694" s="38">
        <v>40207.416666666664</v>
      </c>
      <c r="N694" s="33">
        <v>1664</v>
      </c>
      <c r="O694" s="31">
        <f t="shared" si="64"/>
        <v>1664000</v>
      </c>
      <c r="P694" s="38">
        <v>40450.416666666664</v>
      </c>
      <c r="Q694" s="30">
        <v>558</v>
      </c>
      <c r="R694" s="31">
        <f t="shared" si="65"/>
        <v>558000</v>
      </c>
    </row>
    <row r="695" spans="1:18" x14ac:dyDescent="0.25">
      <c r="A695" s="38">
        <v>40207.458333333336</v>
      </c>
      <c r="B695" s="30">
        <v>294.46299999998899</v>
      </c>
      <c r="C695" s="31">
        <f t="shared" si="60"/>
        <v>1005296.6819999624</v>
      </c>
      <c r="D695" s="38">
        <v>40450.458333333336</v>
      </c>
      <c r="E695" s="39">
        <v>313.686000000219</v>
      </c>
      <c r="F695" s="31">
        <f t="shared" si="61"/>
        <v>1070924.0040007476</v>
      </c>
      <c r="G695" s="38">
        <v>40207.458333333336</v>
      </c>
      <c r="H695" s="33">
        <v>879</v>
      </c>
      <c r="I695" s="31">
        <f t="shared" si="62"/>
        <v>879000</v>
      </c>
      <c r="J695" s="38">
        <v>40450.458333333336</v>
      </c>
      <c r="K695" s="30">
        <v>2404</v>
      </c>
      <c r="L695" s="31">
        <f t="shared" si="63"/>
        <v>2404000</v>
      </c>
      <c r="M695" s="38">
        <v>40207.458333333336</v>
      </c>
      <c r="N695" s="33">
        <v>1715</v>
      </c>
      <c r="O695" s="31">
        <f t="shared" si="64"/>
        <v>1715000</v>
      </c>
      <c r="P695" s="38">
        <v>40450.458333333336</v>
      </c>
      <c r="Q695" s="30">
        <v>551</v>
      </c>
      <c r="R695" s="31">
        <f t="shared" si="65"/>
        <v>551000</v>
      </c>
    </row>
    <row r="696" spans="1:18" x14ac:dyDescent="0.25">
      <c r="A696" s="38">
        <v>40207.5</v>
      </c>
      <c r="B696" s="30">
        <v>299.54399999999396</v>
      </c>
      <c r="C696" s="31">
        <f t="shared" si="60"/>
        <v>1022643.2159999794</v>
      </c>
      <c r="D696" s="38">
        <v>40450.5</v>
      </c>
      <c r="E696" s="39">
        <v>319.98199999984297</v>
      </c>
      <c r="F696" s="31">
        <f t="shared" si="61"/>
        <v>1092418.547999464</v>
      </c>
      <c r="G696" s="38">
        <v>40207.5</v>
      </c>
      <c r="H696" s="33">
        <v>865</v>
      </c>
      <c r="I696" s="31">
        <f t="shared" si="62"/>
        <v>865000</v>
      </c>
      <c r="J696" s="38">
        <v>40450.5</v>
      </c>
      <c r="K696" s="30">
        <v>2437</v>
      </c>
      <c r="L696" s="31">
        <f t="shared" si="63"/>
        <v>2437000</v>
      </c>
      <c r="M696" s="38">
        <v>40207.5</v>
      </c>
      <c r="N696" s="33">
        <v>1725</v>
      </c>
      <c r="O696" s="31">
        <f t="shared" si="64"/>
        <v>1725000</v>
      </c>
      <c r="P696" s="38">
        <v>40450.5</v>
      </c>
      <c r="Q696" s="30">
        <v>524</v>
      </c>
      <c r="R696" s="31">
        <f t="shared" si="65"/>
        <v>524000</v>
      </c>
    </row>
    <row r="697" spans="1:18" x14ac:dyDescent="0.25">
      <c r="A697" s="38">
        <v>40207.541666666664</v>
      </c>
      <c r="B697" s="30">
        <v>299.35199999995496</v>
      </c>
      <c r="C697" s="31">
        <f t="shared" si="60"/>
        <v>1021987.7279998462</v>
      </c>
      <c r="D697" s="38">
        <v>40450.541666666664</v>
      </c>
      <c r="E697" s="39">
        <v>310.20600000023802</v>
      </c>
      <c r="F697" s="31">
        <f t="shared" si="61"/>
        <v>1059043.2840008126</v>
      </c>
      <c r="G697" s="38">
        <v>40207.541666666664</v>
      </c>
      <c r="H697" s="33">
        <v>918</v>
      </c>
      <c r="I697" s="31">
        <f t="shared" si="62"/>
        <v>918000</v>
      </c>
      <c r="J697" s="38">
        <v>40450.541666666664</v>
      </c>
      <c r="K697" s="30">
        <v>2341</v>
      </c>
      <c r="L697" s="31">
        <f t="shared" si="63"/>
        <v>2341000</v>
      </c>
      <c r="M697" s="38">
        <v>40207.541666666664</v>
      </c>
      <c r="N697" s="33">
        <v>1728</v>
      </c>
      <c r="O697" s="31">
        <f t="shared" si="64"/>
        <v>1728000</v>
      </c>
      <c r="P697" s="38">
        <v>40450.541666666664</v>
      </c>
      <c r="Q697" s="30">
        <v>522</v>
      </c>
      <c r="R697" s="31">
        <f t="shared" si="65"/>
        <v>522000</v>
      </c>
    </row>
    <row r="698" spans="1:18" x14ac:dyDescent="0.25">
      <c r="A698" s="38">
        <v>40207.583333333336</v>
      </c>
      <c r="B698" s="30">
        <v>306.80700000003003</v>
      </c>
      <c r="C698" s="31">
        <f t="shared" si="60"/>
        <v>1047439.0980001026</v>
      </c>
      <c r="D698" s="38">
        <v>40450.583333333336</v>
      </c>
      <c r="E698" s="39">
        <v>313.51399999950098</v>
      </c>
      <c r="F698" s="31">
        <f t="shared" si="61"/>
        <v>1070336.7959982965</v>
      </c>
      <c r="G698" s="38">
        <v>40207.583333333336</v>
      </c>
      <c r="H698" s="33">
        <v>766</v>
      </c>
      <c r="I698" s="31">
        <f t="shared" si="62"/>
        <v>766000</v>
      </c>
      <c r="J698" s="38">
        <v>40450.583333333336</v>
      </c>
      <c r="K698" s="30">
        <v>2288</v>
      </c>
      <c r="L698" s="31">
        <f t="shared" si="63"/>
        <v>2288000</v>
      </c>
      <c r="M698" s="38">
        <v>40207.583333333336</v>
      </c>
      <c r="N698" s="33">
        <v>1817</v>
      </c>
      <c r="O698" s="31">
        <f t="shared" si="64"/>
        <v>1817000</v>
      </c>
      <c r="P698" s="38">
        <v>40450.583333333336</v>
      </c>
      <c r="Q698" s="30">
        <v>502</v>
      </c>
      <c r="R698" s="31">
        <f t="shared" si="65"/>
        <v>502000</v>
      </c>
    </row>
    <row r="699" spans="1:18" x14ac:dyDescent="0.25">
      <c r="A699" s="38">
        <v>40207.625</v>
      </c>
      <c r="B699" s="30">
        <v>303.056000000099</v>
      </c>
      <c r="C699" s="31">
        <f t="shared" si="60"/>
        <v>1034633.184000338</v>
      </c>
      <c r="D699" s="38">
        <v>40450.625</v>
      </c>
      <c r="E699" s="39">
        <v>335.891999999993</v>
      </c>
      <c r="F699" s="31">
        <f t="shared" si="61"/>
        <v>1146735.2879999762</v>
      </c>
      <c r="G699" s="38">
        <v>40207.625</v>
      </c>
      <c r="H699" s="33">
        <v>830</v>
      </c>
      <c r="I699" s="31">
        <f t="shared" si="62"/>
        <v>830000</v>
      </c>
      <c r="J699" s="38">
        <v>40450.625</v>
      </c>
      <c r="K699" s="30">
        <v>2341</v>
      </c>
      <c r="L699" s="31">
        <f t="shared" si="63"/>
        <v>2341000</v>
      </c>
      <c r="M699" s="38">
        <v>40207.625</v>
      </c>
      <c r="N699" s="33">
        <v>1781</v>
      </c>
      <c r="O699" s="31">
        <f t="shared" si="64"/>
        <v>1781000</v>
      </c>
      <c r="P699" s="38">
        <v>40450.625</v>
      </c>
      <c r="Q699" s="30">
        <v>444</v>
      </c>
      <c r="R699" s="31">
        <f t="shared" si="65"/>
        <v>444000</v>
      </c>
    </row>
    <row r="700" spans="1:18" x14ac:dyDescent="0.25">
      <c r="A700" s="38">
        <v>40207.666666666664</v>
      </c>
      <c r="B700" s="30">
        <v>297.63500000000897</v>
      </c>
      <c r="C700" s="31">
        <f t="shared" si="60"/>
        <v>1016125.8900000306</v>
      </c>
      <c r="D700" s="38">
        <v>40450.666666666664</v>
      </c>
      <c r="E700" s="39">
        <v>317.73800000036204</v>
      </c>
      <c r="F700" s="31">
        <f t="shared" si="61"/>
        <v>1084757.532001236</v>
      </c>
      <c r="G700" s="38">
        <v>40207.666666666664</v>
      </c>
      <c r="H700" s="33">
        <v>822</v>
      </c>
      <c r="I700" s="31">
        <f t="shared" si="62"/>
        <v>822000</v>
      </c>
      <c r="J700" s="38">
        <v>40450.666666666664</v>
      </c>
      <c r="K700" s="30">
        <v>2273</v>
      </c>
      <c r="L700" s="31">
        <f t="shared" si="63"/>
        <v>2273000</v>
      </c>
      <c r="M700" s="38">
        <v>40207.666666666664</v>
      </c>
      <c r="N700" s="33">
        <v>1828</v>
      </c>
      <c r="O700" s="31">
        <f t="shared" si="64"/>
        <v>1828000</v>
      </c>
      <c r="P700" s="38">
        <v>40450.666666666664</v>
      </c>
      <c r="Q700" s="30">
        <v>438</v>
      </c>
      <c r="R700" s="31">
        <f t="shared" si="65"/>
        <v>438000</v>
      </c>
    </row>
    <row r="701" spans="1:18" x14ac:dyDescent="0.25">
      <c r="A701" s="38">
        <v>40207.708333333336</v>
      </c>
      <c r="B701" s="30">
        <v>286.64799999981199</v>
      </c>
      <c r="C701" s="31">
        <f t="shared" si="60"/>
        <v>978616.27199935808</v>
      </c>
      <c r="D701" s="38">
        <v>40450.708333333336</v>
      </c>
      <c r="E701" s="39">
        <v>332.43800000008196</v>
      </c>
      <c r="F701" s="31">
        <f t="shared" si="61"/>
        <v>1134943.3320002798</v>
      </c>
      <c r="G701" s="38">
        <v>40207.708333333336</v>
      </c>
      <c r="H701" s="33">
        <v>814</v>
      </c>
      <c r="I701" s="31">
        <f t="shared" si="62"/>
        <v>814000</v>
      </c>
      <c r="J701" s="38">
        <v>40450.708333333336</v>
      </c>
      <c r="K701" s="30">
        <v>2323</v>
      </c>
      <c r="L701" s="31">
        <f t="shared" si="63"/>
        <v>2323000</v>
      </c>
      <c r="M701" s="38">
        <v>40207.708333333336</v>
      </c>
      <c r="N701" s="33">
        <v>1888</v>
      </c>
      <c r="O701" s="31">
        <f t="shared" si="64"/>
        <v>1888000</v>
      </c>
      <c r="P701" s="38">
        <v>40450.708333333336</v>
      </c>
      <c r="Q701" s="30">
        <v>403</v>
      </c>
      <c r="R701" s="31">
        <f t="shared" si="65"/>
        <v>403000</v>
      </c>
    </row>
    <row r="702" spans="1:18" x14ac:dyDescent="0.25">
      <c r="A702" s="38">
        <v>40207.75</v>
      </c>
      <c r="B702" s="30">
        <v>261.39300000015703</v>
      </c>
      <c r="C702" s="31">
        <f t="shared" si="60"/>
        <v>892395.70200053614</v>
      </c>
      <c r="D702" s="38">
        <v>40450.75</v>
      </c>
      <c r="E702" s="39">
        <v>316.17999999970198</v>
      </c>
      <c r="F702" s="31">
        <f t="shared" si="61"/>
        <v>1079438.5199989825</v>
      </c>
      <c r="G702" s="38">
        <v>40207.75</v>
      </c>
      <c r="H702" s="30">
        <v>739</v>
      </c>
      <c r="I702" s="31">
        <f t="shared" si="62"/>
        <v>739000</v>
      </c>
      <c r="J702" s="38">
        <v>40450.75</v>
      </c>
      <c r="K702" s="30">
        <v>2435</v>
      </c>
      <c r="L702" s="31">
        <f t="shared" si="63"/>
        <v>2435000</v>
      </c>
      <c r="M702" s="38">
        <v>40207.75</v>
      </c>
      <c r="N702" s="30">
        <v>1969</v>
      </c>
      <c r="O702" s="31">
        <f t="shared" si="64"/>
        <v>1969000</v>
      </c>
      <c r="P702" s="38">
        <v>40450.75</v>
      </c>
      <c r="Q702" s="30">
        <v>456</v>
      </c>
      <c r="R702" s="31">
        <f t="shared" si="65"/>
        <v>456000</v>
      </c>
    </row>
    <row r="703" spans="1:18" x14ac:dyDescent="0.25">
      <c r="A703" s="38">
        <v>40207.791666666664</v>
      </c>
      <c r="B703" s="30">
        <v>241.05199999990799</v>
      </c>
      <c r="C703" s="31">
        <f t="shared" si="60"/>
        <v>822951.52799968584</v>
      </c>
      <c r="D703" s="38">
        <v>40450.791666666664</v>
      </c>
      <c r="E703" s="39">
        <v>295.616000000388</v>
      </c>
      <c r="F703" s="31">
        <f t="shared" si="61"/>
        <v>1009233.0240013247</v>
      </c>
      <c r="G703" s="38">
        <v>40207.791666666664</v>
      </c>
      <c r="H703" s="30">
        <v>669</v>
      </c>
      <c r="I703" s="31">
        <f t="shared" si="62"/>
        <v>669000</v>
      </c>
      <c r="J703" s="38">
        <v>40450.791666666664</v>
      </c>
      <c r="K703" s="30">
        <v>2380</v>
      </c>
      <c r="L703" s="31">
        <f t="shared" si="63"/>
        <v>2380000</v>
      </c>
      <c r="M703" s="38">
        <v>40207.791666666664</v>
      </c>
      <c r="N703" s="30">
        <v>2016</v>
      </c>
      <c r="O703" s="31">
        <f t="shared" si="64"/>
        <v>2016000</v>
      </c>
      <c r="P703" s="38">
        <v>40450.791666666664</v>
      </c>
      <c r="Q703" s="30">
        <v>445</v>
      </c>
      <c r="R703" s="31">
        <f t="shared" si="65"/>
        <v>445000</v>
      </c>
    </row>
    <row r="704" spans="1:18" x14ac:dyDescent="0.25">
      <c r="A704" s="38">
        <v>40207.833333333336</v>
      </c>
      <c r="B704" s="30">
        <v>231.57600000011701</v>
      </c>
      <c r="C704" s="31">
        <f t="shared" si="60"/>
        <v>790600.46400039946</v>
      </c>
      <c r="D704" s="38">
        <v>40450.833333333336</v>
      </c>
      <c r="E704" s="39">
        <v>280.44299999996997</v>
      </c>
      <c r="F704" s="31">
        <f t="shared" si="61"/>
        <v>957432.40199989744</v>
      </c>
      <c r="G704" s="38">
        <v>40207.833333333336</v>
      </c>
      <c r="H704" s="30">
        <v>566</v>
      </c>
      <c r="I704" s="31">
        <f t="shared" si="62"/>
        <v>566000</v>
      </c>
      <c r="J704" s="38">
        <v>40450.833333333336</v>
      </c>
      <c r="K704" s="30">
        <v>2202</v>
      </c>
      <c r="L704" s="31">
        <f t="shared" si="63"/>
        <v>2202000</v>
      </c>
      <c r="M704" s="38">
        <v>40207.833333333336</v>
      </c>
      <c r="N704" s="30">
        <v>1950</v>
      </c>
      <c r="O704" s="31">
        <f t="shared" si="64"/>
        <v>1950000</v>
      </c>
      <c r="P704" s="38">
        <v>40450.833333333336</v>
      </c>
      <c r="Q704" s="30">
        <v>469</v>
      </c>
      <c r="R704" s="31">
        <f t="shared" si="65"/>
        <v>469000</v>
      </c>
    </row>
    <row r="705" spans="1:18" x14ac:dyDescent="0.25">
      <c r="A705" s="38">
        <v>40207.875</v>
      </c>
      <c r="B705" s="30">
        <v>225.25399999995699</v>
      </c>
      <c r="C705" s="31">
        <f t="shared" si="60"/>
        <v>769017.15599985316</v>
      </c>
      <c r="D705" s="38">
        <v>40450.875</v>
      </c>
      <c r="E705" s="39">
        <v>262.757999999915</v>
      </c>
      <c r="F705" s="31">
        <f t="shared" si="61"/>
        <v>897055.81199970981</v>
      </c>
      <c r="G705" s="38">
        <v>40207.875</v>
      </c>
      <c r="H705" s="30">
        <v>842</v>
      </c>
      <c r="I705" s="31">
        <f t="shared" si="62"/>
        <v>842000</v>
      </c>
      <c r="J705" s="38">
        <v>40450.875</v>
      </c>
      <c r="K705" s="30">
        <v>1991</v>
      </c>
      <c r="L705" s="31">
        <f t="shared" si="63"/>
        <v>1991000</v>
      </c>
      <c r="M705" s="38">
        <v>40207.875</v>
      </c>
      <c r="N705" s="30">
        <v>2202</v>
      </c>
      <c r="O705" s="31">
        <f t="shared" si="64"/>
        <v>2202000</v>
      </c>
      <c r="P705" s="38">
        <v>40450.875</v>
      </c>
      <c r="Q705" s="30">
        <v>488</v>
      </c>
      <c r="R705" s="31">
        <f t="shared" si="65"/>
        <v>488000</v>
      </c>
    </row>
    <row r="706" spans="1:18" x14ac:dyDescent="0.25">
      <c r="A706" s="38">
        <v>40207.916666666664</v>
      </c>
      <c r="B706" s="30">
        <v>222.36100000003302</v>
      </c>
      <c r="C706" s="31">
        <f t="shared" si="60"/>
        <v>759140.45400011272</v>
      </c>
      <c r="D706" s="38">
        <v>40450.916666666664</v>
      </c>
      <c r="E706" s="39">
        <v>261.76299999980199</v>
      </c>
      <c r="F706" s="31">
        <f t="shared" si="61"/>
        <v>893658.88199932396</v>
      </c>
      <c r="G706" s="38">
        <v>40207.916666666664</v>
      </c>
      <c r="H706" s="30">
        <v>816</v>
      </c>
      <c r="I706" s="31">
        <f t="shared" si="62"/>
        <v>816000</v>
      </c>
      <c r="J706" s="38">
        <v>40450.916666666664</v>
      </c>
      <c r="K706" s="30">
        <v>1914</v>
      </c>
      <c r="L706" s="31">
        <f t="shared" si="63"/>
        <v>1914000</v>
      </c>
      <c r="M706" s="38">
        <v>40207.916666666664</v>
      </c>
      <c r="N706" s="30">
        <v>2160</v>
      </c>
      <c r="O706" s="31">
        <f t="shared" si="64"/>
        <v>2160000</v>
      </c>
      <c r="P706" s="38">
        <v>40450.916666666664</v>
      </c>
      <c r="Q706" s="30">
        <v>474</v>
      </c>
      <c r="R706" s="31">
        <f t="shared" si="65"/>
        <v>474000</v>
      </c>
    </row>
    <row r="707" spans="1:18" x14ac:dyDescent="0.25">
      <c r="A707" s="38">
        <v>40207.958333333336</v>
      </c>
      <c r="B707" s="30">
        <v>219.383999999845</v>
      </c>
      <c r="C707" s="31">
        <f t="shared" si="60"/>
        <v>748976.9759994708</v>
      </c>
      <c r="D707" s="38">
        <v>40450.958333333336</v>
      </c>
      <c r="E707" s="39">
        <v>240.64999999990698</v>
      </c>
      <c r="F707" s="31">
        <f t="shared" si="61"/>
        <v>821579.0999996824</v>
      </c>
      <c r="G707" s="38">
        <v>40207.958333333336</v>
      </c>
      <c r="H707" s="30">
        <v>897</v>
      </c>
      <c r="I707" s="31">
        <f t="shared" si="62"/>
        <v>897000</v>
      </c>
      <c r="J707" s="38">
        <v>40450.958333333336</v>
      </c>
      <c r="K707" s="30">
        <v>1546</v>
      </c>
      <c r="L707" s="31">
        <f t="shared" si="63"/>
        <v>1546000</v>
      </c>
      <c r="M707" s="38">
        <v>40207.958333333336</v>
      </c>
      <c r="N707" s="30">
        <v>2204</v>
      </c>
      <c r="O707" s="31">
        <f t="shared" si="64"/>
        <v>2204000</v>
      </c>
      <c r="P707" s="38">
        <v>40450.958333333336</v>
      </c>
      <c r="Q707" s="30">
        <v>455</v>
      </c>
      <c r="R707" s="31">
        <f t="shared" si="65"/>
        <v>455000</v>
      </c>
    </row>
    <row r="708" spans="1:18" x14ac:dyDescent="0.25">
      <c r="A708" s="38">
        <v>40208</v>
      </c>
      <c r="B708" s="30">
        <v>216.14100000006201</v>
      </c>
      <c r="C708" s="31">
        <f t="shared" si="60"/>
        <v>737905.37400021171</v>
      </c>
      <c r="D708" s="38">
        <v>40451</v>
      </c>
      <c r="E708" s="39">
        <v>232.77600000007101</v>
      </c>
      <c r="F708" s="31">
        <f t="shared" si="61"/>
        <v>794697.26400024246</v>
      </c>
      <c r="G708" s="38">
        <v>40208</v>
      </c>
      <c r="H708" s="30">
        <v>830</v>
      </c>
      <c r="I708" s="31">
        <f t="shared" si="62"/>
        <v>830000</v>
      </c>
      <c r="J708" s="38">
        <v>40451</v>
      </c>
      <c r="K708" s="30">
        <v>1457</v>
      </c>
      <c r="L708" s="31">
        <f t="shared" si="63"/>
        <v>1457000</v>
      </c>
      <c r="M708" s="38">
        <v>40208</v>
      </c>
      <c r="N708" s="30">
        <v>2172</v>
      </c>
      <c r="O708" s="31">
        <f t="shared" si="64"/>
        <v>2172000</v>
      </c>
      <c r="P708" s="38">
        <v>40451</v>
      </c>
      <c r="Q708" s="30">
        <v>459</v>
      </c>
      <c r="R708" s="31">
        <f t="shared" si="65"/>
        <v>459000</v>
      </c>
    </row>
    <row r="709" spans="1:18" x14ac:dyDescent="0.25">
      <c r="A709" s="38">
        <v>40208.041666666664</v>
      </c>
      <c r="B709" s="30">
        <v>213.08799999998899</v>
      </c>
      <c r="C709" s="31">
        <f t="shared" si="60"/>
        <v>727482.43199996243</v>
      </c>
      <c r="D709" s="38">
        <v>40451.041666666664</v>
      </c>
      <c r="E709" s="39">
        <v>221.30500000016798</v>
      </c>
      <c r="F709" s="31">
        <f t="shared" si="61"/>
        <v>755535.27000057348</v>
      </c>
      <c r="G709" s="38">
        <v>40208.041666666664</v>
      </c>
      <c r="H709" s="30">
        <v>853</v>
      </c>
      <c r="I709" s="31">
        <f t="shared" si="62"/>
        <v>853000</v>
      </c>
      <c r="J709" s="38">
        <v>40451.041666666664</v>
      </c>
      <c r="K709" s="30">
        <v>1400</v>
      </c>
      <c r="L709" s="31">
        <f t="shared" si="63"/>
        <v>1400000</v>
      </c>
      <c r="M709" s="38">
        <v>40208.041666666664</v>
      </c>
      <c r="N709" s="30">
        <v>2143</v>
      </c>
      <c r="O709" s="31">
        <f t="shared" si="64"/>
        <v>2143000</v>
      </c>
      <c r="P709" s="38">
        <v>40451.041666666664</v>
      </c>
      <c r="Q709" s="30">
        <v>485</v>
      </c>
      <c r="R709" s="31">
        <f t="shared" si="65"/>
        <v>485000</v>
      </c>
    </row>
    <row r="710" spans="1:18" x14ac:dyDescent="0.25">
      <c r="A710" s="38">
        <v>40208.083333333336</v>
      </c>
      <c r="B710" s="30">
        <v>208.308000000194</v>
      </c>
      <c r="C710" s="31">
        <f t="shared" si="60"/>
        <v>711163.51200066227</v>
      </c>
      <c r="D710" s="38">
        <v>40451.083333333336</v>
      </c>
      <c r="E710" s="39">
        <v>223.33799999998899</v>
      </c>
      <c r="F710" s="31">
        <f t="shared" si="61"/>
        <v>762475.93199996243</v>
      </c>
      <c r="G710" s="38">
        <v>40208.083333333336</v>
      </c>
      <c r="H710" s="30">
        <v>795</v>
      </c>
      <c r="I710" s="31">
        <f t="shared" si="62"/>
        <v>795000</v>
      </c>
      <c r="J710" s="38">
        <v>40451.083333333336</v>
      </c>
      <c r="K710" s="30">
        <v>1418</v>
      </c>
      <c r="L710" s="31">
        <f t="shared" si="63"/>
        <v>1418000</v>
      </c>
      <c r="M710" s="38">
        <v>40208.083333333336</v>
      </c>
      <c r="N710" s="30">
        <v>2121</v>
      </c>
      <c r="O710" s="31">
        <f t="shared" si="64"/>
        <v>2121000</v>
      </c>
      <c r="P710" s="38">
        <v>40451.083333333336</v>
      </c>
      <c r="Q710" s="30">
        <v>467</v>
      </c>
      <c r="R710" s="31">
        <f t="shared" si="65"/>
        <v>467000</v>
      </c>
    </row>
    <row r="711" spans="1:18" x14ac:dyDescent="0.25">
      <c r="A711" s="38">
        <v>40208.125</v>
      </c>
      <c r="B711" s="30">
        <v>215.81299999984998</v>
      </c>
      <c r="C711" s="31">
        <f t="shared" si="60"/>
        <v>736785.58199948783</v>
      </c>
      <c r="D711" s="38">
        <v>40451.125</v>
      </c>
      <c r="E711" s="39">
        <v>215.444000000134</v>
      </c>
      <c r="F711" s="31">
        <f t="shared" si="61"/>
        <v>735525.8160004575</v>
      </c>
      <c r="G711" s="38">
        <v>40208.125</v>
      </c>
      <c r="H711" s="30">
        <v>715</v>
      </c>
      <c r="I711" s="31">
        <f t="shared" si="62"/>
        <v>715000</v>
      </c>
      <c r="J711" s="38">
        <v>40451.125</v>
      </c>
      <c r="K711" s="30">
        <v>1343</v>
      </c>
      <c r="L711" s="31">
        <f t="shared" si="63"/>
        <v>1343000</v>
      </c>
      <c r="M711" s="38">
        <v>40208.125</v>
      </c>
      <c r="N711" s="30">
        <v>2145</v>
      </c>
      <c r="O711" s="31">
        <f t="shared" si="64"/>
        <v>2145000</v>
      </c>
      <c r="P711" s="38">
        <v>40451.125</v>
      </c>
      <c r="Q711" s="30">
        <v>472</v>
      </c>
      <c r="R711" s="31">
        <f t="shared" si="65"/>
        <v>472000</v>
      </c>
    </row>
    <row r="712" spans="1:18" x14ac:dyDescent="0.25">
      <c r="A712" s="38">
        <v>40208.166666666664</v>
      </c>
      <c r="B712" s="30">
        <v>221.01300000003499</v>
      </c>
      <c r="C712" s="31">
        <f t="shared" si="60"/>
        <v>754538.38200011943</v>
      </c>
      <c r="D712" s="38">
        <v>40451.166666666664</v>
      </c>
      <c r="E712" s="39">
        <v>225.816999999806</v>
      </c>
      <c r="F712" s="31">
        <f t="shared" si="61"/>
        <v>770939.23799933773</v>
      </c>
      <c r="G712" s="38">
        <v>40208.166666666664</v>
      </c>
      <c r="H712" s="30">
        <v>766</v>
      </c>
      <c r="I712" s="31">
        <f t="shared" si="62"/>
        <v>766000</v>
      </c>
      <c r="J712" s="38">
        <v>40451.166666666664</v>
      </c>
      <c r="K712" s="30">
        <v>1522</v>
      </c>
      <c r="L712" s="31">
        <f t="shared" si="63"/>
        <v>1522000</v>
      </c>
      <c r="M712" s="38">
        <v>40208.166666666664</v>
      </c>
      <c r="N712" s="30">
        <v>2164</v>
      </c>
      <c r="O712" s="31">
        <f t="shared" si="64"/>
        <v>2164000</v>
      </c>
      <c r="P712" s="38">
        <v>40451.166666666664</v>
      </c>
      <c r="Q712" s="30">
        <v>608</v>
      </c>
      <c r="R712" s="31">
        <f t="shared" si="65"/>
        <v>608000</v>
      </c>
    </row>
    <row r="713" spans="1:18" x14ac:dyDescent="0.25">
      <c r="A713" s="38">
        <v>40208.208333333336</v>
      </c>
      <c r="B713" s="30">
        <v>218.28499999991601</v>
      </c>
      <c r="C713" s="31">
        <f t="shared" si="60"/>
        <v>745224.98999971326</v>
      </c>
      <c r="D713" s="38">
        <v>40451.208333333336</v>
      </c>
      <c r="E713" s="39">
        <v>221.94900000002201</v>
      </c>
      <c r="F713" s="31">
        <f t="shared" si="61"/>
        <v>757733.88600007514</v>
      </c>
      <c r="G713" s="38">
        <v>40208.208333333336</v>
      </c>
      <c r="H713" s="30">
        <v>710</v>
      </c>
      <c r="I713" s="31">
        <f t="shared" si="62"/>
        <v>710000</v>
      </c>
      <c r="J713" s="38">
        <v>40451.208333333336</v>
      </c>
      <c r="K713" s="30">
        <v>1328</v>
      </c>
      <c r="L713" s="31">
        <f t="shared" si="63"/>
        <v>1328000</v>
      </c>
      <c r="M713" s="38">
        <v>40208.208333333336</v>
      </c>
      <c r="N713" s="30">
        <v>2181</v>
      </c>
      <c r="O713" s="31">
        <f t="shared" si="64"/>
        <v>2181000</v>
      </c>
      <c r="P713" s="38">
        <v>40451.208333333336</v>
      </c>
      <c r="Q713" s="30">
        <v>522</v>
      </c>
      <c r="R713" s="31">
        <f t="shared" si="65"/>
        <v>522000</v>
      </c>
    </row>
    <row r="714" spans="1:18" x14ac:dyDescent="0.25">
      <c r="A714" s="38">
        <v>40208.25</v>
      </c>
      <c r="B714" s="30">
        <v>209.09799999999899</v>
      </c>
      <c r="C714" s="31">
        <f t="shared" si="60"/>
        <v>713860.57199999655</v>
      </c>
      <c r="D714" s="38">
        <v>40451.25</v>
      </c>
      <c r="E714" s="39">
        <v>218.45299999974702</v>
      </c>
      <c r="F714" s="31">
        <f t="shared" si="61"/>
        <v>745798.54199913633</v>
      </c>
      <c r="G714" s="38">
        <v>40208.25</v>
      </c>
      <c r="H714" s="30">
        <v>791</v>
      </c>
      <c r="I714" s="31">
        <f t="shared" si="62"/>
        <v>791000</v>
      </c>
      <c r="J714" s="38">
        <v>40451.25</v>
      </c>
      <c r="K714" s="30">
        <v>1261</v>
      </c>
      <c r="L714" s="31">
        <f t="shared" si="63"/>
        <v>1261000</v>
      </c>
      <c r="M714" s="38">
        <v>40208.25</v>
      </c>
      <c r="N714" s="30">
        <v>2188</v>
      </c>
      <c r="O714" s="31">
        <f t="shared" si="64"/>
        <v>2188000</v>
      </c>
      <c r="P714" s="38">
        <v>40451.25</v>
      </c>
      <c r="Q714" s="30">
        <v>493</v>
      </c>
      <c r="R714" s="31">
        <f t="shared" si="65"/>
        <v>493000</v>
      </c>
    </row>
    <row r="715" spans="1:18" x14ac:dyDescent="0.25">
      <c r="A715" s="38">
        <v>40208.291666666664</v>
      </c>
      <c r="B715" s="30">
        <v>219.55700000003</v>
      </c>
      <c r="C715" s="31">
        <f t="shared" si="60"/>
        <v>749567.59800010244</v>
      </c>
      <c r="D715" s="38">
        <v>40451.291666666664</v>
      </c>
      <c r="E715" s="39">
        <v>235.444000000134</v>
      </c>
      <c r="F715" s="31">
        <f t="shared" si="61"/>
        <v>803805.8160004575</v>
      </c>
      <c r="G715" s="38">
        <v>40208.291666666664</v>
      </c>
      <c r="H715" s="30">
        <v>798</v>
      </c>
      <c r="I715" s="31">
        <f t="shared" si="62"/>
        <v>798000</v>
      </c>
      <c r="J715" s="38">
        <v>40451.291666666664</v>
      </c>
      <c r="K715" s="30">
        <v>1412</v>
      </c>
      <c r="L715" s="31">
        <f t="shared" si="63"/>
        <v>1412000</v>
      </c>
      <c r="M715" s="38">
        <v>40208.291666666664</v>
      </c>
      <c r="N715" s="30">
        <v>2268</v>
      </c>
      <c r="O715" s="31">
        <f t="shared" si="64"/>
        <v>2268000</v>
      </c>
      <c r="P715" s="38">
        <v>40451.291666666664</v>
      </c>
      <c r="Q715" s="30">
        <v>550</v>
      </c>
      <c r="R715" s="31">
        <f t="shared" si="65"/>
        <v>550000</v>
      </c>
    </row>
    <row r="716" spans="1:18" x14ac:dyDescent="0.25">
      <c r="A716" s="38">
        <v>40208.333333333336</v>
      </c>
      <c r="B716" s="30">
        <v>234.52700000000101</v>
      </c>
      <c r="C716" s="31">
        <f t="shared" si="60"/>
        <v>800675.17800000345</v>
      </c>
      <c r="D716" s="38">
        <v>40451.333333333336</v>
      </c>
      <c r="E716" s="39">
        <v>240.05400000000401</v>
      </c>
      <c r="F716" s="31">
        <f t="shared" si="61"/>
        <v>819544.35600001365</v>
      </c>
      <c r="G716" s="38">
        <v>40208.333333333336</v>
      </c>
      <c r="H716" s="30">
        <v>850</v>
      </c>
      <c r="I716" s="31">
        <f t="shared" si="62"/>
        <v>850000</v>
      </c>
      <c r="J716" s="38">
        <v>40451.333333333336</v>
      </c>
      <c r="K716" s="30">
        <v>1308</v>
      </c>
      <c r="L716" s="31">
        <f t="shared" si="63"/>
        <v>1308000</v>
      </c>
      <c r="M716" s="38">
        <v>40208.333333333336</v>
      </c>
      <c r="N716" s="30">
        <v>2480</v>
      </c>
      <c r="O716" s="31">
        <f t="shared" si="64"/>
        <v>2480000</v>
      </c>
      <c r="P716" s="38">
        <v>40451.333333333336</v>
      </c>
      <c r="Q716" s="30">
        <v>539</v>
      </c>
      <c r="R716" s="31">
        <f t="shared" si="65"/>
        <v>539000</v>
      </c>
    </row>
    <row r="717" spans="1:18" x14ac:dyDescent="0.25">
      <c r="A717" s="38">
        <v>40208.375</v>
      </c>
      <c r="B717" s="30">
        <v>257.89699999988102</v>
      </c>
      <c r="C717" s="31">
        <f t="shared" ref="C717:C756" si="66">B717*3414</f>
        <v>880460.35799959383</v>
      </c>
      <c r="D717" s="38">
        <v>40451.375</v>
      </c>
      <c r="E717" s="39">
        <v>272.89100000029401</v>
      </c>
      <c r="F717" s="31">
        <f t="shared" ref="F717:F756" si="67">E717*3414</f>
        <v>931649.8740010038</v>
      </c>
      <c r="G717" s="38">
        <v>40208.375</v>
      </c>
      <c r="H717" s="30">
        <v>845</v>
      </c>
      <c r="I717" s="31">
        <f t="shared" ref="I717:I756" si="68">H717*1000</f>
        <v>845000</v>
      </c>
      <c r="J717" s="38">
        <v>40451.375</v>
      </c>
      <c r="K717" s="30">
        <v>1610</v>
      </c>
      <c r="L717" s="31">
        <f t="shared" ref="L717:L756" si="69">K717*1000</f>
        <v>1610000</v>
      </c>
      <c r="M717" s="38">
        <v>40208.375</v>
      </c>
      <c r="N717" s="30">
        <v>2457</v>
      </c>
      <c r="O717" s="31">
        <f t="shared" ref="O717:O756" si="70">N717*1000</f>
        <v>2457000</v>
      </c>
      <c r="P717" s="38">
        <v>40451.375</v>
      </c>
      <c r="Q717" s="30">
        <v>518</v>
      </c>
      <c r="R717" s="31">
        <f t="shared" ref="R717:R756" si="71">Q717*1000</f>
        <v>518000</v>
      </c>
    </row>
    <row r="718" spans="1:18" x14ac:dyDescent="0.25">
      <c r="A718" s="38">
        <v>40208.416666666664</v>
      </c>
      <c r="B718" s="30">
        <v>249.51600000006101</v>
      </c>
      <c r="C718" s="31">
        <f t="shared" si="66"/>
        <v>851847.62400020834</v>
      </c>
      <c r="D718" s="38">
        <v>40451.416666666664</v>
      </c>
      <c r="E718" s="39">
        <v>297.98999999975797</v>
      </c>
      <c r="F718" s="31">
        <f t="shared" si="67"/>
        <v>1017337.8599991737</v>
      </c>
      <c r="G718" s="38">
        <v>40208.416666666664</v>
      </c>
      <c r="H718" s="30">
        <v>842</v>
      </c>
      <c r="I718" s="31">
        <f t="shared" si="68"/>
        <v>842000</v>
      </c>
      <c r="J718" s="38">
        <v>40451.416666666664</v>
      </c>
      <c r="K718" s="30">
        <v>2003</v>
      </c>
      <c r="L718" s="31">
        <f t="shared" si="69"/>
        <v>2003000</v>
      </c>
      <c r="M718" s="38">
        <v>40208.416666666664</v>
      </c>
      <c r="N718" s="30">
        <v>2388</v>
      </c>
      <c r="O718" s="31">
        <f t="shared" si="70"/>
        <v>2388000</v>
      </c>
      <c r="P718" s="38">
        <v>40451.416666666664</v>
      </c>
      <c r="Q718" s="30">
        <v>479</v>
      </c>
      <c r="R718" s="31">
        <f t="shared" si="71"/>
        <v>479000</v>
      </c>
    </row>
    <row r="719" spans="1:18" x14ac:dyDescent="0.25">
      <c r="A719" s="38">
        <v>40208.458333333336</v>
      </c>
      <c r="B719" s="30">
        <v>251.125999999931</v>
      </c>
      <c r="C719" s="31">
        <f t="shared" si="66"/>
        <v>857344.16399976437</v>
      </c>
      <c r="D719" s="38">
        <v>40451.458333333336</v>
      </c>
      <c r="E719" s="39">
        <v>313.772000000346</v>
      </c>
      <c r="F719" s="31">
        <f t="shared" si="67"/>
        <v>1071217.6080011812</v>
      </c>
      <c r="G719" s="38">
        <v>40208.458333333336</v>
      </c>
      <c r="H719" s="30">
        <v>729</v>
      </c>
      <c r="I719" s="31">
        <f t="shared" si="68"/>
        <v>729000</v>
      </c>
      <c r="J719" s="38">
        <v>40451.458333333336</v>
      </c>
      <c r="K719" s="30">
        <v>2169</v>
      </c>
      <c r="L719" s="31">
        <f t="shared" si="69"/>
        <v>2169000</v>
      </c>
      <c r="M719" s="38">
        <v>40208.458333333336</v>
      </c>
      <c r="N719" s="30">
        <v>2319</v>
      </c>
      <c r="O719" s="31">
        <f t="shared" si="70"/>
        <v>2319000</v>
      </c>
      <c r="P719" s="38">
        <v>40451.458333333336</v>
      </c>
      <c r="Q719" s="30">
        <v>512</v>
      </c>
      <c r="R719" s="31">
        <f t="shared" si="71"/>
        <v>512000</v>
      </c>
    </row>
    <row r="720" spans="1:18" x14ac:dyDescent="0.25">
      <c r="A720" s="38">
        <v>40208.5</v>
      </c>
      <c r="B720" s="30">
        <v>251.06300000031501</v>
      </c>
      <c r="C720" s="31">
        <f t="shared" si="66"/>
        <v>857129.0820010755</v>
      </c>
      <c r="D720" s="38">
        <v>40451.5</v>
      </c>
      <c r="E720" s="39">
        <v>330.04999999981396</v>
      </c>
      <c r="F720" s="31">
        <f t="shared" si="67"/>
        <v>1126790.6999993648</v>
      </c>
      <c r="G720" s="38">
        <v>40208.5</v>
      </c>
      <c r="H720" s="30">
        <v>804</v>
      </c>
      <c r="I720" s="31">
        <f t="shared" si="68"/>
        <v>804000</v>
      </c>
      <c r="J720" s="38">
        <v>40451.5</v>
      </c>
      <c r="K720" s="30">
        <v>2263</v>
      </c>
      <c r="L720" s="31">
        <f t="shared" si="69"/>
        <v>2263000</v>
      </c>
      <c r="M720" s="38">
        <v>40208.5</v>
      </c>
      <c r="N720" s="30">
        <v>2257</v>
      </c>
      <c r="O720" s="31">
        <f t="shared" si="70"/>
        <v>2257000</v>
      </c>
      <c r="P720" s="38">
        <v>40451.5</v>
      </c>
      <c r="Q720" s="30">
        <v>500</v>
      </c>
      <c r="R720" s="31">
        <f t="shared" si="71"/>
        <v>500000</v>
      </c>
    </row>
    <row r="721" spans="1:18" x14ac:dyDescent="0.25">
      <c r="A721" s="38">
        <v>40208.541666666664</v>
      </c>
      <c r="B721" s="30">
        <v>262.669999999693</v>
      </c>
      <c r="C721" s="31">
        <f t="shared" si="66"/>
        <v>896755.37999895192</v>
      </c>
      <c r="D721" s="38">
        <v>40451.541666666664</v>
      </c>
      <c r="E721" s="39">
        <v>321.47999999998103</v>
      </c>
      <c r="F721" s="31">
        <f t="shared" si="67"/>
        <v>1097532.7199999352</v>
      </c>
      <c r="G721" s="38">
        <v>40208.541666666664</v>
      </c>
      <c r="H721" s="30">
        <v>844</v>
      </c>
      <c r="I721" s="31">
        <f t="shared" si="68"/>
        <v>844000</v>
      </c>
      <c r="J721" s="38">
        <v>40451.541666666664</v>
      </c>
      <c r="K721" s="30">
        <v>2335</v>
      </c>
      <c r="L721" s="31">
        <f t="shared" si="69"/>
        <v>2335000</v>
      </c>
      <c r="M721" s="38">
        <v>40208.541666666664</v>
      </c>
      <c r="N721" s="30">
        <v>2227</v>
      </c>
      <c r="O721" s="31">
        <f t="shared" si="70"/>
        <v>2227000</v>
      </c>
      <c r="P721" s="38">
        <v>40451.541666666664</v>
      </c>
      <c r="Q721" s="30">
        <v>503</v>
      </c>
      <c r="R721" s="31">
        <f t="shared" si="71"/>
        <v>503000</v>
      </c>
    </row>
    <row r="722" spans="1:18" x14ac:dyDescent="0.25">
      <c r="A722" s="38">
        <v>40208.583333333336</v>
      </c>
      <c r="B722" s="30">
        <v>254.53600000008001</v>
      </c>
      <c r="C722" s="31">
        <f t="shared" si="66"/>
        <v>868985.90400027309</v>
      </c>
      <c r="D722" s="38">
        <v>40451.583333333336</v>
      </c>
      <c r="E722" s="39">
        <v>320.74500000011199</v>
      </c>
      <c r="F722" s="31">
        <f t="shared" si="67"/>
        <v>1095023.4300003822</v>
      </c>
      <c r="G722" s="38">
        <v>40208.583333333336</v>
      </c>
      <c r="H722" s="30">
        <v>795</v>
      </c>
      <c r="I722" s="31">
        <f t="shared" si="68"/>
        <v>795000</v>
      </c>
      <c r="J722" s="38">
        <v>40451.583333333336</v>
      </c>
      <c r="K722" s="30">
        <v>2426</v>
      </c>
      <c r="L722" s="31">
        <f t="shared" si="69"/>
        <v>2426000</v>
      </c>
      <c r="M722" s="38">
        <v>40208.583333333336</v>
      </c>
      <c r="N722" s="30">
        <v>2156</v>
      </c>
      <c r="O722" s="31">
        <f t="shared" si="70"/>
        <v>2156000</v>
      </c>
      <c r="P722" s="38">
        <v>40451.583333333336</v>
      </c>
      <c r="Q722" s="30">
        <v>473</v>
      </c>
      <c r="R722" s="31">
        <f t="shared" si="71"/>
        <v>473000</v>
      </c>
    </row>
    <row r="723" spans="1:18" x14ac:dyDescent="0.25">
      <c r="A723" s="38">
        <v>40208.625</v>
      </c>
      <c r="B723" s="30">
        <v>251.25800000014698</v>
      </c>
      <c r="C723" s="31">
        <f t="shared" si="66"/>
        <v>857794.81200050178</v>
      </c>
      <c r="D723" s="38">
        <v>40451.625</v>
      </c>
      <c r="E723" s="39">
        <v>335.38599999947502</v>
      </c>
      <c r="F723" s="31">
        <f t="shared" si="67"/>
        <v>1145007.8039982077</v>
      </c>
      <c r="G723" s="38">
        <v>40208.625</v>
      </c>
      <c r="H723" s="30">
        <v>798</v>
      </c>
      <c r="I723" s="31">
        <f t="shared" si="68"/>
        <v>798000</v>
      </c>
      <c r="J723" s="38">
        <v>40451.625</v>
      </c>
      <c r="K723" s="30">
        <v>2494</v>
      </c>
      <c r="L723" s="31">
        <f t="shared" si="69"/>
        <v>2494000</v>
      </c>
      <c r="M723" s="38">
        <v>40208.625</v>
      </c>
      <c r="N723" s="30">
        <v>2171</v>
      </c>
      <c r="O723" s="31">
        <f t="shared" si="70"/>
        <v>2171000</v>
      </c>
      <c r="P723" s="38">
        <v>40451.625</v>
      </c>
      <c r="Q723" s="30">
        <v>468</v>
      </c>
      <c r="R723" s="31">
        <f t="shared" si="71"/>
        <v>468000</v>
      </c>
    </row>
    <row r="724" spans="1:18" x14ac:dyDescent="0.25">
      <c r="A724" s="38">
        <v>40208.666666666664</v>
      </c>
      <c r="B724" s="30">
        <v>252.537999999709</v>
      </c>
      <c r="C724" s="31">
        <f t="shared" si="66"/>
        <v>862164.73199900647</v>
      </c>
      <c r="D724" s="38">
        <v>40451.666666666664</v>
      </c>
      <c r="E724" s="39">
        <v>316.57800000021302</v>
      </c>
      <c r="F724" s="31">
        <f t="shared" si="67"/>
        <v>1080797.2920007273</v>
      </c>
      <c r="G724" s="38">
        <v>40208.666666666664</v>
      </c>
      <c r="H724" s="30">
        <v>811</v>
      </c>
      <c r="I724" s="31">
        <f t="shared" si="68"/>
        <v>811000</v>
      </c>
      <c r="J724" s="38">
        <v>40451.666666666664</v>
      </c>
      <c r="K724" s="30">
        <v>2571</v>
      </c>
      <c r="L724" s="31">
        <f t="shared" si="69"/>
        <v>2571000</v>
      </c>
      <c r="M724" s="38">
        <v>40208.666666666664</v>
      </c>
      <c r="N724" s="30">
        <v>2148</v>
      </c>
      <c r="O724" s="31">
        <f t="shared" si="70"/>
        <v>2148000</v>
      </c>
      <c r="P724" s="38">
        <v>40451.666666666664</v>
      </c>
      <c r="Q724" s="30">
        <v>467</v>
      </c>
      <c r="R724" s="31">
        <f t="shared" si="71"/>
        <v>467000</v>
      </c>
    </row>
    <row r="725" spans="1:18" x14ac:dyDescent="0.25">
      <c r="A725" s="38">
        <v>40208.708333333336</v>
      </c>
      <c r="B725" s="30">
        <v>242.56099999998699</v>
      </c>
      <c r="C725" s="31">
        <f t="shared" si="66"/>
        <v>828103.2539999556</v>
      </c>
      <c r="D725" s="38">
        <v>40451.708333333336</v>
      </c>
      <c r="E725" s="39">
        <v>324.45999999996201</v>
      </c>
      <c r="F725" s="31">
        <f t="shared" si="67"/>
        <v>1107706.4399998703</v>
      </c>
      <c r="G725" s="38">
        <v>40208.708333333336</v>
      </c>
      <c r="H725" s="30">
        <v>837</v>
      </c>
      <c r="I725" s="31">
        <f t="shared" si="68"/>
        <v>837000</v>
      </c>
      <c r="J725" s="38">
        <v>40451.708333333336</v>
      </c>
      <c r="K725" s="30">
        <v>2593</v>
      </c>
      <c r="L725" s="31">
        <f t="shared" si="69"/>
        <v>2593000</v>
      </c>
      <c r="M725" s="38">
        <v>40208.708333333336</v>
      </c>
      <c r="N725" s="30">
        <v>2175</v>
      </c>
      <c r="O725" s="31">
        <f t="shared" si="70"/>
        <v>2175000</v>
      </c>
      <c r="P725" s="38">
        <v>40451.708333333336</v>
      </c>
      <c r="Q725" s="30">
        <v>446</v>
      </c>
      <c r="R725" s="31">
        <f t="shared" si="71"/>
        <v>446000</v>
      </c>
    </row>
    <row r="726" spans="1:18" x14ac:dyDescent="0.25">
      <c r="A726" s="38">
        <v>40208.75</v>
      </c>
      <c r="B726" s="30">
        <v>222.82200000039302</v>
      </c>
      <c r="C726" s="31">
        <f t="shared" si="66"/>
        <v>760714.30800134176</v>
      </c>
      <c r="D726" s="38">
        <v>40451.75</v>
      </c>
      <c r="E726" s="39">
        <v>300.13899999996602</v>
      </c>
      <c r="F726" s="31">
        <f t="shared" si="67"/>
        <v>1024674.545999884</v>
      </c>
      <c r="G726" s="38">
        <v>40208.75</v>
      </c>
      <c r="H726" s="30">
        <v>792</v>
      </c>
      <c r="I726" s="31">
        <f t="shared" si="68"/>
        <v>792000</v>
      </c>
      <c r="J726" s="38">
        <v>40451.75</v>
      </c>
      <c r="K726" s="30">
        <v>2599</v>
      </c>
      <c r="L726" s="31">
        <f t="shared" si="69"/>
        <v>2599000</v>
      </c>
      <c r="M726" s="38">
        <v>40208.75</v>
      </c>
      <c r="N726" s="30">
        <v>2201</v>
      </c>
      <c r="O726" s="31">
        <f t="shared" si="70"/>
        <v>2201000</v>
      </c>
      <c r="P726" s="38">
        <v>40451.75</v>
      </c>
      <c r="Q726" s="30">
        <v>443</v>
      </c>
      <c r="R726" s="31">
        <f t="shared" si="71"/>
        <v>443000</v>
      </c>
    </row>
    <row r="727" spans="1:18" x14ac:dyDescent="0.25">
      <c r="A727" s="38">
        <v>40208.791666666664</v>
      </c>
      <c r="B727" s="30">
        <v>221.104999999749</v>
      </c>
      <c r="C727" s="31">
        <f t="shared" si="66"/>
        <v>754852.46999914304</v>
      </c>
      <c r="D727" s="38">
        <v>40451.791666666664</v>
      </c>
      <c r="E727" s="39">
        <v>278.87000000011199</v>
      </c>
      <c r="F727" s="31">
        <f t="shared" si="67"/>
        <v>952062.18000038236</v>
      </c>
      <c r="G727" s="38">
        <v>40208.791666666664</v>
      </c>
      <c r="H727" s="30">
        <v>790</v>
      </c>
      <c r="I727" s="31">
        <f t="shared" si="68"/>
        <v>790000</v>
      </c>
      <c r="J727" s="38">
        <v>40451.791666666664</v>
      </c>
      <c r="K727" s="30">
        <v>2593</v>
      </c>
      <c r="L727" s="31">
        <f t="shared" si="69"/>
        <v>2593000</v>
      </c>
      <c r="M727" s="38">
        <v>40208.791666666664</v>
      </c>
      <c r="N727" s="30">
        <v>2287</v>
      </c>
      <c r="O727" s="31">
        <f t="shared" si="70"/>
        <v>2287000</v>
      </c>
      <c r="P727" s="38">
        <v>40451.791666666664</v>
      </c>
      <c r="Q727" s="30">
        <v>442</v>
      </c>
      <c r="R727" s="31">
        <f t="shared" si="71"/>
        <v>442000</v>
      </c>
    </row>
    <row r="728" spans="1:18" x14ac:dyDescent="0.25">
      <c r="A728" s="38">
        <v>40208.833333333336</v>
      </c>
      <c r="B728" s="30">
        <v>216.46600000001399</v>
      </c>
      <c r="C728" s="31">
        <f t="shared" si="66"/>
        <v>739014.92400004773</v>
      </c>
      <c r="D728" s="38">
        <v>40451.833333333336</v>
      </c>
      <c r="E728" s="39">
        <v>270.38899999996698</v>
      </c>
      <c r="F728" s="31">
        <f t="shared" si="67"/>
        <v>923108.04599988728</v>
      </c>
      <c r="G728" s="38">
        <v>40208.833333333336</v>
      </c>
      <c r="H728" s="30">
        <v>800</v>
      </c>
      <c r="I728" s="31">
        <f t="shared" si="68"/>
        <v>800000</v>
      </c>
      <c r="J728" s="38">
        <v>40451.833333333336</v>
      </c>
      <c r="K728" s="30">
        <v>2370</v>
      </c>
      <c r="L728" s="31">
        <f t="shared" si="69"/>
        <v>2370000</v>
      </c>
      <c r="M728" s="38">
        <v>40208.833333333336</v>
      </c>
      <c r="N728" s="30">
        <v>2223</v>
      </c>
      <c r="O728" s="31">
        <f t="shared" si="70"/>
        <v>2223000</v>
      </c>
      <c r="P728" s="38">
        <v>40451.833333333336</v>
      </c>
      <c r="Q728" s="30">
        <v>477</v>
      </c>
      <c r="R728" s="31">
        <f t="shared" si="71"/>
        <v>477000</v>
      </c>
    </row>
    <row r="729" spans="1:18" x14ac:dyDescent="0.25">
      <c r="A729" s="38">
        <v>40208.875</v>
      </c>
      <c r="B729" s="30">
        <v>215.40099999983801</v>
      </c>
      <c r="C729" s="31">
        <f t="shared" si="66"/>
        <v>735379.01399944699</v>
      </c>
      <c r="D729" s="38">
        <v>40451.875</v>
      </c>
      <c r="E729" s="39">
        <v>257.57800000021302</v>
      </c>
      <c r="F729" s="31">
        <f t="shared" si="67"/>
        <v>879371.29200072726</v>
      </c>
      <c r="G729" s="38">
        <v>40208.875</v>
      </c>
      <c r="H729" s="30">
        <v>765</v>
      </c>
      <c r="I729" s="31">
        <f t="shared" si="68"/>
        <v>765000</v>
      </c>
      <c r="J729" s="38">
        <v>40451.875</v>
      </c>
      <c r="K729" s="30">
        <v>2259</v>
      </c>
      <c r="L729" s="31">
        <f t="shared" si="69"/>
        <v>2259000</v>
      </c>
      <c r="M729" s="38">
        <v>40208.875</v>
      </c>
      <c r="N729" s="30">
        <v>2186</v>
      </c>
      <c r="O729" s="31">
        <f t="shared" si="70"/>
        <v>2186000</v>
      </c>
      <c r="P729" s="38">
        <v>40451.875</v>
      </c>
      <c r="Q729" s="30">
        <v>478</v>
      </c>
      <c r="R729" s="31">
        <f t="shared" si="71"/>
        <v>478000</v>
      </c>
    </row>
    <row r="730" spans="1:18" x14ac:dyDescent="0.25">
      <c r="A730" s="38">
        <v>40208.916666666664</v>
      </c>
      <c r="B730" s="30">
        <v>215.318000000203</v>
      </c>
      <c r="C730" s="31">
        <f t="shared" si="66"/>
        <v>735095.65200069302</v>
      </c>
      <c r="D730" s="38">
        <v>40451.916666666664</v>
      </c>
      <c r="E730" s="39">
        <v>253.77600000006998</v>
      </c>
      <c r="F730" s="31">
        <f t="shared" si="67"/>
        <v>866391.26400023897</v>
      </c>
      <c r="G730" s="38">
        <v>40208.916666666664</v>
      </c>
      <c r="H730" s="30">
        <v>827</v>
      </c>
      <c r="I730" s="31">
        <f t="shared" si="68"/>
        <v>827000</v>
      </c>
      <c r="J730" s="38">
        <v>40451.916666666664</v>
      </c>
      <c r="K730" s="30">
        <v>2161</v>
      </c>
      <c r="L730" s="31">
        <f t="shared" si="69"/>
        <v>2161000</v>
      </c>
      <c r="M730" s="38">
        <v>40208.916666666664</v>
      </c>
      <c r="N730" s="30">
        <v>2249</v>
      </c>
      <c r="O730" s="31">
        <f t="shared" si="70"/>
        <v>2249000</v>
      </c>
      <c r="P730" s="38">
        <v>40451.916666666664</v>
      </c>
      <c r="Q730" s="30">
        <v>495</v>
      </c>
      <c r="R730" s="31">
        <f t="shared" si="71"/>
        <v>495000</v>
      </c>
    </row>
    <row r="731" spans="1:18" x14ac:dyDescent="0.25">
      <c r="A731" s="38">
        <v>40208.958333333336</v>
      </c>
      <c r="B731" s="30">
        <v>211.56700000004</v>
      </c>
      <c r="C731" s="31">
        <f t="shared" si="66"/>
        <v>722289.73800013657</v>
      </c>
      <c r="D731" s="38">
        <v>40451.958333333336</v>
      </c>
      <c r="E731" s="39">
        <v>244.074999999721</v>
      </c>
      <c r="F731" s="31">
        <f t="shared" si="67"/>
        <v>833272.04999904754</v>
      </c>
      <c r="G731" s="38">
        <v>40208.958333333336</v>
      </c>
      <c r="H731" s="30">
        <v>719</v>
      </c>
      <c r="I731" s="31">
        <f t="shared" si="68"/>
        <v>719000</v>
      </c>
      <c r="J731" s="38">
        <v>40451.958333333336</v>
      </c>
      <c r="K731" s="30">
        <v>1945</v>
      </c>
      <c r="L731" s="31">
        <f t="shared" si="69"/>
        <v>1945000</v>
      </c>
      <c r="M731" s="38">
        <v>40208.958333333336</v>
      </c>
      <c r="N731" s="30">
        <v>2229</v>
      </c>
      <c r="O731" s="31">
        <f t="shared" si="70"/>
        <v>2229000</v>
      </c>
      <c r="P731" s="38">
        <v>40451.958333333336</v>
      </c>
      <c r="Q731" s="30">
        <v>460</v>
      </c>
      <c r="R731" s="31">
        <f t="shared" si="71"/>
        <v>460000</v>
      </c>
    </row>
    <row r="732" spans="1:18" x14ac:dyDescent="0.25">
      <c r="A732" s="38">
        <v>40209</v>
      </c>
      <c r="B732" s="30">
        <v>212.11899999994802</v>
      </c>
      <c r="C732" s="31">
        <f t="shared" si="66"/>
        <v>724174.26599982253</v>
      </c>
      <c r="D732" s="38">
        <v>40452</v>
      </c>
      <c r="E732" s="39">
        <v>230.73300000000799</v>
      </c>
      <c r="F732" s="31">
        <f t="shared" si="67"/>
        <v>787722.4620000273</v>
      </c>
      <c r="G732" s="38">
        <v>40209</v>
      </c>
      <c r="H732" s="30">
        <v>809</v>
      </c>
      <c r="I732" s="31">
        <f t="shared" si="68"/>
        <v>809000</v>
      </c>
      <c r="J732" s="38">
        <v>40452</v>
      </c>
      <c r="K732" s="30">
        <v>1897</v>
      </c>
      <c r="L732" s="31">
        <f t="shared" si="69"/>
        <v>1897000</v>
      </c>
      <c r="M732" s="38">
        <v>40209</v>
      </c>
      <c r="N732" s="30">
        <v>2209</v>
      </c>
      <c r="O732" s="31">
        <f t="shared" si="70"/>
        <v>2209000</v>
      </c>
      <c r="P732" s="38">
        <v>40452</v>
      </c>
      <c r="Q732" s="30">
        <v>455</v>
      </c>
      <c r="R732" s="31">
        <f t="shared" si="71"/>
        <v>455000</v>
      </c>
    </row>
    <row r="733" spans="1:18" x14ac:dyDescent="0.25">
      <c r="A733" s="38">
        <v>40209.041666666664</v>
      </c>
      <c r="B733" s="30">
        <v>210.04600000008901</v>
      </c>
      <c r="C733" s="31">
        <f t="shared" si="66"/>
        <v>717097.04400030384</v>
      </c>
      <c r="E733" s="30" t="s">
        <v>23</v>
      </c>
      <c r="F733" s="31">
        <f>AVERAGE(F12:F732)</f>
        <v>897531.66014979419</v>
      </c>
      <c r="G733" s="38">
        <v>40209.041666666664</v>
      </c>
      <c r="H733" s="30">
        <v>769</v>
      </c>
      <c r="I733" s="31">
        <f t="shared" si="68"/>
        <v>769000</v>
      </c>
      <c r="K733" s="30" t="s">
        <v>95</v>
      </c>
      <c r="L733" s="31">
        <f>AVERAGE(L12:L732)</f>
        <v>2992782.2468793341</v>
      </c>
      <c r="M733" s="38">
        <v>40209.041666666664</v>
      </c>
      <c r="N733" s="30">
        <v>2207</v>
      </c>
      <c r="O733" s="31">
        <f t="shared" si="70"/>
        <v>2207000</v>
      </c>
      <c r="Q733" s="30" t="s">
        <v>95</v>
      </c>
      <c r="R733" s="31">
        <f>AVERAGE(R12:R732)</f>
        <v>494657.42024965328</v>
      </c>
    </row>
    <row r="734" spans="1:18" x14ac:dyDescent="0.25">
      <c r="A734" s="38">
        <v>40209.083333333336</v>
      </c>
      <c r="B734" s="30">
        <v>209.55400000000401</v>
      </c>
      <c r="C734" s="31">
        <f t="shared" si="66"/>
        <v>715417.35600001365</v>
      </c>
      <c r="E734" s="30" t="s">
        <v>44</v>
      </c>
      <c r="F734" s="31">
        <f>SUM(F12:F732)</f>
        <v>647120326.9680016</v>
      </c>
      <c r="G734" s="38">
        <v>40209.083333333336</v>
      </c>
      <c r="H734" s="30">
        <v>853</v>
      </c>
      <c r="I734" s="31">
        <f t="shared" si="68"/>
        <v>853000</v>
      </c>
      <c r="K734" s="30" t="s">
        <v>68</v>
      </c>
      <c r="L734" s="31">
        <f>SUM(L12:L732)</f>
        <v>2157796000</v>
      </c>
      <c r="M734" s="38">
        <v>40209.083333333336</v>
      </c>
      <c r="N734" s="30">
        <v>2186</v>
      </c>
      <c r="O734" s="31">
        <f t="shared" si="70"/>
        <v>2186000</v>
      </c>
      <c r="Q734" s="30" t="s">
        <v>68</v>
      </c>
      <c r="R734" s="31">
        <f>SUM(R12:R732)</f>
        <v>356648000</v>
      </c>
    </row>
    <row r="735" spans="1:18" x14ac:dyDescent="0.25">
      <c r="A735" s="38">
        <v>40209.125</v>
      </c>
      <c r="B735" s="30">
        <v>207.86199999996501</v>
      </c>
      <c r="C735" s="31">
        <f t="shared" si="66"/>
        <v>709640.86799988057</v>
      </c>
      <c r="E735" s="30" t="s">
        <v>45</v>
      </c>
      <c r="G735" s="38">
        <v>40209.125</v>
      </c>
      <c r="H735" s="30">
        <v>720</v>
      </c>
      <c r="I735" s="31">
        <f t="shared" si="68"/>
        <v>720000</v>
      </c>
      <c r="K735" s="30" t="s">
        <v>142</v>
      </c>
      <c r="M735" s="38">
        <v>40209.125</v>
      </c>
      <c r="N735" s="30">
        <v>2242</v>
      </c>
      <c r="O735" s="31">
        <f t="shared" si="70"/>
        <v>2242000</v>
      </c>
      <c r="R735" s="31" t="s">
        <v>143</v>
      </c>
    </row>
    <row r="736" spans="1:18" x14ac:dyDescent="0.25">
      <c r="A736" s="38">
        <v>40209.166666666664</v>
      </c>
      <c r="B736" s="30">
        <v>216.26499999989801</v>
      </c>
      <c r="C736" s="31">
        <f t="shared" si="66"/>
        <v>738328.70999965176</v>
      </c>
      <c r="F736" s="31">
        <f t="shared" si="67"/>
        <v>0</v>
      </c>
      <c r="G736" s="38">
        <v>40209.166666666664</v>
      </c>
      <c r="H736" s="30">
        <v>807</v>
      </c>
      <c r="I736" s="31">
        <f t="shared" si="68"/>
        <v>807000</v>
      </c>
      <c r="M736" s="38">
        <v>40209.166666666664</v>
      </c>
      <c r="N736" s="30">
        <v>2278</v>
      </c>
      <c r="O736" s="31">
        <f t="shared" si="70"/>
        <v>2278000</v>
      </c>
    </row>
    <row r="737" spans="1:18" x14ac:dyDescent="0.25">
      <c r="A737" s="38">
        <v>40209.208333333336</v>
      </c>
      <c r="B737" s="30">
        <v>213.952999999979</v>
      </c>
      <c r="C737" s="31">
        <f t="shared" si="66"/>
        <v>730435.5419999283</v>
      </c>
      <c r="F737" s="31">
        <f t="shared" si="67"/>
        <v>0</v>
      </c>
      <c r="G737" s="38">
        <v>40209.208333333336</v>
      </c>
      <c r="H737" s="30">
        <v>753</v>
      </c>
      <c r="I737" s="31">
        <f t="shared" si="68"/>
        <v>753000</v>
      </c>
      <c r="M737" s="38">
        <v>40209.208333333336</v>
      </c>
      <c r="N737" s="30">
        <v>2280</v>
      </c>
      <c r="O737" s="31">
        <f t="shared" si="70"/>
        <v>2280000</v>
      </c>
    </row>
    <row r="738" spans="1:18" x14ac:dyDescent="0.25">
      <c r="A738" s="38">
        <v>40209.25</v>
      </c>
      <c r="B738" s="30">
        <v>208.65000000013899</v>
      </c>
      <c r="C738" s="31">
        <f t="shared" si="66"/>
        <v>712331.10000047449</v>
      </c>
      <c r="F738" s="31">
        <f t="shared" si="67"/>
        <v>0</v>
      </c>
      <c r="G738" s="38">
        <v>40209.25</v>
      </c>
      <c r="H738" s="30">
        <v>836</v>
      </c>
      <c r="I738" s="31">
        <f t="shared" si="68"/>
        <v>836000</v>
      </c>
      <c r="M738" s="38">
        <v>40209.25</v>
      </c>
      <c r="N738" s="30">
        <v>2363</v>
      </c>
      <c r="O738" s="31">
        <f t="shared" si="70"/>
        <v>2363000</v>
      </c>
    </row>
    <row r="739" spans="1:18" x14ac:dyDescent="0.25">
      <c r="A739" s="38">
        <v>40209.291666666664</v>
      </c>
      <c r="B739" s="30">
        <v>210.93899999978001</v>
      </c>
      <c r="C739" s="31">
        <f t="shared" si="66"/>
        <v>720145.74599924893</v>
      </c>
      <c r="F739" s="31">
        <f t="shared" si="67"/>
        <v>0</v>
      </c>
      <c r="G739" s="38">
        <v>40209.291666666664</v>
      </c>
      <c r="H739" s="30">
        <v>781</v>
      </c>
      <c r="I739" s="31">
        <f t="shared" si="68"/>
        <v>781000</v>
      </c>
      <c r="M739" s="38">
        <v>40209.291666666664</v>
      </c>
      <c r="N739" s="30">
        <v>2376</v>
      </c>
      <c r="O739" s="31">
        <f t="shared" si="70"/>
        <v>2376000</v>
      </c>
    </row>
    <row r="740" spans="1:18" x14ac:dyDescent="0.25">
      <c r="A740" s="38">
        <v>40209.333333333336</v>
      </c>
      <c r="B740" s="30">
        <v>211.26500000013101</v>
      </c>
      <c r="C740" s="31">
        <f t="shared" si="66"/>
        <v>721258.71000044723</v>
      </c>
      <c r="F740" s="31">
        <f t="shared" si="67"/>
        <v>0</v>
      </c>
      <c r="G740" s="38">
        <v>40209.333333333336</v>
      </c>
      <c r="H740" s="30">
        <v>849</v>
      </c>
      <c r="I740" s="31">
        <f t="shared" si="68"/>
        <v>849000</v>
      </c>
      <c r="M740" s="38">
        <v>40209.333333333336</v>
      </c>
      <c r="N740" s="30">
        <v>2564</v>
      </c>
      <c r="O740" s="31">
        <f t="shared" si="70"/>
        <v>2564000</v>
      </c>
    </row>
    <row r="741" spans="1:18" x14ac:dyDescent="0.25">
      <c r="A741" s="38">
        <v>40209.375</v>
      </c>
      <c r="B741" s="30">
        <v>213.74900000006897</v>
      </c>
      <c r="C741" s="31">
        <f t="shared" si="66"/>
        <v>729739.08600023552</v>
      </c>
      <c r="F741" s="31">
        <f t="shared" si="67"/>
        <v>0</v>
      </c>
      <c r="G741" s="38">
        <v>40209.375</v>
      </c>
      <c r="H741" s="30">
        <v>791</v>
      </c>
      <c r="I741" s="31">
        <f t="shared" si="68"/>
        <v>791000</v>
      </c>
      <c r="L741" s="31">
        <f t="shared" si="69"/>
        <v>0</v>
      </c>
      <c r="M741" s="38">
        <v>40209.375</v>
      </c>
      <c r="N741" s="30">
        <v>2571</v>
      </c>
      <c r="O741" s="31">
        <f t="shared" si="70"/>
        <v>2571000</v>
      </c>
    </row>
    <row r="742" spans="1:18" x14ac:dyDescent="0.25">
      <c r="A742" s="38">
        <v>40209.416666666664</v>
      </c>
      <c r="B742" s="30">
        <v>215.50199999986199</v>
      </c>
      <c r="C742" s="31">
        <f t="shared" si="66"/>
        <v>735723.82799952885</v>
      </c>
      <c r="F742" s="31">
        <f t="shared" si="67"/>
        <v>0</v>
      </c>
      <c r="G742" s="38">
        <v>40209.416666666664</v>
      </c>
      <c r="H742" s="30">
        <v>889</v>
      </c>
      <c r="I742" s="31">
        <f t="shared" si="68"/>
        <v>889000</v>
      </c>
      <c r="L742" s="31">
        <f t="shared" si="69"/>
        <v>0</v>
      </c>
      <c r="M742" s="38">
        <v>40209.416666666664</v>
      </c>
      <c r="N742" s="30">
        <v>2436</v>
      </c>
      <c r="O742" s="31">
        <f t="shared" si="70"/>
        <v>2436000</v>
      </c>
    </row>
    <row r="743" spans="1:18" x14ac:dyDescent="0.25">
      <c r="A743" s="38">
        <v>40209.458333333336</v>
      </c>
      <c r="B743" s="30">
        <v>214.61800000001699</v>
      </c>
      <c r="C743" s="31">
        <f t="shared" si="66"/>
        <v>732705.85200005805</v>
      </c>
      <c r="F743" s="31">
        <f t="shared" si="67"/>
        <v>0</v>
      </c>
      <c r="G743" s="38">
        <v>40209.458333333336</v>
      </c>
      <c r="H743" s="30">
        <v>807</v>
      </c>
      <c r="I743" s="31">
        <f t="shared" si="68"/>
        <v>807000</v>
      </c>
      <c r="L743" s="31">
        <f t="shared" si="69"/>
        <v>0</v>
      </c>
      <c r="M743" s="38">
        <v>40209.458333333336</v>
      </c>
      <c r="N743" s="30">
        <v>2395</v>
      </c>
      <c r="O743" s="31">
        <f t="shared" si="70"/>
        <v>2395000</v>
      </c>
      <c r="R743" s="31">
        <f t="shared" si="71"/>
        <v>0</v>
      </c>
    </row>
    <row r="744" spans="1:18" x14ac:dyDescent="0.25">
      <c r="A744" s="38">
        <v>40209.5</v>
      </c>
      <c r="B744" s="30">
        <v>216.92900000000401</v>
      </c>
      <c r="C744" s="31">
        <f t="shared" si="66"/>
        <v>740595.60600001365</v>
      </c>
      <c r="F744" s="31">
        <f t="shared" si="67"/>
        <v>0</v>
      </c>
      <c r="G744" s="38">
        <v>40209.5</v>
      </c>
      <c r="H744" s="30">
        <v>882</v>
      </c>
      <c r="I744" s="31">
        <f t="shared" si="68"/>
        <v>882000</v>
      </c>
      <c r="L744" s="31">
        <f t="shared" si="69"/>
        <v>0</v>
      </c>
      <c r="M744" s="38">
        <v>40209.5</v>
      </c>
      <c r="N744" s="30">
        <v>2308</v>
      </c>
      <c r="O744" s="31">
        <f t="shared" si="70"/>
        <v>2308000</v>
      </c>
      <c r="R744" s="31">
        <f t="shared" si="71"/>
        <v>0</v>
      </c>
    </row>
    <row r="745" spans="1:18" x14ac:dyDescent="0.25">
      <c r="A745" s="38">
        <v>40209.541666666664</v>
      </c>
      <c r="B745" s="30">
        <v>219.605999999912</v>
      </c>
      <c r="C745" s="31">
        <f t="shared" si="66"/>
        <v>749734.88399969961</v>
      </c>
      <c r="F745" s="31">
        <f t="shared" si="67"/>
        <v>0</v>
      </c>
      <c r="G745" s="38">
        <v>40209.541666666664</v>
      </c>
      <c r="H745" s="30">
        <v>806</v>
      </c>
      <c r="I745" s="31">
        <f t="shared" si="68"/>
        <v>806000</v>
      </c>
      <c r="L745" s="31">
        <f t="shared" si="69"/>
        <v>0</v>
      </c>
      <c r="M745" s="38">
        <v>40209.541666666664</v>
      </c>
      <c r="N745" s="30">
        <v>2214</v>
      </c>
      <c r="O745" s="31">
        <f t="shared" si="70"/>
        <v>2214000</v>
      </c>
      <c r="R745" s="31">
        <f t="shared" si="71"/>
        <v>0</v>
      </c>
    </row>
    <row r="746" spans="1:18" x14ac:dyDescent="0.25">
      <c r="A746" s="38">
        <v>40209.583333333336</v>
      </c>
      <c r="B746" s="30">
        <v>226.26500000012999</v>
      </c>
      <c r="C746" s="31">
        <f t="shared" si="66"/>
        <v>772468.71000044374</v>
      </c>
      <c r="F746" s="31">
        <f t="shared" si="67"/>
        <v>0</v>
      </c>
      <c r="G746" s="38">
        <v>40209.583333333336</v>
      </c>
      <c r="H746" s="30">
        <v>885</v>
      </c>
      <c r="I746" s="31">
        <f t="shared" si="68"/>
        <v>885000</v>
      </c>
      <c r="L746" s="31">
        <f t="shared" si="69"/>
        <v>0</v>
      </c>
      <c r="M746" s="38">
        <v>40209.583333333336</v>
      </c>
      <c r="N746" s="30">
        <v>2143</v>
      </c>
      <c r="O746" s="31">
        <f t="shared" si="70"/>
        <v>2143000</v>
      </c>
      <c r="R746" s="31">
        <f t="shared" si="71"/>
        <v>0</v>
      </c>
    </row>
    <row r="747" spans="1:18" x14ac:dyDescent="0.25">
      <c r="A747" s="38">
        <v>40209.625</v>
      </c>
      <c r="B747" s="30">
        <v>231.38900000019902</v>
      </c>
      <c r="C747" s="31">
        <f t="shared" si="66"/>
        <v>789962.04600067949</v>
      </c>
      <c r="F747" s="31">
        <f t="shared" si="67"/>
        <v>0</v>
      </c>
      <c r="G747" s="38">
        <v>40209.625</v>
      </c>
      <c r="H747" s="30">
        <v>806</v>
      </c>
      <c r="I747" s="31">
        <f t="shared" si="68"/>
        <v>806000</v>
      </c>
      <c r="L747" s="31">
        <f t="shared" si="69"/>
        <v>0</v>
      </c>
      <c r="M747" s="38">
        <v>40209.625</v>
      </c>
      <c r="N747" s="30">
        <v>2122</v>
      </c>
      <c r="O747" s="31">
        <f t="shared" si="70"/>
        <v>2122000</v>
      </c>
      <c r="R747" s="31">
        <f t="shared" si="71"/>
        <v>0</v>
      </c>
    </row>
    <row r="748" spans="1:18" x14ac:dyDescent="0.25">
      <c r="A748" s="38">
        <v>40209.666666666664</v>
      </c>
      <c r="B748" s="30">
        <v>232.33999999985099</v>
      </c>
      <c r="C748" s="31">
        <f t="shared" si="66"/>
        <v>793208.75999949127</v>
      </c>
      <c r="F748" s="31">
        <f t="shared" si="67"/>
        <v>0</v>
      </c>
      <c r="G748" s="38">
        <v>40209.666666666664</v>
      </c>
      <c r="H748" s="30">
        <v>901</v>
      </c>
      <c r="I748" s="31">
        <f t="shared" si="68"/>
        <v>901000</v>
      </c>
      <c r="L748" s="31">
        <f t="shared" si="69"/>
        <v>0</v>
      </c>
      <c r="M748" s="38">
        <v>40209.666666666664</v>
      </c>
      <c r="N748" s="30">
        <v>2110</v>
      </c>
      <c r="O748" s="31">
        <f t="shared" si="70"/>
        <v>2110000</v>
      </c>
      <c r="R748" s="31">
        <f t="shared" si="71"/>
        <v>0</v>
      </c>
    </row>
    <row r="749" spans="1:18" x14ac:dyDescent="0.25">
      <c r="A749" s="38">
        <v>40209.708333333336</v>
      </c>
      <c r="B749" s="30">
        <v>235.57600000011701</v>
      </c>
      <c r="C749" s="31">
        <f t="shared" si="66"/>
        <v>804256.46400039946</v>
      </c>
      <c r="F749" s="31">
        <f t="shared" si="67"/>
        <v>0</v>
      </c>
      <c r="G749" s="38">
        <v>40209.708333333336</v>
      </c>
      <c r="H749" s="30">
        <v>825</v>
      </c>
      <c r="I749" s="31">
        <f t="shared" si="68"/>
        <v>825000</v>
      </c>
      <c r="L749" s="31">
        <f t="shared" si="69"/>
        <v>0</v>
      </c>
      <c r="M749" s="38">
        <v>40209.708333333336</v>
      </c>
      <c r="N749" s="30">
        <v>2023</v>
      </c>
      <c r="O749" s="31">
        <f t="shared" si="70"/>
        <v>2023000</v>
      </c>
      <c r="R749" s="31">
        <f t="shared" si="71"/>
        <v>0</v>
      </c>
    </row>
    <row r="750" spans="1:18" x14ac:dyDescent="0.25">
      <c r="A750" s="38">
        <v>40209.75</v>
      </c>
      <c r="B750" s="30">
        <v>235.81499999971101</v>
      </c>
      <c r="C750" s="31">
        <f t="shared" si="66"/>
        <v>805072.40999901341</v>
      </c>
      <c r="F750" s="31">
        <f t="shared" si="67"/>
        <v>0</v>
      </c>
      <c r="G750" s="38">
        <v>40209.75</v>
      </c>
      <c r="H750" s="30">
        <v>913</v>
      </c>
      <c r="I750" s="31">
        <f t="shared" si="68"/>
        <v>913000</v>
      </c>
      <c r="L750" s="31">
        <f t="shared" si="69"/>
        <v>0</v>
      </c>
      <c r="M750" s="38">
        <v>40209.75</v>
      </c>
      <c r="N750" s="30">
        <v>2035</v>
      </c>
      <c r="O750" s="31">
        <f t="shared" si="70"/>
        <v>2035000</v>
      </c>
      <c r="R750" s="31">
        <f t="shared" si="71"/>
        <v>0</v>
      </c>
    </row>
    <row r="751" spans="1:18" x14ac:dyDescent="0.25">
      <c r="A751" s="38">
        <v>40209.791666666664</v>
      </c>
      <c r="B751" s="30">
        <v>231.366000000155</v>
      </c>
      <c r="C751" s="31">
        <f t="shared" si="66"/>
        <v>789883.5240005292</v>
      </c>
      <c r="F751" s="31">
        <f t="shared" si="67"/>
        <v>0</v>
      </c>
      <c r="G751" s="38">
        <v>40209.791666666664</v>
      </c>
      <c r="H751" s="30">
        <v>836</v>
      </c>
      <c r="I751" s="31">
        <f t="shared" si="68"/>
        <v>836000</v>
      </c>
      <c r="L751" s="31">
        <f t="shared" si="69"/>
        <v>0</v>
      </c>
      <c r="M751" s="38">
        <v>40209.791666666664</v>
      </c>
      <c r="N751" s="30">
        <v>2064</v>
      </c>
      <c r="O751" s="31">
        <f t="shared" si="70"/>
        <v>2064000</v>
      </c>
      <c r="R751" s="31">
        <f t="shared" si="71"/>
        <v>0</v>
      </c>
    </row>
    <row r="752" spans="1:18" x14ac:dyDescent="0.25">
      <c r="A752" s="38">
        <v>40209.833333333336</v>
      </c>
      <c r="B752" s="30">
        <v>226.915000000037</v>
      </c>
      <c r="C752" s="31">
        <f t="shared" si="66"/>
        <v>774687.81000012625</v>
      </c>
      <c r="F752" s="31">
        <f t="shared" si="67"/>
        <v>0</v>
      </c>
      <c r="G752" s="38">
        <v>40209.833333333336</v>
      </c>
      <c r="H752" s="30">
        <v>846</v>
      </c>
      <c r="I752" s="31">
        <f t="shared" si="68"/>
        <v>846000</v>
      </c>
      <c r="L752" s="31">
        <f t="shared" si="69"/>
        <v>0</v>
      </c>
      <c r="M752" s="38">
        <v>40209.833333333336</v>
      </c>
      <c r="N752" s="30">
        <v>2151</v>
      </c>
      <c r="O752" s="31">
        <f t="shared" si="70"/>
        <v>2151000</v>
      </c>
      <c r="R752" s="31">
        <f t="shared" si="71"/>
        <v>0</v>
      </c>
    </row>
    <row r="753" spans="1:18" x14ac:dyDescent="0.25">
      <c r="A753" s="38">
        <v>40209.875</v>
      </c>
      <c r="B753" s="30">
        <v>228.67699999990799</v>
      </c>
      <c r="C753" s="31">
        <f t="shared" si="66"/>
        <v>780703.27799968584</v>
      </c>
      <c r="F753" s="31">
        <f t="shared" si="67"/>
        <v>0</v>
      </c>
      <c r="G753" s="38">
        <v>40209.875</v>
      </c>
      <c r="H753" s="30">
        <v>832</v>
      </c>
      <c r="I753" s="31">
        <f t="shared" si="68"/>
        <v>832000</v>
      </c>
      <c r="L753" s="31">
        <f t="shared" si="69"/>
        <v>0</v>
      </c>
      <c r="M753" s="38">
        <v>40209.875</v>
      </c>
      <c r="N753" s="30">
        <v>2228</v>
      </c>
      <c r="O753" s="31">
        <f t="shared" si="70"/>
        <v>2228000</v>
      </c>
      <c r="R753" s="31">
        <f t="shared" si="71"/>
        <v>0</v>
      </c>
    </row>
    <row r="754" spans="1:18" x14ac:dyDescent="0.25">
      <c r="A754" s="38">
        <v>40209.916666666664</v>
      </c>
      <c r="B754" s="30">
        <v>229.78399999998499</v>
      </c>
      <c r="C754" s="31">
        <f t="shared" si="66"/>
        <v>784482.57599994878</v>
      </c>
      <c r="F754" s="31">
        <f t="shared" si="67"/>
        <v>0</v>
      </c>
      <c r="G754" s="38">
        <v>40209.916666666664</v>
      </c>
      <c r="H754" s="30">
        <v>848</v>
      </c>
      <c r="I754" s="31">
        <f t="shared" si="68"/>
        <v>848000</v>
      </c>
      <c r="L754" s="31">
        <f t="shared" si="69"/>
        <v>0</v>
      </c>
      <c r="M754" s="38">
        <v>40209.916666666664</v>
      </c>
      <c r="N754" s="30">
        <v>2209</v>
      </c>
      <c r="O754" s="31">
        <f t="shared" si="70"/>
        <v>2209000</v>
      </c>
      <c r="R754" s="31">
        <f t="shared" si="71"/>
        <v>0</v>
      </c>
    </row>
    <row r="755" spans="1:18" x14ac:dyDescent="0.25">
      <c r="A755" s="38">
        <v>40209.958333333336</v>
      </c>
      <c r="B755" s="30">
        <v>222.568000000203</v>
      </c>
      <c r="C755" s="31">
        <f t="shared" si="66"/>
        <v>759847.15200069302</v>
      </c>
      <c r="F755" s="31">
        <f t="shared" si="67"/>
        <v>0</v>
      </c>
      <c r="G755" s="38">
        <v>40209.958333333336</v>
      </c>
      <c r="H755" s="30">
        <v>917</v>
      </c>
      <c r="I755" s="31">
        <f t="shared" si="68"/>
        <v>917000</v>
      </c>
      <c r="L755" s="31">
        <f t="shared" si="69"/>
        <v>0</v>
      </c>
      <c r="M755" s="38">
        <v>40209.958333333336</v>
      </c>
      <c r="N755" s="30">
        <v>2212</v>
      </c>
      <c r="O755" s="31">
        <f t="shared" si="70"/>
        <v>2212000</v>
      </c>
      <c r="R755" s="31">
        <f t="shared" si="71"/>
        <v>0</v>
      </c>
    </row>
    <row r="756" spans="1:18" x14ac:dyDescent="0.25">
      <c r="A756" s="38">
        <v>40210</v>
      </c>
      <c r="B756" s="30">
        <v>217.20199999981497</v>
      </c>
      <c r="C756" s="31">
        <f t="shared" si="66"/>
        <v>741527.62799936836</v>
      </c>
      <c r="F756" s="31">
        <f t="shared" si="67"/>
        <v>0</v>
      </c>
      <c r="G756" s="38">
        <v>40210</v>
      </c>
      <c r="H756" s="30">
        <v>830</v>
      </c>
      <c r="I756" s="31">
        <f t="shared" si="68"/>
        <v>830000</v>
      </c>
      <c r="L756" s="31">
        <f t="shared" si="69"/>
        <v>0</v>
      </c>
      <c r="M756" s="38">
        <v>40210</v>
      </c>
      <c r="N756" s="30">
        <v>2146</v>
      </c>
      <c r="O756" s="31">
        <f t="shared" si="70"/>
        <v>2146000</v>
      </c>
      <c r="R756" s="31">
        <f t="shared" si="71"/>
        <v>0</v>
      </c>
    </row>
    <row r="757" spans="1:18" x14ac:dyDescent="0.25">
      <c r="B757" s="30" t="s">
        <v>95</v>
      </c>
      <c r="C757" s="31">
        <f>AVERAGE(C12:C756)</f>
        <v>767322.65261476568</v>
      </c>
      <c r="H757" s="30" t="s">
        <v>58</v>
      </c>
      <c r="I757" s="31">
        <f>AVERAGE(I12:I756)</f>
        <v>1155381.2080536913</v>
      </c>
      <c r="N757" s="30" t="s">
        <v>95</v>
      </c>
      <c r="O757" s="31">
        <f>AVERAGE(O12:O756)</f>
        <v>1737457.7181208055</v>
      </c>
    </row>
    <row r="758" spans="1:18" x14ac:dyDescent="0.25">
      <c r="B758" s="30" t="s">
        <v>68</v>
      </c>
      <c r="C758" s="31">
        <f>SUM(C12:C756)</f>
        <v>571655376.19800043</v>
      </c>
      <c r="H758" s="30" t="s">
        <v>59</v>
      </c>
      <c r="I758" s="31">
        <f>SUM(I266:I756)</f>
        <v>625649000</v>
      </c>
      <c r="N758" s="30" t="s">
        <v>68</v>
      </c>
      <c r="O758" s="31">
        <f>SUM(O12:O756)</f>
        <v>1294406000</v>
      </c>
    </row>
    <row r="759" spans="1:18" x14ac:dyDescent="0.25">
      <c r="C759" s="31" t="s">
        <v>141</v>
      </c>
      <c r="H759" s="30" t="s">
        <v>60</v>
      </c>
      <c r="N759" s="30" t="s">
        <v>83</v>
      </c>
    </row>
  </sheetData>
  <mergeCells count="9">
    <mergeCell ref="A8:E8"/>
    <mergeCell ref="G8:K8"/>
    <mergeCell ref="M8:Q8"/>
    <mergeCell ref="A10:B10"/>
    <mergeCell ref="D10:E10"/>
    <mergeCell ref="G10:H10"/>
    <mergeCell ref="J10:K10"/>
    <mergeCell ref="M10:N10"/>
    <mergeCell ref="P10:Q1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59"/>
  <sheetViews>
    <sheetView topLeftCell="I1" zoomScale="90" zoomScaleNormal="90" workbookViewId="0">
      <selection activeCell="I12" sqref="I12"/>
    </sheetView>
  </sheetViews>
  <sheetFormatPr defaultColWidth="12" defaultRowHeight="15" x14ac:dyDescent="0.25"/>
  <cols>
    <col min="1" max="1" width="16.28515625" style="42" bestFit="1" customWidth="1"/>
    <col min="2" max="2" width="12" style="43"/>
    <col min="3" max="3" width="13.28515625" style="44" customWidth="1"/>
    <col min="4" max="4" width="16.28515625" style="42" bestFit="1" customWidth="1"/>
    <col min="5" max="5" width="12" style="43"/>
    <col min="6" max="6" width="13.28515625" style="44" customWidth="1"/>
    <col min="7" max="7" width="16.28515625" style="42" bestFit="1" customWidth="1"/>
    <col min="8" max="8" width="12" style="43"/>
    <col min="9" max="9" width="13.28515625" style="44" customWidth="1"/>
    <col min="10" max="10" width="16.28515625" style="42" bestFit="1" customWidth="1"/>
    <col min="11" max="11" width="12" style="43"/>
    <col min="12" max="12" width="13.28515625" style="44" customWidth="1"/>
    <col min="13" max="13" width="16.28515625" style="42" bestFit="1" customWidth="1"/>
    <col min="14" max="14" width="12" style="43"/>
    <col min="15" max="15" width="13.28515625" style="44" customWidth="1"/>
    <col min="16" max="16" width="18.140625" style="42" customWidth="1"/>
    <col min="17" max="17" width="12" style="43"/>
    <col min="18" max="18" width="13.28515625" style="44" customWidth="1"/>
    <col min="19" max="16384" width="12" style="43"/>
  </cols>
  <sheetData>
    <row r="1" spans="1:18" x14ac:dyDescent="0.25">
      <c r="A1" s="42" t="s">
        <v>144</v>
      </c>
    </row>
    <row r="2" spans="1:18" x14ac:dyDescent="0.25">
      <c r="A2" s="42" t="s">
        <v>145</v>
      </c>
    </row>
    <row r="4" spans="1:18" x14ac:dyDescent="0.25">
      <c r="A4" s="42" t="s">
        <v>146</v>
      </c>
    </row>
    <row r="5" spans="1:18" x14ac:dyDescent="0.25">
      <c r="A5" s="42" t="s">
        <v>147</v>
      </c>
    </row>
    <row r="6" spans="1:18" x14ac:dyDescent="0.25">
      <c r="A6" s="42" t="s">
        <v>133</v>
      </c>
    </row>
    <row r="8" spans="1:18" x14ac:dyDescent="0.25">
      <c r="A8" s="42" t="s">
        <v>4</v>
      </c>
      <c r="G8" s="42" t="s">
        <v>5</v>
      </c>
      <c r="M8" s="42" t="s">
        <v>6</v>
      </c>
    </row>
    <row r="10" spans="1:18" x14ac:dyDescent="0.25">
      <c r="A10" s="42">
        <v>40179</v>
      </c>
      <c r="D10" s="42">
        <v>40422</v>
      </c>
      <c r="G10" s="42">
        <v>40179</v>
      </c>
      <c r="J10" s="42">
        <v>40422</v>
      </c>
      <c r="M10" s="42">
        <v>40179</v>
      </c>
      <c r="P10" s="42">
        <v>40422</v>
      </c>
    </row>
    <row r="11" spans="1:18" ht="30" x14ac:dyDescent="0.25">
      <c r="A11" s="42" t="s">
        <v>7</v>
      </c>
      <c r="B11" s="43" t="s">
        <v>8</v>
      </c>
      <c r="C11" s="45" t="s">
        <v>135</v>
      </c>
      <c r="D11" s="42" t="s">
        <v>7</v>
      </c>
      <c r="E11" s="43" t="s">
        <v>8</v>
      </c>
      <c r="F11" s="45" t="s">
        <v>135</v>
      </c>
      <c r="G11" s="42" t="s">
        <v>7</v>
      </c>
      <c r="H11" s="43" t="s">
        <v>8</v>
      </c>
      <c r="I11" s="45" t="s">
        <v>135</v>
      </c>
      <c r="J11" s="42" t="s">
        <v>7</v>
      </c>
      <c r="K11" s="43" t="s">
        <v>8</v>
      </c>
      <c r="L11" s="45" t="s">
        <v>135</v>
      </c>
      <c r="M11" s="42" t="s">
        <v>7</v>
      </c>
      <c r="N11" s="43" t="s">
        <v>8</v>
      </c>
      <c r="O11" s="45" t="s">
        <v>135</v>
      </c>
      <c r="P11" s="42" t="s">
        <v>7</v>
      </c>
      <c r="Q11" s="43" t="s">
        <v>8</v>
      </c>
      <c r="R11" s="45" t="s">
        <v>135</v>
      </c>
    </row>
    <row r="12" spans="1:18" x14ac:dyDescent="0.25">
      <c r="A12" s="42">
        <v>40179</v>
      </c>
      <c r="B12" s="43">
        <v>233.35099999979099</v>
      </c>
      <c r="C12" s="44">
        <f>B12*3414</f>
        <v>796660.31399928639</v>
      </c>
      <c r="D12" s="42">
        <v>40422</v>
      </c>
      <c r="E12" s="43">
        <v>303.34400000050698</v>
      </c>
      <c r="F12" s="44">
        <f>E12*3414</f>
        <v>1035616.4160017308</v>
      </c>
      <c r="G12" s="42">
        <v>40179</v>
      </c>
      <c r="H12" s="43">
        <v>595</v>
      </c>
      <c r="I12" s="44">
        <f>H12*1000</f>
        <v>595000</v>
      </c>
      <c r="J12" s="42">
        <v>40422</v>
      </c>
      <c r="K12" s="43">
        <v>2141</v>
      </c>
      <c r="L12" s="44">
        <f>K12*1000</f>
        <v>2141000</v>
      </c>
      <c r="M12" s="42">
        <v>40179</v>
      </c>
      <c r="N12" s="43">
        <v>855</v>
      </c>
      <c r="O12" s="44">
        <f>N12*1000</f>
        <v>855000</v>
      </c>
      <c r="P12" s="42">
        <v>40422</v>
      </c>
      <c r="Q12" s="43">
        <v>1434</v>
      </c>
      <c r="R12" s="44">
        <f>Q12*1000</f>
        <v>1434000</v>
      </c>
    </row>
    <row r="13" spans="1:18" x14ac:dyDescent="0.25">
      <c r="A13" s="42">
        <v>40179.041666666664</v>
      </c>
      <c r="B13" s="43">
        <v>233.42799999937401</v>
      </c>
      <c r="C13" s="44">
        <f t="shared" ref="C13:C76" si="0">B13*3414</f>
        <v>796923.19199786289</v>
      </c>
      <c r="D13" s="42">
        <v>40422.041666666664</v>
      </c>
      <c r="E13" s="43">
        <v>300.42900000140099</v>
      </c>
      <c r="F13" s="44">
        <f t="shared" ref="F13:F76" si="1">E13*3414</f>
        <v>1025664.606004783</v>
      </c>
      <c r="G13" s="42">
        <v>40179.041666666664</v>
      </c>
      <c r="H13" s="43">
        <v>602</v>
      </c>
      <c r="I13" s="44">
        <f t="shared" ref="I13:I76" si="2">H13*1000</f>
        <v>602000</v>
      </c>
      <c r="J13" s="42">
        <v>40422.041666666664</v>
      </c>
      <c r="K13" s="43">
        <v>2136</v>
      </c>
      <c r="L13" s="44">
        <f t="shared" ref="L13:L76" si="3">K13*1000</f>
        <v>2136000</v>
      </c>
      <c r="M13" s="42">
        <v>40179.041666666664</v>
      </c>
      <c r="N13" s="43">
        <v>839</v>
      </c>
      <c r="O13" s="44">
        <f t="shared" ref="O13:O76" si="4">N13*1000</f>
        <v>839000</v>
      </c>
      <c r="P13" s="42">
        <v>40422.041666666664</v>
      </c>
      <c r="Q13" s="43">
        <v>1469</v>
      </c>
      <c r="R13" s="44">
        <f t="shared" ref="R13:R76" si="5">Q13*1000</f>
        <v>1469000</v>
      </c>
    </row>
    <row r="14" spans="1:18" x14ac:dyDescent="0.25">
      <c r="A14" s="42">
        <v>40179.083333333336</v>
      </c>
      <c r="B14" s="43">
        <v>233.690999999642</v>
      </c>
      <c r="C14" s="44">
        <f t="shared" si="0"/>
        <v>797821.07399877778</v>
      </c>
      <c r="D14" s="42">
        <v>40422.083333333336</v>
      </c>
      <c r="E14" s="43">
        <v>293.22300000116201</v>
      </c>
      <c r="F14" s="44">
        <f t="shared" si="1"/>
        <v>1001063.3220039671</v>
      </c>
      <c r="G14" s="42">
        <v>40179.083333333336</v>
      </c>
      <c r="H14" s="43">
        <v>599</v>
      </c>
      <c r="I14" s="44">
        <f t="shared" si="2"/>
        <v>599000</v>
      </c>
      <c r="J14" s="42">
        <v>40422.083333333336</v>
      </c>
      <c r="K14" s="43">
        <v>2125</v>
      </c>
      <c r="L14" s="44">
        <f t="shared" si="3"/>
        <v>2125000</v>
      </c>
      <c r="M14" s="42">
        <v>40179.083333333336</v>
      </c>
      <c r="N14" s="43">
        <v>846</v>
      </c>
      <c r="O14" s="44">
        <f t="shared" si="4"/>
        <v>846000</v>
      </c>
      <c r="P14" s="42">
        <v>40422.083333333336</v>
      </c>
      <c r="Q14" s="43">
        <v>1377</v>
      </c>
      <c r="R14" s="44">
        <f t="shared" si="5"/>
        <v>1377000</v>
      </c>
    </row>
    <row r="15" spans="1:18" x14ac:dyDescent="0.25">
      <c r="A15" s="42">
        <v>40179.125</v>
      </c>
      <c r="B15" s="43">
        <v>233.868000000715</v>
      </c>
      <c r="C15" s="44">
        <f t="shared" si="0"/>
        <v>798425.35200244095</v>
      </c>
      <c r="D15" s="42">
        <v>40422.125</v>
      </c>
      <c r="E15" s="43">
        <v>291.31599999964197</v>
      </c>
      <c r="F15" s="44">
        <f t="shared" si="1"/>
        <v>994552.82399877766</v>
      </c>
      <c r="G15" s="42">
        <v>40179.125</v>
      </c>
      <c r="H15" s="43">
        <v>611</v>
      </c>
      <c r="I15" s="44">
        <f t="shared" si="2"/>
        <v>611000</v>
      </c>
      <c r="J15" s="42">
        <v>40422.125</v>
      </c>
      <c r="K15" s="43">
        <v>2139</v>
      </c>
      <c r="L15" s="44">
        <f t="shared" si="3"/>
        <v>2139000</v>
      </c>
      <c r="M15" s="42">
        <v>40179.125</v>
      </c>
      <c r="N15" s="43">
        <v>884</v>
      </c>
      <c r="O15" s="44">
        <f t="shared" si="4"/>
        <v>884000</v>
      </c>
      <c r="P15" s="42">
        <v>40422.125</v>
      </c>
      <c r="Q15" s="43">
        <v>1375</v>
      </c>
      <c r="R15" s="44">
        <f t="shared" si="5"/>
        <v>1375000</v>
      </c>
    </row>
    <row r="16" spans="1:18" x14ac:dyDescent="0.25">
      <c r="A16" s="42">
        <v>40179.166666666664</v>
      </c>
      <c r="B16" s="43">
        <v>232.21900000050701</v>
      </c>
      <c r="C16" s="44">
        <f t="shared" si="0"/>
        <v>792795.66600173095</v>
      </c>
      <c r="D16" s="42">
        <v>40422.166666666664</v>
      </c>
      <c r="E16" s="43">
        <v>287.97899999842002</v>
      </c>
      <c r="F16" s="44">
        <f t="shared" si="1"/>
        <v>983160.30599460599</v>
      </c>
      <c r="G16" s="42">
        <v>40179.166666666664</v>
      </c>
      <c r="H16" s="43">
        <v>631</v>
      </c>
      <c r="I16" s="44">
        <f t="shared" si="2"/>
        <v>631000</v>
      </c>
      <c r="J16" s="42">
        <v>40422.166666666664</v>
      </c>
      <c r="K16" s="43">
        <v>2129</v>
      </c>
      <c r="L16" s="44">
        <f t="shared" si="3"/>
        <v>2129000</v>
      </c>
      <c r="M16" s="42">
        <v>40179.166666666664</v>
      </c>
      <c r="N16" s="43">
        <v>948</v>
      </c>
      <c r="O16" s="44">
        <f t="shared" si="4"/>
        <v>948000</v>
      </c>
      <c r="P16" s="42">
        <v>40422.166666666664</v>
      </c>
      <c r="Q16" s="43">
        <v>1360</v>
      </c>
      <c r="R16" s="44">
        <f t="shared" si="5"/>
        <v>1360000</v>
      </c>
    </row>
    <row r="17" spans="1:18" x14ac:dyDescent="0.25">
      <c r="A17" s="42">
        <v>40179.208333333336</v>
      </c>
      <c r="B17" s="43">
        <v>231.42499999888199</v>
      </c>
      <c r="C17" s="44">
        <f t="shared" si="0"/>
        <v>790084.94999618304</v>
      </c>
      <c r="D17" s="42">
        <v>40422.208333333336</v>
      </c>
      <c r="E17" s="43">
        <v>284.80700000002997</v>
      </c>
      <c r="F17" s="44">
        <f t="shared" si="1"/>
        <v>972331.09800010233</v>
      </c>
      <c r="G17" s="42">
        <v>40179.208333333336</v>
      </c>
      <c r="H17" s="43">
        <v>630</v>
      </c>
      <c r="I17" s="44">
        <f t="shared" si="2"/>
        <v>630000</v>
      </c>
      <c r="J17" s="42">
        <v>40422.208333333336</v>
      </c>
      <c r="K17" s="43">
        <v>2122</v>
      </c>
      <c r="L17" s="44">
        <f t="shared" si="3"/>
        <v>2122000</v>
      </c>
      <c r="M17" s="42">
        <v>40179.208333333336</v>
      </c>
      <c r="N17" s="43">
        <v>989</v>
      </c>
      <c r="O17" s="44">
        <f t="shared" si="4"/>
        <v>989000</v>
      </c>
      <c r="P17" s="42">
        <v>40422.208333333336</v>
      </c>
      <c r="Q17" s="43">
        <v>1363</v>
      </c>
      <c r="R17" s="44">
        <f t="shared" si="5"/>
        <v>1363000</v>
      </c>
    </row>
    <row r="18" spans="1:18" x14ac:dyDescent="0.25">
      <c r="A18" s="42">
        <v>40179.25</v>
      </c>
      <c r="B18" s="43">
        <v>229.48900000006</v>
      </c>
      <c r="C18" s="44">
        <f t="shared" si="0"/>
        <v>783475.44600020489</v>
      </c>
      <c r="D18" s="42">
        <v>40422.25</v>
      </c>
      <c r="E18" s="43">
        <v>284.57899999991099</v>
      </c>
      <c r="F18" s="44">
        <f t="shared" si="1"/>
        <v>971552.70599969616</v>
      </c>
      <c r="G18" s="42">
        <v>40179.25</v>
      </c>
      <c r="H18" s="43">
        <v>636</v>
      </c>
      <c r="I18" s="44">
        <f t="shared" si="2"/>
        <v>636000</v>
      </c>
      <c r="J18" s="42">
        <v>40422.25</v>
      </c>
      <c r="K18" s="43">
        <v>2099</v>
      </c>
      <c r="L18" s="44">
        <f t="shared" si="3"/>
        <v>2099000</v>
      </c>
      <c r="M18" s="42">
        <v>40179.25</v>
      </c>
      <c r="N18" s="43">
        <v>997</v>
      </c>
      <c r="O18" s="44">
        <f t="shared" si="4"/>
        <v>997000</v>
      </c>
      <c r="P18" s="42">
        <v>40422.25</v>
      </c>
      <c r="Q18" s="43">
        <v>1368</v>
      </c>
      <c r="R18" s="44">
        <f t="shared" si="5"/>
        <v>1368000</v>
      </c>
    </row>
    <row r="19" spans="1:18" x14ac:dyDescent="0.25">
      <c r="A19" s="42">
        <v>40179.291666666664</v>
      </c>
      <c r="B19" s="43">
        <v>235.47200000099801</v>
      </c>
      <c r="C19" s="44">
        <f t="shared" si="0"/>
        <v>803901.40800340718</v>
      </c>
      <c r="D19" s="42">
        <v>40422.291666666664</v>
      </c>
      <c r="E19" s="43">
        <v>289.48200000077497</v>
      </c>
      <c r="F19" s="44">
        <f t="shared" si="1"/>
        <v>988291.54800264572</v>
      </c>
      <c r="G19" s="42">
        <v>40179.291666666664</v>
      </c>
      <c r="H19" s="43">
        <v>760</v>
      </c>
      <c r="I19" s="44">
        <f t="shared" si="2"/>
        <v>760000</v>
      </c>
      <c r="J19" s="42">
        <v>40422.291666666664</v>
      </c>
      <c r="K19" s="43">
        <v>2064</v>
      </c>
      <c r="L19" s="44">
        <f t="shared" si="3"/>
        <v>2064000</v>
      </c>
      <c r="M19" s="42">
        <v>40179.291666666664</v>
      </c>
      <c r="N19" s="43">
        <v>1163</v>
      </c>
      <c r="O19" s="44">
        <f t="shared" si="4"/>
        <v>1163000</v>
      </c>
      <c r="P19" s="42">
        <v>40422.291666666664</v>
      </c>
      <c r="Q19" s="43">
        <v>1397</v>
      </c>
      <c r="R19" s="44">
        <f t="shared" si="5"/>
        <v>1397000</v>
      </c>
    </row>
    <row r="20" spans="1:18" x14ac:dyDescent="0.25">
      <c r="A20" s="42">
        <v>40179.333333333336</v>
      </c>
      <c r="B20" s="43">
        <v>229.12899999879301</v>
      </c>
      <c r="C20" s="44">
        <f t="shared" si="0"/>
        <v>782246.40599587932</v>
      </c>
      <c r="D20" s="42">
        <v>40422.333333333336</v>
      </c>
      <c r="E20" s="43">
        <v>297.02800000086398</v>
      </c>
      <c r="F20" s="44">
        <f t="shared" si="1"/>
        <v>1014053.5920029497</v>
      </c>
      <c r="G20" s="42">
        <v>40179.333333333336</v>
      </c>
      <c r="H20" s="43">
        <v>792</v>
      </c>
      <c r="I20" s="44">
        <f t="shared" si="2"/>
        <v>792000</v>
      </c>
      <c r="J20" s="42">
        <v>40422.333333333336</v>
      </c>
      <c r="K20" s="43">
        <v>2083</v>
      </c>
      <c r="L20" s="44">
        <f t="shared" si="3"/>
        <v>2083000</v>
      </c>
      <c r="M20" s="42">
        <v>40179.333333333336</v>
      </c>
      <c r="N20" s="43">
        <v>1173</v>
      </c>
      <c r="O20" s="44">
        <f t="shared" si="4"/>
        <v>1173000</v>
      </c>
      <c r="P20" s="42">
        <v>40422.333333333336</v>
      </c>
      <c r="Q20" s="43">
        <v>1413</v>
      </c>
      <c r="R20" s="44">
        <f t="shared" si="5"/>
        <v>1413000</v>
      </c>
    </row>
    <row r="21" spans="1:18" x14ac:dyDescent="0.25">
      <c r="A21" s="42">
        <v>40179.375</v>
      </c>
      <c r="B21" s="43">
        <v>226.63300000131099</v>
      </c>
      <c r="C21" s="44">
        <f t="shared" si="0"/>
        <v>773725.06200447574</v>
      </c>
      <c r="D21" s="42">
        <v>40422.375</v>
      </c>
      <c r="E21" s="43">
        <v>336.127000000328</v>
      </c>
      <c r="F21" s="44">
        <f t="shared" si="1"/>
        <v>1147537.5780011199</v>
      </c>
      <c r="G21" s="42">
        <v>40179.375</v>
      </c>
      <c r="H21" s="43">
        <v>791</v>
      </c>
      <c r="I21" s="44">
        <f t="shared" si="2"/>
        <v>791000</v>
      </c>
      <c r="J21" s="42">
        <v>40422.375</v>
      </c>
      <c r="K21" s="43">
        <v>2090</v>
      </c>
      <c r="L21" s="44">
        <f t="shared" si="3"/>
        <v>2090000</v>
      </c>
      <c r="M21" s="42">
        <v>40179.375</v>
      </c>
      <c r="N21" s="43">
        <v>1181</v>
      </c>
      <c r="O21" s="44">
        <f t="shared" si="4"/>
        <v>1181000</v>
      </c>
      <c r="P21" s="42">
        <v>40422.375</v>
      </c>
      <c r="Q21" s="43">
        <v>1361</v>
      </c>
      <c r="R21" s="44">
        <f t="shared" si="5"/>
        <v>1361000</v>
      </c>
    </row>
    <row r="22" spans="1:18" x14ac:dyDescent="0.25">
      <c r="A22" s="42">
        <v>40179.416666666664</v>
      </c>
      <c r="B22" s="43">
        <v>229.98599999956801</v>
      </c>
      <c r="C22" s="44">
        <f t="shared" si="0"/>
        <v>785172.20399852516</v>
      </c>
      <c r="D22" s="42">
        <v>40422.416666666664</v>
      </c>
      <c r="E22" s="43">
        <v>361.720999997109</v>
      </c>
      <c r="F22" s="44">
        <f t="shared" si="1"/>
        <v>1234915.49399013</v>
      </c>
      <c r="G22" s="42">
        <v>40179.416666666664</v>
      </c>
      <c r="H22" s="43">
        <v>773</v>
      </c>
      <c r="I22" s="44">
        <f t="shared" si="2"/>
        <v>773000</v>
      </c>
      <c r="J22" s="42">
        <v>40422.416666666664</v>
      </c>
      <c r="K22" s="43">
        <v>2201</v>
      </c>
      <c r="L22" s="44">
        <f t="shared" si="3"/>
        <v>2201000</v>
      </c>
      <c r="M22" s="42">
        <v>40179.416666666664</v>
      </c>
      <c r="N22" s="43">
        <v>1115</v>
      </c>
      <c r="O22" s="44">
        <f t="shared" si="4"/>
        <v>1115000</v>
      </c>
      <c r="P22" s="42">
        <v>40422.416666666664</v>
      </c>
      <c r="Q22" s="43">
        <v>1289</v>
      </c>
      <c r="R22" s="44">
        <f t="shared" si="5"/>
        <v>1289000</v>
      </c>
    </row>
    <row r="23" spans="1:18" x14ac:dyDescent="0.25">
      <c r="A23" s="42">
        <v>40179.458333333336</v>
      </c>
      <c r="B23" s="43">
        <v>230.54999999888199</v>
      </c>
      <c r="C23" s="44">
        <f t="shared" si="0"/>
        <v>787097.69999618304</v>
      </c>
      <c r="D23" s="42">
        <v>40422.458333333336</v>
      </c>
      <c r="E23" s="43">
        <v>377.78200000151998</v>
      </c>
      <c r="F23" s="44">
        <f t="shared" si="1"/>
        <v>1289747.7480051892</v>
      </c>
      <c r="G23" s="42">
        <v>40179.458333333336</v>
      </c>
      <c r="H23" s="43">
        <v>771</v>
      </c>
      <c r="I23" s="44">
        <f t="shared" si="2"/>
        <v>771000</v>
      </c>
      <c r="J23" s="42">
        <v>40422.458333333336</v>
      </c>
      <c r="K23" s="43">
        <v>2267</v>
      </c>
      <c r="L23" s="44">
        <f t="shared" si="3"/>
        <v>2267000</v>
      </c>
      <c r="M23" s="42">
        <v>40179.458333333336</v>
      </c>
      <c r="N23" s="43">
        <v>1042</v>
      </c>
      <c r="O23" s="44">
        <f t="shared" si="4"/>
        <v>1042000</v>
      </c>
      <c r="P23" s="42">
        <v>40422.458333333336</v>
      </c>
      <c r="Q23" s="43">
        <v>1233</v>
      </c>
      <c r="R23" s="44">
        <f t="shared" si="5"/>
        <v>1233000</v>
      </c>
    </row>
    <row r="24" spans="1:18" x14ac:dyDescent="0.25">
      <c r="A24" s="42">
        <v>40179.5</v>
      </c>
      <c r="B24" s="43">
        <v>229.865000000224</v>
      </c>
      <c r="C24" s="44">
        <f t="shared" si="0"/>
        <v>784759.11000076472</v>
      </c>
      <c r="D24" s="42">
        <v>40422.5</v>
      </c>
      <c r="E24" s="43">
        <v>384.32899999991099</v>
      </c>
      <c r="F24" s="44">
        <f t="shared" si="1"/>
        <v>1312099.2059996962</v>
      </c>
      <c r="G24" s="42">
        <v>40179.5</v>
      </c>
      <c r="H24" s="43">
        <v>740</v>
      </c>
      <c r="I24" s="44">
        <f t="shared" si="2"/>
        <v>740000</v>
      </c>
      <c r="J24" s="42">
        <v>40422.5</v>
      </c>
      <c r="K24" s="43">
        <v>2299</v>
      </c>
      <c r="L24" s="44">
        <f t="shared" si="3"/>
        <v>2299000</v>
      </c>
      <c r="M24" s="42">
        <v>40179.5</v>
      </c>
      <c r="N24" s="43">
        <v>851</v>
      </c>
      <c r="O24" s="44">
        <f t="shared" si="4"/>
        <v>851000</v>
      </c>
      <c r="P24" s="42">
        <v>40422.5</v>
      </c>
      <c r="Q24" s="43">
        <v>1192</v>
      </c>
      <c r="R24" s="44">
        <f t="shared" si="5"/>
        <v>1192000</v>
      </c>
    </row>
    <row r="25" spans="1:18" x14ac:dyDescent="0.25">
      <c r="A25" s="42">
        <v>40179.541666666664</v>
      </c>
      <c r="B25" s="43">
        <v>229.90000000037301</v>
      </c>
      <c r="C25" s="44">
        <f t="shared" si="0"/>
        <v>784878.60000127344</v>
      </c>
      <c r="D25" s="42">
        <v>40422.541666666664</v>
      </c>
      <c r="E25" s="43">
        <v>385.39299999922503</v>
      </c>
      <c r="F25" s="44">
        <f t="shared" si="1"/>
        <v>1315731.7019973542</v>
      </c>
      <c r="G25" s="42">
        <v>40179.541666666664</v>
      </c>
      <c r="H25" s="43">
        <v>727</v>
      </c>
      <c r="I25" s="44">
        <f t="shared" si="2"/>
        <v>727000</v>
      </c>
      <c r="J25" s="42">
        <v>40422.541666666664</v>
      </c>
      <c r="K25" s="43">
        <v>2293</v>
      </c>
      <c r="L25" s="44">
        <f t="shared" si="3"/>
        <v>2293000</v>
      </c>
      <c r="M25" s="42">
        <v>40179.541666666664</v>
      </c>
      <c r="N25" s="43">
        <v>761</v>
      </c>
      <c r="O25" s="44">
        <f t="shared" si="4"/>
        <v>761000</v>
      </c>
      <c r="P25" s="42">
        <v>40422.541666666664</v>
      </c>
      <c r="Q25" s="43">
        <v>1209</v>
      </c>
      <c r="R25" s="44">
        <f t="shared" si="5"/>
        <v>1209000</v>
      </c>
    </row>
    <row r="26" spans="1:18" x14ac:dyDescent="0.25">
      <c r="A26" s="42">
        <v>40179.583333333336</v>
      </c>
      <c r="B26" s="43">
        <v>232.27999999932899</v>
      </c>
      <c r="C26" s="44">
        <f t="shared" si="0"/>
        <v>793003.91999770922</v>
      </c>
      <c r="D26" s="42">
        <v>40422.583333333336</v>
      </c>
      <c r="E26" s="43">
        <v>384.61400000006</v>
      </c>
      <c r="F26" s="44">
        <f t="shared" si="1"/>
        <v>1313072.1960002049</v>
      </c>
      <c r="G26" s="42">
        <v>40179.583333333336</v>
      </c>
      <c r="H26" s="43">
        <v>728</v>
      </c>
      <c r="I26" s="44">
        <f t="shared" si="2"/>
        <v>728000</v>
      </c>
      <c r="J26" s="42">
        <v>40422.583333333336</v>
      </c>
      <c r="K26" s="43">
        <v>2332</v>
      </c>
      <c r="L26" s="44">
        <f t="shared" si="3"/>
        <v>2332000</v>
      </c>
      <c r="M26" s="42">
        <v>40179.583333333336</v>
      </c>
      <c r="N26" s="43">
        <v>695</v>
      </c>
      <c r="O26" s="44">
        <f t="shared" si="4"/>
        <v>695000</v>
      </c>
      <c r="P26" s="42">
        <v>40422.583333333336</v>
      </c>
      <c r="Q26" s="43">
        <v>1193</v>
      </c>
      <c r="R26" s="44">
        <f t="shared" si="5"/>
        <v>1193000</v>
      </c>
    </row>
    <row r="27" spans="1:18" x14ac:dyDescent="0.25">
      <c r="A27" s="42">
        <v>40179.625</v>
      </c>
      <c r="B27" s="43">
        <v>232.88900000043199</v>
      </c>
      <c r="C27" s="44">
        <f t="shared" si="0"/>
        <v>795083.04600147484</v>
      </c>
      <c r="D27" s="42">
        <v>40422.625</v>
      </c>
      <c r="E27" s="43">
        <v>385.96000000089401</v>
      </c>
      <c r="F27" s="44">
        <f t="shared" si="1"/>
        <v>1317667.4400030521</v>
      </c>
      <c r="G27" s="42">
        <v>40179.625</v>
      </c>
      <c r="H27" s="43">
        <v>753</v>
      </c>
      <c r="I27" s="44">
        <f t="shared" si="2"/>
        <v>753000</v>
      </c>
      <c r="J27" s="42">
        <v>40422.625</v>
      </c>
      <c r="K27" s="43">
        <v>2333</v>
      </c>
      <c r="L27" s="44">
        <f t="shared" si="3"/>
        <v>2333000</v>
      </c>
      <c r="M27" s="42">
        <v>40179.625</v>
      </c>
      <c r="N27" s="43">
        <v>749</v>
      </c>
      <c r="O27" s="44">
        <f t="shared" si="4"/>
        <v>749000</v>
      </c>
      <c r="P27" s="42">
        <v>40422.625</v>
      </c>
      <c r="Q27" s="43">
        <v>1130</v>
      </c>
      <c r="R27" s="44">
        <f t="shared" si="5"/>
        <v>1130000</v>
      </c>
    </row>
    <row r="28" spans="1:18" x14ac:dyDescent="0.25">
      <c r="A28" s="42">
        <v>40179.666666666664</v>
      </c>
      <c r="B28" s="43">
        <v>232.862999999896</v>
      </c>
      <c r="C28" s="44">
        <f t="shared" si="0"/>
        <v>794994.28199964494</v>
      </c>
      <c r="D28" s="42">
        <v>40422.666666666664</v>
      </c>
      <c r="E28" s="43">
        <v>383.32400000095402</v>
      </c>
      <c r="F28" s="44">
        <f t="shared" si="1"/>
        <v>1308668.136003257</v>
      </c>
      <c r="G28" s="42">
        <v>40179.666666666664</v>
      </c>
      <c r="H28" s="43">
        <v>768</v>
      </c>
      <c r="I28" s="44">
        <f t="shared" si="2"/>
        <v>768000</v>
      </c>
      <c r="J28" s="42">
        <v>40422.666666666664</v>
      </c>
      <c r="K28" s="43">
        <v>2310</v>
      </c>
      <c r="L28" s="44">
        <f t="shared" si="3"/>
        <v>2310000</v>
      </c>
      <c r="M28" s="42">
        <v>40179.666666666664</v>
      </c>
      <c r="N28" s="43">
        <v>726</v>
      </c>
      <c r="O28" s="44">
        <f t="shared" si="4"/>
        <v>726000</v>
      </c>
      <c r="P28" s="42">
        <v>40422.666666666664</v>
      </c>
      <c r="Q28" s="43">
        <v>1117</v>
      </c>
      <c r="R28" s="44">
        <f t="shared" si="5"/>
        <v>1117000</v>
      </c>
    </row>
    <row r="29" spans="1:18" x14ac:dyDescent="0.25">
      <c r="A29" s="42">
        <v>40179.708333333336</v>
      </c>
      <c r="B29" s="43">
        <v>231.94700000062599</v>
      </c>
      <c r="C29" s="44">
        <f t="shared" si="0"/>
        <v>791867.05800213711</v>
      </c>
      <c r="D29" s="42">
        <v>40422.708333333336</v>
      </c>
      <c r="E29" s="43">
        <v>374.33399999886802</v>
      </c>
      <c r="F29" s="44">
        <f t="shared" si="1"/>
        <v>1277976.2759961355</v>
      </c>
      <c r="G29" s="42">
        <v>40179.708333333336</v>
      </c>
      <c r="H29" s="43">
        <v>759</v>
      </c>
      <c r="I29" s="44">
        <f t="shared" si="2"/>
        <v>759000</v>
      </c>
      <c r="J29" s="42">
        <v>40422.708333333336</v>
      </c>
      <c r="K29" s="43">
        <v>2340</v>
      </c>
      <c r="L29" s="44">
        <f t="shared" si="3"/>
        <v>2340000</v>
      </c>
      <c r="M29" s="42">
        <v>40179.708333333336</v>
      </c>
      <c r="N29" s="43">
        <v>739</v>
      </c>
      <c r="O29" s="44">
        <f t="shared" si="4"/>
        <v>739000</v>
      </c>
      <c r="P29" s="42">
        <v>40422.708333333336</v>
      </c>
      <c r="Q29" s="43">
        <v>1086</v>
      </c>
      <c r="R29" s="44">
        <f t="shared" si="5"/>
        <v>1086000</v>
      </c>
    </row>
    <row r="30" spans="1:18" x14ac:dyDescent="0.25">
      <c r="A30" s="42">
        <v>40179.75</v>
      </c>
      <c r="B30" s="43">
        <v>232.79199999943401</v>
      </c>
      <c r="C30" s="44">
        <f t="shared" si="0"/>
        <v>794751.88799806777</v>
      </c>
      <c r="D30" s="42">
        <v>40422.75</v>
      </c>
      <c r="E30" s="43">
        <v>330.56799999999998</v>
      </c>
      <c r="F30" s="44">
        <f t="shared" si="1"/>
        <v>1128559.152</v>
      </c>
      <c r="G30" s="42">
        <v>40179.75</v>
      </c>
      <c r="H30" s="43">
        <v>758</v>
      </c>
      <c r="I30" s="44">
        <f t="shared" si="2"/>
        <v>758000</v>
      </c>
      <c r="J30" s="42">
        <v>40422.75</v>
      </c>
      <c r="K30" s="43">
        <v>2333</v>
      </c>
      <c r="L30" s="44">
        <f t="shared" si="3"/>
        <v>2333000</v>
      </c>
      <c r="M30" s="42">
        <v>40179.75</v>
      </c>
      <c r="N30" s="43">
        <v>767</v>
      </c>
      <c r="O30" s="44">
        <f t="shared" si="4"/>
        <v>767000</v>
      </c>
      <c r="P30" s="42">
        <v>40422.75</v>
      </c>
      <c r="Q30" s="43">
        <v>1117</v>
      </c>
      <c r="R30" s="44">
        <f t="shared" si="5"/>
        <v>1117000</v>
      </c>
    </row>
    <row r="31" spans="1:18" x14ac:dyDescent="0.25">
      <c r="A31" s="42">
        <v>40179.791666666664</v>
      </c>
      <c r="B31" s="43">
        <v>238.38800000026799</v>
      </c>
      <c r="C31" s="44">
        <f t="shared" si="0"/>
        <v>813856.63200091489</v>
      </c>
      <c r="D31" s="42">
        <v>40422.791666666664</v>
      </c>
      <c r="E31" s="43">
        <v>330.56799999999998</v>
      </c>
      <c r="F31" s="44">
        <f t="shared" si="1"/>
        <v>1128559.152</v>
      </c>
      <c r="G31" s="42">
        <v>40179.791666666664</v>
      </c>
      <c r="H31" s="43">
        <v>753</v>
      </c>
      <c r="I31" s="44">
        <f t="shared" si="2"/>
        <v>753000</v>
      </c>
      <c r="J31" s="42">
        <v>40422.791666666664</v>
      </c>
      <c r="K31" s="43">
        <v>2213</v>
      </c>
      <c r="L31" s="44">
        <f t="shared" si="3"/>
        <v>2213000</v>
      </c>
      <c r="M31" s="42">
        <v>40179.791666666664</v>
      </c>
      <c r="N31" s="43">
        <v>807</v>
      </c>
      <c r="O31" s="44">
        <f t="shared" si="4"/>
        <v>807000</v>
      </c>
      <c r="P31" s="42">
        <v>40422.791666666664</v>
      </c>
      <c r="Q31" s="43">
        <v>1106</v>
      </c>
      <c r="R31" s="44">
        <f t="shared" si="5"/>
        <v>1106000</v>
      </c>
    </row>
    <row r="32" spans="1:18" x14ac:dyDescent="0.25">
      <c r="A32" s="42">
        <v>40179.833333333336</v>
      </c>
      <c r="B32" s="43">
        <v>239.870000001043</v>
      </c>
      <c r="C32" s="44">
        <f t="shared" si="0"/>
        <v>818916.18000356073</v>
      </c>
      <c r="D32" s="42">
        <v>40422.833333333336</v>
      </c>
      <c r="E32" s="43">
        <v>313.06499999761598</v>
      </c>
      <c r="F32" s="44">
        <f t="shared" si="1"/>
        <v>1068803.9099918611</v>
      </c>
      <c r="G32" s="42">
        <v>40179.833333333336</v>
      </c>
      <c r="H32" s="43">
        <v>746</v>
      </c>
      <c r="I32" s="44">
        <f t="shared" si="2"/>
        <v>746000</v>
      </c>
      <c r="J32" s="42">
        <v>40422.833333333336</v>
      </c>
      <c r="K32" s="43">
        <v>2178</v>
      </c>
      <c r="L32" s="44">
        <f t="shared" si="3"/>
        <v>2178000</v>
      </c>
      <c r="M32" s="42">
        <v>40179.833333333336</v>
      </c>
      <c r="N32" s="43">
        <v>878</v>
      </c>
      <c r="O32" s="44">
        <f t="shared" si="4"/>
        <v>878000</v>
      </c>
      <c r="P32" s="42">
        <v>40422.833333333336</v>
      </c>
      <c r="Q32" s="43">
        <v>1266</v>
      </c>
      <c r="R32" s="44">
        <f t="shared" si="5"/>
        <v>1266000</v>
      </c>
    </row>
    <row r="33" spans="1:18" x14ac:dyDescent="0.25">
      <c r="A33" s="42">
        <v>40179.875</v>
      </c>
      <c r="B33" s="43">
        <v>240.04399999976201</v>
      </c>
      <c r="C33" s="44">
        <f t="shared" si="0"/>
        <v>819510.21599918755</v>
      </c>
      <c r="D33" s="42">
        <v>40422.875</v>
      </c>
      <c r="E33" s="43">
        <v>320.61700000241399</v>
      </c>
      <c r="F33" s="44">
        <f t="shared" si="1"/>
        <v>1094586.4380082414</v>
      </c>
      <c r="G33" s="42">
        <v>40179.875</v>
      </c>
      <c r="H33" s="43">
        <v>753</v>
      </c>
      <c r="I33" s="44">
        <f t="shared" si="2"/>
        <v>753000</v>
      </c>
      <c r="J33" s="42">
        <v>40422.875</v>
      </c>
      <c r="K33" s="43">
        <v>2135</v>
      </c>
      <c r="L33" s="44">
        <f t="shared" si="3"/>
        <v>2135000</v>
      </c>
      <c r="M33" s="42">
        <v>40179.875</v>
      </c>
      <c r="N33" s="43">
        <v>852</v>
      </c>
      <c r="O33" s="44">
        <f t="shared" si="4"/>
        <v>852000</v>
      </c>
      <c r="P33" s="42">
        <v>40422.875</v>
      </c>
      <c r="Q33" s="43">
        <v>1332</v>
      </c>
      <c r="R33" s="44">
        <f t="shared" si="5"/>
        <v>1332000</v>
      </c>
    </row>
    <row r="34" spans="1:18" x14ac:dyDescent="0.25">
      <c r="A34" s="42">
        <v>40179.916666666664</v>
      </c>
      <c r="B34" s="43">
        <v>240.04899999871901</v>
      </c>
      <c r="C34" s="44">
        <f t="shared" si="0"/>
        <v>819527.28599562671</v>
      </c>
      <c r="D34" s="42">
        <v>40422.916666666664</v>
      </c>
      <c r="E34" s="43">
        <v>315.533999998122</v>
      </c>
      <c r="F34" s="44">
        <f t="shared" si="1"/>
        <v>1077233.0759935884</v>
      </c>
      <c r="G34" s="42">
        <v>40179.916666666664</v>
      </c>
      <c r="H34" s="43">
        <v>739</v>
      </c>
      <c r="I34" s="44">
        <f t="shared" si="2"/>
        <v>739000</v>
      </c>
      <c r="J34" s="42">
        <v>40422.916666666664</v>
      </c>
      <c r="K34" s="43">
        <v>2130</v>
      </c>
      <c r="L34" s="44">
        <f t="shared" si="3"/>
        <v>2130000</v>
      </c>
      <c r="M34" s="42">
        <v>40179.916666666664</v>
      </c>
      <c r="N34" s="43">
        <v>857</v>
      </c>
      <c r="O34" s="44">
        <f t="shared" si="4"/>
        <v>857000</v>
      </c>
      <c r="P34" s="42">
        <v>40422.916666666664</v>
      </c>
      <c r="Q34" s="43">
        <v>1366</v>
      </c>
      <c r="R34" s="44">
        <f t="shared" si="5"/>
        <v>1366000</v>
      </c>
    </row>
    <row r="35" spans="1:18" x14ac:dyDescent="0.25">
      <c r="A35" s="42">
        <v>40179.958333333336</v>
      </c>
      <c r="B35" s="43">
        <v>232.64200000092401</v>
      </c>
      <c r="C35" s="44">
        <f t="shared" si="0"/>
        <v>794239.78800315456</v>
      </c>
      <c r="D35" s="42">
        <v>40422.958333333336</v>
      </c>
      <c r="E35" s="43">
        <v>310.19299999997003</v>
      </c>
      <c r="F35" s="44">
        <f t="shared" si="1"/>
        <v>1058998.9019998976</v>
      </c>
      <c r="G35" s="42">
        <v>40179.958333333336</v>
      </c>
      <c r="H35" s="43">
        <v>637</v>
      </c>
      <c r="I35" s="44">
        <f t="shared" si="2"/>
        <v>637000</v>
      </c>
      <c r="J35" s="42">
        <v>40422.958333333336</v>
      </c>
      <c r="K35" s="43">
        <v>2155</v>
      </c>
      <c r="L35" s="44">
        <f t="shared" si="3"/>
        <v>2155000</v>
      </c>
      <c r="M35" s="42">
        <v>40179.958333333336</v>
      </c>
      <c r="N35" s="43">
        <v>773</v>
      </c>
      <c r="O35" s="44">
        <f t="shared" si="4"/>
        <v>773000</v>
      </c>
      <c r="P35" s="42">
        <v>40422.958333333336</v>
      </c>
      <c r="Q35" s="43">
        <v>1370</v>
      </c>
      <c r="R35" s="44">
        <f t="shared" si="5"/>
        <v>1370000</v>
      </c>
    </row>
    <row r="36" spans="1:18" x14ac:dyDescent="0.25">
      <c r="A36" s="42">
        <v>40180</v>
      </c>
      <c r="B36" s="43">
        <v>231.35799999907599</v>
      </c>
      <c r="C36" s="44">
        <f t="shared" si="0"/>
        <v>789856.21199684544</v>
      </c>
      <c r="D36" s="42">
        <v>40423</v>
      </c>
      <c r="E36" s="43">
        <v>306.46700000017898</v>
      </c>
      <c r="F36" s="44">
        <f t="shared" si="1"/>
        <v>1046278.3380006111</v>
      </c>
      <c r="G36" s="42">
        <v>40180</v>
      </c>
      <c r="H36" s="43">
        <v>618</v>
      </c>
      <c r="I36" s="44">
        <f t="shared" si="2"/>
        <v>618000</v>
      </c>
      <c r="J36" s="42">
        <v>40423</v>
      </c>
      <c r="K36" s="43">
        <v>2134</v>
      </c>
      <c r="L36" s="44">
        <f t="shared" si="3"/>
        <v>2134000</v>
      </c>
      <c r="M36" s="42">
        <v>40180</v>
      </c>
      <c r="N36" s="43">
        <v>776</v>
      </c>
      <c r="O36" s="44">
        <f t="shared" si="4"/>
        <v>776000</v>
      </c>
      <c r="P36" s="42">
        <v>40423</v>
      </c>
      <c r="Q36" s="43">
        <v>1363</v>
      </c>
      <c r="R36" s="44">
        <f t="shared" si="5"/>
        <v>1363000</v>
      </c>
    </row>
    <row r="37" spans="1:18" x14ac:dyDescent="0.25">
      <c r="A37" s="42">
        <v>40180.041666666664</v>
      </c>
      <c r="B37" s="43">
        <v>230.58500000089401</v>
      </c>
      <c r="C37" s="44">
        <f t="shared" si="0"/>
        <v>787217.19000305212</v>
      </c>
      <c r="D37" s="42">
        <v>40423.041666666664</v>
      </c>
      <c r="E37" s="43">
        <v>299.34200000017898</v>
      </c>
      <c r="F37" s="44">
        <f t="shared" si="1"/>
        <v>1021953.5880006111</v>
      </c>
      <c r="G37" s="42">
        <v>40180.041666666664</v>
      </c>
      <c r="H37" s="43">
        <v>598</v>
      </c>
      <c r="I37" s="44">
        <f t="shared" si="2"/>
        <v>598000</v>
      </c>
      <c r="J37" s="42">
        <v>40423.041666666664</v>
      </c>
      <c r="K37" s="43">
        <v>2134</v>
      </c>
      <c r="L37" s="44">
        <f t="shared" si="3"/>
        <v>2134000</v>
      </c>
      <c r="M37" s="42">
        <v>40180.041666666664</v>
      </c>
      <c r="N37" s="43">
        <v>786</v>
      </c>
      <c r="O37" s="44">
        <f t="shared" si="4"/>
        <v>786000</v>
      </c>
      <c r="P37" s="42">
        <v>40423.041666666664</v>
      </c>
      <c r="Q37" s="43">
        <v>1343</v>
      </c>
      <c r="R37" s="44">
        <f t="shared" si="5"/>
        <v>1343000</v>
      </c>
    </row>
    <row r="38" spans="1:18" x14ac:dyDescent="0.25">
      <c r="A38" s="42">
        <v>40180.083333333336</v>
      </c>
      <c r="B38" s="43">
        <v>229.04299999959801</v>
      </c>
      <c r="C38" s="44">
        <f t="shared" si="0"/>
        <v>781952.8019986276</v>
      </c>
      <c r="D38" s="42">
        <v>40423.083333333336</v>
      </c>
      <c r="E38" s="43">
        <v>297.29399999976198</v>
      </c>
      <c r="F38" s="44">
        <f t="shared" si="1"/>
        <v>1014961.7159991874</v>
      </c>
      <c r="G38" s="42">
        <v>40180.083333333336</v>
      </c>
      <c r="H38" s="43">
        <v>623</v>
      </c>
      <c r="I38" s="44">
        <f t="shared" si="2"/>
        <v>623000</v>
      </c>
      <c r="J38" s="42">
        <v>40423.083333333336</v>
      </c>
      <c r="K38" s="43">
        <v>2115</v>
      </c>
      <c r="L38" s="44">
        <f t="shared" si="3"/>
        <v>2115000</v>
      </c>
      <c r="M38" s="42">
        <v>40180.083333333336</v>
      </c>
      <c r="N38" s="43">
        <v>873</v>
      </c>
      <c r="O38" s="44">
        <f t="shared" si="4"/>
        <v>873000</v>
      </c>
      <c r="P38" s="42">
        <v>40423.083333333336</v>
      </c>
      <c r="Q38" s="43">
        <v>1345</v>
      </c>
      <c r="R38" s="44">
        <f t="shared" si="5"/>
        <v>1345000</v>
      </c>
    </row>
    <row r="39" spans="1:18" x14ac:dyDescent="0.25">
      <c r="A39" s="42">
        <v>40180.125</v>
      </c>
      <c r="B39" s="43">
        <v>229.77500000037301</v>
      </c>
      <c r="C39" s="44">
        <f t="shared" si="0"/>
        <v>784451.85000127344</v>
      </c>
      <c r="D39" s="42">
        <v>40423.125</v>
      </c>
      <c r="E39" s="43">
        <v>294.11100000143102</v>
      </c>
      <c r="F39" s="44">
        <f t="shared" si="1"/>
        <v>1004094.9540048855</v>
      </c>
      <c r="G39" s="42">
        <v>40180.125</v>
      </c>
      <c r="H39" s="43">
        <v>619</v>
      </c>
      <c r="I39" s="44">
        <f t="shared" si="2"/>
        <v>619000</v>
      </c>
      <c r="J39" s="42">
        <v>40423.125</v>
      </c>
      <c r="K39" s="43">
        <v>2121</v>
      </c>
      <c r="L39" s="44">
        <f t="shared" si="3"/>
        <v>2121000</v>
      </c>
      <c r="M39" s="42">
        <v>40180.125</v>
      </c>
      <c r="N39" s="43">
        <v>862</v>
      </c>
      <c r="O39" s="44">
        <f t="shared" si="4"/>
        <v>862000</v>
      </c>
      <c r="P39" s="42">
        <v>40423.125</v>
      </c>
      <c r="Q39" s="43">
        <v>1329</v>
      </c>
      <c r="R39" s="44">
        <f t="shared" si="5"/>
        <v>1329000</v>
      </c>
    </row>
    <row r="40" spans="1:18" x14ac:dyDescent="0.25">
      <c r="A40" s="42">
        <v>40180.166666666664</v>
      </c>
      <c r="B40" s="43">
        <v>229.02500000037301</v>
      </c>
      <c r="C40" s="44">
        <f t="shared" si="0"/>
        <v>781891.35000127344</v>
      </c>
      <c r="D40" s="42">
        <v>40423.166666666664</v>
      </c>
      <c r="E40" s="43">
        <v>292.15099999681098</v>
      </c>
      <c r="F40" s="44">
        <f t="shared" si="1"/>
        <v>997403.51398911269</v>
      </c>
      <c r="G40" s="42">
        <v>40180.166666666664</v>
      </c>
      <c r="H40" s="43">
        <v>613</v>
      </c>
      <c r="I40" s="44">
        <f t="shared" si="2"/>
        <v>613000</v>
      </c>
      <c r="J40" s="42">
        <v>40423.166666666664</v>
      </c>
      <c r="K40" s="43">
        <v>2119</v>
      </c>
      <c r="L40" s="44">
        <f t="shared" si="3"/>
        <v>2119000</v>
      </c>
      <c r="M40" s="42">
        <v>40180.166666666664</v>
      </c>
      <c r="N40" s="43">
        <v>852</v>
      </c>
      <c r="O40" s="44">
        <f t="shared" si="4"/>
        <v>852000</v>
      </c>
      <c r="P40" s="42">
        <v>40423.166666666664</v>
      </c>
      <c r="Q40" s="43">
        <v>1304</v>
      </c>
      <c r="R40" s="44">
        <f t="shared" si="5"/>
        <v>1304000</v>
      </c>
    </row>
    <row r="41" spans="1:18" x14ac:dyDescent="0.25">
      <c r="A41" s="42">
        <v>40180.208333333336</v>
      </c>
      <c r="B41" s="43">
        <v>227.56099999882301</v>
      </c>
      <c r="C41" s="44">
        <f t="shared" si="0"/>
        <v>776893.25399598177</v>
      </c>
      <c r="D41" s="42">
        <v>40423.208333333336</v>
      </c>
      <c r="E41" s="43">
        <v>291.10400000214599</v>
      </c>
      <c r="F41" s="44">
        <f t="shared" si="1"/>
        <v>993829.05600732646</v>
      </c>
      <c r="G41" s="42">
        <v>40180.208333333336</v>
      </c>
      <c r="H41" s="43">
        <v>633</v>
      </c>
      <c r="I41" s="44">
        <f t="shared" si="2"/>
        <v>633000</v>
      </c>
      <c r="J41" s="42">
        <v>40423.208333333336</v>
      </c>
      <c r="K41" s="43">
        <v>2110</v>
      </c>
      <c r="L41" s="44">
        <f t="shared" si="3"/>
        <v>2110000</v>
      </c>
      <c r="M41" s="42">
        <v>40180.208333333336</v>
      </c>
      <c r="N41" s="43">
        <v>928</v>
      </c>
      <c r="O41" s="44">
        <f t="shared" si="4"/>
        <v>928000</v>
      </c>
      <c r="P41" s="42">
        <v>40423.208333333336</v>
      </c>
      <c r="Q41" s="43">
        <v>1304</v>
      </c>
      <c r="R41" s="44">
        <f t="shared" si="5"/>
        <v>1304000</v>
      </c>
    </row>
    <row r="42" spans="1:18" x14ac:dyDescent="0.25">
      <c r="A42" s="42">
        <v>40180.25</v>
      </c>
      <c r="B42" s="43">
        <v>226.57400000095399</v>
      </c>
      <c r="C42" s="44">
        <f t="shared" si="0"/>
        <v>773523.63600325689</v>
      </c>
      <c r="D42" s="42">
        <v>40423.25</v>
      </c>
      <c r="E42" s="43">
        <v>290.85500000044698</v>
      </c>
      <c r="F42" s="44">
        <f t="shared" si="1"/>
        <v>992978.97000152594</v>
      </c>
      <c r="G42" s="42">
        <v>40180.25</v>
      </c>
      <c r="H42" s="43">
        <v>629</v>
      </c>
      <c r="I42" s="44">
        <f t="shared" si="2"/>
        <v>629000</v>
      </c>
      <c r="J42" s="42">
        <v>40423.25</v>
      </c>
      <c r="K42" s="43">
        <v>2110</v>
      </c>
      <c r="L42" s="44">
        <f t="shared" si="3"/>
        <v>2110000</v>
      </c>
      <c r="M42" s="42">
        <v>40180.25</v>
      </c>
      <c r="N42" s="43">
        <v>928</v>
      </c>
      <c r="O42" s="44">
        <f t="shared" si="4"/>
        <v>928000</v>
      </c>
      <c r="P42" s="42">
        <v>40423.25</v>
      </c>
      <c r="Q42" s="43">
        <v>1326</v>
      </c>
      <c r="R42" s="44">
        <f t="shared" si="5"/>
        <v>1326000</v>
      </c>
    </row>
    <row r="43" spans="1:18" x14ac:dyDescent="0.25">
      <c r="A43" s="42">
        <v>40180.291666666664</v>
      </c>
      <c r="B43" s="43">
        <v>234.07000000029799</v>
      </c>
      <c r="C43" s="44">
        <f t="shared" si="0"/>
        <v>799114.98000101733</v>
      </c>
      <c r="D43" s="42">
        <v>40423.291666666664</v>
      </c>
      <c r="E43" s="43">
        <v>297.447999998927</v>
      </c>
      <c r="F43" s="44">
        <f t="shared" si="1"/>
        <v>1015487.4719963368</v>
      </c>
      <c r="G43" s="42">
        <v>40180.291666666664</v>
      </c>
      <c r="H43" s="43">
        <v>752</v>
      </c>
      <c r="I43" s="44">
        <f t="shared" si="2"/>
        <v>752000</v>
      </c>
      <c r="J43" s="42">
        <v>40423.291666666664</v>
      </c>
      <c r="K43" s="43">
        <v>2030</v>
      </c>
      <c r="L43" s="44">
        <f t="shared" si="3"/>
        <v>2030000</v>
      </c>
      <c r="M43" s="42">
        <v>40180.291666666664</v>
      </c>
      <c r="N43" s="43">
        <v>1093</v>
      </c>
      <c r="O43" s="44">
        <f t="shared" si="4"/>
        <v>1093000</v>
      </c>
      <c r="P43" s="42">
        <v>40423.291666666664</v>
      </c>
      <c r="Q43" s="43">
        <v>1339</v>
      </c>
      <c r="R43" s="44">
        <f t="shared" si="5"/>
        <v>1339000</v>
      </c>
    </row>
    <row r="44" spans="1:18" x14ac:dyDescent="0.25">
      <c r="A44" s="42">
        <v>40180.333333333336</v>
      </c>
      <c r="B44" s="43">
        <v>225.39800000004499</v>
      </c>
      <c r="C44" s="44">
        <f t="shared" si="0"/>
        <v>769508.77200015355</v>
      </c>
      <c r="D44" s="42">
        <v>40423.333333333336</v>
      </c>
      <c r="E44" s="43">
        <v>301.24100000038698</v>
      </c>
      <c r="F44" s="44">
        <f t="shared" si="1"/>
        <v>1028436.7740013212</v>
      </c>
      <c r="G44" s="42">
        <v>40180.333333333336</v>
      </c>
      <c r="H44" s="43">
        <v>764</v>
      </c>
      <c r="I44" s="44">
        <f t="shared" si="2"/>
        <v>764000</v>
      </c>
      <c r="J44" s="42">
        <v>40423.333333333336</v>
      </c>
      <c r="K44" s="43">
        <v>2053</v>
      </c>
      <c r="L44" s="44">
        <f t="shared" si="3"/>
        <v>2053000</v>
      </c>
      <c r="M44" s="42">
        <v>40180.333333333336</v>
      </c>
      <c r="N44" s="43">
        <v>1102</v>
      </c>
      <c r="O44" s="44">
        <f t="shared" si="4"/>
        <v>1102000</v>
      </c>
      <c r="P44" s="42">
        <v>40423.333333333336</v>
      </c>
      <c r="Q44" s="43">
        <v>1394</v>
      </c>
      <c r="R44" s="44">
        <f t="shared" si="5"/>
        <v>1394000</v>
      </c>
    </row>
    <row r="45" spans="1:18" x14ac:dyDescent="0.25">
      <c r="A45" s="42">
        <v>40180.375</v>
      </c>
      <c r="B45" s="43">
        <v>222.86499999836099</v>
      </c>
      <c r="C45" s="44">
        <f t="shared" si="0"/>
        <v>760861.10999440437</v>
      </c>
      <c r="D45" s="42">
        <v>40423.375</v>
      </c>
      <c r="E45" s="43">
        <v>337.71799999848002</v>
      </c>
      <c r="F45" s="44">
        <f t="shared" si="1"/>
        <v>1152969.2519948108</v>
      </c>
      <c r="G45" s="42">
        <v>40180.375</v>
      </c>
      <c r="H45" s="43">
        <v>768</v>
      </c>
      <c r="I45" s="44">
        <f t="shared" si="2"/>
        <v>768000</v>
      </c>
      <c r="J45" s="42">
        <v>40423.375</v>
      </c>
      <c r="K45" s="43">
        <v>2027</v>
      </c>
      <c r="L45" s="44">
        <f t="shared" si="3"/>
        <v>2027000</v>
      </c>
      <c r="M45" s="42">
        <v>40180.375</v>
      </c>
      <c r="N45" s="43">
        <v>1089</v>
      </c>
      <c r="O45" s="44">
        <f t="shared" si="4"/>
        <v>1089000</v>
      </c>
      <c r="P45" s="42">
        <v>40423.375</v>
      </c>
      <c r="Q45" s="43">
        <v>1331</v>
      </c>
      <c r="R45" s="44">
        <f t="shared" si="5"/>
        <v>1331000</v>
      </c>
    </row>
    <row r="46" spans="1:18" x14ac:dyDescent="0.25">
      <c r="A46" s="42">
        <v>40180.416666666664</v>
      </c>
      <c r="B46" s="43">
        <v>225.89600000158001</v>
      </c>
      <c r="C46" s="44">
        <f t="shared" si="0"/>
        <v>771208.94400539412</v>
      </c>
      <c r="D46" s="42">
        <v>40423.416666666664</v>
      </c>
      <c r="E46" s="43">
        <v>369.89400000125198</v>
      </c>
      <c r="F46" s="44">
        <f t="shared" si="1"/>
        <v>1262818.1160042742</v>
      </c>
      <c r="G46" s="42">
        <v>40180.416666666664</v>
      </c>
      <c r="H46" s="43">
        <v>753</v>
      </c>
      <c r="I46" s="44">
        <f t="shared" si="2"/>
        <v>753000</v>
      </c>
      <c r="J46" s="42">
        <v>40423.416666666664</v>
      </c>
      <c r="K46" s="43">
        <v>2146</v>
      </c>
      <c r="L46" s="44">
        <f t="shared" si="3"/>
        <v>2146000</v>
      </c>
      <c r="M46" s="42">
        <v>40180.416666666664</v>
      </c>
      <c r="N46" s="43">
        <v>974</v>
      </c>
      <c r="O46" s="44">
        <f t="shared" si="4"/>
        <v>974000</v>
      </c>
      <c r="P46" s="42">
        <v>40423.416666666664</v>
      </c>
      <c r="Q46" s="43">
        <v>1328</v>
      </c>
      <c r="R46" s="44">
        <f t="shared" si="5"/>
        <v>1328000</v>
      </c>
    </row>
    <row r="47" spans="1:18" x14ac:dyDescent="0.25">
      <c r="A47" s="42">
        <v>40180.458333333336</v>
      </c>
      <c r="B47" s="43">
        <v>230.66499999910599</v>
      </c>
      <c r="C47" s="44">
        <f t="shared" si="0"/>
        <v>787490.30999694788</v>
      </c>
      <c r="D47" s="42">
        <v>40423.458333333336</v>
      </c>
      <c r="E47" s="43">
        <v>379.74500000104302</v>
      </c>
      <c r="F47" s="44">
        <f t="shared" si="1"/>
        <v>1296449.4300035608</v>
      </c>
      <c r="G47" s="42">
        <v>40180.458333333336</v>
      </c>
      <c r="H47" s="43">
        <v>754</v>
      </c>
      <c r="I47" s="44">
        <f t="shared" si="2"/>
        <v>754000</v>
      </c>
      <c r="J47" s="42">
        <v>40423.458333333336</v>
      </c>
      <c r="K47" s="43">
        <v>2257</v>
      </c>
      <c r="L47" s="44">
        <f t="shared" si="3"/>
        <v>2257000</v>
      </c>
      <c r="M47" s="42">
        <v>40180.458333333336</v>
      </c>
      <c r="N47" s="43">
        <v>918</v>
      </c>
      <c r="O47" s="44">
        <f t="shared" si="4"/>
        <v>918000</v>
      </c>
      <c r="P47" s="42">
        <v>40423.458333333336</v>
      </c>
      <c r="Q47" s="43">
        <v>1336</v>
      </c>
      <c r="R47" s="44">
        <f t="shared" si="5"/>
        <v>1336000</v>
      </c>
    </row>
    <row r="48" spans="1:18" x14ac:dyDescent="0.25">
      <c r="A48" s="42">
        <v>40180.5</v>
      </c>
      <c r="B48" s="43">
        <v>233.87099999934401</v>
      </c>
      <c r="C48" s="44">
        <f t="shared" si="0"/>
        <v>798435.59399776044</v>
      </c>
      <c r="D48" s="42">
        <v>40423.5</v>
      </c>
      <c r="E48" s="43">
        <v>383.55999999865901</v>
      </c>
      <c r="F48" s="44">
        <f t="shared" si="1"/>
        <v>1309473.8399954219</v>
      </c>
      <c r="G48" s="42">
        <v>40180.5</v>
      </c>
      <c r="H48" s="43">
        <v>782</v>
      </c>
      <c r="I48" s="44">
        <f t="shared" si="2"/>
        <v>782000</v>
      </c>
      <c r="J48" s="42">
        <v>40423.5</v>
      </c>
      <c r="K48" s="43">
        <v>2263</v>
      </c>
      <c r="L48" s="44">
        <f t="shared" si="3"/>
        <v>2263000</v>
      </c>
      <c r="M48" s="42">
        <v>40180.5</v>
      </c>
      <c r="N48" s="43">
        <v>868</v>
      </c>
      <c r="O48" s="44">
        <f t="shared" si="4"/>
        <v>868000</v>
      </c>
      <c r="P48" s="42">
        <v>40423.5</v>
      </c>
      <c r="Q48" s="43">
        <v>1200</v>
      </c>
      <c r="R48" s="44">
        <f t="shared" si="5"/>
        <v>1200000</v>
      </c>
    </row>
    <row r="49" spans="1:18" x14ac:dyDescent="0.25">
      <c r="A49" s="42">
        <v>40180.541666666664</v>
      </c>
      <c r="B49" s="43">
        <v>234.29800000041701</v>
      </c>
      <c r="C49" s="44">
        <f t="shared" si="0"/>
        <v>799893.37200142362</v>
      </c>
      <c r="D49" s="42">
        <v>40423.541666666664</v>
      </c>
      <c r="E49" s="43">
        <v>383.04300000145997</v>
      </c>
      <c r="F49" s="44">
        <f t="shared" si="1"/>
        <v>1307708.8020049843</v>
      </c>
      <c r="G49" s="42">
        <v>40180.541666666664</v>
      </c>
      <c r="H49" s="43">
        <v>782</v>
      </c>
      <c r="I49" s="44">
        <f t="shared" si="2"/>
        <v>782000</v>
      </c>
      <c r="J49" s="42">
        <v>40423.541666666664</v>
      </c>
      <c r="K49" s="43">
        <v>2270</v>
      </c>
      <c r="L49" s="44">
        <f t="shared" si="3"/>
        <v>2270000</v>
      </c>
      <c r="M49" s="42">
        <v>40180.541666666664</v>
      </c>
      <c r="N49" s="43">
        <v>741</v>
      </c>
      <c r="O49" s="44">
        <f t="shared" si="4"/>
        <v>741000</v>
      </c>
      <c r="P49" s="42">
        <v>40423.541666666664</v>
      </c>
      <c r="Q49" s="43">
        <v>1181</v>
      </c>
      <c r="R49" s="44">
        <f t="shared" si="5"/>
        <v>1181000</v>
      </c>
    </row>
    <row r="50" spans="1:18" x14ac:dyDescent="0.25">
      <c r="A50" s="42">
        <v>40180.583333333336</v>
      </c>
      <c r="B50" s="43">
        <v>234.36400000006</v>
      </c>
      <c r="C50" s="44">
        <f t="shared" si="0"/>
        <v>800118.69600020489</v>
      </c>
      <c r="D50" s="42">
        <v>40423.583333333336</v>
      </c>
      <c r="E50" s="43">
        <v>381.55199999734799</v>
      </c>
      <c r="F50" s="44">
        <f t="shared" si="1"/>
        <v>1302618.5279909461</v>
      </c>
      <c r="G50" s="42">
        <v>40180.583333333336</v>
      </c>
      <c r="H50" s="43">
        <v>766</v>
      </c>
      <c r="I50" s="44">
        <f t="shared" si="2"/>
        <v>766000</v>
      </c>
      <c r="J50" s="42">
        <v>40423.583333333336</v>
      </c>
      <c r="K50" s="43">
        <v>2292</v>
      </c>
      <c r="L50" s="44">
        <f t="shared" si="3"/>
        <v>2292000</v>
      </c>
      <c r="M50" s="42">
        <v>40180.583333333336</v>
      </c>
      <c r="N50" s="43">
        <v>660</v>
      </c>
      <c r="O50" s="44">
        <f t="shared" si="4"/>
        <v>660000</v>
      </c>
      <c r="P50" s="42">
        <v>40423.583333333336</v>
      </c>
      <c r="Q50" s="43">
        <v>1190</v>
      </c>
      <c r="R50" s="44">
        <f t="shared" si="5"/>
        <v>1190000</v>
      </c>
    </row>
    <row r="51" spans="1:18" x14ac:dyDescent="0.25">
      <c r="A51" s="42">
        <v>40180.625</v>
      </c>
      <c r="B51" s="43">
        <v>234.91600000113201</v>
      </c>
      <c r="C51" s="44">
        <f t="shared" si="0"/>
        <v>802003.22400386469</v>
      </c>
      <c r="D51" s="42">
        <v>40423.625</v>
      </c>
      <c r="E51" s="43">
        <v>390.83900000155</v>
      </c>
      <c r="F51" s="44">
        <f t="shared" si="1"/>
        <v>1334324.3460052917</v>
      </c>
      <c r="G51" s="42">
        <v>40180.625</v>
      </c>
      <c r="H51" s="43">
        <v>782</v>
      </c>
      <c r="I51" s="44">
        <f t="shared" si="2"/>
        <v>782000</v>
      </c>
      <c r="J51" s="42">
        <v>40423.625</v>
      </c>
      <c r="K51" s="43">
        <v>2293</v>
      </c>
      <c r="L51" s="44">
        <f t="shared" si="3"/>
        <v>2293000</v>
      </c>
      <c r="M51" s="42">
        <v>40180.625</v>
      </c>
      <c r="N51" s="43">
        <v>683</v>
      </c>
      <c r="O51" s="44">
        <f t="shared" si="4"/>
        <v>683000</v>
      </c>
      <c r="P51" s="42">
        <v>40423.625</v>
      </c>
      <c r="Q51" s="43">
        <v>1191</v>
      </c>
      <c r="R51" s="44">
        <f t="shared" si="5"/>
        <v>1191000</v>
      </c>
    </row>
    <row r="52" spans="1:18" x14ac:dyDescent="0.25">
      <c r="A52" s="42">
        <v>40180.666666666664</v>
      </c>
      <c r="B52" s="43">
        <v>238.03500000014901</v>
      </c>
      <c r="C52" s="44">
        <f t="shared" si="0"/>
        <v>812651.49000050873</v>
      </c>
      <c r="D52" s="42">
        <v>40423.666666666664</v>
      </c>
      <c r="E52" s="43">
        <v>388.75499999895698</v>
      </c>
      <c r="F52" s="44">
        <f t="shared" si="1"/>
        <v>1327209.5699964392</v>
      </c>
      <c r="G52" s="42">
        <v>40180.666666666664</v>
      </c>
      <c r="H52" s="43">
        <v>785</v>
      </c>
      <c r="I52" s="44">
        <f t="shared" si="2"/>
        <v>785000</v>
      </c>
      <c r="J52" s="42">
        <v>40423.666666666664</v>
      </c>
      <c r="K52" s="43">
        <v>2305</v>
      </c>
      <c r="L52" s="44">
        <f t="shared" si="3"/>
        <v>2305000</v>
      </c>
      <c r="M52" s="42">
        <v>40180.666666666664</v>
      </c>
      <c r="N52" s="43">
        <v>717</v>
      </c>
      <c r="O52" s="44">
        <f t="shared" si="4"/>
        <v>717000</v>
      </c>
      <c r="P52" s="42">
        <v>40423.666666666664</v>
      </c>
      <c r="Q52" s="43">
        <v>1241</v>
      </c>
      <c r="R52" s="44">
        <f t="shared" si="5"/>
        <v>1241000</v>
      </c>
    </row>
    <row r="53" spans="1:18" x14ac:dyDescent="0.25">
      <c r="A53" s="42">
        <v>40180.708333333336</v>
      </c>
      <c r="B53" s="43">
        <v>237.387999998406</v>
      </c>
      <c r="C53" s="44">
        <f t="shared" si="0"/>
        <v>810442.63199455815</v>
      </c>
      <c r="D53" s="42">
        <v>40423.708333333336</v>
      </c>
      <c r="E53" s="43">
        <v>377.47000000253303</v>
      </c>
      <c r="F53" s="44">
        <f t="shared" si="1"/>
        <v>1288682.5800086476</v>
      </c>
      <c r="G53" s="42">
        <v>40180.708333333336</v>
      </c>
      <c r="H53" s="43">
        <v>789</v>
      </c>
      <c r="I53" s="44">
        <f t="shared" si="2"/>
        <v>789000</v>
      </c>
      <c r="J53" s="42">
        <v>40423.708333333336</v>
      </c>
      <c r="K53" s="43">
        <v>2279</v>
      </c>
      <c r="L53" s="44">
        <f t="shared" si="3"/>
        <v>2279000</v>
      </c>
      <c r="M53" s="42">
        <v>40180.708333333336</v>
      </c>
      <c r="N53" s="43">
        <v>750</v>
      </c>
      <c r="O53" s="44">
        <f t="shared" si="4"/>
        <v>750000</v>
      </c>
      <c r="P53" s="42">
        <v>40423.708333333336</v>
      </c>
      <c r="Q53" s="43">
        <v>1324</v>
      </c>
      <c r="R53" s="44">
        <f t="shared" si="5"/>
        <v>1324000</v>
      </c>
    </row>
    <row r="54" spans="1:18" x14ac:dyDescent="0.25">
      <c r="A54" s="42">
        <v>40180.75</v>
      </c>
      <c r="B54" s="43">
        <v>240.39100000075999</v>
      </c>
      <c r="C54" s="44">
        <f t="shared" si="0"/>
        <v>820694.87400259462</v>
      </c>
      <c r="D54" s="42">
        <v>40423.75</v>
      </c>
      <c r="E54" s="43">
        <v>342.197999998927</v>
      </c>
      <c r="F54" s="44">
        <f t="shared" si="1"/>
        <v>1168263.9719963367</v>
      </c>
      <c r="G54" s="42">
        <v>40180.75</v>
      </c>
      <c r="H54" s="43">
        <v>786</v>
      </c>
      <c r="I54" s="44">
        <f t="shared" si="2"/>
        <v>786000</v>
      </c>
      <c r="J54" s="42">
        <v>40423.75</v>
      </c>
      <c r="K54" s="43">
        <v>2249</v>
      </c>
      <c r="L54" s="44">
        <f t="shared" si="3"/>
        <v>2249000</v>
      </c>
      <c r="M54" s="42">
        <v>40180.75</v>
      </c>
      <c r="N54" s="43">
        <v>812</v>
      </c>
      <c r="O54" s="44">
        <f t="shared" si="4"/>
        <v>812000</v>
      </c>
      <c r="P54" s="42">
        <v>40423.75</v>
      </c>
      <c r="Q54" s="43">
        <v>1302</v>
      </c>
      <c r="R54" s="44">
        <f t="shared" si="5"/>
        <v>1302000</v>
      </c>
    </row>
    <row r="55" spans="1:18" x14ac:dyDescent="0.25">
      <c r="A55" s="42">
        <v>40180.791666666664</v>
      </c>
      <c r="B55" s="43">
        <v>246.57899999991099</v>
      </c>
      <c r="C55" s="44">
        <f t="shared" si="0"/>
        <v>841820.70599969616</v>
      </c>
      <c r="D55" s="42">
        <v>40423.791666666664</v>
      </c>
      <c r="E55" s="43">
        <v>320.48699999973201</v>
      </c>
      <c r="F55" s="44">
        <f t="shared" si="1"/>
        <v>1094142.617999085</v>
      </c>
      <c r="G55" s="42">
        <v>40180.791666666664</v>
      </c>
      <c r="H55" s="43">
        <v>776</v>
      </c>
      <c r="I55" s="44">
        <f t="shared" si="2"/>
        <v>776000</v>
      </c>
      <c r="J55" s="42">
        <v>40423.791666666664</v>
      </c>
      <c r="K55" s="43">
        <v>2188</v>
      </c>
      <c r="L55" s="44">
        <f t="shared" si="3"/>
        <v>2188000</v>
      </c>
      <c r="M55" s="42">
        <v>40180.791666666664</v>
      </c>
      <c r="N55" s="43">
        <v>839</v>
      </c>
      <c r="O55" s="44">
        <f t="shared" si="4"/>
        <v>839000</v>
      </c>
      <c r="P55" s="42">
        <v>40423.791666666664</v>
      </c>
      <c r="Q55" s="43">
        <v>1384</v>
      </c>
      <c r="R55" s="44">
        <f t="shared" si="5"/>
        <v>1384000</v>
      </c>
    </row>
    <row r="56" spans="1:18" x14ac:dyDescent="0.25">
      <c r="A56" s="42">
        <v>40180.833333333336</v>
      </c>
      <c r="B56" s="43">
        <v>247.34100000001499</v>
      </c>
      <c r="C56" s="44">
        <f t="shared" si="0"/>
        <v>844422.17400005122</v>
      </c>
      <c r="D56" s="42">
        <v>40423.833333333336</v>
      </c>
      <c r="E56" s="43">
        <v>305.82699999958299</v>
      </c>
      <c r="F56" s="44">
        <f t="shared" si="1"/>
        <v>1044093.3779985764</v>
      </c>
      <c r="G56" s="42">
        <v>40180.833333333336</v>
      </c>
      <c r="H56" s="43">
        <v>773</v>
      </c>
      <c r="I56" s="44">
        <f t="shared" si="2"/>
        <v>773000</v>
      </c>
      <c r="J56" s="42">
        <v>40423.833333333336</v>
      </c>
      <c r="K56" s="43">
        <v>2069</v>
      </c>
      <c r="L56" s="44">
        <f t="shared" si="3"/>
        <v>2069000</v>
      </c>
      <c r="M56" s="42">
        <v>40180.833333333336</v>
      </c>
      <c r="N56" s="43">
        <v>841</v>
      </c>
      <c r="O56" s="44">
        <f t="shared" si="4"/>
        <v>841000</v>
      </c>
      <c r="P56" s="42">
        <v>40423.833333333336</v>
      </c>
      <c r="Q56" s="43">
        <v>1449</v>
      </c>
      <c r="R56" s="44">
        <f t="shared" si="5"/>
        <v>1449000</v>
      </c>
    </row>
    <row r="57" spans="1:18" x14ac:dyDescent="0.25">
      <c r="A57" s="42">
        <v>40180.875</v>
      </c>
      <c r="B57" s="43">
        <v>246.84500000067101</v>
      </c>
      <c r="C57" s="44">
        <f t="shared" si="0"/>
        <v>842728.83000229078</v>
      </c>
      <c r="D57" s="42">
        <v>40423.875</v>
      </c>
      <c r="E57" s="43">
        <v>310.16699999943398</v>
      </c>
      <c r="F57" s="44">
        <f t="shared" si="1"/>
        <v>1058910.1379980675</v>
      </c>
      <c r="G57" s="42">
        <v>40180.875</v>
      </c>
      <c r="H57" s="43">
        <v>746</v>
      </c>
      <c r="I57" s="44">
        <f t="shared" si="2"/>
        <v>746000</v>
      </c>
      <c r="J57" s="42">
        <v>40423.875</v>
      </c>
      <c r="K57" s="43">
        <v>2119</v>
      </c>
      <c r="L57" s="44">
        <f t="shared" si="3"/>
        <v>2119000</v>
      </c>
      <c r="M57" s="42">
        <v>40180.875</v>
      </c>
      <c r="N57" s="43">
        <v>861</v>
      </c>
      <c r="O57" s="44">
        <f t="shared" si="4"/>
        <v>861000</v>
      </c>
      <c r="P57" s="42">
        <v>40423.875</v>
      </c>
      <c r="Q57" s="43">
        <v>1466</v>
      </c>
      <c r="R57" s="44">
        <f t="shared" si="5"/>
        <v>1466000</v>
      </c>
    </row>
    <row r="58" spans="1:18" x14ac:dyDescent="0.25">
      <c r="A58" s="42">
        <v>40180.916666666664</v>
      </c>
      <c r="B58" s="43">
        <v>244.884999999776</v>
      </c>
      <c r="C58" s="44">
        <f t="shared" si="0"/>
        <v>836037.38999923528</v>
      </c>
      <c r="D58" s="42">
        <v>40423.916666666664</v>
      </c>
      <c r="E58" s="43">
        <v>305.23600000143102</v>
      </c>
      <c r="F58" s="44">
        <f t="shared" si="1"/>
        <v>1042075.7040048855</v>
      </c>
      <c r="G58" s="42">
        <v>40180.916666666664</v>
      </c>
      <c r="H58" s="43">
        <v>743</v>
      </c>
      <c r="I58" s="44">
        <f t="shared" si="2"/>
        <v>743000</v>
      </c>
      <c r="J58" s="42">
        <v>40423.916666666664</v>
      </c>
      <c r="K58" s="43">
        <v>2152</v>
      </c>
      <c r="L58" s="44">
        <f t="shared" si="3"/>
        <v>2152000</v>
      </c>
      <c r="M58" s="42">
        <v>40180.916666666664</v>
      </c>
      <c r="N58" s="43">
        <v>904</v>
      </c>
      <c r="O58" s="44">
        <f t="shared" si="4"/>
        <v>904000</v>
      </c>
      <c r="P58" s="42">
        <v>40423.916666666664</v>
      </c>
      <c r="Q58" s="43">
        <v>1433</v>
      </c>
      <c r="R58" s="44">
        <f t="shared" si="5"/>
        <v>1433000</v>
      </c>
    </row>
    <row r="59" spans="1:18" x14ac:dyDescent="0.25">
      <c r="A59" s="42">
        <v>40180.958333333336</v>
      </c>
      <c r="B59" s="43">
        <v>232.76400000043199</v>
      </c>
      <c r="C59" s="44">
        <f t="shared" si="0"/>
        <v>794656.29600147484</v>
      </c>
      <c r="D59" s="42">
        <v>40423.958333333336</v>
      </c>
      <c r="E59" s="43">
        <v>294.61500000000001</v>
      </c>
      <c r="F59" s="44">
        <f t="shared" si="1"/>
        <v>1005815.61</v>
      </c>
      <c r="G59" s="42">
        <v>40180.958333333336</v>
      </c>
      <c r="H59" s="43">
        <v>632</v>
      </c>
      <c r="I59" s="44">
        <f t="shared" si="2"/>
        <v>632000</v>
      </c>
      <c r="J59" s="42">
        <v>40423.958333333336</v>
      </c>
      <c r="K59" s="43">
        <v>2144</v>
      </c>
      <c r="L59" s="44">
        <f t="shared" si="3"/>
        <v>2144000</v>
      </c>
      <c r="M59" s="42">
        <v>40180.958333333336</v>
      </c>
      <c r="N59" s="43">
        <v>780</v>
      </c>
      <c r="O59" s="44">
        <f t="shared" si="4"/>
        <v>780000</v>
      </c>
      <c r="P59" s="42">
        <v>40423.958333333336</v>
      </c>
      <c r="Q59" s="43">
        <v>1430</v>
      </c>
      <c r="R59" s="44">
        <f t="shared" si="5"/>
        <v>1430000</v>
      </c>
    </row>
    <row r="60" spans="1:18" x14ac:dyDescent="0.25">
      <c r="A60" s="42">
        <v>40181</v>
      </c>
      <c r="B60" s="43">
        <v>233.180999999866</v>
      </c>
      <c r="C60" s="44">
        <f t="shared" si="0"/>
        <v>796079.9339995425</v>
      </c>
      <c r="D60" s="42">
        <v>40424</v>
      </c>
      <c r="E60" s="43">
        <v>294.61500000000001</v>
      </c>
      <c r="F60" s="44">
        <f t="shared" si="1"/>
        <v>1005815.61</v>
      </c>
      <c r="G60" s="42">
        <v>40181</v>
      </c>
      <c r="H60" s="43">
        <v>611</v>
      </c>
      <c r="I60" s="44">
        <f t="shared" si="2"/>
        <v>611000</v>
      </c>
      <c r="J60" s="42">
        <v>40424</v>
      </c>
      <c r="K60" s="43">
        <v>2117</v>
      </c>
      <c r="L60" s="44">
        <f t="shared" si="3"/>
        <v>2117000</v>
      </c>
      <c r="M60" s="42">
        <v>40181</v>
      </c>
      <c r="N60" s="43">
        <v>797</v>
      </c>
      <c r="O60" s="44">
        <f t="shared" si="4"/>
        <v>797000</v>
      </c>
      <c r="P60" s="42">
        <v>40424</v>
      </c>
      <c r="Q60" s="43">
        <v>1339</v>
      </c>
      <c r="R60" s="44">
        <f t="shared" si="5"/>
        <v>1339000</v>
      </c>
    </row>
    <row r="61" spans="1:18" x14ac:dyDescent="0.25">
      <c r="A61" s="42">
        <v>40181.041666666664</v>
      </c>
      <c r="B61" s="43">
        <v>233.53699999861399</v>
      </c>
      <c r="C61" s="44">
        <f t="shared" si="0"/>
        <v>797295.31799526815</v>
      </c>
      <c r="D61" s="42">
        <v>40424.041666666664</v>
      </c>
      <c r="E61" s="43">
        <v>287.91100000217602</v>
      </c>
      <c r="F61" s="44">
        <f t="shared" si="1"/>
        <v>982928.15400742891</v>
      </c>
      <c r="G61" s="42">
        <v>40181.041666666664</v>
      </c>
      <c r="H61" s="43">
        <v>613</v>
      </c>
      <c r="I61" s="44">
        <f t="shared" si="2"/>
        <v>613000</v>
      </c>
      <c r="J61" s="42">
        <v>40424.041666666664</v>
      </c>
      <c r="K61" s="43">
        <v>2115</v>
      </c>
      <c r="L61" s="44">
        <f t="shared" si="3"/>
        <v>2115000</v>
      </c>
      <c r="M61" s="42">
        <v>40181.041666666664</v>
      </c>
      <c r="N61" s="43">
        <v>822</v>
      </c>
      <c r="O61" s="44">
        <f t="shared" si="4"/>
        <v>822000</v>
      </c>
      <c r="P61" s="42">
        <v>40424.041666666664</v>
      </c>
      <c r="Q61" s="43">
        <v>1338</v>
      </c>
      <c r="R61" s="44">
        <f t="shared" si="5"/>
        <v>1338000</v>
      </c>
    </row>
    <row r="62" spans="1:18" x14ac:dyDescent="0.25">
      <c r="A62" s="42">
        <v>40181.083333333336</v>
      </c>
      <c r="B62" s="43">
        <v>231.25900000147499</v>
      </c>
      <c r="C62" s="44">
        <f t="shared" si="0"/>
        <v>789518.22600503557</v>
      </c>
      <c r="D62" s="42">
        <v>40424.083333333336</v>
      </c>
      <c r="E62" s="43">
        <v>284.89599999785401</v>
      </c>
      <c r="F62" s="44">
        <f t="shared" si="1"/>
        <v>972634.94399267354</v>
      </c>
      <c r="G62" s="42">
        <v>40181.083333333336</v>
      </c>
      <c r="H62" s="43">
        <v>612</v>
      </c>
      <c r="I62" s="44">
        <f t="shared" si="2"/>
        <v>612000</v>
      </c>
      <c r="J62" s="42">
        <v>40424.083333333336</v>
      </c>
      <c r="K62" s="43">
        <v>2112</v>
      </c>
      <c r="L62" s="44">
        <f t="shared" si="3"/>
        <v>2112000</v>
      </c>
      <c r="M62" s="42">
        <v>40181.083333333336</v>
      </c>
      <c r="N62" s="43">
        <v>852</v>
      </c>
      <c r="O62" s="44">
        <f t="shared" si="4"/>
        <v>852000</v>
      </c>
      <c r="P62" s="42">
        <v>40424.083333333336</v>
      </c>
      <c r="Q62" s="43">
        <v>1332</v>
      </c>
      <c r="R62" s="44">
        <f t="shared" si="5"/>
        <v>1332000</v>
      </c>
    </row>
    <row r="63" spans="1:18" x14ac:dyDescent="0.25">
      <c r="A63" s="42">
        <v>40181.125</v>
      </c>
      <c r="B63" s="43">
        <v>231.84100000001499</v>
      </c>
      <c r="C63" s="44">
        <f t="shared" si="0"/>
        <v>791505.17400005122</v>
      </c>
      <c r="D63" s="42">
        <v>40424.125</v>
      </c>
      <c r="E63" s="43">
        <v>283.19000000134099</v>
      </c>
      <c r="F63" s="44">
        <f t="shared" si="1"/>
        <v>966810.66000457818</v>
      </c>
      <c r="G63" s="42">
        <v>40181.125</v>
      </c>
      <c r="H63" s="43">
        <v>636</v>
      </c>
      <c r="I63" s="44">
        <f t="shared" si="2"/>
        <v>636000</v>
      </c>
      <c r="J63" s="42">
        <v>40424.125</v>
      </c>
      <c r="K63" s="43">
        <v>2123</v>
      </c>
      <c r="L63" s="44">
        <f t="shared" si="3"/>
        <v>2123000</v>
      </c>
      <c r="M63" s="42">
        <v>40181.125</v>
      </c>
      <c r="N63" s="43">
        <v>868</v>
      </c>
      <c r="O63" s="44">
        <f t="shared" si="4"/>
        <v>868000</v>
      </c>
      <c r="P63" s="42">
        <v>40424.125</v>
      </c>
      <c r="Q63" s="43">
        <v>1333</v>
      </c>
      <c r="R63" s="44">
        <f t="shared" si="5"/>
        <v>1333000</v>
      </c>
    </row>
    <row r="64" spans="1:18" x14ac:dyDescent="0.25">
      <c r="A64" s="42">
        <v>40181.166666666664</v>
      </c>
      <c r="B64" s="43">
        <v>230.35199999995501</v>
      </c>
      <c r="C64" s="44">
        <f t="shared" si="0"/>
        <v>786421.72799984645</v>
      </c>
      <c r="D64" s="42">
        <v>40424.166666666664</v>
      </c>
      <c r="E64" s="43">
        <v>280.43299999833101</v>
      </c>
      <c r="F64" s="44">
        <f t="shared" si="1"/>
        <v>957398.26199430204</v>
      </c>
      <c r="G64" s="42">
        <v>40181.166666666664</v>
      </c>
      <c r="H64" s="43">
        <v>641</v>
      </c>
      <c r="I64" s="44">
        <f t="shared" si="2"/>
        <v>641000</v>
      </c>
      <c r="J64" s="42">
        <v>40424.166666666664</v>
      </c>
      <c r="K64" s="43">
        <v>2123</v>
      </c>
      <c r="L64" s="44">
        <f t="shared" si="3"/>
        <v>2123000</v>
      </c>
      <c r="M64" s="42">
        <v>40181.166666666664</v>
      </c>
      <c r="N64" s="43">
        <v>867</v>
      </c>
      <c r="O64" s="44">
        <f t="shared" si="4"/>
        <v>867000</v>
      </c>
      <c r="P64" s="42">
        <v>40424.166666666664</v>
      </c>
      <c r="Q64" s="43">
        <v>1347</v>
      </c>
      <c r="R64" s="44">
        <f t="shared" si="5"/>
        <v>1347000</v>
      </c>
    </row>
    <row r="65" spans="1:18" x14ac:dyDescent="0.25">
      <c r="A65" s="42">
        <v>40181.208333333336</v>
      </c>
      <c r="B65" s="43">
        <v>230.54299999959801</v>
      </c>
      <c r="C65" s="44">
        <f t="shared" si="0"/>
        <v>787073.8019986276</v>
      </c>
      <c r="D65" s="42">
        <v>40424.208333333336</v>
      </c>
      <c r="E65" s="43">
        <v>280.25100000202701</v>
      </c>
      <c r="F65" s="44">
        <f t="shared" si="1"/>
        <v>956776.91400692018</v>
      </c>
      <c r="G65" s="42">
        <v>40181.208333333336</v>
      </c>
      <c r="H65" s="43">
        <v>638</v>
      </c>
      <c r="I65" s="44">
        <f t="shared" si="2"/>
        <v>638000</v>
      </c>
      <c r="J65" s="42">
        <v>40424.208333333336</v>
      </c>
      <c r="K65" s="43">
        <v>2119</v>
      </c>
      <c r="L65" s="44">
        <f t="shared" si="3"/>
        <v>2119000</v>
      </c>
      <c r="M65" s="42">
        <v>40181.208333333336</v>
      </c>
      <c r="N65" s="43">
        <v>849</v>
      </c>
      <c r="O65" s="44">
        <f t="shared" si="4"/>
        <v>849000</v>
      </c>
      <c r="P65" s="42">
        <v>40424.208333333336</v>
      </c>
      <c r="Q65" s="43">
        <v>1356</v>
      </c>
      <c r="R65" s="44">
        <f t="shared" si="5"/>
        <v>1356000</v>
      </c>
    </row>
    <row r="66" spans="1:18" x14ac:dyDescent="0.25">
      <c r="A66" s="42">
        <v>40181.25</v>
      </c>
      <c r="B66" s="43">
        <v>229.632999999449</v>
      </c>
      <c r="C66" s="44">
        <f t="shared" si="0"/>
        <v>783967.06199811888</v>
      </c>
      <c r="D66" s="42">
        <v>40424.25</v>
      </c>
      <c r="E66" s="43">
        <v>279.625</v>
      </c>
      <c r="F66" s="44">
        <f t="shared" si="1"/>
        <v>954639.75</v>
      </c>
      <c r="G66" s="42">
        <v>40181.25</v>
      </c>
      <c r="H66" s="43">
        <v>639</v>
      </c>
      <c r="I66" s="44">
        <f t="shared" si="2"/>
        <v>639000</v>
      </c>
      <c r="J66" s="42">
        <v>40424.25</v>
      </c>
      <c r="K66" s="43">
        <v>2115</v>
      </c>
      <c r="L66" s="44">
        <f t="shared" si="3"/>
        <v>2115000</v>
      </c>
      <c r="M66" s="42">
        <v>40181.25</v>
      </c>
      <c r="N66" s="43">
        <v>885</v>
      </c>
      <c r="O66" s="44">
        <f t="shared" si="4"/>
        <v>885000</v>
      </c>
      <c r="P66" s="42">
        <v>40424.25</v>
      </c>
      <c r="Q66" s="43">
        <v>1397</v>
      </c>
      <c r="R66" s="44">
        <f t="shared" si="5"/>
        <v>1397000</v>
      </c>
    </row>
    <row r="67" spans="1:18" x14ac:dyDescent="0.25">
      <c r="A67" s="42">
        <v>40181.291666666664</v>
      </c>
      <c r="B67" s="43">
        <v>235.492000000551</v>
      </c>
      <c r="C67" s="44">
        <f t="shared" si="0"/>
        <v>803969.68800188112</v>
      </c>
      <c r="D67" s="42">
        <v>40424.291666666664</v>
      </c>
      <c r="E67" s="43">
        <v>285.17599999904598</v>
      </c>
      <c r="F67" s="44">
        <f t="shared" si="1"/>
        <v>973590.86399674299</v>
      </c>
      <c r="G67" s="42">
        <v>40181.291666666664</v>
      </c>
      <c r="H67" s="43">
        <v>740</v>
      </c>
      <c r="I67" s="44">
        <f t="shared" si="2"/>
        <v>740000</v>
      </c>
      <c r="J67" s="42">
        <v>40424.291666666664</v>
      </c>
      <c r="K67" s="43">
        <v>2064</v>
      </c>
      <c r="L67" s="44">
        <f t="shared" si="3"/>
        <v>2064000</v>
      </c>
      <c r="M67" s="42">
        <v>40181.291666666664</v>
      </c>
      <c r="N67" s="43">
        <v>1023</v>
      </c>
      <c r="O67" s="44">
        <f t="shared" si="4"/>
        <v>1023000</v>
      </c>
      <c r="P67" s="42">
        <v>40424.291666666664</v>
      </c>
      <c r="Q67" s="43">
        <v>1412</v>
      </c>
      <c r="R67" s="44">
        <f t="shared" si="5"/>
        <v>1412000</v>
      </c>
    </row>
    <row r="68" spans="1:18" x14ac:dyDescent="0.25">
      <c r="A68" s="42">
        <v>40181.333333333336</v>
      </c>
      <c r="B68" s="43">
        <v>233.28600000031301</v>
      </c>
      <c r="C68" s="44">
        <f t="shared" si="0"/>
        <v>796438.40400106867</v>
      </c>
      <c r="D68" s="42">
        <v>40424.333333333336</v>
      </c>
      <c r="E68" s="43">
        <v>291.89999999851</v>
      </c>
      <c r="F68" s="44">
        <f t="shared" si="1"/>
        <v>996546.59999491309</v>
      </c>
      <c r="G68" s="42">
        <v>40181.333333333336</v>
      </c>
      <c r="H68" s="43">
        <v>756</v>
      </c>
      <c r="I68" s="44">
        <f t="shared" si="2"/>
        <v>756000</v>
      </c>
      <c r="J68" s="42">
        <v>40424.333333333336</v>
      </c>
      <c r="K68" s="43">
        <v>2124</v>
      </c>
      <c r="L68" s="44">
        <f t="shared" si="3"/>
        <v>2124000</v>
      </c>
      <c r="M68" s="42">
        <v>40181.333333333336</v>
      </c>
      <c r="N68" s="43">
        <v>1047</v>
      </c>
      <c r="O68" s="44">
        <f t="shared" si="4"/>
        <v>1047000</v>
      </c>
      <c r="P68" s="42">
        <v>40424.333333333336</v>
      </c>
      <c r="Q68" s="43">
        <v>1391</v>
      </c>
      <c r="R68" s="44">
        <f t="shared" si="5"/>
        <v>1391000</v>
      </c>
    </row>
    <row r="69" spans="1:18" x14ac:dyDescent="0.25">
      <c r="A69" s="42">
        <v>40181.375</v>
      </c>
      <c r="B69" s="43">
        <v>223.821999998763</v>
      </c>
      <c r="C69" s="44">
        <f t="shared" si="0"/>
        <v>764128.30799577688</v>
      </c>
      <c r="D69" s="42">
        <v>40424.375</v>
      </c>
      <c r="E69" s="43">
        <v>324.23600000143102</v>
      </c>
      <c r="F69" s="44">
        <f t="shared" si="1"/>
        <v>1106941.7040048856</v>
      </c>
      <c r="G69" s="42">
        <v>40181.375</v>
      </c>
      <c r="H69" s="43">
        <v>749</v>
      </c>
      <c r="I69" s="44">
        <f t="shared" si="2"/>
        <v>749000</v>
      </c>
      <c r="J69" s="42">
        <v>40424.375</v>
      </c>
      <c r="K69" s="43">
        <v>2149</v>
      </c>
      <c r="L69" s="44">
        <f t="shared" si="3"/>
        <v>2149000</v>
      </c>
      <c r="M69" s="42">
        <v>40181.375</v>
      </c>
      <c r="N69" s="43">
        <v>1020</v>
      </c>
      <c r="O69" s="44">
        <f t="shared" si="4"/>
        <v>1020000</v>
      </c>
      <c r="P69" s="42">
        <v>40424.375</v>
      </c>
      <c r="Q69" s="43">
        <v>1350</v>
      </c>
      <c r="R69" s="44">
        <f t="shared" si="5"/>
        <v>1350000</v>
      </c>
    </row>
    <row r="70" spans="1:18" x14ac:dyDescent="0.25">
      <c r="A70" s="42">
        <v>40181.416666666664</v>
      </c>
      <c r="B70" s="43">
        <v>226.07000000029799</v>
      </c>
      <c r="C70" s="44">
        <f t="shared" si="0"/>
        <v>771802.98000101733</v>
      </c>
      <c r="D70" s="42">
        <v>40424.416666666664</v>
      </c>
      <c r="E70" s="43">
        <v>351.15300000086398</v>
      </c>
      <c r="F70" s="44">
        <f t="shared" si="1"/>
        <v>1198836.3420029497</v>
      </c>
      <c r="G70" s="42">
        <v>40181.416666666664</v>
      </c>
      <c r="H70" s="43">
        <v>749</v>
      </c>
      <c r="I70" s="44">
        <f t="shared" si="2"/>
        <v>749000</v>
      </c>
      <c r="J70" s="42">
        <v>40424.416666666664</v>
      </c>
      <c r="K70" s="43">
        <v>2174</v>
      </c>
      <c r="L70" s="44">
        <f t="shared" si="3"/>
        <v>2174000</v>
      </c>
      <c r="M70" s="42">
        <v>40181.416666666664</v>
      </c>
      <c r="N70" s="43">
        <v>1001</v>
      </c>
      <c r="O70" s="44">
        <f t="shared" si="4"/>
        <v>1001000</v>
      </c>
      <c r="P70" s="42">
        <v>40424.416666666664</v>
      </c>
      <c r="Q70" s="43">
        <v>1251</v>
      </c>
      <c r="R70" s="44">
        <f t="shared" si="5"/>
        <v>1251000</v>
      </c>
    </row>
    <row r="71" spans="1:18" x14ac:dyDescent="0.25">
      <c r="A71" s="42">
        <v>40181.458333333336</v>
      </c>
      <c r="B71" s="43">
        <v>227.11199999973201</v>
      </c>
      <c r="C71" s="44">
        <f t="shared" si="0"/>
        <v>775360.36799908511</v>
      </c>
      <c r="D71" s="42">
        <v>40424.458333333336</v>
      </c>
      <c r="E71" s="43">
        <v>380.79299999773502</v>
      </c>
      <c r="F71" s="44">
        <f t="shared" si="1"/>
        <v>1300027.3019922674</v>
      </c>
      <c r="G71" s="42">
        <v>40181.458333333336</v>
      </c>
      <c r="H71" s="43">
        <v>765</v>
      </c>
      <c r="I71" s="44">
        <f t="shared" si="2"/>
        <v>765000</v>
      </c>
      <c r="J71" s="42">
        <v>40424.458333333336</v>
      </c>
      <c r="K71" s="43">
        <v>2154</v>
      </c>
      <c r="L71" s="44">
        <f t="shared" si="3"/>
        <v>2154000</v>
      </c>
      <c r="M71" s="42">
        <v>40181.458333333336</v>
      </c>
      <c r="N71" s="43">
        <v>1010</v>
      </c>
      <c r="O71" s="44">
        <f t="shared" si="4"/>
        <v>1010000</v>
      </c>
      <c r="P71" s="42">
        <v>40424.458333333336</v>
      </c>
      <c r="Q71" s="43">
        <v>1321</v>
      </c>
      <c r="R71" s="44">
        <f t="shared" si="5"/>
        <v>1321000</v>
      </c>
    </row>
    <row r="72" spans="1:18" x14ac:dyDescent="0.25">
      <c r="A72" s="42">
        <v>40181.5</v>
      </c>
      <c r="B72" s="43">
        <v>232.76099999994</v>
      </c>
      <c r="C72" s="44">
        <f t="shared" si="0"/>
        <v>794646.05399979511</v>
      </c>
      <c r="D72" s="42">
        <v>40424.5</v>
      </c>
      <c r="E72" s="43">
        <v>386.41700000315899</v>
      </c>
      <c r="F72" s="44">
        <f t="shared" si="1"/>
        <v>1319227.6380107848</v>
      </c>
      <c r="G72" s="42">
        <v>40181.5</v>
      </c>
      <c r="H72" s="43">
        <v>748</v>
      </c>
      <c r="I72" s="44">
        <f t="shared" si="2"/>
        <v>748000</v>
      </c>
      <c r="J72" s="42">
        <v>40424.5</v>
      </c>
      <c r="K72" s="43">
        <v>2220</v>
      </c>
      <c r="L72" s="44">
        <f t="shared" si="3"/>
        <v>2220000</v>
      </c>
      <c r="M72" s="42">
        <v>40181.5</v>
      </c>
      <c r="N72" s="43">
        <v>981</v>
      </c>
      <c r="O72" s="44">
        <f t="shared" si="4"/>
        <v>981000</v>
      </c>
      <c r="P72" s="42">
        <v>40424.5</v>
      </c>
      <c r="Q72" s="43">
        <v>1348</v>
      </c>
      <c r="R72" s="44">
        <f t="shared" si="5"/>
        <v>1348000</v>
      </c>
    </row>
    <row r="73" spans="1:18" x14ac:dyDescent="0.25">
      <c r="A73" s="42">
        <v>40181.541666666664</v>
      </c>
      <c r="B73" s="43">
        <v>237.02000000141601</v>
      </c>
      <c r="C73" s="44">
        <f t="shared" si="0"/>
        <v>809186.28000483429</v>
      </c>
      <c r="D73" s="42">
        <v>40424.541666666664</v>
      </c>
      <c r="E73" s="43">
        <v>385.62099999934401</v>
      </c>
      <c r="F73" s="44">
        <f t="shared" si="1"/>
        <v>1316510.0939977604</v>
      </c>
      <c r="G73" s="42">
        <v>40181.541666666664</v>
      </c>
      <c r="H73" s="43">
        <v>703</v>
      </c>
      <c r="I73" s="44">
        <f t="shared" si="2"/>
        <v>703000</v>
      </c>
      <c r="J73" s="42">
        <v>40424.541666666664</v>
      </c>
      <c r="K73" s="43">
        <v>2214</v>
      </c>
      <c r="L73" s="44">
        <f t="shared" si="3"/>
        <v>2214000</v>
      </c>
      <c r="M73" s="42">
        <v>40181.541666666664</v>
      </c>
      <c r="N73" s="43">
        <v>1103</v>
      </c>
      <c r="O73" s="44">
        <f t="shared" si="4"/>
        <v>1103000</v>
      </c>
      <c r="P73" s="42">
        <v>40424.541666666664</v>
      </c>
      <c r="Q73" s="43">
        <v>1316</v>
      </c>
      <c r="R73" s="44">
        <f t="shared" si="5"/>
        <v>1316000</v>
      </c>
    </row>
    <row r="74" spans="1:18" x14ac:dyDescent="0.25">
      <c r="A74" s="42">
        <v>40181.583333333336</v>
      </c>
      <c r="B74" s="43">
        <v>236.79199999943401</v>
      </c>
      <c r="C74" s="44">
        <f t="shared" si="0"/>
        <v>808407.88799806777</v>
      </c>
      <c r="D74" s="42">
        <v>40424.583333333336</v>
      </c>
      <c r="E74" s="43">
        <v>393.55499999970198</v>
      </c>
      <c r="F74" s="44">
        <f t="shared" si="1"/>
        <v>1343596.7699989825</v>
      </c>
      <c r="G74" s="42">
        <v>40181.583333333336</v>
      </c>
      <c r="H74" s="43">
        <v>717</v>
      </c>
      <c r="I74" s="44">
        <f t="shared" si="2"/>
        <v>717000</v>
      </c>
      <c r="J74" s="42">
        <v>40424.583333333336</v>
      </c>
      <c r="K74" s="43">
        <v>2245</v>
      </c>
      <c r="L74" s="44">
        <f t="shared" si="3"/>
        <v>2245000</v>
      </c>
      <c r="M74" s="42">
        <v>40181.583333333336</v>
      </c>
      <c r="N74" s="43">
        <v>1039</v>
      </c>
      <c r="O74" s="44">
        <f t="shared" si="4"/>
        <v>1039000</v>
      </c>
      <c r="P74" s="42">
        <v>40424.583333333336</v>
      </c>
      <c r="Q74" s="43">
        <v>1335</v>
      </c>
      <c r="R74" s="44">
        <f t="shared" si="5"/>
        <v>1335000</v>
      </c>
    </row>
    <row r="75" spans="1:18" x14ac:dyDescent="0.25">
      <c r="A75" s="42">
        <v>40181.625</v>
      </c>
      <c r="B75" s="43">
        <v>235.063999999315</v>
      </c>
      <c r="C75" s="44">
        <f t="shared" si="0"/>
        <v>802508.49599766138</v>
      </c>
      <c r="D75" s="42">
        <v>40424.625</v>
      </c>
      <c r="E75" s="43">
        <v>387.947999998927</v>
      </c>
      <c r="F75" s="44">
        <f t="shared" si="1"/>
        <v>1324454.4719963367</v>
      </c>
      <c r="G75" s="42">
        <v>40181.625</v>
      </c>
      <c r="H75" s="43">
        <v>723</v>
      </c>
      <c r="I75" s="44">
        <f t="shared" si="2"/>
        <v>723000</v>
      </c>
      <c r="J75" s="42">
        <v>40424.625</v>
      </c>
      <c r="K75" s="43">
        <v>2208</v>
      </c>
      <c r="L75" s="44">
        <f t="shared" si="3"/>
        <v>2208000</v>
      </c>
      <c r="M75" s="42">
        <v>40181.625</v>
      </c>
      <c r="N75" s="43">
        <v>1072</v>
      </c>
      <c r="O75" s="44">
        <f t="shared" si="4"/>
        <v>1072000</v>
      </c>
      <c r="P75" s="42">
        <v>40424.625</v>
      </c>
      <c r="Q75" s="43">
        <v>1313</v>
      </c>
      <c r="R75" s="44">
        <f t="shared" si="5"/>
        <v>1313000</v>
      </c>
    </row>
    <row r="76" spans="1:18" x14ac:dyDescent="0.25">
      <c r="A76" s="42">
        <v>40181.666666666664</v>
      </c>
      <c r="B76" s="43">
        <v>238.387000000104</v>
      </c>
      <c r="C76" s="44">
        <f t="shared" si="0"/>
        <v>813853.21800035506</v>
      </c>
      <c r="D76" s="42">
        <v>40424.666666666664</v>
      </c>
      <c r="E76" s="43">
        <v>381.41099999845</v>
      </c>
      <c r="F76" s="44">
        <f t="shared" si="1"/>
        <v>1302137.1539947083</v>
      </c>
      <c r="G76" s="42">
        <v>40181.666666666664</v>
      </c>
      <c r="H76" s="43">
        <v>728</v>
      </c>
      <c r="I76" s="44">
        <f t="shared" si="2"/>
        <v>728000</v>
      </c>
      <c r="J76" s="42">
        <v>40424.666666666664</v>
      </c>
      <c r="K76" s="43">
        <v>2229</v>
      </c>
      <c r="L76" s="44">
        <f t="shared" si="3"/>
        <v>2229000</v>
      </c>
      <c r="M76" s="42">
        <v>40181.666666666664</v>
      </c>
      <c r="N76" s="43">
        <v>1026</v>
      </c>
      <c r="O76" s="44">
        <f t="shared" si="4"/>
        <v>1026000</v>
      </c>
      <c r="P76" s="42">
        <v>40424.666666666664</v>
      </c>
      <c r="Q76" s="43">
        <v>1336</v>
      </c>
      <c r="R76" s="44">
        <f t="shared" si="5"/>
        <v>1336000</v>
      </c>
    </row>
    <row r="77" spans="1:18" x14ac:dyDescent="0.25">
      <c r="A77" s="42">
        <v>40181.708333333336</v>
      </c>
      <c r="B77" s="43">
        <v>238.119000000879</v>
      </c>
      <c r="C77" s="44">
        <f t="shared" ref="C77:C140" si="6">B77*3414</f>
        <v>812938.2660030009</v>
      </c>
      <c r="D77" s="42">
        <v>40424.708333333336</v>
      </c>
      <c r="E77" s="43">
        <v>370.13300000131102</v>
      </c>
      <c r="F77" s="44">
        <f t="shared" ref="F77:F140" si="7">E77*3414</f>
        <v>1263634.0620044759</v>
      </c>
      <c r="G77" s="42">
        <v>40181.708333333336</v>
      </c>
      <c r="H77" s="43">
        <v>715</v>
      </c>
      <c r="I77" s="44">
        <f t="shared" ref="I77:I140" si="8">H77*1000</f>
        <v>715000</v>
      </c>
      <c r="J77" s="42">
        <v>40424.708333333336</v>
      </c>
      <c r="K77" s="43">
        <v>2245</v>
      </c>
      <c r="L77" s="44">
        <f t="shared" ref="L77:L140" si="9">K77*1000</f>
        <v>2245000</v>
      </c>
      <c r="M77" s="42">
        <v>40181.708333333336</v>
      </c>
      <c r="N77" s="43">
        <v>1009</v>
      </c>
      <c r="O77" s="44">
        <f t="shared" ref="O77:O140" si="10">N77*1000</f>
        <v>1009000</v>
      </c>
      <c r="P77" s="42">
        <v>40424.708333333336</v>
      </c>
      <c r="Q77" s="43">
        <v>1340</v>
      </c>
      <c r="R77" s="44">
        <f t="shared" ref="R77:R140" si="11">Q77*1000</f>
        <v>1340000</v>
      </c>
    </row>
    <row r="78" spans="1:18" x14ac:dyDescent="0.25">
      <c r="A78" s="42">
        <v>40181.75</v>
      </c>
      <c r="B78" s="43">
        <v>241.01099999994</v>
      </c>
      <c r="C78" s="44">
        <f t="shared" si="6"/>
        <v>822811.55399979511</v>
      </c>
      <c r="D78" s="42">
        <v>40424.75</v>
      </c>
      <c r="E78" s="43">
        <v>335.59800000116201</v>
      </c>
      <c r="F78" s="44">
        <f t="shared" si="7"/>
        <v>1145731.5720039671</v>
      </c>
      <c r="G78" s="42">
        <v>40181.75</v>
      </c>
      <c r="H78" s="43">
        <v>719</v>
      </c>
      <c r="I78" s="44">
        <f t="shared" si="8"/>
        <v>719000</v>
      </c>
      <c r="J78" s="42">
        <v>40424.75</v>
      </c>
      <c r="K78" s="43">
        <v>2202</v>
      </c>
      <c r="L78" s="44">
        <f t="shared" si="9"/>
        <v>2202000</v>
      </c>
      <c r="M78" s="42">
        <v>40181.75</v>
      </c>
      <c r="N78" s="43">
        <v>1017</v>
      </c>
      <c r="O78" s="44">
        <f t="shared" si="10"/>
        <v>1017000</v>
      </c>
      <c r="P78" s="42">
        <v>40424.75</v>
      </c>
      <c r="Q78" s="43">
        <v>1378</v>
      </c>
      <c r="R78" s="44">
        <f t="shared" si="11"/>
        <v>1378000</v>
      </c>
    </row>
    <row r="79" spans="1:18" x14ac:dyDescent="0.25">
      <c r="A79" s="42">
        <v>40181.791666666664</v>
      </c>
      <c r="B79" s="43">
        <v>249.334999999031</v>
      </c>
      <c r="C79" s="44">
        <f t="shared" si="6"/>
        <v>851229.68999669177</v>
      </c>
      <c r="D79" s="42">
        <v>40424.791666666664</v>
      </c>
      <c r="E79" s="43">
        <v>312.62399999797299</v>
      </c>
      <c r="F79" s="44">
        <f t="shared" si="7"/>
        <v>1067298.3359930797</v>
      </c>
      <c r="G79" s="42">
        <v>40181.791666666664</v>
      </c>
      <c r="H79" s="43">
        <v>711</v>
      </c>
      <c r="I79" s="44">
        <f t="shared" si="8"/>
        <v>711000</v>
      </c>
      <c r="J79" s="42">
        <v>40424.791666666664</v>
      </c>
      <c r="K79" s="43">
        <v>2164</v>
      </c>
      <c r="L79" s="44">
        <f t="shared" si="9"/>
        <v>2164000</v>
      </c>
      <c r="M79" s="42">
        <v>40181.791666666664</v>
      </c>
      <c r="N79" s="43">
        <v>1006</v>
      </c>
      <c r="O79" s="44">
        <f t="shared" si="10"/>
        <v>1006000</v>
      </c>
      <c r="P79" s="42">
        <v>40424.791666666664</v>
      </c>
      <c r="Q79" s="43">
        <v>1403</v>
      </c>
      <c r="R79" s="44">
        <f t="shared" si="11"/>
        <v>1403000</v>
      </c>
    </row>
    <row r="80" spans="1:18" x14ac:dyDescent="0.25">
      <c r="A80" s="42">
        <v>40181.833333333336</v>
      </c>
      <c r="B80" s="43">
        <v>245.07600000128201</v>
      </c>
      <c r="C80" s="44">
        <f t="shared" si="6"/>
        <v>836689.46400437679</v>
      </c>
      <c r="D80" s="42">
        <v>40424.833333333336</v>
      </c>
      <c r="E80" s="43">
        <v>294.66800000145997</v>
      </c>
      <c r="F80" s="44">
        <f t="shared" si="7"/>
        <v>1005996.5520049843</v>
      </c>
      <c r="G80" s="42">
        <v>40181.833333333336</v>
      </c>
      <c r="H80" s="43">
        <v>704</v>
      </c>
      <c r="I80" s="44">
        <f t="shared" si="8"/>
        <v>704000</v>
      </c>
      <c r="J80" s="42">
        <v>40424.833333333336</v>
      </c>
      <c r="K80" s="43">
        <v>2070</v>
      </c>
      <c r="L80" s="44">
        <f t="shared" si="9"/>
        <v>2070000</v>
      </c>
      <c r="M80" s="42">
        <v>40181.833333333336</v>
      </c>
      <c r="N80" s="43">
        <v>983</v>
      </c>
      <c r="O80" s="44">
        <f t="shared" si="10"/>
        <v>983000</v>
      </c>
      <c r="P80" s="42">
        <v>40424.833333333336</v>
      </c>
      <c r="Q80" s="43">
        <v>1370</v>
      </c>
      <c r="R80" s="44">
        <f t="shared" si="11"/>
        <v>1370000</v>
      </c>
    </row>
    <row r="81" spans="1:18" x14ac:dyDescent="0.25">
      <c r="A81" s="42">
        <v>40181.875</v>
      </c>
      <c r="B81" s="43">
        <v>236.94299999997</v>
      </c>
      <c r="C81" s="44">
        <f t="shared" si="6"/>
        <v>808923.40199989756</v>
      </c>
      <c r="D81" s="42">
        <v>40424.875</v>
      </c>
      <c r="E81" s="43">
        <v>299.822999998927</v>
      </c>
      <c r="F81" s="44">
        <f t="shared" si="7"/>
        <v>1023595.7219963368</v>
      </c>
      <c r="G81" s="42">
        <v>40181.875</v>
      </c>
      <c r="H81" s="43">
        <v>635</v>
      </c>
      <c r="I81" s="44">
        <f t="shared" si="8"/>
        <v>635000</v>
      </c>
      <c r="J81" s="42">
        <v>40424.875</v>
      </c>
      <c r="K81" s="43">
        <v>2071</v>
      </c>
      <c r="L81" s="44">
        <f t="shared" si="9"/>
        <v>2071000</v>
      </c>
      <c r="M81" s="42">
        <v>40181.875</v>
      </c>
      <c r="N81" s="43">
        <v>832</v>
      </c>
      <c r="O81" s="44">
        <f t="shared" si="10"/>
        <v>832000</v>
      </c>
      <c r="P81" s="42">
        <v>40424.875</v>
      </c>
      <c r="Q81" s="43">
        <v>1376</v>
      </c>
      <c r="R81" s="44">
        <f t="shared" si="11"/>
        <v>1376000</v>
      </c>
    </row>
    <row r="82" spans="1:18" x14ac:dyDescent="0.25">
      <c r="A82" s="42">
        <v>40181.916666666664</v>
      </c>
      <c r="B82" s="43">
        <v>234.525999998674</v>
      </c>
      <c r="C82" s="44">
        <f t="shared" si="6"/>
        <v>800671.76399547304</v>
      </c>
      <c r="D82" s="42">
        <v>40424.916666666664</v>
      </c>
      <c r="E82" s="43">
        <v>291.30900000035803</v>
      </c>
      <c r="F82" s="44">
        <f t="shared" si="7"/>
        <v>994528.92600122234</v>
      </c>
      <c r="G82" s="42">
        <v>40181.916666666664</v>
      </c>
      <c r="H82" s="43">
        <v>625</v>
      </c>
      <c r="I82" s="44">
        <f t="shared" si="8"/>
        <v>625000</v>
      </c>
      <c r="J82" s="42">
        <v>40424.916666666664</v>
      </c>
      <c r="K82" s="43">
        <v>2029</v>
      </c>
      <c r="L82" s="44">
        <f t="shared" si="9"/>
        <v>2029000</v>
      </c>
      <c r="M82" s="42">
        <v>40181.916666666664</v>
      </c>
      <c r="N82" s="43">
        <v>824</v>
      </c>
      <c r="O82" s="44">
        <f t="shared" si="10"/>
        <v>824000</v>
      </c>
      <c r="P82" s="42">
        <v>40424.916666666664</v>
      </c>
      <c r="Q82" s="43">
        <v>1356</v>
      </c>
      <c r="R82" s="44">
        <f t="shared" si="11"/>
        <v>1356000</v>
      </c>
    </row>
    <row r="83" spans="1:18" x14ac:dyDescent="0.25">
      <c r="A83" s="42">
        <v>40181.958333333336</v>
      </c>
      <c r="B83" s="43">
        <v>234.83200000040199</v>
      </c>
      <c r="C83" s="44">
        <f t="shared" si="6"/>
        <v>801716.4480013724</v>
      </c>
      <c r="D83" s="42">
        <v>40424.958333333336</v>
      </c>
      <c r="E83" s="43">
        <v>286.88599999994</v>
      </c>
      <c r="F83" s="44">
        <f t="shared" si="7"/>
        <v>979428.80399979511</v>
      </c>
      <c r="G83" s="42">
        <v>40181.958333333336</v>
      </c>
      <c r="H83" s="43">
        <v>617</v>
      </c>
      <c r="I83" s="44">
        <f t="shared" si="8"/>
        <v>617000</v>
      </c>
      <c r="J83" s="42">
        <v>40424.958333333336</v>
      </c>
      <c r="K83" s="43">
        <v>2016</v>
      </c>
      <c r="L83" s="44">
        <f t="shared" si="9"/>
        <v>2016000</v>
      </c>
      <c r="M83" s="42">
        <v>40181.958333333336</v>
      </c>
      <c r="N83" s="43">
        <v>830</v>
      </c>
      <c r="O83" s="44">
        <f t="shared" si="10"/>
        <v>830000</v>
      </c>
      <c r="P83" s="42">
        <v>40424.958333333336</v>
      </c>
      <c r="Q83" s="43">
        <v>1346</v>
      </c>
      <c r="R83" s="44">
        <f t="shared" si="11"/>
        <v>1346000</v>
      </c>
    </row>
    <row r="84" spans="1:18" x14ac:dyDescent="0.25">
      <c r="A84" s="42">
        <v>40182</v>
      </c>
      <c r="B84" s="43">
        <v>234.89599999971699</v>
      </c>
      <c r="C84" s="44">
        <f t="shared" si="6"/>
        <v>801934.94399903377</v>
      </c>
      <c r="D84" s="42">
        <v>40425</v>
      </c>
      <c r="E84" s="43">
        <v>283.71800000220497</v>
      </c>
      <c r="F84" s="44">
        <f t="shared" si="7"/>
        <v>968613.25200752774</v>
      </c>
      <c r="G84" s="42">
        <v>40182</v>
      </c>
      <c r="H84" s="43">
        <v>617</v>
      </c>
      <c r="I84" s="44">
        <f t="shared" si="8"/>
        <v>617000</v>
      </c>
      <c r="J84" s="42">
        <v>40425</v>
      </c>
      <c r="K84" s="43">
        <v>1995</v>
      </c>
      <c r="L84" s="44">
        <f t="shared" si="9"/>
        <v>1995000</v>
      </c>
      <c r="M84" s="42">
        <v>40182</v>
      </c>
      <c r="N84" s="43">
        <v>845</v>
      </c>
      <c r="O84" s="44">
        <f t="shared" si="10"/>
        <v>845000</v>
      </c>
      <c r="P84" s="42">
        <v>40425</v>
      </c>
      <c r="Q84" s="43">
        <v>1342</v>
      </c>
      <c r="R84" s="44">
        <f t="shared" si="11"/>
        <v>1342000</v>
      </c>
    </row>
    <row r="85" spans="1:18" x14ac:dyDescent="0.25">
      <c r="A85" s="42">
        <v>40182.041666666664</v>
      </c>
      <c r="B85" s="43">
        <v>235.67300000041701</v>
      </c>
      <c r="C85" s="44">
        <f t="shared" si="6"/>
        <v>804587.62200142362</v>
      </c>
      <c r="D85" s="42">
        <v>40425.041666666664</v>
      </c>
      <c r="E85" s="43">
        <v>283.78999999910599</v>
      </c>
      <c r="F85" s="44">
        <f t="shared" si="7"/>
        <v>968859.05999694788</v>
      </c>
      <c r="G85" s="42">
        <v>40182.041666666664</v>
      </c>
      <c r="H85" s="43">
        <v>612</v>
      </c>
      <c r="I85" s="44">
        <f t="shared" si="8"/>
        <v>612000</v>
      </c>
      <c r="J85" s="42">
        <v>40425.041666666664</v>
      </c>
      <c r="K85" s="43">
        <v>2002</v>
      </c>
      <c r="L85" s="44">
        <f t="shared" si="9"/>
        <v>2002000</v>
      </c>
      <c r="M85" s="42">
        <v>40182.041666666664</v>
      </c>
      <c r="N85" s="43">
        <v>848</v>
      </c>
      <c r="O85" s="44">
        <f t="shared" si="10"/>
        <v>848000</v>
      </c>
      <c r="P85" s="42">
        <v>40425.041666666664</v>
      </c>
      <c r="Q85" s="43">
        <v>1384</v>
      </c>
      <c r="R85" s="44">
        <f t="shared" si="11"/>
        <v>1384000</v>
      </c>
    </row>
    <row r="86" spans="1:18" x14ac:dyDescent="0.25">
      <c r="A86" s="42">
        <v>40182.083333333336</v>
      </c>
      <c r="B86" s="43">
        <v>233.03999999910599</v>
      </c>
      <c r="C86" s="44">
        <f t="shared" si="6"/>
        <v>795598.55999694788</v>
      </c>
      <c r="D86" s="42">
        <v>40425.083333333336</v>
      </c>
      <c r="E86" s="43">
        <v>282.88599999994</v>
      </c>
      <c r="F86" s="44">
        <f t="shared" si="7"/>
        <v>965772.80399979511</v>
      </c>
      <c r="G86" s="42">
        <v>40182.083333333336</v>
      </c>
      <c r="H86" s="43">
        <v>605</v>
      </c>
      <c r="I86" s="44">
        <f t="shared" si="8"/>
        <v>605000</v>
      </c>
      <c r="J86" s="42">
        <v>40425.083333333336</v>
      </c>
      <c r="K86" s="43">
        <v>1982</v>
      </c>
      <c r="L86" s="44">
        <f t="shared" si="9"/>
        <v>1982000</v>
      </c>
      <c r="M86" s="42">
        <v>40182.083333333336</v>
      </c>
      <c r="N86" s="43">
        <v>883</v>
      </c>
      <c r="O86" s="44">
        <f t="shared" si="10"/>
        <v>883000</v>
      </c>
      <c r="P86" s="42">
        <v>40425.083333333336</v>
      </c>
      <c r="Q86" s="43">
        <v>1392</v>
      </c>
      <c r="R86" s="44">
        <f t="shared" si="11"/>
        <v>1392000</v>
      </c>
    </row>
    <row r="87" spans="1:18" x14ac:dyDescent="0.25">
      <c r="A87" s="42">
        <v>40182.125</v>
      </c>
      <c r="B87" s="43">
        <v>234.357000000775</v>
      </c>
      <c r="C87" s="44">
        <f t="shared" si="6"/>
        <v>800094.79800264584</v>
      </c>
      <c r="D87" s="42">
        <v>40425.125</v>
      </c>
      <c r="E87" s="43">
        <v>281.811000000685</v>
      </c>
      <c r="F87" s="44">
        <f t="shared" si="7"/>
        <v>962102.75400233862</v>
      </c>
      <c r="G87" s="42">
        <v>40182.125</v>
      </c>
      <c r="H87" s="43">
        <v>623</v>
      </c>
      <c r="I87" s="44">
        <f t="shared" si="8"/>
        <v>623000</v>
      </c>
      <c r="J87" s="42">
        <v>40425.125</v>
      </c>
      <c r="K87" s="43">
        <v>1964</v>
      </c>
      <c r="L87" s="44">
        <f t="shared" si="9"/>
        <v>1964000</v>
      </c>
      <c r="M87" s="42">
        <v>40182.125</v>
      </c>
      <c r="N87" s="43">
        <v>977</v>
      </c>
      <c r="O87" s="44">
        <f t="shared" si="10"/>
        <v>977000</v>
      </c>
      <c r="P87" s="42">
        <v>40425.125</v>
      </c>
      <c r="Q87" s="43">
        <v>1383</v>
      </c>
      <c r="R87" s="44">
        <f t="shared" si="11"/>
        <v>1383000</v>
      </c>
    </row>
    <row r="88" spans="1:18" x14ac:dyDescent="0.25">
      <c r="A88" s="42">
        <v>40182.166666666664</v>
      </c>
      <c r="B88" s="43">
        <v>232.35099999979099</v>
      </c>
      <c r="C88" s="44">
        <f t="shared" si="6"/>
        <v>793246.31399928639</v>
      </c>
      <c r="D88" s="42">
        <v>40425.166666666664</v>
      </c>
      <c r="E88" s="43">
        <v>280.45999999716901</v>
      </c>
      <c r="F88" s="44">
        <f t="shared" si="7"/>
        <v>957490.43999033503</v>
      </c>
      <c r="G88" s="42">
        <v>40182.166666666664</v>
      </c>
      <c r="H88" s="43">
        <v>617</v>
      </c>
      <c r="I88" s="44">
        <f t="shared" si="8"/>
        <v>617000</v>
      </c>
      <c r="J88" s="42">
        <v>40425.166666666664</v>
      </c>
      <c r="K88" s="43">
        <v>1974</v>
      </c>
      <c r="L88" s="44">
        <f t="shared" si="9"/>
        <v>1974000</v>
      </c>
      <c r="M88" s="42">
        <v>40182.166666666664</v>
      </c>
      <c r="N88" s="43">
        <v>971</v>
      </c>
      <c r="O88" s="44">
        <f t="shared" si="10"/>
        <v>971000</v>
      </c>
      <c r="P88" s="42">
        <v>40425.166666666664</v>
      </c>
      <c r="Q88" s="43">
        <v>1398</v>
      </c>
      <c r="R88" s="44">
        <f t="shared" si="11"/>
        <v>1398000</v>
      </c>
    </row>
    <row r="89" spans="1:18" x14ac:dyDescent="0.25">
      <c r="A89" s="42">
        <v>40182.208333333336</v>
      </c>
      <c r="B89" s="43">
        <v>232.233000000939</v>
      </c>
      <c r="C89" s="44">
        <f t="shared" si="6"/>
        <v>792843.46200320579</v>
      </c>
      <c r="D89" s="42">
        <v>40425.208333333336</v>
      </c>
      <c r="E89" s="43">
        <v>281.40100000053599</v>
      </c>
      <c r="F89" s="44">
        <f t="shared" si="7"/>
        <v>960703.0140018299</v>
      </c>
      <c r="G89" s="42">
        <v>40182.208333333336</v>
      </c>
      <c r="H89" s="43">
        <v>627</v>
      </c>
      <c r="I89" s="44">
        <f t="shared" si="8"/>
        <v>627000</v>
      </c>
      <c r="J89" s="42">
        <v>40425.208333333336</v>
      </c>
      <c r="K89" s="43">
        <v>1968</v>
      </c>
      <c r="L89" s="44">
        <f t="shared" si="9"/>
        <v>1968000</v>
      </c>
      <c r="M89" s="42">
        <v>40182.208333333336</v>
      </c>
      <c r="N89" s="43">
        <v>968</v>
      </c>
      <c r="O89" s="44">
        <f t="shared" si="10"/>
        <v>968000</v>
      </c>
      <c r="P89" s="42">
        <v>40425.208333333336</v>
      </c>
      <c r="Q89" s="43">
        <v>1443</v>
      </c>
      <c r="R89" s="44">
        <f t="shared" si="11"/>
        <v>1443000</v>
      </c>
    </row>
    <row r="90" spans="1:18" x14ac:dyDescent="0.25">
      <c r="A90" s="42">
        <v>40182.25</v>
      </c>
      <c r="B90" s="43">
        <v>232.54199999943401</v>
      </c>
      <c r="C90" s="44">
        <f t="shared" si="6"/>
        <v>793898.38799806777</v>
      </c>
      <c r="D90" s="42">
        <v>40425.25</v>
      </c>
      <c r="E90" s="43">
        <v>276.82800000160898</v>
      </c>
      <c r="F90" s="44">
        <f t="shared" si="7"/>
        <v>945090.79200549307</v>
      </c>
      <c r="G90" s="42">
        <v>40182.25</v>
      </c>
      <c r="H90" s="43">
        <v>673</v>
      </c>
      <c r="I90" s="44">
        <f t="shared" si="8"/>
        <v>673000</v>
      </c>
      <c r="J90" s="42">
        <v>40425.25</v>
      </c>
      <c r="K90" s="43">
        <v>1949</v>
      </c>
      <c r="L90" s="44">
        <f t="shared" si="9"/>
        <v>1949000</v>
      </c>
      <c r="M90" s="42">
        <v>40182.25</v>
      </c>
      <c r="N90" s="43">
        <v>1047</v>
      </c>
      <c r="O90" s="44">
        <f t="shared" si="10"/>
        <v>1047000</v>
      </c>
      <c r="P90" s="42">
        <v>40425.25</v>
      </c>
      <c r="Q90" s="43">
        <v>1443</v>
      </c>
      <c r="R90" s="44">
        <f t="shared" si="11"/>
        <v>1443000</v>
      </c>
    </row>
    <row r="91" spans="1:18" x14ac:dyDescent="0.25">
      <c r="A91" s="42">
        <v>40182.291666666664</v>
      </c>
      <c r="B91" s="43">
        <v>275.70399999991099</v>
      </c>
      <c r="C91" s="44">
        <f t="shared" si="6"/>
        <v>941253.45599969616</v>
      </c>
      <c r="D91" s="42">
        <v>40425.291666666664</v>
      </c>
      <c r="E91" s="43">
        <v>275.98699999973201</v>
      </c>
      <c r="F91" s="44">
        <f t="shared" si="7"/>
        <v>942219.61799908511</v>
      </c>
      <c r="G91" s="42">
        <v>40182.291666666664</v>
      </c>
      <c r="H91" s="43">
        <v>1205</v>
      </c>
      <c r="I91" s="44">
        <f t="shared" si="8"/>
        <v>1205000</v>
      </c>
      <c r="J91" s="42">
        <v>40425.291666666664</v>
      </c>
      <c r="K91" s="43">
        <v>1913</v>
      </c>
      <c r="L91" s="44">
        <f t="shared" si="9"/>
        <v>1913000</v>
      </c>
      <c r="M91" s="42">
        <v>40182.291666666664</v>
      </c>
      <c r="N91" s="43">
        <v>2063</v>
      </c>
      <c r="O91" s="44">
        <f t="shared" si="10"/>
        <v>2063000</v>
      </c>
      <c r="P91" s="42">
        <v>40425.291666666664</v>
      </c>
      <c r="Q91" s="43">
        <v>1434</v>
      </c>
      <c r="R91" s="44">
        <f t="shared" si="11"/>
        <v>1434000</v>
      </c>
    </row>
    <row r="92" spans="1:18" x14ac:dyDescent="0.25">
      <c r="A92" s="42">
        <v>40182.333333333336</v>
      </c>
      <c r="B92" s="43">
        <v>287.66599999927001</v>
      </c>
      <c r="C92" s="44">
        <f t="shared" si="6"/>
        <v>982091.72399750783</v>
      </c>
      <c r="D92" s="42">
        <v>40425.333333333336</v>
      </c>
      <c r="E92" s="43">
        <v>265.677000001073</v>
      </c>
      <c r="F92" s="44">
        <f t="shared" si="7"/>
        <v>907021.27800366317</v>
      </c>
      <c r="G92" s="42">
        <v>40182.333333333336</v>
      </c>
      <c r="H92" s="43">
        <v>1330</v>
      </c>
      <c r="I92" s="44">
        <f t="shared" si="8"/>
        <v>1330000</v>
      </c>
      <c r="J92" s="42">
        <v>40425.333333333336</v>
      </c>
      <c r="K92" s="43">
        <v>1915</v>
      </c>
      <c r="L92" s="44">
        <f t="shared" si="9"/>
        <v>1915000</v>
      </c>
      <c r="M92" s="42">
        <v>40182.333333333336</v>
      </c>
      <c r="N92" s="43">
        <v>2153</v>
      </c>
      <c r="O92" s="44">
        <f t="shared" si="10"/>
        <v>2153000</v>
      </c>
      <c r="P92" s="42">
        <v>40425.333333333336</v>
      </c>
      <c r="Q92" s="43">
        <v>1438</v>
      </c>
      <c r="R92" s="44">
        <f t="shared" si="11"/>
        <v>1438000</v>
      </c>
    </row>
    <row r="93" spans="1:18" x14ac:dyDescent="0.25">
      <c r="A93" s="42">
        <v>40182.375</v>
      </c>
      <c r="B93" s="43">
        <v>307.95600000023802</v>
      </c>
      <c r="C93" s="44">
        <f t="shared" si="6"/>
        <v>1051361.7840008126</v>
      </c>
      <c r="D93" s="42">
        <v>40425.375</v>
      </c>
      <c r="E93" s="43">
        <v>265.86499999836099</v>
      </c>
      <c r="F93" s="44">
        <f t="shared" si="7"/>
        <v>907663.10999440437</v>
      </c>
      <c r="G93" s="42">
        <v>40182.375</v>
      </c>
      <c r="H93" s="43">
        <v>1222</v>
      </c>
      <c r="I93" s="44">
        <f t="shared" si="8"/>
        <v>1222000</v>
      </c>
      <c r="J93" s="42">
        <v>40425.375</v>
      </c>
      <c r="K93" s="43">
        <v>1889</v>
      </c>
      <c r="L93" s="44">
        <f t="shared" si="9"/>
        <v>1889000</v>
      </c>
      <c r="M93" s="42">
        <v>40182.375</v>
      </c>
      <c r="N93" s="43">
        <v>1949</v>
      </c>
      <c r="O93" s="44">
        <f t="shared" si="10"/>
        <v>1949000</v>
      </c>
      <c r="P93" s="42">
        <v>40425.375</v>
      </c>
      <c r="Q93" s="43">
        <v>1393</v>
      </c>
      <c r="R93" s="44">
        <f t="shared" si="11"/>
        <v>1393000</v>
      </c>
    </row>
    <row r="94" spans="1:18" x14ac:dyDescent="0.25">
      <c r="A94" s="42">
        <v>40182.416666666664</v>
      </c>
      <c r="B94" s="43">
        <v>325.45500000007502</v>
      </c>
      <c r="C94" s="44">
        <f t="shared" si="6"/>
        <v>1111103.3700002562</v>
      </c>
      <c r="D94" s="42">
        <v>40425.416666666664</v>
      </c>
      <c r="E94" s="43">
        <v>266.33500000089401</v>
      </c>
      <c r="F94" s="44">
        <f t="shared" si="7"/>
        <v>909267.69000305212</v>
      </c>
      <c r="G94" s="42">
        <v>40182.416666666664</v>
      </c>
      <c r="H94" s="43">
        <v>1217</v>
      </c>
      <c r="I94" s="44">
        <f t="shared" si="8"/>
        <v>1217000</v>
      </c>
      <c r="J94" s="42">
        <v>40425.416666666664</v>
      </c>
      <c r="K94" s="43">
        <v>1807</v>
      </c>
      <c r="L94" s="44">
        <f t="shared" si="9"/>
        <v>1807000</v>
      </c>
      <c r="M94" s="42">
        <v>40182.416666666664</v>
      </c>
      <c r="N94" s="43">
        <v>1842</v>
      </c>
      <c r="O94" s="44">
        <f t="shared" si="10"/>
        <v>1842000</v>
      </c>
      <c r="P94" s="42">
        <v>40425.416666666664</v>
      </c>
      <c r="Q94" s="43">
        <v>1342</v>
      </c>
      <c r="R94" s="44">
        <f t="shared" si="11"/>
        <v>1342000</v>
      </c>
    </row>
    <row r="95" spans="1:18" x14ac:dyDescent="0.25">
      <c r="A95" s="42">
        <v>40182.458333333336</v>
      </c>
      <c r="B95" s="43">
        <v>345.02900000102801</v>
      </c>
      <c r="C95" s="44">
        <f t="shared" si="6"/>
        <v>1177929.0060035095</v>
      </c>
      <c r="D95" s="42">
        <v>40425.458333333336</v>
      </c>
      <c r="E95" s="43">
        <v>275.747999999672</v>
      </c>
      <c r="F95" s="44">
        <f t="shared" si="7"/>
        <v>941403.67199888022</v>
      </c>
      <c r="G95" s="42">
        <v>40182.458333333336</v>
      </c>
      <c r="H95" s="43">
        <v>1212</v>
      </c>
      <c r="I95" s="44">
        <f t="shared" si="8"/>
        <v>1212000</v>
      </c>
      <c r="J95" s="42">
        <v>40425.458333333336</v>
      </c>
      <c r="K95" s="43">
        <v>1822</v>
      </c>
      <c r="L95" s="44">
        <f t="shared" si="9"/>
        <v>1822000</v>
      </c>
      <c r="M95" s="42">
        <v>40182.458333333336</v>
      </c>
      <c r="N95" s="43">
        <v>1629</v>
      </c>
      <c r="O95" s="44">
        <f t="shared" si="10"/>
        <v>1629000</v>
      </c>
      <c r="P95" s="42">
        <v>40425.458333333336</v>
      </c>
      <c r="Q95" s="43">
        <v>1394</v>
      </c>
      <c r="R95" s="44">
        <f t="shared" si="11"/>
        <v>1394000</v>
      </c>
    </row>
    <row r="96" spans="1:18" x14ac:dyDescent="0.25">
      <c r="A96" s="42">
        <v>40182.5</v>
      </c>
      <c r="B96" s="43">
        <v>350.10300000011898</v>
      </c>
      <c r="C96" s="44">
        <f t="shared" si="6"/>
        <v>1195251.6420004063</v>
      </c>
      <c r="D96" s="42">
        <v>40425.5</v>
      </c>
      <c r="E96" s="43">
        <v>283.05700000002997</v>
      </c>
      <c r="F96" s="44">
        <f t="shared" si="7"/>
        <v>966356.59800010233</v>
      </c>
      <c r="G96" s="42">
        <v>40182.5</v>
      </c>
      <c r="H96" s="43">
        <v>1127</v>
      </c>
      <c r="I96" s="44">
        <f t="shared" si="8"/>
        <v>1127000</v>
      </c>
      <c r="J96" s="42">
        <v>40425.5</v>
      </c>
      <c r="K96" s="43">
        <v>1847</v>
      </c>
      <c r="L96" s="44">
        <f t="shared" si="9"/>
        <v>1847000</v>
      </c>
      <c r="M96" s="42">
        <v>40182.5</v>
      </c>
      <c r="N96" s="43">
        <v>1539</v>
      </c>
      <c r="O96" s="44">
        <f t="shared" si="10"/>
        <v>1539000</v>
      </c>
      <c r="P96" s="42">
        <v>40425.5</v>
      </c>
      <c r="Q96" s="43">
        <v>1362</v>
      </c>
      <c r="R96" s="44">
        <f t="shared" si="11"/>
        <v>1362000</v>
      </c>
    </row>
    <row r="97" spans="1:18" x14ac:dyDescent="0.25">
      <c r="A97" s="42">
        <v>40182.541666666664</v>
      </c>
      <c r="B97" s="43">
        <v>355.48499999940401</v>
      </c>
      <c r="C97" s="44">
        <f t="shared" si="6"/>
        <v>1213625.7899979653</v>
      </c>
      <c r="D97" s="42">
        <v>40425.541666666664</v>
      </c>
      <c r="E97" s="43">
        <v>281.76300000026799</v>
      </c>
      <c r="F97" s="44">
        <f t="shared" si="7"/>
        <v>961938.88200091489</v>
      </c>
      <c r="G97" s="42">
        <v>40182.541666666664</v>
      </c>
      <c r="H97" s="43">
        <v>1119</v>
      </c>
      <c r="I97" s="44">
        <f t="shared" si="8"/>
        <v>1119000</v>
      </c>
      <c r="J97" s="42">
        <v>40425.541666666664</v>
      </c>
      <c r="K97" s="43">
        <v>1915</v>
      </c>
      <c r="L97" s="44">
        <f t="shared" si="9"/>
        <v>1915000</v>
      </c>
      <c r="M97" s="42">
        <v>40182.541666666664</v>
      </c>
      <c r="N97" s="43">
        <v>1295</v>
      </c>
      <c r="O97" s="44">
        <f t="shared" si="10"/>
        <v>1295000</v>
      </c>
      <c r="P97" s="42">
        <v>40425.541666666664</v>
      </c>
      <c r="Q97" s="43">
        <v>1316</v>
      </c>
      <c r="R97" s="44">
        <f t="shared" si="11"/>
        <v>1316000</v>
      </c>
    </row>
    <row r="98" spans="1:18" x14ac:dyDescent="0.25">
      <c r="A98" s="42">
        <v>40182.583333333336</v>
      </c>
      <c r="B98" s="43">
        <v>358.449999999255</v>
      </c>
      <c r="C98" s="44">
        <f t="shared" si="6"/>
        <v>1223748.2999974566</v>
      </c>
      <c r="D98" s="42">
        <v>40425.583333333336</v>
      </c>
      <c r="E98" s="43">
        <v>282.98299999907601</v>
      </c>
      <c r="F98" s="44">
        <f t="shared" si="7"/>
        <v>966103.96199684555</v>
      </c>
      <c r="G98" s="42">
        <v>40182.583333333336</v>
      </c>
      <c r="H98" s="43">
        <v>1084</v>
      </c>
      <c r="I98" s="44">
        <f t="shared" si="8"/>
        <v>1084000</v>
      </c>
      <c r="J98" s="42">
        <v>40425.583333333336</v>
      </c>
      <c r="K98" s="43">
        <v>1957</v>
      </c>
      <c r="L98" s="44">
        <f t="shared" si="9"/>
        <v>1957000</v>
      </c>
      <c r="M98" s="42">
        <v>40182.583333333336</v>
      </c>
      <c r="N98" s="43">
        <v>1129</v>
      </c>
      <c r="O98" s="44">
        <f t="shared" si="10"/>
        <v>1129000</v>
      </c>
      <c r="P98" s="42">
        <v>40425.583333333336</v>
      </c>
      <c r="Q98" s="43">
        <v>1293</v>
      </c>
      <c r="R98" s="44">
        <f t="shared" si="11"/>
        <v>1293000</v>
      </c>
    </row>
    <row r="99" spans="1:18" x14ac:dyDescent="0.25">
      <c r="A99" s="42">
        <v>40182.625</v>
      </c>
      <c r="B99" s="43">
        <v>358.81300000101299</v>
      </c>
      <c r="C99" s="44">
        <f t="shared" si="6"/>
        <v>1224987.5820034584</v>
      </c>
      <c r="D99" s="42">
        <v>40425.625</v>
      </c>
      <c r="E99" s="43">
        <v>284.88599999994</v>
      </c>
      <c r="F99" s="44">
        <f t="shared" si="7"/>
        <v>972600.80399979511</v>
      </c>
      <c r="G99" s="42">
        <v>40182.625</v>
      </c>
      <c r="H99" s="43">
        <v>1096</v>
      </c>
      <c r="I99" s="44">
        <f t="shared" si="8"/>
        <v>1096000</v>
      </c>
      <c r="J99" s="42">
        <v>40425.625</v>
      </c>
      <c r="K99" s="43">
        <v>1984</v>
      </c>
      <c r="L99" s="44">
        <f t="shared" si="9"/>
        <v>1984000</v>
      </c>
      <c r="M99" s="42">
        <v>40182.625</v>
      </c>
      <c r="N99" s="43">
        <v>1102</v>
      </c>
      <c r="O99" s="44">
        <f t="shared" si="10"/>
        <v>1102000</v>
      </c>
      <c r="P99" s="42">
        <v>40425.625</v>
      </c>
      <c r="Q99" s="43">
        <v>1331</v>
      </c>
      <c r="R99" s="44">
        <f t="shared" si="11"/>
        <v>1331000</v>
      </c>
    </row>
    <row r="100" spans="1:18" x14ac:dyDescent="0.25">
      <c r="A100" s="42">
        <v>40182.666666666664</v>
      </c>
      <c r="B100" s="43">
        <v>360.34400000050698</v>
      </c>
      <c r="C100" s="44">
        <f t="shared" si="6"/>
        <v>1230214.4160017308</v>
      </c>
      <c r="D100" s="42">
        <v>40425.666666666664</v>
      </c>
      <c r="E100" s="43">
        <v>287.960999999195</v>
      </c>
      <c r="F100" s="44">
        <f t="shared" si="7"/>
        <v>983098.85399725172</v>
      </c>
      <c r="G100" s="42">
        <v>40182.666666666664</v>
      </c>
      <c r="H100" s="43">
        <v>1113</v>
      </c>
      <c r="I100" s="44">
        <f t="shared" si="8"/>
        <v>1113000</v>
      </c>
      <c r="J100" s="42">
        <v>40425.666666666664</v>
      </c>
      <c r="K100" s="43">
        <v>1967</v>
      </c>
      <c r="L100" s="44">
        <f t="shared" si="9"/>
        <v>1967000</v>
      </c>
      <c r="M100" s="42">
        <v>40182.666666666664</v>
      </c>
      <c r="N100" s="43">
        <v>1158</v>
      </c>
      <c r="O100" s="44">
        <f t="shared" si="10"/>
        <v>1158000</v>
      </c>
      <c r="P100" s="42">
        <v>40425.666666666664</v>
      </c>
      <c r="Q100" s="43">
        <v>1325</v>
      </c>
      <c r="R100" s="44">
        <f t="shared" si="11"/>
        <v>1325000</v>
      </c>
    </row>
    <row r="101" spans="1:18" x14ac:dyDescent="0.25">
      <c r="A101" s="42">
        <v>40182.708333333336</v>
      </c>
      <c r="B101" s="43">
        <v>348.28499999828603</v>
      </c>
      <c r="C101" s="44">
        <f t="shared" si="6"/>
        <v>1189044.9899941485</v>
      </c>
      <c r="D101" s="42">
        <v>40425.708333333336</v>
      </c>
      <c r="E101" s="43">
        <v>289.04300000145997</v>
      </c>
      <c r="F101" s="44">
        <f t="shared" si="7"/>
        <v>986792.80200498435</v>
      </c>
      <c r="G101" s="42">
        <v>40182.708333333336</v>
      </c>
      <c r="H101" s="43">
        <v>1126</v>
      </c>
      <c r="I101" s="44">
        <f t="shared" si="8"/>
        <v>1126000</v>
      </c>
      <c r="J101" s="42">
        <v>40425.708333333336</v>
      </c>
      <c r="K101" s="43">
        <v>1973</v>
      </c>
      <c r="L101" s="44">
        <f t="shared" si="9"/>
        <v>1973000</v>
      </c>
      <c r="M101" s="42">
        <v>40182.708333333336</v>
      </c>
      <c r="N101" s="43">
        <v>1218</v>
      </c>
      <c r="O101" s="44">
        <f t="shared" si="10"/>
        <v>1218000</v>
      </c>
      <c r="P101" s="42">
        <v>40425.708333333336</v>
      </c>
      <c r="Q101" s="43">
        <v>1333</v>
      </c>
      <c r="R101" s="44">
        <f t="shared" si="11"/>
        <v>1333000</v>
      </c>
    </row>
    <row r="102" spans="1:18" x14ac:dyDescent="0.25">
      <c r="A102" s="42">
        <v>40182.75</v>
      </c>
      <c r="B102" s="43">
        <v>304.56300000101299</v>
      </c>
      <c r="C102" s="44">
        <f t="shared" si="6"/>
        <v>1039778.0820034584</v>
      </c>
      <c r="D102" s="42">
        <v>40425.75</v>
      </c>
      <c r="E102" s="43">
        <v>289.53799999877799</v>
      </c>
      <c r="F102" s="44">
        <f t="shared" si="7"/>
        <v>988482.7319958281</v>
      </c>
      <c r="G102" s="42">
        <v>40182.75</v>
      </c>
      <c r="H102" s="43">
        <v>1149</v>
      </c>
      <c r="I102" s="44">
        <f t="shared" si="8"/>
        <v>1149000</v>
      </c>
      <c r="J102" s="42">
        <v>40425.75</v>
      </c>
      <c r="K102" s="43">
        <v>1966</v>
      </c>
      <c r="L102" s="44">
        <f t="shared" si="9"/>
        <v>1966000</v>
      </c>
      <c r="M102" s="42">
        <v>40182.75</v>
      </c>
      <c r="N102" s="43">
        <v>1330</v>
      </c>
      <c r="O102" s="44">
        <f t="shared" si="10"/>
        <v>1330000</v>
      </c>
      <c r="P102" s="42">
        <v>40425.75</v>
      </c>
      <c r="Q102" s="43">
        <v>1346</v>
      </c>
      <c r="R102" s="44">
        <f t="shared" si="11"/>
        <v>1346000</v>
      </c>
    </row>
    <row r="103" spans="1:18" x14ac:dyDescent="0.25">
      <c r="A103" s="42">
        <v>40182.791666666664</v>
      </c>
      <c r="B103" s="43">
        <v>295.09300000034301</v>
      </c>
      <c r="C103" s="44">
        <f t="shared" si="6"/>
        <v>1007447.502001171</v>
      </c>
      <c r="D103" s="42">
        <v>40425.791666666664</v>
      </c>
      <c r="E103" s="43">
        <v>287.77600000053599</v>
      </c>
      <c r="F103" s="44">
        <f t="shared" si="7"/>
        <v>982467.2640018299</v>
      </c>
      <c r="G103" s="42">
        <v>40182.791666666664</v>
      </c>
      <c r="H103" s="43">
        <v>1109</v>
      </c>
      <c r="I103" s="44">
        <f t="shared" si="8"/>
        <v>1109000</v>
      </c>
      <c r="J103" s="42">
        <v>40425.791666666664</v>
      </c>
      <c r="K103" s="43">
        <v>1971</v>
      </c>
      <c r="L103" s="44">
        <f t="shared" si="9"/>
        <v>1971000</v>
      </c>
      <c r="M103" s="42">
        <v>40182.791666666664</v>
      </c>
      <c r="N103" s="43">
        <v>1375</v>
      </c>
      <c r="O103" s="44">
        <f t="shared" si="10"/>
        <v>1375000</v>
      </c>
      <c r="P103" s="42">
        <v>40425.791666666664</v>
      </c>
      <c r="Q103" s="43">
        <v>1392</v>
      </c>
      <c r="R103" s="44">
        <f t="shared" si="11"/>
        <v>1392000</v>
      </c>
    </row>
    <row r="104" spans="1:18" x14ac:dyDescent="0.25">
      <c r="A104" s="42">
        <v>40182.833333333336</v>
      </c>
      <c r="B104" s="43">
        <v>281.92399999871901</v>
      </c>
      <c r="C104" s="44">
        <f t="shared" si="6"/>
        <v>962488.53599562671</v>
      </c>
      <c r="D104" s="42">
        <v>40425.833333333336</v>
      </c>
      <c r="E104" s="43">
        <v>286.164000000805</v>
      </c>
      <c r="F104" s="44">
        <f t="shared" si="7"/>
        <v>976963.89600274828</v>
      </c>
      <c r="G104" s="42">
        <v>40182.833333333336</v>
      </c>
      <c r="H104" s="43">
        <v>1129</v>
      </c>
      <c r="I104" s="44">
        <f t="shared" si="8"/>
        <v>1129000</v>
      </c>
      <c r="J104" s="42">
        <v>40425.833333333336</v>
      </c>
      <c r="K104" s="43">
        <v>1919</v>
      </c>
      <c r="L104" s="44">
        <f t="shared" si="9"/>
        <v>1919000</v>
      </c>
      <c r="M104" s="42">
        <v>40182.833333333336</v>
      </c>
      <c r="N104" s="43">
        <v>1439</v>
      </c>
      <c r="O104" s="44">
        <f t="shared" si="10"/>
        <v>1439000</v>
      </c>
      <c r="P104" s="42">
        <v>40425.833333333336</v>
      </c>
      <c r="Q104" s="43">
        <v>1323</v>
      </c>
      <c r="R104" s="44">
        <f t="shared" si="11"/>
        <v>1323000</v>
      </c>
    </row>
    <row r="105" spans="1:18" x14ac:dyDescent="0.25">
      <c r="A105" s="42">
        <v>40182.875</v>
      </c>
      <c r="B105" s="43">
        <v>257.59000000171397</v>
      </c>
      <c r="C105" s="44">
        <f t="shared" si="6"/>
        <v>879412.26000585151</v>
      </c>
      <c r="D105" s="42">
        <v>40425.875</v>
      </c>
      <c r="E105" s="43">
        <v>290.37000000104302</v>
      </c>
      <c r="F105" s="44">
        <f t="shared" si="7"/>
        <v>991323.18000356085</v>
      </c>
      <c r="G105" s="42">
        <v>40182.875</v>
      </c>
      <c r="H105" s="43">
        <v>813</v>
      </c>
      <c r="I105" s="44">
        <f t="shared" si="8"/>
        <v>813000</v>
      </c>
      <c r="J105" s="42">
        <v>40425.875</v>
      </c>
      <c r="K105" s="43">
        <v>1932</v>
      </c>
      <c r="L105" s="44">
        <f t="shared" si="9"/>
        <v>1932000</v>
      </c>
      <c r="M105" s="42">
        <v>40182.875</v>
      </c>
      <c r="N105" s="43">
        <v>1158</v>
      </c>
      <c r="O105" s="44">
        <f t="shared" si="10"/>
        <v>1158000</v>
      </c>
      <c r="P105" s="42">
        <v>40425.875</v>
      </c>
      <c r="Q105" s="43">
        <v>1355</v>
      </c>
      <c r="R105" s="44">
        <f t="shared" si="11"/>
        <v>1355000</v>
      </c>
    </row>
    <row r="106" spans="1:18" x14ac:dyDescent="0.25">
      <c r="A106" s="42">
        <v>40182.916666666664</v>
      </c>
      <c r="B106" s="43">
        <v>258.57899999991099</v>
      </c>
      <c r="C106" s="44">
        <f t="shared" si="6"/>
        <v>882788.70599969616</v>
      </c>
      <c r="D106" s="42">
        <v>40425.916666666664</v>
      </c>
      <c r="E106" s="43">
        <v>285.98000000044698</v>
      </c>
      <c r="F106" s="44">
        <f t="shared" si="7"/>
        <v>976335.72000152594</v>
      </c>
      <c r="G106" s="42">
        <v>40182.916666666664</v>
      </c>
      <c r="H106" s="43">
        <v>796</v>
      </c>
      <c r="I106" s="44">
        <f t="shared" si="8"/>
        <v>796000</v>
      </c>
      <c r="J106" s="42">
        <v>40425.916666666664</v>
      </c>
      <c r="K106" s="43">
        <v>1898</v>
      </c>
      <c r="L106" s="44">
        <f t="shared" si="9"/>
        <v>1898000</v>
      </c>
      <c r="M106" s="42">
        <v>40182.916666666664</v>
      </c>
      <c r="N106" s="43">
        <v>1160</v>
      </c>
      <c r="O106" s="44">
        <f t="shared" si="10"/>
        <v>1160000</v>
      </c>
      <c r="P106" s="42">
        <v>40425.916666666664</v>
      </c>
      <c r="Q106" s="43">
        <v>1356</v>
      </c>
      <c r="R106" s="44">
        <f t="shared" si="11"/>
        <v>1356000</v>
      </c>
    </row>
    <row r="107" spans="1:18" x14ac:dyDescent="0.25">
      <c r="A107" s="42">
        <v>40182.958333333336</v>
      </c>
      <c r="B107" s="43">
        <v>252.449999999255</v>
      </c>
      <c r="C107" s="44">
        <f t="shared" si="6"/>
        <v>861864.2999974566</v>
      </c>
      <c r="D107" s="42">
        <v>40425.958333333336</v>
      </c>
      <c r="E107" s="43">
        <v>285.472999997437</v>
      </c>
      <c r="F107" s="44">
        <f t="shared" si="7"/>
        <v>974604.82199124992</v>
      </c>
      <c r="G107" s="42">
        <v>40182.958333333336</v>
      </c>
      <c r="H107" s="43">
        <v>717</v>
      </c>
      <c r="I107" s="44">
        <f t="shared" si="8"/>
        <v>717000</v>
      </c>
      <c r="J107" s="42">
        <v>40425.958333333336</v>
      </c>
      <c r="K107" s="43">
        <v>1845</v>
      </c>
      <c r="L107" s="44">
        <f t="shared" si="9"/>
        <v>1845000</v>
      </c>
      <c r="M107" s="42">
        <v>40182.958333333336</v>
      </c>
      <c r="N107" s="43">
        <v>1080</v>
      </c>
      <c r="O107" s="44">
        <f t="shared" si="10"/>
        <v>1080000</v>
      </c>
      <c r="P107" s="42">
        <v>40425.958333333336</v>
      </c>
      <c r="Q107" s="43">
        <v>1385</v>
      </c>
      <c r="R107" s="44">
        <f t="shared" si="11"/>
        <v>1385000</v>
      </c>
    </row>
    <row r="108" spans="1:18" x14ac:dyDescent="0.25">
      <c r="A108" s="42">
        <v>40183</v>
      </c>
      <c r="B108" s="43">
        <v>249.16999999992501</v>
      </c>
      <c r="C108" s="44">
        <f t="shared" si="6"/>
        <v>850666.37999974401</v>
      </c>
      <c r="D108" s="42">
        <v>40426</v>
      </c>
      <c r="E108" s="43">
        <v>285.31000000238402</v>
      </c>
      <c r="F108" s="44">
        <f t="shared" si="7"/>
        <v>974048.34000813903</v>
      </c>
      <c r="G108" s="42">
        <v>40183</v>
      </c>
      <c r="H108" s="43">
        <v>719</v>
      </c>
      <c r="I108" s="44">
        <f t="shared" si="8"/>
        <v>719000</v>
      </c>
      <c r="J108" s="42">
        <v>40426</v>
      </c>
      <c r="K108" s="43">
        <v>1843</v>
      </c>
      <c r="L108" s="44">
        <f t="shared" si="9"/>
        <v>1843000</v>
      </c>
      <c r="M108" s="42">
        <v>40183</v>
      </c>
      <c r="N108" s="43">
        <v>1049</v>
      </c>
      <c r="O108" s="44">
        <f t="shared" si="10"/>
        <v>1049000</v>
      </c>
      <c r="P108" s="42">
        <v>40426</v>
      </c>
      <c r="Q108" s="43">
        <v>1405</v>
      </c>
      <c r="R108" s="44">
        <f t="shared" si="11"/>
        <v>1405000</v>
      </c>
    </row>
    <row r="109" spans="1:18" x14ac:dyDescent="0.25">
      <c r="A109" s="42">
        <v>40183.041666666664</v>
      </c>
      <c r="B109" s="43">
        <v>248.39000000059599</v>
      </c>
      <c r="C109" s="44">
        <f t="shared" si="6"/>
        <v>848003.46000203467</v>
      </c>
      <c r="D109" s="42">
        <v>40426.041666666664</v>
      </c>
      <c r="E109" s="43">
        <v>284.35499999672197</v>
      </c>
      <c r="F109" s="44">
        <f t="shared" si="7"/>
        <v>970787.96998880885</v>
      </c>
      <c r="G109" s="42">
        <v>40183.041666666664</v>
      </c>
      <c r="H109" s="43">
        <v>707</v>
      </c>
      <c r="I109" s="44">
        <f t="shared" si="8"/>
        <v>707000</v>
      </c>
      <c r="J109" s="42">
        <v>40426.041666666664</v>
      </c>
      <c r="K109" s="43">
        <v>1839</v>
      </c>
      <c r="L109" s="44">
        <f t="shared" si="9"/>
        <v>1839000</v>
      </c>
      <c r="M109" s="42">
        <v>40183.041666666664</v>
      </c>
      <c r="N109" s="43">
        <v>929</v>
      </c>
      <c r="O109" s="44">
        <f t="shared" si="10"/>
        <v>929000</v>
      </c>
      <c r="P109" s="42">
        <v>40426.041666666664</v>
      </c>
      <c r="Q109" s="43">
        <v>1402</v>
      </c>
      <c r="R109" s="44">
        <f t="shared" si="11"/>
        <v>1402000</v>
      </c>
    </row>
    <row r="110" spans="1:18" x14ac:dyDescent="0.25">
      <c r="A110" s="42">
        <v>40183.083333333336</v>
      </c>
      <c r="B110" s="43">
        <v>245.34699999913599</v>
      </c>
      <c r="C110" s="44">
        <f t="shared" si="6"/>
        <v>837614.65799705032</v>
      </c>
      <c r="D110" s="42">
        <v>40426.083333333336</v>
      </c>
      <c r="E110" s="43">
        <v>283.40700000151998</v>
      </c>
      <c r="F110" s="44">
        <f t="shared" si="7"/>
        <v>967551.49800518923</v>
      </c>
      <c r="G110" s="42">
        <v>40183.083333333336</v>
      </c>
      <c r="H110" s="43">
        <v>708</v>
      </c>
      <c r="I110" s="44">
        <f t="shared" si="8"/>
        <v>708000</v>
      </c>
      <c r="J110" s="42">
        <v>40426.083333333336</v>
      </c>
      <c r="K110" s="43">
        <v>1847</v>
      </c>
      <c r="L110" s="44">
        <f t="shared" si="9"/>
        <v>1847000</v>
      </c>
      <c r="M110" s="42">
        <v>40183.083333333336</v>
      </c>
      <c r="N110" s="43">
        <v>909</v>
      </c>
      <c r="O110" s="44">
        <f t="shared" si="10"/>
        <v>909000</v>
      </c>
      <c r="P110" s="42">
        <v>40426.083333333336</v>
      </c>
      <c r="Q110" s="43">
        <v>1418</v>
      </c>
      <c r="R110" s="44">
        <f t="shared" si="11"/>
        <v>1418000</v>
      </c>
    </row>
    <row r="111" spans="1:18" x14ac:dyDescent="0.25">
      <c r="A111" s="42">
        <v>40183.125</v>
      </c>
      <c r="B111" s="43">
        <v>243.92200000025301</v>
      </c>
      <c r="C111" s="44">
        <f t="shared" si="6"/>
        <v>832749.70800086379</v>
      </c>
      <c r="D111" s="42">
        <v>40426.125</v>
      </c>
      <c r="E111" s="43">
        <v>282.10399999842002</v>
      </c>
      <c r="F111" s="44">
        <f t="shared" si="7"/>
        <v>963103.05599460599</v>
      </c>
      <c r="G111" s="42">
        <v>40183.125</v>
      </c>
      <c r="H111" s="43">
        <v>708</v>
      </c>
      <c r="I111" s="44">
        <f t="shared" si="8"/>
        <v>708000</v>
      </c>
      <c r="J111" s="42">
        <v>40426.125</v>
      </c>
      <c r="K111" s="43">
        <v>1847</v>
      </c>
      <c r="L111" s="44">
        <f t="shared" si="9"/>
        <v>1847000</v>
      </c>
      <c r="M111" s="42">
        <v>40183.125</v>
      </c>
      <c r="N111" s="43">
        <v>925</v>
      </c>
      <c r="O111" s="44">
        <f t="shared" si="10"/>
        <v>925000</v>
      </c>
      <c r="P111" s="42">
        <v>40426.125</v>
      </c>
      <c r="Q111" s="43">
        <v>1469</v>
      </c>
      <c r="R111" s="44">
        <f t="shared" si="11"/>
        <v>1469000</v>
      </c>
    </row>
    <row r="112" spans="1:18" x14ac:dyDescent="0.25">
      <c r="A112" s="42">
        <v>40183.166666666664</v>
      </c>
      <c r="B112" s="43">
        <v>243.872999999672</v>
      </c>
      <c r="C112" s="44">
        <f t="shared" si="6"/>
        <v>832582.42199888022</v>
      </c>
      <c r="D112" s="42">
        <v>40426.166666666664</v>
      </c>
      <c r="E112" s="43">
        <v>279.914000000805</v>
      </c>
      <c r="F112" s="44">
        <f t="shared" si="7"/>
        <v>955626.39600274828</v>
      </c>
      <c r="G112" s="42">
        <v>40183.166666666664</v>
      </c>
      <c r="H112" s="43">
        <v>713</v>
      </c>
      <c r="I112" s="44">
        <f t="shared" si="8"/>
        <v>713000</v>
      </c>
      <c r="J112" s="42">
        <v>40426.166666666664</v>
      </c>
      <c r="K112" s="43">
        <v>1820</v>
      </c>
      <c r="L112" s="44">
        <f t="shared" si="9"/>
        <v>1820000</v>
      </c>
      <c r="M112" s="42">
        <v>40183.166666666664</v>
      </c>
      <c r="N112" s="43">
        <v>921</v>
      </c>
      <c r="O112" s="44">
        <f t="shared" si="10"/>
        <v>921000</v>
      </c>
      <c r="P112" s="42">
        <v>40426.166666666664</v>
      </c>
      <c r="Q112" s="43">
        <v>1510</v>
      </c>
      <c r="R112" s="44">
        <f t="shared" si="11"/>
        <v>1510000</v>
      </c>
    </row>
    <row r="113" spans="1:18" x14ac:dyDescent="0.25">
      <c r="A113" s="42">
        <v>40183.208333333336</v>
      </c>
      <c r="B113" s="43">
        <v>241.46900000050701</v>
      </c>
      <c r="C113" s="44">
        <f t="shared" si="6"/>
        <v>824375.16600173095</v>
      </c>
      <c r="D113" s="42">
        <v>40426.208333333336</v>
      </c>
      <c r="E113" s="43">
        <v>278.39499999955302</v>
      </c>
      <c r="F113" s="44">
        <f t="shared" si="7"/>
        <v>950440.52999847406</v>
      </c>
      <c r="G113" s="42">
        <v>40183.208333333336</v>
      </c>
      <c r="H113" s="43">
        <v>726</v>
      </c>
      <c r="I113" s="44">
        <f t="shared" si="8"/>
        <v>726000</v>
      </c>
      <c r="J113" s="42">
        <v>40426.208333333336</v>
      </c>
      <c r="K113" s="43">
        <v>1812</v>
      </c>
      <c r="L113" s="44">
        <f t="shared" si="9"/>
        <v>1812000</v>
      </c>
      <c r="M113" s="42">
        <v>40183.208333333336</v>
      </c>
      <c r="N113" s="43">
        <v>942</v>
      </c>
      <c r="O113" s="44">
        <f t="shared" si="10"/>
        <v>942000</v>
      </c>
      <c r="P113" s="42">
        <v>40426.208333333336</v>
      </c>
      <c r="Q113" s="43">
        <v>1547</v>
      </c>
      <c r="R113" s="44">
        <f t="shared" si="11"/>
        <v>1547000</v>
      </c>
    </row>
    <row r="114" spans="1:18" x14ac:dyDescent="0.25">
      <c r="A114" s="42">
        <v>40183.25</v>
      </c>
      <c r="B114" s="43">
        <v>241.28999999910599</v>
      </c>
      <c r="C114" s="44">
        <f t="shared" si="6"/>
        <v>823764.05999694788</v>
      </c>
      <c r="D114" s="42">
        <v>40426.25</v>
      </c>
      <c r="E114" s="43">
        <v>275.46900000050698</v>
      </c>
      <c r="F114" s="44">
        <f t="shared" si="7"/>
        <v>940451.16600173083</v>
      </c>
      <c r="G114" s="42">
        <v>40183.25</v>
      </c>
      <c r="H114" s="43">
        <v>715</v>
      </c>
      <c r="I114" s="44">
        <f t="shared" si="8"/>
        <v>715000</v>
      </c>
      <c r="J114" s="42">
        <v>40426.25</v>
      </c>
      <c r="K114" s="43">
        <v>1798</v>
      </c>
      <c r="L114" s="44">
        <f t="shared" si="9"/>
        <v>1798000</v>
      </c>
      <c r="M114" s="42">
        <v>40183.25</v>
      </c>
      <c r="N114" s="43">
        <v>959</v>
      </c>
      <c r="O114" s="44">
        <f t="shared" si="10"/>
        <v>959000</v>
      </c>
      <c r="P114" s="42">
        <v>40426.25</v>
      </c>
      <c r="Q114" s="43">
        <v>1509</v>
      </c>
      <c r="R114" s="44">
        <f t="shared" si="11"/>
        <v>1509000</v>
      </c>
    </row>
    <row r="115" spans="1:18" x14ac:dyDescent="0.25">
      <c r="A115" s="42">
        <v>40183.291666666664</v>
      </c>
      <c r="B115" s="43">
        <v>284.32700000144501</v>
      </c>
      <c r="C115" s="44">
        <f t="shared" si="6"/>
        <v>970692.37800493324</v>
      </c>
      <c r="D115" s="42">
        <v>40426.291666666664</v>
      </c>
      <c r="E115" s="43">
        <v>275.88100000098302</v>
      </c>
      <c r="F115" s="44">
        <f t="shared" si="7"/>
        <v>941857.73400335608</v>
      </c>
      <c r="G115" s="42">
        <v>40183.291666666664</v>
      </c>
      <c r="H115" s="43">
        <v>1149</v>
      </c>
      <c r="I115" s="44">
        <f t="shared" si="8"/>
        <v>1149000</v>
      </c>
      <c r="J115" s="42">
        <v>40426.291666666664</v>
      </c>
      <c r="K115" s="43">
        <v>1801</v>
      </c>
      <c r="L115" s="44">
        <f t="shared" si="9"/>
        <v>1801000</v>
      </c>
      <c r="M115" s="42">
        <v>40183.291666666664</v>
      </c>
      <c r="N115" s="43">
        <v>1784</v>
      </c>
      <c r="O115" s="44">
        <f t="shared" si="10"/>
        <v>1784000</v>
      </c>
      <c r="P115" s="42">
        <v>40426.291666666664</v>
      </c>
      <c r="Q115" s="43">
        <v>1504</v>
      </c>
      <c r="R115" s="44">
        <f t="shared" si="11"/>
        <v>1504000</v>
      </c>
    </row>
    <row r="116" spans="1:18" x14ac:dyDescent="0.25">
      <c r="A116" s="42">
        <v>40183.333333333336</v>
      </c>
      <c r="B116" s="43">
        <v>291.25699999928497</v>
      </c>
      <c r="C116" s="44">
        <f t="shared" si="6"/>
        <v>994351.39799755893</v>
      </c>
      <c r="D116" s="42">
        <v>40426.333333333336</v>
      </c>
      <c r="E116" s="43">
        <v>264.98499999940401</v>
      </c>
      <c r="F116" s="44">
        <f t="shared" si="7"/>
        <v>904658.78999796533</v>
      </c>
      <c r="G116" s="42">
        <v>40183.333333333336</v>
      </c>
      <c r="H116" s="43">
        <v>1248</v>
      </c>
      <c r="I116" s="44">
        <f t="shared" si="8"/>
        <v>1248000</v>
      </c>
      <c r="J116" s="42">
        <v>40426.333333333336</v>
      </c>
      <c r="K116" s="43">
        <v>1820</v>
      </c>
      <c r="L116" s="44">
        <f t="shared" si="9"/>
        <v>1820000</v>
      </c>
      <c r="M116" s="42">
        <v>40183.333333333336</v>
      </c>
      <c r="N116" s="43">
        <v>1833</v>
      </c>
      <c r="O116" s="44">
        <f t="shared" si="10"/>
        <v>1833000</v>
      </c>
      <c r="P116" s="42">
        <v>40426.333333333336</v>
      </c>
      <c r="Q116" s="43">
        <v>1487</v>
      </c>
      <c r="R116" s="44">
        <f t="shared" si="11"/>
        <v>1487000</v>
      </c>
    </row>
    <row r="117" spans="1:18" x14ac:dyDescent="0.25">
      <c r="A117" s="42">
        <v>40183.375</v>
      </c>
      <c r="B117" s="43">
        <v>319.72900000028301</v>
      </c>
      <c r="C117" s="44">
        <f t="shared" si="6"/>
        <v>1091554.8060009661</v>
      </c>
      <c r="D117" s="42">
        <v>40426.375</v>
      </c>
      <c r="E117" s="43">
        <v>262.61899999901698</v>
      </c>
      <c r="F117" s="44">
        <f t="shared" si="7"/>
        <v>896581.26599664392</v>
      </c>
      <c r="G117" s="42">
        <v>40183.375</v>
      </c>
      <c r="H117" s="43">
        <v>1250</v>
      </c>
      <c r="I117" s="44">
        <f t="shared" si="8"/>
        <v>1250000</v>
      </c>
      <c r="J117" s="42">
        <v>40426.375</v>
      </c>
      <c r="K117" s="43">
        <v>1817</v>
      </c>
      <c r="L117" s="44">
        <f t="shared" si="9"/>
        <v>1817000</v>
      </c>
      <c r="M117" s="42">
        <v>40183.375</v>
      </c>
      <c r="N117" s="43">
        <v>1774</v>
      </c>
      <c r="O117" s="44">
        <f t="shared" si="10"/>
        <v>1774000</v>
      </c>
      <c r="P117" s="42">
        <v>40426.375</v>
      </c>
      <c r="Q117" s="43">
        <v>1386</v>
      </c>
      <c r="R117" s="44">
        <f t="shared" si="11"/>
        <v>1386000</v>
      </c>
    </row>
    <row r="118" spans="1:18" x14ac:dyDescent="0.25">
      <c r="A118" s="42">
        <v>40183.416666666664</v>
      </c>
      <c r="B118" s="43">
        <v>352.941999999806</v>
      </c>
      <c r="C118" s="44">
        <f t="shared" si="6"/>
        <v>1204943.9879993377</v>
      </c>
      <c r="D118" s="42">
        <v>40426.416666666664</v>
      </c>
      <c r="E118" s="43">
        <v>264.841000001878</v>
      </c>
      <c r="F118" s="44">
        <f t="shared" si="7"/>
        <v>904167.17400641146</v>
      </c>
      <c r="G118" s="42">
        <v>40183.416666666664</v>
      </c>
      <c r="H118" s="43">
        <v>1212</v>
      </c>
      <c r="I118" s="44">
        <f t="shared" si="8"/>
        <v>1212000</v>
      </c>
      <c r="J118" s="42">
        <v>40426.416666666664</v>
      </c>
      <c r="K118" s="43">
        <v>1826</v>
      </c>
      <c r="L118" s="44">
        <f t="shared" si="9"/>
        <v>1826000</v>
      </c>
      <c r="M118" s="42">
        <v>40183.416666666664</v>
      </c>
      <c r="N118" s="43">
        <v>1731</v>
      </c>
      <c r="O118" s="44">
        <f t="shared" si="10"/>
        <v>1731000</v>
      </c>
      <c r="P118" s="42">
        <v>40426.416666666664</v>
      </c>
      <c r="Q118" s="43">
        <v>1348</v>
      </c>
      <c r="R118" s="44">
        <f t="shared" si="11"/>
        <v>1348000</v>
      </c>
    </row>
    <row r="119" spans="1:18" x14ac:dyDescent="0.25">
      <c r="A119" s="42">
        <v>40183.458333333336</v>
      </c>
      <c r="B119" s="43">
        <v>364.17799999937398</v>
      </c>
      <c r="C119" s="44">
        <f t="shared" si="6"/>
        <v>1243303.6919978627</v>
      </c>
      <c r="D119" s="42">
        <v>40426.458333333336</v>
      </c>
      <c r="E119" s="43">
        <v>271.34699999913602</v>
      </c>
      <c r="F119" s="44">
        <f t="shared" si="7"/>
        <v>926378.65799705032</v>
      </c>
      <c r="G119" s="42">
        <v>40183.458333333336</v>
      </c>
      <c r="H119" s="43">
        <v>1224</v>
      </c>
      <c r="I119" s="44">
        <f t="shared" si="8"/>
        <v>1224000</v>
      </c>
      <c r="J119" s="42">
        <v>40426.458333333336</v>
      </c>
      <c r="K119" s="43">
        <v>1868</v>
      </c>
      <c r="L119" s="44">
        <f t="shared" si="9"/>
        <v>1868000</v>
      </c>
      <c r="M119" s="42">
        <v>40183.458333333336</v>
      </c>
      <c r="N119" s="43">
        <v>1525</v>
      </c>
      <c r="O119" s="44">
        <f t="shared" si="10"/>
        <v>1525000</v>
      </c>
      <c r="P119" s="42">
        <v>40426.458333333336</v>
      </c>
      <c r="Q119" s="43">
        <v>1364</v>
      </c>
      <c r="R119" s="44">
        <f t="shared" si="11"/>
        <v>1364000</v>
      </c>
    </row>
    <row r="120" spans="1:18" x14ac:dyDescent="0.25">
      <c r="A120" s="42">
        <v>40183.5</v>
      </c>
      <c r="B120" s="43">
        <v>358.79499999992498</v>
      </c>
      <c r="C120" s="44">
        <f t="shared" si="6"/>
        <v>1224926.1299997438</v>
      </c>
      <c r="D120" s="42">
        <v>40426.5</v>
      </c>
      <c r="E120" s="43">
        <v>275.35500000044698</v>
      </c>
      <c r="F120" s="44">
        <f t="shared" si="7"/>
        <v>940061.97000152594</v>
      </c>
      <c r="G120" s="42">
        <v>40183.5</v>
      </c>
      <c r="H120" s="43">
        <v>1172</v>
      </c>
      <c r="I120" s="44">
        <f t="shared" si="8"/>
        <v>1172000</v>
      </c>
      <c r="J120" s="42">
        <v>40426.5</v>
      </c>
      <c r="K120" s="43">
        <v>1912</v>
      </c>
      <c r="L120" s="44">
        <f t="shared" si="9"/>
        <v>1912000</v>
      </c>
      <c r="M120" s="42">
        <v>40183.5</v>
      </c>
      <c r="N120" s="43">
        <v>1352</v>
      </c>
      <c r="O120" s="44">
        <f t="shared" si="10"/>
        <v>1352000</v>
      </c>
      <c r="P120" s="42">
        <v>40426.5</v>
      </c>
      <c r="Q120" s="43">
        <v>1347</v>
      </c>
      <c r="R120" s="44">
        <f t="shared" si="11"/>
        <v>1347000</v>
      </c>
    </row>
    <row r="121" spans="1:18" x14ac:dyDescent="0.25">
      <c r="A121" s="42">
        <v>40183.541666666664</v>
      </c>
      <c r="B121" s="43">
        <v>360.01900000125198</v>
      </c>
      <c r="C121" s="44">
        <f t="shared" si="6"/>
        <v>1229104.8660042742</v>
      </c>
      <c r="D121" s="42">
        <v>40426.541666666664</v>
      </c>
      <c r="E121" s="43">
        <v>276.93100000172899</v>
      </c>
      <c r="F121" s="44">
        <f t="shared" si="7"/>
        <v>945442.43400590273</v>
      </c>
      <c r="G121" s="42">
        <v>40183.541666666664</v>
      </c>
      <c r="H121" s="43">
        <v>1149</v>
      </c>
      <c r="I121" s="44">
        <f t="shared" si="8"/>
        <v>1149000</v>
      </c>
      <c r="J121" s="42">
        <v>40426.541666666664</v>
      </c>
      <c r="K121" s="43">
        <v>2003</v>
      </c>
      <c r="L121" s="44">
        <f t="shared" si="9"/>
        <v>2003000</v>
      </c>
      <c r="M121" s="42">
        <v>40183.541666666664</v>
      </c>
      <c r="N121" s="43">
        <v>1197</v>
      </c>
      <c r="O121" s="44">
        <f t="shared" si="10"/>
        <v>1197000</v>
      </c>
      <c r="P121" s="42">
        <v>40426.541666666664</v>
      </c>
      <c r="Q121" s="43">
        <v>1280</v>
      </c>
      <c r="R121" s="44">
        <f t="shared" si="11"/>
        <v>1280000</v>
      </c>
    </row>
    <row r="122" spans="1:18" x14ac:dyDescent="0.25">
      <c r="A122" s="42">
        <v>40183.583333333336</v>
      </c>
      <c r="B122" s="43">
        <v>363.67999999970198</v>
      </c>
      <c r="C122" s="44">
        <f t="shared" si="6"/>
        <v>1241603.5199989825</v>
      </c>
      <c r="D122" s="42">
        <v>40426.583333333336</v>
      </c>
      <c r="E122" s="43">
        <v>278.18499999865901</v>
      </c>
      <c r="F122" s="44">
        <f t="shared" si="7"/>
        <v>949723.58999542182</v>
      </c>
      <c r="G122" s="42">
        <v>40183.583333333336</v>
      </c>
      <c r="H122" s="43">
        <v>1121</v>
      </c>
      <c r="I122" s="44">
        <f t="shared" si="8"/>
        <v>1121000</v>
      </c>
      <c r="J122" s="42">
        <v>40426.583333333336</v>
      </c>
      <c r="K122" s="43">
        <v>2018</v>
      </c>
      <c r="L122" s="44">
        <f t="shared" si="9"/>
        <v>2018000</v>
      </c>
      <c r="M122" s="42">
        <v>40183.583333333336</v>
      </c>
      <c r="N122" s="43">
        <v>1045</v>
      </c>
      <c r="O122" s="44">
        <f t="shared" si="10"/>
        <v>1045000</v>
      </c>
      <c r="P122" s="42">
        <v>40426.583333333336</v>
      </c>
      <c r="Q122" s="43">
        <v>1254</v>
      </c>
      <c r="R122" s="44">
        <f t="shared" si="11"/>
        <v>1254000</v>
      </c>
    </row>
    <row r="123" spans="1:18" x14ac:dyDescent="0.25">
      <c r="A123" s="42">
        <v>40183.625</v>
      </c>
      <c r="B123" s="43">
        <v>359.59699999913602</v>
      </c>
      <c r="C123" s="44">
        <f t="shared" si="6"/>
        <v>1227664.1579970503</v>
      </c>
      <c r="D123" s="42">
        <v>40426.625</v>
      </c>
      <c r="E123" s="43">
        <v>282.83199999854003</v>
      </c>
      <c r="F123" s="44">
        <f t="shared" si="7"/>
        <v>965588.44799501565</v>
      </c>
      <c r="G123" s="42">
        <v>40183.625</v>
      </c>
      <c r="H123" s="43">
        <v>1122</v>
      </c>
      <c r="I123" s="44">
        <f t="shared" si="8"/>
        <v>1122000</v>
      </c>
      <c r="J123" s="42">
        <v>40426.625</v>
      </c>
      <c r="K123" s="43">
        <v>2049</v>
      </c>
      <c r="L123" s="44">
        <f t="shared" si="9"/>
        <v>2049000</v>
      </c>
      <c r="M123" s="42">
        <v>40183.625</v>
      </c>
      <c r="N123" s="43">
        <v>993</v>
      </c>
      <c r="O123" s="44">
        <f t="shared" si="10"/>
        <v>993000</v>
      </c>
      <c r="P123" s="42">
        <v>40426.625</v>
      </c>
      <c r="Q123" s="43">
        <v>1258</v>
      </c>
      <c r="R123" s="44">
        <f t="shared" si="11"/>
        <v>1258000</v>
      </c>
    </row>
    <row r="124" spans="1:18" x14ac:dyDescent="0.25">
      <c r="A124" s="42">
        <v>40183.666666666664</v>
      </c>
      <c r="B124" s="43">
        <v>352.13800000026799</v>
      </c>
      <c r="C124" s="44">
        <f t="shared" si="6"/>
        <v>1202199.132000915</v>
      </c>
      <c r="D124" s="42">
        <v>40426.666666666664</v>
      </c>
      <c r="E124" s="43">
        <v>285.73499999940401</v>
      </c>
      <c r="F124" s="44">
        <f t="shared" si="7"/>
        <v>975499.28999796533</v>
      </c>
      <c r="G124" s="42">
        <v>40183.666666666664</v>
      </c>
      <c r="H124" s="43">
        <v>1138</v>
      </c>
      <c r="I124" s="44">
        <f t="shared" si="8"/>
        <v>1138000</v>
      </c>
      <c r="J124" s="42">
        <v>40426.666666666664</v>
      </c>
      <c r="K124" s="43">
        <v>2101</v>
      </c>
      <c r="L124" s="44">
        <f t="shared" si="9"/>
        <v>2101000</v>
      </c>
      <c r="M124" s="42">
        <v>40183.666666666664</v>
      </c>
      <c r="N124" s="43">
        <v>1038</v>
      </c>
      <c r="O124" s="44">
        <f t="shared" si="10"/>
        <v>1038000</v>
      </c>
      <c r="P124" s="42">
        <v>40426.666666666664</v>
      </c>
      <c r="Q124" s="43">
        <v>1248</v>
      </c>
      <c r="R124" s="44">
        <f t="shared" si="11"/>
        <v>1248000</v>
      </c>
    </row>
    <row r="125" spans="1:18" x14ac:dyDescent="0.25">
      <c r="A125" s="42">
        <v>40183.708333333336</v>
      </c>
      <c r="B125" s="43">
        <v>337.558000000194</v>
      </c>
      <c r="C125" s="44">
        <f t="shared" si="6"/>
        <v>1152423.0120006623</v>
      </c>
      <c r="D125" s="42">
        <v>40426.708333333336</v>
      </c>
      <c r="E125" s="43">
        <v>286.14400000125198</v>
      </c>
      <c r="F125" s="44">
        <f t="shared" si="7"/>
        <v>976895.61600427423</v>
      </c>
      <c r="G125" s="42">
        <v>40183.708333333336</v>
      </c>
      <c r="H125" s="43">
        <v>1140</v>
      </c>
      <c r="I125" s="44">
        <f t="shared" si="8"/>
        <v>1140000</v>
      </c>
      <c r="J125" s="42">
        <v>40426.708333333336</v>
      </c>
      <c r="K125" s="43">
        <v>2120</v>
      </c>
      <c r="L125" s="44">
        <f t="shared" si="9"/>
        <v>2120000</v>
      </c>
      <c r="M125" s="42">
        <v>40183.708333333336</v>
      </c>
      <c r="N125" s="43">
        <v>1112</v>
      </c>
      <c r="O125" s="44">
        <f t="shared" si="10"/>
        <v>1112000</v>
      </c>
      <c r="P125" s="42">
        <v>40426.708333333336</v>
      </c>
      <c r="Q125" s="43">
        <v>1248</v>
      </c>
      <c r="R125" s="44">
        <f t="shared" si="11"/>
        <v>1248000</v>
      </c>
    </row>
    <row r="126" spans="1:18" x14ac:dyDescent="0.25">
      <c r="A126" s="42">
        <v>40183.75</v>
      </c>
      <c r="B126" s="43">
        <v>292.563999999315</v>
      </c>
      <c r="C126" s="44">
        <f t="shared" si="6"/>
        <v>998813.49599766138</v>
      </c>
      <c r="D126" s="42">
        <v>40426.75</v>
      </c>
      <c r="E126" s="43">
        <v>285.19000000134099</v>
      </c>
      <c r="F126" s="44">
        <f t="shared" si="7"/>
        <v>973638.66000457818</v>
      </c>
      <c r="G126" s="42">
        <v>40183.75</v>
      </c>
      <c r="H126" s="43">
        <v>1128</v>
      </c>
      <c r="I126" s="44">
        <f t="shared" si="8"/>
        <v>1128000</v>
      </c>
      <c r="J126" s="42">
        <v>40426.75</v>
      </c>
      <c r="K126" s="43">
        <v>2122</v>
      </c>
      <c r="L126" s="44">
        <f t="shared" si="9"/>
        <v>2122000</v>
      </c>
      <c r="M126" s="42">
        <v>40183.75</v>
      </c>
      <c r="N126" s="43">
        <v>1227</v>
      </c>
      <c r="O126" s="44">
        <f t="shared" si="10"/>
        <v>1227000</v>
      </c>
      <c r="P126" s="42">
        <v>40426.75</v>
      </c>
      <c r="Q126" s="43">
        <v>1259</v>
      </c>
      <c r="R126" s="44">
        <f t="shared" si="11"/>
        <v>1259000</v>
      </c>
    </row>
    <row r="127" spans="1:18" x14ac:dyDescent="0.25">
      <c r="A127" s="42">
        <v>40183.791666666664</v>
      </c>
      <c r="B127" s="43">
        <v>288.51300000026799</v>
      </c>
      <c r="C127" s="44">
        <f t="shared" si="6"/>
        <v>984983.38200091489</v>
      </c>
      <c r="D127" s="42">
        <v>40426.791666666664</v>
      </c>
      <c r="E127" s="43">
        <v>286.33300000056602</v>
      </c>
      <c r="F127" s="44">
        <f t="shared" si="7"/>
        <v>977540.86200193234</v>
      </c>
      <c r="G127" s="42">
        <v>40183.791666666664</v>
      </c>
      <c r="H127" s="43">
        <v>1093</v>
      </c>
      <c r="I127" s="44">
        <f t="shared" si="8"/>
        <v>1093000</v>
      </c>
      <c r="J127" s="42">
        <v>40426.791666666664</v>
      </c>
      <c r="K127" s="43">
        <v>2061</v>
      </c>
      <c r="L127" s="44">
        <f t="shared" si="9"/>
        <v>2061000</v>
      </c>
      <c r="M127" s="42">
        <v>40183.791666666664</v>
      </c>
      <c r="N127" s="43">
        <v>1226</v>
      </c>
      <c r="O127" s="44">
        <f t="shared" si="10"/>
        <v>1226000</v>
      </c>
      <c r="P127" s="42">
        <v>40426.791666666664</v>
      </c>
      <c r="Q127" s="43">
        <v>1243</v>
      </c>
      <c r="R127" s="44">
        <f t="shared" si="11"/>
        <v>1243000</v>
      </c>
    </row>
    <row r="128" spans="1:18" x14ac:dyDescent="0.25">
      <c r="A128" s="42">
        <v>40183.833333333336</v>
      </c>
      <c r="B128" s="43">
        <v>280.15400000102801</v>
      </c>
      <c r="C128" s="44">
        <f t="shared" si="6"/>
        <v>956445.75600350962</v>
      </c>
      <c r="D128" s="42">
        <v>40426.833333333336</v>
      </c>
      <c r="E128" s="43">
        <v>286.67999999970198</v>
      </c>
      <c r="F128" s="44">
        <f t="shared" si="7"/>
        <v>978725.51999898255</v>
      </c>
      <c r="G128" s="42">
        <v>40183.833333333336</v>
      </c>
      <c r="H128" s="43">
        <v>1078</v>
      </c>
      <c r="I128" s="44">
        <f t="shared" si="8"/>
        <v>1078000</v>
      </c>
      <c r="J128" s="42">
        <v>40426.833333333336</v>
      </c>
      <c r="K128" s="43">
        <v>2038</v>
      </c>
      <c r="L128" s="44">
        <f t="shared" si="9"/>
        <v>2038000</v>
      </c>
      <c r="M128" s="42">
        <v>40183.833333333336</v>
      </c>
      <c r="N128" s="43">
        <v>1282</v>
      </c>
      <c r="O128" s="44">
        <f t="shared" si="10"/>
        <v>1282000</v>
      </c>
      <c r="P128" s="42">
        <v>40426.833333333336</v>
      </c>
      <c r="Q128" s="43">
        <v>1223</v>
      </c>
      <c r="R128" s="44">
        <f t="shared" si="11"/>
        <v>1223000</v>
      </c>
    </row>
    <row r="129" spans="1:18" x14ac:dyDescent="0.25">
      <c r="A129" s="42">
        <v>40183.875</v>
      </c>
      <c r="B129" s="43">
        <v>256.57000000029802</v>
      </c>
      <c r="C129" s="44">
        <f t="shared" si="6"/>
        <v>875929.98000101745</v>
      </c>
      <c r="D129" s="42">
        <v>40426.875</v>
      </c>
      <c r="E129" s="43">
        <v>298.24100000038698</v>
      </c>
      <c r="F129" s="44">
        <f t="shared" si="7"/>
        <v>1018194.7740013212</v>
      </c>
      <c r="G129" s="42">
        <v>40183.875</v>
      </c>
      <c r="H129" s="43">
        <v>798</v>
      </c>
      <c r="I129" s="44">
        <f t="shared" si="8"/>
        <v>798000</v>
      </c>
      <c r="J129" s="42">
        <v>40426.875</v>
      </c>
      <c r="K129" s="43">
        <v>2012</v>
      </c>
      <c r="L129" s="44">
        <f t="shared" si="9"/>
        <v>2012000</v>
      </c>
      <c r="M129" s="42">
        <v>40183.875</v>
      </c>
      <c r="N129" s="43">
        <v>997</v>
      </c>
      <c r="O129" s="44">
        <f t="shared" si="10"/>
        <v>997000</v>
      </c>
      <c r="P129" s="42">
        <v>40426.875</v>
      </c>
      <c r="Q129" s="43">
        <v>1304</v>
      </c>
      <c r="R129" s="44">
        <f t="shared" si="11"/>
        <v>1304000</v>
      </c>
    </row>
    <row r="130" spans="1:18" x14ac:dyDescent="0.25">
      <c r="A130" s="42">
        <v>40183.916666666664</v>
      </c>
      <c r="B130" s="43">
        <v>255.210999999195</v>
      </c>
      <c r="C130" s="44">
        <f t="shared" si="6"/>
        <v>871290.35399725172</v>
      </c>
      <c r="D130" s="42">
        <v>40426.916666666664</v>
      </c>
      <c r="E130" s="43">
        <v>295.64099999889697</v>
      </c>
      <c r="F130" s="44">
        <f t="shared" si="7"/>
        <v>1009318.3739962343</v>
      </c>
      <c r="G130" s="42">
        <v>40183.916666666664</v>
      </c>
      <c r="H130" s="43">
        <v>777</v>
      </c>
      <c r="I130" s="44">
        <f t="shared" si="8"/>
        <v>777000</v>
      </c>
      <c r="J130" s="42">
        <v>40426.916666666664</v>
      </c>
      <c r="K130" s="43">
        <v>2026</v>
      </c>
      <c r="L130" s="44">
        <f t="shared" si="9"/>
        <v>2026000</v>
      </c>
      <c r="M130" s="42">
        <v>40183.916666666664</v>
      </c>
      <c r="N130" s="43">
        <v>1017</v>
      </c>
      <c r="O130" s="44">
        <f t="shared" si="10"/>
        <v>1017000</v>
      </c>
      <c r="P130" s="42">
        <v>40426.916666666664</v>
      </c>
      <c r="Q130" s="43">
        <v>1369</v>
      </c>
      <c r="R130" s="44">
        <f t="shared" si="11"/>
        <v>1369000</v>
      </c>
    </row>
    <row r="131" spans="1:18" x14ac:dyDescent="0.25">
      <c r="A131" s="42">
        <v>40183.958333333336</v>
      </c>
      <c r="B131" s="43">
        <v>247.69600000046199</v>
      </c>
      <c r="C131" s="44">
        <f t="shared" si="6"/>
        <v>845634.14400157728</v>
      </c>
      <c r="D131" s="42">
        <v>40426.958333333336</v>
      </c>
      <c r="E131" s="43">
        <v>294.16000000014901</v>
      </c>
      <c r="F131" s="44">
        <f t="shared" si="7"/>
        <v>1004262.2400005087</v>
      </c>
      <c r="G131" s="42">
        <v>40183.958333333336</v>
      </c>
      <c r="H131" s="43">
        <v>701</v>
      </c>
      <c r="I131" s="44">
        <f t="shared" si="8"/>
        <v>701000</v>
      </c>
      <c r="J131" s="42">
        <v>40426.958333333336</v>
      </c>
      <c r="K131" s="43">
        <v>2021</v>
      </c>
      <c r="L131" s="44">
        <f t="shared" si="9"/>
        <v>2021000</v>
      </c>
      <c r="M131" s="42">
        <v>40183.958333333336</v>
      </c>
      <c r="N131" s="43">
        <v>916</v>
      </c>
      <c r="O131" s="44">
        <f t="shared" si="10"/>
        <v>916000</v>
      </c>
      <c r="P131" s="42">
        <v>40426.958333333336</v>
      </c>
      <c r="Q131" s="43">
        <v>1372</v>
      </c>
      <c r="R131" s="44">
        <f t="shared" si="11"/>
        <v>1372000</v>
      </c>
    </row>
    <row r="132" spans="1:18" x14ac:dyDescent="0.25">
      <c r="A132" s="42">
        <v>40184</v>
      </c>
      <c r="B132" s="43">
        <v>244.83999999985099</v>
      </c>
      <c r="C132" s="44">
        <f t="shared" si="6"/>
        <v>835883.75999949127</v>
      </c>
      <c r="D132" s="42">
        <v>40427</v>
      </c>
      <c r="E132" s="43">
        <v>289.66999999806302</v>
      </c>
      <c r="F132" s="44">
        <f t="shared" si="7"/>
        <v>988933.37999338715</v>
      </c>
      <c r="G132" s="42">
        <v>40184</v>
      </c>
      <c r="H132" s="43">
        <v>604</v>
      </c>
      <c r="I132" s="44">
        <f t="shared" si="8"/>
        <v>604000</v>
      </c>
      <c r="J132" s="42">
        <v>40427</v>
      </c>
      <c r="K132" s="43">
        <v>2008</v>
      </c>
      <c r="L132" s="44">
        <f t="shared" si="9"/>
        <v>2008000</v>
      </c>
      <c r="M132" s="42">
        <v>40184</v>
      </c>
      <c r="N132" s="43">
        <v>894</v>
      </c>
      <c r="O132" s="44">
        <f t="shared" si="10"/>
        <v>894000</v>
      </c>
      <c r="P132" s="42">
        <v>40427</v>
      </c>
      <c r="Q132" s="43">
        <v>1329</v>
      </c>
      <c r="R132" s="44">
        <f t="shared" si="11"/>
        <v>1329000</v>
      </c>
    </row>
    <row r="133" spans="1:18" x14ac:dyDescent="0.25">
      <c r="A133" s="42">
        <v>40184.041666666664</v>
      </c>
      <c r="B133" s="43">
        <v>248.25</v>
      </c>
      <c r="C133" s="44">
        <f t="shared" si="6"/>
        <v>847525.5</v>
      </c>
      <c r="D133" s="42">
        <v>40427.041666666664</v>
      </c>
      <c r="E133" s="43">
        <v>283.84300000220497</v>
      </c>
      <c r="F133" s="44">
        <f t="shared" si="7"/>
        <v>969040.00200752774</v>
      </c>
      <c r="G133" s="42">
        <v>40184.041666666664</v>
      </c>
      <c r="H133" s="43">
        <v>765</v>
      </c>
      <c r="I133" s="44">
        <f t="shared" si="8"/>
        <v>765000</v>
      </c>
      <c r="J133" s="42">
        <v>40427.041666666664</v>
      </c>
      <c r="K133" s="43">
        <v>2027</v>
      </c>
      <c r="L133" s="44">
        <f t="shared" si="9"/>
        <v>2027000</v>
      </c>
      <c r="M133" s="42">
        <v>40184.041666666664</v>
      </c>
      <c r="N133" s="43">
        <v>970</v>
      </c>
      <c r="O133" s="44">
        <f t="shared" si="10"/>
        <v>970000</v>
      </c>
      <c r="P133" s="42">
        <v>40427.041666666664</v>
      </c>
      <c r="Q133" s="43">
        <v>1346</v>
      </c>
      <c r="R133" s="44">
        <f t="shared" si="11"/>
        <v>1346000</v>
      </c>
    </row>
    <row r="134" spans="1:18" x14ac:dyDescent="0.25">
      <c r="A134" s="42">
        <v>40184.083333333336</v>
      </c>
      <c r="B134" s="43">
        <v>246.44299999997</v>
      </c>
      <c r="C134" s="44">
        <f t="shared" si="6"/>
        <v>841356.40199989756</v>
      </c>
      <c r="D134" s="42">
        <v>40427.083333333336</v>
      </c>
      <c r="E134" s="43">
        <v>277.39599999785401</v>
      </c>
      <c r="F134" s="44">
        <f t="shared" si="7"/>
        <v>947029.94399267354</v>
      </c>
      <c r="G134" s="42">
        <v>40184.083333333336</v>
      </c>
      <c r="H134" s="43">
        <v>705</v>
      </c>
      <c r="I134" s="44">
        <f t="shared" si="8"/>
        <v>705000</v>
      </c>
      <c r="J134" s="42">
        <v>40427.083333333336</v>
      </c>
      <c r="K134" s="43">
        <v>2036</v>
      </c>
      <c r="L134" s="44">
        <f t="shared" si="9"/>
        <v>2036000</v>
      </c>
      <c r="M134" s="42">
        <v>40184.083333333336</v>
      </c>
      <c r="N134" s="43">
        <v>985</v>
      </c>
      <c r="O134" s="44">
        <f t="shared" si="10"/>
        <v>985000</v>
      </c>
      <c r="P134" s="42">
        <v>40427.083333333336</v>
      </c>
      <c r="Q134" s="43">
        <v>1348</v>
      </c>
      <c r="R134" s="44">
        <f t="shared" si="11"/>
        <v>1348000</v>
      </c>
    </row>
    <row r="135" spans="1:18" x14ac:dyDescent="0.25">
      <c r="A135" s="42">
        <v>40184.125</v>
      </c>
      <c r="B135" s="43">
        <v>245.91000000014901</v>
      </c>
      <c r="C135" s="44">
        <f t="shared" si="6"/>
        <v>839536.74000050873</v>
      </c>
      <c r="D135" s="42">
        <v>40427.125</v>
      </c>
      <c r="E135" s="43">
        <v>277.04800000041701</v>
      </c>
      <c r="F135" s="44">
        <f t="shared" si="7"/>
        <v>945841.87200142362</v>
      </c>
      <c r="G135" s="42">
        <v>40184.125</v>
      </c>
      <c r="H135" s="43">
        <v>759</v>
      </c>
      <c r="I135" s="44">
        <f t="shared" si="8"/>
        <v>759000</v>
      </c>
      <c r="J135" s="42">
        <v>40427.125</v>
      </c>
      <c r="K135" s="43">
        <v>2028</v>
      </c>
      <c r="L135" s="44">
        <f t="shared" si="9"/>
        <v>2028000</v>
      </c>
      <c r="M135" s="42">
        <v>40184.125</v>
      </c>
      <c r="N135" s="43">
        <v>876</v>
      </c>
      <c r="O135" s="44">
        <f t="shared" si="10"/>
        <v>876000</v>
      </c>
      <c r="P135" s="42">
        <v>40427.125</v>
      </c>
      <c r="Q135" s="43">
        <v>1345</v>
      </c>
      <c r="R135" s="44">
        <f t="shared" si="11"/>
        <v>1345000</v>
      </c>
    </row>
    <row r="136" spans="1:18" x14ac:dyDescent="0.25">
      <c r="A136" s="42">
        <v>40184.166666666664</v>
      </c>
      <c r="B136" s="43">
        <v>243.258999999613</v>
      </c>
      <c r="C136" s="44">
        <f t="shared" si="6"/>
        <v>830486.22599867883</v>
      </c>
      <c r="D136" s="42">
        <v>40427.166666666664</v>
      </c>
      <c r="E136" s="43">
        <v>277.42100000008901</v>
      </c>
      <c r="F136" s="44">
        <f t="shared" si="7"/>
        <v>947115.29400030384</v>
      </c>
      <c r="G136" s="42">
        <v>40184.166666666664</v>
      </c>
      <c r="H136" s="43">
        <v>769</v>
      </c>
      <c r="I136" s="44">
        <f t="shared" si="8"/>
        <v>769000</v>
      </c>
      <c r="J136" s="42">
        <v>40427.166666666664</v>
      </c>
      <c r="K136" s="43">
        <v>2011</v>
      </c>
      <c r="L136" s="44">
        <f t="shared" si="9"/>
        <v>2011000</v>
      </c>
      <c r="M136" s="42">
        <v>40184.166666666664</v>
      </c>
      <c r="N136" s="43">
        <v>879</v>
      </c>
      <c r="O136" s="44">
        <f t="shared" si="10"/>
        <v>879000</v>
      </c>
      <c r="P136" s="42">
        <v>40427.166666666664</v>
      </c>
      <c r="Q136" s="43">
        <v>1363</v>
      </c>
      <c r="R136" s="44">
        <f t="shared" si="11"/>
        <v>1363000</v>
      </c>
    </row>
    <row r="137" spans="1:18" x14ac:dyDescent="0.25">
      <c r="A137" s="42">
        <v>40184.208333333336</v>
      </c>
      <c r="B137" s="43">
        <v>242.060000000522</v>
      </c>
      <c r="C137" s="44">
        <f t="shared" si="6"/>
        <v>826392.84000178205</v>
      </c>
      <c r="D137" s="42">
        <v>40427.208333333336</v>
      </c>
      <c r="E137" s="43">
        <v>275.50300000235399</v>
      </c>
      <c r="F137" s="44">
        <f t="shared" si="7"/>
        <v>940567.24200803647</v>
      </c>
      <c r="G137" s="42">
        <v>40184.208333333336</v>
      </c>
      <c r="H137" s="43">
        <v>761</v>
      </c>
      <c r="I137" s="44">
        <f t="shared" si="8"/>
        <v>761000</v>
      </c>
      <c r="J137" s="42">
        <v>40427.208333333336</v>
      </c>
      <c r="K137" s="43">
        <v>2003</v>
      </c>
      <c r="L137" s="44">
        <f t="shared" si="9"/>
        <v>2003000</v>
      </c>
      <c r="M137" s="42">
        <v>40184.208333333336</v>
      </c>
      <c r="N137" s="43">
        <v>914</v>
      </c>
      <c r="O137" s="44">
        <f t="shared" si="10"/>
        <v>914000</v>
      </c>
      <c r="P137" s="42">
        <v>40427.208333333336</v>
      </c>
      <c r="Q137" s="43">
        <v>1440</v>
      </c>
      <c r="R137" s="44">
        <f t="shared" si="11"/>
        <v>1440000</v>
      </c>
    </row>
    <row r="138" spans="1:18" x14ac:dyDescent="0.25">
      <c r="A138" s="42">
        <v>40184.25</v>
      </c>
      <c r="B138" s="43">
        <v>242.10199999995501</v>
      </c>
      <c r="C138" s="44">
        <f t="shared" si="6"/>
        <v>826536.22799984645</v>
      </c>
      <c r="D138" s="42">
        <v>40427.25</v>
      </c>
      <c r="E138" s="43">
        <v>274.36199999973201</v>
      </c>
      <c r="F138" s="44">
        <f t="shared" si="7"/>
        <v>936671.86799908511</v>
      </c>
      <c r="G138" s="42">
        <v>40184.25</v>
      </c>
      <c r="H138" s="43">
        <v>766</v>
      </c>
      <c r="I138" s="44">
        <f t="shared" si="8"/>
        <v>766000</v>
      </c>
      <c r="J138" s="42">
        <v>40427.25</v>
      </c>
      <c r="K138" s="43">
        <v>2000</v>
      </c>
      <c r="L138" s="44">
        <f t="shared" si="9"/>
        <v>2000000</v>
      </c>
      <c r="M138" s="42">
        <v>40184.25</v>
      </c>
      <c r="N138" s="43">
        <v>866</v>
      </c>
      <c r="O138" s="44">
        <f t="shared" si="10"/>
        <v>866000</v>
      </c>
      <c r="P138" s="42">
        <v>40427.25</v>
      </c>
      <c r="Q138" s="43">
        <v>1400</v>
      </c>
      <c r="R138" s="44">
        <f t="shared" si="11"/>
        <v>1400000</v>
      </c>
    </row>
    <row r="139" spans="1:18" x14ac:dyDescent="0.25">
      <c r="A139" s="42">
        <v>40184.291666666664</v>
      </c>
      <c r="B139" s="43">
        <v>283.48299999907601</v>
      </c>
      <c r="C139" s="44">
        <f t="shared" si="6"/>
        <v>967810.96199684555</v>
      </c>
      <c r="D139" s="42">
        <v>40427.291666666664</v>
      </c>
      <c r="E139" s="43">
        <v>287.19899999722799</v>
      </c>
      <c r="F139" s="44">
        <f t="shared" si="7"/>
        <v>980497.38599053631</v>
      </c>
      <c r="G139" s="42">
        <v>40184.291666666664</v>
      </c>
      <c r="H139" s="43">
        <v>1256</v>
      </c>
      <c r="I139" s="44">
        <f t="shared" si="8"/>
        <v>1256000</v>
      </c>
      <c r="J139" s="42">
        <v>40427.291666666664</v>
      </c>
      <c r="K139" s="43">
        <v>1985</v>
      </c>
      <c r="L139" s="44">
        <f t="shared" si="9"/>
        <v>1985000</v>
      </c>
      <c r="M139" s="42">
        <v>40184.291666666664</v>
      </c>
      <c r="N139" s="43">
        <v>1632</v>
      </c>
      <c r="O139" s="44">
        <f t="shared" si="10"/>
        <v>1632000</v>
      </c>
      <c r="P139" s="42">
        <v>40427.291666666664</v>
      </c>
      <c r="Q139" s="43">
        <v>1474</v>
      </c>
      <c r="R139" s="44">
        <f t="shared" si="11"/>
        <v>1474000</v>
      </c>
    </row>
    <row r="140" spans="1:18" x14ac:dyDescent="0.25">
      <c r="A140" s="42">
        <v>40184.333333333336</v>
      </c>
      <c r="B140" s="43">
        <v>294.06799999997003</v>
      </c>
      <c r="C140" s="44">
        <f t="shared" si="6"/>
        <v>1003948.1519998977</v>
      </c>
      <c r="D140" s="42">
        <v>40427.333333333336</v>
      </c>
      <c r="E140" s="43">
        <v>295.67100000008901</v>
      </c>
      <c r="F140" s="44">
        <f t="shared" si="7"/>
        <v>1009420.7940003038</v>
      </c>
      <c r="G140" s="42">
        <v>40184.333333333336</v>
      </c>
      <c r="H140" s="43">
        <v>1399</v>
      </c>
      <c r="I140" s="44">
        <f t="shared" si="8"/>
        <v>1399000</v>
      </c>
      <c r="J140" s="42">
        <v>40427.333333333336</v>
      </c>
      <c r="K140" s="43">
        <v>2064</v>
      </c>
      <c r="L140" s="44">
        <f t="shared" si="9"/>
        <v>2064000</v>
      </c>
      <c r="M140" s="42">
        <v>40184.333333333336</v>
      </c>
      <c r="N140" s="43">
        <v>1592</v>
      </c>
      <c r="O140" s="44">
        <f t="shared" si="10"/>
        <v>1592000</v>
      </c>
      <c r="P140" s="42">
        <v>40427.333333333336</v>
      </c>
      <c r="Q140" s="43">
        <v>1462</v>
      </c>
      <c r="R140" s="44">
        <f t="shared" si="11"/>
        <v>1462000</v>
      </c>
    </row>
    <row r="141" spans="1:18" x14ac:dyDescent="0.25">
      <c r="A141" s="42">
        <v>40184.375</v>
      </c>
      <c r="B141" s="43">
        <v>315.186000000685</v>
      </c>
      <c r="C141" s="44">
        <f t="shared" ref="C141:C204" si="12">B141*3414</f>
        <v>1076045.0040023385</v>
      </c>
      <c r="D141" s="42">
        <v>40427.375</v>
      </c>
      <c r="E141" s="43">
        <v>324.64200000092399</v>
      </c>
      <c r="F141" s="44">
        <f t="shared" ref="F141:F204" si="13">E141*3414</f>
        <v>1108327.7880031546</v>
      </c>
      <c r="G141" s="42">
        <v>40184.375</v>
      </c>
      <c r="H141" s="43">
        <v>1371</v>
      </c>
      <c r="I141" s="44">
        <f t="shared" ref="I141:I204" si="14">H141*1000</f>
        <v>1371000</v>
      </c>
      <c r="J141" s="42">
        <v>40427.375</v>
      </c>
      <c r="K141" s="43">
        <v>2098</v>
      </c>
      <c r="L141" s="44">
        <f t="shared" ref="L141:L204" si="15">K141*1000</f>
        <v>2098000</v>
      </c>
      <c r="M141" s="42">
        <v>40184.375</v>
      </c>
      <c r="N141" s="43">
        <v>1421</v>
      </c>
      <c r="O141" s="44">
        <f t="shared" ref="O141:O204" si="16">N141*1000</f>
        <v>1421000</v>
      </c>
      <c r="P141" s="42">
        <v>40427.375</v>
      </c>
      <c r="Q141" s="43">
        <v>1329</v>
      </c>
      <c r="R141" s="44">
        <f t="shared" ref="R141:R204" si="17">Q141*1000</f>
        <v>1329000</v>
      </c>
    </row>
    <row r="142" spans="1:18" x14ac:dyDescent="0.25">
      <c r="A142" s="42">
        <v>40184.416666666664</v>
      </c>
      <c r="B142" s="43">
        <v>340.75100000016403</v>
      </c>
      <c r="C142" s="44">
        <f t="shared" si="12"/>
        <v>1163323.9140005601</v>
      </c>
      <c r="D142" s="42">
        <v>40427.416666666664</v>
      </c>
      <c r="E142" s="43">
        <v>362.58000000193698</v>
      </c>
      <c r="F142" s="44">
        <f t="shared" si="13"/>
        <v>1237848.1200066127</v>
      </c>
      <c r="G142" s="42">
        <v>40184.416666666664</v>
      </c>
      <c r="H142" s="43">
        <v>1335</v>
      </c>
      <c r="I142" s="44">
        <f t="shared" si="14"/>
        <v>1335000</v>
      </c>
      <c r="J142" s="42">
        <v>40427.416666666664</v>
      </c>
      <c r="K142" s="43">
        <v>2165</v>
      </c>
      <c r="L142" s="44">
        <f t="shared" si="15"/>
        <v>2165000</v>
      </c>
      <c r="M142" s="42">
        <v>40184.416666666664</v>
      </c>
      <c r="N142" s="43">
        <v>1215</v>
      </c>
      <c r="O142" s="44">
        <f t="shared" si="16"/>
        <v>1215000</v>
      </c>
      <c r="P142" s="42">
        <v>40427.416666666664</v>
      </c>
      <c r="Q142" s="43">
        <v>1292</v>
      </c>
      <c r="R142" s="44">
        <f t="shared" si="17"/>
        <v>1292000</v>
      </c>
    </row>
    <row r="143" spans="1:18" x14ac:dyDescent="0.25">
      <c r="A143" s="42">
        <v>40184.458333333336</v>
      </c>
      <c r="B143" s="43">
        <v>356.54199999943398</v>
      </c>
      <c r="C143" s="44">
        <f t="shared" si="12"/>
        <v>1217234.3879980675</v>
      </c>
      <c r="D143" s="42">
        <v>40427.458333333336</v>
      </c>
      <c r="E143" s="43">
        <v>386.574999999255</v>
      </c>
      <c r="F143" s="44">
        <f t="shared" si="13"/>
        <v>1319767.0499974566</v>
      </c>
      <c r="G143" s="42">
        <v>40184.458333333336</v>
      </c>
      <c r="H143" s="43">
        <v>1268</v>
      </c>
      <c r="I143" s="44">
        <f t="shared" si="14"/>
        <v>1268000</v>
      </c>
      <c r="J143" s="42">
        <v>40427.458333333336</v>
      </c>
      <c r="K143" s="43">
        <v>2271</v>
      </c>
      <c r="L143" s="44">
        <f t="shared" si="15"/>
        <v>2271000</v>
      </c>
      <c r="M143" s="42">
        <v>40184.458333333336</v>
      </c>
      <c r="N143" s="43">
        <v>1160</v>
      </c>
      <c r="O143" s="44">
        <f t="shared" si="16"/>
        <v>1160000</v>
      </c>
      <c r="P143" s="42">
        <v>40427.458333333336</v>
      </c>
      <c r="Q143" s="43">
        <v>1227</v>
      </c>
      <c r="R143" s="44">
        <f t="shared" si="17"/>
        <v>1227000</v>
      </c>
    </row>
    <row r="144" spans="1:18" x14ac:dyDescent="0.25">
      <c r="A144" s="42">
        <v>40184.5</v>
      </c>
      <c r="B144" s="43">
        <v>362.42600000090903</v>
      </c>
      <c r="C144" s="44">
        <f t="shared" si="12"/>
        <v>1237322.3640031035</v>
      </c>
      <c r="D144" s="42">
        <v>40427.5</v>
      </c>
      <c r="E144" s="43">
        <v>393.34899999946401</v>
      </c>
      <c r="F144" s="44">
        <f t="shared" si="13"/>
        <v>1342893.4859981702</v>
      </c>
      <c r="G144" s="42">
        <v>40184.5</v>
      </c>
      <c r="H144" s="43">
        <v>1261</v>
      </c>
      <c r="I144" s="44">
        <f t="shared" si="14"/>
        <v>1261000</v>
      </c>
      <c r="J144" s="42">
        <v>40427.5</v>
      </c>
      <c r="K144" s="43">
        <v>2257</v>
      </c>
      <c r="L144" s="44">
        <f t="shared" si="15"/>
        <v>2257000</v>
      </c>
      <c r="M144" s="42">
        <v>40184.5</v>
      </c>
      <c r="N144" s="43">
        <v>1090</v>
      </c>
      <c r="O144" s="44">
        <f t="shared" si="16"/>
        <v>1090000</v>
      </c>
      <c r="P144" s="42">
        <v>40427.5</v>
      </c>
      <c r="Q144" s="43">
        <v>1242</v>
      </c>
      <c r="R144" s="44">
        <f t="shared" si="17"/>
        <v>1242000</v>
      </c>
    </row>
    <row r="145" spans="1:18" x14ac:dyDescent="0.25">
      <c r="A145" s="42">
        <v>40184.541666666664</v>
      </c>
      <c r="B145" s="43">
        <v>357.66299999877799</v>
      </c>
      <c r="C145" s="44">
        <f t="shared" si="12"/>
        <v>1221061.481995828</v>
      </c>
      <c r="D145" s="42">
        <v>40427.541666666664</v>
      </c>
      <c r="E145" s="43">
        <v>396.09499999880802</v>
      </c>
      <c r="F145" s="44">
        <f t="shared" si="13"/>
        <v>1352268.3299959307</v>
      </c>
      <c r="G145" s="42">
        <v>40184.541666666664</v>
      </c>
      <c r="H145" s="43">
        <v>1289</v>
      </c>
      <c r="I145" s="44">
        <f t="shared" si="14"/>
        <v>1289000</v>
      </c>
      <c r="J145" s="42">
        <v>40427.541666666664</v>
      </c>
      <c r="K145" s="43">
        <v>2211</v>
      </c>
      <c r="L145" s="44">
        <f t="shared" si="15"/>
        <v>2211000</v>
      </c>
      <c r="M145" s="42">
        <v>40184.541666666664</v>
      </c>
      <c r="N145" s="43">
        <v>963</v>
      </c>
      <c r="O145" s="44">
        <f t="shared" si="16"/>
        <v>963000</v>
      </c>
      <c r="P145" s="42">
        <v>40427.541666666664</v>
      </c>
      <c r="Q145" s="43">
        <v>1262</v>
      </c>
      <c r="R145" s="44">
        <f t="shared" si="17"/>
        <v>1262000</v>
      </c>
    </row>
    <row r="146" spans="1:18" x14ac:dyDescent="0.25">
      <c r="A146" s="42">
        <v>40184.583333333336</v>
      </c>
      <c r="B146" s="43">
        <v>361.72900000028301</v>
      </c>
      <c r="C146" s="44">
        <f t="shared" si="12"/>
        <v>1234942.8060009661</v>
      </c>
      <c r="D146" s="42">
        <v>40427.583333333336</v>
      </c>
      <c r="E146" s="43">
        <v>405.04600000008901</v>
      </c>
      <c r="F146" s="44">
        <f t="shared" si="13"/>
        <v>1382827.0440003038</v>
      </c>
      <c r="G146" s="42">
        <v>40184.583333333336</v>
      </c>
      <c r="H146" s="43">
        <v>1290</v>
      </c>
      <c r="I146" s="44">
        <f t="shared" si="14"/>
        <v>1290000</v>
      </c>
      <c r="J146" s="42">
        <v>40427.583333333336</v>
      </c>
      <c r="K146" s="43">
        <v>2257</v>
      </c>
      <c r="L146" s="44">
        <f t="shared" si="15"/>
        <v>2257000</v>
      </c>
      <c r="M146" s="42">
        <v>40184.583333333336</v>
      </c>
      <c r="N146" s="43">
        <v>951</v>
      </c>
      <c r="O146" s="44">
        <f t="shared" si="16"/>
        <v>951000</v>
      </c>
      <c r="P146" s="42">
        <v>40427.583333333336</v>
      </c>
      <c r="Q146" s="43">
        <v>1181</v>
      </c>
      <c r="R146" s="44">
        <f t="shared" si="17"/>
        <v>1181000</v>
      </c>
    </row>
    <row r="147" spans="1:18" x14ac:dyDescent="0.25">
      <c r="A147" s="42">
        <v>40184.625</v>
      </c>
      <c r="B147" s="43">
        <v>357.67400000058097</v>
      </c>
      <c r="C147" s="44">
        <f t="shared" si="12"/>
        <v>1221099.0360019833</v>
      </c>
      <c r="D147" s="42">
        <v>40427.625</v>
      </c>
      <c r="E147" s="43">
        <v>408.18699999898701</v>
      </c>
      <c r="F147" s="44">
        <f t="shared" si="13"/>
        <v>1393550.4179965416</v>
      </c>
      <c r="G147" s="42">
        <v>40184.625</v>
      </c>
      <c r="H147" s="43">
        <v>1311</v>
      </c>
      <c r="I147" s="44">
        <f t="shared" si="14"/>
        <v>1311000</v>
      </c>
      <c r="J147" s="42">
        <v>40427.625</v>
      </c>
      <c r="K147" s="43">
        <v>2316</v>
      </c>
      <c r="L147" s="44">
        <f t="shared" si="15"/>
        <v>2316000</v>
      </c>
      <c r="M147" s="42">
        <v>40184.625</v>
      </c>
      <c r="N147" s="43">
        <v>931</v>
      </c>
      <c r="O147" s="44">
        <f t="shared" si="16"/>
        <v>931000</v>
      </c>
      <c r="P147" s="42">
        <v>40427.625</v>
      </c>
      <c r="Q147" s="43">
        <v>1216</v>
      </c>
      <c r="R147" s="44">
        <f t="shared" si="17"/>
        <v>1216000</v>
      </c>
    </row>
    <row r="148" spans="1:18" x14ac:dyDescent="0.25">
      <c r="A148" s="42">
        <v>40184.666666666664</v>
      </c>
      <c r="B148" s="43">
        <v>358.77300000004499</v>
      </c>
      <c r="C148" s="44">
        <f t="shared" si="12"/>
        <v>1224851.0220001535</v>
      </c>
      <c r="D148" s="42">
        <v>40427.666666666664</v>
      </c>
      <c r="E148" s="43">
        <v>404.41700000315899</v>
      </c>
      <c r="F148" s="44">
        <f t="shared" si="13"/>
        <v>1380679.6380107848</v>
      </c>
      <c r="G148" s="42">
        <v>40184.666666666664</v>
      </c>
      <c r="H148" s="43">
        <v>1345</v>
      </c>
      <c r="I148" s="44">
        <f t="shared" si="14"/>
        <v>1345000</v>
      </c>
      <c r="J148" s="42">
        <v>40427.666666666664</v>
      </c>
      <c r="K148" s="43">
        <v>2305</v>
      </c>
      <c r="L148" s="44">
        <f t="shared" si="15"/>
        <v>2305000</v>
      </c>
      <c r="M148" s="42">
        <v>40184.666666666664</v>
      </c>
      <c r="N148" s="43">
        <v>934</v>
      </c>
      <c r="O148" s="44">
        <f t="shared" si="16"/>
        <v>934000</v>
      </c>
      <c r="P148" s="42">
        <v>40427.666666666664</v>
      </c>
      <c r="Q148" s="43">
        <v>1220</v>
      </c>
      <c r="R148" s="44">
        <f t="shared" si="17"/>
        <v>1220000</v>
      </c>
    </row>
    <row r="149" spans="1:18" x14ac:dyDescent="0.25">
      <c r="A149" s="42">
        <v>40184.708333333336</v>
      </c>
      <c r="B149" s="43">
        <v>344.22099999897199</v>
      </c>
      <c r="C149" s="44">
        <f t="shared" si="12"/>
        <v>1175170.4939964905</v>
      </c>
      <c r="D149" s="42">
        <v>40427.708333333336</v>
      </c>
      <c r="E149" s="43">
        <v>397.19099999964197</v>
      </c>
      <c r="F149" s="44">
        <f t="shared" si="13"/>
        <v>1356010.0739987777</v>
      </c>
      <c r="G149" s="42">
        <v>40184.708333333336</v>
      </c>
      <c r="H149" s="43">
        <v>1353</v>
      </c>
      <c r="I149" s="44">
        <f t="shared" si="14"/>
        <v>1353000</v>
      </c>
      <c r="J149" s="42">
        <v>40427.708333333336</v>
      </c>
      <c r="K149" s="43">
        <v>2313</v>
      </c>
      <c r="L149" s="44">
        <f t="shared" si="15"/>
        <v>2313000</v>
      </c>
      <c r="M149" s="42">
        <v>40184.708333333336</v>
      </c>
      <c r="N149" s="43">
        <v>931</v>
      </c>
      <c r="O149" s="44">
        <f t="shared" si="16"/>
        <v>931000</v>
      </c>
      <c r="P149" s="42">
        <v>40427.708333333336</v>
      </c>
      <c r="Q149" s="43">
        <v>1254</v>
      </c>
      <c r="R149" s="44">
        <f t="shared" si="17"/>
        <v>1254000</v>
      </c>
    </row>
    <row r="150" spans="1:18" x14ac:dyDescent="0.25">
      <c r="A150" s="42">
        <v>40184.75</v>
      </c>
      <c r="B150" s="43">
        <v>305.46800000034301</v>
      </c>
      <c r="C150" s="44">
        <f t="shared" si="12"/>
        <v>1042867.752001171</v>
      </c>
      <c r="D150" s="42">
        <v>40427.75</v>
      </c>
      <c r="E150" s="43">
        <v>356.51799999922503</v>
      </c>
      <c r="F150" s="44">
        <f t="shared" si="13"/>
        <v>1217152.4519973542</v>
      </c>
      <c r="G150" s="42">
        <v>40184.75</v>
      </c>
      <c r="H150" s="43">
        <v>1345</v>
      </c>
      <c r="I150" s="44">
        <f t="shared" si="14"/>
        <v>1345000</v>
      </c>
      <c r="J150" s="42">
        <v>40427.75</v>
      </c>
      <c r="K150" s="43">
        <v>2299</v>
      </c>
      <c r="L150" s="44">
        <f t="shared" si="15"/>
        <v>2299000</v>
      </c>
      <c r="M150" s="42">
        <v>40184.75</v>
      </c>
      <c r="N150" s="43">
        <v>948</v>
      </c>
      <c r="O150" s="44">
        <f t="shared" si="16"/>
        <v>948000</v>
      </c>
      <c r="P150" s="42">
        <v>40427.75</v>
      </c>
      <c r="Q150" s="43">
        <v>1395</v>
      </c>
      <c r="R150" s="44">
        <f t="shared" si="17"/>
        <v>1395000</v>
      </c>
    </row>
    <row r="151" spans="1:18" x14ac:dyDescent="0.25">
      <c r="A151" s="42">
        <v>40184.791666666664</v>
      </c>
      <c r="B151" s="43">
        <v>293.186000000685</v>
      </c>
      <c r="C151" s="44">
        <f t="shared" si="12"/>
        <v>1000937.0040023386</v>
      </c>
      <c r="D151" s="42">
        <v>40427.791666666664</v>
      </c>
      <c r="E151" s="43">
        <v>314.502000000328</v>
      </c>
      <c r="F151" s="44">
        <f t="shared" si="13"/>
        <v>1073709.8280011199</v>
      </c>
      <c r="G151" s="42">
        <v>40184.791666666664</v>
      </c>
      <c r="H151" s="43">
        <v>1332</v>
      </c>
      <c r="I151" s="44">
        <f t="shared" si="14"/>
        <v>1332000</v>
      </c>
      <c r="J151" s="42">
        <v>40427.791666666664</v>
      </c>
      <c r="K151" s="43">
        <v>2274</v>
      </c>
      <c r="L151" s="44">
        <f t="shared" si="15"/>
        <v>2274000</v>
      </c>
      <c r="M151" s="42">
        <v>40184.791666666664</v>
      </c>
      <c r="N151" s="43">
        <v>918</v>
      </c>
      <c r="O151" s="44">
        <f t="shared" si="16"/>
        <v>918000</v>
      </c>
      <c r="P151" s="42">
        <v>40427.791666666664</v>
      </c>
      <c r="Q151" s="43">
        <v>1535</v>
      </c>
      <c r="R151" s="44">
        <f t="shared" si="17"/>
        <v>1535000</v>
      </c>
    </row>
    <row r="152" spans="1:18" x14ac:dyDescent="0.25">
      <c r="A152" s="42">
        <v>40184.833333333336</v>
      </c>
      <c r="B152" s="43">
        <v>285.24899999983597</v>
      </c>
      <c r="C152" s="44">
        <f t="shared" si="12"/>
        <v>973840.08599944005</v>
      </c>
      <c r="D152" s="42">
        <v>40427.833333333336</v>
      </c>
      <c r="E152" s="43">
        <v>298.81899999827101</v>
      </c>
      <c r="F152" s="44">
        <f t="shared" si="13"/>
        <v>1020168.0659940973</v>
      </c>
      <c r="G152" s="42">
        <v>40184.833333333336</v>
      </c>
      <c r="H152" s="43">
        <v>1299</v>
      </c>
      <c r="I152" s="44">
        <f t="shared" si="14"/>
        <v>1299000</v>
      </c>
      <c r="J152" s="42">
        <v>40427.833333333336</v>
      </c>
      <c r="K152" s="43">
        <v>2232</v>
      </c>
      <c r="L152" s="44">
        <f t="shared" si="15"/>
        <v>2232000</v>
      </c>
      <c r="M152" s="42">
        <v>40184.833333333336</v>
      </c>
      <c r="N152" s="43">
        <v>940</v>
      </c>
      <c r="O152" s="44">
        <f t="shared" si="16"/>
        <v>940000</v>
      </c>
      <c r="P152" s="42">
        <v>40427.833333333336</v>
      </c>
      <c r="Q152" s="43">
        <v>1497</v>
      </c>
      <c r="R152" s="44">
        <f t="shared" si="17"/>
        <v>1497000</v>
      </c>
    </row>
    <row r="153" spans="1:18" x14ac:dyDescent="0.25">
      <c r="A153" s="42">
        <v>40184.875</v>
      </c>
      <c r="B153" s="43">
        <v>259.64800000004499</v>
      </c>
      <c r="C153" s="44">
        <f t="shared" si="12"/>
        <v>886438.27200015355</v>
      </c>
      <c r="D153" s="42">
        <v>40427.875</v>
      </c>
      <c r="E153" s="43">
        <v>301.25500000268198</v>
      </c>
      <c r="F153" s="44">
        <f t="shared" si="13"/>
        <v>1028484.5700091562</v>
      </c>
      <c r="G153" s="42">
        <v>40184.875</v>
      </c>
      <c r="H153" s="43">
        <v>906</v>
      </c>
      <c r="I153" s="44">
        <f t="shared" si="14"/>
        <v>906000</v>
      </c>
      <c r="J153" s="42">
        <v>40427.875</v>
      </c>
      <c r="K153" s="43">
        <v>2136</v>
      </c>
      <c r="L153" s="44">
        <f t="shared" si="15"/>
        <v>2136000</v>
      </c>
      <c r="M153" s="42">
        <v>40184.875</v>
      </c>
      <c r="N153" s="43">
        <v>651</v>
      </c>
      <c r="O153" s="44">
        <f t="shared" si="16"/>
        <v>651000</v>
      </c>
      <c r="P153" s="42">
        <v>40427.875</v>
      </c>
      <c r="Q153" s="43">
        <v>1361</v>
      </c>
      <c r="R153" s="44">
        <f t="shared" si="17"/>
        <v>1361000</v>
      </c>
    </row>
    <row r="154" spans="1:18" x14ac:dyDescent="0.25">
      <c r="A154" s="42">
        <v>40184.916666666664</v>
      </c>
      <c r="B154" s="43">
        <v>261.268999999389</v>
      </c>
      <c r="C154" s="44">
        <f t="shared" si="12"/>
        <v>891972.36599791399</v>
      </c>
      <c r="D154" s="42">
        <v>40427.916666666664</v>
      </c>
      <c r="E154" s="43">
        <v>299.09099999815197</v>
      </c>
      <c r="F154" s="44">
        <f t="shared" si="13"/>
        <v>1021096.6739936909</v>
      </c>
      <c r="G154" s="42">
        <v>40184.916666666664</v>
      </c>
      <c r="H154" s="43">
        <v>902</v>
      </c>
      <c r="I154" s="44">
        <f t="shared" si="14"/>
        <v>902000</v>
      </c>
      <c r="J154" s="42">
        <v>40427.916666666664</v>
      </c>
      <c r="K154" s="43">
        <v>2114</v>
      </c>
      <c r="L154" s="44">
        <f t="shared" si="15"/>
        <v>2114000</v>
      </c>
      <c r="M154" s="42">
        <v>40184.916666666664</v>
      </c>
      <c r="N154" s="43">
        <v>627</v>
      </c>
      <c r="O154" s="44">
        <f t="shared" si="16"/>
        <v>627000</v>
      </c>
      <c r="P154" s="42">
        <v>40427.916666666664</v>
      </c>
      <c r="Q154" s="43">
        <v>1367</v>
      </c>
      <c r="R154" s="44">
        <f t="shared" si="17"/>
        <v>1367000</v>
      </c>
    </row>
    <row r="155" spans="1:18" x14ac:dyDescent="0.25">
      <c r="A155" s="42">
        <v>40184.958333333336</v>
      </c>
      <c r="B155" s="43">
        <v>254.72900000028301</v>
      </c>
      <c r="C155" s="44">
        <f t="shared" si="12"/>
        <v>869644.80600096623</v>
      </c>
      <c r="D155" s="42">
        <v>40427.958333333336</v>
      </c>
      <c r="E155" s="43">
        <v>293.86500000208599</v>
      </c>
      <c r="F155" s="44">
        <f t="shared" si="13"/>
        <v>1003255.1100071216</v>
      </c>
      <c r="G155" s="42">
        <v>40184.958333333336</v>
      </c>
      <c r="H155" s="43">
        <v>859</v>
      </c>
      <c r="I155" s="44">
        <f t="shared" si="14"/>
        <v>859000</v>
      </c>
      <c r="J155" s="42">
        <v>40427.958333333336</v>
      </c>
      <c r="K155" s="43">
        <v>2118</v>
      </c>
      <c r="L155" s="44">
        <f t="shared" si="15"/>
        <v>2118000</v>
      </c>
      <c r="M155" s="42">
        <v>40184.958333333336</v>
      </c>
      <c r="N155" s="43">
        <v>580</v>
      </c>
      <c r="O155" s="44">
        <f t="shared" si="16"/>
        <v>580000</v>
      </c>
      <c r="P155" s="42">
        <v>40427.958333333336</v>
      </c>
      <c r="Q155" s="43">
        <v>1381</v>
      </c>
      <c r="R155" s="44">
        <f t="shared" si="17"/>
        <v>1381000</v>
      </c>
    </row>
    <row r="156" spans="1:18" x14ac:dyDescent="0.25">
      <c r="A156" s="42">
        <v>40185</v>
      </c>
      <c r="B156" s="43">
        <v>254.57300000078999</v>
      </c>
      <c r="C156" s="44">
        <f t="shared" si="12"/>
        <v>869112.22200269706</v>
      </c>
      <c r="D156" s="42">
        <v>40428</v>
      </c>
      <c r="E156" s="43">
        <v>287.67899999767502</v>
      </c>
      <c r="F156" s="44">
        <f t="shared" si="13"/>
        <v>982136.10599206248</v>
      </c>
      <c r="G156" s="42">
        <v>40185</v>
      </c>
      <c r="H156" s="43">
        <v>818</v>
      </c>
      <c r="I156" s="44">
        <f t="shared" si="14"/>
        <v>818000</v>
      </c>
      <c r="J156" s="42">
        <v>40428</v>
      </c>
      <c r="K156" s="43">
        <v>2102</v>
      </c>
      <c r="L156" s="44">
        <f t="shared" si="15"/>
        <v>2102000</v>
      </c>
      <c r="M156" s="42">
        <v>40185</v>
      </c>
      <c r="N156" s="43">
        <v>546</v>
      </c>
      <c r="O156" s="44">
        <f t="shared" si="16"/>
        <v>546000</v>
      </c>
      <c r="P156" s="42">
        <v>40428</v>
      </c>
      <c r="Q156" s="43">
        <v>1378</v>
      </c>
      <c r="R156" s="44">
        <f t="shared" si="17"/>
        <v>1378000</v>
      </c>
    </row>
    <row r="157" spans="1:18" x14ac:dyDescent="0.25">
      <c r="A157" s="42">
        <v>40185.041666666664</v>
      </c>
      <c r="B157" s="43">
        <v>255.83699999935899</v>
      </c>
      <c r="C157" s="44">
        <f t="shared" si="12"/>
        <v>873427.51799781155</v>
      </c>
      <c r="D157" s="42">
        <v>40428.041666666664</v>
      </c>
      <c r="E157" s="43">
        <v>286.84200000017898</v>
      </c>
      <c r="F157" s="44">
        <f t="shared" si="13"/>
        <v>979278.58800061105</v>
      </c>
      <c r="G157" s="42">
        <v>40185.041666666664</v>
      </c>
      <c r="H157" s="43" t="s">
        <v>9</v>
      </c>
      <c r="J157" s="42">
        <v>40428.041666666664</v>
      </c>
      <c r="K157" s="43">
        <v>2107</v>
      </c>
      <c r="L157" s="44">
        <f t="shared" si="15"/>
        <v>2107000</v>
      </c>
      <c r="M157" s="42">
        <v>40185.041666666664</v>
      </c>
      <c r="N157" s="43" t="s">
        <v>9</v>
      </c>
      <c r="P157" s="42">
        <v>40428.041666666664</v>
      </c>
      <c r="Q157" s="43">
        <v>1395</v>
      </c>
      <c r="R157" s="44">
        <f t="shared" si="17"/>
        <v>1395000</v>
      </c>
    </row>
    <row r="158" spans="1:18" x14ac:dyDescent="0.25">
      <c r="A158" s="42">
        <v>40185.083333333336</v>
      </c>
      <c r="B158" s="43">
        <v>253.66999999992501</v>
      </c>
      <c r="C158" s="44">
        <f t="shared" si="12"/>
        <v>866029.37999974401</v>
      </c>
      <c r="D158" s="42">
        <v>40428.083333333336</v>
      </c>
      <c r="E158" s="43">
        <v>281.33500000089401</v>
      </c>
      <c r="F158" s="44">
        <f t="shared" si="13"/>
        <v>960477.69000305212</v>
      </c>
      <c r="G158" s="42">
        <v>40185.083333333336</v>
      </c>
      <c r="H158" s="43">
        <v>825</v>
      </c>
      <c r="I158" s="44">
        <f t="shared" si="14"/>
        <v>825000</v>
      </c>
      <c r="J158" s="42">
        <v>40428.083333333336</v>
      </c>
      <c r="K158" s="43">
        <v>2106</v>
      </c>
      <c r="L158" s="44">
        <f t="shared" si="15"/>
        <v>2106000</v>
      </c>
      <c r="M158" s="42">
        <v>40185.083333333336</v>
      </c>
      <c r="N158" s="43">
        <v>595</v>
      </c>
      <c r="O158" s="44">
        <f t="shared" si="16"/>
        <v>595000</v>
      </c>
      <c r="P158" s="42">
        <v>40428.083333333336</v>
      </c>
      <c r="Q158" s="43">
        <v>1394</v>
      </c>
      <c r="R158" s="44">
        <f t="shared" si="17"/>
        <v>1394000</v>
      </c>
    </row>
    <row r="159" spans="1:18" x14ac:dyDescent="0.25">
      <c r="A159" s="42">
        <v>40185.125</v>
      </c>
      <c r="B159" s="43">
        <v>249.29299999959801</v>
      </c>
      <c r="C159" s="44">
        <f t="shared" si="12"/>
        <v>851086.3019986276</v>
      </c>
      <c r="D159" s="42">
        <v>40428.125</v>
      </c>
      <c r="E159" s="43">
        <v>281.73000000044698</v>
      </c>
      <c r="F159" s="44">
        <f t="shared" si="13"/>
        <v>961826.22000152594</v>
      </c>
      <c r="G159" s="42">
        <v>40185.125</v>
      </c>
      <c r="H159" s="43">
        <v>764</v>
      </c>
      <c r="I159" s="44">
        <f t="shared" si="14"/>
        <v>764000</v>
      </c>
      <c r="J159" s="42">
        <v>40428.125</v>
      </c>
      <c r="K159" s="43">
        <v>2118</v>
      </c>
      <c r="L159" s="44">
        <f t="shared" si="15"/>
        <v>2118000</v>
      </c>
      <c r="M159" s="42">
        <v>40185.125</v>
      </c>
      <c r="N159" s="43">
        <v>555</v>
      </c>
      <c r="O159" s="44">
        <f t="shared" si="16"/>
        <v>555000</v>
      </c>
      <c r="P159" s="42">
        <v>40428.125</v>
      </c>
      <c r="Q159" s="43">
        <v>1430</v>
      </c>
      <c r="R159" s="44">
        <f t="shared" si="17"/>
        <v>1430000</v>
      </c>
    </row>
    <row r="160" spans="1:18" x14ac:dyDescent="0.25">
      <c r="A160" s="42">
        <v>40185.166666666664</v>
      </c>
      <c r="B160" s="43">
        <v>248.58300000056599</v>
      </c>
      <c r="C160" s="44">
        <f t="shared" si="12"/>
        <v>848662.36200193223</v>
      </c>
      <c r="D160" s="42">
        <v>40428.166666666664</v>
      </c>
      <c r="E160" s="43">
        <v>283.247999999672</v>
      </c>
      <c r="F160" s="44">
        <f t="shared" si="13"/>
        <v>967008.67199888022</v>
      </c>
      <c r="G160" s="42">
        <v>40185.166666666664</v>
      </c>
      <c r="H160" s="43">
        <v>761</v>
      </c>
      <c r="I160" s="44">
        <f t="shared" si="14"/>
        <v>761000</v>
      </c>
      <c r="J160" s="42">
        <v>40428.166666666664</v>
      </c>
      <c r="K160" s="43">
        <v>2123</v>
      </c>
      <c r="L160" s="44">
        <f t="shared" si="15"/>
        <v>2123000</v>
      </c>
      <c r="M160" s="42">
        <v>40185.166666666664</v>
      </c>
      <c r="N160" s="43">
        <v>560</v>
      </c>
      <c r="O160" s="44">
        <f t="shared" si="16"/>
        <v>560000</v>
      </c>
      <c r="P160" s="42">
        <v>40428.166666666664</v>
      </c>
      <c r="Q160" s="43">
        <v>1437</v>
      </c>
      <c r="R160" s="44">
        <f t="shared" si="17"/>
        <v>1437000</v>
      </c>
    </row>
    <row r="161" spans="1:18" x14ac:dyDescent="0.25">
      <c r="A161" s="42">
        <v>40185.208333333336</v>
      </c>
      <c r="B161" s="43">
        <v>248.49499999918001</v>
      </c>
      <c r="C161" s="44">
        <f t="shared" si="12"/>
        <v>848361.9299972005</v>
      </c>
      <c r="D161" s="42">
        <v>40428.208333333336</v>
      </c>
      <c r="E161" s="43">
        <v>281.13399999961302</v>
      </c>
      <c r="F161" s="44">
        <f t="shared" si="13"/>
        <v>959791.47599867883</v>
      </c>
      <c r="G161" s="42">
        <v>40185.208333333336</v>
      </c>
      <c r="H161" s="43">
        <v>748</v>
      </c>
      <c r="I161" s="44">
        <f t="shared" si="14"/>
        <v>748000</v>
      </c>
      <c r="J161" s="42">
        <v>40428.208333333336</v>
      </c>
      <c r="K161" s="43">
        <v>2119</v>
      </c>
      <c r="L161" s="44">
        <f t="shared" si="15"/>
        <v>2119000</v>
      </c>
      <c r="M161" s="42">
        <v>40185.208333333336</v>
      </c>
      <c r="N161" s="43">
        <v>554</v>
      </c>
      <c r="O161" s="44">
        <f t="shared" si="16"/>
        <v>554000</v>
      </c>
      <c r="P161" s="42">
        <v>40428.208333333336</v>
      </c>
      <c r="Q161" s="43">
        <v>1432</v>
      </c>
      <c r="R161" s="44">
        <f t="shared" si="17"/>
        <v>1432000</v>
      </c>
    </row>
    <row r="162" spans="1:18" x14ac:dyDescent="0.25">
      <c r="A162" s="42">
        <v>40185.25</v>
      </c>
      <c r="B162" s="43">
        <v>247.684000000358</v>
      </c>
      <c r="C162" s="44">
        <f t="shared" si="12"/>
        <v>845593.17600122222</v>
      </c>
      <c r="D162" s="42">
        <v>40428.25</v>
      </c>
      <c r="E162" s="43">
        <v>281.377000000328</v>
      </c>
      <c r="F162" s="44">
        <f t="shared" si="13"/>
        <v>960621.07800111978</v>
      </c>
      <c r="G162" s="42">
        <v>40185.25</v>
      </c>
      <c r="H162" s="43">
        <v>749</v>
      </c>
      <c r="I162" s="44">
        <f t="shared" si="14"/>
        <v>749000</v>
      </c>
      <c r="J162" s="42">
        <v>40428.25</v>
      </c>
      <c r="K162" s="43">
        <v>2124</v>
      </c>
      <c r="L162" s="44">
        <f t="shared" si="15"/>
        <v>2124000</v>
      </c>
      <c r="M162" s="42">
        <v>40185.25</v>
      </c>
      <c r="N162" s="43">
        <v>597</v>
      </c>
      <c r="O162" s="44">
        <f t="shared" si="16"/>
        <v>597000</v>
      </c>
      <c r="P162" s="42">
        <v>40428.25</v>
      </c>
      <c r="Q162" s="43">
        <v>1446</v>
      </c>
      <c r="R162" s="44">
        <f t="shared" si="17"/>
        <v>1446000</v>
      </c>
    </row>
    <row r="163" spans="1:18" x14ac:dyDescent="0.25">
      <c r="A163" s="42">
        <v>40185.291666666664</v>
      </c>
      <c r="B163" s="43">
        <v>289.27800000086398</v>
      </c>
      <c r="C163" s="44">
        <f t="shared" si="12"/>
        <v>987595.09200294968</v>
      </c>
      <c r="D163" s="42">
        <v>40428.291666666664</v>
      </c>
      <c r="E163" s="43">
        <v>291.40500000119198</v>
      </c>
      <c r="F163" s="44">
        <f t="shared" si="13"/>
        <v>994856.67000406946</v>
      </c>
      <c r="G163" s="42">
        <v>40185.291666666664</v>
      </c>
      <c r="H163" s="43">
        <v>1204</v>
      </c>
      <c r="I163" s="44">
        <f t="shared" si="14"/>
        <v>1204000</v>
      </c>
      <c r="J163" s="42">
        <v>40428.291666666664</v>
      </c>
      <c r="K163" s="43">
        <v>2068</v>
      </c>
      <c r="L163" s="44">
        <f t="shared" si="15"/>
        <v>2068000</v>
      </c>
      <c r="M163" s="42">
        <v>40185.291666666664</v>
      </c>
      <c r="N163" s="43">
        <v>1482</v>
      </c>
      <c r="O163" s="44">
        <f t="shared" si="16"/>
        <v>1482000</v>
      </c>
      <c r="P163" s="42">
        <v>40428.291666666664</v>
      </c>
      <c r="Q163" s="43">
        <v>1511</v>
      </c>
      <c r="R163" s="44">
        <f t="shared" si="17"/>
        <v>1511000</v>
      </c>
    </row>
    <row r="164" spans="1:18" x14ac:dyDescent="0.25">
      <c r="A164" s="42">
        <v>40185.333333333336</v>
      </c>
      <c r="B164" s="43">
        <v>306.25699999928497</v>
      </c>
      <c r="C164" s="44">
        <f t="shared" si="12"/>
        <v>1045561.3979975589</v>
      </c>
      <c r="D164" s="42">
        <v>40428.333333333336</v>
      </c>
      <c r="E164" s="43">
        <v>302.32999999821197</v>
      </c>
      <c r="F164" s="44">
        <f t="shared" si="13"/>
        <v>1032154.6199938956</v>
      </c>
      <c r="G164" s="42">
        <v>40185.333333333336</v>
      </c>
      <c r="H164" s="43">
        <v>1324</v>
      </c>
      <c r="I164" s="44">
        <f t="shared" si="14"/>
        <v>1324000</v>
      </c>
      <c r="J164" s="42">
        <v>40428.333333333336</v>
      </c>
      <c r="K164" s="43">
        <v>2151</v>
      </c>
      <c r="L164" s="44">
        <f t="shared" si="15"/>
        <v>2151000</v>
      </c>
      <c r="M164" s="42">
        <v>40185.333333333336</v>
      </c>
      <c r="N164" s="43">
        <v>1607</v>
      </c>
      <c r="O164" s="44">
        <f t="shared" si="16"/>
        <v>1607000</v>
      </c>
      <c r="P164" s="42">
        <v>40428.333333333336</v>
      </c>
      <c r="Q164" s="43">
        <v>1539</v>
      </c>
      <c r="R164" s="44">
        <f t="shared" si="17"/>
        <v>1539000</v>
      </c>
    </row>
    <row r="165" spans="1:18" x14ac:dyDescent="0.25">
      <c r="A165" s="42">
        <v>40185.375</v>
      </c>
      <c r="B165" s="43">
        <v>318.38900000043202</v>
      </c>
      <c r="C165" s="44">
        <f t="shared" si="12"/>
        <v>1086980.0460014748</v>
      </c>
      <c r="D165" s="42">
        <v>40428.375</v>
      </c>
      <c r="E165" s="43">
        <v>332.66200000047701</v>
      </c>
      <c r="F165" s="44">
        <f t="shared" si="13"/>
        <v>1135708.0680016286</v>
      </c>
      <c r="G165" s="42">
        <v>40185.375</v>
      </c>
      <c r="H165" s="43">
        <v>1336</v>
      </c>
      <c r="I165" s="44">
        <f t="shared" si="14"/>
        <v>1336000</v>
      </c>
      <c r="J165" s="42">
        <v>40428.375</v>
      </c>
      <c r="K165" s="43">
        <v>2153</v>
      </c>
      <c r="L165" s="44">
        <f t="shared" si="15"/>
        <v>2153000</v>
      </c>
      <c r="M165" s="42">
        <v>40185.375</v>
      </c>
      <c r="N165" s="43">
        <v>1621</v>
      </c>
      <c r="O165" s="44">
        <f t="shared" si="16"/>
        <v>1621000</v>
      </c>
      <c r="P165" s="42">
        <v>40428.375</v>
      </c>
      <c r="Q165" s="43">
        <v>1444</v>
      </c>
      <c r="R165" s="44">
        <f t="shared" si="17"/>
        <v>1444000</v>
      </c>
    </row>
    <row r="166" spans="1:18" x14ac:dyDescent="0.25">
      <c r="A166" s="42">
        <v>40185.416666666664</v>
      </c>
      <c r="B166" s="43">
        <v>337.02400000020901</v>
      </c>
      <c r="C166" s="44">
        <f t="shared" si="12"/>
        <v>1150599.9360007136</v>
      </c>
      <c r="D166" s="42">
        <v>40428.416666666664</v>
      </c>
      <c r="E166" s="43">
        <v>360.87900000065599</v>
      </c>
      <c r="F166" s="44">
        <f t="shared" si="13"/>
        <v>1232040.9060022396</v>
      </c>
      <c r="G166" s="42">
        <v>40185.416666666664</v>
      </c>
      <c r="H166" s="43">
        <v>1322</v>
      </c>
      <c r="I166" s="44">
        <f t="shared" si="14"/>
        <v>1322000</v>
      </c>
      <c r="J166" s="42">
        <v>40428.416666666664</v>
      </c>
      <c r="K166" s="43">
        <v>2129</v>
      </c>
      <c r="L166" s="44">
        <f t="shared" si="15"/>
        <v>2129000</v>
      </c>
      <c r="M166" s="42">
        <v>40185.416666666664</v>
      </c>
      <c r="N166" s="43">
        <v>1586</v>
      </c>
      <c r="O166" s="44">
        <f t="shared" si="16"/>
        <v>1586000</v>
      </c>
      <c r="P166" s="42">
        <v>40428.416666666664</v>
      </c>
      <c r="Q166" s="43">
        <v>1406</v>
      </c>
      <c r="R166" s="44">
        <f t="shared" si="17"/>
        <v>1406000</v>
      </c>
    </row>
    <row r="167" spans="1:18" x14ac:dyDescent="0.25">
      <c r="A167" s="42">
        <v>40185.458333333336</v>
      </c>
      <c r="B167" s="43">
        <v>344.17499999888202</v>
      </c>
      <c r="C167" s="44">
        <f t="shared" si="12"/>
        <v>1175013.4499961832</v>
      </c>
      <c r="D167" s="42">
        <v>40428.458333333336</v>
      </c>
      <c r="E167" s="43">
        <v>387.27099999785401</v>
      </c>
      <c r="F167" s="44">
        <f t="shared" si="13"/>
        <v>1322143.1939926737</v>
      </c>
      <c r="G167" s="42">
        <v>40185.458333333336</v>
      </c>
      <c r="H167" s="43">
        <v>1329</v>
      </c>
      <c r="I167" s="44">
        <f t="shared" si="14"/>
        <v>1329000</v>
      </c>
      <c r="J167" s="42">
        <v>40428.458333333336</v>
      </c>
      <c r="K167" s="43">
        <v>2267</v>
      </c>
      <c r="L167" s="44">
        <f t="shared" si="15"/>
        <v>2267000</v>
      </c>
      <c r="M167" s="42">
        <v>40185.458333333336</v>
      </c>
      <c r="N167" s="43">
        <v>1615</v>
      </c>
      <c r="O167" s="44">
        <f t="shared" si="16"/>
        <v>1615000</v>
      </c>
      <c r="P167" s="42">
        <v>40428.458333333336</v>
      </c>
      <c r="Q167" s="43">
        <v>1482</v>
      </c>
      <c r="R167" s="44">
        <f t="shared" si="17"/>
        <v>1482000</v>
      </c>
    </row>
    <row r="168" spans="1:18" x14ac:dyDescent="0.25">
      <c r="A168" s="42">
        <v>40185.5</v>
      </c>
      <c r="B168" s="43">
        <v>357.78299999982102</v>
      </c>
      <c r="C168" s="44">
        <f t="shared" si="12"/>
        <v>1221471.1619993888</v>
      </c>
      <c r="D168" s="42">
        <v>40428.5</v>
      </c>
      <c r="E168" s="43">
        <v>391.05800000205602</v>
      </c>
      <c r="F168" s="44">
        <f t="shared" si="13"/>
        <v>1335072.0120070192</v>
      </c>
      <c r="G168" s="42">
        <v>40185.5</v>
      </c>
      <c r="H168" s="43">
        <v>1271</v>
      </c>
      <c r="I168" s="44">
        <f t="shared" si="14"/>
        <v>1271000</v>
      </c>
      <c r="J168" s="42">
        <v>40428.5</v>
      </c>
      <c r="K168" s="43">
        <v>2272</v>
      </c>
      <c r="L168" s="44">
        <f t="shared" si="15"/>
        <v>2272000</v>
      </c>
      <c r="M168" s="42">
        <v>40185.5</v>
      </c>
      <c r="N168" s="43">
        <v>1535</v>
      </c>
      <c r="O168" s="44">
        <f t="shared" si="16"/>
        <v>1535000</v>
      </c>
      <c r="P168" s="42">
        <v>40428.5</v>
      </c>
      <c r="Q168" s="43">
        <v>1444</v>
      </c>
      <c r="R168" s="44">
        <f t="shared" si="17"/>
        <v>1444000</v>
      </c>
    </row>
    <row r="169" spans="1:18" x14ac:dyDescent="0.25">
      <c r="A169" s="42">
        <v>40185.541666666664</v>
      </c>
      <c r="B169" s="43">
        <v>351.84500000067101</v>
      </c>
      <c r="C169" s="44">
        <f t="shared" si="12"/>
        <v>1201198.8300022909</v>
      </c>
      <c r="D169" s="42">
        <v>40428.541666666664</v>
      </c>
      <c r="E169" s="43">
        <v>390.55999999865901</v>
      </c>
      <c r="F169" s="44">
        <f t="shared" si="13"/>
        <v>1333371.8399954219</v>
      </c>
      <c r="G169" s="42">
        <v>40185.541666666664</v>
      </c>
      <c r="H169" s="43">
        <v>1269</v>
      </c>
      <c r="I169" s="44">
        <f t="shared" si="14"/>
        <v>1269000</v>
      </c>
      <c r="J169" s="42">
        <v>40428.541666666664</v>
      </c>
      <c r="K169" s="43">
        <v>2304</v>
      </c>
      <c r="L169" s="44">
        <f t="shared" si="15"/>
        <v>2304000</v>
      </c>
      <c r="M169" s="42">
        <v>40185.541666666664</v>
      </c>
      <c r="N169" s="43">
        <v>1584</v>
      </c>
      <c r="O169" s="44">
        <f t="shared" si="16"/>
        <v>1584000</v>
      </c>
      <c r="P169" s="42">
        <v>40428.541666666664</v>
      </c>
      <c r="Q169" s="43">
        <v>1407</v>
      </c>
      <c r="R169" s="44">
        <f t="shared" si="17"/>
        <v>1407000</v>
      </c>
    </row>
    <row r="170" spans="1:18" x14ac:dyDescent="0.25">
      <c r="A170" s="42">
        <v>40185.583333333336</v>
      </c>
      <c r="B170" s="43">
        <v>356.13199999928497</v>
      </c>
      <c r="C170" s="44">
        <f t="shared" si="12"/>
        <v>1215834.6479975588</v>
      </c>
      <c r="D170" s="42">
        <v>40428.583333333336</v>
      </c>
      <c r="E170" s="43">
        <v>394.77100000157998</v>
      </c>
      <c r="F170" s="44">
        <f t="shared" si="13"/>
        <v>1347748.1940053941</v>
      </c>
      <c r="G170" s="42">
        <v>40185.583333333336</v>
      </c>
      <c r="H170" s="43">
        <v>1240</v>
      </c>
      <c r="I170" s="44">
        <f t="shared" si="14"/>
        <v>1240000</v>
      </c>
      <c r="J170" s="42">
        <v>40428.583333333336</v>
      </c>
      <c r="K170" s="43">
        <v>2301</v>
      </c>
      <c r="L170" s="44">
        <f t="shared" si="15"/>
        <v>2301000</v>
      </c>
      <c r="M170" s="42">
        <v>40185.583333333336</v>
      </c>
      <c r="N170" s="43">
        <v>1384</v>
      </c>
      <c r="O170" s="44">
        <f t="shared" si="16"/>
        <v>1384000</v>
      </c>
      <c r="P170" s="42">
        <v>40428.583333333336</v>
      </c>
      <c r="Q170" s="43">
        <v>1383</v>
      </c>
      <c r="R170" s="44">
        <f t="shared" si="17"/>
        <v>1383000</v>
      </c>
    </row>
    <row r="171" spans="1:18" x14ac:dyDescent="0.25">
      <c r="A171" s="42">
        <v>40185.625</v>
      </c>
      <c r="B171" s="43">
        <v>363.96499999985099</v>
      </c>
      <c r="C171" s="44">
        <f t="shared" si="12"/>
        <v>1242576.5099994913</v>
      </c>
      <c r="D171" s="42">
        <v>40428.625</v>
      </c>
      <c r="E171" s="43">
        <v>396.79899999871901</v>
      </c>
      <c r="F171" s="44">
        <f t="shared" si="13"/>
        <v>1354671.7859956268</v>
      </c>
      <c r="G171" s="42">
        <v>40185.625</v>
      </c>
      <c r="H171" s="43">
        <v>1250</v>
      </c>
      <c r="I171" s="44">
        <f t="shared" si="14"/>
        <v>1250000</v>
      </c>
      <c r="J171" s="42">
        <v>40428.625</v>
      </c>
      <c r="K171" s="43">
        <v>2286</v>
      </c>
      <c r="L171" s="44">
        <f t="shared" si="15"/>
        <v>2286000</v>
      </c>
      <c r="M171" s="42">
        <v>40185.625</v>
      </c>
      <c r="N171" s="43">
        <v>1447</v>
      </c>
      <c r="O171" s="44">
        <f t="shared" si="16"/>
        <v>1447000</v>
      </c>
      <c r="P171" s="42">
        <v>40428.625</v>
      </c>
      <c r="Q171" s="43">
        <v>1396</v>
      </c>
      <c r="R171" s="44">
        <f t="shared" si="17"/>
        <v>1396000</v>
      </c>
    </row>
    <row r="172" spans="1:18" x14ac:dyDescent="0.25">
      <c r="A172" s="42">
        <v>40185.666666666664</v>
      </c>
      <c r="B172" s="43">
        <v>348.42300000041701</v>
      </c>
      <c r="C172" s="44">
        <f t="shared" si="12"/>
        <v>1189516.1220014237</v>
      </c>
      <c r="D172" s="42">
        <v>40428.666666666664</v>
      </c>
      <c r="E172" s="43">
        <v>395.48699999973201</v>
      </c>
      <c r="F172" s="44">
        <f t="shared" si="13"/>
        <v>1350192.617999085</v>
      </c>
      <c r="G172" s="42">
        <v>40185.666666666664</v>
      </c>
      <c r="H172" s="43">
        <v>1262</v>
      </c>
      <c r="I172" s="44">
        <f t="shared" si="14"/>
        <v>1262000</v>
      </c>
      <c r="J172" s="42">
        <v>40428.666666666664</v>
      </c>
      <c r="K172" s="43">
        <v>1707</v>
      </c>
      <c r="L172" s="44">
        <f t="shared" si="15"/>
        <v>1707000</v>
      </c>
      <c r="M172" s="42">
        <v>40185.666666666664</v>
      </c>
      <c r="N172" s="43">
        <v>1396</v>
      </c>
      <c r="O172" s="44">
        <f t="shared" si="16"/>
        <v>1396000</v>
      </c>
      <c r="P172" s="42">
        <v>40428.666666666664</v>
      </c>
      <c r="Q172" s="43">
        <v>1380</v>
      </c>
      <c r="R172" s="44">
        <f t="shared" si="17"/>
        <v>1380000</v>
      </c>
    </row>
    <row r="173" spans="1:18" x14ac:dyDescent="0.25">
      <c r="A173" s="42">
        <v>40185.708333333336</v>
      </c>
      <c r="B173" s="43">
        <v>337.75700000114699</v>
      </c>
      <c r="C173" s="44">
        <f t="shared" si="12"/>
        <v>1153102.3980039158</v>
      </c>
      <c r="D173" s="42">
        <v>40428.708333333336</v>
      </c>
      <c r="E173" s="43">
        <v>386.02800000086398</v>
      </c>
      <c r="F173" s="44">
        <f t="shared" si="13"/>
        <v>1317899.5920029497</v>
      </c>
      <c r="G173" s="42">
        <v>40185.708333333336</v>
      </c>
      <c r="H173" s="43">
        <v>1262</v>
      </c>
      <c r="I173" s="44">
        <f t="shared" si="14"/>
        <v>1262000</v>
      </c>
      <c r="J173" s="42">
        <v>40428.708333333336</v>
      </c>
      <c r="K173" s="43">
        <v>2021</v>
      </c>
      <c r="L173" s="44">
        <f t="shared" si="15"/>
        <v>2021000</v>
      </c>
      <c r="M173" s="42">
        <v>40185.708333333336</v>
      </c>
      <c r="N173" s="43">
        <v>1471</v>
      </c>
      <c r="O173" s="44">
        <f t="shared" si="16"/>
        <v>1471000</v>
      </c>
      <c r="P173" s="42">
        <v>40428.708333333336</v>
      </c>
      <c r="Q173" s="43">
        <v>1392</v>
      </c>
      <c r="R173" s="44">
        <f t="shared" si="17"/>
        <v>1392000</v>
      </c>
    </row>
    <row r="174" spans="1:18" x14ac:dyDescent="0.25">
      <c r="A174" s="42">
        <v>40185.75</v>
      </c>
      <c r="B174" s="43">
        <v>300.12099999934401</v>
      </c>
      <c r="C174" s="44">
        <f t="shared" si="12"/>
        <v>1024613.0939977604</v>
      </c>
      <c r="D174" s="42">
        <v>40428.75</v>
      </c>
      <c r="E174" s="43">
        <v>271.09099999815197</v>
      </c>
      <c r="F174" s="44">
        <f t="shared" si="13"/>
        <v>925504.67399369087</v>
      </c>
      <c r="G174" s="42">
        <v>40185.75</v>
      </c>
      <c r="H174" s="43">
        <v>1246</v>
      </c>
      <c r="I174" s="44">
        <f t="shared" si="14"/>
        <v>1246000</v>
      </c>
      <c r="J174" s="42">
        <v>40428.75</v>
      </c>
      <c r="K174" s="43">
        <v>551</v>
      </c>
      <c r="L174" s="44">
        <f t="shared" si="15"/>
        <v>551000</v>
      </c>
      <c r="M174" s="42">
        <v>40185.75</v>
      </c>
      <c r="N174" s="43">
        <v>1589</v>
      </c>
      <c r="O174" s="44">
        <f t="shared" si="16"/>
        <v>1589000</v>
      </c>
      <c r="P174" s="42">
        <v>40428.75</v>
      </c>
      <c r="Q174" s="43">
        <v>154</v>
      </c>
      <c r="R174" s="44">
        <f t="shared" si="17"/>
        <v>154000</v>
      </c>
    </row>
    <row r="175" spans="1:18" x14ac:dyDescent="0.25">
      <c r="A175" s="42">
        <v>40185.791666666664</v>
      </c>
      <c r="B175" s="43">
        <v>292.324999999255</v>
      </c>
      <c r="C175" s="44">
        <f t="shared" si="12"/>
        <v>997997.5499974566</v>
      </c>
      <c r="D175" s="42">
        <v>40428.791666666664</v>
      </c>
      <c r="E175" s="43">
        <v>316.39400000125198</v>
      </c>
      <c r="F175" s="44">
        <f t="shared" si="13"/>
        <v>1080169.1160042742</v>
      </c>
      <c r="G175" s="42">
        <v>40185.791666666664</v>
      </c>
      <c r="H175" s="43">
        <v>1235</v>
      </c>
      <c r="I175" s="44">
        <f t="shared" si="14"/>
        <v>1235000</v>
      </c>
      <c r="J175" s="42">
        <v>40428.791666666664</v>
      </c>
      <c r="K175" s="43">
        <v>2236</v>
      </c>
      <c r="L175" s="44">
        <f t="shared" si="15"/>
        <v>2236000</v>
      </c>
      <c r="M175" s="42">
        <v>40185.791666666664</v>
      </c>
      <c r="N175" s="43">
        <v>1575</v>
      </c>
      <c r="O175" s="44">
        <f t="shared" si="16"/>
        <v>1575000</v>
      </c>
      <c r="P175" s="42">
        <v>40428.791666666664</v>
      </c>
      <c r="Q175" s="43">
        <v>812</v>
      </c>
      <c r="R175" s="44">
        <f t="shared" si="17"/>
        <v>812000</v>
      </c>
    </row>
    <row r="176" spans="1:18" x14ac:dyDescent="0.25">
      <c r="A176" s="42">
        <v>40185.833333333336</v>
      </c>
      <c r="B176" s="43">
        <v>283.433000000194</v>
      </c>
      <c r="C176" s="44">
        <f t="shared" si="12"/>
        <v>967640.26200066227</v>
      </c>
      <c r="D176" s="42">
        <v>40428.833333333336</v>
      </c>
      <c r="E176" s="43">
        <v>301.51599999889697</v>
      </c>
      <c r="F176" s="44">
        <f t="shared" si="13"/>
        <v>1029375.6239962343</v>
      </c>
      <c r="G176" s="42">
        <v>40185.833333333336</v>
      </c>
      <c r="H176" s="43">
        <v>1219</v>
      </c>
      <c r="I176" s="44">
        <f t="shared" si="14"/>
        <v>1219000</v>
      </c>
      <c r="J176" s="42">
        <v>40428.833333333336</v>
      </c>
      <c r="K176" s="43">
        <v>1971</v>
      </c>
      <c r="L176" s="44">
        <f t="shared" si="15"/>
        <v>1971000</v>
      </c>
      <c r="M176" s="42">
        <v>40185.833333333336</v>
      </c>
      <c r="N176" s="43">
        <v>1608</v>
      </c>
      <c r="O176" s="44">
        <f t="shared" si="16"/>
        <v>1608000</v>
      </c>
      <c r="P176" s="42">
        <v>40428.833333333336</v>
      </c>
      <c r="Q176" s="43">
        <v>1139</v>
      </c>
      <c r="R176" s="44">
        <f t="shared" si="17"/>
        <v>1139000</v>
      </c>
    </row>
    <row r="177" spans="1:18" x14ac:dyDescent="0.25">
      <c r="A177" s="42">
        <v>40185.875</v>
      </c>
      <c r="B177" s="43">
        <v>259.23699999973201</v>
      </c>
      <c r="C177" s="44">
        <f t="shared" si="12"/>
        <v>885035.11799908511</v>
      </c>
      <c r="D177" s="42">
        <v>40428.875</v>
      </c>
      <c r="E177" s="43">
        <v>301.72900000214599</v>
      </c>
      <c r="F177" s="44">
        <f t="shared" si="13"/>
        <v>1030102.8060073265</v>
      </c>
      <c r="G177" s="42">
        <v>40185.875</v>
      </c>
      <c r="H177" s="43">
        <v>863</v>
      </c>
      <c r="I177" s="44">
        <f t="shared" si="14"/>
        <v>863000</v>
      </c>
      <c r="J177" s="42">
        <v>40428.875</v>
      </c>
      <c r="K177" s="43">
        <v>1854</v>
      </c>
      <c r="L177" s="44">
        <f t="shared" si="15"/>
        <v>1854000</v>
      </c>
      <c r="M177" s="42">
        <v>40185.875</v>
      </c>
      <c r="N177" s="43">
        <v>1166</v>
      </c>
      <c r="O177" s="44">
        <f t="shared" si="16"/>
        <v>1166000</v>
      </c>
      <c r="P177" s="42">
        <v>40428.875</v>
      </c>
      <c r="Q177" s="43">
        <v>1130</v>
      </c>
      <c r="R177" s="44">
        <f t="shared" si="17"/>
        <v>1130000</v>
      </c>
    </row>
    <row r="178" spans="1:18" x14ac:dyDescent="0.25">
      <c r="A178" s="42">
        <v>40185.916666666664</v>
      </c>
      <c r="B178" s="43">
        <v>261.985000001267</v>
      </c>
      <c r="C178" s="44">
        <f t="shared" si="12"/>
        <v>894416.79000432556</v>
      </c>
      <c r="D178" s="42">
        <v>40428.916666666664</v>
      </c>
      <c r="E178" s="43">
        <v>294.33199999854003</v>
      </c>
      <c r="F178" s="44">
        <f t="shared" si="13"/>
        <v>1004849.4479950157</v>
      </c>
      <c r="G178" s="42">
        <v>40185.916666666664</v>
      </c>
      <c r="H178" s="43">
        <v>873</v>
      </c>
      <c r="I178" s="44">
        <f t="shared" si="14"/>
        <v>873000</v>
      </c>
      <c r="J178" s="42">
        <v>40428.916666666664</v>
      </c>
      <c r="K178" s="43">
        <v>1810</v>
      </c>
      <c r="L178" s="44">
        <f t="shared" si="15"/>
        <v>1810000</v>
      </c>
      <c r="M178" s="42">
        <v>40185.916666666664</v>
      </c>
      <c r="N178" s="43">
        <v>1224</v>
      </c>
      <c r="O178" s="44">
        <f t="shared" si="16"/>
        <v>1224000</v>
      </c>
      <c r="P178" s="42">
        <v>40428.916666666664</v>
      </c>
      <c r="Q178" s="43">
        <v>1089</v>
      </c>
      <c r="R178" s="44">
        <f t="shared" si="17"/>
        <v>1089000</v>
      </c>
    </row>
    <row r="179" spans="1:18" x14ac:dyDescent="0.25">
      <c r="A179" s="42">
        <v>40185.958333333336</v>
      </c>
      <c r="B179" s="43">
        <v>253.84599999897199</v>
      </c>
      <c r="C179" s="44">
        <f t="shared" si="12"/>
        <v>866630.24399649038</v>
      </c>
      <c r="D179" s="42">
        <v>40428.958333333336</v>
      </c>
      <c r="E179" s="43">
        <v>288.36899999901698</v>
      </c>
      <c r="F179" s="44">
        <f t="shared" si="13"/>
        <v>984491.76599664392</v>
      </c>
      <c r="G179" s="42">
        <v>40185.958333333336</v>
      </c>
      <c r="H179" s="43">
        <v>808</v>
      </c>
      <c r="I179" s="44">
        <f t="shared" si="14"/>
        <v>808000</v>
      </c>
      <c r="J179" s="42">
        <v>40428.958333333336</v>
      </c>
      <c r="K179" s="43">
        <v>1787</v>
      </c>
      <c r="L179" s="44">
        <f t="shared" si="15"/>
        <v>1787000</v>
      </c>
      <c r="M179" s="42">
        <v>40185.958333333336</v>
      </c>
      <c r="N179" s="43">
        <v>1132</v>
      </c>
      <c r="O179" s="44">
        <f t="shared" si="16"/>
        <v>1132000</v>
      </c>
      <c r="P179" s="42">
        <v>40428.958333333336</v>
      </c>
      <c r="Q179" s="43">
        <v>1054</v>
      </c>
      <c r="R179" s="44">
        <f t="shared" si="17"/>
        <v>1054000</v>
      </c>
    </row>
    <row r="180" spans="1:18" x14ac:dyDescent="0.25">
      <c r="A180" s="42">
        <v>40186</v>
      </c>
      <c r="B180" s="43">
        <v>252.76600000075999</v>
      </c>
      <c r="C180" s="44">
        <f t="shared" si="12"/>
        <v>862943.12400259462</v>
      </c>
      <c r="D180" s="42">
        <v>40429</v>
      </c>
      <c r="E180" s="43">
        <v>285.68400000035803</v>
      </c>
      <c r="F180" s="44">
        <f t="shared" si="13"/>
        <v>975325.17600122234</v>
      </c>
      <c r="G180" s="42">
        <v>40186</v>
      </c>
      <c r="H180" s="43">
        <v>790</v>
      </c>
      <c r="I180" s="44">
        <f t="shared" si="14"/>
        <v>790000</v>
      </c>
      <c r="J180" s="42">
        <v>40429</v>
      </c>
      <c r="K180" s="43">
        <v>1771</v>
      </c>
      <c r="L180" s="44">
        <f t="shared" si="15"/>
        <v>1771000</v>
      </c>
      <c r="M180" s="42">
        <v>40186</v>
      </c>
      <c r="N180" s="43">
        <v>1081</v>
      </c>
      <c r="O180" s="44">
        <f t="shared" si="16"/>
        <v>1081000</v>
      </c>
      <c r="P180" s="42">
        <v>40429</v>
      </c>
      <c r="Q180" s="43">
        <v>1062</v>
      </c>
      <c r="R180" s="44">
        <f t="shared" si="17"/>
        <v>1062000</v>
      </c>
    </row>
    <row r="181" spans="1:18" x14ac:dyDescent="0.25">
      <c r="A181" s="42">
        <v>40186.041666666664</v>
      </c>
      <c r="B181" s="43">
        <v>254.77700000070001</v>
      </c>
      <c r="C181" s="44">
        <f t="shared" si="12"/>
        <v>869808.67800238985</v>
      </c>
      <c r="D181" s="42">
        <v>40429.041666666664</v>
      </c>
      <c r="E181" s="43">
        <v>284.19800000265201</v>
      </c>
      <c r="F181" s="44">
        <f t="shared" si="13"/>
        <v>970251.97200905392</v>
      </c>
      <c r="G181" s="42">
        <v>40186.041666666664</v>
      </c>
      <c r="H181" s="43">
        <v>796</v>
      </c>
      <c r="I181" s="44">
        <f t="shared" si="14"/>
        <v>796000</v>
      </c>
      <c r="J181" s="42">
        <v>40429.041666666664</v>
      </c>
      <c r="K181" s="43">
        <v>1784</v>
      </c>
      <c r="L181" s="44">
        <f t="shared" si="15"/>
        <v>1784000</v>
      </c>
      <c r="M181" s="42">
        <v>40186.041666666664</v>
      </c>
      <c r="N181" s="43">
        <v>1138</v>
      </c>
      <c r="O181" s="44">
        <f t="shared" si="16"/>
        <v>1138000</v>
      </c>
      <c r="P181" s="42">
        <v>40429.041666666664</v>
      </c>
      <c r="Q181" s="43">
        <v>1100</v>
      </c>
      <c r="R181" s="44">
        <f t="shared" si="17"/>
        <v>1100000</v>
      </c>
    </row>
    <row r="182" spans="1:18" x14ac:dyDescent="0.25">
      <c r="A182" s="42">
        <v>40186.083333333336</v>
      </c>
      <c r="B182" s="43">
        <v>248.125</v>
      </c>
      <c r="C182" s="44">
        <f t="shared" si="12"/>
        <v>847098.75</v>
      </c>
      <c r="D182" s="42">
        <v>40429.083333333336</v>
      </c>
      <c r="E182" s="43">
        <v>280.43499999865901</v>
      </c>
      <c r="F182" s="44">
        <f t="shared" si="13"/>
        <v>957405.08999542182</v>
      </c>
      <c r="G182" s="42">
        <v>40186.083333333336</v>
      </c>
      <c r="H182" s="43">
        <v>780</v>
      </c>
      <c r="I182" s="44">
        <f t="shared" si="14"/>
        <v>780000</v>
      </c>
      <c r="J182" s="42">
        <v>40429.083333333336</v>
      </c>
      <c r="K182" s="43">
        <v>1756</v>
      </c>
      <c r="L182" s="44">
        <f t="shared" si="15"/>
        <v>1756000</v>
      </c>
      <c r="M182" s="42">
        <v>40186.083333333336</v>
      </c>
      <c r="N182" s="43">
        <v>1095</v>
      </c>
      <c r="O182" s="44">
        <f t="shared" si="16"/>
        <v>1095000</v>
      </c>
      <c r="P182" s="42">
        <v>40429.083333333336</v>
      </c>
      <c r="Q182" s="43">
        <v>1086</v>
      </c>
      <c r="R182" s="44">
        <f t="shared" si="17"/>
        <v>1086000</v>
      </c>
    </row>
    <row r="183" spans="1:18" x14ac:dyDescent="0.25">
      <c r="A183" s="42">
        <v>40186.125</v>
      </c>
      <c r="B183" s="43">
        <v>247.14599999971699</v>
      </c>
      <c r="C183" s="44">
        <f t="shared" si="12"/>
        <v>843756.44399903377</v>
      </c>
      <c r="D183" s="42">
        <v>40429.125</v>
      </c>
      <c r="E183" s="43">
        <v>282.23299999907601</v>
      </c>
      <c r="F183" s="44">
        <f t="shared" si="13"/>
        <v>963543.46199684555</v>
      </c>
      <c r="G183" s="42">
        <v>40186.125</v>
      </c>
      <c r="H183" s="43">
        <v>756</v>
      </c>
      <c r="I183" s="44">
        <f t="shared" si="14"/>
        <v>756000</v>
      </c>
      <c r="J183" s="42">
        <v>40429.125</v>
      </c>
      <c r="K183" s="43">
        <v>1754</v>
      </c>
      <c r="L183" s="44">
        <f t="shared" si="15"/>
        <v>1754000</v>
      </c>
      <c r="M183" s="42">
        <v>40186.125</v>
      </c>
      <c r="N183" s="43">
        <v>1044</v>
      </c>
      <c r="O183" s="44">
        <f t="shared" si="16"/>
        <v>1044000</v>
      </c>
      <c r="P183" s="42">
        <v>40429.125</v>
      </c>
      <c r="Q183" s="43">
        <v>1086</v>
      </c>
      <c r="R183" s="44">
        <f t="shared" si="17"/>
        <v>1086000</v>
      </c>
    </row>
    <row r="184" spans="1:18" x14ac:dyDescent="0.25">
      <c r="A184" s="42">
        <v>40186.166666666664</v>
      </c>
      <c r="B184" s="43">
        <v>246.72199999913599</v>
      </c>
      <c r="C184" s="44">
        <f t="shared" si="12"/>
        <v>842308.90799705032</v>
      </c>
      <c r="D184" s="42">
        <v>40429.166666666664</v>
      </c>
      <c r="E184" s="43">
        <v>279.70700000226498</v>
      </c>
      <c r="F184" s="44">
        <f t="shared" si="13"/>
        <v>954919.69800773263</v>
      </c>
      <c r="G184" s="42">
        <v>40186.166666666664</v>
      </c>
      <c r="H184" s="43">
        <v>770</v>
      </c>
      <c r="I184" s="44">
        <f t="shared" si="14"/>
        <v>770000</v>
      </c>
      <c r="J184" s="42">
        <v>40429.166666666664</v>
      </c>
      <c r="K184" s="43">
        <v>1780</v>
      </c>
      <c r="L184" s="44">
        <f t="shared" si="15"/>
        <v>1780000</v>
      </c>
      <c r="M184" s="42">
        <v>40186.166666666664</v>
      </c>
      <c r="N184" s="43">
        <v>1041</v>
      </c>
      <c r="O184" s="44">
        <f t="shared" si="16"/>
        <v>1041000</v>
      </c>
      <c r="P184" s="42">
        <v>40429.166666666664</v>
      </c>
      <c r="Q184" s="43">
        <v>1086</v>
      </c>
      <c r="R184" s="44">
        <f t="shared" si="17"/>
        <v>1086000</v>
      </c>
    </row>
    <row r="185" spans="1:18" x14ac:dyDescent="0.25">
      <c r="A185" s="42">
        <v>40186.208333333336</v>
      </c>
      <c r="B185" s="43">
        <v>245.51099999994</v>
      </c>
      <c r="C185" s="44">
        <f t="shared" si="12"/>
        <v>838174.55399979511</v>
      </c>
      <c r="D185" s="42">
        <v>40429.208333333336</v>
      </c>
      <c r="E185" s="43">
        <v>279.60699999705002</v>
      </c>
      <c r="F185" s="44">
        <f t="shared" si="13"/>
        <v>954578.29798992875</v>
      </c>
      <c r="G185" s="42">
        <v>40186.208333333336</v>
      </c>
      <c r="H185" s="43">
        <v>784</v>
      </c>
      <c r="I185" s="44">
        <f t="shared" si="14"/>
        <v>784000</v>
      </c>
      <c r="J185" s="42">
        <v>40429.208333333336</v>
      </c>
      <c r="K185" s="43">
        <v>1815</v>
      </c>
      <c r="L185" s="44">
        <f t="shared" si="15"/>
        <v>1815000</v>
      </c>
      <c r="M185" s="42">
        <v>40186.208333333336</v>
      </c>
      <c r="N185" s="43">
        <v>1075</v>
      </c>
      <c r="O185" s="44">
        <f t="shared" si="16"/>
        <v>1075000</v>
      </c>
      <c r="P185" s="42">
        <v>40429.208333333336</v>
      </c>
      <c r="Q185" s="43">
        <v>1090</v>
      </c>
      <c r="R185" s="44">
        <f t="shared" si="17"/>
        <v>1090000</v>
      </c>
    </row>
    <row r="186" spans="1:18" x14ac:dyDescent="0.25">
      <c r="A186" s="42">
        <v>40186.25</v>
      </c>
      <c r="B186" s="43">
        <v>245.82100000046199</v>
      </c>
      <c r="C186" s="44">
        <f t="shared" si="12"/>
        <v>839232.89400157728</v>
      </c>
      <c r="D186" s="42">
        <v>40429.25</v>
      </c>
      <c r="E186" s="43">
        <v>278.21700000017898</v>
      </c>
      <c r="F186" s="44">
        <f t="shared" si="13"/>
        <v>949832.83800061105</v>
      </c>
      <c r="G186" s="42">
        <v>40186.25</v>
      </c>
      <c r="H186" s="43">
        <v>804</v>
      </c>
      <c r="I186" s="44">
        <f t="shared" si="14"/>
        <v>804000</v>
      </c>
      <c r="J186" s="42">
        <v>40429.25</v>
      </c>
      <c r="K186" s="43">
        <v>1817</v>
      </c>
      <c r="L186" s="44">
        <f t="shared" si="15"/>
        <v>1817000</v>
      </c>
      <c r="M186" s="42">
        <v>40186.25</v>
      </c>
      <c r="N186" s="43">
        <v>1081</v>
      </c>
      <c r="O186" s="44">
        <f t="shared" si="16"/>
        <v>1081000</v>
      </c>
      <c r="P186" s="42">
        <v>40429.25</v>
      </c>
      <c r="Q186" s="43">
        <v>1073</v>
      </c>
      <c r="R186" s="44">
        <f t="shared" si="17"/>
        <v>1073000</v>
      </c>
    </row>
    <row r="187" spans="1:18" x14ac:dyDescent="0.25">
      <c r="A187" s="42">
        <v>40186.291666666664</v>
      </c>
      <c r="B187" s="43">
        <v>281.132999999449</v>
      </c>
      <c r="C187" s="44">
        <f t="shared" si="12"/>
        <v>959788.06199811888</v>
      </c>
      <c r="D187" s="42">
        <v>40429.291666666664</v>
      </c>
      <c r="E187" s="43">
        <v>289.28500000014901</v>
      </c>
      <c r="F187" s="44">
        <f t="shared" si="13"/>
        <v>987618.99000050873</v>
      </c>
      <c r="G187" s="42">
        <v>40186.291666666664</v>
      </c>
      <c r="H187" s="43">
        <v>1217</v>
      </c>
      <c r="I187" s="44">
        <f t="shared" si="14"/>
        <v>1217000</v>
      </c>
      <c r="J187" s="42">
        <v>40429.291666666664</v>
      </c>
      <c r="K187" s="43">
        <v>1814</v>
      </c>
      <c r="L187" s="44">
        <f t="shared" si="15"/>
        <v>1814000</v>
      </c>
      <c r="M187" s="42">
        <v>40186.291666666664</v>
      </c>
      <c r="N187" s="43">
        <v>2025</v>
      </c>
      <c r="O187" s="44">
        <f t="shared" si="16"/>
        <v>2025000</v>
      </c>
      <c r="P187" s="42">
        <v>40429.291666666664</v>
      </c>
      <c r="Q187" s="43">
        <v>1079</v>
      </c>
      <c r="R187" s="44">
        <f t="shared" si="17"/>
        <v>1079000</v>
      </c>
    </row>
    <row r="188" spans="1:18" x14ac:dyDescent="0.25">
      <c r="A188" s="42">
        <v>40186.333333333336</v>
      </c>
      <c r="B188" s="43">
        <v>291.377000000328</v>
      </c>
      <c r="C188" s="44">
        <f t="shared" si="12"/>
        <v>994761.07800111978</v>
      </c>
      <c r="D188" s="42">
        <v>40429.333333333336</v>
      </c>
      <c r="E188" s="43">
        <v>293.69900000095402</v>
      </c>
      <c r="F188" s="44">
        <f t="shared" si="13"/>
        <v>1002688.386003257</v>
      </c>
      <c r="G188" s="42">
        <v>40186.333333333336</v>
      </c>
      <c r="H188" s="43">
        <v>1356</v>
      </c>
      <c r="I188" s="44">
        <f t="shared" si="14"/>
        <v>1356000</v>
      </c>
      <c r="J188" s="42">
        <v>40429.333333333336</v>
      </c>
      <c r="K188" s="43">
        <v>1877</v>
      </c>
      <c r="L188" s="44">
        <f t="shared" si="15"/>
        <v>1877000</v>
      </c>
      <c r="M188" s="42">
        <v>40186.333333333336</v>
      </c>
      <c r="N188" s="43">
        <v>2035</v>
      </c>
      <c r="O188" s="44">
        <f t="shared" si="16"/>
        <v>2035000</v>
      </c>
      <c r="P188" s="42">
        <v>40429.333333333336</v>
      </c>
      <c r="Q188" s="43">
        <v>1066</v>
      </c>
      <c r="R188" s="44">
        <f t="shared" si="17"/>
        <v>1066000</v>
      </c>
    </row>
    <row r="189" spans="1:18" x14ac:dyDescent="0.25">
      <c r="A189" s="42">
        <v>40186.375</v>
      </c>
      <c r="B189" s="43">
        <v>330.33100000023802</v>
      </c>
      <c r="C189" s="44">
        <f t="shared" si="12"/>
        <v>1127750.0340008126</v>
      </c>
      <c r="D189" s="42">
        <v>40429.375</v>
      </c>
      <c r="E189" s="43">
        <v>326.98099999874802</v>
      </c>
      <c r="F189" s="44">
        <f t="shared" si="13"/>
        <v>1116313.1339957258</v>
      </c>
      <c r="G189" s="42">
        <v>40186.375</v>
      </c>
      <c r="H189" s="43">
        <v>1228</v>
      </c>
      <c r="I189" s="44">
        <f t="shared" si="14"/>
        <v>1228000</v>
      </c>
      <c r="J189" s="42">
        <v>40429.375</v>
      </c>
      <c r="K189" s="43">
        <v>1848</v>
      </c>
      <c r="L189" s="44">
        <f t="shared" si="15"/>
        <v>1848000</v>
      </c>
      <c r="M189" s="42">
        <v>40186.375</v>
      </c>
      <c r="N189" s="43">
        <v>2073</v>
      </c>
      <c r="O189" s="44">
        <f t="shared" si="16"/>
        <v>2073000</v>
      </c>
      <c r="P189" s="42">
        <v>40429.375</v>
      </c>
      <c r="Q189" s="43">
        <v>1001</v>
      </c>
      <c r="R189" s="44">
        <f t="shared" si="17"/>
        <v>1001000</v>
      </c>
    </row>
    <row r="190" spans="1:18" x14ac:dyDescent="0.25">
      <c r="A190" s="42">
        <v>40186.416666666664</v>
      </c>
      <c r="B190" s="43">
        <v>359.28899999894202</v>
      </c>
      <c r="C190" s="44">
        <f t="shared" si="12"/>
        <v>1226612.645996388</v>
      </c>
      <c r="D190" s="42">
        <v>40429.416666666664</v>
      </c>
      <c r="E190" s="43">
        <v>362.49600000306998</v>
      </c>
      <c r="F190" s="44">
        <f t="shared" si="13"/>
        <v>1237561.3440104809</v>
      </c>
      <c r="G190" s="42">
        <v>40186.416666666664</v>
      </c>
      <c r="H190" s="43">
        <v>1377</v>
      </c>
      <c r="I190" s="44">
        <f t="shared" si="14"/>
        <v>1377000</v>
      </c>
      <c r="J190" s="42">
        <v>40429.416666666664</v>
      </c>
      <c r="K190" s="43">
        <v>1932</v>
      </c>
      <c r="L190" s="44">
        <f t="shared" si="15"/>
        <v>1932000</v>
      </c>
      <c r="M190" s="42">
        <v>40186.416666666664</v>
      </c>
      <c r="N190" s="43">
        <v>2078</v>
      </c>
      <c r="O190" s="44">
        <f t="shared" si="16"/>
        <v>2078000</v>
      </c>
      <c r="P190" s="42">
        <v>40429.416666666664</v>
      </c>
      <c r="Q190" s="43">
        <v>992</v>
      </c>
      <c r="R190" s="44">
        <f t="shared" si="17"/>
        <v>992000</v>
      </c>
    </row>
    <row r="191" spans="1:18" x14ac:dyDescent="0.25">
      <c r="A191" s="42">
        <v>40186.458333333336</v>
      </c>
      <c r="B191" s="43">
        <v>382.65200000070001</v>
      </c>
      <c r="C191" s="44">
        <f t="shared" si="12"/>
        <v>1306373.9280023898</v>
      </c>
      <c r="D191" s="42">
        <v>40429.458333333336</v>
      </c>
      <c r="E191" s="43">
        <v>394.38199999928497</v>
      </c>
      <c r="F191" s="44">
        <f t="shared" si="13"/>
        <v>1346420.1479975588</v>
      </c>
      <c r="G191" s="42">
        <v>40186.458333333336</v>
      </c>
      <c r="H191" s="43">
        <v>1589</v>
      </c>
      <c r="I191" s="44">
        <f t="shared" si="14"/>
        <v>1589000</v>
      </c>
      <c r="J191" s="42">
        <v>40429.458333333336</v>
      </c>
      <c r="K191" s="43">
        <v>2224</v>
      </c>
      <c r="L191" s="44">
        <f t="shared" si="15"/>
        <v>2224000</v>
      </c>
      <c r="M191" s="42">
        <v>40186.458333333336</v>
      </c>
      <c r="N191" s="43">
        <v>2073</v>
      </c>
      <c r="O191" s="44">
        <f t="shared" si="16"/>
        <v>2073000</v>
      </c>
      <c r="P191" s="42">
        <v>40429.458333333336</v>
      </c>
      <c r="Q191" s="43">
        <v>924</v>
      </c>
      <c r="R191" s="44">
        <f t="shared" si="17"/>
        <v>924000</v>
      </c>
    </row>
    <row r="192" spans="1:18" x14ac:dyDescent="0.25">
      <c r="A192" s="42">
        <v>40186.5</v>
      </c>
      <c r="B192" s="43">
        <v>394.20399999991099</v>
      </c>
      <c r="C192" s="44">
        <f t="shared" si="12"/>
        <v>1345812.4559996962</v>
      </c>
      <c r="D192" s="42">
        <v>40429.5</v>
      </c>
      <c r="E192" s="43">
        <v>412.42799999937398</v>
      </c>
      <c r="F192" s="44">
        <f t="shared" si="13"/>
        <v>1408029.1919978627</v>
      </c>
      <c r="G192" s="42">
        <v>40186.5</v>
      </c>
      <c r="H192" s="43">
        <v>1576</v>
      </c>
      <c r="I192" s="44">
        <f t="shared" si="14"/>
        <v>1576000</v>
      </c>
      <c r="J192" s="42">
        <v>40429.5</v>
      </c>
      <c r="K192" s="43">
        <v>2417</v>
      </c>
      <c r="L192" s="44">
        <f t="shared" si="15"/>
        <v>2417000</v>
      </c>
      <c r="M192" s="42">
        <v>40186.5</v>
      </c>
      <c r="N192" s="43">
        <v>2028</v>
      </c>
      <c r="O192" s="44">
        <f t="shared" si="16"/>
        <v>2028000</v>
      </c>
      <c r="P192" s="42">
        <v>40429.5</v>
      </c>
      <c r="Q192" s="43">
        <v>920</v>
      </c>
      <c r="R192" s="44">
        <f t="shared" si="17"/>
        <v>920000</v>
      </c>
    </row>
    <row r="193" spans="1:18" x14ac:dyDescent="0.25">
      <c r="A193" s="42">
        <v>40186.541666666664</v>
      </c>
      <c r="B193" s="43">
        <v>385.555999999866</v>
      </c>
      <c r="C193" s="44">
        <f t="shared" si="12"/>
        <v>1316288.1839995426</v>
      </c>
      <c r="D193" s="42">
        <v>40429.541666666664</v>
      </c>
      <c r="E193" s="43">
        <v>412.58199999854003</v>
      </c>
      <c r="F193" s="44">
        <f t="shared" si="13"/>
        <v>1408554.9479950157</v>
      </c>
      <c r="G193" s="42">
        <v>40186.541666666664</v>
      </c>
      <c r="H193" s="43">
        <v>1305</v>
      </c>
      <c r="I193" s="44">
        <f t="shared" si="14"/>
        <v>1305000</v>
      </c>
      <c r="J193" s="42">
        <v>40429.541666666664</v>
      </c>
      <c r="K193" s="43">
        <v>2391</v>
      </c>
      <c r="L193" s="44">
        <f t="shared" si="15"/>
        <v>2391000</v>
      </c>
      <c r="M193" s="42">
        <v>40186.541666666664</v>
      </c>
      <c r="N193" s="43">
        <v>1866</v>
      </c>
      <c r="O193" s="44">
        <f t="shared" si="16"/>
        <v>1866000</v>
      </c>
      <c r="P193" s="42">
        <v>40429.541666666664</v>
      </c>
      <c r="Q193" s="43">
        <v>1001</v>
      </c>
      <c r="R193" s="44">
        <f t="shared" si="17"/>
        <v>1001000</v>
      </c>
    </row>
    <row r="194" spans="1:18" x14ac:dyDescent="0.25">
      <c r="A194" s="42">
        <v>40186.583333333336</v>
      </c>
      <c r="B194" s="43">
        <v>387.08200000040199</v>
      </c>
      <c r="C194" s="44">
        <f t="shared" si="12"/>
        <v>1321497.9480013724</v>
      </c>
      <c r="D194" s="42">
        <v>40429.583333333336</v>
      </c>
      <c r="E194" s="43">
        <v>414.87800000235399</v>
      </c>
      <c r="F194" s="44">
        <f t="shared" si="13"/>
        <v>1416393.4920080365</v>
      </c>
      <c r="G194" s="42">
        <v>40186.583333333336</v>
      </c>
      <c r="H194" s="43">
        <v>1254</v>
      </c>
      <c r="I194" s="44">
        <f t="shared" si="14"/>
        <v>1254000</v>
      </c>
      <c r="J194" s="42">
        <v>40429.583333333336</v>
      </c>
      <c r="K194" s="43">
        <v>2441</v>
      </c>
      <c r="L194" s="44">
        <f t="shared" si="15"/>
        <v>2441000</v>
      </c>
      <c r="M194" s="42">
        <v>40186.583333333336</v>
      </c>
      <c r="N194" s="43">
        <v>1705</v>
      </c>
      <c r="O194" s="44">
        <f t="shared" si="16"/>
        <v>1705000</v>
      </c>
      <c r="P194" s="42">
        <v>40429.583333333336</v>
      </c>
      <c r="Q194" s="43">
        <v>1076</v>
      </c>
      <c r="R194" s="44">
        <f t="shared" si="17"/>
        <v>1076000</v>
      </c>
    </row>
    <row r="195" spans="1:18" x14ac:dyDescent="0.25">
      <c r="A195" s="42">
        <v>40186.625</v>
      </c>
      <c r="B195" s="43">
        <v>378.23699999973201</v>
      </c>
      <c r="C195" s="44">
        <f t="shared" si="12"/>
        <v>1291301.117999085</v>
      </c>
      <c r="D195" s="42">
        <v>40429.625</v>
      </c>
      <c r="E195" s="43">
        <v>416.98099999874802</v>
      </c>
      <c r="F195" s="44">
        <f t="shared" si="13"/>
        <v>1423573.1339957258</v>
      </c>
      <c r="G195" s="42">
        <v>40186.625</v>
      </c>
      <c r="H195" s="43">
        <v>1401</v>
      </c>
      <c r="I195" s="44">
        <f t="shared" si="14"/>
        <v>1401000</v>
      </c>
      <c r="J195" s="42">
        <v>40429.625</v>
      </c>
      <c r="K195" s="43">
        <v>2529</v>
      </c>
      <c r="L195" s="44">
        <f t="shared" si="15"/>
        <v>2529000</v>
      </c>
      <c r="M195" s="42">
        <v>40186.625</v>
      </c>
      <c r="N195" s="43">
        <v>2297</v>
      </c>
      <c r="O195" s="44">
        <f t="shared" si="16"/>
        <v>2297000</v>
      </c>
      <c r="P195" s="42">
        <v>40429.625</v>
      </c>
      <c r="Q195" s="43">
        <v>1231</v>
      </c>
      <c r="R195" s="44">
        <f t="shared" si="17"/>
        <v>1231000</v>
      </c>
    </row>
    <row r="196" spans="1:18" x14ac:dyDescent="0.25">
      <c r="A196" s="42">
        <v>40186.666666666664</v>
      </c>
      <c r="B196" s="43">
        <v>366.72800000011898</v>
      </c>
      <c r="C196" s="44">
        <f t="shared" si="12"/>
        <v>1252009.3920004063</v>
      </c>
      <c r="D196" s="42">
        <v>40429.666666666664</v>
      </c>
      <c r="E196" s="43">
        <v>417.74399999901698</v>
      </c>
      <c r="F196" s="44">
        <f t="shared" si="13"/>
        <v>1426178.015996644</v>
      </c>
      <c r="G196" s="42">
        <v>40186.666666666664</v>
      </c>
      <c r="H196" s="43">
        <v>1425</v>
      </c>
      <c r="I196" s="44">
        <f t="shared" si="14"/>
        <v>1425000</v>
      </c>
      <c r="J196" s="42">
        <v>40429.666666666664</v>
      </c>
      <c r="K196" s="43">
        <v>2495</v>
      </c>
      <c r="L196" s="44">
        <f t="shared" si="15"/>
        <v>2495000</v>
      </c>
      <c r="M196" s="42">
        <v>40186.666666666664</v>
      </c>
      <c r="N196" s="43">
        <v>2113</v>
      </c>
      <c r="O196" s="44">
        <f t="shared" si="16"/>
        <v>2113000</v>
      </c>
      <c r="P196" s="42">
        <v>40429.666666666664</v>
      </c>
      <c r="Q196" s="43">
        <v>1256</v>
      </c>
      <c r="R196" s="44">
        <f t="shared" si="17"/>
        <v>1256000</v>
      </c>
    </row>
    <row r="197" spans="1:18" x14ac:dyDescent="0.25">
      <c r="A197" s="42">
        <v>40186.708333333336</v>
      </c>
      <c r="B197" s="43">
        <v>357.65599999949302</v>
      </c>
      <c r="C197" s="44">
        <f t="shared" si="12"/>
        <v>1221037.5839982692</v>
      </c>
      <c r="D197" s="42">
        <v>40429.708333333336</v>
      </c>
      <c r="E197" s="43">
        <v>390.516000002623</v>
      </c>
      <c r="F197" s="44">
        <f t="shared" si="13"/>
        <v>1333221.624008955</v>
      </c>
      <c r="G197" s="42">
        <v>40186.708333333336</v>
      </c>
      <c r="H197" s="43">
        <v>1435</v>
      </c>
      <c r="I197" s="44">
        <f t="shared" si="14"/>
        <v>1435000</v>
      </c>
      <c r="J197" s="42">
        <v>40429.708333333336</v>
      </c>
      <c r="K197" s="43">
        <v>2441</v>
      </c>
      <c r="L197" s="44">
        <f t="shared" si="15"/>
        <v>2441000</v>
      </c>
      <c r="M197" s="42">
        <v>40186.708333333336</v>
      </c>
      <c r="N197" s="43">
        <v>2062</v>
      </c>
      <c r="O197" s="44">
        <f t="shared" si="16"/>
        <v>2062000</v>
      </c>
      <c r="P197" s="42">
        <v>40429.708333333336</v>
      </c>
      <c r="Q197" s="43">
        <v>1284</v>
      </c>
      <c r="R197" s="44">
        <f t="shared" si="17"/>
        <v>1284000</v>
      </c>
    </row>
    <row r="198" spans="1:18" x14ac:dyDescent="0.25">
      <c r="A198" s="42">
        <v>40186.75</v>
      </c>
      <c r="B198" s="43">
        <v>322.79100000113198</v>
      </c>
      <c r="C198" s="44">
        <f t="shared" si="12"/>
        <v>1102008.4740038645</v>
      </c>
      <c r="D198" s="42">
        <v>40429.75</v>
      </c>
      <c r="E198" s="43">
        <v>352.01299999654299</v>
      </c>
      <c r="F198" s="44">
        <f t="shared" si="13"/>
        <v>1201772.3819881978</v>
      </c>
      <c r="G198" s="42">
        <v>40186.75</v>
      </c>
      <c r="H198" s="43">
        <v>1424</v>
      </c>
      <c r="I198" s="44">
        <f t="shared" si="14"/>
        <v>1424000</v>
      </c>
      <c r="J198" s="42">
        <v>40429.75</v>
      </c>
      <c r="K198" s="43">
        <v>2382</v>
      </c>
      <c r="L198" s="44">
        <f t="shared" si="15"/>
        <v>2382000</v>
      </c>
      <c r="M198" s="42">
        <v>40186.75</v>
      </c>
      <c r="N198" s="43">
        <v>2089</v>
      </c>
      <c r="O198" s="44">
        <f t="shared" si="16"/>
        <v>2089000</v>
      </c>
      <c r="P198" s="42">
        <v>40429.75</v>
      </c>
      <c r="Q198" s="43">
        <v>1277</v>
      </c>
      <c r="R198" s="44">
        <f t="shared" si="17"/>
        <v>1277000</v>
      </c>
    </row>
    <row r="199" spans="1:18" x14ac:dyDescent="0.25">
      <c r="A199" s="42">
        <v>40186.791666666664</v>
      </c>
      <c r="B199" s="43">
        <v>314.74399999901698</v>
      </c>
      <c r="C199" s="44">
        <f t="shared" si="12"/>
        <v>1074536.015996644</v>
      </c>
      <c r="D199" s="42">
        <v>40429.791666666664</v>
      </c>
      <c r="E199" s="43">
        <v>326.21800000220497</v>
      </c>
      <c r="F199" s="44">
        <f t="shared" si="13"/>
        <v>1113708.2520075277</v>
      </c>
      <c r="G199" s="42">
        <v>40186.791666666664</v>
      </c>
      <c r="H199" s="43">
        <v>1425</v>
      </c>
      <c r="I199" s="44">
        <f t="shared" si="14"/>
        <v>1425000</v>
      </c>
      <c r="J199" s="42">
        <v>40429.791666666664</v>
      </c>
      <c r="K199" s="43">
        <v>2375</v>
      </c>
      <c r="L199" s="44">
        <f t="shared" si="15"/>
        <v>2375000</v>
      </c>
      <c r="M199" s="42">
        <v>40186.791666666664</v>
      </c>
      <c r="N199" s="43">
        <v>2048</v>
      </c>
      <c r="O199" s="44">
        <f t="shared" si="16"/>
        <v>2048000</v>
      </c>
      <c r="P199" s="42">
        <v>40429.791666666664</v>
      </c>
      <c r="Q199" s="43">
        <v>1348</v>
      </c>
      <c r="R199" s="44">
        <f t="shared" si="17"/>
        <v>1348000</v>
      </c>
    </row>
    <row r="200" spans="1:18" x14ac:dyDescent="0.25">
      <c r="A200" s="42">
        <v>40186.833333333336</v>
      </c>
      <c r="B200" s="43">
        <v>307.63499999977603</v>
      </c>
      <c r="C200" s="44">
        <f t="shared" si="12"/>
        <v>1050265.8899992353</v>
      </c>
      <c r="D200" s="42">
        <v>40429.833333333336</v>
      </c>
      <c r="E200" s="43">
        <v>306.53799999877799</v>
      </c>
      <c r="F200" s="44">
        <f t="shared" si="13"/>
        <v>1046520.7319958281</v>
      </c>
      <c r="G200" s="42">
        <v>40186.833333333336</v>
      </c>
      <c r="H200" s="43">
        <v>1405</v>
      </c>
      <c r="I200" s="44">
        <f t="shared" si="14"/>
        <v>1405000</v>
      </c>
      <c r="J200" s="42">
        <v>40429.833333333336</v>
      </c>
      <c r="K200" s="43">
        <v>2247</v>
      </c>
      <c r="L200" s="44">
        <f t="shared" si="15"/>
        <v>2247000</v>
      </c>
      <c r="M200" s="42">
        <v>40186.833333333336</v>
      </c>
      <c r="N200" s="43">
        <v>2045</v>
      </c>
      <c r="O200" s="44">
        <f t="shared" si="16"/>
        <v>2045000</v>
      </c>
      <c r="P200" s="42">
        <v>40429.833333333336</v>
      </c>
      <c r="Q200" s="43">
        <v>1447</v>
      </c>
      <c r="R200" s="44">
        <f t="shared" si="17"/>
        <v>1447000</v>
      </c>
    </row>
    <row r="201" spans="1:18" x14ac:dyDescent="0.25">
      <c r="A201" s="42">
        <v>40186.875</v>
      </c>
      <c r="B201" s="43">
        <v>306.94800000078999</v>
      </c>
      <c r="C201" s="44">
        <f t="shared" si="12"/>
        <v>1047920.4720026971</v>
      </c>
      <c r="D201" s="42">
        <v>40429.875</v>
      </c>
      <c r="E201" s="43">
        <v>316.438999999315</v>
      </c>
      <c r="F201" s="44">
        <f t="shared" si="13"/>
        <v>1080322.7459976615</v>
      </c>
      <c r="G201" s="42">
        <v>40186.875</v>
      </c>
      <c r="H201" s="43">
        <v>1397</v>
      </c>
      <c r="I201" s="44">
        <f t="shared" si="14"/>
        <v>1397000</v>
      </c>
      <c r="J201" s="42">
        <v>40429.875</v>
      </c>
      <c r="K201" s="43">
        <v>2218</v>
      </c>
      <c r="L201" s="44">
        <f t="shared" si="15"/>
        <v>2218000</v>
      </c>
      <c r="M201" s="42">
        <v>40186.875</v>
      </c>
      <c r="N201" s="43">
        <v>2024</v>
      </c>
      <c r="O201" s="44">
        <f t="shared" si="16"/>
        <v>2024000</v>
      </c>
      <c r="P201" s="42">
        <v>40429.875</v>
      </c>
      <c r="Q201" s="43">
        <v>1443</v>
      </c>
      <c r="R201" s="44">
        <f t="shared" si="17"/>
        <v>1443000</v>
      </c>
    </row>
    <row r="202" spans="1:18" x14ac:dyDescent="0.25">
      <c r="A202" s="42">
        <v>40186.916666666664</v>
      </c>
      <c r="B202" s="43">
        <v>305.30700000002997</v>
      </c>
      <c r="C202" s="44">
        <f t="shared" si="12"/>
        <v>1042318.0980001023</v>
      </c>
      <c r="D202" s="42">
        <v>40429.916666666664</v>
      </c>
      <c r="E202" s="43">
        <v>307.78000000119198</v>
      </c>
      <c r="F202" s="44">
        <f t="shared" si="13"/>
        <v>1050760.9200040693</v>
      </c>
      <c r="G202" s="42">
        <v>40186.916666666664</v>
      </c>
      <c r="H202" s="43">
        <v>1405</v>
      </c>
      <c r="I202" s="44">
        <f t="shared" si="14"/>
        <v>1405000</v>
      </c>
      <c r="J202" s="42">
        <v>40429.916666666664</v>
      </c>
      <c r="K202" s="43">
        <v>2184</v>
      </c>
      <c r="L202" s="44">
        <f t="shared" si="15"/>
        <v>2184000</v>
      </c>
      <c r="M202" s="42">
        <v>40186.916666666664</v>
      </c>
      <c r="N202" s="43">
        <v>2083</v>
      </c>
      <c r="O202" s="44">
        <f t="shared" si="16"/>
        <v>2083000</v>
      </c>
      <c r="P202" s="42">
        <v>40429.916666666664</v>
      </c>
      <c r="Q202" s="43">
        <v>1440</v>
      </c>
      <c r="R202" s="44">
        <f t="shared" si="17"/>
        <v>1440000</v>
      </c>
    </row>
    <row r="203" spans="1:18" x14ac:dyDescent="0.25">
      <c r="A203" s="42">
        <v>40186.958333333336</v>
      </c>
      <c r="B203" s="43">
        <v>303.87399999983597</v>
      </c>
      <c r="C203" s="44">
        <f t="shared" si="12"/>
        <v>1037425.8359994401</v>
      </c>
      <c r="D203" s="42">
        <v>40429.958333333336</v>
      </c>
      <c r="E203" s="43">
        <v>298.67100000008901</v>
      </c>
      <c r="F203" s="44">
        <f t="shared" si="13"/>
        <v>1019662.7940003038</v>
      </c>
      <c r="G203" s="42">
        <v>40186.958333333336</v>
      </c>
      <c r="H203" s="43">
        <v>1439</v>
      </c>
      <c r="I203" s="44">
        <f t="shared" si="14"/>
        <v>1439000</v>
      </c>
      <c r="J203" s="42">
        <v>40429.958333333336</v>
      </c>
      <c r="K203" s="43">
        <v>2202</v>
      </c>
      <c r="L203" s="44">
        <f t="shared" si="15"/>
        <v>2202000</v>
      </c>
      <c r="M203" s="42">
        <v>40186.958333333336</v>
      </c>
      <c r="N203" s="43">
        <v>2085</v>
      </c>
      <c r="O203" s="44">
        <f t="shared" si="16"/>
        <v>2085000</v>
      </c>
      <c r="P203" s="42">
        <v>40429.958333333336</v>
      </c>
      <c r="Q203" s="43">
        <v>1431</v>
      </c>
      <c r="R203" s="44">
        <f t="shared" si="17"/>
        <v>1431000</v>
      </c>
    </row>
    <row r="204" spans="1:18" x14ac:dyDescent="0.25">
      <c r="A204" s="42">
        <v>40187</v>
      </c>
      <c r="B204" s="43">
        <v>305.49499999917998</v>
      </c>
      <c r="C204" s="44">
        <f t="shared" si="12"/>
        <v>1042959.9299972005</v>
      </c>
      <c r="D204" s="42">
        <v>40430</v>
      </c>
      <c r="E204" s="43">
        <v>294.061000000685</v>
      </c>
      <c r="F204" s="44">
        <f t="shared" si="13"/>
        <v>1003924.2540023386</v>
      </c>
      <c r="G204" s="42">
        <v>40187</v>
      </c>
      <c r="H204" s="43">
        <v>1441</v>
      </c>
      <c r="I204" s="44">
        <f t="shared" si="14"/>
        <v>1441000</v>
      </c>
      <c r="J204" s="42">
        <v>40430</v>
      </c>
      <c r="K204" s="43">
        <v>2200</v>
      </c>
      <c r="L204" s="44">
        <f t="shared" si="15"/>
        <v>2200000</v>
      </c>
      <c r="M204" s="42">
        <v>40187</v>
      </c>
      <c r="N204" s="43">
        <v>2099</v>
      </c>
      <c r="O204" s="44">
        <f t="shared" si="16"/>
        <v>2099000</v>
      </c>
      <c r="P204" s="42">
        <v>40430</v>
      </c>
      <c r="Q204" s="43">
        <v>1390</v>
      </c>
      <c r="R204" s="44">
        <f t="shared" si="17"/>
        <v>1390000</v>
      </c>
    </row>
    <row r="205" spans="1:18" x14ac:dyDescent="0.25">
      <c r="A205" s="42">
        <v>40187.041666666664</v>
      </c>
      <c r="B205" s="43">
        <v>306.731000000611</v>
      </c>
      <c r="C205" s="44">
        <f t="shared" ref="C205:C268" si="18">B205*3414</f>
        <v>1047179.634002086</v>
      </c>
      <c r="D205" s="42">
        <v>40430.041666666664</v>
      </c>
      <c r="E205" s="43">
        <v>291.07200000062602</v>
      </c>
      <c r="F205" s="44">
        <f t="shared" ref="F205:F268" si="19">E205*3414</f>
        <v>993719.80800213723</v>
      </c>
      <c r="G205" s="42">
        <v>40187.041666666664</v>
      </c>
      <c r="H205" s="43">
        <v>1450</v>
      </c>
      <c r="I205" s="44">
        <f t="shared" ref="I205:I268" si="20">H205*1000</f>
        <v>1450000</v>
      </c>
      <c r="J205" s="42">
        <v>40430.041666666664</v>
      </c>
      <c r="K205" s="43">
        <v>2202</v>
      </c>
      <c r="L205" s="44">
        <f t="shared" ref="L205:L268" si="21">K205*1000</f>
        <v>2202000</v>
      </c>
      <c r="M205" s="42">
        <v>40187.041666666664</v>
      </c>
      <c r="N205" s="43">
        <v>2076</v>
      </c>
      <c r="O205" s="44">
        <f t="shared" ref="O205:O268" si="22">N205*1000</f>
        <v>2076000</v>
      </c>
      <c r="P205" s="42">
        <v>40430.041666666664</v>
      </c>
      <c r="Q205" s="43">
        <v>1376</v>
      </c>
      <c r="R205" s="44">
        <f t="shared" ref="R205:R268" si="23">Q205*1000</f>
        <v>1376000</v>
      </c>
    </row>
    <row r="206" spans="1:18" x14ac:dyDescent="0.25">
      <c r="A206" s="42">
        <v>40187.083333333336</v>
      </c>
      <c r="B206" s="43">
        <v>304.87199999950798</v>
      </c>
      <c r="C206" s="44">
        <f t="shared" si="18"/>
        <v>1040833.0079983203</v>
      </c>
      <c r="D206" s="42">
        <v>40430.083333333336</v>
      </c>
      <c r="E206" s="43">
        <v>291.41799999773502</v>
      </c>
      <c r="F206" s="44">
        <f t="shared" si="19"/>
        <v>994901.05199226737</v>
      </c>
      <c r="G206" s="42">
        <v>40187.083333333336</v>
      </c>
      <c r="H206" s="43">
        <v>1440</v>
      </c>
      <c r="I206" s="44">
        <f t="shared" si="20"/>
        <v>1440000</v>
      </c>
      <c r="J206" s="42">
        <v>40430.083333333336</v>
      </c>
      <c r="K206" s="43">
        <v>2178</v>
      </c>
      <c r="L206" s="44">
        <f t="shared" si="21"/>
        <v>2178000</v>
      </c>
      <c r="M206" s="42">
        <v>40187.083333333336</v>
      </c>
      <c r="N206" s="43">
        <v>2059</v>
      </c>
      <c r="O206" s="44">
        <f t="shared" si="22"/>
        <v>2059000</v>
      </c>
      <c r="P206" s="42">
        <v>40430.083333333336</v>
      </c>
      <c r="Q206" s="43">
        <v>1415</v>
      </c>
      <c r="R206" s="44">
        <f t="shared" si="23"/>
        <v>1415000</v>
      </c>
    </row>
    <row r="207" spans="1:18" x14ac:dyDescent="0.25">
      <c r="A207" s="42">
        <v>40187.125</v>
      </c>
      <c r="B207" s="43">
        <v>306.73600000143102</v>
      </c>
      <c r="C207" s="44">
        <f t="shared" si="18"/>
        <v>1047196.7040048855</v>
      </c>
      <c r="D207" s="42">
        <v>40430.125</v>
      </c>
      <c r="E207" s="43">
        <v>288.34899999946401</v>
      </c>
      <c r="F207" s="44">
        <f t="shared" si="19"/>
        <v>984423.4859981701</v>
      </c>
      <c r="G207" s="42">
        <v>40187.125</v>
      </c>
      <c r="H207" s="43">
        <v>1430</v>
      </c>
      <c r="I207" s="44">
        <f t="shared" si="20"/>
        <v>1430000</v>
      </c>
      <c r="J207" s="42">
        <v>40430.125</v>
      </c>
      <c r="K207" s="43">
        <v>2183</v>
      </c>
      <c r="L207" s="44">
        <f t="shared" si="21"/>
        <v>2183000</v>
      </c>
      <c r="M207" s="42">
        <v>40187.125</v>
      </c>
      <c r="N207" s="43">
        <v>2065</v>
      </c>
      <c r="O207" s="44">
        <f t="shared" si="22"/>
        <v>2065000</v>
      </c>
      <c r="P207" s="42">
        <v>40430.125</v>
      </c>
      <c r="Q207" s="43">
        <v>1434</v>
      </c>
      <c r="R207" s="44">
        <f t="shared" si="23"/>
        <v>1434000</v>
      </c>
    </row>
    <row r="208" spans="1:18" x14ac:dyDescent="0.25">
      <c r="A208" s="42">
        <v>40187.166666666664</v>
      </c>
      <c r="B208" s="43">
        <v>300.48099999874802</v>
      </c>
      <c r="C208" s="44">
        <f t="shared" si="18"/>
        <v>1025842.1339957258</v>
      </c>
      <c r="D208" s="42">
        <v>40430.166666666664</v>
      </c>
      <c r="E208" s="43">
        <v>285.10500000044698</v>
      </c>
      <c r="F208" s="44">
        <f t="shared" si="19"/>
        <v>973348.47000152594</v>
      </c>
      <c r="G208" s="42">
        <v>40187.166666666664</v>
      </c>
      <c r="H208" s="43">
        <v>1400</v>
      </c>
      <c r="I208" s="44">
        <f t="shared" si="20"/>
        <v>1400000</v>
      </c>
      <c r="J208" s="42">
        <v>40430.166666666664</v>
      </c>
      <c r="K208" s="43">
        <v>2179</v>
      </c>
      <c r="L208" s="44">
        <f t="shared" si="21"/>
        <v>2179000</v>
      </c>
      <c r="M208" s="42">
        <v>40187.166666666664</v>
      </c>
      <c r="N208" s="43">
        <v>2036</v>
      </c>
      <c r="O208" s="44">
        <f t="shared" si="22"/>
        <v>2036000</v>
      </c>
      <c r="P208" s="42">
        <v>40430.166666666664</v>
      </c>
      <c r="Q208" s="43">
        <v>1416</v>
      </c>
      <c r="R208" s="44">
        <f t="shared" si="23"/>
        <v>1416000</v>
      </c>
    </row>
    <row r="209" spans="1:18" x14ac:dyDescent="0.25">
      <c r="A209" s="42">
        <v>40187.208333333336</v>
      </c>
      <c r="B209" s="43">
        <v>302.32700000144501</v>
      </c>
      <c r="C209" s="44">
        <f t="shared" si="18"/>
        <v>1032144.3780049332</v>
      </c>
      <c r="D209" s="42">
        <v>40430.208333333336</v>
      </c>
      <c r="E209" s="43">
        <v>287.72900000214599</v>
      </c>
      <c r="F209" s="44">
        <f t="shared" si="19"/>
        <v>982306.80600732646</v>
      </c>
      <c r="G209" s="42">
        <v>40187.208333333336</v>
      </c>
      <c r="H209" s="43">
        <v>1430</v>
      </c>
      <c r="I209" s="44">
        <f t="shared" si="20"/>
        <v>1430000</v>
      </c>
      <c r="J209" s="42">
        <v>40430.208333333336</v>
      </c>
      <c r="K209" s="43">
        <v>2170</v>
      </c>
      <c r="L209" s="44">
        <f t="shared" si="21"/>
        <v>2170000</v>
      </c>
      <c r="M209" s="42">
        <v>40187.208333333336</v>
      </c>
      <c r="N209" s="43">
        <v>2051</v>
      </c>
      <c r="O209" s="44">
        <f t="shared" si="22"/>
        <v>2051000</v>
      </c>
      <c r="P209" s="42">
        <v>40430.208333333336</v>
      </c>
      <c r="Q209" s="43">
        <v>1446</v>
      </c>
      <c r="R209" s="44">
        <f t="shared" si="23"/>
        <v>1446000</v>
      </c>
    </row>
    <row r="210" spans="1:18" x14ac:dyDescent="0.25">
      <c r="A210" s="42">
        <v>40187.25</v>
      </c>
      <c r="B210" s="43">
        <v>301.55499999970198</v>
      </c>
      <c r="C210" s="44">
        <f t="shared" si="18"/>
        <v>1029508.7699989825</v>
      </c>
      <c r="D210" s="42">
        <v>40430.25</v>
      </c>
      <c r="E210" s="43">
        <v>286.57000000029802</v>
      </c>
      <c r="F210" s="44">
        <f t="shared" si="19"/>
        <v>978349.98000101745</v>
      </c>
      <c r="G210" s="42">
        <v>40187.25</v>
      </c>
      <c r="H210" s="43">
        <v>1400</v>
      </c>
      <c r="I210" s="44">
        <f t="shared" si="20"/>
        <v>1400000</v>
      </c>
      <c r="J210" s="42">
        <v>40430.25</v>
      </c>
      <c r="K210" s="43">
        <v>2160</v>
      </c>
      <c r="L210" s="44">
        <f t="shared" si="21"/>
        <v>2160000</v>
      </c>
      <c r="M210" s="42">
        <v>40187.25</v>
      </c>
      <c r="N210" s="43">
        <v>2077</v>
      </c>
      <c r="O210" s="44">
        <f t="shared" si="22"/>
        <v>2077000</v>
      </c>
      <c r="P210" s="42">
        <v>40430.25</v>
      </c>
      <c r="Q210" s="43">
        <v>1443</v>
      </c>
      <c r="R210" s="44">
        <f t="shared" si="23"/>
        <v>1443000</v>
      </c>
    </row>
    <row r="211" spans="1:18" x14ac:dyDescent="0.25">
      <c r="A211" s="42">
        <v>40187.291666666664</v>
      </c>
      <c r="B211" s="43">
        <v>299.32199999876298</v>
      </c>
      <c r="C211" s="44">
        <f t="shared" si="18"/>
        <v>1021885.3079957768</v>
      </c>
      <c r="D211" s="42">
        <v>40430.291666666664</v>
      </c>
      <c r="E211" s="43">
        <v>290.783999998122</v>
      </c>
      <c r="F211" s="44">
        <f t="shared" si="19"/>
        <v>992736.57599358854</v>
      </c>
      <c r="G211" s="42">
        <v>40187.291666666664</v>
      </c>
      <c r="H211" s="43">
        <v>1436</v>
      </c>
      <c r="I211" s="44">
        <f t="shared" si="20"/>
        <v>1436000</v>
      </c>
      <c r="J211" s="42">
        <v>40430.291666666664</v>
      </c>
      <c r="K211" s="43">
        <v>2169</v>
      </c>
      <c r="L211" s="44">
        <f t="shared" si="21"/>
        <v>2169000</v>
      </c>
      <c r="M211" s="42">
        <v>40187.291666666664</v>
      </c>
      <c r="N211" s="43">
        <v>2135</v>
      </c>
      <c r="O211" s="44">
        <f t="shared" si="22"/>
        <v>2135000</v>
      </c>
      <c r="P211" s="42">
        <v>40430.291666666664</v>
      </c>
      <c r="Q211" s="43">
        <v>1452</v>
      </c>
      <c r="R211" s="44">
        <f t="shared" si="23"/>
        <v>1452000</v>
      </c>
    </row>
    <row r="212" spans="1:18" x14ac:dyDescent="0.25">
      <c r="A212" s="42">
        <v>40187.333333333336</v>
      </c>
      <c r="B212" s="43">
        <v>292.09100000001501</v>
      </c>
      <c r="C212" s="44">
        <f t="shared" si="18"/>
        <v>997198.67400005122</v>
      </c>
      <c r="D212" s="42">
        <v>40430.333333333336</v>
      </c>
      <c r="E212" s="43">
        <v>302.675000000745</v>
      </c>
      <c r="F212" s="44">
        <f t="shared" si="19"/>
        <v>1033332.4500025434</v>
      </c>
      <c r="G212" s="42">
        <v>40187.333333333336</v>
      </c>
      <c r="H212" s="43">
        <v>1404</v>
      </c>
      <c r="I212" s="44">
        <f t="shared" si="20"/>
        <v>1404000</v>
      </c>
      <c r="J212" s="42">
        <v>40430.333333333336</v>
      </c>
      <c r="K212" s="43">
        <v>2182</v>
      </c>
      <c r="L212" s="44">
        <f t="shared" si="21"/>
        <v>2182000</v>
      </c>
      <c r="M212" s="42">
        <v>40187.333333333336</v>
      </c>
      <c r="N212" s="43">
        <v>1965</v>
      </c>
      <c r="O212" s="44">
        <f t="shared" si="22"/>
        <v>1965000</v>
      </c>
      <c r="P212" s="42">
        <v>40430.333333333336</v>
      </c>
      <c r="Q212" s="43">
        <v>1398</v>
      </c>
      <c r="R212" s="44">
        <f t="shared" si="23"/>
        <v>1398000</v>
      </c>
    </row>
    <row r="213" spans="1:18" x14ac:dyDescent="0.25">
      <c r="A213" s="42">
        <v>40187.375</v>
      </c>
      <c r="B213" s="43">
        <v>286.38900000043202</v>
      </c>
      <c r="C213" s="44">
        <f t="shared" si="18"/>
        <v>977732.04600147496</v>
      </c>
      <c r="D213" s="42">
        <v>40430.375</v>
      </c>
      <c r="E213" s="43">
        <v>336.91800000145997</v>
      </c>
      <c r="F213" s="44">
        <f t="shared" si="19"/>
        <v>1150238.0520049843</v>
      </c>
      <c r="G213" s="42">
        <v>40187.375</v>
      </c>
      <c r="H213" s="43">
        <v>1381</v>
      </c>
      <c r="I213" s="44">
        <f t="shared" si="20"/>
        <v>1381000</v>
      </c>
      <c r="J213" s="42">
        <v>40430.375</v>
      </c>
      <c r="K213" s="43">
        <v>2230</v>
      </c>
      <c r="L213" s="44">
        <f t="shared" si="21"/>
        <v>2230000</v>
      </c>
      <c r="M213" s="42">
        <v>40187.375</v>
      </c>
      <c r="N213" s="43">
        <v>1880</v>
      </c>
      <c r="O213" s="44">
        <f t="shared" si="22"/>
        <v>1880000</v>
      </c>
      <c r="P213" s="42">
        <v>40430.375</v>
      </c>
      <c r="Q213" s="43">
        <v>1403</v>
      </c>
      <c r="R213" s="44">
        <f t="shared" si="23"/>
        <v>1403000</v>
      </c>
    </row>
    <row r="214" spans="1:18" x14ac:dyDescent="0.25">
      <c r="A214" s="42">
        <v>40187.416666666664</v>
      </c>
      <c r="B214" s="43">
        <v>290.32100000046199</v>
      </c>
      <c r="C214" s="44">
        <f t="shared" si="18"/>
        <v>991155.89400157728</v>
      </c>
      <c r="D214" s="42">
        <v>40430.416666666664</v>
      </c>
      <c r="E214" s="43">
        <v>364.54899999871901</v>
      </c>
      <c r="F214" s="44">
        <f t="shared" si="19"/>
        <v>1244570.2859956268</v>
      </c>
      <c r="G214" s="42">
        <v>40187.416666666664</v>
      </c>
      <c r="H214" s="43">
        <v>1398</v>
      </c>
      <c r="I214" s="44">
        <f t="shared" si="20"/>
        <v>1398000</v>
      </c>
      <c r="J214" s="42">
        <v>40430.416666666664</v>
      </c>
      <c r="K214" s="43">
        <v>2294</v>
      </c>
      <c r="L214" s="44">
        <f t="shared" si="21"/>
        <v>2294000</v>
      </c>
      <c r="M214" s="42">
        <v>40187.416666666664</v>
      </c>
      <c r="N214" s="43">
        <v>1852</v>
      </c>
      <c r="O214" s="44">
        <f t="shared" si="22"/>
        <v>1852000</v>
      </c>
      <c r="P214" s="42">
        <v>40430.416666666664</v>
      </c>
      <c r="Q214" s="43">
        <v>1278</v>
      </c>
      <c r="R214" s="44">
        <f t="shared" si="23"/>
        <v>1278000</v>
      </c>
    </row>
    <row r="215" spans="1:18" x14ac:dyDescent="0.25">
      <c r="A215" s="42">
        <v>40187.458333333336</v>
      </c>
      <c r="B215" s="43">
        <v>294.34200000017898</v>
      </c>
      <c r="C215" s="44">
        <f t="shared" si="18"/>
        <v>1004883.5880006111</v>
      </c>
      <c r="D215" s="42">
        <v>40430.458333333336</v>
      </c>
      <c r="E215" s="43">
        <v>397.51799999922503</v>
      </c>
      <c r="F215" s="44">
        <f t="shared" si="19"/>
        <v>1357126.4519973542</v>
      </c>
      <c r="G215" s="42">
        <v>40187.458333333336</v>
      </c>
      <c r="H215" s="43">
        <v>1413</v>
      </c>
      <c r="I215" s="44">
        <f t="shared" si="20"/>
        <v>1413000</v>
      </c>
      <c r="J215" s="42">
        <v>40430.458333333336</v>
      </c>
      <c r="K215" s="43">
        <v>2392</v>
      </c>
      <c r="L215" s="44">
        <f t="shared" si="21"/>
        <v>2392000</v>
      </c>
      <c r="M215" s="42">
        <v>40187.458333333336</v>
      </c>
      <c r="N215" s="43">
        <v>1820</v>
      </c>
      <c r="O215" s="44">
        <f t="shared" si="22"/>
        <v>1820000</v>
      </c>
      <c r="P215" s="42">
        <v>40430.458333333336</v>
      </c>
      <c r="Q215" s="43">
        <v>1287</v>
      </c>
      <c r="R215" s="44">
        <f t="shared" si="23"/>
        <v>1287000</v>
      </c>
    </row>
    <row r="216" spans="1:18" x14ac:dyDescent="0.25">
      <c r="A216" s="42">
        <v>40187.5</v>
      </c>
      <c r="B216" s="43">
        <v>302.24399999901698</v>
      </c>
      <c r="C216" s="44">
        <f t="shared" si="18"/>
        <v>1031861.0159966439</v>
      </c>
      <c r="D216" s="42">
        <v>40430.5</v>
      </c>
      <c r="E216" s="43">
        <v>401.13599999994</v>
      </c>
      <c r="F216" s="44">
        <f t="shared" si="19"/>
        <v>1369478.3039997951</v>
      </c>
      <c r="G216" s="42">
        <v>40187.5</v>
      </c>
      <c r="H216" s="43">
        <v>1392</v>
      </c>
      <c r="I216" s="44">
        <f t="shared" si="20"/>
        <v>1392000</v>
      </c>
      <c r="J216" s="42">
        <v>40430.5</v>
      </c>
      <c r="K216" s="43">
        <v>2402</v>
      </c>
      <c r="L216" s="44">
        <f t="shared" si="21"/>
        <v>2402000</v>
      </c>
      <c r="M216" s="42">
        <v>40187.5</v>
      </c>
      <c r="N216" s="43">
        <v>1686</v>
      </c>
      <c r="O216" s="44">
        <f t="shared" si="22"/>
        <v>1686000</v>
      </c>
      <c r="P216" s="42">
        <v>40430.5</v>
      </c>
      <c r="Q216" s="43">
        <v>1242</v>
      </c>
      <c r="R216" s="44">
        <f t="shared" si="23"/>
        <v>1242000</v>
      </c>
    </row>
    <row r="217" spans="1:18" x14ac:dyDescent="0.25">
      <c r="A217" s="42">
        <v>40187.541666666664</v>
      </c>
      <c r="B217" s="43">
        <v>302.04800000041701</v>
      </c>
      <c r="C217" s="44">
        <f t="shared" si="18"/>
        <v>1031191.8720014236</v>
      </c>
      <c r="D217" s="42">
        <v>40430.541666666664</v>
      </c>
      <c r="E217" s="43">
        <v>401.802000001073</v>
      </c>
      <c r="F217" s="44">
        <f t="shared" si="19"/>
        <v>1371752.0280036633</v>
      </c>
      <c r="G217" s="42">
        <v>40187.541666666664</v>
      </c>
      <c r="H217" s="43">
        <v>1404</v>
      </c>
      <c r="I217" s="44">
        <f t="shared" si="20"/>
        <v>1404000</v>
      </c>
      <c r="J217" s="42">
        <v>40430.541666666664</v>
      </c>
      <c r="K217" s="43">
        <v>2395</v>
      </c>
      <c r="L217" s="44">
        <f t="shared" si="21"/>
        <v>2395000</v>
      </c>
      <c r="M217" s="42">
        <v>40187.541666666664</v>
      </c>
      <c r="N217" s="43">
        <v>1646</v>
      </c>
      <c r="O217" s="44">
        <f t="shared" si="22"/>
        <v>1646000</v>
      </c>
      <c r="P217" s="42">
        <v>40430.541666666664</v>
      </c>
      <c r="Q217" s="43">
        <v>1427</v>
      </c>
      <c r="R217" s="44">
        <f t="shared" si="23"/>
        <v>1427000</v>
      </c>
    </row>
    <row r="218" spans="1:18" x14ac:dyDescent="0.25">
      <c r="A218" s="42">
        <v>40187.583333333336</v>
      </c>
      <c r="B218" s="43">
        <v>303.25899999961302</v>
      </c>
      <c r="C218" s="44">
        <f t="shared" si="18"/>
        <v>1035326.2259986788</v>
      </c>
      <c r="D218" s="42">
        <v>40430.583333333336</v>
      </c>
      <c r="E218" s="43">
        <v>406.26799999922503</v>
      </c>
      <c r="F218" s="44">
        <f t="shared" si="19"/>
        <v>1386998.9519973542</v>
      </c>
      <c r="G218" s="42">
        <v>40187.583333333336</v>
      </c>
      <c r="H218" s="43">
        <v>1423</v>
      </c>
      <c r="I218" s="44">
        <f t="shared" si="20"/>
        <v>1423000</v>
      </c>
      <c r="J218" s="42">
        <v>40430.583333333336</v>
      </c>
      <c r="K218" s="43">
        <v>2354</v>
      </c>
      <c r="L218" s="44">
        <f t="shared" si="21"/>
        <v>2354000</v>
      </c>
      <c r="M218" s="42">
        <v>40187.583333333336</v>
      </c>
      <c r="N218" s="43">
        <v>1653</v>
      </c>
      <c r="O218" s="44">
        <f t="shared" si="22"/>
        <v>1653000</v>
      </c>
      <c r="P218" s="42">
        <v>40430.583333333336</v>
      </c>
      <c r="Q218" s="43">
        <v>1346</v>
      </c>
      <c r="R218" s="44">
        <f t="shared" si="23"/>
        <v>1346000</v>
      </c>
    </row>
    <row r="219" spans="1:18" x14ac:dyDescent="0.25">
      <c r="A219" s="42">
        <v>40187.625</v>
      </c>
      <c r="B219" s="43">
        <v>304.38000000082002</v>
      </c>
      <c r="C219" s="44">
        <f t="shared" si="18"/>
        <v>1039153.3200027995</v>
      </c>
      <c r="D219" s="42">
        <v>40430.625</v>
      </c>
      <c r="E219" s="43">
        <v>408.10000000149</v>
      </c>
      <c r="F219" s="44">
        <f t="shared" si="19"/>
        <v>1393253.4000050868</v>
      </c>
      <c r="G219" s="42">
        <v>40187.625</v>
      </c>
      <c r="H219" s="43">
        <v>1437</v>
      </c>
      <c r="I219" s="44">
        <f t="shared" si="20"/>
        <v>1437000</v>
      </c>
      <c r="J219" s="42">
        <v>40430.625</v>
      </c>
      <c r="K219" s="43">
        <v>2341</v>
      </c>
      <c r="L219" s="44">
        <f t="shared" si="21"/>
        <v>2341000</v>
      </c>
      <c r="M219" s="42">
        <v>40187.625</v>
      </c>
      <c r="N219" s="43">
        <v>1607</v>
      </c>
      <c r="O219" s="44">
        <f t="shared" si="22"/>
        <v>1607000</v>
      </c>
      <c r="P219" s="42">
        <v>40430.625</v>
      </c>
      <c r="Q219" s="43">
        <v>1254</v>
      </c>
      <c r="R219" s="44">
        <f t="shared" si="23"/>
        <v>1254000</v>
      </c>
    </row>
    <row r="220" spans="1:18" x14ac:dyDescent="0.25">
      <c r="A220" s="42">
        <v>40187.666666666664</v>
      </c>
      <c r="B220" s="43">
        <v>299.86799999885301</v>
      </c>
      <c r="C220" s="44">
        <f t="shared" si="18"/>
        <v>1023749.3519960842</v>
      </c>
      <c r="D220" s="42">
        <v>40430.666666666664</v>
      </c>
      <c r="E220" s="43">
        <v>414.68499999865901</v>
      </c>
      <c r="F220" s="44">
        <f t="shared" si="19"/>
        <v>1415734.5899954219</v>
      </c>
      <c r="G220" s="42">
        <v>40187.666666666664</v>
      </c>
      <c r="H220" s="43">
        <v>1347</v>
      </c>
      <c r="I220" s="44">
        <f t="shared" si="20"/>
        <v>1347000</v>
      </c>
      <c r="J220" s="42">
        <v>40430.666666666664</v>
      </c>
      <c r="K220" s="43">
        <v>2454</v>
      </c>
      <c r="L220" s="44">
        <f t="shared" si="21"/>
        <v>2454000</v>
      </c>
      <c r="M220" s="42">
        <v>40187.666666666664</v>
      </c>
      <c r="N220" s="43">
        <v>1584</v>
      </c>
      <c r="O220" s="44">
        <f t="shared" si="22"/>
        <v>1584000</v>
      </c>
      <c r="P220" s="42">
        <v>40430.666666666664</v>
      </c>
      <c r="Q220" s="43">
        <v>1184</v>
      </c>
      <c r="R220" s="44">
        <f t="shared" si="23"/>
        <v>1184000</v>
      </c>
    </row>
    <row r="221" spans="1:18" x14ac:dyDescent="0.25">
      <c r="A221" s="42">
        <v>40187.708333333336</v>
      </c>
      <c r="B221" s="43">
        <v>299.51099999994</v>
      </c>
      <c r="C221" s="44">
        <f t="shared" si="18"/>
        <v>1022530.5539997951</v>
      </c>
      <c r="D221" s="42">
        <v>40430.708333333336</v>
      </c>
      <c r="E221" s="43">
        <v>398.58000000193698</v>
      </c>
      <c r="F221" s="44">
        <f t="shared" si="19"/>
        <v>1360752.1200066127</v>
      </c>
      <c r="G221" s="42">
        <v>40187.708333333336</v>
      </c>
      <c r="H221" s="43">
        <v>1574</v>
      </c>
      <c r="I221" s="44">
        <f t="shared" si="20"/>
        <v>1574000</v>
      </c>
      <c r="J221" s="42">
        <v>40430.708333333336</v>
      </c>
      <c r="K221" s="43">
        <v>2406</v>
      </c>
      <c r="L221" s="44">
        <f t="shared" si="21"/>
        <v>2406000</v>
      </c>
      <c r="M221" s="42">
        <v>40187.708333333336</v>
      </c>
      <c r="N221" s="43">
        <v>1641</v>
      </c>
      <c r="O221" s="44">
        <f t="shared" si="22"/>
        <v>1641000</v>
      </c>
      <c r="P221" s="42">
        <v>40430.708333333336</v>
      </c>
      <c r="Q221" s="43">
        <v>1231</v>
      </c>
      <c r="R221" s="44">
        <f t="shared" si="23"/>
        <v>1231000</v>
      </c>
    </row>
    <row r="222" spans="1:18" x14ac:dyDescent="0.25">
      <c r="A222" s="42">
        <v>40187.75</v>
      </c>
      <c r="B222" s="43">
        <v>297.06400000117702</v>
      </c>
      <c r="C222" s="44">
        <f t="shared" si="18"/>
        <v>1014176.4960040184</v>
      </c>
      <c r="D222" s="42">
        <v>40430.75</v>
      </c>
      <c r="E222" s="43">
        <v>365.03799999877799</v>
      </c>
      <c r="F222" s="44">
        <f t="shared" si="19"/>
        <v>1246239.731995828</v>
      </c>
      <c r="G222" s="42">
        <v>40187.75</v>
      </c>
      <c r="H222" s="43">
        <v>1487</v>
      </c>
      <c r="I222" s="44">
        <f t="shared" si="20"/>
        <v>1487000</v>
      </c>
      <c r="J222" s="42">
        <v>40430.75</v>
      </c>
      <c r="K222" s="43">
        <v>2406</v>
      </c>
      <c r="L222" s="44">
        <f t="shared" si="21"/>
        <v>2406000</v>
      </c>
      <c r="M222" s="42">
        <v>40187.75</v>
      </c>
      <c r="N222" s="43">
        <v>1774</v>
      </c>
      <c r="O222" s="44">
        <f t="shared" si="22"/>
        <v>1774000</v>
      </c>
      <c r="P222" s="42">
        <v>40430.75</v>
      </c>
      <c r="Q222" s="43">
        <v>1298</v>
      </c>
      <c r="R222" s="44">
        <f t="shared" si="23"/>
        <v>1298000</v>
      </c>
    </row>
    <row r="223" spans="1:18" x14ac:dyDescent="0.25">
      <c r="A223" s="42">
        <v>40187.791666666664</v>
      </c>
      <c r="B223" s="43">
        <v>303.52199999988102</v>
      </c>
      <c r="C223" s="44">
        <f t="shared" si="18"/>
        <v>1036224.1079995938</v>
      </c>
      <c r="D223" s="42">
        <v>40430.791666666664</v>
      </c>
      <c r="E223" s="43">
        <v>335.92599999904598</v>
      </c>
      <c r="F223" s="44">
        <f t="shared" si="19"/>
        <v>1146851.363996743</v>
      </c>
      <c r="G223" s="42">
        <v>40187.791666666664</v>
      </c>
      <c r="H223" s="43">
        <v>1515</v>
      </c>
      <c r="I223" s="44">
        <f t="shared" si="20"/>
        <v>1515000</v>
      </c>
      <c r="J223" s="42">
        <v>40430.791666666664</v>
      </c>
      <c r="K223" s="43">
        <v>2389</v>
      </c>
      <c r="L223" s="44">
        <f t="shared" si="21"/>
        <v>2389000</v>
      </c>
      <c r="M223" s="42">
        <v>40187.791666666664</v>
      </c>
      <c r="N223" s="43">
        <v>1829</v>
      </c>
      <c r="O223" s="44">
        <f t="shared" si="22"/>
        <v>1829000</v>
      </c>
      <c r="P223" s="42">
        <v>40430.791666666664</v>
      </c>
      <c r="Q223" s="43">
        <v>1380</v>
      </c>
      <c r="R223" s="44">
        <f t="shared" si="23"/>
        <v>1380000</v>
      </c>
    </row>
    <row r="224" spans="1:18" x14ac:dyDescent="0.25">
      <c r="A224" s="42">
        <v>40187.833333333336</v>
      </c>
      <c r="B224" s="43">
        <v>301.93400000035803</v>
      </c>
      <c r="C224" s="44">
        <f t="shared" si="18"/>
        <v>1030802.6760012223</v>
      </c>
      <c r="D224" s="42">
        <v>40430.833333333336</v>
      </c>
      <c r="E224" s="43">
        <v>319.58000000193698</v>
      </c>
      <c r="F224" s="44">
        <f t="shared" si="19"/>
        <v>1091046.1200066127</v>
      </c>
      <c r="G224" s="42">
        <v>40187.833333333336</v>
      </c>
      <c r="H224" s="43">
        <v>1473</v>
      </c>
      <c r="I224" s="44">
        <f t="shared" si="20"/>
        <v>1473000</v>
      </c>
      <c r="J224" s="42">
        <v>40430.833333333336</v>
      </c>
      <c r="K224" s="43">
        <v>2361</v>
      </c>
      <c r="L224" s="44">
        <f t="shared" si="21"/>
        <v>2361000</v>
      </c>
      <c r="M224" s="42">
        <v>40187.833333333336</v>
      </c>
      <c r="N224" s="43">
        <v>1880</v>
      </c>
      <c r="O224" s="44">
        <f t="shared" si="22"/>
        <v>1880000</v>
      </c>
      <c r="P224" s="42">
        <v>40430.833333333336</v>
      </c>
      <c r="Q224" s="43">
        <v>1488</v>
      </c>
      <c r="R224" s="44">
        <f t="shared" si="23"/>
        <v>1488000</v>
      </c>
    </row>
    <row r="225" spans="1:18" x14ac:dyDescent="0.25">
      <c r="A225" s="42">
        <v>40187.875</v>
      </c>
      <c r="B225" s="43">
        <v>276.57599999941903</v>
      </c>
      <c r="C225" s="44">
        <f t="shared" si="18"/>
        <v>944230.46399801655</v>
      </c>
      <c r="D225" s="42">
        <v>40430.875</v>
      </c>
      <c r="E225" s="43">
        <v>315.00799999758601</v>
      </c>
      <c r="F225" s="44">
        <f t="shared" si="19"/>
        <v>1075437.3119917586</v>
      </c>
      <c r="G225" s="42">
        <v>40187.875</v>
      </c>
      <c r="H225" s="43">
        <v>1233</v>
      </c>
      <c r="I225" s="44">
        <f t="shared" si="20"/>
        <v>1233000</v>
      </c>
      <c r="J225" s="42">
        <v>40430.875</v>
      </c>
      <c r="K225" s="43">
        <v>2248</v>
      </c>
      <c r="L225" s="44">
        <f t="shared" si="21"/>
        <v>2248000</v>
      </c>
      <c r="M225" s="42">
        <v>40187.875</v>
      </c>
      <c r="N225" s="43">
        <v>1523</v>
      </c>
      <c r="O225" s="44">
        <f t="shared" si="22"/>
        <v>1523000</v>
      </c>
      <c r="P225" s="42">
        <v>40430.875</v>
      </c>
      <c r="Q225" s="43">
        <v>1437</v>
      </c>
      <c r="R225" s="44">
        <f t="shared" si="23"/>
        <v>1437000</v>
      </c>
    </row>
    <row r="226" spans="1:18" x14ac:dyDescent="0.25">
      <c r="A226" s="42">
        <v>40187.916666666664</v>
      </c>
      <c r="B226" s="43">
        <v>237.97900000028301</v>
      </c>
      <c r="C226" s="44">
        <f t="shared" si="18"/>
        <v>812460.30600096623</v>
      </c>
      <c r="D226" s="42">
        <v>40430.916666666664</v>
      </c>
      <c r="E226" s="43">
        <v>307.01200000196701</v>
      </c>
      <c r="F226" s="44">
        <f t="shared" si="19"/>
        <v>1048138.9680067154</v>
      </c>
      <c r="G226" s="42">
        <v>40187.916666666664</v>
      </c>
      <c r="H226" s="43">
        <v>613</v>
      </c>
      <c r="I226" s="44">
        <f t="shared" si="20"/>
        <v>613000</v>
      </c>
      <c r="J226" s="42">
        <v>40430.916666666664</v>
      </c>
      <c r="K226" s="43">
        <v>2236</v>
      </c>
      <c r="L226" s="44">
        <f t="shared" si="21"/>
        <v>2236000</v>
      </c>
      <c r="M226" s="42">
        <v>40187.916666666664</v>
      </c>
      <c r="N226" s="43">
        <v>643</v>
      </c>
      <c r="O226" s="44">
        <f t="shared" si="22"/>
        <v>643000</v>
      </c>
      <c r="P226" s="42">
        <v>40430.916666666664</v>
      </c>
      <c r="Q226" s="43">
        <v>1371</v>
      </c>
      <c r="R226" s="44">
        <f t="shared" si="23"/>
        <v>1371000</v>
      </c>
    </row>
    <row r="227" spans="1:18" x14ac:dyDescent="0.25">
      <c r="A227" s="42">
        <v>40187.958333333336</v>
      </c>
      <c r="B227" s="43">
        <v>230.41200000047701</v>
      </c>
      <c r="C227" s="44">
        <f t="shared" si="18"/>
        <v>786626.5680016285</v>
      </c>
      <c r="D227" s="42">
        <v>40430.958333333336</v>
      </c>
      <c r="E227" s="43">
        <v>297.85700000077497</v>
      </c>
      <c r="F227" s="44">
        <f t="shared" si="19"/>
        <v>1016883.7980026457</v>
      </c>
      <c r="G227" s="42">
        <v>40187.958333333336</v>
      </c>
      <c r="H227" s="43">
        <v>511</v>
      </c>
      <c r="I227" s="44">
        <f t="shared" si="20"/>
        <v>511000</v>
      </c>
      <c r="J227" s="42">
        <v>40430.958333333336</v>
      </c>
      <c r="K227" s="43">
        <v>2277</v>
      </c>
      <c r="L227" s="44">
        <f t="shared" si="21"/>
        <v>2277000</v>
      </c>
      <c r="M227" s="42">
        <v>40187.958333333336</v>
      </c>
      <c r="N227" s="43">
        <v>516</v>
      </c>
      <c r="O227" s="44">
        <f t="shared" si="22"/>
        <v>516000</v>
      </c>
      <c r="P227" s="42">
        <v>40430.958333333336</v>
      </c>
      <c r="Q227" s="43">
        <v>1384</v>
      </c>
      <c r="R227" s="44">
        <f t="shared" si="23"/>
        <v>1384000</v>
      </c>
    </row>
    <row r="228" spans="1:18" x14ac:dyDescent="0.25">
      <c r="A228" s="42">
        <v>40188</v>
      </c>
      <c r="B228" s="43">
        <v>231.18200000003</v>
      </c>
      <c r="C228" s="44">
        <f t="shared" si="18"/>
        <v>789255.34800010244</v>
      </c>
      <c r="D228" s="42">
        <v>40431</v>
      </c>
      <c r="E228" s="43">
        <v>297.00199999660299</v>
      </c>
      <c r="F228" s="44">
        <f t="shared" si="19"/>
        <v>1013964.8279884026</v>
      </c>
      <c r="G228" s="42">
        <v>40188</v>
      </c>
      <c r="H228" s="43">
        <v>510</v>
      </c>
      <c r="I228" s="44">
        <f t="shared" si="20"/>
        <v>510000</v>
      </c>
      <c r="J228" s="42">
        <v>40431</v>
      </c>
      <c r="K228" s="43">
        <v>2128</v>
      </c>
      <c r="L228" s="44">
        <f t="shared" si="21"/>
        <v>2128000</v>
      </c>
      <c r="M228" s="42">
        <v>40188</v>
      </c>
      <c r="N228" s="43">
        <v>498</v>
      </c>
      <c r="O228" s="44">
        <f t="shared" si="22"/>
        <v>498000</v>
      </c>
      <c r="P228" s="42">
        <v>40431</v>
      </c>
      <c r="Q228" s="43">
        <v>1381</v>
      </c>
      <c r="R228" s="44">
        <f t="shared" si="23"/>
        <v>1381000</v>
      </c>
    </row>
    <row r="229" spans="1:18" x14ac:dyDescent="0.25">
      <c r="A229" s="42">
        <v>40188.041666666664</v>
      </c>
      <c r="B229" s="43">
        <v>234.642999999225</v>
      </c>
      <c r="C229" s="44">
        <f t="shared" si="18"/>
        <v>801071.20199735416</v>
      </c>
      <c r="D229" s="42">
        <v>40431.041666666664</v>
      </c>
      <c r="E229" s="43">
        <v>297.19800000265201</v>
      </c>
      <c r="F229" s="44">
        <f t="shared" si="19"/>
        <v>1014633.9720090539</v>
      </c>
      <c r="G229" s="42">
        <v>40188.041666666664</v>
      </c>
      <c r="H229" s="43">
        <v>510</v>
      </c>
      <c r="I229" s="44">
        <f t="shared" si="20"/>
        <v>510000</v>
      </c>
      <c r="J229" s="42">
        <v>40431.041666666664</v>
      </c>
      <c r="K229" s="43">
        <v>2166</v>
      </c>
      <c r="L229" s="44">
        <f t="shared" si="21"/>
        <v>2166000</v>
      </c>
      <c r="M229" s="42">
        <v>40188.041666666664</v>
      </c>
      <c r="N229" s="43">
        <v>514</v>
      </c>
      <c r="O229" s="44">
        <f t="shared" si="22"/>
        <v>514000</v>
      </c>
      <c r="P229" s="42">
        <v>40431.041666666664</v>
      </c>
      <c r="Q229" s="43">
        <v>1447</v>
      </c>
      <c r="R229" s="44">
        <f t="shared" si="23"/>
        <v>1447000</v>
      </c>
    </row>
    <row r="230" spans="1:18" x14ac:dyDescent="0.25">
      <c r="A230" s="42">
        <v>40188.083333333336</v>
      </c>
      <c r="B230" s="43">
        <v>231.17300000041701</v>
      </c>
      <c r="C230" s="44">
        <f t="shared" si="18"/>
        <v>789224.62200142362</v>
      </c>
      <c r="D230" s="42">
        <v>40431.083333333336</v>
      </c>
      <c r="E230" s="43">
        <v>290.31299999728799</v>
      </c>
      <c r="F230" s="44">
        <f t="shared" si="19"/>
        <v>991128.58199074119</v>
      </c>
      <c r="G230" s="42">
        <v>40188.083333333336</v>
      </c>
      <c r="H230" s="43">
        <v>524</v>
      </c>
      <c r="I230" s="44">
        <f t="shared" si="20"/>
        <v>524000</v>
      </c>
      <c r="J230" s="42">
        <v>40431.083333333336</v>
      </c>
      <c r="K230" s="43">
        <v>2251</v>
      </c>
      <c r="L230" s="44">
        <f t="shared" si="21"/>
        <v>2251000</v>
      </c>
      <c r="M230" s="42">
        <v>40188.083333333336</v>
      </c>
      <c r="N230" s="43">
        <v>559</v>
      </c>
      <c r="O230" s="44">
        <f t="shared" si="22"/>
        <v>559000</v>
      </c>
      <c r="P230" s="42">
        <v>40431.083333333336</v>
      </c>
      <c r="Q230" s="43">
        <v>1435</v>
      </c>
      <c r="R230" s="44">
        <f t="shared" si="23"/>
        <v>1435000</v>
      </c>
    </row>
    <row r="231" spans="1:18" x14ac:dyDescent="0.25">
      <c r="A231" s="42">
        <v>40188.125</v>
      </c>
      <c r="B231" s="43">
        <v>230.72499999962699</v>
      </c>
      <c r="C231" s="44">
        <f t="shared" si="18"/>
        <v>787695.14999872656</v>
      </c>
      <c r="D231" s="42">
        <v>40431.125</v>
      </c>
      <c r="E231" s="43">
        <v>285.99800000339701</v>
      </c>
      <c r="F231" s="44">
        <f t="shared" si="19"/>
        <v>976397.17201159743</v>
      </c>
      <c r="G231" s="42">
        <v>40188.125</v>
      </c>
      <c r="H231" s="43">
        <v>512</v>
      </c>
      <c r="I231" s="44">
        <f t="shared" si="20"/>
        <v>512000</v>
      </c>
      <c r="J231" s="42">
        <v>40431.125</v>
      </c>
      <c r="K231" s="43">
        <v>2171</v>
      </c>
      <c r="L231" s="44">
        <f t="shared" si="21"/>
        <v>2171000</v>
      </c>
      <c r="M231" s="42">
        <v>40188.125</v>
      </c>
      <c r="N231" s="43">
        <v>493</v>
      </c>
      <c r="O231" s="44">
        <f t="shared" si="22"/>
        <v>493000</v>
      </c>
      <c r="P231" s="42">
        <v>40431.125</v>
      </c>
      <c r="Q231" s="43">
        <v>1423</v>
      </c>
      <c r="R231" s="44">
        <f t="shared" si="23"/>
        <v>1423000</v>
      </c>
    </row>
    <row r="232" spans="1:18" x14ac:dyDescent="0.25">
      <c r="A232" s="42">
        <v>40188.166666666664</v>
      </c>
      <c r="B232" s="43">
        <v>232.02400000020901</v>
      </c>
      <c r="C232" s="44">
        <f t="shared" si="18"/>
        <v>792129.93600071361</v>
      </c>
      <c r="D232" s="42">
        <v>40431.166666666664</v>
      </c>
      <c r="E232" s="43">
        <v>284.483999997377</v>
      </c>
      <c r="F232" s="44">
        <f t="shared" si="19"/>
        <v>971228.37599104503</v>
      </c>
      <c r="G232" s="42">
        <v>40188.166666666664</v>
      </c>
      <c r="H232" s="43">
        <v>501</v>
      </c>
      <c r="I232" s="44">
        <f t="shared" si="20"/>
        <v>501000</v>
      </c>
      <c r="J232" s="42">
        <v>40431.166666666664</v>
      </c>
      <c r="K232" s="43">
        <v>2172</v>
      </c>
      <c r="L232" s="44">
        <f t="shared" si="21"/>
        <v>2172000</v>
      </c>
      <c r="M232" s="42">
        <v>40188.166666666664</v>
      </c>
      <c r="N232" s="43">
        <v>526</v>
      </c>
      <c r="O232" s="44">
        <f t="shared" si="22"/>
        <v>526000</v>
      </c>
      <c r="P232" s="42">
        <v>40431.166666666664</v>
      </c>
      <c r="Q232" s="43">
        <v>1433</v>
      </c>
      <c r="R232" s="44">
        <f t="shared" si="23"/>
        <v>1433000</v>
      </c>
    </row>
    <row r="233" spans="1:18" x14ac:dyDescent="0.25">
      <c r="A233" s="42">
        <v>40188.208333333336</v>
      </c>
      <c r="B233" s="43">
        <v>232.83699999935899</v>
      </c>
      <c r="C233" s="44">
        <f t="shared" si="18"/>
        <v>794905.51799781155</v>
      </c>
      <c r="D233" s="42">
        <v>40431.208333333336</v>
      </c>
      <c r="E233" s="43">
        <v>284.64600000157998</v>
      </c>
      <c r="F233" s="44">
        <f t="shared" si="19"/>
        <v>971781.44400539401</v>
      </c>
      <c r="G233" s="42">
        <v>40188.208333333336</v>
      </c>
      <c r="H233" s="43">
        <v>531</v>
      </c>
      <c r="I233" s="44">
        <f t="shared" si="20"/>
        <v>531000</v>
      </c>
      <c r="J233" s="42">
        <v>40431.208333333336</v>
      </c>
      <c r="K233" s="43">
        <v>2160</v>
      </c>
      <c r="L233" s="44">
        <f t="shared" si="21"/>
        <v>2160000</v>
      </c>
      <c r="M233" s="42">
        <v>40188.208333333336</v>
      </c>
      <c r="N233" s="43">
        <v>544</v>
      </c>
      <c r="O233" s="44">
        <f t="shared" si="22"/>
        <v>544000</v>
      </c>
      <c r="P233" s="42">
        <v>40431.208333333336</v>
      </c>
      <c r="Q233" s="43">
        <v>1436</v>
      </c>
      <c r="R233" s="44">
        <f t="shared" si="23"/>
        <v>1436000</v>
      </c>
    </row>
    <row r="234" spans="1:18" x14ac:dyDescent="0.25">
      <c r="A234" s="42">
        <v>40188.25</v>
      </c>
      <c r="B234" s="43">
        <v>228.91999999992501</v>
      </c>
      <c r="C234" s="44">
        <f t="shared" si="18"/>
        <v>781532.87999974401</v>
      </c>
      <c r="D234" s="42">
        <v>40431.25</v>
      </c>
      <c r="E234" s="43">
        <v>284.52999999746697</v>
      </c>
      <c r="F234" s="44">
        <f t="shared" si="19"/>
        <v>971385.41999135225</v>
      </c>
      <c r="G234" s="42">
        <v>40188.25</v>
      </c>
      <c r="H234" s="43">
        <v>524</v>
      </c>
      <c r="I234" s="44">
        <f t="shared" si="20"/>
        <v>524000</v>
      </c>
      <c r="J234" s="42">
        <v>40431.25</v>
      </c>
      <c r="K234" s="43">
        <v>2161</v>
      </c>
      <c r="L234" s="44">
        <f t="shared" si="21"/>
        <v>2161000</v>
      </c>
      <c r="M234" s="42">
        <v>40188.25</v>
      </c>
      <c r="N234" s="43">
        <v>530</v>
      </c>
      <c r="O234" s="44">
        <f t="shared" si="22"/>
        <v>530000</v>
      </c>
      <c r="P234" s="42">
        <v>40431.25</v>
      </c>
      <c r="Q234" s="43">
        <v>1431</v>
      </c>
      <c r="R234" s="44">
        <f t="shared" si="23"/>
        <v>1431000</v>
      </c>
    </row>
    <row r="235" spans="1:18" x14ac:dyDescent="0.25">
      <c r="A235" s="42">
        <v>40188.291666666664</v>
      </c>
      <c r="B235" s="43">
        <v>229.54800000041701</v>
      </c>
      <c r="C235" s="44">
        <f t="shared" si="18"/>
        <v>783676.87200142362</v>
      </c>
      <c r="D235" s="42">
        <v>40431.291666666664</v>
      </c>
      <c r="E235" s="43">
        <v>294.60300000011898</v>
      </c>
      <c r="F235" s="44">
        <f t="shared" si="19"/>
        <v>1005774.6420004062</v>
      </c>
      <c r="G235" s="42">
        <v>40188.291666666664</v>
      </c>
      <c r="H235" s="43">
        <v>530</v>
      </c>
      <c r="I235" s="44">
        <f t="shared" si="20"/>
        <v>530000</v>
      </c>
      <c r="J235" s="42">
        <v>40431.291666666664</v>
      </c>
      <c r="K235" s="43">
        <v>2159</v>
      </c>
      <c r="L235" s="44">
        <f t="shared" si="21"/>
        <v>2159000</v>
      </c>
      <c r="M235" s="42">
        <v>40188.291666666664</v>
      </c>
      <c r="N235" s="43">
        <v>536</v>
      </c>
      <c r="O235" s="44">
        <f t="shared" si="22"/>
        <v>536000</v>
      </c>
      <c r="P235" s="42">
        <v>40431.291666666664</v>
      </c>
      <c r="Q235" s="43">
        <v>1440</v>
      </c>
      <c r="R235" s="44">
        <f t="shared" si="23"/>
        <v>1440000</v>
      </c>
    </row>
    <row r="236" spans="1:18" x14ac:dyDescent="0.25">
      <c r="A236" s="42">
        <v>40188.333333333336</v>
      </c>
      <c r="B236" s="43">
        <v>223.47200000099801</v>
      </c>
      <c r="C236" s="44">
        <f t="shared" si="18"/>
        <v>762933.40800340718</v>
      </c>
      <c r="D236" s="42">
        <v>40431.333333333336</v>
      </c>
      <c r="E236" s="43">
        <v>300.26099999994</v>
      </c>
      <c r="F236" s="44">
        <f t="shared" si="19"/>
        <v>1025091.0539997951</v>
      </c>
      <c r="G236" s="42">
        <v>40188.333333333336</v>
      </c>
      <c r="H236" s="43">
        <v>537</v>
      </c>
      <c r="I236" s="44">
        <f t="shared" si="20"/>
        <v>537000</v>
      </c>
      <c r="J236" s="42">
        <v>40431.333333333336</v>
      </c>
      <c r="K236" s="43">
        <v>2236</v>
      </c>
      <c r="L236" s="44">
        <f t="shared" si="21"/>
        <v>2236000</v>
      </c>
      <c r="M236" s="42">
        <v>40188.333333333336</v>
      </c>
      <c r="N236" s="43">
        <v>544</v>
      </c>
      <c r="O236" s="44">
        <f t="shared" si="22"/>
        <v>544000</v>
      </c>
      <c r="P236" s="42">
        <v>40431.333333333336</v>
      </c>
      <c r="Q236" s="43">
        <v>1437</v>
      </c>
      <c r="R236" s="44">
        <f t="shared" si="23"/>
        <v>1437000</v>
      </c>
    </row>
    <row r="237" spans="1:18" x14ac:dyDescent="0.25">
      <c r="A237" s="42">
        <v>40188.375</v>
      </c>
      <c r="B237" s="43">
        <v>224.909999998286</v>
      </c>
      <c r="C237" s="44">
        <f t="shared" si="18"/>
        <v>767842.73999414837</v>
      </c>
      <c r="D237" s="42">
        <v>40431.375</v>
      </c>
      <c r="E237" s="43">
        <v>332.35400000214599</v>
      </c>
      <c r="F237" s="44">
        <f t="shared" si="19"/>
        <v>1134656.5560073263</v>
      </c>
      <c r="G237" s="42">
        <v>40188.375</v>
      </c>
      <c r="H237" s="43">
        <v>544</v>
      </c>
      <c r="I237" s="44">
        <f t="shared" si="20"/>
        <v>544000</v>
      </c>
      <c r="J237" s="42">
        <v>40431.375</v>
      </c>
      <c r="K237" s="43">
        <v>2261</v>
      </c>
      <c r="L237" s="44">
        <f t="shared" si="21"/>
        <v>2261000</v>
      </c>
      <c r="M237" s="42">
        <v>40188.375</v>
      </c>
      <c r="N237" s="43">
        <v>456</v>
      </c>
      <c r="O237" s="44">
        <f t="shared" si="22"/>
        <v>456000</v>
      </c>
      <c r="P237" s="42">
        <v>40431.375</v>
      </c>
      <c r="Q237" s="43">
        <v>1340</v>
      </c>
      <c r="R237" s="44">
        <f t="shared" si="23"/>
        <v>1340000</v>
      </c>
    </row>
    <row r="238" spans="1:18" x14ac:dyDescent="0.25">
      <c r="A238" s="42">
        <v>40188.416666666664</v>
      </c>
      <c r="B238" s="43">
        <v>225.89500000141601</v>
      </c>
      <c r="C238" s="44">
        <f t="shared" si="18"/>
        <v>771205.53000483429</v>
      </c>
      <c r="D238" s="42">
        <v>40431.416666666664</v>
      </c>
      <c r="E238" s="43">
        <v>368.52199999988102</v>
      </c>
      <c r="F238" s="44">
        <f t="shared" si="19"/>
        <v>1258134.1079995937</v>
      </c>
      <c r="G238" s="42">
        <v>40188.416666666664</v>
      </c>
      <c r="H238" s="43">
        <v>548</v>
      </c>
      <c r="I238" s="44">
        <f t="shared" si="20"/>
        <v>548000</v>
      </c>
      <c r="J238" s="42">
        <v>40431.416666666664</v>
      </c>
      <c r="K238" s="43">
        <v>2318</v>
      </c>
      <c r="L238" s="44">
        <f t="shared" si="21"/>
        <v>2318000</v>
      </c>
      <c r="M238" s="42">
        <v>40188.416666666664</v>
      </c>
      <c r="N238" s="43">
        <v>449</v>
      </c>
      <c r="O238" s="44">
        <f t="shared" si="22"/>
        <v>449000</v>
      </c>
      <c r="P238" s="42">
        <v>40431.416666666664</v>
      </c>
      <c r="Q238" s="43">
        <v>1284</v>
      </c>
      <c r="R238" s="44">
        <f t="shared" si="23"/>
        <v>1284000</v>
      </c>
    </row>
    <row r="239" spans="1:18" x14ac:dyDescent="0.25">
      <c r="A239" s="42">
        <v>40188.458333333336</v>
      </c>
      <c r="B239" s="43">
        <v>227.444000000134</v>
      </c>
      <c r="C239" s="44">
        <f t="shared" si="18"/>
        <v>776493.8160004575</v>
      </c>
      <c r="D239" s="42">
        <v>40431.458333333336</v>
      </c>
      <c r="E239" s="43">
        <v>388.89900000020901</v>
      </c>
      <c r="F239" s="44">
        <f t="shared" si="19"/>
        <v>1327701.1860007136</v>
      </c>
      <c r="G239" s="42">
        <v>40188.458333333336</v>
      </c>
      <c r="H239" s="43">
        <v>551</v>
      </c>
      <c r="I239" s="44">
        <f t="shared" si="20"/>
        <v>551000</v>
      </c>
      <c r="J239" s="42">
        <v>40431.458333333336</v>
      </c>
      <c r="K239" s="43">
        <v>2399</v>
      </c>
      <c r="L239" s="44">
        <f t="shared" si="21"/>
        <v>2399000</v>
      </c>
      <c r="M239" s="42">
        <v>40188.458333333336</v>
      </c>
      <c r="N239" s="43">
        <v>516</v>
      </c>
      <c r="O239" s="44">
        <f t="shared" si="22"/>
        <v>516000</v>
      </c>
      <c r="P239" s="42">
        <v>40431.458333333336</v>
      </c>
      <c r="Q239" s="43">
        <v>1294</v>
      </c>
      <c r="R239" s="44">
        <f t="shared" si="23"/>
        <v>1294000</v>
      </c>
    </row>
    <row r="240" spans="1:18" x14ac:dyDescent="0.25">
      <c r="A240" s="42">
        <v>40188.5</v>
      </c>
      <c r="B240" s="43">
        <v>287.73099999874802</v>
      </c>
      <c r="C240" s="44">
        <f t="shared" si="18"/>
        <v>982313.63399572577</v>
      </c>
      <c r="D240" s="42">
        <v>40431.5</v>
      </c>
      <c r="E240" s="43">
        <v>399.12399999797299</v>
      </c>
      <c r="F240" s="44">
        <f t="shared" si="19"/>
        <v>1362609.3359930797</v>
      </c>
      <c r="G240" s="42">
        <v>40188.5</v>
      </c>
      <c r="H240" s="43">
        <v>1457</v>
      </c>
      <c r="I240" s="44">
        <f t="shared" si="20"/>
        <v>1457000</v>
      </c>
      <c r="J240" s="42">
        <v>40431.5</v>
      </c>
      <c r="K240" s="43">
        <v>2406</v>
      </c>
      <c r="L240" s="44">
        <f t="shared" si="21"/>
        <v>2406000</v>
      </c>
      <c r="M240" s="42">
        <v>40188.5</v>
      </c>
      <c r="N240" s="43">
        <v>1901</v>
      </c>
      <c r="O240" s="44">
        <f t="shared" si="22"/>
        <v>1901000</v>
      </c>
      <c r="P240" s="42">
        <v>40431.5</v>
      </c>
      <c r="Q240" s="43">
        <v>1296</v>
      </c>
      <c r="R240" s="44">
        <f t="shared" si="23"/>
        <v>1296000</v>
      </c>
    </row>
    <row r="241" spans="1:18" x14ac:dyDescent="0.25">
      <c r="A241" s="42">
        <v>40188.541666666664</v>
      </c>
      <c r="B241" s="43">
        <v>293.88499999977603</v>
      </c>
      <c r="C241" s="44">
        <f t="shared" si="18"/>
        <v>1003323.3899992354</v>
      </c>
      <c r="D241" s="42">
        <v>40431.541666666664</v>
      </c>
      <c r="E241" s="43">
        <v>399.00500000268198</v>
      </c>
      <c r="F241" s="44">
        <f t="shared" si="19"/>
        <v>1362203.0700091564</v>
      </c>
      <c r="G241" s="42">
        <v>40188.541666666664</v>
      </c>
      <c r="H241" s="43">
        <v>1696</v>
      </c>
      <c r="I241" s="44">
        <f t="shared" si="20"/>
        <v>1696000</v>
      </c>
      <c r="J241" s="42">
        <v>40431.541666666664</v>
      </c>
      <c r="K241" s="43">
        <v>2418</v>
      </c>
      <c r="L241" s="44">
        <f t="shared" si="21"/>
        <v>2418000</v>
      </c>
      <c r="M241" s="42">
        <v>40188.541666666664</v>
      </c>
      <c r="N241" s="43">
        <v>2167</v>
      </c>
      <c r="O241" s="44">
        <f t="shared" si="22"/>
        <v>2167000</v>
      </c>
      <c r="P241" s="42">
        <v>40431.541666666664</v>
      </c>
      <c r="Q241" s="43">
        <v>1279</v>
      </c>
      <c r="R241" s="44">
        <f t="shared" si="23"/>
        <v>1279000</v>
      </c>
    </row>
    <row r="242" spans="1:18" x14ac:dyDescent="0.25">
      <c r="A242" s="42">
        <v>40188.583333333336</v>
      </c>
      <c r="B242" s="43">
        <v>295.02400000020901</v>
      </c>
      <c r="C242" s="44">
        <f t="shared" si="18"/>
        <v>1007211.9360007136</v>
      </c>
      <c r="D242" s="42">
        <v>40431.583333333336</v>
      </c>
      <c r="E242" s="43">
        <v>404.57200000062602</v>
      </c>
      <c r="F242" s="44">
        <f t="shared" si="19"/>
        <v>1381208.8080021373</v>
      </c>
      <c r="G242" s="42">
        <v>40188.583333333336</v>
      </c>
      <c r="H242" s="43">
        <v>1704</v>
      </c>
      <c r="I242" s="44">
        <f t="shared" si="20"/>
        <v>1704000</v>
      </c>
      <c r="J242" s="42">
        <v>40431.583333333336</v>
      </c>
      <c r="K242" s="43">
        <v>2424</v>
      </c>
      <c r="L242" s="44">
        <f t="shared" si="21"/>
        <v>2424000</v>
      </c>
      <c r="M242" s="42">
        <v>40188.583333333336</v>
      </c>
      <c r="N242" s="43">
        <v>2113</v>
      </c>
      <c r="O242" s="44">
        <f t="shared" si="22"/>
        <v>2113000</v>
      </c>
      <c r="P242" s="42">
        <v>40431.583333333336</v>
      </c>
      <c r="Q242" s="43">
        <v>1246</v>
      </c>
      <c r="R242" s="44">
        <f t="shared" si="23"/>
        <v>1246000</v>
      </c>
    </row>
    <row r="243" spans="1:18" x14ac:dyDescent="0.25">
      <c r="A243" s="42">
        <v>40188.625</v>
      </c>
      <c r="B243" s="43">
        <v>294.21399999968702</v>
      </c>
      <c r="C243" s="44">
        <f t="shared" si="18"/>
        <v>1004446.5959989314</v>
      </c>
      <c r="D243" s="42">
        <v>40431.625</v>
      </c>
      <c r="E243" s="43">
        <v>399.45399999991099</v>
      </c>
      <c r="F243" s="44">
        <f t="shared" si="19"/>
        <v>1363735.9559996962</v>
      </c>
      <c r="G243" s="42">
        <v>40188.625</v>
      </c>
      <c r="H243" s="43">
        <v>1706</v>
      </c>
      <c r="I243" s="44">
        <f t="shared" si="20"/>
        <v>1706000</v>
      </c>
      <c r="J243" s="42">
        <v>40431.625</v>
      </c>
      <c r="K243" s="43">
        <v>2406</v>
      </c>
      <c r="L243" s="44">
        <f t="shared" si="21"/>
        <v>2406000</v>
      </c>
      <c r="M243" s="42">
        <v>40188.625</v>
      </c>
      <c r="N243" s="43">
        <v>1939</v>
      </c>
      <c r="O243" s="44">
        <f t="shared" si="22"/>
        <v>1939000</v>
      </c>
      <c r="P243" s="42">
        <v>40431.625</v>
      </c>
      <c r="Q243" s="43">
        <v>1240</v>
      </c>
      <c r="R243" s="44">
        <f t="shared" si="23"/>
        <v>1240000</v>
      </c>
    </row>
    <row r="244" spans="1:18" x14ac:dyDescent="0.25">
      <c r="A244" s="42">
        <v>40188.666666666664</v>
      </c>
      <c r="B244" s="43">
        <v>294.808000000194</v>
      </c>
      <c r="C244" s="44">
        <f t="shared" si="18"/>
        <v>1006474.5120006623</v>
      </c>
      <c r="D244" s="42">
        <v>40431.666666666664</v>
      </c>
      <c r="E244" s="43">
        <v>393.29299999773502</v>
      </c>
      <c r="F244" s="44">
        <f t="shared" si="19"/>
        <v>1342702.3019922674</v>
      </c>
      <c r="G244" s="42">
        <v>40188.666666666664</v>
      </c>
      <c r="H244" s="43">
        <v>1693</v>
      </c>
      <c r="I244" s="44">
        <f t="shared" si="20"/>
        <v>1693000</v>
      </c>
      <c r="J244" s="42">
        <v>40431.666666666664</v>
      </c>
      <c r="K244" s="43">
        <v>2411</v>
      </c>
      <c r="L244" s="44">
        <f t="shared" si="21"/>
        <v>2411000</v>
      </c>
      <c r="M244" s="42">
        <v>40188.666666666664</v>
      </c>
      <c r="N244" s="43">
        <v>1893</v>
      </c>
      <c r="O244" s="44">
        <f t="shared" si="22"/>
        <v>1893000</v>
      </c>
      <c r="P244" s="42">
        <v>40431.666666666664</v>
      </c>
      <c r="Q244" s="43">
        <v>1212</v>
      </c>
      <c r="R244" s="44">
        <f t="shared" si="23"/>
        <v>1212000</v>
      </c>
    </row>
    <row r="245" spans="1:18" x14ac:dyDescent="0.25">
      <c r="A245" s="42">
        <v>40188.708333333336</v>
      </c>
      <c r="B245" s="43">
        <v>296.11299999989598</v>
      </c>
      <c r="C245" s="44">
        <f t="shared" si="18"/>
        <v>1010929.7819996448</v>
      </c>
      <c r="D245" s="42">
        <v>40431.708333333336</v>
      </c>
      <c r="E245" s="43">
        <v>376.27199999988102</v>
      </c>
      <c r="F245" s="44">
        <f t="shared" si="19"/>
        <v>1284592.6079995937</v>
      </c>
      <c r="G245" s="42">
        <v>40188.708333333336</v>
      </c>
      <c r="H245" s="43">
        <v>1633</v>
      </c>
      <c r="I245" s="44">
        <f t="shared" si="20"/>
        <v>1633000</v>
      </c>
      <c r="J245" s="42">
        <v>40431.708333333336</v>
      </c>
      <c r="K245" s="43">
        <v>2412</v>
      </c>
      <c r="L245" s="44">
        <f t="shared" si="21"/>
        <v>2412000</v>
      </c>
      <c r="M245" s="42">
        <v>40188.708333333336</v>
      </c>
      <c r="N245" s="43">
        <v>1865</v>
      </c>
      <c r="O245" s="44">
        <f t="shared" si="22"/>
        <v>1865000</v>
      </c>
      <c r="P245" s="42">
        <v>40431.708333333336</v>
      </c>
      <c r="Q245" s="43">
        <v>1190</v>
      </c>
      <c r="R245" s="44">
        <f t="shared" si="23"/>
        <v>1190000</v>
      </c>
    </row>
    <row r="246" spans="1:18" x14ac:dyDescent="0.25">
      <c r="A246" s="42">
        <v>40188.75</v>
      </c>
      <c r="B246" s="43">
        <v>291.07800000160898</v>
      </c>
      <c r="C246" s="44">
        <f t="shared" si="18"/>
        <v>993740.29200549307</v>
      </c>
      <c r="D246" s="42">
        <v>40431.75</v>
      </c>
      <c r="E246" s="43">
        <v>345.10000000149</v>
      </c>
      <c r="F246" s="44">
        <f t="shared" si="19"/>
        <v>1178171.4000050868</v>
      </c>
      <c r="G246" s="42">
        <v>40188.75</v>
      </c>
      <c r="H246" s="43">
        <v>1567</v>
      </c>
      <c r="I246" s="44">
        <f t="shared" si="20"/>
        <v>1567000</v>
      </c>
      <c r="J246" s="42">
        <v>40431.75</v>
      </c>
      <c r="K246" s="43">
        <v>2381</v>
      </c>
      <c r="L246" s="44">
        <f t="shared" si="21"/>
        <v>2381000</v>
      </c>
      <c r="M246" s="42">
        <v>40188.75</v>
      </c>
      <c r="N246" s="43">
        <v>1878</v>
      </c>
      <c r="O246" s="44">
        <f t="shared" si="22"/>
        <v>1878000</v>
      </c>
      <c r="P246" s="42">
        <v>40431.75</v>
      </c>
      <c r="Q246" s="43">
        <v>1252</v>
      </c>
      <c r="R246" s="44">
        <f t="shared" si="23"/>
        <v>1252000</v>
      </c>
    </row>
    <row r="247" spans="1:18" x14ac:dyDescent="0.25">
      <c r="A247" s="42">
        <v>40188.791666666664</v>
      </c>
      <c r="B247" s="43">
        <v>299.85799999907601</v>
      </c>
      <c r="C247" s="44">
        <f t="shared" si="18"/>
        <v>1023715.2119968456</v>
      </c>
      <c r="D247" s="42">
        <v>40431.791666666664</v>
      </c>
      <c r="E247" s="43">
        <v>326.32999999821197</v>
      </c>
      <c r="F247" s="44">
        <f t="shared" si="19"/>
        <v>1114090.6199938958</v>
      </c>
      <c r="G247" s="42">
        <v>40188.791666666664</v>
      </c>
      <c r="H247" s="43">
        <v>1572</v>
      </c>
      <c r="I247" s="44">
        <f t="shared" si="20"/>
        <v>1572000</v>
      </c>
      <c r="J247" s="42">
        <v>40431.791666666664</v>
      </c>
      <c r="K247" s="43">
        <v>2310</v>
      </c>
      <c r="L247" s="44">
        <f t="shared" si="21"/>
        <v>2310000</v>
      </c>
      <c r="M247" s="42">
        <v>40188.791666666664</v>
      </c>
      <c r="N247" s="43">
        <v>2020</v>
      </c>
      <c r="O247" s="44">
        <f t="shared" si="22"/>
        <v>2020000</v>
      </c>
      <c r="P247" s="42">
        <v>40431.791666666664</v>
      </c>
      <c r="Q247" s="43">
        <v>1308</v>
      </c>
      <c r="R247" s="44">
        <f t="shared" si="23"/>
        <v>1308000</v>
      </c>
    </row>
    <row r="248" spans="1:18" x14ac:dyDescent="0.25">
      <c r="A248" s="42">
        <v>40188.833333333336</v>
      </c>
      <c r="B248" s="43">
        <v>293.62399999983597</v>
      </c>
      <c r="C248" s="44">
        <f t="shared" si="18"/>
        <v>1002432.3359994401</v>
      </c>
      <c r="D248" s="42">
        <v>40431.833333333336</v>
      </c>
      <c r="E248" s="43">
        <v>310.08700000122201</v>
      </c>
      <c r="F248" s="44">
        <f t="shared" si="19"/>
        <v>1058637.018004172</v>
      </c>
      <c r="G248" s="42">
        <v>40188.833333333336</v>
      </c>
      <c r="H248" s="43">
        <v>1529</v>
      </c>
      <c r="I248" s="44">
        <f t="shared" si="20"/>
        <v>1529000</v>
      </c>
      <c r="J248" s="42">
        <v>40431.833333333336</v>
      </c>
      <c r="K248" s="43">
        <v>2263</v>
      </c>
      <c r="L248" s="44">
        <f t="shared" si="21"/>
        <v>2263000</v>
      </c>
      <c r="M248" s="42">
        <v>40188.833333333336</v>
      </c>
      <c r="N248" s="43">
        <v>2005</v>
      </c>
      <c r="O248" s="44">
        <f t="shared" si="22"/>
        <v>2005000</v>
      </c>
      <c r="P248" s="42">
        <v>40431.833333333336</v>
      </c>
      <c r="Q248" s="43">
        <v>1389</v>
      </c>
      <c r="R248" s="44">
        <f t="shared" si="23"/>
        <v>1389000</v>
      </c>
    </row>
    <row r="249" spans="1:18" x14ac:dyDescent="0.25">
      <c r="A249" s="42">
        <v>40188.875</v>
      </c>
      <c r="B249" s="43">
        <v>292.143999999389</v>
      </c>
      <c r="C249" s="44">
        <f t="shared" si="18"/>
        <v>997379.61599791399</v>
      </c>
      <c r="D249" s="42">
        <v>40431.875</v>
      </c>
      <c r="E249" s="43">
        <v>303.95300000160898</v>
      </c>
      <c r="F249" s="44">
        <f t="shared" si="19"/>
        <v>1037695.5420054931</v>
      </c>
      <c r="G249" s="42">
        <v>40188.875</v>
      </c>
      <c r="H249" s="43">
        <v>1473</v>
      </c>
      <c r="I249" s="44">
        <f t="shared" si="20"/>
        <v>1473000</v>
      </c>
      <c r="J249" s="42">
        <v>40431.875</v>
      </c>
      <c r="K249" s="43">
        <v>2219</v>
      </c>
      <c r="L249" s="44">
        <f t="shared" si="21"/>
        <v>2219000</v>
      </c>
      <c r="M249" s="42">
        <v>40188.875</v>
      </c>
      <c r="N249" s="43">
        <v>2016</v>
      </c>
      <c r="O249" s="44">
        <f t="shared" si="22"/>
        <v>2016000</v>
      </c>
      <c r="P249" s="42">
        <v>40431.875</v>
      </c>
      <c r="Q249" s="43">
        <v>1305</v>
      </c>
      <c r="R249" s="44">
        <f t="shared" si="23"/>
        <v>1305000</v>
      </c>
    </row>
    <row r="250" spans="1:18" x14ac:dyDescent="0.25">
      <c r="A250" s="42">
        <v>40188.916666666664</v>
      </c>
      <c r="B250" s="43">
        <v>290.87600000016403</v>
      </c>
      <c r="C250" s="44">
        <f t="shared" si="18"/>
        <v>993050.66400055995</v>
      </c>
      <c r="D250" s="42">
        <v>40431.916666666664</v>
      </c>
      <c r="E250" s="43">
        <v>296.29099999740703</v>
      </c>
      <c r="F250" s="44">
        <f t="shared" si="19"/>
        <v>1011537.4739911476</v>
      </c>
      <c r="G250" s="42">
        <v>40188.916666666664</v>
      </c>
      <c r="H250" s="43">
        <v>1409</v>
      </c>
      <c r="I250" s="44">
        <f t="shared" si="20"/>
        <v>1409000</v>
      </c>
      <c r="J250" s="42">
        <v>40431.916666666664</v>
      </c>
      <c r="K250" s="43">
        <v>2215</v>
      </c>
      <c r="L250" s="44">
        <f t="shared" si="21"/>
        <v>2215000</v>
      </c>
      <c r="M250" s="42">
        <v>40188.916666666664</v>
      </c>
      <c r="N250" s="43">
        <v>1989</v>
      </c>
      <c r="O250" s="44">
        <f t="shared" si="22"/>
        <v>1989000</v>
      </c>
      <c r="P250" s="42">
        <v>40431.916666666664</v>
      </c>
      <c r="Q250" s="43">
        <v>1266</v>
      </c>
      <c r="R250" s="44">
        <f t="shared" si="23"/>
        <v>1266000</v>
      </c>
    </row>
    <row r="251" spans="1:18" x14ac:dyDescent="0.25">
      <c r="A251" s="42">
        <v>40188.958333333336</v>
      </c>
      <c r="B251" s="43">
        <v>289.54700000025298</v>
      </c>
      <c r="C251" s="44">
        <f t="shared" si="18"/>
        <v>988513.45800086367</v>
      </c>
      <c r="D251" s="42">
        <v>40431.958333333336</v>
      </c>
      <c r="E251" s="43">
        <v>295.697999998927</v>
      </c>
      <c r="F251" s="44">
        <f t="shared" si="19"/>
        <v>1009512.9719963368</v>
      </c>
      <c r="G251" s="42">
        <v>40188.958333333336</v>
      </c>
      <c r="H251" s="43">
        <v>1411</v>
      </c>
      <c r="I251" s="44">
        <f t="shared" si="20"/>
        <v>1411000</v>
      </c>
      <c r="J251" s="42">
        <v>40431.958333333336</v>
      </c>
      <c r="K251" s="43">
        <v>2246</v>
      </c>
      <c r="L251" s="44">
        <f t="shared" si="21"/>
        <v>2246000</v>
      </c>
      <c r="M251" s="42">
        <v>40188.958333333336</v>
      </c>
      <c r="N251" s="43">
        <v>2018</v>
      </c>
      <c r="O251" s="44">
        <f t="shared" si="22"/>
        <v>2018000</v>
      </c>
      <c r="P251" s="42">
        <v>40431.958333333336</v>
      </c>
      <c r="Q251" s="43">
        <v>1314</v>
      </c>
      <c r="R251" s="44">
        <f t="shared" si="23"/>
        <v>1314000</v>
      </c>
    </row>
    <row r="252" spans="1:18" x14ac:dyDescent="0.25">
      <c r="A252" s="42">
        <v>40189</v>
      </c>
      <c r="B252" s="43">
        <v>291.65100000053599</v>
      </c>
      <c r="C252" s="44">
        <f t="shared" si="18"/>
        <v>995696.5140018299</v>
      </c>
      <c r="D252" s="42">
        <v>40432</v>
      </c>
      <c r="E252" s="43">
        <v>297.13000000268198</v>
      </c>
      <c r="F252" s="44">
        <f t="shared" si="19"/>
        <v>1014401.8200091562</v>
      </c>
      <c r="G252" s="42">
        <v>40189</v>
      </c>
      <c r="H252" s="43">
        <v>1388</v>
      </c>
      <c r="I252" s="44">
        <f t="shared" si="20"/>
        <v>1388000</v>
      </c>
      <c r="J252" s="42">
        <v>40432</v>
      </c>
      <c r="K252" s="43">
        <v>2179</v>
      </c>
      <c r="L252" s="44">
        <f t="shared" si="21"/>
        <v>2179000</v>
      </c>
      <c r="M252" s="42">
        <v>40189</v>
      </c>
      <c r="N252" s="43">
        <v>2002</v>
      </c>
      <c r="O252" s="44">
        <f t="shared" si="22"/>
        <v>2002000</v>
      </c>
      <c r="P252" s="42">
        <v>40432</v>
      </c>
      <c r="Q252" s="43">
        <v>1354</v>
      </c>
      <c r="R252" s="44">
        <f t="shared" si="23"/>
        <v>1354000</v>
      </c>
    </row>
    <row r="253" spans="1:18" x14ac:dyDescent="0.25">
      <c r="A253" s="42">
        <v>40189.041666666664</v>
      </c>
      <c r="B253" s="43">
        <v>290.27600000053599</v>
      </c>
      <c r="C253" s="44">
        <f t="shared" si="18"/>
        <v>991002.2640018299</v>
      </c>
      <c r="D253" s="42">
        <v>40432.041666666664</v>
      </c>
      <c r="E253" s="43">
        <v>298.29600000008901</v>
      </c>
      <c r="F253" s="44">
        <f t="shared" si="19"/>
        <v>1018382.5440003038</v>
      </c>
      <c r="G253" s="42">
        <v>40189.041666666664</v>
      </c>
      <c r="H253" s="43">
        <v>1390</v>
      </c>
      <c r="I253" s="44">
        <f t="shared" si="20"/>
        <v>1390000</v>
      </c>
      <c r="J253" s="42">
        <v>40432.041666666664</v>
      </c>
      <c r="K253" s="43">
        <v>2188</v>
      </c>
      <c r="L253" s="44">
        <f t="shared" si="21"/>
        <v>2188000</v>
      </c>
      <c r="M253" s="42">
        <v>40189.041666666664</v>
      </c>
      <c r="N253" s="43">
        <v>2087</v>
      </c>
      <c r="O253" s="44">
        <f t="shared" si="22"/>
        <v>2087000</v>
      </c>
      <c r="P253" s="42">
        <v>40432.041666666664</v>
      </c>
      <c r="Q253" s="43">
        <v>1390</v>
      </c>
      <c r="R253" s="44">
        <f t="shared" si="23"/>
        <v>1390000</v>
      </c>
    </row>
    <row r="254" spans="1:18" x14ac:dyDescent="0.25">
      <c r="A254" s="42">
        <v>40189.083333333336</v>
      </c>
      <c r="B254" s="43">
        <v>287.71999999880802</v>
      </c>
      <c r="C254" s="44">
        <f t="shared" si="18"/>
        <v>982276.07999593054</v>
      </c>
      <c r="D254" s="42">
        <v>40432.083333333336</v>
      </c>
      <c r="E254" s="43">
        <v>294.66799999773502</v>
      </c>
      <c r="F254" s="44">
        <f t="shared" si="19"/>
        <v>1005996.5519922674</v>
      </c>
      <c r="G254" s="42">
        <v>40189.083333333336</v>
      </c>
      <c r="H254" s="43">
        <v>1379</v>
      </c>
      <c r="I254" s="44">
        <f t="shared" si="20"/>
        <v>1379000</v>
      </c>
      <c r="J254" s="42">
        <v>40432.083333333336</v>
      </c>
      <c r="K254" s="43">
        <v>2191</v>
      </c>
      <c r="L254" s="44">
        <f t="shared" si="21"/>
        <v>2191000</v>
      </c>
      <c r="M254" s="42">
        <v>40189.083333333336</v>
      </c>
      <c r="N254" s="43">
        <v>2108</v>
      </c>
      <c r="O254" s="44">
        <f t="shared" si="22"/>
        <v>2108000</v>
      </c>
      <c r="P254" s="42">
        <v>40432.083333333336</v>
      </c>
      <c r="Q254" s="43">
        <v>1396</v>
      </c>
      <c r="R254" s="44">
        <f t="shared" si="23"/>
        <v>1396000</v>
      </c>
    </row>
    <row r="255" spans="1:18" x14ac:dyDescent="0.25">
      <c r="A255" s="42">
        <v>40189.125</v>
      </c>
      <c r="B255" s="43">
        <v>285.99700000137102</v>
      </c>
      <c r="C255" s="44">
        <f t="shared" si="18"/>
        <v>976393.75800468063</v>
      </c>
      <c r="D255" s="42">
        <v>40432.125</v>
      </c>
      <c r="E255" s="43">
        <v>288.127000000328</v>
      </c>
      <c r="F255" s="44">
        <f t="shared" si="19"/>
        <v>983665.57800111978</v>
      </c>
      <c r="G255" s="42">
        <v>40189.125</v>
      </c>
      <c r="H255" s="43">
        <v>1301</v>
      </c>
      <c r="I255" s="44">
        <f t="shared" si="20"/>
        <v>1301000</v>
      </c>
      <c r="J255" s="42">
        <v>40432.125</v>
      </c>
      <c r="K255" s="43">
        <v>2165</v>
      </c>
      <c r="L255" s="44">
        <f t="shared" si="21"/>
        <v>2165000</v>
      </c>
      <c r="M255" s="42">
        <v>40189.125</v>
      </c>
      <c r="N255" s="43">
        <v>2005</v>
      </c>
      <c r="O255" s="44">
        <f t="shared" si="22"/>
        <v>2005000</v>
      </c>
      <c r="P255" s="42">
        <v>40432.125</v>
      </c>
      <c r="Q255" s="43">
        <v>1387</v>
      </c>
      <c r="R255" s="44">
        <f t="shared" si="23"/>
        <v>1387000</v>
      </c>
    </row>
    <row r="256" spans="1:18" x14ac:dyDescent="0.25">
      <c r="A256" s="42">
        <v>40189.166666666664</v>
      </c>
      <c r="B256" s="43">
        <v>288.51299999840597</v>
      </c>
      <c r="C256" s="44">
        <f t="shared" si="18"/>
        <v>984983.38199455803</v>
      </c>
      <c r="D256" s="42">
        <v>40432.166666666664</v>
      </c>
      <c r="E256" s="43">
        <v>286.24400000274198</v>
      </c>
      <c r="F256" s="44">
        <f t="shared" si="19"/>
        <v>977237.01600936113</v>
      </c>
      <c r="G256" s="42">
        <v>40189.166666666664</v>
      </c>
      <c r="H256" s="43">
        <v>1282</v>
      </c>
      <c r="I256" s="44">
        <f t="shared" si="20"/>
        <v>1282000</v>
      </c>
      <c r="J256" s="42">
        <v>40432.166666666664</v>
      </c>
      <c r="K256" s="43">
        <v>2156</v>
      </c>
      <c r="L256" s="44">
        <f t="shared" si="21"/>
        <v>2156000</v>
      </c>
      <c r="M256" s="42">
        <v>40189.166666666664</v>
      </c>
      <c r="N256" s="43">
        <v>1945</v>
      </c>
      <c r="O256" s="44">
        <f t="shared" si="22"/>
        <v>1945000</v>
      </c>
      <c r="P256" s="42">
        <v>40432.166666666664</v>
      </c>
      <c r="Q256" s="43">
        <v>1405</v>
      </c>
      <c r="R256" s="44">
        <f t="shared" si="23"/>
        <v>1405000</v>
      </c>
    </row>
    <row r="257" spans="1:18" x14ac:dyDescent="0.25">
      <c r="A257" s="42">
        <v>40189.208333333336</v>
      </c>
      <c r="B257" s="43">
        <v>285.93000000156502</v>
      </c>
      <c r="C257" s="44">
        <f t="shared" si="18"/>
        <v>976165.02000534302</v>
      </c>
      <c r="D257" s="42">
        <v>40432.208333333336</v>
      </c>
      <c r="E257" s="43">
        <v>283.68299999833101</v>
      </c>
      <c r="F257" s="44">
        <f t="shared" si="19"/>
        <v>968493.76199430204</v>
      </c>
      <c r="G257" s="42">
        <v>40189.208333333336</v>
      </c>
      <c r="H257" s="43">
        <v>1297</v>
      </c>
      <c r="I257" s="44">
        <f t="shared" si="20"/>
        <v>1297000</v>
      </c>
      <c r="J257" s="42">
        <v>40432.208333333336</v>
      </c>
      <c r="K257" s="43">
        <v>2149</v>
      </c>
      <c r="L257" s="44">
        <f t="shared" si="21"/>
        <v>2149000</v>
      </c>
      <c r="M257" s="42">
        <v>40189.208333333336</v>
      </c>
      <c r="N257" s="43">
        <v>1982</v>
      </c>
      <c r="O257" s="44">
        <f t="shared" si="22"/>
        <v>1982000</v>
      </c>
      <c r="P257" s="42">
        <v>40432.208333333336</v>
      </c>
      <c r="Q257" s="43">
        <v>1394</v>
      </c>
      <c r="R257" s="44">
        <f t="shared" si="23"/>
        <v>1394000</v>
      </c>
    </row>
    <row r="258" spans="1:18" x14ac:dyDescent="0.25">
      <c r="A258" s="42">
        <v>40189.25</v>
      </c>
      <c r="B258" s="43">
        <v>285.86099999956798</v>
      </c>
      <c r="C258" s="44">
        <f t="shared" si="18"/>
        <v>975929.45399852504</v>
      </c>
      <c r="D258" s="42">
        <v>40432.25</v>
      </c>
      <c r="E258" s="43">
        <v>284.09600000083401</v>
      </c>
      <c r="F258" s="44">
        <f t="shared" si="19"/>
        <v>969903.74400284735</v>
      </c>
      <c r="G258" s="42">
        <v>40189.25</v>
      </c>
      <c r="H258" s="43">
        <v>1295</v>
      </c>
      <c r="I258" s="44">
        <f t="shared" si="20"/>
        <v>1295000</v>
      </c>
      <c r="J258" s="42">
        <v>40432.25</v>
      </c>
      <c r="K258" s="43">
        <v>2102</v>
      </c>
      <c r="L258" s="44">
        <f t="shared" si="21"/>
        <v>2102000</v>
      </c>
      <c r="M258" s="42">
        <v>40189.25</v>
      </c>
      <c r="N258" s="43">
        <v>1941</v>
      </c>
      <c r="O258" s="44">
        <f t="shared" si="22"/>
        <v>1941000</v>
      </c>
      <c r="P258" s="42">
        <v>40432.25</v>
      </c>
      <c r="Q258" s="43">
        <v>1402</v>
      </c>
      <c r="R258" s="44">
        <f t="shared" si="23"/>
        <v>1402000</v>
      </c>
    </row>
    <row r="259" spans="1:18" x14ac:dyDescent="0.25">
      <c r="A259" s="42">
        <v>40189.291666666664</v>
      </c>
      <c r="B259" s="43">
        <v>294.435000000522</v>
      </c>
      <c r="C259" s="44">
        <f t="shared" si="18"/>
        <v>1005201.0900017821</v>
      </c>
      <c r="D259" s="42">
        <v>40432.291666666664</v>
      </c>
      <c r="E259" s="43">
        <v>281.36400000006</v>
      </c>
      <c r="F259" s="44">
        <f t="shared" si="19"/>
        <v>960576.69600020489</v>
      </c>
      <c r="G259" s="42">
        <v>40189.291666666664</v>
      </c>
      <c r="H259" s="43">
        <v>1291</v>
      </c>
      <c r="I259" s="44">
        <f t="shared" si="20"/>
        <v>1291000</v>
      </c>
      <c r="J259" s="42">
        <v>40432.291666666664</v>
      </c>
      <c r="K259" s="43">
        <v>2215</v>
      </c>
      <c r="L259" s="44">
        <f t="shared" si="21"/>
        <v>2215000</v>
      </c>
      <c r="M259" s="42">
        <v>40189.291666666664</v>
      </c>
      <c r="N259" s="43">
        <v>2030</v>
      </c>
      <c r="O259" s="44">
        <f t="shared" si="22"/>
        <v>2030000</v>
      </c>
      <c r="P259" s="42">
        <v>40432.291666666664</v>
      </c>
      <c r="Q259" s="43">
        <v>1438</v>
      </c>
      <c r="R259" s="44">
        <f t="shared" si="23"/>
        <v>1438000</v>
      </c>
    </row>
    <row r="260" spans="1:18" x14ac:dyDescent="0.25">
      <c r="A260" s="42">
        <v>40189.333333333336</v>
      </c>
      <c r="B260" s="43">
        <v>307.05999999865901</v>
      </c>
      <c r="C260" s="44">
        <f t="shared" si="18"/>
        <v>1048302.8399954218</v>
      </c>
      <c r="D260" s="42">
        <v>40432.333333333336</v>
      </c>
      <c r="E260" s="43">
        <v>277.44299999997003</v>
      </c>
      <c r="F260" s="44">
        <f t="shared" si="19"/>
        <v>947190.40199989767</v>
      </c>
      <c r="G260" s="42">
        <v>40189.333333333336</v>
      </c>
      <c r="H260" s="43">
        <v>1290</v>
      </c>
      <c r="I260" s="44">
        <f t="shared" si="20"/>
        <v>1290000</v>
      </c>
      <c r="J260" s="42">
        <v>40432.333333333336</v>
      </c>
      <c r="K260" s="43">
        <v>2176</v>
      </c>
      <c r="L260" s="44">
        <f t="shared" si="21"/>
        <v>2176000</v>
      </c>
      <c r="M260" s="42">
        <v>40189.333333333336</v>
      </c>
      <c r="N260" s="43">
        <v>1904</v>
      </c>
      <c r="O260" s="44">
        <f t="shared" si="22"/>
        <v>1904000</v>
      </c>
      <c r="P260" s="42">
        <v>40432.333333333336</v>
      </c>
      <c r="Q260" s="43">
        <v>1409</v>
      </c>
      <c r="R260" s="44">
        <f t="shared" si="23"/>
        <v>1409000</v>
      </c>
    </row>
    <row r="261" spans="1:18" x14ac:dyDescent="0.25">
      <c r="A261" s="42">
        <v>40189.375</v>
      </c>
      <c r="B261" s="43">
        <v>338.02099999971699</v>
      </c>
      <c r="C261" s="44">
        <f t="shared" si="18"/>
        <v>1154003.6939990339</v>
      </c>
      <c r="D261" s="42">
        <v>40432.375</v>
      </c>
      <c r="E261" s="43">
        <v>278.18200000002997</v>
      </c>
      <c r="F261" s="44">
        <f t="shared" si="19"/>
        <v>949713.34800010233</v>
      </c>
      <c r="G261" s="42">
        <v>40189.375</v>
      </c>
      <c r="H261" s="43">
        <v>1349</v>
      </c>
      <c r="I261" s="44">
        <f t="shared" si="20"/>
        <v>1349000</v>
      </c>
      <c r="J261" s="42">
        <v>40432.375</v>
      </c>
      <c r="K261" s="43">
        <v>2176</v>
      </c>
      <c r="L261" s="44">
        <f t="shared" si="21"/>
        <v>2176000</v>
      </c>
      <c r="M261" s="42">
        <v>40189.375</v>
      </c>
      <c r="N261" s="43">
        <v>1837</v>
      </c>
      <c r="O261" s="44">
        <f t="shared" si="22"/>
        <v>1837000</v>
      </c>
      <c r="P261" s="42">
        <v>40432.375</v>
      </c>
      <c r="Q261" s="43">
        <v>1376</v>
      </c>
      <c r="R261" s="44">
        <f t="shared" si="23"/>
        <v>1376000</v>
      </c>
    </row>
    <row r="262" spans="1:18" x14ac:dyDescent="0.25">
      <c r="A262" s="42">
        <v>40189.416666666664</v>
      </c>
      <c r="B262" s="43">
        <v>366.99600000120699</v>
      </c>
      <c r="C262" s="44">
        <f t="shared" si="18"/>
        <v>1252924.3440041207</v>
      </c>
      <c r="D262" s="42">
        <v>40432.416666666664</v>
      </c>
      <c r="E262" s="43">
        <v>280.52199999988102</v>
      </c>
      <c r="F262" s="44">
        <f t="shared" si="19"/>
        <v>957702.10799959383</v>
      </c>
      <c r="G262" s="42">
        <v>40189.416666666664</v>
      </c>
      <c r="H262" s="43">
        <v>1434</v>
      </c>
      <c r="I262" s="44">
        <f t="shared" si="20"/>
        <v>1434000</v>
      </c>
      <c r="J262" s="42">
        <v>40432.416666666664</v>
      </c>
      <c r="K262" s="43">
        <v>2186</v>
      </c>
      <c r="L262" s="44">
        <f t="shared" si="21"/>
        <v>2186000</v>
      </c>
      <c r="M262" s="42">
        <v>40189.416666666664</v>
      </c>
      <c r="N262" s="43">
        <v>1799</v>
      </c>
      <c r="O262" s="44">
        <f t="shared" si="22"/>
        <v>1799000</v>
      </c>
      <c r="P262" s="42">
        <v>40432.416666666664</v>
      </c>
      <c r="Q262" s="43">
        <v>1319</v>
      </c>
      <c r="R262" s="44">
        <f t="shared" si="23"/>
        <v>1319000</v>
      </c>
    </row>
    <row r="263" spans="1:18" x14ac:dyDescent="0.25">
      <c r="A263" s="42">
        <v>40189.458333333336</v>
      </c>
      <c r="B263" s="43">
        <v>378.10500000044698</v>
      </c>
      <c r="C263" s="44">
        <f t="shared" si="18"/>
        <v>1290850.4700015259</v>
      </c>
      <c r="D263" s="42">
        <v>40432.458333333336</v>
      </c>
      <c r="E263" s="43">
        <v>285.136999998242</v>
      </c>
      <c r="F263" s="44">
        <f t="shared" si="19"/>
        <v>973457.7179939982</v>
      </c>
      <c r="G263" s="42">
        <v>40189.458333333336</v>
      </c>
      <c r="H263" s="43">
        <v>1548</v>
      </c>
      <c r="I263" s="44">
        <f t="shared" si="20"/>
        <v>1548000</v>
      </c>
      <c r="J263" s="42">
        <v>40432.458333333336</v>
      </c>
      <c r="K263" s="43">
        <v>2215</v>
      </c>
      <c r="L263" s="44">
        <f t="shared" si="21"/>
        <v>2215000</v>
      </c>
      <c r="M263" s="42">
        <v>40189.458333333336</v>
      </c>
      <c r="N263" s="43">
        <v>1578</v>
      </c>
      <c r="O263" s="44">
        <f t="shared" si="22"/>
        <v>1578000</v>
      </c>
      <c r="P263" s="42">
        <v>40432.458333333336</v>
      </c>
      <c r="Q263" s="43">
        <v>1308</v>
      </c>
      <c r="R263" s="44">
        <f t="shared" si="23"/>
        <v>1308000</v>
      </c>
    </row>
    <row r="264" spans="1:18" x14ac:dyDescent="0.25">
      <c r="A264" s="42">
        <v>40189.5</v>
      </c>
      <c r="B264" s="43">
        <v>382.68399999849498</v>
      </c>
      <c r="C264" s="44">
        <f t="shared" si="18"/>
        <v>1306483.1759948619</v>
      </c>
      <c r="D264" s="42">
        <v>40432.5</v>
      </c>
      <c r="E264" s="43">
        <v>291.49599999934401</v>
      </c>
      <c r="F264" s="44">
        <f t="shared" si="19"/>
        <v>995167.34399776044</v>
      </c>
      <c r="G264" s="42">
        <v>40189.5</v>
      </c>
      <c r="H264" s="43">
        <v>1638</v>
      </c>
      <c r="I264" s="44">
        <f t="shared" si="20"/>
        <v>1638000</v>
      </c>
      <c r="J264" s="42">
        <v>40432.5</v>
      </c>
      <c r="K264" s="43">
        <v>2205</v>
      </c>
      <c r="L264" s="44">
        <f t="shared" si="21"/>
        <v>2205000</v>
      </c>
      <c r="M264" s="42">
        <v>40189.5</v>
      </c>
      <c r="N264" s="43">
        <v>1486</v>
      </c>
      <c r="O264" s="44">
        <f t="shared" si="22"/>
        <v>1486000</v>
      </c>
      <c r="P264" s="42">
        <v>40432.5</v>
      </c>
      <c r="Q264" s="43">
        <v>1278</v>
      </c>
      <c r="R264" s="44">
        <f t="shared" si="23"/>
        <v>1278000</v>
      </c>
    </row>
    <row r="265" spans="1:18" x14ac:dyDescent="0.25">
      <c r="A265" s="42">
        <v>40189.541666666664</v>
      </c>
      <c r="B265" s="43">
        <v>386.03000000119198</v>
      </c>
      <c r="C265" s="44">
        <f t="shared" si="18"/>
        <v>1317906.4200040693</v>
      </c>
      <c r="D265" s="42">
        <v>40432.541666666664</v>
      </c>
      <c r="E265" s="43">
        <v>297.88400000333797</v>
      </c>
      <c r="F265" s="44">
        <f t="shared" si="19"/>
        <v>1016975.9760113958</v>
      </c>
      <c r="G265" s="42">
        <v>40189.541666666664</v>
      </c>
      <c r="H265" s="43">
        <v>1678</v>
      </c>
      <c r="I265" s="44">
        <f t="shared" si="20"/>
        <v>1678000</v>
      </c>
      <c r="J265" s="42">
        <v>40432.541666666664</v>
      </c>
      <c r="K265" s="43">
        <v>2234</v>
      </c>
      <c r="L265" s="44">
        <f t="shared" si="21"/>
        <v>2234000</v>
      </c>
      <c r="M265" s="42">
        <v>40189.541666666664</v>
      </c>
      <c r="N265" s="43">
        <v>1413</v>
      </c>
      <c r="O265" s="44">
        <f t="shared" si="22"/>
        <v>1413000</v>
      </c>
      <c r="P265" s="42">
        <v>40432.541666666664</v>
      </c>
      <c r="Q265" s="43">
        <v>1297</v>
      </c>
      <c r="R265" s="44">
        <f t="shared" si="23"/>
        <v>1297000</v>
      </c>
    </row>
    <row r="266" spans="1:18" x14ac:dyDescent="0.25">
      <c r="A266" s="42">
        <v>40189.583333333336</v>
      </c>
      <c r="B266" s="43">
        <v>388.09100000001501</v>
      </c>
      <c r="C266" s="44">
        <f t="shared" si="18"/>
        <v>1324942.6740000513</v>
      </c>
      <c r="D266" s="42">
        <v>40432.583333333336</v>
      </c>
      <c r="E266" s="43">
        <v>303.5</v>
      </c>
      <c r="F266" s="44">
        <f t="shared" si="19"/>
        <v>1036149</v>
      </c>
      <c r="G266" s="42">
        <v>40189.583333333336</v>
      </c>
      <c r="H266" s="43">
        <v>1664</v>
      </c>
      <c r="I266" s="44">
        <f t="shared" si="20"/>
        <v>1664000</v>
      </c>
      <c r="J266" s="42">
        <v>40432.583333333336</v>
      </c>
      <c r="K266" s="43">
        <v>2265</v>
      </c>
      <c r="L266" s="44">
        <f t="shared" si="21"/>
        <v>2265000</v>
      </c>
      <c r="M266" s="42">
        <v>40189.583333333336</v>
      </c>
      <c r="N266" s="43">
        <v>1454</v>
      </c>
      <c r="O266" s="44">
        <f t="shared" si="22"/>
        <v>1454000</v>
      </c>
      <c r="P266" s="42">
        <v>40432.583333333336</v>
      </c>
      <c r="Q266" s="43">
        <v>1258</v>
      </c>
      <c r="R266" s="44">
        <f t="shared" si="23"/>
        <v>1258000</v>
      </c>
    </row>
    <row r="267" spans="1:18" x14ac:dyDescent="0.25">
      <c r="A267" s="42">
        <v>40189.625</v>
      </c>
      <c r="B267" s="43">
        <v>390.19599999859901</v>
      </c>
      <c r="C267" s="44">
        <f t="shared" si="18"/>
        <v>1332129.143995217</v>
      </c>
      <c r="D267" s="42">
        <v>40432.625</v>
      </c>
      <c r="E267" s="43">
        <v>309.00099999830098</v>
      </c>
      <c r="F267" s="44">
        <f t="shared" si="19"/>
        <v>1054929.4139941996</v>
      </c>
      <c r="G267" s="42">
        <v>40189.625</v>
      </c>
      <c r="H267" s="43">
        <v>1727</v>
      </c>
      <c r="I267" s="44">
        <f t="shared" si="20"/>
        <v>1727000</v>
      </c>
      <c r="J267" s="42">
        <v>40432.625</v>
      </c>
      <c r="K267" s="43">
        <v>2269</v>
      </c>
      <c r="L267" s="44">
        <f t="shared" si="21"/>
        <v>2269000</v>
      </c>
      <c r="M267" s="42">
        <v>40189.625</v>
      </c>
      <c r="N267" s="43">
        <v>1525</v>
      </c>
      <c r="O267" s="44">
        <f t="shared" si="22"/>
        <v>1525000</v>
      </c>
      <c r="P267" s="42">
        <v>40432.625</v>
      </c>
      <c r="Q267" s="43">
        <v>1255</v>
      </c>
      <c r="R267" s="44">
        <f t="shared" si="23"/>
        <v>1255000</v>
      </c>
    </row>
    <row r="268" spans="1:18" x14ac:dyDescent="0.25">
      <c r="A268" s="42">
        <v>40189.666666666664</v>
      </c>
      <c r="B268" s="43">
        <v>387.35300000011898</v>
      </c>
      <c r="C268" s="44">
        <f t="shared" si="18"/>
        <v>1322423.1420004063</v>
      </c>
      <c r="D268" s="42">
        <v>40432.666666666664</v>
      </c>
      <c r="E268" s="43">
        <v>308.35000000149</v>
      </c>
      <c r="F268" s="44">
        <f t="shared" si="19"/>
        <v>1052706.9000050868</v>
      </c>
      <c r="G268" s="42">
        <v>40189.666666666664</v>
      </c>
      <c r="H268" s="43">
        <v>1727</v>
      </c>
      <c r="I268" s="44">
        <f t="shared" si="20"/>
        <v>1727000</v>
      </c>
      <c r="J268" s="42">
        <v>40432.666666666664</v>
      </c>
      <c r="K268" s="43">
        <v>2287</v>
      </c>
      <c r="L268" s="44">
        <f t="shared" si="21"/>
        <v>2287000</v>
      </c>
      <c r="M268" s="42">
        <v>40189.666666666664</v>
      </c>
      <c r="N268" s="43">
        <v>1554</v>
      </c>
      <c r="O268" s="44">
        <f t="shared" si="22"/>
        <v>1554000</v>
      </c>
      <c r="P268" s="42">
        <v>40432.666666666664</v>
      </c>
      <c r="Q268" s="43">
        <v>1248</v>
      </c>
      <c r="R268" s="44">
        <f t="shared" si="23"/>
        <v>1248000</v>
      </c>
    </row>
    <row r="269" spans="1:18" x14ac:dyDescent="0.25">
      <c r="A269" s="42">
        <v>40189.708333333336</v>
      </c>
      <c r="B269" s="43">
        <v>370.94100000150502</v>
      </c>
      <c r="C269" s="44">
        <f t="shared" ref="C269:C332" si="24">B269*3414</f>
        <v>1266392.5740051381</v>
      </c>
      <c r="D269" s="42">
        <v>40432.708333333336</v>
      </c>
      <c r="E269" s="43">
        <v>308.26300000026799</v>
      </c>
      <c r="F269" s="44">
        <f t="shared" ref="F269:F332" si="25">E269*3414</f>
        <v>1052409.882000915</v>
      </c>
      <c r="G269" s="42">
        <v>40189.708333333336</v>
      </c>
      <c r="H269" s="43">
        <v>1735</v>
      </c>
      <c r="I269" s="44">
        <f t="shared" ref="I269:I332" si="26">H269*1000</f>
        <v>1735000</v>
      </c>
      <c r="J269" s="42">
        <v>40432.708333333336</v>
      </c>
      <c r="K269" s="43">
        <v>2275</v>
      </c>
      <c r="L269" s="44">
        <f t="shared" ref="L269:L332" si="27">K269*1000</f>
        <v>2275000</v>
      </c>
      <c r="M269" s="42">
        <v>40189.708333333336</v>
      </c>
      <c r="N269" s="43">
        <v>1616</v>
      </c>
      <c r="O269" s="44">
        <f t="shared" ref="O269:O332" si="28">N269*1000</f>
        <v>1616000</v>
      </c>
      <c r="P269" s="42">
        <v>40432.708333333336</v>
      </c>
      <c r="Q269" s="43">
        <v>1231</v>
      </c>
      <c r="R269" s="44">
        <f t="shared" ref="R269:R332" si="29">Q269*1000</f>
        <v>1231000</v>
      </c>
    </row>
    <row r="270" spans="1:18" x14ac:dyDescent="0.25">
      <c r="A270" s="42">
        <v>40189.75</v>
      </c>
      <c r="B270" s="43">
        <v>328.06099999882298</v>
      </c>
      <c r="C270" s="44">
        <f t="shared" si="24"/>
        <v>1120000.2539959818</v>
      </c>
      <c r="D270" s="42">
        <v>40432.75</v>
      </c>
      <c r="E270" s="43">
        <v>301.27599999681098</v>
      </c>
      <c r="F270" s="44">
        <f t="shared" si="25"/>
        <v>1028556.2639891127</v>
      </c>
      <c r="G270" s="42">
        <v>40189.75</v>
      </c>
      <c r="H270" s="43">
        <v>1722</v>
      </c>
      <c r="I270" s="44">
        <f t="shared" si="26"/>
        <v>1722000</v>
      </c>
      <c r="J270" s="42">
        <v>40432.75</v>
      </c>
      <c r="K270" s="43">
        <v>2248</v>
      </c>
      <c r="L270" s="44">
        <f t="shared" si="27"/>
        <v>2248000</v>
      </c>
      <c r="M270" s="42">
        <v>40189.75</v>
      </c>
      <c r="N270" s="43">
        <v>1682</v>
      </c>
      <c r="O270" s="44">
        <f t="shared" si="28"/>
        <v>1682000</v>
      </c>
      <c r="P270" s="42">
        <v>40432.75</v>
      </c>
      <c r="Q270" s="43">
        <v>1257</v>
      </c>
      <c r="R270" s="44">
        <f t="shared" si="29"/>
        <v>1257000</v>
      </c>
    </row>
    <row r="271" spans="1:18" x14ac:dyDescent="0.25">
      <c r="A271" s="42">
        <v>40189.791666666664</v>
      </c>
      <c r="B271" s="43">
        <v>327.43800000101299</v>
      </c>
      <c r="C271" s="44">
        <f t="shared" si="24"/>
        <v>1117873.3320034584</v>
      </c>
      <c r="D271" s="42">
        <v>40432.791666666664</v>
      </c>
      <c r="E271" s="43">
        <v>297.425000000745</v>
      </c>
      <c r="F271" s="44">
        <f t="shared" si="25"/>
        <v>1015408.9500025434</v>
      </c>
      <c r="G271" s="42">
        <v>40189.791666666664</v>
      </c>
      <c r="H271" s="43">
        <v>1700</v>
      </c>
      <c r="I271" s="44">
        <f t="shared" si="26"/>
        <v>1700000</v>
      </c>
      <c r="J271" s="42">
        <v>40432.791666666664</v>
      </c>
      <c r="K271" s="43">
        <v>2192</v>
      </c>
      <c r="L271" s="44">
        <f t="shared" si="27"/>
        <v>2192000</v>
      </c>
      <c r="M271" s="42">
        <v>40189.791666666664</v>
      </c>
      <c r="N271" s="43">
        <v>1796</v>
      </c>
      <c r="O271" s="44">
        <f t="shared" si="28"/>
        <v>1796000</v>
      </c>
      <c r="P271" s="42">
        <v>40432.791666666664</v>
      </c>
      <c r="Q271" s="43">
        <v>1280</v>
      </c>
      <c r="R271" s="44">
        <f t="shared" si="29"/>
        <v>1280000</v>
      </c>
    </row>
    <row r="272" spans="1:18" x14ac:dyDescent="0.25">
      <c r="A272" s="42">
        <v>40189.833333333336</v>
      </c>
      <c r="B272" s="43">
        <v>318.51300000026799</v>
      </c>
      <c r="C272" s="44">
        <f t="shared" si="24"/>
        <v>1087403.382000915</v>
      </c>
      <c r="D272" s="42">
        <v>40432.833333333336</v>
      </c>
      <c r="E272" s="43">
        <v>289.76500000059599</v>
      </c>
      <c r="F272" s="44">
        <f t="shared" si="25"/>
        <v>989257.71000203467</v>
      </c>
      <c r="G272" s="42">
        <v>40189.833333333336</v>
      </c>
      <c r="H272" s="43">
        <v>1678</v>
      </c>
      <c r="I272" s="44">
        <f t="shared" si="26"/>
        <v>1678000</v>
      </c>
      <c r="J272" s="42">
        <v>40432.833333333336</v>
      </c>
      <c r="K272" s="43">
        <v>2151</v>
      </c>
      <c r="L272" s="44">
        <f t="shared" si="27"/>
        <v>2151000</v>
      </c>
      <c r="M272" s="42">
        <v>40189.833333333336</v>
      </c>
      <c r="N272" s="43">
        <v>1828</v>
      </c>
      <c r="O272" s="44">
        <f t="shared" si="28"/>
        <v>1828000</v>
      </c>
      <c r="P272" s="42">
        <v>40432.833333333336</v>
      </c>
      <c r="Q272" s="43">
        <v>1280</v>
      </c>
      <c r="R272" s="44">
        <f t="shared" si="29"/>
        <v>1280000</v>
      </c>
    </row>
    <row r="273" spans="1:18" x14ac:dyDescent="0.25">
      <c r="A273" s="42">
        <v>40189.875</v>
      </c>
      <c r="B273" s="43">
        <v>312.64099999889697</v>
      </c>
      <c r="C273" s="44">
        <f t="shared" si="24"/>
        <v>1067356.3739962343</v>
      </c>
      <c r="D273" s="42">
        <v>40432.875</v>
      </c>
      <c r="E273" s="43">
        <v>291.977000001818</v>
      </c>
      <c r="F273" s="44">
        <f t="shared" si="25"/>
        <v>996809.47800620669</v>
      </c>
      <c r="G273" s="42">
        <v>40189.875</v>
      </c>
      <c r="H273" s="43">
        <v>1617</v>
      </c>
      <c r="I273" s="44">
        <f t="shared" si="26"/>
        <v>1617000</v>
      </c>
      <c r="J273" s="42">
        <v>40432.875</v>
      </c>
      <c r="K273" s="43">
        <v>2144</v>
      </c>
      <c r="L273" s="44">
        <f t="shared" si="27"/>
        <v>2144000</v>
      </c>
      <c r="M273" s="42">
        <v>40189.875</v>
      </c>
      <c r="N273" s="43">
        <v>1800</v>
      </c>
      <c r="O273" s="44">
        <f t="shared" si="28"/>
        <v>1800000</v>
      </c>
      <c r="P273" s="42">
        <v>40432.875</v>
      </c>
      <c r="Q273" s="43">
        <v>1298</v>
      </c>
      <c r="R273" s="44">
        <f t="shared" si="29"/>
        <v>1298000</v>
      </c>
    </row>
    <row r="274" spans="1:18" x14ac:dyDescent="0.25">
      <c r="A274" s="42">
        <v>40189.916666666664</v>
      </c>
      <c r="B274" s="43">
        <v>303.47000000067101</v>
      </c>
      <c r="C274" s="44">
        <f t="shared" si="24"/>
        <v>1036046.5800022908</v>
      </c>
      <c r="D274" s="42">
        <v>40432.916666666664</v>
      </c>
      <c r="E274" s="43">
        <v>294.23599999770499</v>
      </c>
      <c r="F274" s="44">
        <f t="shared" si="25"/>
        <v>1004521.7039921648</v>
      </c>
      <c r="G274" s="42">
        <v>40189.916666666664</v>
      </c>
      <c r="H274" s="43">
        <v>1602</v>
      </c>
      <c r="I274" s="44">
        <f t="shared" si="26"/>
        <v>1602000</v>
      </c>
      <c r="J274" s="42">
        <v>40432.916666666664</v>
      </c>
      <c r="K274" s="43">
        <v>2114</v>
      </c>
      <c r="L274" s="44">
        <f t="shared" si="27"/>
        <v>2114000</v>
      </c>
      <c r="M274" s="42">
        <v>40189.916666666664</v>
      </c>
      <c r="N274" s="43">
        <v>1796</v>
      </c>
      <c r="O274" s="44">
        <f t="shared" si="28"/>
        <v>1796000</v>
      </c>
      <c r="P274" s="42">
        <v>40432.916666666664</v>
      </c>
      <c r="Q274" s="43">
        <v>1309</v>
      </c>
      <c r="R274" s="44">
        <f t="shared" si="29"/>
        <v>1309000</v>
      </c>
    </row>
    <row r="275" spans="1:18" x14ac:dyDescent="0.25">
      <c r="A275" s="42">
        <v>40189.958333333336</v>
      </c>
      <c r="B275" s="43">
        <v>302.00999999977603</v>
      </c>
      <c r="C275" s="44">
        <f t="shared" si="24"/>
        <v>1031062.1399992354</v>
      </c>
      <c r="D275" s="42">
        <v>40432.958333333336</v>
      </c>
      <c r="E275" s="43">
        <v>293.775000002235</v>
      </c>
      <c r="F275" s="44">
        <f t="shared" si="25"/>
        <v>1002947.8500076303</v>
      </c>
      <c r="G275" s="42">
        <v>40189.958333333336</v>
      </c>
      <c r="H275" s="43">
        <v>1581</v>
      </c>
      <c r="I275" s="44">
        <f t="shared" si="26"/>
        <v>1581000</v>
      </c>
      <c r="J275" s="42">
        <v>40432.958333333336</v>
      </c>
      <c r="K275" s="43">
        <v>2124</v>
      </c>
      <c r="L275" s="44">
        <f t="shared" si="27"/>
        <v>2124000</v>
      </c>
      <c r="M275" s="42">
        <v>40189.958333333336</v>
      </c>
      <c r="N275" s="43">
        <v>1816</v>
      </c>
      <c r="O275" s="44">
        <f t="shared" si="28"/>
        <v>1816000</v>
      </c>
      <c r="P275" s="42">
        <v>40432.958333333336</v>
      </c>
      <c r="Q275" s="43">
        <v>1328</v>
      </c>
      <c r="R275" s="44">
        <f t="shared" si="29"/>
        <v>1328000</v>
      </c>
    </row>
    <row r="276" spans="1:18" x14ac:dyDescent="0.25">
      <c r="A276" s="42">
        <v>40190</v>
      </c>
      <c r="B276" s="43">
        <v>303.11299999989598</v>
      </c>
      <c r="C276" s="44">
        <f t="shared" si="24"/>
        <v>1034827.7819996448</v>
      </c>
      <c r="D276" s="42">
        <v>40433</v>
      </c>
      <c r="E276" s="43">
        <v>290.23900000006</v>
      </c>
      <c r="F276" s="44">
        <f t="shared" si="25"/>
        <v>990875.94600020489</v>
      </c>
      <c r="G276" s="42">
        <v>40190</v>
      </c>
      <c r="H276" s="43">
        <v>1598</v>
      </c>
      <c r="I276" s="44">
        <f t="shared" si="26"/>
        <v>1598000</v>
      </c>
      <c r="J276" s="42">
        <v>40433</v>
      </c>
      <c r="K276" s="43">
        <v>2122</v>
      </c>
      <c r="L276" s="44">
        <f t="shared" si="27"/>
        <v>2122000</v>
      </c>
      <c r="M276" s="42">
        <v>40190</v>
      </c>
      <c r="N276" s="43">
        <v>1857</v>
      </c>
      <c r="O276" s="44">
        <f t="shared" si="28"/>
        <v>1857000</v>
      </c>
      <c r="P276" s="42">
        <v>40433</v>
      </c>
      <c r="Q276" s="43">
        <v>1344</v>
      </c>
      <c r="R276" s="44">
        <f t="shared" si="29"/>
        <v>1344000</v>
      </c>
    </row>
    <row r="277" spans="1:18" x14ac:dyDescent="0.25">
      <c r="A277" s="42">
        <v>40190.041666666664</v>
      </c>
      <c r="B277" s="43">
        <v>302.63199999928497</v>
      </c>
      <c r="C277" s="44">
        <f t="shared" si="24"/>
        <v>1033185.6479975589</v>
      </c>
      <c r="D277" s="42">
        <v>40433.041666666664</v>
      </c>
      <c r="E277" s="43">
        <v>296.07199999690101</v>
      </c>
      <c r="F277" s="44">
        <f t="shared" si="25"/>
        <v>1010789.80798942</v>
      </c>
      <c r="G277" s="42">
        <v>40190.041666666664</v>
      </c>
      <c r="H277" s="43">
        <v>1595</v>
      </c>
      <c r="I277" s="44">
        <f t="shared" si="26"/>
        <v>1595000</v>
      </c>
      <c r="J277" s="42">
        <v>40433.041666666664</v>
      </c>
      <c r="K277" s="43">
        <v>2151</v>
      </c>
      <c r="L277" s="44">
        <f t="shared" si="27"/>
        <v>2151000</v>
      </c>
      <c r="M277" s="42">
        <v>40190.041666666664</v>
      </c>
      <c r="N277" s="43">
        <v>1876</v>
      </c>
      <c r="O277" s="44">
        <f t="shared" si="28"/>
        <v>1876000</v>
      </c>
      <c r="P277" s="42">
        <v>40433.041666666664</v>
      </c>
      <c r="Q277" s="43">
        <v>1347</v>
      </c>
      <c r="R277" s="44">
        <f t="shared" si="29"/>
        <v>1347000</v>
      </c>
    </row>
    <row r="278" spans="1:18" x14ac:dyDescent="0.25">
      <c r="A278" s="42">
        <v>40190.083333333336</v>
      </c>
      <c r="B278" s="43">
        <v>293.33700000122201</v>
      </c>
      <c r="C278" s="44">
        <f t="shared" si="24"/>
        <v>1001452.5180041719</v>
      </c>
      <c r="D278" s="42">
        <v>40433.083333333336</v>
      </c>
      <c r="E278" s="43">
        <v>302.54600000008901</v>
      </c>
      <c r="F278" s="44">
        <f t="shared" si="25"/>
        <v>1032892.0440003038</v>
      </c>
      <c r="G278" s="42">
        <v>40190.083333333336</v>
      </c>
      <c r="H278" s="43">
        <v>1617</v>
      </c>
      <c r="I278" s="44">
        <f t="shared" si="26"/>
        <v>1617000</v>
      </c>
      <c r="J278" s="42">
        <v>40433.083333333336</v>
      </c>
      <c r="K278" s="43">
        <v>2026</v>
      </c>
      <c r="L278" s="44">
        <f t="shared" si="27"/>
        <v>2026000</v>
      </c>
      <c r="M278" s="42">
        <v>40190.083333333336</v>
      </c>
      <c r="N278" s="43">
        <v>1911</v>
      </c>
      <c r="O278" s="44">
        <f t="shared" si="28"/>
        <v>1911000</v>
      </c>
      <c r="P278" s="42">
        <v>40433.083333333336</v>
      </c>
      <c r="Q278" s="43">
        <v>1479</v>
      </c>
      <c r="R278" s="44">
        <f t="shared" si="29"/>
        <v>1479000</v>
      </c>
    </row>
    <row r="279" spans="1:18" x14ac:dyDescent="0.25">
      <c r="A279" s="42">
        <v>40190.125</v>
      </c>
      <c r="B279" s="43">
        <v>299.67699999921001</v>
      </c>
      <c r="C279" s="44">
        <f t="shared" si="24"/>
        <v>1023097.2779973029</v>
      </c>
      <c r="D279" s="42">
        <v>40433.125</v>
      </c>
      <c r="E279" s="43">
        <v>297.65900000184803</v>
      </c>
      <c r="F279" s="44">
        <f t="shared" si="25"/>
        <v>1016207.8260063091</v>
      </c>
      <c r="G279" s="42">
        <v>40190.125</v>
      </c>
      <c r="H279" s="43">
        <v>1596</v>
      </c>
      <c r="I279" s="44">
        <f t="shared" si="26"/>
        <v>1596000</v>
      </c>
      <c r="J279" s="42">
        <v>40433.125</v>
      </c>
      <c r="K279" s="43">
        <v>2148</v>
      </c>
      <c r="L279" s="44">
        <f t="shared" si="27"/>
        <v>2148000</v>
      </c>
      <c r="M279" s="42">
        <v>40190.125</v>
      </c>
      <c r="N279" s="43">
        <v>1941</v>
      </c>
      <c r="O279" s="44">
        <f t="shared" si="28"/>
        <v>1941000</v>
      </c>
      <c r="P279" s="42">
        <v>40433.125</v>
      </c>
      <c r="Q279" s="43">
        <v>1497</v>
      </c>
      <c r="R279" s="44">
        <f t="shared" si="29"/>
        <v>1497000</v>
      </c>
    </row>
    <row r="280" spans="1:18" x14ac:dyDescent="0.25">
      <c r="A280" s="42">
        <v>40190.166666666664</v>
      </c>
      <c r="B280" s="43">
        <v>297.42200000025298</v>
      </c>
      <c r="C280" s="44">
        <f t="shared" si="24"/>
        <v>1015398.7080008637</v>
      </c>
      <c r="D280" s="42">
        <v>40433.166666666664</v>
      </c>
      <c r="E280" s="43">
        <v>291.252000000328</v>
      </c>
      <c r="F280" s="44">
        <f t="shared" si="25"/>
        <v>994334.32800111978</v>
      </c>
      <c r="G280" s="42">
        <v>40190.166666666664</v>
      </c>
      <c r="H280" s="43">
        <v>1606</v>
      </c>
      <c r="I280" s="44">
        <f t="shared" si="26"/>
        <v>1606000</v>
      </c>
      <c r="J280" s="42">
        <v>40433.166666666664</v>
      </c>
      <c r="K280" s="43">
        <v>2146</v>
      </c>
      <c r="L280" s="44">
        <f t="shared" si="27"/>
        <v>2146000</v>
      </c>
      <c r="M280" s="42">
        <v>40190.166666666664</v>
      </c>
      <c r="N280" s="43">
        <v>1977</v>
      </c>
      <c r="O280" s="44">
        <f t="shared" si="28"/>
        <v>1977000</v>
      </c>
      <c r="P280" s="42">
        <v>40433.166666666664</v>
      </c>
      <c r="Q280" s="43">
        <v>1440</v>
      </c>
      <c r="R280" s="44">
        <f t="shared" si="29"/>
        <v>1440000</v>
      </c>
    </row>
    <row r="281" spans="1:18" x14ac:dyDescent="0.25">
      <c r="A281" s="42">
        <v>40190.208333333336</v>
      </c>
      <c r="B281" s="43">
        <v>297.88199999928497</v>
      </c>
      <c r="C281" s="44">
        <f t="shared" si="24"/>
        <v>1016969.1479975589</v>
      </c>
      <c r="D281" s="42">
        <v>40433.208333333336</v>
      </c>
      <c r="E281" s="43">
        <v>288.62099999934401</v>
      </c>
      <c r="F281" s="44">
        <f t="shared" si="25"/>
        <v>985352.09399776044</v>
      </c>
      <c r="G281" s="42">
        <v>40190.208333333336</v>
      </c>
      <c r="H281" s="43">
        <v>1602</v>
      </c>
      <c r="I281" s="44">
        <f t="shared" si="26"/>
        <v>1602000</v>
      </c>
      <c r="J281" s="42">
        <v>40433.208333333336</v>
      </c>
      <c r="K281" s="43">
        <v>2130</v>
      </c>
      <c r="L281" s="44">
        <f t="shared" si="27"/>
        <v>2130000</v>
      </c>
      <c r="M281" s="42">
        <v>40190.208333333336</v>
      </c>
      <c r="N281" s="43">
        <v>1999</v>
      </c>
      <c r="O281" s="44">
        <f t="shared" si="28"/>
        <v>1999000</v>
      </c>
      <c r="P281" s="42">
        <v>40433.208333333336</v>
      </c>
      <c r="Q281" s="43">
        <v>1430</v>
      </c>
      <c r="R281" s="44">
        <f t="shared" si="29"/>
        <v>1430000</v>
      </c>
    </row>
    <row r="282" spans="1:18" x14ac:dyDescent="0.25">
      <c r="A282" s="42">
        <v>40190.25</v>
      </c>
      <c r="B282" s="43">
        <v>295.83500000089401</v>
      </c>
      <c r="C282" s="44">
        <f t="shared" si="24"/>
        <v>1009980.6900030521</v>
      </c>
      <c r="D282" s="42">
        <v>40433.25</v>
      </c>
      <c r="E282" s="43">
        <v>286.20100000128201</v>
      </c>
      <c r="F282" s="44">
        <f t="shared" si="25"/>
        <v>977090.21400437679</v>
      </c>
      <c r="G282" s="42">
        <v>40190.25</v>
      </c>
      <c r="H282" s="43">
        <v>1605</v>
      </c>
      <c r="I282" s="44">
        <f t="shared" si="26"/>
        <v>1605000</v>
      </c>
      <c r="J282" s="42">
        <v>40433.25</v>
      </c>
      <c r="K282" s="43">
        <v>2117</v>
      </c>
      <c r="L282" s="44">
        <f t="shared" si="27"/>
        <v>2117000</v>
      </c>
      <c r="M282" s="42">
        <v>40190.25</v>
      </c>
      <c r="N282" s="43">
        <v>2110</v>
      </c>
      <c r="O282" s="44">
        <f t="shared" si="28"/>
        <v>2110000</v>
      </c>
      <c r="P282" s="42">
        <v>40433.25</v>
      </c>
      <c r="Q282" s="43">
        <v>1467</v>
      </c>
      <c r="R282" s="44">
        <f t="shared" si="29"/>
        <v>1467000</v>
      </c>
    </row>
    <row r="283" spans="1:18" x14ac:dyDescent="0.25">
      <c r="A283" s="42">
        <v>40190.291666666664</v>
      </c>
      <c r="B283" s="43">
        <v>296.99899999983597</v>
      </c>
      <c r="C283" s="44">
        <f t="shared" si="24"/>
        <v>1013954.5859994401</v>
      </c>
      <c r="D283" s="42">
        <v>40433.291666666664</v>
      </c>
      <c r="E283" s="43">
        <v>285.81499999761598</v>
      </c>
      <c r="F283" s="44">
        <f t="shared" si="25"/>
        <v>975772.40999186097</v>
      </c>
      <c r="G283" s="42">
        <v>40190.291666666664</v>
      </c>
      <c r="H283" s="43">
        <v>1559</v>
      </c>
      <c r="I283" s="44">
        <f t="shared" si="26"/>
        <v>1559000</v>
      </c>
      <c r="J283" s="42">
        <v>40433.291666666664</v>
      </c>
      <c r="K283" s="43">
        <v>2080</v>
      </c>
      <c r="L283" s="44">
        <f t="shared" si="27"/>
        <v>2080000</v>
      </c>
      <c r="M283" s="42">
        <v>40190.291666666664</v>
      </c>
      <c r="N283" s="43">
        <v>2071</v>
      </c>
      <c r="O283" s="44">
        <f t="shared" si="28"/>
        <v>2071000</v>
      </c>
      <c r="P283" s="42">
        <v>40433.291666666664</v>
      </c>
      <c r="Q283" s="43">
        <v>1469</v>
      </c>
      <c r="R283" s="44">
        <f t="shared" si="29"/>
        <v>1469000</v>
      </c>
    </row>
    <row r="284" spans="1:18" x14ac:dyDescent="0.25">
      <c r="A284" s="42">
        <v>40190.333333333336</v>
      </c>
      <c r="B284" s="43">
        <v>307.22299999929999</v>
      </c>
      <c r="C284" s="44">
        <f t="shared" si="24"/>
        <v>1048859.3219976102</v>
      </c>
      <c r="D284" s="42">
        <v>40433.333333333336</v>
      </c>
      <c r="E284" s="43">
        <v>275.92000000178803</v>
      </c>
      <c r="F284" s="44">
        <f t="shared" si="25"/>
        <v>941990.88000610436</v>
      </c>
      <c r="G284" s="42">
        <v>40190.333333333336</v>
      </c>
      <c r="H284" s="43">
        <v>1614</v>
      </c>
      <c r="I284" s="44">
        <f t="shared" si="26"/>
        <v>1614000</v>
      </c>
      <c r="J284" s="42">
        <v>40433.333333333336</v>
      </c>
      <c r="K284" s="43">
        <v>2095</v>
      </c>
      <c r="L284" s="44">
        <f t="shared" si="27"/>
        <v>2095000</v>
      </c>
      <c r="M284" s="42">
        <v>40190.333333333336</v>
      </c>
      <c r="N284" s="43">
        <v>2180</v>
      </c>
      <c r="O284" s="44">
        <f t="shared" si="28"/>
        <v>2180000</v>
      </c>
      <c r="P284" s="42">
        <v>40433.333333333336</v>
      </c>
      <c r="Q284" s="43">
        <v>1483</v>
      </c>
      <c r="R284" s="44">
        <f t="shared" si="29"/>
        <v>1483000</v>
      </c>
    </row>
    <row r="285" spans="1:18" x14ac:dyDescent="0.25">
      <c r="A285" s="42">
        <v>40190.375</v>
      </c>
      <c r="B285" s="43">
        <v>326.869000000879</v>
      </c>
      <c r="C285" s="44">
        <f t="shared" si="24"/>
        <v>1115930.7660030008</v>
      </c>
      <c r="D285" s="42">
        <v>40433.375</v>
      </c>
      <c r="E285" s="43">
        <v>276.95399999991099</v>
      </c>
      <c r="F285" s="44">
        <f t="shared" si="25"/>
        <v>945520.95599969616</v>
      </c>
      <c r="G285" s="42">
        <v>40190.375</v>
      </c>
      <c r="H285" s="43">
        <v>1410</v>
      </c>
      <c r="I285" s="44">
        <f t="shared" si="26"/>
        <v>1410000</v>
      </c>
      <c r="J285" s="42">
        <v>40433.375</v>
      </c>
      <c r="K285" s="43">
        <v>2084</v>
      </c>
      <c r="L285" s="44">
        <f t="shared" si="27"/>
        <v>2084000</v>
      </c>
      <c r="M285" s="42">
        <v>40190.375</v>
      </c>
      <c r="N285" s="43">
        <v>1638</v>
      </c>
      <c r="O285" s="44">
        <f t="shared" si="28"/>
        <v>1638000</v>
      </c>
      <c r="P285" s="42">
        <v>40433.375</v>
      </c>
      <c r="Q285" s="43">
        <v>1449</v>
      </c>
      <c r="R285" s="44">
        <f t="shared" si="29"/>
        <v>1449000</v>
      </c>
    </row>
    <row r="286" spans="1:18" x14ac:dyDescent="0.25">
      <c r="A286" s="42">
        <v>40190.416666666664</v>
      </c>
      <c r="B286" s="43">
        <v>354.51500000059599</v>
      </c>
      <c r="C286" s="44">
        <f t="shared" si="24"/>
        <v>1210314.2100020347</v>
      </c>
      <c r="D286" s="42">
        <v>40433.416666666664</v>
      </c>
      <c r="E286" s="43">
        <v>282.33199999854003</v>
      </c>
      <c r="F286" s="44">
        <f t="shared" si="25"/>
        <v>963881.44799501565</v>
      </c>
      <c r="G286" s="42">
        <v>40190.416666666664</v>
      </c>
      <c r="H286" s="43">
        <v>1456</v>
      </c>
      <c r="I286" s="44">
        <f t="shared" si="26"/>
        <v>1456000</v>
      </c>
      <c r="J286" s="42">
        <v>40433.416666666664</v>
      </c>
      <c r="K286" s="43">
        <v>2096</v>
      </c>
      <c r="L286" s="44">
        <f t="shared" si="27"/>
        <v>2096000</v>
      </c>
      <c r="M286" s="42">
        <v>40190.416666666664</v>
      </c>
      <c r="N286" s="43">
        <v>1440</v>
      </c>
      <c r="O286" s="44">
        <f t="shared" si="28"/>
        <v>1440000</v>
      </c>
      <c r="P286" s="42">
        <v>40433.416666666664</v>
      </c>
      <c r="Q286" s="43">
        <v>1390</v>
      </c>
      <c r="R286" s="44">
        <f t="shared" si="29"/>
        <v>1390000</v>
      </c>
    </row>
    <row r="287" spans="1:18" x14ac:dyDescent="0.25">
      <c r="A287" s="42">
        <v>40190.458333333336</v>
      </c>
      <c r="B287" s="43">
        <v>375.83399999886802</v>
      </c>
      <c r="C287" s="44">
        <f t="shared" si="24"/>
        <v>1283097.2759961355</v>
      </c>
      <c r="D287" s="42">
        <v>40433.458333333336</v>
      </c>
      <c r="E287" s="43">
        <v>289.26999999955302</v>
      </c>
      <c r="F287" s="44">
        <f t="shared" si="25"/>
        <v>987567.77999847406</v>
      </c>
      <c r="G287" s="42">
        <v>40190.458333333336</v>
      </c>
      <c r="H287" s="43">
        <v>1655</v>
      </c>
      <c r="I287" s="44">
        <f t="shared" si="26"/>
        <v>1655000</v>
      </c>
      <c r="J287" s="42">
        <v>40433.458333333336</v>
      </c>
      <c r="K287" s="43">
        <v>2128</v>
      </c>
      <c r="L287" s="44">
        <f t="shared" si="27"/>
        <v>2128000</v>
      </c>
      <c r="M287" s="42">
        <v>40190.458333333336</v>
      </c>
      <c r="N287" s="43">
        <v>1328</v>
      </c>
      <c r="O287" s="44">
        <f t="shared" si="28"/>
        <v>1328000</v>
      </c>
      <c r="P287" s="42">
        <v>40433.458333333336</v>
      </c>
      <c r="Q287" s="43">
        <v>1390</v>
      </c>
      <c r="R287" s="44">
        <f t="shared" si="29"/>
        <v>1390000</v>
      </c>
    </row>
    <row r="288" spans="1:18" x14ac:dyDescent="0.25">
      <c r="A288" s="42">
        <v>40190.5</v>
      </c>
      <c r="B288" s="43">
        <v>383.77099999971699</v>
      </c>
      <c r="C288" s="44">
        <f t="shared" si="24"/>
        <v>1310194.1939990339</v>
      </c>
      <c r="D288" s="42">
        <v>40433.5</v>
      </c>
      <c r="E288" s="43">
        <v>294.966000001878</v>
      </c>
      <c r="F288" s="44">
        <f t="shared" si="25"/>
        <v>1007013.9240064115</v>
      </c>
      <c r="G288" s="42">
        <v>40190.5</v>
      </c>
      <c r="H288" s="43">
        <v>1757</v>
      </c>
      <c r="I288" s="44">
        <f t="shared" si="26"/>
        <v>1757000</v>
      </c>
      <c r="J288" s="42">
        <v>40433.5</v>
      </c>
      <c r="K288" s="43">
        <v>2119</v>
      </c>
      <c r="L288" s="44">
        <f t="shared" si="27"/>
        <v>2119000</v>
      </c>
      <c r="M288" s="42">
        <v>40190.5</v>
      </c>
      <c r="N288" s="43">
        <v>1126</v>
      </c>
      <c r="O288" s="44">
        <f t="shared" si="28"/>
        <v>1126000</v>
      </c>
      <c r="P288" s="42">
        <v>40433.5</v>
      </c>
      <c r="Q288" s="43">
        <v>1359</v>
      </c>
      <c r="R288" s="44">
        <f t="shared" si="29"/>
        <v>1359000</v>
      </c>
    </row>
    <row r="289" spans="1:18" x14ac:dyDescent="0.25">
      <c r="A289" s="42">
        <v>40190.541666666664</v>
      </c>
      <c r="B289" s="43">
        <v>378.186000000685</v>
      </c>
      <c r="C289" s="44">
        <f t="shared" si="24"/>
        <v>1291127.0040023385</v>
      </c>
      <c r="D289" s="42">
        <v>40433.541666666664</v>
      </c>
      <c r="E289" s="43">
        <v>302.14999999851</v>
      </c>
      <c r="F289" s="44">
        <f t="shared" si="25"/>
        <v>1031540.0999949131</v>
      </c>
      <c r="G289" s="42">
        <v>40190.541666666664</v>
      </c>
      <c r="H289" s="43">
        <v>1766</v>
      </c>
      <c r="I289" s="44">
        <f t="shared" si="26"/>
        <v>1766000</v>
      </c>
      <c r="J289" s="42">
        <v>40433.541666666664</v>
      </c>
      <c r="K289" s="43">
        <v>2119</v>
      </c>
      <c r="L289" s="44">
        <f t="shared" si="27"/>
        <v>2119000</v>
      </c>
      <c r="M289" s="42">
        <v>40190.541666666664</v>
      </c>
      <c r="N289" s="43">
        <v>1060</v>
      </c>
      <c r="O289" s="44">
        <f t="shared" si="28"/>
        <v>1060000</v>
      </c>
      <c r="P289" s="42">
        <v>40433.541666666664</v>
      </c>
      <c r="Q289" s="43">
        <v>1378</v>
      </c>
      <c r="R289" s="44">
        <f t="shared" si="29"/>
        <v>1378000</v>
      </c>
    </row>
    <row r="290" spans="1:18" x14ac:dyDescent="0.25">
      <c r="A290" s="42">
        <v>40190.583333333336</v>
      </c>
      <c r="B290" s="43">
        <v>390.73299999907601</v>
      </c>
      <c r="C290" s="44">
        <f t="shared" si="24"/>
        <v>1333962.4619968454</v>
      </c>
      <c r="D290" s="42">
        <v>40433.583333333336</v>
      </c>
      <c r="E290" s="43">
        <v>306.60300000011898</v>
      </c>
      <c r="F290" s="44">
        <f t="shared" si="25"/>
        <v>1046742.6420004062</v>
      </c>
      <c r="G290" s="42">
        <v>40190.583333333336</v>
      </c>
      <c r="H290" s="43">
        <v>1824</v>
      </c>
      <c r="I290" s="44">
        <f t="shared" si="26"/>
        <v>1824000</v>
      </c>
      <c r="J290" s="42">
        <v>40433.583333333336</v>
      </c>
      <c r="K290" s="43">
        <v>2127</v>
      </c>
      <c r="L290" s="44">
        <f t="shared" si="27"/>
        <v>2127000</v>
      </c>
      <c r="M290" s="42">
        <v>40190.583333333336</v>
      </c>
      <c r="N290" s="43">
        <v>1059</v>
      </c>
      <c r="O290" s="44">
        <f t="shared" si="28"/>
        <v>1059000</v>
      </c>
      <c r="P290" s="42">
        <v>40433.583333333336</v>
      </c>
      <c r="Q290" s="43">
        <v>1382</v>
      </c>
      <c r="R290" s="44">
        <f t="shared" si="29"/>
        <v>1382000</v>
      </c>
    </row>
    <row r="291" spans="1:18" x14ac:dyDescent="0.25">
      <c r="A291" s="42">
        <v>40190.625</v>
      </c>
      <c r="B291" s="43">
        <v>391.01000000163901</v>
      </c>
      <c r="C291" s="44">
        <f t="shared" si="24"/>
        <v>1334908.1400055955</v>
      </c>
      <c r="D291" s="42">
        <v>40433.625</v>
      </c>
      <c r="E291" s="43">
        <v>308.57800000160898</v>
      </c>
      <c r="F291" s="44">
        <f t="shared" si="25"/>
        <v>1053485.2920054931</v>
      </c>
      <c r="G291" s="42">
        <v>40190.625</v>
      </c>
      <c r="H291" s="43">
        <v>1860</v>
      </c>
      <c r="I291" s="44">
        <f t="shared" si="26"/>
        <v>1860000</v>
      </c>
      <c r="J291" s="42">
        <v>40433.625</v>
      </c>
      <c r="K291" s="43">
        <v>2141</v>
      </c>
      <c r="L291" s="44">
        <f t="shared" si="27"/>
        <v>2141000</v>
      </c>
      <c r="M291" s="42">
        <v>40190.625</v>
      </c>
      <c r="N291" s="43">
        <v>1046</v>
      </c>
      <c r="O291" s="44">
        <f t="shared" si="28"/>
        <v>1046000</v>
      </c>
      <c r="P291" s="42">
        <v>40433.625</v>
      </c>
      <c r="Q291" s="43">
        <v>1393</v>
      </c>
      <c r="R291" s="44">
        <f t="shared" si="29"/>
        <v>1393000</v>
      </c>
    </row>
    <row r="292" spans="1:18" x14ac:dyDescent="0.25">
      <c r="A292" s="42">
        <v>40190.666666666664</v>
      </c>
      <c r="B292" s="43">
        <v>381.42499999888202</v>
      </c>
      <c r="C292" s="44">
        <f t="shared" si="24"/>
        <v>1302184.9499961832</v>
      </c>
      <c r="D292" s="42">
        <v>40433.666666666664</v>
      </c>
      <c r="E292" s="43">
        <v>311.72899999842002</v>
      </c>
      <c r="F292" s="44">
        <f t="shared" si="25"/>
        <v>1064242.8059946059</v>
      </c>
      <c r="G292" s="42">
        <v>40190.666666666664</v>
      </c>
      <c r="H292" s="43">
        <v>1869</v>
      </c>
      <c r="I292" s="44">
        <f t="shared" si="26"/>
        <v>1869000</v>
      </c>
      <c r="J292" s="42">
        <v>40433.666666666664</v>
      </c>
      <c r="K292" s="43">
        <v>2144</v>
      </c>
      <c r="L292" s="44">
        <f t="shared" si="27"/>
        <v>2144000</v>
      </c>
      <c r="M292" s="42">
        <v>40190.666666666664</v>
      </c>
      <c r="N292" s="43">
        <v>1100</v>
      </c>
      <c r="O292" s="44">
        <f t="shared" si="28"/>
        <v>1100000</v>
      </c>
      <c r="P292" s="42">
        <v>40433.666666666664</v>
      </c>
      <c r="Q292" s="43">
        <v>1335</v>
      </c>
      <c r="R292" s="44">
        <f t="shared" si="29"/>
        <v>1335000</v>
      </c>
    </row>
    <row r="293" spans="1:18" x14ac:dyDescent="0.25">
      <c r="A293" s="42">
        <v>40190.708333333336</v>
      </c>
      <c r="B293" s="43">
        <v>365.76200000010402</v>
      </c>
      <c r="C293" s="44">
        <f t="shared" si="24"/>
        <v>1248711.4680003552</v>
      </c>
      <c r="D293" s="42">
        <v>40433.708333333336</v>
      </c>
      <c r="E293" s="43">
        <v>309.26500000059599</v>
      </c>
      <c r="F293" s="44">
        <f t="shared" si="25"/>
        <v>1055830.7100020347</v>
      </c>
      <c r="G293" s="42">
        <v>40190.708333333336</v>
      </c>
      <c r="H293" s="43">
        <v>1875</v>
      </c>
      <c r="I293" s="44">
        <f t="shared" si="26"/>
        <v>1875000</v>
      </c>
      <c r="J293" s="42">
        <v>40433.708333333336</v>
      </c>
      <c r="K293" s="43">
        <v>2148</v>
      </c>
      <c r="L293" s="44">
        <f t="shared" si="27"/>
        <v>2148000</v>
      </c>
      <c r="M293" s="42">
        <v>40190.708333333336</v>
      </c>
      <c r="N293" s="43">
        <v>1148</v>
      </c>
      <c r="O293" s="44">
        <f t="shared" si="28"/>
        <v>1148000</v>
      </c>
      <c r="P293" s="42">
        <v>40433.708333333336</v>
      </c>
      <c r="Q293" s="43">
        <v>1368</v>
      </c>
      <c r="R293" s="44">
        <f t="shared" si="29"/>
        <v>1368000</v>
      </c>
    </row>
    <row r="294" spans="1:18" x14ac:dyDescent="0.25">
      <c r="A294" s="42">
        <v>40190.75</v>
      </c>
      <c r="B294" s="43">
        <v>326.67200000025298</v>
      </c>
      <c r="C294" s="44">
        <f t="shared" si="24"/>
        <v>1115258.2080008637</v>
      </c>
      <c r="D294" s="42">
        <v>40433.75</v>
      </c>
      <c r="E294" s="43">
        <v>311.03299999982102</v>
      </c>
      <c r="F294" s="44">
        <f t="shared" si="25"/>
        <v>1061866.6619993888</v>
      </c>
      <c r="G294" s="42">
        <v>40190.75</v>
      </c>
      <c r="H294" s="43">
        <v>1867</v>
      </c>
      <c r="I294" s="44">
        <f t="shared" si="26"/>
        <v>1867000</v>
      </c>
      <c r="J294" s="42">
        <v>40433.75</v>
      </c>
      <c r="K294" s="43">
        <v>2139</v>
      </c>
      <c r="L294" s="44">
        <f t="shared" si="27"/>
        <v>2139000</v>
      </c>
      <c r="M294" s="42">
        <v>40190.75</v>
      </c>
      <c r="N294" s="43">
        <v>1359</v>
      </c>
      <c r="O294" s="44">
        <f t="shared" si="28"/>
        <v>1359000</v>
      </c>
      <c r="P294" s="42">
        <v>40433.75</v>
      </c>
      <c r="Q294" s="43">
        <v>1333</v>
      </c>
      <c r="R294" s="44">
        <f t="shared" si="29"/>
        <v>1333000</v>
      </c>
    </row>
    <row r="295" spans="1:18" x14ac:dyDescent="0.25">
      <c r="A295" s="42">
        <v>40190.791666666664</v>
      </c>
      <c r="B295" s="43">
        <v>320.89000000059599</v>
      </c>
      <c r="C295" s="44">
        <f t="shared" si="24"/>
        <v>1095518.4600020347</v>
      </c>
      <c r="D295" s="42">
        <v>40433.791666666664</v>
      </c>
      <c r="E295" s="43">
        <v>310.25600000098302</v>
      </c>
      <c r="F295" s="44">
        <f t="shared" si="25"/>
        <v>1059213.984003356</v>
      </c>
      <c r="G295" s="42">
        <v>40190.791666666664</v>
      </c>
      <c r="H295" s="43">
        <v>1732</v>
      </c>
      <c r="I295" s="44">
        <f t="shared" si="26"/>
        <v>1732000</v>
      </c>
      <c r="J295" s="42">
        <v>40433.791666666664</v>
      </c>
      <c r="K295" s="43">
        <v>2130</v>
      </c>
      <c r="L295" s="44">
        <f t="shared" si="27"/>
        <v>2130000</v>
      </c>
      <c r="M295" s="42">
        <v>40190.791666666664</v>
      </c>
      <c r="N295" s="43">
        <v>1514</v>
      </c>
      <c r="O295" s="44">
        <f t="shared" si="28"/>
        <v>1514000</v>
      </c>
      <c r="P295" s="42">
        <v>40433.791666666664</v>
      </c>
      <c r="Q295" s="43">
        <v>1341</v>
      </c>
      <c r="R295" s="44">
        <f t="shared" si="29"/>
        <v>1341000</v>
      </c>
    </row>
    <row r="296" spans="1:18" x14ac:dyDescent="0.25">
      <c r="A296" s="42">
        <v>40190.833333333336</v>
      </c>
      <c r="B296" s="43">
        <v>306.24399999901698</v>
      </c>
      <c r="C296" s="44">
        <f t="shared" si="24"/>
        <v>1045517.0159966439</v>
      </c>
      <c r="D296" s="42">
        <v>40433.833333333336</v>
      </c>
      <c r="E296" s="43">
        <v>310.94599999859901</v>
      </c>
      <c r="F296" s="44">
        <f t="shared" si="25"/>
        <v>1061569.643995217</v>
      </c>
      <c r="G296" s="42">
        <v>40190.833333333336</v>
      </c>
      <c r="H296" s="43">
        <v>1625</v>
      </c>
      <c r="I296" s="44">
        <f t="shared" si="26"/>
        <v>1625000</v>
      </c>
      <c r="J296" s="42">
        <v>40433.833333333336</v>
      </c>
      <c r="K296" s="43">
        <v>2147</v>
      </c>
      <c r="L296" s="44">
        <f t="shared" si="27"/>
        <v>2147000</v>
      </c>
      <c r="M296" s="42">
        <v>40190.833333333336</v>
      </c>
      <c r="N296" s="43">
        <v>1544</v>
      </c>
      <c r="O296" s="44">
        <f t="shared" si="28"/>
        <v>1544000</v>
      </c>
      <c r="P296" s="42">
        <v>40433.833333333336</v>
      </c>
      <c r="Q296" s="43">
        <v>1437</v>
      </c>
      <c r="R296" s="44">
        <f t="shared" si="29"/>
        <v>1437000</v>
      </c>
    </row>
    <row r="297" spans="1:18" x14ac:dyDescent="0.25">
      <c r="A297" s="42">
        <v>40190.875</v>
      </c>
      <c r="B297" s="43">
        <v>303.268999999389</v>
      </c>
      <c r="C297" s="44">
        <f t="shared" si="24"/>
        <v>1035360.365997914</v>
      </c>
      <c r="D297" s="42">
        <v>40433.875</v>
      </c>
      <c r="E297" s="43">
        <v>312.30600000172899</v>
      </c>
      <c r="F297" s="44">
        <f t="shared" si="25"/>
        <v>1066212.6840059028</v>
      </c>
      <c r="G297" s="42">
        <v>40190.875</v>
      </c>
      <c r="H297" s="43">
        <v>1449</v>
      </c>
      <c r="I297" s="44">
        <f t="shared" si="26"/>
        <v>1449000</v>
      </c>
      <c r="J297" s="42">
        <v>40433.875</v>
      </c>
      <c r="K297" s="43">
        <v>2125</v>
      </c>
      <c r="L297" s="44">
        <f t="shared" si="27"/>
        <v>2125000</v>
      </c>
      <c r="M297" s="42">
        <v>40190.875</v>
      </c>
      <c r="N297" s="43">
        <v>1473</v>
      </c>
      <c r="O297" s="44">
        <f t="shared" si="28"/>
        <v>1473000</v>
      </c>
      <c r="P297" s="42">
        <v>40433.875</v>
      </c>
      <c r="Q297" s="43">
        <v>1437</v>
      </c>
      <c r="R297" s="44">
        <f t="shared" si="29"/>
        <v>1437000</v>
      </c>
    </row>
    <row r="298" spans="1:18" x14ac:dyDescent="0.25">
      <c r="A298" s="42">
        <v>40190.916666666664</v>
      </c>
      <c r="B298" s="43">
        <v>299.20600000023802</v>
      </c>
      <c r="C298" s="44">
        <f t="shared" si="24"/>
        <v>1021489.2840008126</v>
      </c>
      <c r="D298" s="42">
        <v>40433.916666666664</v>
      </c>
      <c r="E298" s="43">
        <v>305.71299999952299</v>
      </c>
      <c r="F298" s="44">
        <f t="shared" si="25"/>
        <v>1043704.1819983715</v>
      </c>
      <c r="G298" s="42">
        <v>40190.916666666664</v>
      </c>
      <c r="H298" s="43">
        <v>1419</v>
      </c>
      <c r="I298" s="44">
        <f t="shared" si="26"/>
        <v>1419000</v>
      </c>
      <c r="J298" s="42">
        <v>40433.916666666664</v>
      </c>
      <c r="K298" s="43">
        <v>2130</v>
      </c>
      <c r="L298" s="44">
        <f t="shared" si="27"/>
        <v>2130000</v>
      </c>
      <c r="M298" s="42">
        <v>40190.916666666664</v>
      </c>
      <c r="N298" s="43">
        <v>1454</v>
      </c>
      <c r="O298" s="44">
        <f t="shared" si="28"/>
        <v>1454000</v>
      </c>
      <c r="P298" s="42">
        <v>40433.916666666664</v>
      </c>
      <c r="Q298" s="43">
        <v>1373</v>
      </c>
      <c r="R298" s="44">
        <f t="shared" si="29"/>
        <v>1373000</v>
      </c>
    </row>
    <row r="299" spans="1:18" x14ac:dyDescent="0.25">
      <c r="A299" s="42">
        <v>40190.958333333336</v>
      </c>
      <c r="B299" s="43">
        <v>297.34800000116201</v>
      </c>
      <c r="C299" s="44">
        <f t="shared" si="24"/>
        <v>1015146.0720039671</v>
      </c>
      <c r="D299" s="42">
        <v>40433.958333333336</v>
      </c>
      <c r="E299" s="43">
        <v>296.92100000008901</v>
      </c>
      <c r="F299" s="44">
        <f t="shared" si="25"/>
        <v>1013688.2940003038</v>
      </c>
      <c r="G299" s="42">
        <v>40190.958333333336</v>
      </c>
      <c r="H299" s="43">
        <v>1428</v>
      </c>
      <c r="I299" s="44">
        <f t="shared" si="26"/>
        <v>1428000</v>
      </c>
      <c r="J299" s="42">
        <v>40433.958333333336</v>
      </c>
      <c r="K299" s="43">
        <v>2153</v>
      </c>
      <c r="L299" s="44">
        <f t="shared" si="27"/>
        <v>2153000</v>
      </c>
      <c r="M299" s="42">
        <v>40190.958333333336</v>
      </c>
      <c r="N299" s="43">
        <v>1428</v>
      </c>
      <c r="O299" s="44">
        <f t="shared" si="28"/>
        <v>1428000</v>
      </c>
      <c r="P299" s="42">
        <v>40433.958333333336</v>
      </c>
      <c r="Q299" s="43">
        <v>1402</v>
      </c>
      <c r="R299" s="44">
        <f t="shared" si="29"/>
        <v>1402000</v>
      </c>
    </row>
    <row r="300" spans="1:18" x14ac:dyDescent="0.25">
      <c r="A300" s="42">
        <v>40191</v>
      </c>
      <c r="B300" s="43">
        <v>296.97999999858399</v>
      </c>
      <c r="C300" s="44">
        <f t="shared" si="24"/>
        <v>1013889.7199951657</v>
      </c>
      <c r="D300" s="42">
        <v>40434</v>
      </c>
      <c r="E300" s="43">
        <v>293.20899999886802</v>
      </c>
      <c r="F300" s="44">
        <f t="shared" si="25"/>
        <v>1001015.5259961354</v>
      </c>
      <c r="G300" s="42">
        <v>40191</v>
      </c>
      <c r="H300" s="43">
        <v>1418</v>
      </c>
      <c r="I300" s="44">
        <f t="shared" si="26"/>
        <v>1418000</v>
      </c>
      <c r="J300" s="42">
        <v>40434</v>
      </c>
      <c r="K300" s="43">
        <v>2122</v>
      </c>
      <c r="L300" s="44">
        <f t="shared" si="27"/>
        <v>2122000</v>
      </c>
      <c r="M300" s="42">
        <v>40191</v>
      </c>
      <c r="N300" s="43">
        <v>1453</v>
      </c>
      <c r="O300" s="44">
        <f t="shared" si="28"/>
        <v>1453000</v>
      </c>
      <c r="P300" s="42">
        <v>40434</v>
      </c>
      <c r="Q300" s="43">
        <v>1384</v>
      </c>
      <c r="R300" s="44">
        <f t="shared" si="29"/>
        <v>1384000</v>
      </c>
    </row>
    <row r="301" spans="1:18" x14ac:dyDescent="0.25">
      <c r="A301" s="42">
        <v>40191.041666666664</v>
      </c>
      <c r="B301" s="43">
        <v>300.12200000137102</v>
      </c>
      <c r="C301" s="44">
        <f t="shared" si="24"/>
        <v>1024616.5080046806</v>
      </c>
      <c r="D301" s="42">
        <v>40434.041666666664</v>
      </c>
      <c r="E301" s="43">
        <v>292.85599999874802</v>
      </c>
      <c r="F301" s="44">
        <f t="shared" si="25"/>
        <v>999810.38399572577</v>
      </c>
      <c r="G301" s="42">
        <v>40191.041666666664</v>
      </c>
      <c r="H301" s="43">
        <v>1383</v>
      </c>
      <c r="I301" s="44">
        <f t="shared" si="26"/>
        <v>1383000</v>
      </c>
      <c r="J301" s="42">
        <v>40434.041666666664</v>
      </c>
      <c r="K301" s="43">
        <v>2113</v>
      </c>
      <c r="L301" s="44">
        <f t="shared" si="27"/>
        <v>2113000</v>
      </c>
      <c r="M301" s="42">
        <v>40191.041666666664</v>
      </c>
      <c r="N301" s="43">
        <v>1524</v>
      </c>
      <c r="O301" s="44">
        <f t="shared" si="28"/>
        <v>1524000</v>
      </c>
      <c r="P301" s="42">
        <v>40434.041666666664</v>
      </c>
      <c r="Q301" s="43">
        <v>1388</v>
      </c>
      <c r="R301" s="44">
        <f t="shared" si="29"/>
        <v>1388000</v>
      </c>
    </row>
    <row r="302" spans="1:18" x14ac:dyDescent="0.25">
      <c r="A302" s="42">
        <v>40191.083333333336</v>
      </c>
      <c r="B302" s="43">
        <v>297.09899999946401</v>
      </c>
      <c r="C302" s="44">
        <f t="shared" si="24"/>
        <v>1014295.9859981701</v>
      </c>
      <c r="D302" s="42">
        <v>40434.083333333336</v>
      </c>
      <c r="E302" s="43">
        <v>288.38200000300998</v>
      </c>
      <c r="F302" s="44">
        <f t="shared" si="25"/>
        <v>984536.14801027603</v>
      </c>
      <c r="G302" s="42">
        <v>40191.083333333336</v>
      </c>
      <c r="H302" s="43">
        <v>1406</v>
      </c>
      <c r="I302" s="44">
        <f t="shared" si="26"/>
        <v>1406000</v>
      </c>
      <c r="J302" s="42">
        <v>40434.083333333336</v>
      </c>
      <c r="K302" s="43">
        <v>2084</v>
      </c>
      <c r="L302" s="44">
        <f t="shared" si="27"/>
        <v>2084000</v>
      </c>
      <c r="M302" s="42">
        <v>40191.083333333336</v>
      </c>
      <c r="N302" s="43">
        <v>1540</v>
      </c>
      <c r="O302" s="44">
        <f t="shared" si="28"/>
        <v>1540000</v>
      </c>
      <c r="P302" s="42">
        <v>40434.083333333336</v>
      </c>
      <c r="Q302" s="43">
        <v>1380</v>
      </c>
      <c r="R302" s="44">
        <f t="shared" si="29"/>
        <v>1380000</v>
      </c>
    </row>
    <row r="303" spans="1:18" x14ac:dyDescent="0.25">
      <c r="A303" s="42">
        <v>40191.125</v>
      </c>
      <c r="B303" s="43">
        <v>297.62600000016403</v>
      </c>
      <c r="C303" s="44">
        <f t="shared" si="24"/>
        <v>1016095.1640005599</v>
      </c>
      <c r="D303" s="42">
        <v>40434.125</v>
      </c>
      <c r="E303" s="43">
        <v>285.98599999770499</v>
      </c>
      <c r="F303" s="44">
        <f t="shared" si="25"/>
        <v>976356.20399216481</v>
      </c>
      <c r="G303" s="42">
        <v>40191.125</v>
      </c>
      <c r="H303" s="43">
        <v>1382</v>
      </c>
      <c r="I303" s="44">
        <f t="shared" si="26"/>
        <v>1382000</v>
      </c>
      <c r="J303" s="42">
        <v>40434.125</v>
      </c>
      <c r="K303" s="43">
        <v>2084</v>
      </c>
      <c r="L303" s="44">
        <f t="shared" si="27"/>
        <v>2084000</v>
      </c>
      <c r="M303" s="42">
        <v>40191.125</v>
      </c>
      <c r="N303" s="43">
        <v>1534</v>
      </c>
      <c r="O303" s="44">
        <f t="shared" si="28"/>
        <v>1534000</v>
      </c>
      <c r="P303" s="42">
        <v>40434.125</v>
      </c>
      <c r="Q303" s="43">
        <v>1386</v>
      </c>
      <c r="R303" s="44">
        <f t="shared" si="29"/>
        <v>1386000</v>
      </c>
    </row>
    <row r="304" spans="1:18" x14ac:dyDescent="0.25">
      <c r="A304" s="42">
        <v>40191.166666666664</v>
      </c>
      <c r="B304" s="43">
        <v>294.41399999894202</v>
      </c>
      <c r="C304" s="44">
        <f t="shared" si="24"/>
        <v>1005129.395996388</v>
      </c>
      <c r="D304" s="42">
        <v>40434.166666666664</v>
      </c>
      <c r="E304" s="43">
        <v>285.30600000172899</v>
      </c>
      <c r="F304" s="44">
        <f t="shared" si="25"/>
        <v>974034.68400590273</v>
      </c>
      <c r="G304" s="42">
        <v>40191.166666666664</v>
      </c>
      <c r="H304" s="43">
        <v>1389</v>
      </c>
      <c r="I304" s="44">
        <f t="shared" si="26"/>
        <v>1389000</v>
      </c>
      <c r="J304" s="42">
        <v>40434.166666666664</v>
      </c>
      <c r="K304" s="43">
        <v>2086</v>
      </c>
      <c r="L304" s="44">
        <f t="shared" si="27"/>
        <v>2086000</v>
      </c>
      <c r="M304" s="42">
        <v>40191.166666666664</v>
      </c>
      <c r="N304" s="43">
        <v>1595</v>
      </c>
      <c r="O304" s="44">
        <f t="shared" si="28"/>
        <v>1595000</v>
      </c>
      <c r="P304" s="42">
        <v>40434.166666666664</v>
      </c>
      <c r="Q304" s="43">
        <v>1414</v>
      </c>
      <c r="R304" s="44">
        <f t="shared" si="29"/>
        <v>1414000</v>
      </c>
    </row>
    <row r="305" spans="1:18" x14ac:dyDescent="0.25">
      <c r="A305" s="42">
        <v>40191.208333333336</v>
      </c>
      <c r="B305" s="43">
        <v>294.02900000102801</v>
      </c>
      <c r="C305" s="44">
        <f t="shared" si="24"/>
        <v>1003815.0060035096</v>
      </c>
      <c r="D305" s="42">
        <v>40434.208333333336</v>
      </c>
      <c r="E305" s="43">
        <v>282.77199999988102</v>
      </c>
      <c r="F305" s="44">
        <f t="shared" si="25"/>
        <v>965383.60799959383</v>
      </c>
      <c r="G305" s="42">
        <v>40191.208333333336</v>
      </c>
      <c r="H305" s="43">
        <v>1375</v>
      </c>
      <c r="I305" s="44">
        <f t="shared" si="26"/>
        <v>1375000</v>
      </c>
      <c r="J305" s="42">
        <v>40434.208333333336</v>
      </c>
      <c r="K305" s="43">
        <v>2088</v>
      </c>
      <c r="L305" s="44">
        <f t="shared" si="27"/>
        <v>2088000</v>
      </c>
      <c r="M305" s="42">
        <v>40191.208333333336</v>
      </c>
      <c r="N305" s="43">
        <v>1605</v>
      </c>
      <c r="O305" s="44">
        <f t="shared" si="28"/>
        <v>1605000</v>
      </c>
      <c r="P305" s="42">
        <v>40434.208333333336</v>
      </c>
      <c r="Q305" s="43">
        <v>1395</v>
      </c>
      <c r="R305" s="44">
        <f t="shared" si="29"/>
        <v>1395000</v>
      </c>
    </row>
    <row r="306" spans="1:18" x14ac:dyDescent="0.25">
      <c r="A306" s="42">
        <v>40191.25</v>
      </c>
      <c r="B306" s="43">
        <v>293.505999999121</v>
      </c>
      <c r="C306" s="44">
        <f t="shared" si="24"/>
        <v>1002029.4839969991</v>
      </c>
      <c r="D306" s="42">
        <v>40434.25</v>
      </c>
      <c r="E306" s="43">
        <v>280.11999999731802</v>
      </c>
      <c r="F306" s="44">
        <f t="shared" si="25"/>
        <v>956329.67999084375</v>
      </c>
      <c r="G306" s="42">
        <v>40191.25</v>
      </c>
      <c r="H306" s="43">
        <v>1355</v>
      </c>
      <c r="I306" s="44">
        <f t="shared" si="26"/>
        <v>1355000</v>
      </c>
      <c r="J306" s="42">
        <v>40434.25</v>
      </c>
      <c r="K306" s="43">
        <v>2097</v>
      </c>
      <c r="L306" s="44">
        <f t="shared" si="27"/>
        <v>2097000</v>
      </c>
      <c r="M306" s="42">
        <v>40191.25</v>
      </c>
      <c r="N306" s="43">
        <v>1697</v>
      </c>
      <c r="O306" s="44">
        <f t="shared" si="28"/>
        <v>1697000</v>
      </c>
      <c r="P306" s="42">
        <v>40434.25</v>
      </c>
      <c r="Q306" s="43">
        <v>1446</v>
      </c>
      <c r="R306" s="44">
        <f t="shared" si="29"/>
        <v>1446000</v>
      </c>
    </row>
    <row r="307" spans="1:18" x14ac:dyDescent="0.25">
      <c r="A307" s="42">
        <v>40191.291666666664</v>
      </c>
      <c r="B307" s="43">
        <v>292.01200000010402</v>
      </c>
      <c r="C307" s="44">
        <f t="shared" si="24"/>
        <v>996928.96800035518</v>
      </c>
      <c r="D307" s="42">
        <v>40434.291666666664</v>
      </c>
      <c r="E307" s="43">
        <v>287.57300000265201</v>
      </c>
      <c r="F307" s="44">
        <f t="shared" si="25"/>
        <v>981774.22200905392</v>
      </c>
      <c r="G307" s="42">
        <v>40191.291666666664</v>
      </c>
      <c r="H307" s="43">
        <v>1281</v>
      </c>
      <c r="I307" s="44">
        <f t="shared" si="26"/>
        <v>1281000</v>
      </c>
      <c r="J307" s="42">
        <v>40434.291666666664</v>
      </c>
      <c r="K307" s="43">
        <v>2069</v>
      </c>
      <c r="L307" s="44">
        <f t="shared" si="27"/>
        <v>2069000</v>
      </c>
      <c r="M307" s="42">
        <v>40191.291666666664</v>
      </c>
      <c r="N307" s="43">
        <v>1594</v>
      </c>
      <c r="O307" s="44">
        <f t="shared" si="28"/>
        <v>1594000</v>
      </c>
      <c r="P307" s="42">
        <v>40434.291666666664</v>
      </c>
      <c r="Q307" s="43">
        <v>1485</v>
      </c>
      <c r="R307" s="44">
        <f t="shared" si="29"/>
        <v>1485000</v>
      </c>
    </row>
    <row r="308" spans="1:18" x14ac:dyDescent="0.25">
      <c r="A308" s="42">
        <v>40191.333333333336</v>
      </c>
      <c r="B308" s="43">
        <v>300.54800000041701</v>
      </c>
      <c r="C308" s="44">
        <f t="shared" si="24"/>
        <v>1026070.8720014236</v>
      </c>
      <c r="D308" s="42">
        <v>40434.333333333336</v>
      </c>
      <c r="E308" s="43">
        <v>302.072999998927</v>
      </c>
      <c r="F308" s="44">
        <f t="shared" si="25"/>
        <v>1031277.2219963368</v>
      </c>
      <c r="G308" s="42">
        <v>40191.333333333336</v>
      </c>
      <c r="H308" s="43">
        <v>1278</v>
      </c>
      <c r="I308" s="44">
        <f t="shared" si="26"/>
        <v>1278000</v>
      </c>
      <c r="J308" s="42">
        <v>40434.333333333336</v>
      </c>
      <c r="K308" s="43">
        <v>2104</v>
      </c>
      <c r="L308" s="44">
        <f t="shared" si="27"/>
        <v>2104000</v>
      </c>
      <c r="M308" s="42">
        <v>40191.333333333336</v>
      </c>
      <c r="N308" s="43">
        <v>1545</v>
      </c>
      <c r="O308" s="44">
        <f t="shared" si="28"/>
        <v>1545000</v>
      </c>
      <c r="P308" s="42">
        <v>40434.333333333336</v>
      </c>
      <c r="Q308" s="43">
        <v>1520</v>
      </c>
      <c r="R308" s="44">
        <f t="shared" si="29"/>
        <v>1520000</v>
      </c>
    </row>
    <row r="309" spans="1:18" x14ac:dyDescent="0.25">
      <c r="A309" s="42">
        <v>40191.375</v>
      </c>
      <c r="B309" s="43">
        <v>333.32699999958299</v>
      </c>
      <c r="C309" s="44">
        <f t="shared" si="24"/>
        <v>1137978.3779985763</v>
      </c>
      <c r="D309" s="42">
        <v>40434.375</v>
      </c>
      <c r="E309" s="43">
        <v>336.58999999985099</v>
      </c>
      <c r="F309" s="44">
        <f t="shared" si="25"/>
        <v>1149118.2599994913</v>
      </c>
      <c r="G309" s="42">
        <v>40191.375</v>
      </c>
      <c r="H309" s="43">
        <v>1403</v>
      </c>
      <c r="I309" s="44">
        <f t="shared" si="26"/>
        <v>1403000</v>
      </c>
      <c r="J309" s="42">
        <v>40434.375</v>
      </c>
      <c r="K309" s="43">
        <v>2089</v>
      </c>
      <c r="L309" s="44">
        <f t="shared" si="27"/>
        <v>2089000</v>
      </c>
      <c r="M309" s="42">
        <v>40191.375</v>
      </c>
      <c r="N309" s="43">
        <v>1521</v>
      </c>
      <c r="O309" s="44">
        <f t="shared" si="28"/>
        <v>1521000</v>
      </c>
      <c r="P309" s="42">
        <v>40434.375</v>
      </c>
      <c r="Q309" s="43">
        <v>1468</v>
      </c>
      <c r="R309" s="44">
        <f t="shared" si="29"/>
        <v>1468000</v>
      </c>
    </row>
    <row r="310" spans="1:18" x14ac:dyDescent="0.25">
      <c r="A310" s="42">
        <v>40191.416666666664</v>
      </c>
      <c r="B310" s="43">
        <v>353.95399999991099</v>
      </c>
      <c r="C310" s="44">
        <f t="shared" si="24"/>
        <v>1208398.9559996962</v>
      </c>
      <c r="D310" s="42">
        <v>40434.416666666664</v>
      </c>
      <c r="E310" s="43">
        <v>369.80099999904598</v>
      </c>
      <c r="F310" s="44">
        <f t="shared" si="25"/>
        <v>1262500.613996743</v>
      </c>
      <c r="G310" s="42">
        <v>40191.416666666664</v>
      </c>
      <c r="H310" s="43">
        <v>1573</v>
      </c>
      <c r="I310" s="44">
        <f t="shared" si="26"/>
        <v>1573000</v>
      </c>
      <c r="J310" s="42">
        <v>40434.416666666664</v>
      </c>
      <c r="K310" s="43">
        <v>2084</v>
      </c>
      <c r="L310" s="44">
        <f t="shared" si="27"/>
        <v>2084000</v>
      </c>
      <c r="M310" s="42">
        <v>40191.416666666664</v>
      </c>
      <c r="N310" s="43">
        <v>1435</v>
      </c>
      <c r="O310" s="44">
        <f t="shared" si="28"/>
        <v>1435000</v>
      </c>
      <c r="P310" s="42">
        <v>40434.416666666664</v>
      </c>
      <c r="Q310" s="43">
        <v>1368</v>
      </c>
      <c r="R310" s="44">
        <f t="shared" si="29"/>
        <v>1368000</v>
      </c>
    </row>
    <row r="311" spans="1:18" x14ac:dyDescent="0.25">
      <c r="A311" s="42">
        <v>40191.458333333336</v>
      </c>
      <c r="B311" s="43">
        <v>380.61600000038698</v>
      </c>
      <c r="C311" s="44">
        <f t="shared" si="24"/>
        <v>1299423.0240013211</v>
      </c>
      <c r="D311" s="42">
        <v>40434.458333333336</v>
      </c>
      <c r="E311" s="43">
        <v>394.35700000077497</v>
      </c>
      <c r="F311" s="44">
        <f t="shared" si="25"/>
        <v>1346334.7980026458</v>
      </c>
      <c r="G311" s="42">
        <v>40191.458333333336</v>
      </c>
      <c r="H311" s="43">
        <v>1728</v>
      </c>
      <c r="I311" s="44">
        <f t="shared" si="26"/>
        <v>1728000</v>
      </c>
      <c r="J311" s="42">
        <v>40434.458333333336</v>
      </c>
      <c r="K311" s="43">
        <v>2208</v>
      </c>
      <c r="L311" s="44">
        <f t="shared" si="27"/>
        <v>2208000</v>
      </c>
      <c r="M311" s="42">
        <v>40191.458333333336</v>
      </c>
      <c r="N311" s="43">
        <v>1356</v>
      </c>
      <c r="O311" s="44">
        <f t="shared" si="28"/>
        <v>1356000</v>
      </c>
      <c r="P311" s="42">
        <v>40434.458333333336</v>
      </c>
      <c r="Q311" s="43">
        <v>1339</v>
      </c>
      <c r="R311" s="44">
        <f t="shared" si="29"/>
        <v>1339000</v>
      </c>
    </row>
    <row r="312" spans="1:18" x14ac:dyDescent="0.25">
      <c r="A312" s="42">
        <v>40191.5</v>
      </c>
      <c r="B312" s="43">
        <v>382.26999999955302</v>
      </c>
      <c r="C312" s="44">
        <f t="shared" si="24"/>
        <v>1305069.7799984741</v>
      </c>
      <c r="D312" s="42">
        <v>40434.5</v>
      </c>
      <c r="E312" s="43">
        <v>397.19700000062602</v>
      </c>
      <c r="F312" s="44">
        <f t="shared" si="25"/>
        <v>1356030.5580021373</v>
      </c>
      <c r="G312" s="42">
        <v>40191.5</v>
      </c>
      <c r="H312" s="43">
        <v>1767</v>
      </c>
      <c r="I312" s="44">
        <f t="shared" si="26"/>
        <v>1767000</v>
      </c>
      <c r="J312" s="42">
        <v>40434.5</v>
      </c>
      <c r="K312" s="43">
        <v>2235</v>
      </c>
      <c r="L312" s="44">
        <f t="shared" si="27"/>
        <v>2235000</v>
      </c>
      <c r="M312" s="42">
        <v>40191.5</v>
      </c>
      <c r="N312" s="43">
        <v>1427</v>
      </c>
      <c r="O312" s="44">
        <f t="shared" si="28"/>
        <v>1427000</v>
      </c>
      <c r="P312" s="42">
        <v>40434.5</v>
      </c>
      <c r="Q312" s="43">
        <v>1346</v>
      </c>
      <c r="R312" s="44">
        <f t="shared" si="29"/>
        <v>1346000</v>
      </c>
    </row>
    <row r="313" spans="1:18" x14ac:dyDescent="0.25">
      <c r="A313" s="42">
        <v>40191.541666666664</v>
      </c>
      <c r="B313" s="43">
        <v>381.183000000194</v>
      </c>
      <c r="C313" s="44">
        <f t="shared" si="24"/>
        <v>1301358.7620006623</v>
      </c>
      <c r="D313" s="42">
        <v>40434.541666666664</v>
      </c>
      <c r="E313" s="43">
        <v>396.877000000328</v>
      </c>
      <c r="F313" s="44">
        <f t="shared" si="25"/>
        <v>1354938.0780011199</v>
      </c>
      <c r="G313" s="42">
        <v>40191.541666666664</v>
      </c>
      <c r="H313" s="43">
        <v>1806</v>
      </c>
      <c r="I313" s="44">
        <f t="shared" si="26"/>
        <v>1806000</v>
      </c>
      <c r="J313" s="42">
        <v>40434.541666666664</v>
      </c>
      <c r="K313" s="43">
        <v>2223</v>
      </c>
      <c r="L313" s="44">
        <f t="shared" si="27"/>
        <v>2223000</v>
      </c>
      <c r="M313" s="42">
        <v>40191.541666666664</v>
      </c>
      <c r="N313" s="43">
        <v>1176</v>
      </c>
      <c r="O313" s="44">
        <f t="shared" si="28"/>
        <v>1176000</v>
      </c>
      <c r="P313" s="42">
        <v>40434.541666666664</v>
      </c>
      <c r="Q313" s="43">
        <v>1234</v>
      </c>
      <c r="R313" s="44">
        <f t="shared" si="29"/>
        <v>1234000</v>
      </c>
    </row>
    <row r="314" spans="1:18" x14ac:dyDescent="0.25">
      <c r="A314" s="42">
        <v>40191.583333333336</v>
      </c>
      <c r="B314" s="43">
        <v>376.72800000011898</v>
      </c>
      <c r="C314" s="44">
        <f t="shared" si="24"/>
        <v>1286149.3920004063</v>
      </c>
      <c r="D314" s="42">
        <v>40434.583333333336</v>
      </c>
      <c r="E314" s="43">
        <v>401.04800000041701</v>
      </c>
      <c r="F314" s="44">
        <f t="shared" si="25"/>
        <v>1369177.8720014237</v>
      </c>
      <c r="G314" s="42">
        <v>40191.583333333336</v>
      </c>
      <c r="H314" s="43">
        <v>1813</v>
      </c>
      <c r="I314" s="44">
        <f t="shared" si="26"/>
        <v>1813000</v>
      </c>
      <c r="J314" s="42">
        <v>40434.583333333336</v>
      </c>
      <c r="K314" s="43">
        <v>2270</v>
      </c>
      <c r="L314" s="44">
        <f t="shared" si="27"/>
        <v>2270000</v>
      </c>
      <c r="M314" s="42">
        <v>40191.583333333336</v>
      </c>
      <c r="N314" s="43">
        <v>1208</v>
      </c>
      <c r="O314" s="44">
        <f t="shared" si="28"/>
        <v>1208000</v>
      </c>
      <c r="P314" s="42">
        <v>40434.583333333336</v>
      </c>
      <c r="Q314" s="43">
        <v>1175</v>
      </c>
      <c r="R314" s="44">
        <f t="shared" si="29"/>
        <v>1175000</v>
      </c>
    </row>
    <row r="315" spans="1:18" x14ac:dyDescent="0.25">
      <c r="A315" s="42">
        <v>40191.625</v>
      </c>
      <c r="B315" s="43">
        <v>377.93800000101299</v>
      </c>
      <c r="C315" s="44">
        <f t="shared" si="24"/>
        <v>1290280.3320034584</v>
      </c>
      <c r="D315" s="42">
        <v>40434.625</v>
      </c>
      <c r="E315" s="43">
        <v>406.11199999973201</v>
      </c>
      <c r="F315" s="44">
        <f t="shared" si="25"/>
        <v>1386466.367999085</v>
      </c>
      <c r="G315" s="42">
        <v>40191.625</v>
      </c>
      <c r="H315" s="43">
        <v>1820</v>
      </c>
      <c r="I315" s="44">
        <f t="shared" si="26"/>
        <v>1820000</v>
      </c>
      <c r="J315" s="42">
        <v>40434.625</v>
      </c>
      <c r="K315" s="43">
        <v>2281</v>
      </c>
      <c r="L315" s="44">
        <f t="shared" si="27"/>
        <v>2281000</v>
      </c>
      <c r="M315" s="42">
        <v>40191.625</v>
      </c>
      <c r="N315" s="43">
        <v>1329</v>
      </c>
      <c r="O315" s="44">
        <f t="shared" si="28"/>
        <v>1329000</v>
      </c>
      <c r="P315" s="42">
        <v>40434.625</v>
      </c>
      <c r="Q315" s="43">
        <v>1094</v>
      </c>
      <c r="R315" s="44">
        <f t="shared" si="29"/>
        <v>1094000</v>
      </c>
    </row>
    <row r="316" spans="1:18" x14ac:dyDescent="0.25">
      <c r="A316" s="42">
        <v>40191.666666666664</v>
      </c>
      <c r="B316" s="43">
        <v>378.62899999879301</v>
      </c>
      <c r="C316" s="44">
        <f t="shared" si="24"/>
        <v>1292639.4059958793</v>
      </c>
      <c r="D316" s="42">
        <v>40434.666666666664</v>
      </c>
      <c r="E316" s="43">
        <v>403.26399999856898</v>
      </c>
      <c r="F316" s="44">
        <f t="shared" si="25"/>
        <v>1376743.2959951144</v>
      </c>
      <c r="G316" s="42">
        <v>40191.666666666664</v>
      </c>
      <c r="H316" s="43">
        <v>1843</v>
      </c>
      <c r="I316" s="44">
        <f t="shared" si="26"/>
        <v>1843000</v>
      </c>
      <c r="J316" s="42">
        <v>40434.666666666664</v>
      </c>
      <c r="K316" s="43">
        <v>2295</v>
      </c>
      <c r="L316" s="44">
        <f t="shared" si="27"/>
        <v>2295000</v>
      </c>
      <c r="M316" s="42">
        <v>40191.666666666664</v>
      </c>
      <c r="N316" s="43">
        <v>1345</v>
      </c>
      <c r="O316" s="44">
        <f t="shared" si="28"/>
        <v>1345000</v>
      </c>
      <c r="P316" s="42">
        <v>40434.666666666664</v>
      </c>
      <c r="Q316" s="43">
        <v>1054</v>
      </c>
      <c r="R316" s="44">
        <f t="shared" si="29"/>
        <v>1054000</v>
      </c>
    </row>
    <row r="317" spans="1:18" x14ac:dyDescent="0.25">
      <c r="A317" s="42">
        <v>40191.708333333336</v>
      </c>
      <c r="B317" s="43">
        <v>362.07200000062602</v>
      </c>
      <c r="C317" s="44">
        <f t="shared" si="24"/>
        <v>1236113.8080021373</v>
      </c>
      <c r="D317" s="42">
        <v>40434.708333333336</v>
      </c>
      <c r="E317" s="43">
        <v>395.26000000163901</v>
      </c>
      <c r="F317" s="44">
        <f t="shared" si="25"/>
        <v>1349417.6400055955</v>
      </c>
      <c r="G317" s="42">
        <v>40191.708333333336</v>
      </c>
      <c r="H317" s="43">
        <v>1817</v>
      </c>
      <c r="I317" s="44">
        <f t="shared" si="26"/>
        <v>1817000</v>
      </c>
      <c r="J317" s="42">
        <v>40434.708333333336</v>
      </c>
      <c r="K317" s="43">
        <v>2311</v>
      </c>
      <c r="L317" s="44">
        <f t="shared" si="27"/>
        <v>2311000</v>
      </c>
      <c r="M317" s="42">
        <v>40191.708333333336</v>
      </c>
      <c r="N317" s="43">
        <v>1401</v>
      </c>
      <c r="O317" s="44">
        <f t="shared" si="28"/>
        <v>1401000</v>
      </c>
      <c r="P317" s="42">
        <v>40434.708333333336</v>
      </c>
      <c r="Q317" s="43">
        <v>1078</v>
      </c>
      <c r="R317" s="44">
        <f t="shared" si="29"/>
        <v>1078000</v>
      </c>
    </row>
    <row r="318" spans="1:18" x14ac:dyDescent="0.25">
      <c r="A318" s="42">
        <v>40191.75</v>
      </c>
      <c r="B318" s="43">
        <v>333.869000000879</v>
      </c>
      <c r="C318" s="44">
        <f t="shared" si="24"/>
        <v>1139828.7660030008</v>
      </c>
      <c r="D318" s="42">
        <v>40434.75</v>
      </c>
      <c r="E318" s="43">
        <v>363.37799999862898</v>
      </c>
      <c r="F318" s="44">
        <f t="shared" si="25"/>
        <v>1240572.4919953193</v>
      </c>
      <c r="G318" s="42">
        <v>40191.75</v>
      </c>
      <c r="H318" s="43">
        <v>1782</v>
      </c>
      <c r="I318" s="44">
        <f t="shared" si="26"/>
        <v>1782000</v>
      </c>
      <c r="J318" s="42">
        <v>40434.75</v>
      </c>
      <c r="K318" s="43">
        <v>2316</v>
      </c>
      <c r="L318" s="44">
        <f t="shared" si="27"/>
        <v>2316000</v>
      </c>
      <c r="M318" s="42">
        <v>40191.75</v>
      </c>
      <c r="N318" s="43">
        <v>1455</v>
      </c>
      <c r="O318" s="44">
        <f t="shared" si="28"/>
        <v>1455000</v>
      </c>
      <c r="P318" s="42">
        <v>40434.75</v>
      </c>
      <c r="Q318" s="43">
        <v>1129</v>
      </c>
      <c r="R318" s="44">
        <f t="shared" si="29"/>
        <v>1129000</v>
      </c>
    </row>
    <row r="319" spans="1:18" x14ac:dyDescent="0.25">
      <c r="A319" s="42">
        <v>40191.791666666664</v>
      </c>
      <c r="B319" s="43">
        <v>324.080999998376</v>
      </c>
      <c r="C319" s="44">
        <f t="shared" si="24"/>
        <v>1106412.5339944556</v>
      </c>
      <c r="D319" s="42">
        <v>40434.791666666664</v>
      </c>
      <c r="E319" s="43">
        <v>337.58200000226498</v>
      </c>
      <c r="F319" s="44">
        <f t="shared" si="25"/>
        <v>1152504.9480077326</v>
      </c>
      <c r="G319" s="42">
        <v>40191.791666666664</v>
      </c>
      <c r="H319" s="43">
        <v>1716</v>
      </c>
      <c r="I319" s="44">
        <f t="shared" si="26"/>
        <v>1716000</v>
      </c>
      <c r="J319" s="42">
        <v>40434.791666666664</v>
      </c>
      <c r="K319" s="43">
        <v>2296</v>
      </c>
      <c r="L319" s="44">
        <f t="shared" si="27"/>
        <v>2296000</v>
      </c>
      <c r="M319" s="42">
        <v>40191.791666666664</v>
      </c>
      <c r="N319" s="43">
        <v>1503</v>
      </c>
      <c r="O319" s="44">
        <f t="shared" si="28"/>
        <v>1503000</v>
      </c>
      <c r="P319" s="42">
        <v>40434.791666666664</v>
      </c>
      <c r="Q319" s="43">
        <v>1284</v>
      </c>
      <c r="R319" s="44">
        <f t="shared" si="29"/>
        <v>1284000</v>
      </c>
    </row>
    <row r="320" spans="1:18" x14ac:dyDescent="0.25">
      <c r="A320" s="42">
        <v>40191.833333333336</v>
      </c>
      <c r="B320" s="43">
        <v>311.66999999992498</v>
      </c>
      <c r="C320" s="44">
        <f t="shared" si="24"/>
        <v>1064041.3799997438</v>
      </c>
      <c r="D320" s="42">
        <v>40434.833333333336</v>
      </c>
      <c r="E320" s="43">
        <v>322.283999998122</v>
      </c>
      <c r="F320" s="44">
        <f t="shared" si="25"/>
        <v>1100277.5759935884</v>
      </c>
      <c r="G320" s="42">
        <v>40191.833333333336</v>
      </c>
      <c r="H320" s="43">
        <v>1694</v>
      </c>
      <c r="I320" s="44">
        <f t="shared" si="26"/>
        <v>1694000</v>
      </c>
      <c r="J320" s="42">
        <v>40434.833333333336</v>
      </c>
      <c r="K320" s="43">
        <v>2263</v>
      </c>
      <c r="L320" s="44">
        <f t="shared" si="27"/>
        <v>2263000</v>
      </c>
      <c r="M320" s="42">
        <v>40191.833333333336</v>
      </c>
      <c r="N320" s="43">
        <v>1486</v>
      </c>
      <c r="O320" s="44">
        <f t="shared" si="28"/>
        <v>1486000</v>
      </c>
      <c r="P320" s="42">
        <v>40434.833333333336</v>
      </c>
      <c r="Q320" s="43">
        <v>1389</v>
      </c>
      <c r="R320" s="44">
        <f t="shared" si="29"/>
        <v>1389000</v>
      </c>
    </row>
    <row r="321" spans="1:18" x14ac:dyDescent="0.25">
      <c r="A321" s="42">
        <v>40191.875</v>
      </c>
      <c r="B321" s="43">
        <v>305.20900000072999</v>
      </c>
      <c r="C321" s="44">
        <f t="shared" si="24"/>
        <v>1041983.5260024922</v>
      </c>
      <c r="D321" s="42">
        <v>40434.875</v>
      </c>
      <c r="E321" s="43">
        <v>316.03599999845</v>
      </c>
      <c r="F321" s="44">
        <f t="shared" si="25"/>
        <v>1078946.9039947083</v>
      </c>
      <c r="G321" s="42">
        <v>40191.875</v>
      </c>
      <c r="H321" s="43">
        <v>1622</v>
      </c>
      <c r="I321" s="44">
        <f t="shared" si="26"/>
        <v>1622000</v>
      </c>
      <c r="J321" s="42">
        <v>40434.875</v>
      </c>
      <c r="K321" s="43">
        <v>2228</v>
      </c>
      <c r="L321" s="44">
        <f t="shared" si="27"/>
        <v>2228000</v>
      </c>
      <c r="M321" s="42">
        <v>40191.875</v>
      </c>
      <c r="N321" s="43">
        <v>1515</v>
      </c>
      <c r="O321" s="44">
        <f t="shared" si="28"/>
        <v>1515000</v>
      </c>
      <c r="P321" s="42">
        <v>40434.875</v>
      </c>
      <c r="Q321" s="43">
        <v>1360</v>
      </c>
      <c r="R321" s="44">
        <f t="shared" si="29"/>
        <v>1360000</v>
      </c>
    </row>
    <row r="322" spans="1:18" x14ac:dyDescent="0.25">
      <c r="A322" s="42">
        <v>40191.916666666664</v>
      </c>
      <c r="B322" s="43">
        <v>303.25300000049202</v>
      </c>
      <c r="C322" s="44">
        <f t="shared" si="24"/>
        <v>1035305.7420016797</v>
      </c>
      <c r="D322" s="42">
        <v>40434.916666666664</v>
      </c>
      <c r="E322" s="43">
        <v>307.98900000006</v>
      </c>
      <c r="F322" s="44">
        <f t="shared" si="25"/>
        <v>1051474.4460002049</v>
      </c>
      <c r="G322" s="42">
        <v>40191.916666666664</v>
      </c>
      <c r="H322" s="43">
        <v>1634</v>
      </c>
      <c r="I322" s="44">
        <f t="shared" si="26"/>
        <v>1634000</v>
      </c>
      <c r="J322" s="42">
        <v>40434.916666666664</v>
      </c>
      <c r="K322" s="43">
        <v>2211</v>
      </c>
      <c r="L322" s="44">
        <f t="shared" si="27"/>
        <v>2211000</v>
      </c>
      <c r="M322" s="42">
        <v>40191.916666666664</v>
      </c>
      <c r="N322" s="43">
        <v>1586</v>
      </c>
      <c r="O322" s="44">
        <f t="shared" si="28"/>
        <v>1586000</v>
      </c>
      <c r="P322" s="42">
        <v>40434.916666666664</v>
      </c>
      <c r="Q322" s="43">
        <v>1368</v>
      </c>
      <c r="R322" s="44">
        <f t="shared" si="29"/>
        <v>1368000</v>
      </c>
    </row>
    <row r="323" spans="1:18" x14ac:dyDescent="0.25">
      <c r="A323" s="42">
        <v>40191.958333333336</v>
      </c>
      <c r="B323" s="43">
        <v>300.60699999891199</v>
      </c>
      <c r="C323" s="44">
        <f t="shared" si="24"/>
        <v>1026272.2979962855</v>
      </c>
      <c r="D323" s="42">
        <v>40434.958333333336</v>
      </c>
      <c r="E323" s="43">
        <v>303.65900000184803</v>
      </c>
      <c r="F323" s="44">
        <f t="shared" si="25"/>
        <v>1036691.8260063091</v>
      </c>
      <c r="G323" s="42">
        <v>40191.958333333336</v>
      </c>
      <c r="H323" s="43">
        <v>1664</v>
      </c>
      <c r="I323" s="44">
        <f t="shared" si="26"/>
        <v>1664000</v>
      </c>
      <c r="J323" s="42">
        <v>40434.958333333336</v>
      </c>
      <c r="K323" s="43">
        <v>2228</v>
      </c>
      <c r="L323" s="44">
        <f t="shared" si="27"/>
        <v>2228000</v>
      </c>
      <c r="M323" s="42">
        <v>40191.958333333336</v>
      </c>
      <c r="N323" s="43">
        <v>1592</v>
      </c>
      <c r="O323" s="44">
        <f t="shared" si="28"/>
        <v>1592000</v>
      </c>
      <c r="P323" s="42">
        <v>40434.958333333336</v>
      </c>
      <c r="Q323" s="43">
        <v>1381</v>
      </c>
      <c r="R323" s="44">
        <f t="shared" si="29"/>
        <v>1381000</v>
      </c>
    </row>
    <row r="324" spans="1:18" x14ac:dyDescent="0.25">
      <c r="A324" s="42">
        <v>40192</v>
      </c>
      <c r="B324" s="43">
        <v>297.19800000078999</v>
      </c>
      <c r="C324" s="44">
        <f t="shared" si="24"/>
        <v>1014633.9720026971</v>
      </c>
      <c r="D324" s="42">
        <v>40435</v>
      </c>
      <c r="E324" s="43">
        <v>298.811000000685</v>
      </c>
      <c r="F324" s="44">
        <f t="shared" si="25"/>
        <v>1020140.7540023386</v>
      </c>
      <c r="G324" s="42">
        <v>40192</v>
      </c>
      <c r="H324" s="43">
        <v>1611</v>
      </c>
      <c r="I324" s="44">
        <f t="shared" si="26"/>
        <v>1611000</v>
      </c>
      <c r="J324" s="42">
        <v>40435</v>
      </c>
      <c r="K324" s="43">
        <v>2224</v>
      </c>
      <c r="L324" s="44">
        <f t="shared" si="27"/>
        <v>2224000</v>
      </c>
      <c r="M324" s="42">
        <v>40192</v>
      </c>
      <c r="N324" s="43">
        <v>1658</v>
      </c>
      <c r="O324" s="44">
        <f t="shared" si="28"/>
        <v>1658000</v>
      </c>
      <c r="P324" s="42">
        <v>40435</v>
      </c>
      <c r="Q324" s="43">
        <v>1320</v>
      </c>
      <c r="R324" s="44">
        <f t="shared" si="29"/>
        <v>1320000</v>
      </c>
    </row>
    <row r="325" spans="1:18" x14ac:dyDescent="0.25">
      <c r="A325" s="42">
        <v>40192.041666666664</v>
      </c>
      <c r="B325" s="43">
        <v>291.60500000044698</v>
      </c>
      <c r="C325" s="44">
        <f t="shared" si="24"/>
        <v>995539.47000152594</v>
      </c>
      <c r="D325" s="42">
        <v>40435.041666666664</v>
      </c>
      <c r="E325" s="43">
        <v>297.74599999934401</v>
      </c>
      <c r="F325" s="44">
        <f t="shared" si="25"/>
        <v>1016504.8439977604</v>
      </c>
      <c r="G325" s="42">
        <v>40192.041666666664</v>
      </c>
      <c r="H325" s="43">
        <v>1625</v>
      </c>
      <c r="I325" s="44">
        <f t="shared" si="26"/>
        <v>1625000</v>
      </c>
      <c r="J325" s="42">
        <v>40435.041666666664</v>
      </c>
      <c r="K325" s="43">
        <v>2153</v>
      </c>
      <c r="L325" s="44">
        <f t="shared" si="27"/>
        <v>2153000</v>
      </c>
      <c r="M325" s="42">
        <v>40192.041666666664</v>
      </c>
      <c r="N325" s="43">
        <v>1640</v>
      </c>
      <c r="O325" s="44">
        <f t="shared" si="28"/>
        <v>1640000</v>
      </c>
      <c r="P325" s="42">
        <v>40435.041666666664</v>
      </c>
      <c r="Q325" s="43">
        <v>1325</v>
      </c>
      <c r="R325" s="44">
        <f t="shared" si="29"/>
        <v>1325000</v>
      </c>
    </row>
    <row r="326" spans="1:18" x14ac:dyDescent="0.25">
      <c r="A326" s="42">
        <v>40192.083333333336</v>
      </c>
      <c r="B326" s="43">
        <v>296.82000000029802</v>
      </c>
      <c r="C326" s="44">
        <f t="shared" si="24"/>
        <v>1013343.4800010175</v>
      </c>
      <c r="D326" s="42">
        <v>40435.083333333336</v>
      </c>
      <c r="E326" s="43">
        <v>295.54499999806302</v>
      </c>
      <c r="F326" s="44">
        <f t="shared" si="25"/>
        <v>1008990.6299933871</v>
      </c>
      <c r="G326" s="42">
        <v>40192.083333333336</v>
      </c>
      <c r="H326" s="43">
        <v>1583</v>
      </c>
      <c r="I326" s="44">
        <f t="shared" si="26"/>
        <v>1583000</v>
      </c>
      <c r="J326" s="42">
        <v>40435.083333333336</v>
      </c>
      <c r="K326" s="43">
        <v>2141</v>
      </c>
      <c r="L326" s="44">
        <f t="shared" si="27"/>
        <v>2141000</v>
      </c>
      <c r="M326" s="42">
        <v>40192.083333333336</v>
      </c>
      <c r="N326" s="43">
        <v>1638</v>
      </c>
      <c r="O326" s="44">
        <f t="shared" si="28"/>
        <v>1638000</v>
      </c>
      <c r="P326" s="42">
        <v>40435.083333333336</v>
      </c>
      <c r="Q326" s="43">
        <v>1359</v>
      </c>
      <c r="R326" s="44">
        <f t="shared" si="29"/>
        <v>1359000</v>
      </c>
    </row>
    <row r="327" spans="1:18" x14ac:dyDescent="0.25">
      <c r="A327" s="42">
        <v>40192.125</v>
      </c>
      <c r="B327" s="43">
        <v>291.49499999917998</v>
      </c>
      <c r="C327" s="44">
        <f t="shared" si="24"/>
        <v>995163.9299972005</v>
      </c>
      <c r="D327" s="42">
        <v>40435.125</v>
      </c>
      <c r="E327" s="43">
        <v>294.58100000023802</v>
      </c>
      <c r="F327" s="44">
        <f t="shared" si="25"/>
        <v>1005699.5340008126</v>
      </c>
      <c r="G327" s="42">
        <v>40192.125</v>
      </c>
      <c r="H327" s="43">
        <v>1590</v>
      </c>
      <c r="I327" s="44">
        <f t="shared" si="26"/>
        <v>1590000</v>
      </c>
      <c r="J327" s="42">
        <v>40435.125</v>
      </c>
      <c r="K327" s="43">
        <v>2125</v>
      </c>
      <c r="L327" s="44">
        <f t="shared" si="27"/>
        <v>2125000</v>
      </c>
      <c r="M327" s="42">
        <v>40192.125</v>
      </c>
      <c r="N327" s="43">
        <v>1626</v>
      </c>
      <c r="O327" s="44">
        <f t="shared" si="28"/>
        <v>1626000</v>
      </c>
      <c r="P327" s="42">
        <v>40435.125</v>
      </c>
      <c r="Q327" s="43">
        <v>1384</v>
      </c>
      <c r="R327" s="44">
        <f t="shared" si="29"/>
        <v>1384000</v>
      </c>
    </row>
    <row r="328" spans="1:18" x14ac:dyDescent="0.25">
      <c r="A328" s="42">
        <v>40192.166666666664</v>
      </c>
      <c r="B328" s="43">
        <v>293.26600000076002</v>
      </c>
      <c r="C328" s="44">
        <f t="shared" si="24"/>
        <v>1001210.1240025947</v>
      </c>
      <c r="D328" s="42">
        <v>40435.166666666664</v>
      </c>
      <c r="E328" s="43">
        <v>292.34900000318902</v>
      </c>
      <c r="F328" s="44">
        <f t="shared" si="25"/>
        <v>998079.48601088731</v>
      </c>
      <c r="G328" s="42">
        <v>40192.166666666664</v>
      </c>
      <c r="H328" s="43">
        <v>1629</v>
      </c>
      <c r="I328" s="44">
        <f t="shared" si="26"/>
        <v>1629000</v>
      </c>
      <c r="J328" s="42">
        <v>40435.166666666664</v>
      </c>
      <c r="K328" s="43">
        <v>2107</v>
      </c>
      <c r="L328" s="44">
        <f t="shared" si="27"/>
        <v>2107000</v>
      </c>
      <c r="M328" s="42">
        <v>40192.166666666664</v>
      </c>
      <c r="N328" s="43">
        <v>1615</v>
      </c>
      <c r="O328" s="44">
        <f t="shared" si="28"/>
        <v>1615000</v>
      </c>
      <c r="P328" s="42">
        <v>40435.166666666664</v>
      </c>
      <c r="Q328" s="43">
        <v>1386</v>
      </c>
      <c r="R328" s="44">
        <f t="shared" si="29"/>
        <v>1386000</v>
      </c>
    </row>
    <row r="329" spans="1:18" x14ac:dyDescent="0.25">
      <c r="A329" s="42">
        <v>40192.208333333336</v>
      </c>
      <c r="B329" s="43">
        <v>286.641999999061</v>
      </c>
      <c r="C329" s="44">
        <f t="shared" si="24"/>
        <v>978595.78799679421</v>
      </c>
      <c r="D329" s="42">
        <v>40435.208333333336</v>
      </c>
      <c r="E329" s="43">
        <v>290.97199999913602</v>
      </c>
      <c r="F329" s="44">
        <f t="shared" si="25"/>
        <v>993378.40799705032</v>
      </c>
      <c r="G329" s="42">
        <v>40192.208333333336</v>
      </c>
      <c r="H329" s="43">
        <v>1571</v>
      </c>
      <c r="I329" s="44">
        <f t="shared" si="26"/>
        <v>1571000</v>
      </c>
      <c r="J329" s="42">
        <v>40435.208333333336</v>
      </c>
      <c r="K329" s="43">
        <v>2100</v>
      </c>
      <c r="L329" s="44">
        <f t="shared" si="27"/>
        <v>2100000</v>
      </c>
      <c r="M329" s="42">
        <v>40192.208333333336</v>
      </c>
      <c r="N329" s="43">
        <v>1593</v>
      </c>
      <c r="O329" s="44">
        <f t="shared" si="28"/>
        <v>1593000</v>
      </c>
      <c r="P329" s="42">
        <v>40435.208333333336</v>
      </c>
      <c r="Q329" s="43">
        <v>1408</v>
      </c>
      <c r="R329" s="44">
        <f t="shared" si="29"/>
        <v>1408000</v>
      </c>
    </row>
    <row r="330" spans="1:18" x14ac:dyDescent="0.25">
      <c r="A330" s="42">
        <v>40192.25</v>
      </c>
      <c r="B330" s="43">
        <v>289.75400000065599</v>
      </c>
      <c r="C330" s="44">
        <f t="shared" si="24"/>
        <v>989220.15600223956</v>
      </c>
      <c r="D330" s="42">
        <v>40435.25</v>
      </c>
      <c r="E330" s="43">
        <v>289.35599999874802</v>
      </c>
      <c r="F330" s="44">
        <f t="shared" si="25"/>
        <v>987861.38399572577</v>
      </c>
      <c r="G330" s="42">
        <v>40192.25</v>
      </c>
      <c r="H330" s="43">
        <v>1531</v>
      </c>
      <c r="I330" s="44">
        <f t="shared" si="26"/>
        <v>1531000</v>
      </c>
      <c r="J330" s="42">
        <v>40435.25</v>
      </c>
      <c r="K330" s="43">
        <v>2097</v>
      </c>
      <c r="L330" s="44">
        <f t="shared" si="27"/>
        <v>2097000</v>
      </c>
      <c r="M330" s="42">
        <v>40192.25</v>
      </c>
      <c r="N330" s="43">
        <v>1585</v>
      </c>
      <c r="O330" s="44">
        <f t="shared" si="28"/>
        <v>1585000</v>
      </c>
      <c r="P330" s="42">
        <v>40435.25</v>
      </c>
      <c r="Q330" s="43">
        <v>1412</v>
      </c>
      <c r="R330" s="44">
        <f t="shared" si="29"/>
        <v>1412000</v>
      </c>
    </row>
    <row r="331" spans="1:18" x14ac:dyDescent="0.25">
      <c r="A331" s="42">
        <v>40192.291666666664</v>
      </c>
      <c r="B331" s="43">
        <v>294.01200000010402</v>
      </c>
      <c r="C331" s="44">
        <f t="shared" si="24"/>
        <v>1003756.9680003552</v>
      </c>
      <c r="D331" s="42">
        <v>40435.291666666664</v>
      </c>
      <c r="E331" s="43">
        <v>294.58399999886802</v>
      </c>
      <c r="F331" s="44">
        <f t="shared" si="25"/>
        <v>1005709.7759961354</v>
      </c>
      <c r="G331" s="42">
        <v>40192.291666666664</v>
      </c>
      <c r="H331" s="43">
        <v>1548</v>
      </c>
      <c r="I331" s="44">
        <f t="shared" si="26"/>
        <v>1548000</v>
      </c>
      <c r="J331" s="42">
        <v>40435.291666666664</v>
      </c>
      <c r="K331" s="43">
        <v>2034</v>
      </c>
      <c r="L331" s="44">
        <f t="shared" si="27"/>
        <v>2034000</v>
      </c>
      <c r="M331" s="42">
        <v>40192.291666666664</v>
      </c>
      <c r="N331" s="43">
        <v>1550</v>
      </c>
      <c r="O331" s="44">
        <f t="shared" si="28"/>
        <v>1550000</v>
      </c>
      <c r="P331" s="42">
        <v>40435.291666666664</v>
      </c>
      <c r="Q331" s="43">
        <v>1424</v>
      </c>
      <c r="R331" s="44">
        <f t="shared" si="29"/>
        <v>1424000</v>
      </c>
    </row>
    <row r="332" spans="1:18" x14ac:dyDescent="0.25">
      <c r="A332" s="42">
        <v>40192.333333333336</v>
      </c>
      <c r="B332" s="43">
        <v>307.47199999913602</v>
      </c>
      <c r="C332" s="44">
        <f t="shared" si="24"/>
        <v>1049709.4079970503</v>
      </c>
      <c r="D332" s="42">
        <v>40435.333333333336</v>
      </c>
      <c r="E332" s="43">
        <v>302.00100000202701</v>
      </c>
      <c r="F332" s="44">
        <f t="shared" si="25"/>
        <v>1031031.4140069202</v>
      </c>
      <c r="G332" s="42">
        <v>40192.333333333336</v>
      </c>
      <c r="H332" s="43">
        <v>1534</v>
      </c>
      <c r="I332" s="44">
        <f t="shared" si="26"/>
        <v>1534000</v>
      </c>
      <c r="J332" s="42">
        <v>40435.333333333336</v>
      </c>
      <c r="K332" s="43">
        <v>2067</v>
      </c>
      <c r="L332" s="44">
        <f t="shared" si="27"/>
        <v>2067000</v>
      </c>
      <c r="M332" s="42">
        <v>40192.333333333336</v>
      </c>
      <c r="N332" s="43">
        <v>1537</v>
      </c>
      <c r="O332" s="44">
        <f t="shared" si="28"/>
        <v>1537000</v>
      </c>
      <c r="P332" s="42">
        <v>40435.333333333336</v>
      </c>
      <c r="Q332" s="43">
        <v>1474</v>
      </c>
      <c r="R332" s="44">
        <f t="shared" si="29"/>
        <v>1474000</v>
      </c>
    </row>
    <row r="333" spans="1:18" x14ac:dyDescent="0.25">
      <c r="A333" s="42">
        <v>40192.375</v>
      </c>
      <c r="B333" s="43">
        <v>328.85400000028301</v>
      </c>
      <c r="C333" s="44">
        <f t="shared" ref="C333:C396" si="30">B333*3414</f>
        <v>1122707.5560009661</v>
      </c>
      <c r="D333" s="42">
        <v>40435.375</v>
      </c>
      <c r="E333" s="43">
        <v>334.28599999845</v>
      </c>
      <c r="F333" s="44">
        <f t="shared" ref="F333:F396" si="31">E333*3414</f>
        <v>1141252.4039947083</v>
      </c>
      <c r="G333" s="42">
        <v>40192.375</v>
      </c>
      <c r="H333" s="43">
        <v>1665</v>
      </c>
      <c r="I333" s="44">
        <f t="shared" ref="I333:I396" si="32">H333*1000</f>
        <v>1665000</v>
      </c>
      <c r="J333" s="42">
        <v>40435.375</v>
      </c>
      <c r="K333" s="43">
        <v>2074</v>
      </c>
      <c r="L333" s="44">
        <f t="shared" ref="L333:L396" si="33">K333*1000</f>
        <v>2074000</v>
      </c>
      <c r="M333" s="42">
        <v>40192.375</v>
      </c>
      <c r="N333" s="43">
        <v>1520</v>
      </c>
      <c r="O333" s="44">
        <f t="shared" ref="O333:O396" si="34">N333*1000</f>
        <v>1520000</v>
      </c>
      <c r="P333" s="42">
        <v>40435.375</v>
      </c>
      <c r="Q333" s="43">
        <v>1377</v>
      </c>
      <c r="R333" s="44">
        <f t="shared" ref="R333:R396" si="35">Q333*1000</f>
        <v>1377000</v>
      </c>
    </row>
    <row r="334" spans="1:18" x14ac:dyDescent="0.25">
      <c r="A334" s="42">
        <v>40192.416666666664</v>
      </c>
      <c r="B334" s="43">
        <v>354.00100000016403</v>
      </c>
      <c r="C334" s="44">
        <f t="shared" si="30"/>
        <v>1208559.4140005601</v>
      </c>
      <c r="D334" s="42">
        <v>40435.416666666664</v>
      </c>
      <c r="E334" s="43">
        <v>371.65799999982102</v>
      </c>
      <c r="F334" s="44">
        <f t="shared" si="31"/>
        <v>1268840.4119993888</v>
      </c>
      <c r="G334" s="42">
        <v>40192.416666666664</v>
      </c>
      <c r="H334" s="43">
        <v>1712</v>
      </c>
      <c r="I334" s="44">
        <f t="shared" si="32"/>
        <v>1712000</v>
      </c>
      <c r="J334" s="42">
        <v>40435.416666666664</v>
      </c>
      <c r="K334" s="43">
        <v>2177</v>
      </c>
      <c r="L334" s="44">
        <f t="shared" si="33"/>
        <v>2177000</v>
      </c>
      <c r="M334" s="42">
        <v>40192.416666666664</v>
      </c>
      <c r="N334" s="43">
        <v>1361</v>
      </c>
      <c r="O334" s="44">
        <f t="shared" si="34"/>
        <v>1361000</v>
      </c>
      <c r="P334" s="42">
        <v>40435.416666666664</v>
      </c>
      <c r="Q334" s="43">
        <v>1324</v>
      </c>
      <c r="R334" s="44">
        <f t="shared" si="35"/>
        <v>1324000</v>
      </c>
    </row>
    <row r="335" spans="1:18" x14ac:dyDescent="0.25">
      <c r="A335" s="42">
        <v>40192.458333333336</v>
      </c>
      <c r="B335" s="43">
        <v>377.72299999929999</v>
      </c>
      <c r="C335" s="44">
        <f t="shared" si="30"/>
        <v>1289546.3219976102</v>
      </c>
      <c r="D335" s="42">
        <v>40435.458333333336</v>
      </c>
      <c r="E335" s="43">
        <v>395.24900000169902</v>
      </c>
      <c r="F335" s="44">
        <f t="shared" si="31"/>
        <v>1349380.0860058004</v>
      </c>
      <c r="G335" s="42">
        <v>40192.458333333336</v>
      </c>
      <c r="H335" s="43">
        <v>1770</v>
      </c>
      <c r="I335" s="44">
        <f t="shared" si="32"/>
        <v>1770000</v>
      </c>
      <c r="J335" s="42">
        <v>40435.458333333336</v>
      </c>
      <c r="K335" s="43">
        <v>2286</v>
      </c>
      <c r="L335" s="44">
        <f t="shared" si="33"/>
        <v>2286000</v>
      </c>
      <c r="M335" s="42">
        <v>40192.458333333336</v>
      </c>
      <c r="N335" s="43">
        <v>1241</v>
      </c>
      <c r="O335" s="44">
        <f t="shared" si="34"/>
        <v>1241000</v>
      </c>
      <c r="P335" s="42">
        <v>40435.458333333336</v>
      </c>
      <c r="Q335" s="43">
        <v>1329</v>
      </c>
      <c r="R335" s="44">
        <f t="shared" si="35"/>
        <v>1329000</v>
      </c>
    </row>
    <row r="336" spans="1:18" x14ac:dyDescent="0.25">
      <c r="A336" s="42">
        <v>40192.5</v>
      </c>
      <c r="B336" s="43">
        <v>385.33000000007502</v>
      </c>
      <c r="C336" s="44">
        <f t="shared" si="30"/>
        <v>1315516.6200002562</v>
      </c>
      <c r="D336" s="42">
        <v>40435.5</v>
      </c>
      <c r="E336" s="43">
        <v>401.17399999871901</v>
      </c>
      <c r="F336" s="44">
        <f t="shared" si="31"/>
        <v>1369608.0359956268</v>
      </c>
      <c r="G336" s="42">
        <v>40192.5</v>
      </c>
      <c r="H336" s="43">
        <v>1817</v>
      </c>
      <c r="I336" s="44">
        <f t="shared" si="32"/>
        <v>1817000</v>
      </c>
      <c r="J336" s="42">
        <v>40435.5</v>
      </c>
      <c r="K336" s="43">
        <v>2310</v>
      </c>
      <c r="L336" s="44">
        <f t="shared" si="33"/>
        <v>2310000</v>
      </c>
      <c r="M336" s="42">
        <v>40192.5</v>
      </c>
      <c r="N336" s="43">
        <v>1291</v>
      </c>
      <c r="O336" s="44">
        <f t="shared" si="34"/>
        <v>1291000</v>
      </c>
      <c r="P336" s="42">
        <v>40435.5</v>
      </c>
      <c r="Q336" s="43">
        <v>1297</v>
      </c>
      <c r="R336" s="44">
        <f t="shared" si="35"/>
        <v>1297000</v>
      </c>
    </row>
    <row r="337" spans="1:18" x14ac:dyDescent="0.25">
      <c r="A337" s="42">
        <v>40192.541666666664</v>
      </c>
      <c r="B337" s="43">
        <v>380.110000001267</v>
      </c>
      <c r="C337" s="44">
        <f t="shared" si="30"/>
        <v>1297695.5400043256</v>
      </c>
      <c r="D337" s="42">
        <v>40435.541666666664</v>
      </c>
      <c r="E337" s="43">
        <v>393.23299999907601</v>
      </c>
      <c r="F337" s="44">
        <f t="shared" si="31"/>
        <v>1342497.4619968454</v>
      </c>
      <c r="G337" s="42">
        <v>40192.541666666664</v>
      </c>
      <c r="H337" s="43">
        <v>1882</v>
      </c>
      <c r="I337" s="44">
        <f t="shared" si="32"/>
        <v>1882000</v>
      </c>
      <c r="J337" s="42">
        <v>40435.541666666664</v>
      </c>
      <c r="K337" s="43">
        <v>2307</v>
      </c>
      <c r="L337" s="44">
        <f t="shared" si="33"/>
        <v>2307000</v>
      </c>
      <c r="M337" s="42">
        <v>40192.541666666664</v>
      </c>
      <c r="N337" s="43">
        <v>1286</v>
      </c>
      <c r="O337" s="44">
        <f t="shared" si="34"/>
        <v>1286000</v>
      </c>
      <c r="P337" s="42">
        <v>40435.541666666664</v>
      </c>
      <c r="Q337" s="43">
        <v>1253</v>
      </c>
      <c r="R337" s="44">
        <f t="shared" si="35"/>
        <v>1253000</v>
      </c>
    </row>
    <row r="338" spans="1:18" x14ac:dyDescent="0.25">
      <c r="A338" s="42">
        <v>40192.583333333336</v>
      </c>
      <c r="B338" s="43">
        <v>381.95999999903103</v>
      </c>
      <c r="C338" s="44">
        <f t="shared" si="30"/>
        <v>1304011.4399966919</v>
      </c>
      <c r="D338" s="42">
        <v>40435.583333333336</v>
      </c>
      <c r="E338" s="43">
        <v>392.70700000226498</v>
      </c>
      <c r="F338" s="44">
        <f t="shared" si="31"/>
        <v>1340701.6980077326</v>
      </c>
      <c r="G338" s="42">
        <v>40192.583333333336</v>
      </c>
      <c r="H338" s="43">
        <v>1868</v>
      </c>
      <c r="I338" s="44">
        <f t="shared" si="32"/>
        <v>1868000</v>
      </c>
      <c r="J338" s="42">
        <v>40435.583333333336</v>
      </c>
      <c r="K338" s="43">
        <v>2333</v>
      </c>
      <c r="L338" s="44">
        <f t="shared" si="33"/>
        <v>2333000</v>
      </c>
      <c r="M338" s="42">
        <v>40192.583333333336</v>
      </c>
      <c r="N338" s="43">
        <v>1317</v>
      </c>
      <c r="O338" s="44">
        <f t="shared" si="34"/>
        <v>1317000</v>
      </c>
      <c r="P338" s="42">
        <v>40435.583333333336</v>
      </c>
      <c r="Q338" s="43">
        <v>1213</v>
      </c>
      <c r="R338" s="44">
        <f t="shared" si="35"/>
        <v>1213000</v>
      </c>
    </row>
    <row r="339" spans="1:18" x14ac:dyDescent="0.25">
      <c r="A339" s="42">
        <v>40192.625</v>
      </c>
      <c r="B339" s="43">
        <v>387.09300000034301</v>
      </c>
      <c r="C339" s="44">
        <f t="shared" si="30"/>
        <v>1321535.502001171</v>
      </c>
      <c r="D339" s="42">
        <v>40435.625</v>
      </c>
      <c r="E339" s="43">
        <v>396.86400000006</v>
      </c>
      <c r="F339" s="44">
        <f t="shared" si="31"/>
        <v>1354893.6960002049</v>
      </c>
      <c r="G339" s="42">
        <v>40192.625</v>
      </c>
      <c r="H339" s="43">
        <v>1863</v>
      </c>
      <c r="I339" s="44">
        <f t="shared" si="32"/>
        <v>1863000</v>
      </c>
      <c r="J339" s="42">
        <v>40435.625</v>
      </c>
      <c r="K339" s="43">
        <v>2328</v>
      </c>
      <c r="L339" s="44">
        <f t="shared" si="33"/>
        <v>2328000</v>
      </c>
      <c r="M339" s="42">
        <v>40192.625</v>
      </c>
      <c r="N339" s="43">
        <v>1304</v>
      </c>
      <c r="O339" s="44">
        <f t="shared" si="34"/>
        <v>1304000</v>
      </c>
      <c r="P339" s="42">
        <v>40435.625</v>
      </c>
      <c r="Q339" s="43">
        <v>1135</v>
      </c>
      <c r="R339" s="44">
        <f t="shared" si="35"/>
        <v>1135000</v>
      </c>
    </row>
    <row r="340" spans="1:18" x14ac:dyDescent="0.25">
      <c r="A340" s="42">
        <v>40192.666666666664</v>
      </c>
      <c r="B340" s="43">
        <v>379.66599999927001</v>
      </c>
      <c r="C340" s="44">
        <f t="shared" si="30"/>
        <v>1296179.7239975079</v>
      </c>
      <c r="D340" s="42">
        <v>40435.666666666664</v>
      </c>
      <c r="E340" s="43">
        <v>400.06899999827101</v>
      </c>
      <c r="F340" s="44">
        <f t="shared" si="31"/>
        <v>1365835.5659940972</v>
      </c>
      <c r="G340" s="42">
        <v>40192.666666666664</v>
      </c>
      <c r="H340" s="43">
        <v>1830</v>
      </c>
      <c r="I340" s="44">
        <f t="shared" si="32"/>
        <v>1830000</v>
      </c>
      <c r="J340" s="42">
        <v>40435.666666666664</v>
      </c>
      <c r="K340" s="43">
        <v>2372</v>
      </c>
      <c r="L340" s="44">
        <f t="shared" si="33"/>
        <v>2372000</v>
      </c>
      <c r="M340" s="42">
        <v>40192.666666666664</v>
      </c>
      <c r="N340" s="43">
        <v>1341</v>
      </c>
      <c r="O340" s="44">
        <f t="shared" si="34"/>
        <v>1341000</v>
      </c>
      <c r="P340" s="42">
        <v>40435.666666666664</v>
      </c>
      <c r="Q340" s="43">
        <v>1147</v>
      </c>
      <c r="R340" s="44">
        <f t="shared" si="35"/>
        <v>1147000</v>
      </c>
    </row>
    <row r="341" spans="1:18" x14ac:dyDescent="0.25">
      <c r="A341" s="42">
        <v>40192.708333333336</v>
      </c>
      <c r="B341" s="43">
        <v>362.07000000029802</v>
      </c>
      <c r="C341" s="44">
        <f t="shared" si="30"/>
        <v>1236106.9800010175</v>
      </c>
      <c r="D341" s="42">
        <v>40435.708333333336</v>
      </c>
      <c r="E341" s="43">
        <v>391.86100000143102</v>
      </c>
      <c r="F341" s="44">
        <f t="shared" si="31"/>
        <v>1337813.4540048856</v>
      </c>
      <c r="G341" s="42">
        <v>40192.708333333336</v>
      </c>
      <c r="H341" s="43">
        <v>1800</v>
      </c>
      <c r="I341" s="44">
        <f t="shared" si="32"/>
        <v>1800000</v>
      </c>
      <c r="J341" s="42">
        <v>40435.708333333336</v>
      </c>
      <c r="K341" s="43">
        <v>2376</v>
      </c>
      <c r="L341" s="44">
        <f t="shared" si="33"/>
        <v>2376000</v>
      </c>
      <c r="M341" s="42">
        <v>40192.708333333336</v>
      </c>
      <c r="N341" s="43">
        <v>1387</v>
      </c>
      <c r="O341" s="44">
        <f t="shared" si="34"/>
        <v>1387000</v>
      </c>
      <c r="P341" s="42">
        <v>40435.708333333336</v>
      </c>
      <c r="Q341" s="43">
        <v>1153</v>
      </c>
      <c r="R341" s="44">
        <f t="shared" si="35"/>
        <v>1153000</v>
      </c>
    </row>
    <row r="342" spans="1:18" x14ac:dyDescent="0.25">
      <c r="A342" s="42">
        <v>40192.75</v>
      </c>
      <c r="B342" s="43">
        <v>335.55700000002997</v>
      </c>
      <c r="C342" s="44">
        <f t="shared" si="30"/>
        <v>1145591.5980001024</v>
      </c>
      <c r="D342" s="42">
        <v>40435.75</v>
      </c>
      <c r="E342" s="43">
        <v>357.53200000151998</v>
      </c>
      <c r="F342" s="44">
        <f t="shared" si="31"/>
        <v>1220614.2480051892</v>
      </c>
      <c r="G342" s="42">
        <v>40192.75</v>
      </c>
      <c r="H342" s="43">
        <v>1773</v>
      </c>
      <c r="I342" s="44">
        <f t="shared" si="32"/>
        <v>1773000</v>
      </c>
      <c r="J342" s="42">
        <v>40435.75</v>
      </c>
      <c r="K342" s="43">
        <v>2350</v>
      </c>
      <c r="L342" s="44">
        <f t="shared" si="33"/>
        <v>2350000</v>
      </c>
      <c r="M342" s="42">
        <v>40192.75</v>
      </c>
      <c r="N342" s="43">
        <v>1411</v>
      </c>
      <c r="O342" s="44">
        <f t="shared" si="34"/>
        <v>1411000</v>
      </c>
      <c r="P342" s="42">
        <v>40435.75</v>
      </c>
      <c r="Q342" s="43">
        <v>1169</v>
      </c>
      <c r="R342" s="44">
        <f t="shared" si="35"/>
        <v>1169000</v>
      </c>
    </row>
    <row r="343" spans="1:18" x14ac:dyDescent="0.25">
      <c r="A343" s="42">
        <v>40192.791666666664</v>
      </c>
      <c r="B343" s="43">
        <v>323.53299999982102</v>
      </c>
      <c r="C343" s="44">
        <f t="shared" si="30"/>
        <v>1104541.6619993888</v>
      </c>
      <c r="D343" s="42">
        <v>40435.791666666664</v>
      </c>
      <c r="E343" s="43">
        <v>334.75399999693002</v>
      </c>
      <c r="F343" s="44">
        <f t="shared" si="31"/>
        <v>1142850.1559895191</v>
      </c>
      <c r="G343" s="42">
        <v>40192.791666666664</v>
      </c>
      <c r="H343" s="43">
        <v>1673</v>
      </c>
      <c r="I343" s="44">
        <f t="shared" si="32"/>
        <v>1673000</v>
      </c>
      <c r="J343" s="42">
        <v>40435.791666666664</v>
      </c>
      <c r="K343" s="43">
        <v>2310</v>
      </c>
      <c r="L343" s="44">
        <f t="shared" si="33"/>
        <v>2310000</v>
      </c>
      <c r="M343" s="42">
        <v>40192.791666666664</v>
      </c>
      <c r="N343" s="43">
        <v>1397</v>
      </c>
      <c r="O343" s="44">
        <f t="shared" si="34"/>
        <v>1397000</v>
      </c>
      <c r="P343" s="42">
        <v>40435.791666666664</v>
      </c>
      <c r="Q343" s="43">
        <v>1202</v>
      </c>
      <c r="R343" s="44">
        <f t="shared" si="35"/>
        <v>1202000</v>
      </c>
    </row>
    <row r="344" spans="1:18" x14ac:dyDescent="0.25">
      <c r="A344" s="42">
        <v>40192.833333333336</v>
      </c>
      <c r="B344" s="43">
        <v>301.992000000551</v>
      </c>
      <c r="C344" s="44">
        <f t="shared" si="30"/>
        <v>1031000.6880018811</v>
      </c>
      <c r="D344" s="42">
        <v>40435.833333333336</v>
      </c>
      <c r="E344" s="43">
        <v>316.96700000017898</v>
      </c>
      <c r="F344" s="44">
        <f t="shared" si="31"/>
        <v>1082125.3380006112</v>
      </c>
      <c r="G344" s="42">
        <v>40192.833333333336</v>
      </c>
      <c r="H344" s="43">
        <v>1681</v>
      </c>
      <c r="I344" s="44">
        <f t="shared" si="32"/>
        <v>1681000</v>
      </c>
      <c r="J344" s="42">
        <v>40435.833333333336</v>
      </c>
      <c r="K344" s="43">
        <v>2264</v>
      </c>
      <c r="L344" s="44">
        <f t="shared" si="33"/>
        <v>2264000</v>
      </c>
      <c r="M344" s="42">
        <v>40192.833333333336</v>
      </c>
      <c r="N344" s="43">
        <v>1425</v>
      </c>
      <c r="O344" s="44">
        <f t="shared" si="34"/>
        <v>1425000</v>
      </c>
      <c r="P344" s="42">
        <v>40435.833333333336</v>
      </c>
      <c r="Q344" s="43">
        <v>1292</v>
      </c>
      <c r="R344" s="44">
        <f t="shared" si="35"/>
        <v>1292000</v>
      </c>
    </row>
    <row r="345" spans="1:18" x14ac:dyDescent="0.25">
      <c r="A345" s="42">
        <v>40192.875</v>
      </c>
      <c r="B345" s="43">
        <v>298.92899999953801</v>
      </c>
      <c r="C345" s="44">
        <f t="shared" si="30"/>
        <v>1020543.6059984227</v>
      </c>
      <c r="D345" s="42">
        <v>40435.875</v>
      </c>
      <c r="E345" s="43">
        <v>312.15300000086398</v>
      </c>
      <c r="F345" s="44">
        <f t="shared" si="31"/>
        <v>1065690.3420029497</v>
      </c>
      <c r="G345" s="42">
        <v>40192.875</v>
      </c>
      <c r="H345" s="43">
        <v>1696</v>
      </c>
      <c r="I345" s="44">
        <f t="shared" si="32"/>
        <v>1696000</v>
      </c>
      <c r="J345" s="42">
        <v>40435.875</v>
      </c>
      <c r="K345" s="43">
        <v>2176</v>
      </c>
      <c r="L345" s="44">
        <f t="shared" si="33"/>
        <v>2176000</v>
      </c>
      <c r="M345" s="42">
        <v>40192.875</v>
      </c>
      <c r="N345" s="43">
        <v>1457</v>
      </c>
      <c r="O345" s="44">
        <f t="shared" si="34"/>
        <v>1457000</v>
      </c>
      <c r="P345" s="42">
        <v>40435.875</v>
      </c>
      <c r="Q345" s="43">
        <v>1304</v>
      </c>
      <c r="R345" s="44">
        <f t="shared" si="35"/>
        <v>1304000</v>
      </c>
    </row>
    <row r="346" spans="1:18" x14ac:dyDescent="0.25">
      <c r="A346" s="42">
        <v>40192.916666666664</v>
      </c>
      <c r="B346" s="43">
        <v>296.17600000090903</v>
      </c>
      <c r="C346" s="44">
        <f t="shared" si="30"/>
        <v>1011144.8640031035</v>
      </c>
      <c r="D346" s="42">
        <v>40435.916666666664</v>
      </c>
      <c r="E346" s="43">
        <v>302.66699999943398</v>
      </c>
      <c r="F346" s="44">
        <f t="shared" si="31"/>
        <v>1033305.1379980677</v>
      </c>
      <c r="G346" s="42">
        <v>40192.916666666664</v>
      </c>
      <c r="H346" s="43">
        <v>1660</v>
      </c>
      <c r="I346" s="44">
        <f t="shared" si="32"/>
        <v>1660000</v>
      </c>
      <c r="J346" s="42">
        <v>40435.916666666664</v>
      </c>
      <c r="K346" s="43">
        <v>2150</v>
      </c>
      <c r="L346" s="44">
        <f t="shared" si="33"/>
        <v>2150000</v>
      </c>
      <c r="M346" s="42">
        <v>40192.916666666664</v>
      </c>
      <c r="N346" s="43">
        <v>1455</v>
      </c>
      <c r="O346" s="44">
        <f t="shared" si="34"/>
        <v>1455000</v>
      </c>
      <c r="P346" s="42">
        <v>40435.916666666664</v>
      </c>
      <c r="Q346" s="43">
        <v>1266</v>
      </c>
      <c r="R346" s="44">
        <f t="shared" si="35"/>
        <v>1266000</v>
      </c>
    </row>
    <row r="347" spans="1:18" x14ac:dyDescent="0.25">
      <c r="A347" s="42">
        <v>40192.958333333336</v>
      </c>
      <c r="B347" s="43">
        <v>295.99099999852501</v>
      </c>
      <c r="C347" s="44">
        <f t="shared" si="30"/>
        <v>1010513.2739949644</v>
      </c>
      <c r="D347" s="42">
        <v>40435.958333333336</v>
      </c>
      <c r="E347" s="43">
        <v>297.538000002503</v>
      </c>
      <c r="F347" s="44">
        <f t="shared" si="31"/>
        <v>1015794.7320085452</v>
      </c>
      <c r="G347" s="42">
        <v>40192.958333333336</v>
      </c>
      <c r="H347" s="43">
        <v>1672</v>
      </c>
      <c r="I347" s="44">
        <f t="shared" si="32"/>
        <v>1672000</v>
      </c>
      <c r="J347" s="42">
        <v>40435.958333333336</v>
      </c>
      <c r="K347" s="43">
        <v>2153</v>
      </c>
      <c r="L347" s="44">
        <f t="shared" si="33"/>
        <v>2153000</v>
      </c>
      <c r="M347" s="42">
        <v>40192.958333333336</v>
      </c>
      <c r="N347" s="43">
        <v>1497</v>
      </c>
      <c r="O347" s="44">
        <f t="shared" si="34"/>
        <v>1497000</v>
      </c>
      <c r="P347" s="42">
        <v>40435.958333333336</v>
      </c>
      <c r="Q347" s="43">
        <v>1269</v>
      </c>
      <c r="R347" s="44">
        <f t="shared" si="35"/>
        <v>1269000</v>
      </c>
    </row>
    <row r="348" spans="1:18" x14ac:dyDescent="0.25">
      <c r="A348" s="42">
        <v>40193</v>
      </c>
      <c r="B348" s="43">
        <v>295.40700000151998</v>
      </c>
      <c r="C348" s="44">
        <f t="shared" si="30"/>
        <v>1008519.4980051892</v>
      </c>
      <c r="D348" s="42">
        <v>40436</v>
      </c>
      <c r="E348" s="43">
        <v>296.20699999854003</v>
      </c>
      <c r="F348" s="44">
        <f t="shared" si="31"/>
        <v>1011250.6979950157</v>
      </c>
      <c r="G348" s="42">
        <v>40193</v>
      </c>
      <c r="H348" s="43">
        <v>1645</v>
      </c>
      <c r="I348" s="44">
        <f t="shared" si="32"/>
        <v>1645000</v>
      </c>
      <c r="J348" s="42">
        <v>40436</v>
      </c>
      <c r="K348" s="43">
        <v>2184</v>
      </c>
      <c r="L348" s="44">
        <f t="shared" si="33"/>
        <v>2184000</v>
      </c>
      <c r="M348" s="42">
        <v>40193</v>
      </c>
      <c r="N348" s="43">
        <v>1487</v>
      </c>
      <c r="O348" s="44">
        <f t="shared" si="34"/>
        <v>1487000</v>
      </c>
      <c r="P348" s="42">
        <v>40436</v>
      </c>
      <c r="Q348" s="43">
        <v>1269</v>
      </c>
      <c r="R348" s="44">
        <f t="shared" si="35"/>
        <v>1269000</v>
      </c>
    </row>
    <row r="349" spans="1:18" x14ac:dyDescent="0.25">
      <c r="A349" s="42">
        <v>40193.041666666664</v>
      </c>
      <c r="B349" s="43">
        <v>293.56199999898701</v>
      </c>
      <c r="C349" s="44">
        <f t="shared" si="30"/>
        <v>1002220.6679965416</v>
      </c>
      <c r="D349" s="42">
        <v>40436.041666666664</v>
      </c>
      <c r="E349" s="43">
        <v>296.53000000119198</v>
      </c>
      <c r="F349" s="44">
        <f t="shared" si="31"/>
        <v>1012353.4200040695</v>
      </c>
      <c r="G349" s="42">
        <v>40193.041666666664</v>
      </c>
      <c r="H349" s="43">
        <v>1634</v>
      </c>
      <c r="I349" s="44">
        <f t="shared" si="32"/>
        <v>1634000</v>
      </c>
      <c r="J349" s="42">
        <v>40436.041666666664</v>
      </c>
      <c r="K349" s="43">
        <v>2183</v>
      </c>
      <c r="L349" s="44">
        <f t="shared" si="33"/>
        <v>2183000</v>
      </c>
      <c r="M349" s="42">
        <v>40193.041666666664</v>
      </c>
      <c r="N349" s="43">
        <v>1510</v>
      </c>
      <c r="O349" s="44">
        <f t="shared" si="34"/>
        <v>1510000</v>
      </c>
      <c r="P349" s="42">
        <v>40436.041666666664</v>
      </c>
      <c r="Q349" s="43">
        <v>1329</v>
      </c>
      <c r="R349" s="44">
        <f t="shared" si="35"/>
        <v>1329000</v>
      </c>
    </row>
    <row r="350" spans="1:18" x14ac:dyDescent="0.25">
      <c r="A350" s="42">
        <v>40193.083333333336</v>
      </c>
      <c r="B350" s="43">
        <v>294.46600000001501</v>
      </c>
      <c r="C350" s="44">
        <f t="shared" si="30"/>
        <v>1005306.9240000512</v>
      </c>
      <c r="D350" s="42">
        <v>40436.083333333336</v>
      </c>
      <c r="E350" s="43">
        <v>290.93400000035803</v>
      </c>
      <c r="F350" s="44">
        <f t="shared" si="31"/>
        <v>993248.67600122234</v>
      </c>
      <c r="G350" s="42">
        <v>40193.083333333336</v>
      </c>
      <c r="H350" s="43">
        <v>1576</v>
      </c>
      <c r="I350" s="44">
        <f t="shared" si="32"/>
        <v>1576000</v>
      </c>
      <c r="J350" s="42">
        <v>40436.083333333336</v>
      </c>
      <c r="K350" s="43">
        <v>2169</v>
      </c>
      <c r="L350" s="44">
        <f t="shared" si="33"/>
        <v>2169000</v>
      </c>
      <c r="M350" s="42">
        <v>40193.083333333336</v>
      </c>
      <c r="N350" s="43">
        <v>1515</v>
      </c>
      <c r="O350" s="44">
        <f t="shared" si="34"/>
        <v>1515000</v>
      </c>
      <c r="P350" s="42">
        <v>40436.083333333336</v>
      </c>
      <c r="Q350" s="43">
        <v>1337</v>
      </c>
      <c r="R350" s="44">
        <f t="shared" si="35"/>
        <v>1337000</v>
      </c>
    </row>
    <row r="351" spans="1:18" x14ac:dyDescent="0.25">
      <c r="A351" s="42">
        <v>40193.125</v>
      </c>
      <c r="B351" s="43">
        <v>295.94500000029802</v>
      </c>
      <c r="C351" s="44">
        <f t="shared" si="30"/>
        <v>1010356.2300010175</v>
      </c>
      <c r="D351" s="42">
        <v>40436.125</v>
      </c>
      <c r="E351" s="43">
        <v>288.474999997765</v>
      </c>
      <c r="F351" s="44">
        <f t="shared" si="31"/>
        <v>984853.6499923697</v>
      </c>
      <c r="G351" s="42">
        <v>40193.125</v>
      </c>
      <c r="H351" s="43">
        <v>1583</v>
      </c>
      <c r="I351" s="44">
        <f t="shared" si="32"/>
        <v>1583000</v>
      </c>
      <c r="J351" s="42">
        <v>40436.125</v>
      </c>
      <c r="K351" s="43">
        <v>2152</v>
      </c>
      <c r="L351" s="44">
        <f t="shared" si="33"/>
        <v>2152000</v>
      </c>
      <c r="M351" s="42">
        <v>40193.125</v>
      </c>
      <c r="N351" s="43">
        <v>1549</v>
      </c>
      <c r="O351" s="44">
        <f t="shared" si="34"/>
        <v>1549000</v>
      </c>
      <c r="P351" s="42">
        <v>40436.125</v>
      </c>
      <c r="Q351" s="43">
        <v>1310</v>
      </c>
      <c r="R351" s="44">
        <f t="shared" si="35"/>
        <v>1310000</v>
      </c>
    </row>
    <row r="352" spans="1:18" x14ac:dyDescent="0.25">
      <c r="A352" s="42">
        <v>40193.166666666664</v>
      </c>
      <c r="B352" s="43">
        <v>292.59300000034301</v>
      </c>
      <c r="C352" s="44">
        <f t="shared" si="30"/>
        <v>998912.502001171</v>
      </c>
      <c r="D352" s="42">
        <v>40436.166666666664</v>
      </c>
      <c r="E352" s="43">
        <v>285.83300000056602</v>
      </c>
      <c r="F352" s="44">
        <f t="shared" si="31"/>
        <v>975833.86200193234</v>
      </c>
      <c r="G352" s="42">
        <v>40193.166666666664</v>
      </c>
      <c r="H352" s="43">
        <v>1598</v>
      </c>
      <c r="I352" s="44">
        <f t="shared" si="32"/>
        <v>1598000</v>
      </c>
      <c r="J352" s="42">
        <v>40436.166666666664</v>
      </c>
      <c r="K352" s="43">
        <v>2143</v>
      </c>
      <c r="L352" s="44">
        <f t="shared" si="33"/>
        <v>2143000</v>
      </c>
      <c r="M352" s="42">
        <v>40193.166666666664</v>
      </c>
      <c r="N352" s="43">
        <v>1543</v>
      </c>
      <c r="O352" s="44">
        <f t="shared" si="34"/>
        <v>1543000</v>
      </c>
      <c r="P352" s="42">
        <v>40436.166666666664</v>
      </c>
      <c r="Q352" s="43">
        <v>1329</v>
      </c>
      <c r="R352" s="44">
        <f t="shared" si="35"/>
        <v>1329000</v>
      </c>
    </row>
    <row r="353" spans="1:18" x14ac:dyDescent="0.25">
      <c r="A353" s="42">
        <v>40193.208333333336</v>
      </c>
      <c r="B353" s="43">
        <v>293.37600000016403</v>
      </c>
      <c r="C353" s="44">
        <f t="shared" si="30"/>
        <v>1001585.6640005599</v>
      </c>
      <c r="D353" s="42">
        <v>40436.208333333336</v>
      </c>
      <c r="E353" s="43">
        <v>282.35999999940401</v>
      </c>
      <c r="F353" s="44">
        <f t="shared" si="31"/>
        <v>963977.03999796533</v>
      </c>
      <c r="G353" s="42">
        <v>40193.208333333336</v>
      </c>
      <c r="H353" s="43">
        <v>1568</v>
      </c>
      <c r="I353" s="44">
        <f t="shared" si="32"/>
        <v>1568000</v>
      </c>
      <c r="J353" s="42">
        <v>40436.208333333336</v>
      </c>
      <c r="K353" s="43">
        <v>2143</v>
      </c>
      <c r="L353" s="44">
        <f t="shared" si="33"/>
        <v>2143000</v>
      </c>
      <c r="M353" s="42">
        <v>40193.208333333336</v>
      </c>
      <c r="N353" s="43">
        <v>1525</v>
      </c>
      <c r="O353" s="44">
        <f t="shared" si="34"/>
        <v>1525000</v>
      </c>
      <c r="P353" s="42">
        <v>40436.208333333336</v>
      </c>
      <c r="Q353" s="43">
        <v>1335</v>
      </c>
      <c r="R353" s="44">
        <f t="shared" si="35"/>
        <v>1335000</v>
      </c>
    </row>
    <row r="354" spans="1:18" x14ac:dyDescent="0.25">
      <c r="A354" s="42">
        <v>40193.25</v>
      </c>
      <c r="B354" s="43">
        <v>295.441999999806</v>
      </c>
      <c r="C354" s="44">
        <f t="shared" si="30"/>
        <v>1008638.9879993377</v>
      </c>
      <c r="D354" s="42">
        <v>40436.25</v>
      </c>
      <c r="E354" s="43">
        <v>280.09800000116201</v>
      </c>
      <c r="F354" s="44">
        <f t="shared" si="31"/>
        <v>956254.57200396713</v>
      </c>
      <c r="G354" s="42">
        <v>40193.25</v>
      </c>
      <c r="H354" s="43">
        <v>1580</v>
      </c>
      <c r="I354" s="44">
        <f t="shared" si="32"/>
        <v>1580000</v>
      </c>
      <c r="J354" s="42">
        <v>40436.25</v>
      </c>
      <c r="K354" s="43">
        <v>2145</v>
      </c>
      <c r="L354" s="44">
        <f t="shared" si="33"/>
        <v>2145000</v>
      </c>
      <c r="M354" s="42">
        <v>40193.25</v>
      </c>
      <c r="N354" s="43">
        <v>1557</v>
      </c>
      <c r="O354" s="44">
        <f t="shared" si="34"/>
        <v>1557000</v>
      </c>
      <c r="P354" s="42">
        <v>40436.25</v>
      </c>
      <c r="Q354" s="43">
        <v>1356</v>
      </c>
      <c r="R354" s="44">
        <f t="shared" si="35"/>
        <v>1356000</v>
      </c>
    </row>
    <row r="355" spans="1:18" x14ac:dyDescent="0.25">
      <c r="A355" s="42">
        <v>40193.291666666664</v>
      </c>
      <c r="B355" s="43">
        <v>295.688999999315</v>
      </c>
      <c r="C355" s="44">
        <f t="shared" si="30"/>
        <v>1009482.2459976614</v>
      </c>
      <c r="D355" s="42">
        <v>40436.291666666664</v>
      </c>
      <c r="E355" s="43">
        <v>289.00799999758601</v>
      </c>
      <c r="F355" s="44">
        <f t="shared" si="31"/>
        <v>986673.31199175864</v>
      </c>
      <c r="G355" s="42">
        <v>40193.291666666664</v>
      </c>
      <c r="H355" s="43">
        <v>1550</v>
      </c>
      <c r="I355" s="44">
        <f t="shared" si="32"/>
        <v>1550000</v>
      </c>
      <c r="J355" s="42">
        <v>40436.291666666664</v>
      </c>
      <c r="K355" s="43">
        <v>2081</v>
      </c>
      <c r="L355" s="44">
        <f t="shared" si="33"/>
        <v>2081000</v>
      </c>
      <c r="M355" s="42">
        <v>40193.291666666664</v>
      </c>
      <c r="N355" s="43">
        <v>1565</v>
      </c>
      <c r="O355" s="44">
        <f t="shared" si="34"/>
        <v>1565000</v>
      </c>
      <c r="P355" s="42">
        <v>40436.291666666664</v>
      </c>
      <c r="Q355" s="43">
        <v>1419</v>
      </c>
      <c r="R355" s="44">
        <f t="shared" si="35"/>
        <v>1419000</v>
      </c>
    </row>
    <row r="356" spans="1:18" x14ac:dyDescent="0.25">
      <c r="A356" s="42">
        <v>40193.333333333336</v>
      </c>
      <c r="B356" s="43">
        <v>314.51900000125198</v>
      </c>
      <c r="C356" s="44">
        <f t="shared" si="30"/>
        <v>1073767.8660042742</v>
      </c>
      <c r="D356" s="42">
        <v>40436.333333333336</v>
      </c>
      <c r="E356" s="43">
        <v>294.32200000062602</v>
      </c>
      <c r="F356" s="44">
        <f t="shared" si="31"/>
        <v>1004815.3080021372</v>
      </c>
      <c r="G356" s="42">
        <v>40193.333333333336</v>
      </c>
      <c r="H356" s="43">
        <v>1573</v>
      </c>
      <c r="I356" s="44">
        <f t="shared" si="32"/>
        <v>1573000</v>
      </c>
      <c r="J356" s="42">
        <v>40436.333333333336</v>
      </c>
      <c r="K356" s="43">
        <v>2108</v>
      </c>
      <c r="L356" s="44">
        <f t="shared" si="33"/>
        <v>2108000</v>
      </c>
      <c r="M356" s="42">
        <v>40193.333333333336</v>
      </c>
      <c r="N356" s="43">
        <v>1573</v>
      </c>
      <c r="O356" s="44">
        <f t="shared" si="34"/>
        <v>1573000</v>
      </c>
      <c r="P356" s="42">
        <v>40436.333333333336</v>
      </c>
      <c r="Q356" s="43">
        <v>1400</v>
      </c>
      <c r="R356" s="44">
        <f t="shared" si="35"/>
        <v>1400000</v>
      </c>
    </row>
    <row r="357" spans="1:18" x14ac:dyDescent="0.25">
      <c r="A357" s="42">
        <v>40193.375</v>
      </c>
      <c r="B357" s="43">
        <v>344.91299999877799</v>
      </c>
      <c r="C357" s="44">
        <f t="shared" si="30"/>
        <v>1177532.981995828</v>
      </c>
      <c r="D357" s="42">
        <v>40436.375</v>
      </c>
      <c r="E357" s="43">
        <v>333.51099999994</v>
      </c>
      <c r="F357" s="44">
        <f t="shared" si="31"/>
        <v>1138606.5539997951</v>
      </c>
      <c r="G357" s="42">
        <v>40193.375</v>
      </c>
      <c r="H357" s="43">
        <v>1714</v>
      </c>
      <c r="I357" s="44">
        <f t="shared" si="32"/>
        <v>1714000</v>
      </c>
      <c r="J357" s="42">
        <v>40436.375</v>
      </c>
      <c r="K357" s="43">
        <v>2059</v>
      </c>
      <c r="L357" s="44">
        <f t="shared" si="33"/>
        <v>2059000</v>
      </c>
      <c r="M357" s="42">
        <v>40193.375</v>
      </c>
      <c r="N357" s="43">
        <v>1536</v>
      </c>
      <c r="O357" s="44">
        <f t="shared" si="34"/>
        <v>1536000</v>
      </c>
      <c r="P357" s="42">
        <v>40436.375</v>
      </c>
      <c r="Q357" s="43">
        <v>1325</v>
      </c>
      <c r="R357" s="44">
        <f t="shared" si="35"/>
        <v>1325000</v>
      </c>
    </row>
    <row r="358" spans="1:18" x14ac:dyDescent="0.25">
      <c r="A358" s="42">
        <v>40193.416666666664</v>
      </c>
      <c r="B358" s="43">
        <v>383.07799999974702</v>
      </c>
      <c r="C358" s="44">
        <f t="shared" si="30"/>
        <v>1307828.2919991363</v>
      </c>
      <c r="D358" s="42">
        <v>40436.416666666664</v>
      </c>
      <c r="E358" s="43">
        <v>367.32000000029802</v>
      </c>
      <c r="F358" s="44">
        <f t="shared" si="31"/>
        <v>1254030.4800010175</v>
      </c>
      <c r="G358" s="42">
        <v>40193.416666666664</v>
      </c>
      <c r="H358" s="43">
        <v>2120</v>
      </c>
      <c r="I358" s="44">
        <f t="shared" si="32"/>
        <v>2120000</v>
      </c>
      <c r="J358" s="42">
        <v>40436.416666666664</v>
      </c>
      <c r="K358" s="43">
        <v>2287</v>
      </c>
      <c r="L358" s="44">
        <f t="shared" si="33"/>
        <v>2287000</v>
      </c>
      <c r="M358" s="42">
        <v>40193.416666666664</v>
      </c>
      <c r="N358" s="43">
        <v>1540</v>
      </c>
      <c r="O358" s="44">
        <f t="shared" si="34"/>
        <v>1540000</v>
      </c>
      <c r="P358" s="42">
        <v>40436.416666666664</v>
      </c>
      <c r="Q358" s="43">
        <v>1284</v>
      </c>
      <c r="R358" s="44">
        <f t="shared" si="35"/>
        <v>1284000</v>
      </c>
    </row>
    <row r="359" spans="1:18" x14ac:dyDescent="0.25">
      <c r="A359" s="42">
        <v>40193.458333333336</v>
      </c>
      <c r="B359" s="43">
        <v>395.544000001624</v>
      </c>
      <c r="C359" s="44">
        <f t="shared" si="30"/>
        <v>1350387.2160055444</v>
      </c>
      <c r="D359" s="42">
        <v>40436.458333333336</v>
      </c>
      <c r="E359" s="43">
        <v>387.28099999949302</v>
      </c>
      <c r="F359" s="44">
        <f t="shared" si="31"/>
        <v>1322177.3339982692</v>
      </c>
      <c r="G359" s="42">
        <v>40193.458333333336</v>
      </c>
      <c r="H359" s="43">
        <v>2112</v>
      </c>
      <c r="I359" s="44">
        <f t="shared" si="32"/>
        <v>2112000</v>
      </c>
      <c r="J359" s="42">
        <v>40436.458333333336</v>
      </c>
      <c r="K359" s="43">
        <v>2278</v>
      </c>
      <c r="L359" s="44">
        <f t="shared" si="33"/>
        <v>2278000</v>
      </c>
      <c r="M359" s="42">
        <v>40193.458333333336</v>
      </c>
      <c r="N359" s="43">
        <v>1479</v>
      </c>
      <c r="O359" s="44">
        <f t="shared" si="34"/>
        <v>1479000</v>
      </c>
      <c r="P359" s="42">
        <v>40436.458333333336</v>
      </c>
      <c r="Q359" s="43">
        <v>1237</v>
      </c>
      <c r="R359" s="44">
        <f t="shared" si="35"/>
        <v>1237000</v>
      </c>
    </row>
    <row r="360" spans="1:18" x14ac:dyDescent="0.25">
      <c r="A360" s="42">
        <v>40193.5</v>
      </c>
      <c r="B360" s="43">
        <v>399.393999999389</v>
      </c>
      <c r="C360" s="44">
        <f t="shared" si="30"/>
        <v>1363531.115997914</v>
      </c>
      <c r="D360" s="42">
        <v>40436.5</v>
      </c>
      <c r="E360" s="43">
        <v>404.59300000220497</v>
      </c>
      <c r="F360" s="44">
        <f t="shared" si="31"/>
        <v>1381280.5020075277</v>
      </c>
      <c r="G360" s="42">
        <v>40193.5</v>
      </c>
      <c r="H360" s="43">
        <v>2123</v>
      </c>
      <c r="I360" s="44">
        <f t="shared" si="32"/>
        <v>2123000</v>
      </c>
      <c r="J360" s="42">
        <v>40436.5</v>
      </c>
      <c r="K360" s="43">
        <v>2293</v>
      </c>
      <c r="L360" s="44">
        <f t="shared" si="33"/>
        <v>2293000</v>
      </c>
      <c r="M360" s="42">
        <v>40193.5</v>
      </c>
      <c r="N360" s="43">
        <v>1461</v>
      </c>
      <c r="O360" s="44">
        <f t="shared" si="34"/>
        <v>1461000</v>
      </c>
      <c r="P360" s="42">
        <v>40436.5</v>
      </c>
      <c r="Q360" s="43">
        <v>1247</v>
      </c>
      <c r="R360" s="44">
        <f t="shared" si="35"/>
        <v>1247000</v>
      </c>
    </row>
    <row r="361" spans="1:18" x14ac:dyDescent="0.25">
      <c r="A361" s="42">
        <v>40193.541666666664</v>
      </c>
      <c r="B361" s="43">
        <v>392.85999999940401</v>
      </c>
      <c r="C361" s="44">
        <f t="shared" si="30"/>
        <v>1341224.0399979653</v>
      </c>
      <c r="D361" s="42">
        <v>40436.541666666664</v>
      </c>
      <c r="E361" s="43">
        <v>403.89299999922503</v>
      </c>
      <c r="F361" s="44">
        <f t="shared" si="31"/>
        <v>1378890.7019973542</v>
      </c>
      <c r="G361" s="42">
        <v>40193.541666666664</v>
      </c>
      <c r="H361" s="43">
        <v>2134</v>
      </c>
      <c r="I361" s="44">
        <f t="shared" si="32"/>
        <v>2134000</v>
      </c>
      <c r="J361" s="42">
        <v>40436.541666666664</v>
      </c>
      <c r="K361" s="43">
        <v>2293</v>
      </c>
      <c r="L361" s="44">
        <f t="shared" si="33"/>
        <v>2293000</v>
      </c>
      <c r="M361" s="42">
        <v>40193.541666666664</v>
      </c>
      <c r="N361" s="43">
        <v>1472</v>
      </c>
      <c r="O361" s="44">
        <f t="shared" si="34"/>
        <v>1472000</v>
      </c>
      <c r="P361" s="42">
        <v>40436.541666666664</v>
      </c>
      <c r="Q361" s="43">
        <v>1230</v>
      </c>
      <c r="R361" s="44">
        <f t="shared" si="35"/>
        <v>1230000</v>
      </c>
    </row>
    <row r="362" spans="1:18" x14ac:dyDescent="0.25">
      <c r="A362" s="42">
        <v>40193.583333333336</v>
      </c>
      <c r="B362" s="43">
        <v>401.91899999976198</v>
      </c>
      <c r="C362" s="44">
        <f t="shared" si="30"/>
        <v>1372151.4659991874</v>
      </c>
      <c r="D362" s="42">
        <v>40436.583333333336</v>
      </c>
      <c r="E362" s="43">
        <v>400.49300000071503</v>
      </c>
      <c r="F362" s="44">
        <f t="shared" si="31"/>
        <v>1367283.1020024412</v>
      </c>
      <c r="G362" s="42">
        <v>40193.583333333336</v>
      </c>
      <c r="H362" s="43">
        <v>2156</v>
      </c>
      <c r="I362" s="44">
        <f t="shared" si="32"/>
        <v>2156000</v>
      </c>
      <c r="J362" s="42">
        <v>40436.583333333336</v>
      </c>
      <c r="K362" s="43">
        <v>2313</v>
      </c>
      <c r="L362" s="44">
        <f t="shared" si="33"/>
        <v>2313000</v>
      </c>
      <c r="M362" s="42">
        <v>40193.583333333336</v>
      </c>
      <c r="N362" s="43">
        <v>1444</v>
      </c>
      <c r="O362" s="44">
        <f t="shared" si="34"/>
        <v>1444000</v>
      </c>
      <c r="P362" s="42">
        <v>40436.583333333336</v>
      </c>
      <c r="Q362" s="43">
        <v>1185</v>
      </c>
      <c r="R362" s="44">
        <f t="shared" si="35"/>
        <v>1185000</v>
      </c>
    </row>
    <row r="363" spans="1:18" x14ac:dyDescent="0.25">
      <c r="A363" s="42">
        <v>40193.625</v>
      </c>
      <c r="B363" s="43">
        <v>400.75800000131102</v>
      </c>
      <c r="C363" s="44">
        <f t="shared" si="30"/>
        <v>1368187.8120044759</v>
      </c>
      <c r="D363" s="42">
        <v>40436.625</v>
      </c>
      <c r="E363" s="43">
        <v>403.61699999868898</v>
      </c>
      <c r="F363" s="44">
        <f t="shared" si="31"/>
        <v>1377948.4379955241</v>
      </c>
      <c r="G363" s="42">
        <v>40193.625</v>
      </c>
      <c r="H363" s="43">
        <v>2135</v>
      </c>
      <c r="I363" s="44">
        <f t="shared" si="32"/>
        <v>2135000</v>
      </c>
      <c r="J363" s="42">
        <v>40436.625</v>
      </c>
      <c r="K363" s="43">
        <v>2344</v>
      </c>
      <c r="L363" s="44">
        <f t="shared" si="33"/>
        <v>2344000</v>
      </c>
      <c r="M363" s="42">
        <v>40193.625</v>
      </c>
      <c r="N363" s="43">
        <v>1463</v>
      </c>
      <c r="O363" s="44">
        <f t="shared" si="34"/>
        <v>1463000</v>
      </c>
      <c r="P363" s="42">
        <v>40436.625</v>
      </c>
      <c r="Q363" s="43">
        <v>1131</v>
      </c>
      <c r="R363" s="44">
        <f t="shared" si="35"/>
        <v>1131000</v>
      </c>
    </row>
    <row r="364" spans="1:18" x14ac:dyDescent="0.25">
      <c r="A364" s="42">
        <v>40193.666666666664</v>
      </c>
      <c r="B364" s="43">
        <v>401.99899999983597</v>
      </c>
      <c r="C364" s="44">
        <f t="shared" si="30"/>
        <v>1372424.5859994399</v>
      </c>
      <c r="D364" s="42">
        <v>40436.666666666664</v>
      </c>
      <c r="E364" s="43">
        <v>396.30900000035803</v>
      </c>
      <c r="F364" s="44">
        <f t="shared" si="31"/>
        <v>1352998.9260012223</v>
      </c>
      <c r="G364" s="42">
        <v>40193.666666666664</v>
      </c>
      <c r="H364" s="43">
        <v>2132</v>
      </c>
      <c r="I364" s="44">
        <f t="shared" si="32"/>
        <v>2132000</v>
      </c>
      <c r="J364" s="42">
        <v>40436.666666666664</v>
      </c>
      <c r="K364" s="43">
        <v>2319</v>
      </c>
      <c r="L364" s="44">
        <f t="shared" si="33"/>
        <v>2319000</v>
      </c>
      <c r="M364" s="42">
        <v>40193.666666666664</v>
      </c>
      <c r="N364" s="43">
        <v>1552</v>
      </c>
      <c r="O364" s="44">
        <f t="shared" si="34"/>
        <v>1552000</v>
      </c>
      <c r="P364" s="42">
        <v>40436.666666666664</v>
      </c>
      <c r="Q364" s="43">
        <v>1087</v>
      </c>
      <c r="R364" s="44">
        <f t="shared" si="35"/>
        <v>1087000</v>
      </c>
    </row>
    <row r="365" spans="1:18" x14ac:dyDescent="0.25">
      <c r="A365" s="42">
        <v>40193.708333333336</v>
      </c>
      <c r="B365" s="43">
        <v>384.62699999846501</v>
      </c>
      <c r="C365" s="44">
        <f t="shared" si="30"/>
        <v>1313116.5779947594</v>
      </c>
      <c r="D365" s="42">
        <v>40436.708333333336</v>
      </c>
      <c r="E365" s="43">
        <v>383.42100000008901</v>
      </c>
      <c r="F365" s="44">
        <f t="shared" si="31"/>
        <v>1308999.2940003038</v>
      </c>
      <c r="G365" s="42">
        <v>40193.708333333336</v>
      </c>
      <c r="H365" s="43">
        <v>2081</v>
      </c>
      <c r="I365" s="44">
        <f t="shared" si="32"/>
        <v>2081000</v>
      </c>
      <c r="J365" s="42">
        <v>40436.708333333336</v>
      </c>
      <c r="K365" s="43">
        <v>2349</v>
      </c>
      <c r="L365" s="44">
        <f t="shared" si="33"/>
        <v>2349000</v>
      </c>
      <c r="M365" s="42">
        <v>40193.708333333336</v>
      </c>
      <c r="N365" s="43">
        <v>1574</v>
      </c>
      <c r="O365" s="44">
        <f t="shared" si="34"/>
        <v>1574000</v>
      </c>
      <c r="P365" s="42">
        <v>40436.708333333336</v>
      </c>
      <c r="Q365" s="43">
        <v>1096</v>
      </c>
      <c r="R365" s="44">
        <f t="shared" si="35"/>
        <v>1096000</v>
      </c>
    </row>
    <row r="366" spans="1:18" x14ac:dyDescent="0.25">
      <c r="A366" s="42">
        <v>40193.75</v>
      </c>
      <c r="B366" s="43">
        <v>345.43100000172899</v>
      </c>
      <c r="C366" s="44">
        <f t="shared" si="30"/>
        <v>1179301.4340059028</v>
      </c>
      <c r="D366" s="42">
        <v>40436.75</v>
      </c>
      <c r="E366" s="43">
        <v>364.14299999922503</v>
      </c>
      <c r="F366" s="44">
        <f t="shared" si="31"/>
        <v>1243184.2019973542</v>
      </c>
      <c r="G366" s="42">
        <v>40193.75</v>
      </c>
      <c r="H366" s="43">
        <v>2051</v>
      </c>
      <c r="I366" s="44">
        <f t="shared" si="32"/>
        <v>2051000</v>
      </c>
      <c r="J366" s="42">
        <v>40436.75</v>
      </c>
      <c r="K366" s="43">
        <v>2345</v>
      </c>
      <c r="L366" s="44">
        <f t="shared" si="33"/>
        <v>2345000</v>
      </c>
      <c r="M366" s="42">
        <v>40193.75</v>
      </c>
      <c r="N366" s="43">
        <v>1571</v>
      </c>
      <c r="O366" s="44">
        <f t="shared" si="34"/>
        <v>1571000</v>
      </c>
      <c r="P366" s="42">
        <v>40436.75</v>
      </c>
      <c r="Q366" s="43">
        <v>1135</v>
      </c>
      <c r="R366" s="44">
        <f t="shared" si="35"/>
        <v>1135000</v>
      </c>
    </row>
    <row r="367" spans="1:18" x14ac:dyDescent="0.25">
      <c r="A367" s="42">
        <v>40193.791666666664</v>
      </c>
      <c r="B367" s="43">
        <v>337.25</v>
      </c>
      <c r="C367" s="44">
        <f t="shared" si="30"/>
        <v>1151371.5</v>
      </c>
      <c r="D367" s="42">
        <v>40436.791666666664</v>
      </c>
      <c r="E367" s="43">
        <v>339.17999999970198</v>
      </c>
      <c r="F367" s="44">
        <f t="shared" si="31"/>
        <v>1157960.5199989825</v>
      </c>
      <c r="G367" s="42">
        <v>40193.791666666664</v>
      </c>
      <c r="H367" s="43">
        <v>1988</v>
      </c>
      <c r="I367" s="44">
        <f t="shared" si="32"/>
        <v>1988000</v>
      </c>
      <c r="J367" s="42">
        <v>40436.791666666664</v>
      </c>
      <c r="K367" s="43">
        <v>2269</v>
      </c>
      <c r="L367" s="44">
        <f t="shared" si="33"/>
        <v>2269000</v>
      </c>
      <c r="M367" s="42">
        <v>40193.791666666664</v>
      </c>
      <c r="N367" s="43">
        <v>1618</v>
      </c>
      <c r="O367" s="44">
        <f t="shared" si="34"/>
        <v>1618000</v>
      </c>
      <c r="P367" s="42">
        <v>40436.791666666664</v>
      </c>
      <c r="Q367" s="43">
        <v>1134</v>
      </c>
      <c r="R367" s="44">
        <f t="shared" si="35"/>
        <v>1134000</v>
      </c>
    </row>
    <row r="368" spans="1:18" x14ac:dyDescent="0.25">
      <c r="A368" s="42">
        <v>40193.833333333336</v>
      </c>
      <c r="B368" s="43">
        <v>329.16299999877799</v>
      </c>
      <c r="C368" s="44">
        <f t="shared" si="30"/>
        <v>1123762.481995828</v>
      </c>
      <c r="D368" s="42">
        <v>40436.833333333336</v>
      </c>
      <c r="E368" s="43">
        <v>316.16899999976198</v>
      </c>
      <c r="F368" s="44">
        <f t="shared" si="31"/>
        <v>1079400.9659991874</v>
      </c>
      <c r="G368" s="42">
        <v>40193.833333333336</v>
      </c>
      <c r="H368" s="43">
        <v>1927</v>
      </c>
      <c r="I368" s="44">
        <f t="shared" si="32"/>
        <v>1927000</v>
      </c>
      <c r="J368" s="42">
        <v>40436.833333333336</v>
      </c>
      <c r="K368" s="43">
        <v>2160</v>
      </c>
      <c r="L368" s="44">
        <f t="shared" si="33"/>
        <v>2160000</v>
      </c>
      <c r="M368" s="42">
        <v>40193.833333333336</v>
      </c>
      <c r="N368" s="43">
        <v>1682</v>
      </c>
      <c r="O368" s="44">
        <f t="shared" si="34"/>
        <v>1682000</v>
      </c>
      <c r="P368" s="42">
        <v>40436.833333333336</v>
      </c>
      <c r="Q368" s="43">
        <v>1212</v>
      </c>
      <c r="R368" s="44">
        <f t="shared" si="35"/>
        <v>1212000</v>
      </c>
    </row>
    <row r="369" spans="1:18" x14ac:dyDescent="0.25">
      <c r="A369" s="42">
        <v>40193.875</v>
      </c>
      <c r="B369" s="43">
        <v>326.91600000113198</v>
      </c>
      <c r="C369" s="44">
        <f t="shared" si="30"/>
        <v>1116091.2240038645</v>
      </c>
      <c r="D369" s="42">
        <v>40436.875</v>
      </c>
      <c r="E369" s="43">
        <v>314.00100000202701</v>
      </c>
      <c r="F369" s="44">
        <f t="shared" si="31"/>
        <v>1071999.4140069203</v>
      </c>
      <c r="G369" s="42">
        <v>40193.875</v>
      </c>
      <c r="H369" s="43">
        <v>1856</v>
      </c>
      <c r="I369" s="44">
        <f t="shared" si="32"/>
        <v>1856000</v>
      </c>
      <c r="J369" s="42">
        <v>40436.875</v>
      </c>
      <c r="K369" s="43">
        <v>2165</v>
      </c>
      <c r="L369" s="44">
        <f t="shared" si="33"/>
        <v>2165000</v>
      </c>
      <c r="M369" s="42">
        <v>40193.875</v>
      </c>
      <c r="N369" s="43">
        <v>1626</v>
      </c>
      <c r="O369" s="44">
        <f t="shared" si="34"/>
        <v>1626000</v>
      </c>
      <c r="P369" s="42">
        <v>40436.875</v>
      </c>
      <c r="Q369" s="43">
        <v>1281</v>
      </c>
      <c r="R369" s="44">
        <f t="shared" si="35"/>
        <v>1281000</v>
      </c>
    </row>
    <row r="370" spans="1:18" x14ac:dyDescent="0.25">
      <c r="A370" s="42">
        <v>40193.916666666664</v>
      </c>
      <c r="B370" s="43">
        <v>318.87699999846501</v>
      </c>
      <c r="C370" s="44">
        <f t="shared" si="30"/>
        <v>1088646.0779947594</v>
      </c>
      <c r="D370" s="42">
        <v>40436.916666666664</v>
      </c>
      <c r="E370" s="43">
        <v>308.18299999833101</v>
      </c>
      <c r="F370" s="44">
        <f t="shared" si="31"/>
        <v>1052136.761994302</v>
      </c>
      <c r="G370" s="42">
        <v>40193.916666666664</v>
      </c>
      <c r="H370" s="43">
        <v>1870</v>
      </c>
      <c r="I370" s="44">
        <f t="shared" si="32"/>
        <v>1870000</v>
      </c>
      <c r="J370" s="42">
        <v>40436.916666666664</v>
      </c>
      <c r="K370" s="43">
        <v>2079</v>
      </c>
      <c r="L370" s="44">
        <f t="shared" si="33"/>
        <v>2079000</v>
      </c>
      <c r="M370" s="42">
        <v>40193.916666666664</v>
      </c>
      <c r="N370" s="43">
        <v>1626</v>
      </c>
      <c r="O370" s="44">
        <f t="shared" si="34"/>
        <v>1626000</v>
      </c>
      <c r="P370" s="42">
        <v>40436.916666666664</v>
      </c>
      <c r="Q370" s="43">
        <v>1191</v>
      </c>
      <c r="R370" s="44">
        <f t="shared" si="35"/>
        <v>1191000</v>
      </c>
    </row>
    <row r="371" spans="1:18" x14ac:dyDescent="0.25">
      <c r="A371" s="42">
        <v>40193.958333333336</v>
      </c>
      <c r="B371" s="43">
        <v>319.61400000006</v>
      </c>
      <c r="C371" s="44">
        <f t="shared" si="30"/>
        <v>1091162.1960002049</v>
      </c>
      <c r="D371" s="42">
        <v>40436.958333333336</v>
      </c>
      <c r="E371" s="43">
        <v>307.13700000196701</v>
      </c>
      <c r="F371" s="44">
        <f t="shared" si="31"/>
        <v>1048565.7180067154</v>
      </c>
      <c r="G371" s="42">
        <v>40193.958333333336</v>
      </c>
      <c r="H371" s="43">
        <v>1891</v>
      </c>
      <c r="I371" s="44">
        <f t="shared" si="32"/>
        <v>1891000</v>
      </c>
      <c r="J371" s="42">
        <v>40436.958333333336</v>
      </c>
      <c r="K371" s="43">
        <v>2147</v>
      </c>
      <c r="L371" s="44">
        <f t="shared" si="33"/>
        <v>2147000</v>
      </c>
      <c r="M371" s="42">
        <v>40193.958333333336</v>
      </c>
      <c r="N371" s="43">
        <v>1687</v>
      </c>
      <c r="O371" s="44">
        <f t="shared" si="34"/>
        <v>1687000</v>
      </c>
      <c r="P371" s="42">
        <v>40436.958333333336</v>
      </c>
      <c r="Q371" s="43">
        <v>1254</v>
      </c>
      <c r="R371" s="44">
        <f t="shared" si="35"/>
        <v>1254000</v>
      </c>
    </row>
    <row r="372" spans="1:18" x14ac:dyDescent="0.25">
      <c r="A372" s="42">
        <v>40194</v>
      </c>
      <c r="B372" s="43">
        <v>321.30400000140099</v>
      </c>
      <c r="C372" s="44">
        <f t="shared" si="30"/>
        <v>1096931.856004783</v>
      </c>
      <c r="D372" s="42">
        <v>40437</v>
      </c>
      <c r="E372" s="43">
        <v>303.00999999791401</v>
      </c>
      <c r="F372" s="44">
        <f t="shared" si="31"/>
        <v>1034476.1399928784</v>
      </c>
      <c r="G372" s="42">
        <v>40194</v>
      </c>
      <c r="H372" s="43">
        <v>1872</v>
      </c>
      <c r="I372" s="44">
        <f t="shared" si="32"/>
        <v>1872000</v>
      </c>
      <c r="J372" s="42">
        <v>40437</v>
      </c>
      <c r="K372" s="43">
        <v>2179</v>
      </c>
      <c r="L372" s="44">
        <f t="shared" si="33"/>
        <v>2179000</v>
      </c>
      <c r="M372" s="42">
        <v>40194</v>
      </c>
      <c r="N372" s="43">
        <v>1696</v>
      </c>
      <c r="O372" s="44">
        <f t="shared" si="34"/>
        <v>1696000</v>
      </c>
      <c r="P372" s="42">
        <v>40437</v>
      </c>
      <c r="Q372" s="43">
        <v>1233</v>
      </c>
      <c r="R372" s="44">
        <f t="shared" si="35"/>
        <v>1233000</v>
      </c>
    </row>
    <row r="373" spans="1:18" x14ac:dyDescent="0.25">
      <c r="A373" s="42">
        <v>40194.041666666664</v>
      </c>
      <c r="B373" s="43">
        <v>317.70099999941903</v>
      </c>
      <c r="C373" s="44">
        <f t="shared" si="30"/>
        <v>1084631.2139980167</v>
      </c>
      <c r="D373" s="42">
        <v>40437.041666666664</v>
      </c>
      <c r="E373" s="43">
        <v>295.46200000122201</v>
      </c>
      <c r="F373" s="44">
        <f t="shared" si="31"/>
        <v>1008707.2680041719</v>
      </c>
      <c r="G373" s="42">
        <v>40194.041666666664</v>
      </c>
      <c r="H373" s="43">
        <v>1784</v>
      </c>
      <c r="I373" s="44">
        <f t="shared" si="32"/>
        <v>1784000</v>
      </c>
      <c r="J373" s="42">
        <v>40437.041666666664</v>
      </c>
      <c r="K373" s="43">
        <v>2143</v>
      </c>
      <c r="L373" s="44">
        <f t="shared" si="33"/>
        <v>2143000</v>
      </c>
      <c r="M373" s="42">
        <v>40194.041666666664</v>
      </c>
      <c r="N373" s="43">
        <v>1710</v>
      </c>
      <c r="O373" s="44">
        <f t="shared" si="34"/>
        <v>1710000</v>
      </c>
      <c r="P373" s="42">
        <v>40437.041666666664</v>
      </c>
      <c r="Q373" s="43">
        <v>1239</v>
      </c>
      <c r="R373" s="44">
        <f t="shared" si="35"/>
        <v>1239000</v>
      </c>
    </row>
    <row r="374" spans="1:18" x14ac:dyDescent="0.25">
      <c r="A374" s="42">
        <v>40194.083333333336</v>
      </c>
      <c r="B374" s="43">
        <v>319.28299999982102</v>
      </c>
      <c r="C374" s="44">
        <f t="shared" si="30"/>
        <v>1090032.1619993888</v>
      </c>
      <c r="D374" s="42">
        <v>40437.083333333336</v>
      </c>
      <c r="E374" s="43">
        <v>291.09699999913602</v>
      </c>
      <c r="F374" s="44">
        <f t="shared" si="31"/>
        <v>993805.15799705032</v>
      </c>
      <c r="G374" s="42">
        <v>40194.083333333336</v>
      </c>
      <c r="H374" s="43">
        <v>1768</v>
      </c>
      <c r="I374" s="44">
        <f t="shared" si="32"/>
        <v>1768000</v>
      </c>
      <c r="J374" s="42">
        <v>40437.083333333336</v>
      </c>
      <c r="K374" s="43">
        <v>2113</v>
      </c>
      <c r="L374" s="44">
        <f t="shared" si="33"/>
        <v>2113000</v>
      </c>
      <c r="M374" s="42">
        <v>40194.083333333336</v>
      </c>
      <c r="N374" s="43">
        <v>1717</v>
      </c>
      <c r="O374" s="44">
        <f t="shared" si="34"/>
        <v>1717000</v>
      </c>
      <c r="P374" s="42">
        <v>40437.083333333336</v>
      </c>
      <c r="Q374" s="43">
        <v>1248</v>
      </c>
      <c r="R374" s="44">
        <f t="shared" si="35"/>
        <v>1248000</v>
      </c>
    </row>
    <row r="375" spans="1:18" x14ac:dyDescent="0.25">
      <c r="A375" s="42">
        <v>40194.125</v>
      </c>
      <c r="B375" s="43">
        <v>314.622999999672</v>
      </c>
      <c r="C375" s="44">
        <f t="shared" si="30"/>
        <v>1074122.9219988801</v>
      </c>
      <c r="D375" s="42">
        <v>40437.125</v>
      </c>
      <c r="E375" s="43">
        <v>289.55499999970198</v>
      </c>
      <c r="F375" s="44">
        <f t="shared" si="31"/>
        <v>988540.76999898255</v>
      </c>
      <c r="G375" s="42">
        <v>40194.125</v>
      </c>
      <c r="H375" s="43">
        <v>1775</v>
      </c>
      <c r="I375" s="44">
        <f t="shared" si="32"/>
        <v>1775000</v>
      </c>
      <c r="J375" s="42">
        <v>40437.125</v>
      </c>
      <c r="K375" s="43">
        <v>2092</v>
      </c>
      <c r="L375" s="44">
        <f t="shared" si="33"/>
        <v>2092000</v>
      </c>
      <c r="M375" s="42">
        <v>40194.125</v>
      </c>
      <c r="N375" s="43">
        <v>1722</v>
      </c>
      <c r="O375" s="44">
        <f t="shared" si="34"/>
        <v>1722000</v>
      </c>
      <c r="P375" s="42">
        <v>40437.125</v>
      </c>
      <c r="Q375" s="43">
        <v>1230</v>
      </c>
      <c r="R375" s="44">
        <f t="shared" si="35"/>
        <v>1230000</v>
      </c>
    </row>
    <row r="376" spans="1:18" x14ac:dyDescent="0.25">
      <c r="A376" s="42">
        <v>40194.166666666664</v>
      </c>
      <c r="B376" s="43">
        <v>317.70700000040199</v>
      </c>
      <c r="C376" s="44">
        <f t="shared" si="30"/>
        <v>1084651.6980013724</v>
      </c>
      <c r="D376" s="42">
        <v>40437.166666666664</v>
      </c>
      <c r="E376" s="43">
        <v>288.12800000235399</v>
      </c>
      <c r="F376" s="44">
        <f t="shared" si="31"/>
        <v>983668.99200803647</v>
      </c>
      <c r="G376" s="42">
        <v>40194.166666666664</v>
      </c>
      <c r="H376" s="43">
        <v>1794</v>
      </c>
      <c r="I376" s="44">
        <f t="shared" si="32"/>
        <v>1794000</v>
      </c>
      <c r="J376" s="42">
        <v>40437.166666666664</v>
      </c>
      <c r="K376" s="43">
        <v>2061</v>
      </c>
      <c r="L376" s="44">
        <f t="shared" si="33"/>
        <v>2061000</v>
      </c>
      <c r="M376" s="42">
        <v>40194.166666666664</v>
      </c>
      <c r="N376" s="43">
        <v>1713</v>
      </c>
      <c r="O376" s="44">
        <f t="shared" si="34"/>
        <v>1713000</v>
      </c>
      <c r="P376" s="42">
        <v>40437.166666666664</v>
      </c>
      <c r="Q376" s="43">
        <v>1243</v>
      </c>
      <c r="R376" s="44">
        <f t="shared" si="35"/>
        <v>1243000</v>
      </c>
    </row>
    <row r="377" spans="1:18" x14ac:dyDescent="0.25">
      <c r="A377" s="42">
        <v>40194.208333333336</v>
      </c>
      <c r="B377" s="43">
        <v>318.08500000089401</v>
      </c>
      <c r="C377" s="44">
        <f t="shared" si="30"/>
        <v>1085942.1900030521</v>
      </c>
      <c r="D377" s="42">
        <v>40437.208333333336</v>
      </c>
      <c r="E377" s="43">
        <v>285.37799999862898</v>
      </c>
      <c r="F377" s="44">
        <f t="shared" si="31"/>
        <v>974280.49199531937</v>
      </c>
      <c r="G377" s="42">
        <v>40194.208333333336</v>
      </c>
      <c r="H377" s="43">
        <v>1785</v>
      </c>
      <c r="I377" s="44">
        <f t="shared" si="32"/>
        <v>1785000</v>
      </c>
      <c r="J377" s="42">
        <v>40437.208333333336</v>
      </c>
      <c r="K377" s="43">
        <v>2046</v>
      </c>
      <c r="L377" s="44">
        <f t="shared" si="33"/>
        <v>2046000</v>
      </c>
      <c r="M377" s="42">
        <v>40194.208333333336</v>
      </c>
      <c r="N377" s="43">
        <v>1706</v>
      </c>
      <c r="O377" s="44">
        <f t="shared" si="34"/>
        <v>1706000</v>
      </c>
      <c r="P377" s="42">
        <v>40437.208333333336</v>
      </c>
      <c r="Q377" s="43">
        <v>1244</v>
      </c>
      <c r="R377" s="44">
        <f t="shared" si="35"/>
        <v>1244000</v>
      </c>
    </row>
    <row r="378" spans="1:18" x14ac:dyDescent="0.25">
      <c r="A378" s="42">
        <v>40194.25</v>
      </c>
      <c r="B378" s="43">
        <v>312.20699999854003</v>
      </c>
      <c r="C378" s="44">
        <f t="shared" si="30"/>
        <v>1065874.6979950157</v>
      </c>
      <c r="D378" s="42">
        <v>40437.25</v>
      </c>
      <c r="E378" s="43">
        <v>284.28500000014901</v>
      </c>
      <c r="F378" s="44">
        <f t="shared" si="31"/>
        <v>970548.99000050873</v>
      </c>
      <c r="G378" s="42">
        <v>40194.25</v>
      </c>
      <c r="H378" s="43">
        <v>1755</v>
      </c>
      <c r="I378" s="44">
        <f t="shared" si="32"/>
        <v>1755000</v>
      </c>
      <c r="J378" s="42">
        <v>40437.25</v>
      </c>
      <c r="K378" s="43">
        <v>2008</v>
      </c>
      <c r="L378" s="44">
        <f t="shared" si="33"/>
        <v>2008000</v>
      </c>
      <c r="M378" s="42">
        <v>40194.25</v>
      </c>
      <c r="N378" s="43">
        <v>1714</v>
      </c>
      <c r="O378" s="44">
        <f t="shared" si="34"/>
        <v>1714000</v>
      </c>
      <c r="P378" s="42">
        <v>40437.25</v>
      </c>
      <c r="Q378" s="43">
        <v>1307</v>
      </c>
      <c r="R378" s="44">
        <f t="shared" si="35"/>
        <v>1307000</v>
      </c>
    </row>
    <row r="379" spans="1:18" x14ac:dyDescent="0.25">
      <c r="A379" s="42">
        <v>40194.291666666664</v>
      </c>
      <c r="B379" s="43">
        <v>314.26900000125198</v>
      </c>
      <c r="C379" s="44">
        <f t="shared" si="30"/>
        <v>1072914.3660042742</v>
      </c>
      <c r="D379" s="42">
        <v>40437.291666666664</v>
      </c>
      <c r="E379" s="43">
        <v>291.77499999851</v>
      </c>
      <c r="F379" s="44">
        <f t="shared" si="31"/>
        <v>996119.84999491309</v>
      </c>
      <c r="G379" s="42">
        <v>40194.291666666664</v>
      </c>
      <c r="H379" s="43">
        <v>1703</v>
      </c>
      <c r="I379" s="44">
        <f t="shared" si="32"/>
        <v>1703000</v>
      </c>
      <c r="J379" s="42">
        <v>40437.291666666664</v>
      </c>
      <c r="K379" s="43">
        <v>1965</v>
      </c>
      <c r="L379" s="44">
        <f t="shared" si="33"/>
        <v>1965000</v>
      </c>
      <c r="M379" s="42">
        <v>40194.291666666664</v>
      </c>
      <c r="N379" s="43">
        <v>1685</v>
      </c>
      <c r="O379" s="44">
        <f t="shared" si="34"/>
        <v>1685000</v>
      </c>
      <c r="P379" s="42">
        <v>40437.291666666664</v>
      </c>
      <c r="Q379" s="43">
        <v>1353</v>
      </c>
      <c r="R379" s="44">
        <f t="shared" si="35"/>
        <v>1353000</v>
      </c>
    </row>
    <row r="380" spans="1:18" x14ac:dyDescent="0.25">
      <c r="A380" s="42">
        <v>40194.333333333336</v>
      </c>
      <c r="B380" s="43">
        <v>312.77799999900202</v>
      </c>
      <c r="C380" s="44">
        <f t="shared" si="30"/>
        <v>1067824.0919965929</v>
      </c>
      <c r="D380" s="42">
        <v>40437.333333333336</v>
      </c>
      <c r="E380" s="43">
        <v>297.414000000805</v>
      </c>
      <c r="F380" s="44">
        <f t="shared" si="31"/>
        <v>1015371.3960027483</v>
      </c>
      <c r="G380" s="42">
        <v>40194.333333333336</v>
      </c>
      <c r="H380" s="43">
        <v>1698</v>
      </c>
      <c r="I380" s="44">
        <f t="shared" si="32"/>
        <v>1698000</v>
      </c>
      <c r="J380" s="42">
        <v>40437.333333333336</v>
      </c>
      <c r="K380" s="43">
        <v>1961</v>
      </c>
      <c r="L380" s="44">
        <f t="shared" si="33"/>
        <v>1961000</v>
      </c>
      <c r="M380" s="42">
        <v>40194.333333333336</v>
      </c>
      <c r="N380" s="43">
        <v>1656</v>
      </c>
      <c r="O380" s="44">
        <f t="shared" si="34"/>
        <v>1656000</v>
      </c>
      <c r="P380" s="42">
        <v>40437.333333333336</v>
      </c>
      <c r="Q380" s="43">
        <v>1349</v>
      </c>
      <c r="R380" s="44">
        <f t="shared" si="35"/>
        <v>1349000</v>
      </c>
    </row>
    <row r="381" spans="1:18" x14ac:dyDescent="0.25">
      <c r="A381" s="42">
        <v>40194.375</v>
      </c>
      <c r="B381" s="43">
        <v>307.930999999866</v>
      </c>
      <c r="C381" s="44">
        <f t="shared" si="30"/>
        <v>1051276.4339995426</v>
      </c>
      <c r="D381" s="42">
        <v>40437.375</v>
      </c>
      <c r="E381" s="43">
        <v>329.70700000226498</v>
      </c>
      <c r="F381" s="44">
        <f t="shared" si="31"/>
        <v>1125619.6980077326</v>
      </c>
      <c r="G381" s="42">
        <v>40194.375</v>
      </c>
      <c r="H381" s="43">
        <v>1707</v>
      </c>
      <c r="I381" s="44">
        <f t="shared" si="32"/>
        <v>1707000</v>
      </c>
      <c r="J381" s="42">
        <v>40437.375</v>
      </c>
      <c r="K381" s="43">
        <v>1997</v>
      </c>
      <c r="L381" s="44">
        <f t="shared" si="33"/>
        <v>1997000</v>
      </c>
      <c r="M381" s="42">
        <v>40194.375</v>
      </c>
      <c r="N381" s="43">
        <v>1651</v>
      </c>
      <c r="O381" s="44">
        <f t="shared" si="34"/>
        <v>1651000</v>
      </c>
      <c r="P381" s="42">
        <v>40437.375</v>
      </c>
      <c r="Q381" s="43">
        <v>1253</v>
      </c>
      <c r="R381" s="44">
        <f t="shared" si="35"/>
        <v>1253000</v>
      </c>
    </row>
    <row r="382" spans="1:18" x14ac:dyDescent="0.25">
      <c r="A382" s="42">
        <v>40194.416666666664</v>
      </c>
      <c r="B382" s="43">
        <v>306.39699999988102</v>
      </c>
      <c r="C382" s="44">
        <f t="shared" si="30"/>
        <v>1046039.3579995938</v>
      </c>
      <c r="D382" s="42">
        <v>40437.416666666664</v>
      </c>
      <c r="E382" s="43">
        <v>365.23299999907601</v>
      </c>
      <c r="F382" s="44">
        <f t="shared" si="31"/>
        <v>1246905.4619968454</v>
      </c>
      <c r="G382" s="42">
        <v>40194.416666666664</v>
      </c>
      <c r="H382" s="43">
        <v>1726</v>
      </c>
      <c r="I382" s="44">
        <f t="shared" si="32"/>
        <v>1726000</v>
      </c>
      <c r="J382" s="42">
        <v>40437.416666666664</v>
      </c>
      <c r="K382" s="43">
        <v>2130</v>
      </c>
      <c r="L382" s="44">
        <f t="shared" si="33"/>
        <v>2130000</v>
      </c>
      <c r="M382" s="42">
        <v>40194.416666666664</v>
      </c>
      <c r="N382" s="43">
        <v>1636</v>
      </c>
      <c r="O382" s="44">
        <f t="shared" si="34"/>
        <v>1636000</v>
      </c>
      <c r="P382" s="42">
        <v>40437.416666666664</v>
      </c>
      <c r="Q382" s="43">
        <v>1221</v>
      </c>
      <c r="R382" s="44">
        <f t="shared" si="35"/>
        <v>1221000</v>
      </c>
    </row>
    <row r="383" spans="1:18" x14ac:dyDescent="0.25">
      <c r="A383" s="42">
        <v>40194.458333333336</v>
      </c>
      <c r="B383" s="43">
        <v>311.80400000140099</v>
      </c>
      <c r="C383" s="44">
        <f t="shared" si="30"/>
        <v>1064498.856004783</v>
      </c>
      <c r="D383" s="42">
        <v>40437.458333333336</v>
      </c>
      <c r="E383" s="43">
        <v>386.49699999764601</v>
      </c>
      <c r="F383" s="44">
        <f t="shared" si="31"/>
        <v>1319500.7579919635</v>
      </c>
      <c r="G383" s="42">
        <v>40194.458333333336</v>
      </c>
      <c r="H383" s="43">
        <v>1844</v>
      </c>
      <c r="I383" s="44">
        <f t="shared" si="32"/>
        <v>1844000</v>
      </c>
      <c r="J383" s="42">
        <v>40437.458333333336</v>
      </c>
      <c r="K383" s="43">
        <v>2219</v>
      </c>
      <c r="L383" s="44">
        <f t="shared" si="33"/>
        <v>2219000</v>
      </c>
      <c r="M383" s="42">
        <v>40194.458333333336</v>
      </c>
      <c r="N383" s="43">
        <v>1595</v>
      </c>
      <c r="O383" s="44">
        <f t="shared" si="34"/>
        <v>1595000</v>
      </c>
      <c r="P383" s="42">
        <v>40437.458333333336</v>
      </c>
      <c r="Q383" s="43">
        <v>1220</v>
      </c>
      <c r="R383" s="44">
        <f t="shared" si="35"/>
        <v>1220000</v>
      </c>
    </row>
    <row r="384" spans="1:18" x14ac:dyDescent="0.25">
      <c r="A384" s="42">
        <v>40194.5</v>
      </c>
      <c r="B384" s="43">
        <v>311.93299999833101</v>
      </c>
      <c r="C384" s="44">
        <f t="shared" si="30"/>
        <v>1064939.261994302</v>
      </c>
      <c r="D384" s="42">
        <v>40437.5</v>
      </c>
      <c r="E384" s="43">
        <v>399.85700000077497</v>
      </c>
      <c r="F384" s="44">
        <f t="shared" si="31"/>
        <v>1365111.7980026458</v>
      </c>
      <c r="G384" s="42">
        <v>40194.5</v>
      </c>
      <c r="H384" s="43">
        <v>1878</v>
      </c>
      <c r="I384" s="44">
        <f t="shared" si="32"/>
        <v>1878000</v>
      </c>
      <c r="J384" s="42">
        <v>40437.5</v>
      </c>
      <c r="K384" s="43">
        <v>2230</v>
      </c>
      <c r="L384" s="44">
        <f t="shared" si="33"/>
        <v>2230000</v>
      </c>
      <c r="M384" s="42">
        <v>40194.5</v>
      </c>
      <c r="N384" s="43">
        <v>1675</v>
      </c>
      <c r="O384" s="44">
        <f t="shared" si="34"/>
        <v>1675000</v>
      </c>
      <c r="P384" s="42">
        <v>40437.5</v>
      </c>
      <c r="Q384" s="43">
        <v>1266</v>
      </c>
      <c r="R384" s="44">
        <f t="shared" si="35"/>
        <v>1266000</v>
      </c>
    </row>
    <row r="385" spans="1:18" x14ac:dyDescent="0.25">
      <c r="A385" s="42">
        <v>40194.541666666664</v>
      </c>
      <c r="B385" s="43">
        <v>310.13500000163901</v>
      </c>
      <c r="C385" s="44">
        <f t="shared" si="30"/>
        <v>1058800.8900055955</v>
      </c>
      <c r="D385" s="42">
        <v>40437.541666666664</v>
      </c>
      <c r="E385" s="43">
        <v>397.50100000202701</v>
      </c>
      <c r="F385" s="44">
        <f t="shared" si="31"/>
        <v>1357068.4140069203</v>
      </c>
      <c r="G385" s="42">
        <v>40194.541666666664</v>
      </c>
      <c r="H385" s="43">
        <v>1969</v>
      </c>
      <c r="I385" s="44">
        <f t="shared" si="32"/>
        <v>1969000</v>
      </c>
      <c r="J385" s="42">
        <v>40437.541666666664</v>
      </c>
      <c r="K385" s="43">
        <v>2211</v>
      </c>
      <c r="L385" s="44">
        <f t="shared" si="33"/>
        <v>2211000</v>
      </c>
      <c r="M385" s="42">
        <v>40194.541666666664</v>
      </c>
      <c r="N385" s="43">
        <v>1516</v>
      </c>
      <c r="O385" s="44">
        <f t="shared" si="34"/>
        <v>1516000</v>
      </c>
      <c r="P385" s="42">
        <v>40437.541666666664</v>
      </c>
      <c r="Q385" s="43">
        <v>1228</v>
      </c>
      <c r="R385" s="44">
        <f t="shared" si="35"/>
        <v>1228000</v>
      </c>
    </row>
    <row r="386" spans="1:18" x14ac:dyDescent="0.25">
      <c r="A386" s="42">
        <v>40194.583333333336</v>
      </c>
      <c r="B386" s="43">
        <v>310.35899999923998</v>
      </c>
      <c r="C386" s="44">
        <f t="shared" si="30"/>
        <v>1059565.6259974053</v>
      </c>
      <c r="D386" s="42">
        <v>40437.583333333336</v>
      </c>
      <c r="E386" s="43">
        <v>394.89900000020901</v>
      </c>
      <c r="F386" s="44">
        <f t="shared" si="31"/>
        <v>1348185.1860007136</v>
      </c>
      <c r="G386" s="42">
        <v>40194.583333333336</v>
      </c>
      <c r="H386" s="43">
        <v>2077</v>
      </c>
      <c r="I386" s="44">
        <f t="shared" si="32"/>
        <v>2077000</v>
      </c>
      <c r="J386" s="42">
        <v>40437.583333333336</v>
      </c>
      <c r="K386" s="43">
        <v>2196</v>
      </c>
      <c r="L386" s="44">
        <f t="shared" si="33"/>
        <v>2196000</v>
      </c>
      <c r="M386" s="42">
        <v>40194.583333333336</v>
      </c>
      <c r="N386" s="43">
        <v>1495</v>
      </c>
      <c r="O386" s="44">
        <f t="shared" si="34"/>
        <v>1495000</v>
      </c>
      <c r="P386" s="42">
        <v>40437.583333333336</v>
      </c>
      <c r="Q386" s="43">
        <v>1165</v>
      </c>
      <c r="R386" s="44">
        <f t="shared" si="35"/>
        <v>1165000</v>
      </c>
    </row>
    <row r="387" spans="1:18" x14ac:dyDescent="0.25">
      <c r="A387" s="42">
        <v>40194.625</v>
      </c>
      <c r="B387" s="43">
        <v>312.875</v>
      </c>
      <c r="C387" s="44">
        <f t="shared" si="30"/>
        <v>1068155.25</v>
      </c>
      <c r="D387" s="42">
        <v>40437.625</v>
      </c>
      <c r="E387" s="43">
        <v>397.80399999767502</v>
      </c>
      <c r="F387" s="44">
        <f t="shared" si="31"/>
        <v>1358102.8559920625</v>
      </c>
      <c r="G387" s="42">
        <v>40194.625</v>
      </c>
      <c r="H387" s="43">
        <v>2080</v>
      </c>
      <c r="I387" s="44">
        <f t="shared" si="32"/>
        <v>2080000</v>
      </c>
      <c r="J387" s="42">
        <v>40437.625</v>
      </c>
      <c r="K387" s="43">
        <v>2244</v>
      </c>
      <c r="L387" s="44">
        <f t="shared" si="33"/>
        <v>2244000</v>
      </c>
      <c r="M387" s="42">
        <v>40194.625</v>
      </c>
      <c r="N387" s="43">
        <v>1481</v>
      </c>
      <c r="O387" s="44">
        <f t="shared" si="34"/>
        <v>1481000</v>
      </c>
      <c r="P387" s="42">
        <v>40437.625</v>
      </c>
      <c r="Q387" s="43">
        <v>1156</v>
      </c>
      <c r="R387" s="44">
        <f t="shared" si="35"/>
        <v>1156000</v>
      </c>
    </row>
    <row r="388" spans="1:18" x14ac:dyDescent="0.25">
      <c r="A388" s="42">
        <v>40194.666666666664</v>
      </c>
      <c r="B388" s="43">
        <v>316.17699999921001</v>
      </c>
      <c r="C388" s="44">
        <f t="shared" si="30"/>
        <v>1079428.2779973031</v>
      </c>
      <c r="D388" s="42">
        <v>40437.666666666664</v>
      </c>
      <c r="E388" s="43">
        <v>401.47500000149</v>
      </c>
      <c r="F388" s="44">
        <f t="shared" si="31"/>
        <v>1370635.6500050868</v>
      </c>
      <c r="G388" s="42">
        <v>40194.666666666664</v>
      </c>
      <c r="H388" s="43">
        <v>2065</v>
      </c>
      <c r="I388" s="44">
        <f t="shared" si="32"/>
        <v>2065000</v>
      </c>
      <c r="J388" s="42">
        <v>40437.666666666664</v>
      </c>
      <c r="K388" s="43">
        <v>2286</v>
      </c>
      <c r="L388" s="44">
        <f t="shared" si="33"/>
        <v>2286000</v>
      </c>
      <c r="M388" s="42">
        <v>40194.666666666664</v>
      </c>
      <c r="N388" s="43">
        <v>1406</v>
      </c>
      <c r="O388" s="44">
        <f t="shared" si="34"/>
        <v>1406000</v>
      </c>
      <c r="P388" s="42">
        <v>40437.666666666664</v>
      </c>
      <c r="Q388" s="43">
        <v>1133</v>
      </c>
      <c r="R388" s="44">
        <f t="shared" si="35"/>
        <v>1133000</v>
      </c>
    </row>
    <row r="389" spans="1:18" x14ac:dyDescent="0.25">
      <c r="A389" s="42">
        <v>40194.708333333336</v>
      </c>
      <c r="B389" s="43">
        <v>313.61200000159403</v>
      </c>
      <c r="C389" s="44">
        <f t="shared" si="30"/>
        <v>1070671.368005442</v>
      </c>
      <c r="D389" s="42">
        <v>40437.708333333336</v>
      </c>
      <c r="E389" s="43">
        <v>385.41000000014901</v>
      </c>
      <c r="F389" s="44">
        <f t="shared" si="31"/>
        <v>1315789.7400005087</v>
      </c>
      <c r="G389" s="42">
        <v>40194.708333333336</v>
      </c>
      <c r="H389" s="43">
        <v>2090</v>
      </c>
      <c r="I389" s="44">
        <f t="shared" si="32"/>
        <v>2090000</v>
      </c>
      <c r="J389" s="42">
        <v>40437.708333333336</v>
      </c>
      <c r="K389" s="43">
        <v>2214</v>
      </c>
      <c r="L389" s="44">
        <f t="shared" si="33"/>
        <v>2214000</v>
      </c>
      <c r="M389" s="42">
        <v>40194.708333333336</v>
      </c>
      <c r="N389" s="43">
        <v>1449</v>
      </c>
      <c r="O389" s="44">
        <f t="shared" si="34"/>
        <v>1449000</v>
      </c>
      <c r="P389" s="42">
        <v>40437.708333333336</v>
      </c>
      <c r="Q389" s="43">
        <v>1135</v>
      </c>
      <c r="R389" s="44">
        <f t="shared" si="35"/>
        <v>1135000</v>
      </c>
    </row>
    <row r="390" spans="1:18" x14ac:dyDescent="0.25">
      <c r="A390" s="42">
        <v>40194.75</v>
      </c>
      <c r="B390" s="43">
        <v>311.37799999862898</v>
      </c>
      <c r="C390" s="44">
        <f t="shared" si="30"/>
        <v>1063044.4919953193</v>
      </c>
      <c r="D390" s="42">
        <v>40437.75</v>
      </c>
      <c r="E390" s="43">
        <v>353.45800000056602</v>
      </c>
      <c r="F390" s="44">
        <f t="shared" si="31"/>
        <v>1206705.6120019325</v>
      </c>
      <c r="G390" s="42">
        <v>40194.75</v>
      </c>
      <c r="H390" s="43">
        <v>2123</v>
      </c>
      <c r="I390" s="44">
        <f t="shared" si="32"/>
        <v>2123000</v>
      </c>
      <c r="J390" s="42">
        <v>40437.75</v>
      </c>
      <c r="K390" s="43">
        <v>2149</v>
      </c>
      <c r="L390" s="44">
        <f t="shared" si="33"/>
        <v>2149000</v>
      </c>
      <c r="M390" s="42">
        <v>40194.75</v>
      </c>
      <c r="N390" s="43">
        <v>1496</v>
      </c>
      <c r="O390" s="44">
        <f t="shared" si="34"/>
        <v>1496000</v>
      </c>
      <c r="P390" s="42">
        <v>40437.75</v>
      </c>
      <c r="Q390" s="43">
        <v>1134</v>
      </c>
      <c r="R390" s="44">
        <f t="shared" si="35"/>
        <v>1134000</v>
      </c>
    </row>
    <row r="391" spans="1:18" x14ac:dyDescent="0.25">
      <c r="A391" s="42">
        <v>40194.791666666664</v>
      </c>
      <c r="B391" s="43">
        <v>316.59800000116201</v>
      </c>
      <c r="C391" s="44">
        <f t="shared" si="30"/>
        <v>1080865.5720039671</v>
      </c>
      <c r="D391" s="42">
        <v>40437.791666666664</v>
      </c>
      <c r="E391" s="43">
        <v>328.73499999940401</v>
      </c>
      <c r="F391" s="44">
        <f t="shared" si="31"/>
        <v>1122301.2899979653</v>
      </c>
      <c r="G391" s="42">
        <v>40194.791666666664</v>
      </c>
      <c r="H391" s="43">
        <v>2085</v>
      </c>
      <c r="I391" s="44">
        <f t="shared" si="32"/>
        <v>2085000</v>
      </c>
      <c r="J391" s="42">
        <v>40437.791666666664</v>
      </c>
      <c r="K391" s="43">
        <v>2166</v>
      </c>
      <c r="L391" s="44">
        <f t="shared" si="33"/>
        <v>2166000</v>
      </c>
      <c r="M391" s="42">
        <v>40194.791666666664</v>
      </c>
      <c r="N391" s="43">
        <v>1592</v>
      </c>
      <c r="O391" s="44">
        <f t="shared" si="34"/>
        <v>1592000</v>
      </c>
      <c r="P391" s="42">
        <v>40437.791666666664</v>
      </c>
      <c r="Q391" s="43">
        <v>1195</v>
      </c>
      <c r="R391" s="44">
        <f t="shared" si="35"/>
        <v>1195000</v>
      </c>
    </row>
    <row r="392" spans="1:18" x14ac:dyDescent="0.25">
      <c r="A392" s="42">
        <v>40194.833333333336</v>
      </c>
      <c r="B392" s="43">
        <v>313.08499999903103</v>
      </c>
      <c r="C392" s="44">
        <f t="shared" si="30"/>
        <v>1068872.1899966919</v>
      </c>
      <c r="D392" s="42">
        <v>40437.833333333336</v>
      </c>
      <c r="E392" s="43">
        <v>306.085999999195</v>
      </c>
      <c r="F392" s="44">
        <f t="shared" si="31"/>
        <v>1044977.6039972517</v>
      </c>
      <c r="G392" s="42">
        <v>40194.833333333336</v>
      </c>
      <c r="H392" s="43">
        <v>2069</v>
      </c>
      <c r="I392" s="44">
        <f t="shared" si="32"/>
        <v>2069000</v>
      </c>
      <c r="J392" s="42">
        <v>40437.833333333336</v>
      </c>
      <c r="K392" s="43">
        <v>2047</v>
      </c>
      <c r="L392" s="44">
        <f t="shared" si="33"/>
        <v>2047000</v>
      </c>
      <c r="M392" s="42">
        <v>40194.833333333336</v>
      </c>
      <c r="N392" s="43">
        <v>1637</v>
      </c>
      <c r="O392" s="44">
        <f t="shared" si="34"/>
        <v>1637000</v>
      </c>
      <c r="P392" s="42">
        <v>40437.833333333336</v>
      </c>
      <c r="Q392" s="43">
        <v>1198</v>
      </c>
      <c r="R392" s="44">
        <f t="shared" si="35"/>
        <v>1198000</v>
      </c>
    </row>
    <row r="393" spans="1:18" x14ac:dyDescent="0.25">
      <c r="A393" s="42">
        <v>40194.875</v>
      </c>
      <c r="B393" s="43">
        <v>313.627000000328</v>
      </c>
      <c r="C393" s="44">
        <f t="shared" si="30"/>
        <v>1070722.5780011199</v>
      </c>
      <c r="D393" s="42">
        <v>40437.875</v>
      </c>
      <c r="E393" s="43">
        <v>303.63199999928497</v>
      </c>
      <c r="F393" s="44">
        <f t="shared" si="31"/>
        <v>1036599.6479975589</v>
      </c>
      <c r="G393" s="42">
        <v>40194.875</v>
      </c>
      <c r="H393" s="43">
        <v>2010</v>
      </c>
      <c r="I393" s="44">
        <f t="shared" si="32"/>
        <v>2010000</v>
      </c>
      <c r="J393" s="42">
        <v>40437.875</v>
      </c>
      <c r="K393" s="43">
        <v>2052</v>
      </c>
      <c r="L393" s="44">
        <f t="shared" si="33"/>
        <v>2052000</v>
      </c>
      <c r="M393" s="42">
        <v>40194.875</v>
      </c>
      <c r="N393" s="43">
        <v>1610</v>
      </c>
      <c r="O393" s="44">
        <f t="shared" si="34"/>
        <v>1610000</v>
      </c>
      <c r="P393" s="42">
        <v>40437.875</v>
      </c>
      <c r="Q393" s="43">
        <v>1209</v>
      </c>
      <c r="R393" s="44">
        <f t="shared" si="35"/>
        <v>1209000</v>
      </c>
    </row>
    <row r="394" spans="1:18" x14ac:dyDescent="0.25">
      <c r="A394" s="42">
        <v>40194.916666666664</v>
      </c>
      <c r="B394" s="43">
        <v>314.185000000522</v>
      </c>
      <c r="C394" s="44">
        <f t="shared" si="30"/>
        <v>1072627.5900017822</v>
      </c>
      <c r="D394" s="42">
        <v>40437.916666666664</v>
      </c>
      <c r="E394" s="43">
        <v>299.40599999949302</v>
      </c>
      <c r="F394" s="44">
        <f t="shared" si="31"/>
        <v>1022172.0839982692</v>
      </c>
      <c r="G394" s="42">
        <v>40194.916666666664</v>
      </c>
      <c r="H394" s="43">
        <v>1966</v>
      </c>
      <c r="I394" s="44">
        <f t="shared" si="32"/>
        <v>1966000</v>
      </c>
      <c r="J394" s="42">
        <v>40437.916666666664</v>
      </c>
      <c r="K394" s="43">
        <v>2084</v>
      </c>
      <c r="L394" s="44">
        <f t="shared" si="33"/>
        <v>2084000</v>
      </c>
      <c r="M394" s="42">
        <v>40194.916666666664</v>
      </c>
      <c r="N394" s="43">
        <v>1619</v>
      </c>
      <c r="O394" s="44">
        <f t="shared" si="34"/>
        <v>1619000</v>
      </c>
      <c r="P394" s="42">
        <v>40437.916666666664</v>
      </c>
      <c r="Q394" s="43">
        <v>1222</v>
      </c>
      <c r="R394" s="44">
        <f t="shared" si="35"/>
        <v>1222000</v>
      </c>
    </row>
    <row r="395" spans="1:18" x14ac:dyDescent="0.25">
      <c r="A395" s="42">
        <v>40194.958333333336</v>
      </c>
      <c r="B395" s="43">
        <v>314.266999999061</v>
      </c>
      <c r="C395" s="44">
        <f t="shared" si="30"/>
        <v>1072907.5379967943</v>
      </c>
      <c r="D395" s="42">
        <v>40437.958333333336</v>
      </c>
      <c r="E395" s="43">
        <v>293.72400000318902</v>
      </c>
      <c r="F395" s="44">
        <f t="shared" si="31"/>
        <v>1002773.7360108873</v>
      </c>
      <c r="G395" s="42">
        <v>40194.958333333336</v>
      </c>
      <c r="H395" s="43">
        <v>1994</v>
      </c>
      <c r="I395" s="44">
        <f t="shared" si="32"/>
        <v>1994000</v>
      </c>
      <c r="J395" s="42">
        <v>40437.958333333336</v>
      </c>
      <c r="K395" s="43">
        <v>1996</v>
      </c>
      <c r="L395" s="44">
        <f t="shared" si="33"/>
        <v>1996000</v>
      </c>
      <c r="M395" s="42">
        <v>40194.958333333336</v>
      </c>
      <c r="N395" s="43">
        <v>1659</v>
      </c>
      <c r="O395" s="44">
        <f t="shared" si="34"/>
        <v>1659000</v>
      </c>
      <c r="P395" s="42">
        <v>40437.958333333336</v>
      </c>
      <c r="Q395" s="43">
        <v>1223</v>
      </c>
      <c r="R395" s="44">
        <f t="shared" si="35"/>
        <v>1223000</v>
      </c>
    </row>
    <row r="396" spans="1:18" x14ac:dyDescent="0.25">
      <c r="A396" s="42">
        <v>40195</v>
      </c>
      <c r="B396" s="43">
        <v>310.10500000044698</v>
      </c>
      <c r="C396" s="44">
        <f t="shared" si="30"/>
        <v>1058698.4700015259</v>
      </c>
      <c r="D396" s="42">
        <v>40438</v>
      </c>
      <c r="E396" s="43">
        <v>296.83299999684101</v>
      </c>
      <c r="F396" s="44">
        <f t="shared" si="31"/>
        <v>1013387.8619892152</v>
      </c>
      <c r="G396" s="42">
        <v>40195</v>
      </c>
      <c r="H396" s="43">
        <v>1937</v>
      </c>
      <c r="I396" s="44">
        <f t="shared" si="32"/>
        <v>1937000</v>
      </c>
      <c r="J396" s="42">
        <v>40438</v>
      </c>
      <c r="K396" s="43">
        <v>2039</v>
      </c>
      <c r="L396" s="44">
        <f t="shared" si="33"/>
        <v>2039000</v>
      </c>
      <c r="M396" s="42">
        <v>40195</v>
      </c>
      <c r="N396" s="43">
        <v>1653</v>
      </c>
      <c r="O396" s="44">
        <f t="shared" si="34"/>
        <v>1653000</v>
      </c>
      <c r="P396" s="42">
        <v>40438</v>
      </c>
      <c r="Q396" s="43">
        <v>1268</v>
      </c>
      <c r="R396" s="44">
        <f t="shared" si="35"/>
        <v>1268000</v>
      </c>
    </row>
    <row r="397" spans="1:18" x14ac:dyDescent="0.25">
      <c r="A397" s="42">
        <v>40195.041666666664</v>
      </c>
      <c r="B397" s="43">
        <v>317.76799999922503</v>
      </c>
      <c r="C397" s="44">
        <f t="shared" ref="C397:C460" si="36">B397*3414</f>
        <v>1084859.9519973542</v>
      </c>
      <c r="D397" s="42">
        <v>40438.041666666664</v>
      </c>
      <c r="E397" s="43">
        <v>297.01700000092399</v>
      </c>
      <c r="F397" s="44">
        <f t="shared" ref="F397:F460" si="37">E397*3414</f>
        <v>1014016.0380031544</v>
      </c>
      <c r="G397" s="42">
        <v>40195.041666666664</v>
      </c>
      <c r="H397" s="43">
        <v>1924</v>
      </c>
      <c r="I397" s="44">
        <f t="shared" ref="I397:I460" si="38">H397*1000</f>
        <v>1924000</v>
      </c>
      <c r="J397" s="42">
        <v>40438.041666666664</v>
      </c>
      <c r="K397" s="43">
        <v>2150</v>
      </c>
      <c r="L397" s="44">
        <f t="shared" ref="L397:L460" si="39">K397*1000</f>
        <v>2150000</v>
      </c>
      <c r="M397" s="42">
        <v>40195.041666666664</v>
      </c>
      <c r="N397" s="43">
        <v>1630</v>
      </c>
      <c r="O397" s="44">
        <f t="shared" ref="O397:O460" si="40">N397*1000</f>
        <v>1630000</v>
      </c>
      <c r="P397" s="42">
        <v>40438.041666666664</v>
      </c>
      <c r="Q397" s="43">
        <v>1326</v>
      </c>
      <c r="R397" s="44">
        <f t="shared" ref="R397:R460" si="41">Q397*1000</f>
        <v>1326000</v>
      </c>
    </row>
    <row r="398" spans="1:18" x14ac:dyDescent="0.25">
      <c r="A398" s="42">
        <v>40195.083333333336</v>
      </c>
      <c r="B398" s="43">
        <v>310.52900000102801</v>
      </c>
      <c r="C398" s="44">
        <f t="shared" si="36"/>
        <v>1060146.0060035095</v>
      </c>
      <c r="D398" s="42">
        <v>40438.083333333336</v>
      </c>
      <c r="E398" s="43">
        <v>294.47300000116201</v>
      </c>
      <c r="F398" s="44">
        <f t="shared" si="37"/>
        <v>1005330.8220039671</v>
      </c>
      <c r="G398" s="42">
        <v>40195.083333333336</v>
      </c>
      <c r="H398" s="43">
        <v>1889</v>
      </c>
      <c r="I398" s="44">
        <f t="shared" si="38"/>
        <v>1889000</v>
      </c>
      <c r="J398" s="42">
        <v>40438.083333333336</v>
      </c>
      <c r="K398" s="43">
        <v>2124</v>
      </c>
      <c r="L398" s="44">
        <f t="shared" si="39"/>
        <v>2124000</v>
      </c>
      <c r="M398" s="42">
        <v>40195.083333333336</v>
      </c>
      <c r="N398" s="43">
        <v>1631</v>
      </c>
      <c r="O398" s="44">
        <f t="shared" si="40"/>
        <v>1631000</v>
      </c>
      <c r="P398" s="42">
        <v>40438.083333333336</v>
      </c>
      <c r="Q398" s="43">
        <v>1328</v>
      </c>
      <c r="R398" s="44">
        <f t="shared" si="41"/>
        <v>1328000</v>
      </c>
    </row>
    <row r="399" spans="1:18" x14ac:dyDescent="0.25">
      <c r="A399" s="42">
        <v>40195.125</v>
      </c>
      <c r="B399" s="43">
        <v>311.80399999953801</v>
      </c>
      <c r="C399" s="44">
        <f t="shared" si="36"/>
        <v>1064498.8559984227</v>
      </c>
      <c r="D399" s="42">
        <v>40438.125</v>
      </c>
      <c r="E399" s="43">
        <v>293.27400000020901</v>
      </c>
      <c r="F399" s="44">
        <f t="shared" si="37"/>
        <v>1001237.4360007136</v>
      </c>
      <c r="G399" s="42">
        <v>40195.125</v>
      </c>
      <c r="H399" s="43">
        <v>1867</v>
      </c>
      <c r="I399" s="44">
        <f t="shared" si="38"/>
        <v>1867000</v>
      </c>
      <c r="J399" s="42">
        <v>40438.125</v>
      </c>
      <c r="K399" s="43">
        <v>2116</v>
      </c>
      <c r="L399" s="44">
        <f t="shared" si="39"/>
        <v>2116000</v>
      </c>
      <c r="M399" s="42">
        <v>40195.125</v>
      </c>
      <c r="N399" s="43">
        <v>1631</v>
      </c>
      <c r="O399" s="44">
        <f t="shared" si="40"/>
        <v>1631000</v>
      </c>
      <c r="P399" s="42">
        <v>40438.125</v>
      </c>
      <c r="Q399" s="43">
        <v>1326</v>
      </c>
      <c r="R399" s="44">
        <f t="shared" si="41"/>
        <v>1326000</v>
      </c>
    </row>
    <row r="400" spans="1:18" x14ac:dyDescent="0.25">
      <c r="A400" s="42">
        <v>40195.166666666664</v>
      </c>
      <c r="B400" s="43">
        <v>309.88700000010402</v>
      </c>
      <c r="C400" s="44">
        <f t="shared" si="36"/>
        <v>1057954.2180003552</v>
      </c>
      <c r="D400" s="42">
        <v>40438.166666666664</v>
      </c>
      <c r="E400" s="43">
        <v>292.54899999871901</v>
      </c>
      <c r="F400" s="44">
        <f t="shared" si="37"/>
        <v>998762.28599562671</v>
      </c>
      <c r="G400" s="42">
        <v>40195.166666666664</v>
      </c>
      <c r="H400" s="43">
        <v>1839</v>
      </c>
      <c r="I400" s="44">
        <f t="shared" si="38"/>
        <v>1839000</v>
      </c>
      <c r="J400" s="42">
        <v>40438.166666666664</v>
      </c>
      <c r="K400" s="43">
        <v>2114</v>
      </c>
      <c r="L400" s="44">
        <f t="shared" si="39"/>
        <v>2114000</v>
      </c>
      <c r="M400" s="42">
        <v>40195.166666666664</v>
      </c>
      <c r="N400" s="43">
        <v>1626</v>
      </c>
      <c r="O400" s="44">
        <f t="shared" si="40"/>
        <v>1626000</v>
      </c>
      <c r="P400" s="42">
        <v>40438.166666666664</v>
      </c>
      <c r="Q400" s="43">
        <v>1353</v>
      </c>
      <c r="R400" s="44">
        <f t="shared" si="41"/>
        <v>1353000</v>
      </c>
    </row>
    <row r="401" spans="1:18" x14ac:dyDescent="0.25">
      <c r="A401" s="42">
        <v>40195.208333333336</v>
      </c>
      <c r="B401" s="43">
        <v>307.558000000194</v>
      </c>
      <c r="C401" s="44">
        <f t="shared" si="36"/>
        <v>1050003.0120006623</v>
      </c>
      <c r="D401" s="42">
        <v>40438.208333333336</v>
      </c>
      <c r="E401" s="43">
        <v>291.17900000140099</v>
      </c>
      <c r="F401" s="44">
        <f t="shared" si="37"/>
        <v>994085.10600478295</v>
      </c>
      <c r="G401" s="42">
        <v>40195.208333333336</v>
      </c>
      <c r="H401" s="43">
        <v>1850</v>
      </c>
      <c r="I401" s="44">
        <f t="shared" si="38"/>
        <v>1850000</v>
      </c>
      <c r="J401" s="42">
        <v>40438.208333333336</v>
      </c>
      <c r="K401" s="43">
        <v>2102</v>
      </c>
      <c r="L401" s="44">
        <f t="shared" si="39"/>
        <v>2102000</v>
      </c>
      <c r="M401" s="42">
        <v>40195.208333333336</v>
      </c>
      <c r="N401" s="43">
        <v>1647</v>
      </c>
      <c r="O401" s="44">
        <f t="shared" si="40"/>
        <v>1647000</v>
      </c>
      <c r="P401" s="42">
        <v>40438.208333333336</v>
      </c>
      <c r="Q401" s="43">
        <v>1359</v>
      </c>
      <c r="R401" s="44">
        <f t="shared" si="41"/>
        <v>1359000</v>
      </c>
    </row>
    <row r="402" spans="1:18" x14ac:dyDescent="0.25">
      <c r="A402" s="42">
        <v>40195.25</v>
      </c>
      <c r="B402" s="43">
        <v>310.492000000551</v>
      </c>
      <c r="C402" s="44">
        <f t="shared" si="36"/>
        <v>1060019.6880018811</v>
      </c>
      <c r="D402" s="42">
        <v>40438.25</v>
      </c>
      <c r="E402" s="43">
        <v>288.75999999791401</v>
      </c>
      <c r="F402" s="44">
        <f t="shared" si="37"/>
        <v>985826.63999287842</v>
      </c>
      <c r="G402" s="42">
        <v>40195.25</v>
      </c>
      <c r="H402" s="43">
        <v>1797</v>
      </c>
      <c r="I402" s="44">
        <f t="shared" si="38"/>
        <v>1797000</v>
      </c>
      <c r="J402" s="42">
        <v>40438.25</v>
      </c>
      <c r="K402" s="43">
        <v>2103</v>
      </c>
      <c r="L402" s="44">
        <f t="shared" si="39"/>
        <v>2103000</v>
      </c>
      <c r="M402" s="42">
        <v>40195.25</v>
      </c>
      <c r="N402" s="43">
        <v>1691</v>
      </c>
      <c r="O402" s="44">
        <f t="shared" si="40"/>
        <v>1691000</v>
      </c>
      <c r="P402" s="42">
        <v>40438.25</v>
      </c>
      <c r="Q402" s="43">
        <v>1360</v>
      </c>
      <c r="R402" s="44">
        <f t="shared" si="41"/>
        <v>1360000</v>
      </c>
    </row>
    <row r="403" spans="1:18" x14ac:dyDescent="0.25">
      <c r="A403" s="42">
        <v>40195.291666666664</v>
      </c>
      <c r="B403" s="43">
        <v>306.96299999952299</v>
      </c>
      <c r="C403" s="44">
        <f t="shared" si="36"/>
        <v>1047971.6819983715</v>
      </c>
      <c r="D403" s="42">
        <v>40438.291666666664</v>
      </c>
      <c r="E403" s="43">
        <v>293.03400000184803</v>
      </c>
      <c r="F403" s="44">
        <f t="shared" si="37"/>
        <v>1000418.0760063091</v>
      </c>
      <c r="G403" s="42">
        <v>40195.291666666664</v>
      </c>
      <c r="H403" s="43">
        <v>1773</v>
      </c>
      <c r="I403" s="44">
        <f t="shared" si="38"/>
        <v>1773000</v>
      </c>
      <c r="J403" s="42">
        <v>40438.291666666664</v>
      </c>
      <c r="K403" s="43">
        <v>2053</v>
      </c>
      <c r="L403" s="44">
        <f t="shared" si="39"/>
        <v>2053000</v>
      </c>
      <c r="M403" s="42">
        <v>40195.291666666664</v>
      </c>
      <c r="N403" s="43">
        <v>1654</v>
      </c>
      <c r="O403" s="44">
        <f t="shared" si="40"/>
        <v>1654000</v>
      </c>
      <c r="P403" s="42">
        <v>40438.291666666664</v>
      </c>
      <c r="Q403" s="43">
        <v>1401</v>
      </c>
      <c r="R403" s="44">
        <f t="shared" si="41"/>
        <v>1401000</v>
      </c>
    </row>
    <row r="404" spans="1:18" x14ac:dyDescent="0.25">
      <c r="A404" s="42">
        <v>40195.333333333336</v>
      </c>
      <c r="B404" s="43">
        <v>302.444000000134</v>
      </c>
      <c r="C404" s="44">
        <f t="shared" si="36"/>
        <v>1032543.8160004575</v>
      </c>
      <c r="D404" s="42">
        <v>40438.333333333336</v>
      </c>
      <c r="E404" s="43">
        <v>303.64900000020901</v>
      </c>
      <c r="F404" s="44">
        <f t="shared" si="37"/>
        <v>1036657.6860007136</v>
      </c>
      <c r="G404" s="42">
        <v>40195.333333333336</v>
      </c>
      <c r="H404" s="43">
        <v>1763</v>
      </c>
      <c r="I404" s="44">
        <f t="shared" si="38"/>
        <v>1763000</v>
      </c>
      <c r="J404" s="42">
        <v>40438.333333333336</v>
      </c>
      <c r="K404" s="43">
        <v>2095</v>
      </c>
      <c r="L404" s="44">
        <f t="shared" si="39"/>
        <v>2095000</v>
      </c>
      <c r="M404" s="42">
        <v>40195.333333333336</v>
      </c>
      <c r="N404" s="43">
        <v>1641</v>
      </c>
      <c r="O404" s="44">
        <f t="shared" si="40"/>
        <v>1641000</v>
      </c>
      <c r="P404" s="42">
        <v>40438.333333333336</v>
      </c>
      <c r="Q404" s="43">
        <v>1424</v>
      </c>
      <c r="R404" s="44">
        <f t="shared" si="41"/>
        <v>1424000</v>
      </c>
    </row>
    <row r="405" spans="1:18" x14ac:dyDescent="0.25">
      <c r="A405" s="42">
        <v>40195.375</v>
      </c>
      <c r="B405" s="43">
        <v>298.89699999988102</v>
      </c>
      <c r="C405" s="44">
        <f t="shared" si="36"/>
        <v>1020434.3579995938</v>
      </c>
      <c r="D405" s="42">
        <v>40438.375</v>
      </c>
      <c r="E405" s="43">
        <v>338.63499999791401</v>
      </c>
      <c r="F405" s="44">
        <f t="shared" si="37"/>
        <v>1156099.8899928785</v>
      </c>
      <c r="G405" s="42">
        <v>40195.375</v>
      </c>
      <c r="H405" s="43">
        <v>1792</v>
      </c>
      <c r="I405" s="44">
        <f t="shared" si="38"/>
        <v>1792000</v>
      </c>
      <c r="J405" s="42">
        <v>40438.375</v>
      </c>
      <c r="K405" s="43">
        <v>2147</v>
      </c>
      <c r="L405" s="44">
        <f t="shared" si="39"/>
        <v>2147000</v>
      </c>
      <c r="M405" s="42">
        <v>40195.375</v>
      </c>
      <c r="N405" s="43">
        <v>1460</v>
      </c>
      <c r="O405" s="44">
        <f t="shared" si="40"/>
        <v>1460000</v>
      </c>
      <c r="P405" s="42">
        <v>40438.375</v>
      </c>
      <c r="Q405" s="43">
        <v>1412</v>
      </c>
      <c r="R405" s="44">
        <f t="shared" si="41"/>
        <v>1412000</v>
      </c>
    </row>
    <row r="406" spans="1:18" x14ac:dyDescent="0.25">
      <c r="A406" s="42">
        <v>40195.416666666664</v>
      </c>
      <c r="B406" s="43">
        <v>300.247999999672</v>
      </c>
      <c r="C406" s="44">
        <f t="shared" si="36"/>
        <v>1025046.6719988802</v>
      </c>
      <c r="D406" s="42">
        <v>40438.416666666664</v>
      </c>
      <c r="E406" s="43">
        <v>377.47500000149</v>
      </c>
      <c r="F406" s="44">
        <f t="shared" si="37"/>
        <v>1288699.6500050868</v>
      </c>
      <c r="G406" s="42">
        <v>40195.416666666664</v>
      </c>
      <c r="H406" s="43">
        <v>1954</v>
      </c>
      <c r="I406" s="44">
        <f t="shared" si="38"/>
        <v>1954000</v>
      </c>
      <c r="J406" s="42">
        <v>40438.416666666664</v>
      </c>
      <c r="K406" s="43">
        <v>2214</v>
      </c>
      <c r="L406" s="44">
        <f t="shared" si="39"/>
        <v>2214000</v>
      </c>
      <c r="M406" s="42">
        <v>40195.416666666664</v>
      </c>
      <c r="N406" s="43">
        <v>1442</v>
      </c>
      <c r="O406" s="44">
        <f t="shared" si="40"/>
        <v>1442000</v>
      </c>
      <c r="P406" s="42">
        <v>40438.416666666664</v>
      </c>
      <c r="Q406" s="43">
        <v>1422</v>
      </c>
      <c r="R406" s="44">
        <f t="shared" si="41"/>
        <v>1422000</v>
      </c>
    </row>
    <row r="407" spans="1:18" x14ac:dyDescent="0.25">
      <c r="A407" s="42">
        <v>40195.458333333336</v>
      </c>
      <c r="B407" s="43">
        <v>306.27999999932899</v>
      </c>
      <c r="C407" s="44">
        <f t="shared" si="36"/>
        <v>1045639.9199977092</v>
      </c>
      <c r="D407" s="42">
        <v>40438.458333333336</v>
      </c>
      <c r="E407" s="43">
        <v>399.81300000101299</v>
      </c>
      <c r="F407" s="44">
        <f t="shared" si="37"/>
        <v>1364961.5820034584</v>
      </c>
      <c r="G407" s="42">
        <v>40195.458333333336</v>
      </c>
      <c r="H407" s="43">
        <v>2029</v>
      </c>
      <c r="I407" s="44">
        <f t="shared" si="38"/>
        <v>2029000</v>
      </c>
      <c r="J407" s="42">
        <v>40438.458333333336</v>
      </c>
      <c r="K407" s="43">
        <v>2294</v>
      </c>
      <c r="L407" s="44">
        <f t="shared" si="39"/>
        <v>2294000</v>
      </c>
      <c r="M407" s="42">
        <v>40195.458333333336</v>
      </c>
      <c r="N407" s="43">
        <v>1281</v>
      </c>
      <c r="O407" s="44">
        <f t="shared" si="40"/>
        <v>1281000</v>
      </c>
      <c r="P407" s="42">
        <v>40438.458333333336</v>
      </c>
      <c r="Q407" s="43">
        <v>1331</v>
      </c>
      <c r="R407" s="44">
        <f t="shared" si="41"/>
        <v>1331000</v>
      </c>
    </row>
    <row r="408" spans="1:18" x14ac:dyDescent="0.25">
      <c r="A408" s="42">
        <v>40195.5</v>
      </c>
      <c r="B408" s="43">
        <v>314.91200000047701</v>
      </c>
      <c r="C408" s="44">
        <f t="shared" si="36"/>
        <v>1075109.5680016286</v>
      </c>
      <c r="D408" s="42">
        <v>40438.5</v>
      </c>
      <c r="E408" s="43">
        <v>404.45099999755598</v>
      </c>
      <c r="F408" s="44">
        <f t="shared" si="37"/>
        <v>1380795.7139916562</v>
      </c>
      <c r="G408" s="42">
        <v>40195.5</v>
      </c>
      <c r="H408" s="43">
        <v>2120</v>
      </c>
      <c r="I408" s="44">
        <f t="shared" si="38"/>
        <v>2120000</v>
      </c>
      <c r="J408" s="42">
        <v>40438.5</v>
      </c>
      <c r="K408" s="43">
        <v>2313</v>
      </c>
      <c r="L408" s="44">
        <f t="shared" si="39"/>
        <v>2313000</v>
      </c>
      <c r="M408" s="42">
        <v>40195.5</v>
      </c>
      <c r="N408" s="43">
        <v>1189</v>
      </c>
      <c r="O408" s="44">
        <f t="shared" si="40"/>
        <v>1189000</v>
      </c>
      <c r="P408" s="42">
        <v>40438.5</v>
      </c>
      <c r="Q408" s="43">
        <v>1287</v>
      </c>
      <c r="R408" s="44">
        <f t="shared" si="41"/>
        <v>1287000</v>
      </c>
    </row>
    <row r="409" spans="1:18" x14ac:dyDescent="0.25">
      <c r="A409" s="42">
        <v>40195.541666666664</v>
      </c>
      <c r="B409" s="43">
        <v>315.85099999979099</v>
      </c>
      <c r="C409" s="44">
        <f t="shared" si="36"/>
        <v>1078315.3139992864</v>
      </c>
      <c r="D409" s="42">
        <v>40438.541666666664</v>
      </c>
      <c r="E409" s="43">
        <v>402.25899999961302</v>
      </c>
      <c r="F409" s="44">
        <f t="shared" si="37"/>
        <v>1373312.2259986789</v>
      </c>
      <c r="G409" s="42">
        <v>40195.541666666664</v>
      </c>
      <c r="H409" s="43">
        <v>2144</v>
      </c>
      <c r="I409" s="44">
        <f t="shared" si="38"/>
        <v>2144000</v>
      </c>
      <c r="J409" s="42">
        <v>40438.541666666664</v>
      </c>
      <c r="K409" s="43">
        <v>2431</v>
      </c>
      <c r="L409" s="44">
        <f t="shared" si="39"/>
        <v>2431000</v>
      </c>
      <c r="M409" s="42">
        <v>40195.541666666664</v>
      </c>
      <c r="N409" s="43">
        <v>1193</v>
      </c>
      <c r="O409" s="44">
        <f t="shared" si="40"/>
        <v>1193000</v>
      </c>
      <c r="P409" s="42">
        <v>40438.541666666664</v>
      </c>
      <c r="Q409" s="43">
        <v>1337</v>
      </c>
      <c r="R409" s="44">
        <f t="shared" si="41"/>
        <v>1337000</v>
      </c>
    </row>
    <row r="410" spans="1:18" x14ac:dyDescent="0.25">
      <c r="A410" s="42">
        <v>40195.583333333336</v>
      </c>
      <c r="B410" s="43">
        <v>313.97699999995501</v>
      </c>
      <c r="C410" s="44">
        <f t="shared" si="36"/>
        <v>1071917.4779998465</v>
      </c>
      <c r="D410" s="42">
        <v>40438.583333333336</v>
      </c>
      <c r="E410" s="43">
        <v>402.93900000304001</v>
      </c>
      <c r="F410" s="44">
        <f t="shared" si="37"/>
        <v>1375633.7460103787</v>
      </c>
      <c r="G410" s="42">
        <v>40195.583333333336</v>
      </c>
      <c r="H410" s="43">
        <v>2185</v>
      </c>
      <c r="I410" s="44">
        <f t="shared" si="38"/>
        <v>2185000</v>
      </c>
      <c r="J410" s="42">
        <v>40438.583333333336</v>
      </c>
      <c r="K410" s="43">
        <v>2384</v>
      </c>
      <c r="L410" s="44">
        <f t="shared" si="39"/>
        <v>2384000</v>
      </c>
      <c r="M410" s="42">
        <v>40195.583333333336</v>
      </c>
      <c r="N410" s="43">
        <v>1152</v>
      </c>
      <c r="O410" s="44">
        <f t="shared" si="40"/>
        <v>1152000</v>
      </c>
      <c r="P410" s="42">
        <v>40438.583333333336</v>
      </c>
      <c r="Q410" s="43">
        <v>1241</v>
      </c>
      <c r="R410" s="44">
        <f t="shared" si="41"/>
        <v>1241000</v>
      </c>
    </row>
    <row r="411" spans="1:18" x14ac:dyDescent="0.25">
      <c r="A411" s="42">
        <v>40195.625</v>
      </c>
      <c r="B411" s="43">
        <v>313.60099999979099</v>
      </c>
      <c r="C411" s="44">
        <f t="shared" si="36"/>
        <v>1070633.8139992864</v>
      </c>
      <c r="D411" s="42">
        <v>40438.625</v>
      </c>
      <c r="E411" s="43">
        <v>400.710999999195</v>
      </c>
      <c r="F411" s="44">
        <f t="shared" si="37"/>
        <v>1368027.3539972517</v>
      </c>
      <c r="G411" s="42">
        <v>40195.625</v>
      </c>
      <c r="H411" s="43">
        <v>2205</v>
      </c>
      <c r="I411" s="44">
        <f t="shared" si="38"/>
        <v>2205000</v>
      </c>
      <c r="J411" s="42">
        <v>40438.625</v>
      </c>
      <c r="K411" s="43">
        <v>2274</v>
      </c>
      <c r="L411" s="44">
        <f t="shared" si="39"/>
        <v>2274000</v>
      </c>
      <c r="M411" s="42">
        <v>40195.625</v>
      </c>
      <c r="N411" s="43">
        <v>1158</v>
      </c>
      <c r="O411" s="44">
        <f t="shared" si="40"/>
        <v>1158000</v>
      </c>
      <c r="P411" s="42">
        <v>40438.625</v>
      </c>
      <c r="Q411" s="43">
        <v>1173</v>
      </c>
      <c r="R411" s="44">
        <f t="shared" si="41"/>
        <v>1173000</v>
      </c>
    </row>
    <row r="412" spans="1:18" x14ac:dyDescent="0.25">
      <c r="A412" s="42">
        <v>40195.666666666664</v>
      </c>
      <c r="B412" s="43">
        <v>312.310000000522</v>
      </c>
      <c r="C412" s="44">
        <f t="shared" si="36"/>
        <v>1066226.3400017822</v>
      </c>
      <c r="D412" s="42">
        <v>40438.666666666664</v>
      </c>
      <c r="E412" s="43">
        <v>396.73900000006</v>
      </c>
      <c r="F412" s="44">
        <f t="shared" si="37"/>
        <v>1354466.9460002049</v>
      </c>
      <c r="G412" s="42">
        <v>40195.666666666664</v>
      </c>
      <c r="H412" s="43">
        <v>2251</v>
      </c>
      <c r="I412" s="44">
        <f t="shared" si="38"/>
        <v>2251000</v>
      </c>
      <c r="J412" s="42">
        <v>40438.666666666664</v>
      </c>
      <c r="K412" s="43">
        <v>2363</v>
      </c>
      <c r="L412" s="44">
        <f t="shared" si="39"/>
        <v>2363000</v>
      </c>
      <c r="M412" s="42">
        <v>40195.666666666664</v>
      </c>
      <c r="N412" s="43">
        <v>1271</v>
      </c>
      <c r="O412" s="44">
        <f t="shared" si="40"/>
        <v>1271000</v>
      </c>
      <c r="P412" s="42">
        <v>40438.666666666664</v>
      </c>
      <c r="Q412" s="43">
        <v>1230</v>
      </c>
      <c r="R412" s="44">
        <f t="shared" si="41"/>
        <v>1230000</v>
      </c>
    </row>
    <row r="413" spans="1:18" x14ac:dyDescent="0.25">
      <c r="A413" s="42">
        <v>40195.708333333336</v>
      </c>
      <c r="B413" s="43">
        <v>307.856000000611</v>
      </c>
      <c r="C413" s="44">
        <f t="shared" si="36"/>
        <v>1051020.384002086</v>
      </c>
      <c r="D413" s="42">
        <v>40438.708333333336</v>
      </c>
      <c r="E413" s="43">
        <v>383.53599999845</v>
      </c>
      <c r="F413" s="44">
        <f t="shared" si="37"/>
        <v>1309391.9039947083</v>
      </c>
      <c r="G413" s="42">
        <v>40195.708333333336</v>
      </c>
      <c r="H413" s="43">
        <v>2233</v>
      </c>
      <c r="I413" s="44">
        <f t="shared" si="38"/>
        <v>2233000</v>
      </c>
      <c r="J413" s="42">
        <v>40438.708333333336</v>
      </c>
      <c r="K413" s="43">
        <v>2355</v>
      </c>
      <c r="L413" s="44">
        <f t="shared" si="39"/>
        <v>2355000</v>
      </c>
      <c r="M413" s="42">
        <v>40195.708333333336</v>
      </c>
      <c r="N413" s="43">
        <v>1319</v>
      </c>
      <c r="O413" s="44">
        <f t="shared" si="40"/>
        <v>1319000</v>
      </c>
      <c r="P413" s="42">
        <v>40438.708333333336</v>
      </c>
      <c r="Q413" s="43">
        <v>1277</v>
      </c>
      <c r="R413" s="44">
        <f t="shared" si="41"/>
        <v>1277000</v>
      </c>
    </row>
    <row r="414" spans="1:18" x14ac:dyDescent="0.25">
      <c r="A414" s="42">
        <v>40195.75</v>
      </c>
      <c r="B414" s="43">
        <v>309.39499999955302</v>
      </c>
      <c r="C414" s="44">
        <f t="shared" si="36"/>
        <v>1056274.5299984741</v>
      </c>
      <c r="D414" s="42">
        <v>40438.75</v>
      </c>
      <c r="E414" s="43">
        <v>344.20399999991099</v>
      </c>
      <c r="F414" s="44">
        <f t="shared" si="37"/>
        <v>1175112.4559996962</v>
      </c>
      <c r="G414" s="42">
        <v>40195.75</v>
      </c>
      <c r="H414" s="43">
        <v>2199</v>
      </c>
      <c r="I414" s="44">
        <f t="shared" si="38"/>
        <v>2199000</v>
      </c>
      <c r="J414" s="42">
        <v>40438.75</v>
      </c>
      <c r="K414" s="43">
        <v>2348</v>
      </c>
      <c r="L414" s="44">
        <f t="shared" si="39"/>
        <v>2348000</v>
      </c>
      <c r="M414" s="42">
        <v>40195.75</v>
      </c>
      <c r="N414" s="43">
        <v>1429</v>
      </c>
      <c r="O414" s="44">
        <f t="shared" si="40"/>
        <v>1429000</v>
      </c>
      <c r="P414" s="42">
        <v>40438.75</v>
      </c>
      <c r="Q414" s="43">
        <v>1308</v>
      </c>
      <c r="R414" s="44">
        <f t="shared" si="41"/>
        <v>1308000</v>
      </c>
    </row>
    <row r="415" spans="1:18" x14ac:dyDescent="0.25">
      <c r="A415" s="42">
        <v>40195.791666666664</v>
      </c>
      <c r="B415" s="43">
        <v>311.83400000072999</v>
      </c>
      <c r="C415" s="44">
        <f t="shared" si="36"/>
        <v>1064601.2760024921</v>
      </c>
      <c r="D415" s="42">
        <v>40438.791666666664</v>
      </c>
      <c r="E415" s="43">
        <v>314.177000001073</v>
      </c>
      <c r="F415" s="44">
        <f t="shared" si="37"/>
        <v>1072600.2780036633</v>
      </c>
      <c r="G415" s="42">
        <v>40195.791666666664</v>
      </c>
      <c r="H415" s="43">
        <v>2133</v>
      </c>
      <c r="I415" s="44">
        <f t="shared" si="38"/>
        <v>2133000</v>
      </c>
      <c r="J415" s="42">
        <v>40438.791666666664</v>
      </c>
      <c r="K415" s="43">
        <v>2351</v>
      </c>
      <c r="L415" s="44">
        <f t="shared" si="39"/>
        <v>2351000</v>
      </c>
      <c r="M415" s="42">
        <v>40195.791666666664</v>
      </c>
      <c r="N415" s="43">
        <v>1509</v>
      </c>
      <c r="O415" s="44">
        <f t="shared" si="40"/>
        <v>1509000</v>
      </c>
      <c r="P415" s="42">
        <v>40438.791666666664</v>
      </c>
      <c r="Q415" s="43">
        <v>1380</v>
      </c>
      <c r="R415" s="44">
        <f t="shared" si="41"/>
        <v>1380000</v>
      </c>
    </row>
    <row r="416" spans="1:18" x14ac:dyDescent="0.25">
      <c r="A416" s="42">
        <v>40195.833333333336</v>
      </c>
      <c r="B416" s="43">
        <v>315.71399999968702</v>
      </c>
      <c r="C416" s="44">
        <f t="shared" si="36"/>
        <v>1077847.5959989314</v>
      </c>
      <c r="D416" s="42">
        <v>40438.833333333336</v>
      </c>
      <c r="E416" s="43">
        <v>299.62999999895698</v>
      </c>
      <c r="F416" s="44">
        <f t="shared" si="37"/>
        <v>1022936.8199964392</v>
      </c>
      <c r="G416" s="42">
        <v>40195.833333333336</v>
      </c>
      <c r="H416" s="43">
        <v>2095</v>
      </c>
      <c r="I416" s="44">
        <f t="shared" si="38"/>
        <v>2095000</v>
      </c>
      <c r="J416" s="42">
        <v>40438.833333333336</v>
      </c>
      <c r="K416" s="43">
        <v>2335</v>
      </c>
      <c r="L416" s="44">
        <f t="shared" si="39"/>
        <v>2335000</v>
      </c>
      <c r="M416" s="42">
        <v>40195.833333333336</v>
      </c>
      <c r="N416" s="43">
        <v>1453</v>
      </c>
      <c r="O416" s="44">
        <f t="shared" si="40"/>
        <v>1453000</v>
      </c>
      <c r="P416" s="42">
        <v>40438.833333333336</v>
      </c>
      <c r="Q416" s="43">
        <v>1477</v>
      </c>
      <c r="R416" s="44">
        <f t="shared" si="41"/>
        <v>1477000</v>
      </c>
    </row>
    <row r="417" spans="1:18" x14ac:dyDescent="0.25">
      <c r="A417" s="42">
        <v>40195.875</v>
      </c>
      <c r="B417" s="43">
        <v>309.24499999917998</v>
      </c>
      <c r="C417" s="44">
        <f t="shared" si="36"/>
        <v>1055762.4299972004</v>
      </c>
      <c r="D417" s="42">
        <v>40438.875</v>
      </c>
      <c r="E417" s="43">
        <v>292.47599999979099</v>
      </c>
      <c r="F417" s="44">
        <f t="shared" si="37"/>
        <v>998513.06399928639</v>
      </c>
      <c r="G417" s="42">
        <v>40195.875</v>
      </c>
      <c r="H417" s="43">
        <v>2006</v>
      </c>
      <c r="I417" s="44">
        <f t="shared" si="38"/>
        <v>2006000</v>
      </c>
      <c r="J417" s="42">
        <v>40438.875</v>
      </c>
      <c r="K417" s="43">
        <v>2231</v>
      </c>
      <c r="L417" s="44">
        <f t="shared" si="39"/>
        <v>2231000</v>
      </c>
      <c r="M417" s="42">
        <v>40195.875</v>
      </c>
      <c r="N417" s="43">
        <v>1422</v>
      </c>
      <c r="O417" s="44">
        <f t="shared" si="40"/>
        <v>1422000</v>
      </c>
      <c r="P417" s="42">
        <v>40438.875</v>
      </c>
      <c r="Q417" s="43">
        <v>1379</v>
      </c>
      <c r="R417" s="44">
        <f t="shared" si="41"/>
        <v>1379000</v>
      </c>
    </row>
    <row r="418" spans="1:18" x14ac:dyDescent="0.25">
      <c r="A418" s="42">
        <v>40195.916666666664</v>
      </c>
      <c r="B418" s="43">
        <v>309.49300000071503</v>
      </c>
      <c r="C418" s="44">
        <f t="shared" si="36"/>
        <v>1056609.1020024412</v>
      </c>
      <c r="D418" s="42">
        <v>40438.916666666664</v>
      </c>
      <c r="E418" s="43">
        <v>289.03400000184803</v>
      </c>
      <c r="F418" s="44">
        <f t="shared" si="37"/>
        <v>986762.07600630913</v>
      </c>
      <c r="G418" s="42">
        <v>40195.916666666664</v>
      </c>
      <c r="H418" s="43">
        <v>1977</v>
      </c>
      <c r="I418" s="44">
        <f t="shared" si="38"/>
        <v>1977000</v>
      </c>
      <c r="J418" s="42">
        <v>40438.916666666664</v>
      </c>
      <c r="K418" s="43">
        <v>2210</v>
      </c>
      <c r="L418" s="44">
        <f t="shared" si="39"/>
        <v>2210000</v>
      </c>
      <c r="M418" s="42">
        <v>40195.916666666664</v>
      </c>
      <c r="N418" s="43">
        <v>1425</v>
      </c>
      <c r="O418" s="44">
        <f t="shared" si="40"/>
        <v>1425000</v>
      </c>
      <c r="P418" s="42">
        <v>40438.916666666664</v>
      </c>
      <c r="Q418" s="43">
        <v>1382</v>
      </c>
      <c r="R418" s="44">
        <f t="shared" si="41"/>
        <v>1382000</v>
      </c>
    </row>
    <row r="419" spans="1:18" x14ac:dyDescent="0.25">
      <c r="A419" s="42">
        <v>40195.958333333336</v>
      </c>
      <c r="B419" s="43">
        <v>306.61199999973201</v>
      </c>
      <c r="C419" s="44">
        <f t="shared" si="36"/>
        <v>1046773.3679990851</v>
      </c>
      <c r="D419" s="42">
        <v>40438.958333333336</v>
      </c>
      <c r="E419" s="43">
        <v>288.983999997377</v>
      </c>
      <c r="F419" s="44">
        <f t="shared" si="37"/>
        <v>986591.37599104503</v>
      </c>
      <c r="G419" s="42">
        <v>40195.958333333336</v>
      </c>
      <c r="H419" s="43">
        <v>1915</v>
      </c>
      <c r="I419" s="44">
        <f t="shared" si="38"/>
        <v>1915000</v>
      </c>
      <c r="J419" s="42">
        <v>40438.958333333336</v>
      </c>
      <c r="K419" s="43">
        <v>2210</v>
      </c>
      <c r="L419" s="44">
        <f t="shared" si="39"/>
        <v>2210000</v>
      </c>
      <c r="M419" s="42">
        <v>40195.958333333336</v>
      </c>
      <c r="N419" s="43">
        <v>1427</v>
      </c>
      <c r="O419" s="44">
        <f t="shared" si="40"/>
        <v>1427000</v>
      </c>
      <c r="P419" s="42">
        <v>40438.958333333336</v>
      </c>
      <c r="Q419" s="43">
        <v>1415</v>
      </c>
      <c r="R419" s="44">
        <f t="shared" si="41"/>
        <v>1415000</v>
      </c>
    </row>
    <row r="420" spans="1:18" x14ac:dyDescent="0.25">
      <c r="A420" s="42">
        <v>40196</v>
      </c>
      <c r="B420" s="43">
        <v>309.95900000072999</v>
      </c>
      <c r="C420" s="44">
        <f t="shared" si="36"/>
        <v>1058200.0260024921</v>
      </c>
      <c r="D420" s="42">
        <v>40439</v>
      </c>
      <c r="E420" s="43">
        <v>286.650000002235</v>
      </c>
      <c r="F420" s="44">
        <f t="shared" si="37"/>
        <v>978623.1000076303</v>
      </c>
      <c r="G420" s="42">
        <v>40196</v>
      </c>
      <c r="H420" s="43">
        <v>1856</v>
      </c>
      <c r="I420" s="44">
        <f t="shared" si="38"/>
        <v>1856000</v>
      </c>
      <c r="J420" s="42">
        <v>40439</v>
      </c>
      <c r="K420" s="43">
        <v>2206</v>
      </c>
      <c r="L420" s="44">
        <f t="shared" si="39"/>
        <v>2206000</v>
      </c>
      <c r="M420" s="42">
        <v>40196</v>
      </c>
      <c r="N420" s="43">
        <v>1416</v>
      </c>
      <c r="O420" s="44">
        <f t="shared" si="40"/>
        <v>1416000</v>
      </c>
      <c r="P420" s="42">
        <v>40439</v>
      </c>
      <c r="Q420" s="43">
        <v>1421</v>
      </c>
      <c r="R420" s="44">
        <f t="shared" si="41"/>
        <v>1421000</v>
      </c>
    </row>
    <row r="421" spans="1:18" x14ac:dyDescent="0.25">
      <c r="A421" s="42">
        <v>40196.041666666664</v>
      </c>
      <c r="B421" s="43">
        <v>310.03699999861402</v>
      </c>
      <c r="C421" s="44">
        <f t="shared" si="36"/>
        <v>1058466.3179952682</v>
      </c>
      <c r="D421" s="42">
        <v>40439.041666666664</v>
      </c>
      <c r="E421" s="43">
        <v>287.20399999991099</v>
      </c>
      <c r="F421" s="44">
        <f t="shared" si="37"/>
        <v>980514.45599969616</v>
      </c>
      <c r="G421" s="42">
        <v>40196.041666666664</v>
      </c>
      <c r="H421" s="43">
        <v>1949</v>
      </c>
      <c r="I421" s="44">
        <f t="shared" si="38"/>
        <v>1949000</v>
      </c>
      <c r="J421" s="42">
        <v>40439.041666666664</v>
      </c>
      <c r="K421" s="43">
        <v>2200</v>
      </c>
      <c r="L421" s="44">
        <f t="shared" si="39"/>
        <v>2200000</v>
      </c>
      <c r="M421" s="42">
        <v>40196.041666666664</v>
      </c>
      <c r="N421" s="43">
        <v>1460</v>
      </c>
      <c r="O421" s="44">
        <f t="shared" si="40"/>
        <v>1460000</v>
      </c>
      <c r="P421" s="42">
        <v>40439.041666666664</v>
      </c>
      <c r="Q421" s="43">
        <v>1467</v>
      </c>
      <c r="R421" s="44">
        <f t="shared" si="41"/>
        <v>1467000</v>
      </c>
    </row>
    <row r="422" spans="1:18" x14ac:dyDescent="0.25">
      <c r="A422" s="42">
        <v>40196.083333333336</v>
      </c>
      <c r="B422" s="43">
        <v>310.14400000125198</v>
      </c>
      <c r="C422" s="44">
        <f t="shared" si="36"/>
        <v>1058831.6160042742</v>
      </c>
      <c r="D422" s="42">
        <v>40439.083333333336</v>
      </c>
      <c r="E422" s="43">
        <v>283.28999999910599</v>
      </c>
      <c r="F422" s="44">
        <f t="shared" si="37"/>
        <v>967152.05999694788</v>
      </c>
      <c r="G422" s="42">
        <v>40196.083333333336</v>
      </c>
      <c r="H422" s="43">
        <v>1972</v>
      </c>
      <c r="I422" s="44">
        <f t="shared" si="38"/>
        <v>1972000</v>
      </c>
      <c r="J422" s="42">
        <v>40439.083333333336</v>
      </c>
      <c r="K422" s="43">
        <v>2166</v>
      </c>
      <c r="L422" s="44">
        <f t="shared" si="39"/>
        <v>2166000</v>
      </c>
      <c r="M422" s="42">
        <v>40196.083333333336</v>
      </c>
      <c r="N422" s="43">
        <v>1502</v>
      </c>
      <c r="O422" s="44">
        <f t="shared" si="40"/>
        <v>1502000</v>
      </c>
      <c r="P422" s="42">
        <v>40439.083333333336</v>
      </c>
      <c r="Q422" s="43">
        <v>1458</v>
      </c>
      <c r="R422" s="44">
        <f t="shared" si="41"/>
        <v>1458000</v>
      </c>
    </row>
    <row r="423" spans="1:18" x14ac:dyDescent="0.25">
      <c r="A423" s="42">
        <v>40196.125</v>
      </c>
      <c r="B423" s="43">
        <v>304.53600000031298</v>
      </c>
      <c r="C423" s="44">
        <f t="shared" si="36"/>
        <v>1039685.9040010686</v>
      </c>
      <c r="D423" s="42">
        <v>40439.125</v>
      </c>
      <c r="E423" s="43">
        <v>281.42399999871901</v>
      </c>
      <c r="F423" s="44">
        <f t="shared" si="37"/>
        <v>960781.53599562671</v>
      </c>
      <c r="G423" s="42">
        <v>40196.125</v>
      </c>
      <c r="H423" s="43">
        <v>1950</v>
      </c>
      <c r="I423" s="44">
        <f t="shared" si="38"/>
        <v>1950000</v>
      </c>
      <c r="J423" s="42">
        <v>40439.125</v>
      </c>
      <c r="K423" s="43">
        <v>2158</v>
      </c>
      <c r="L423" s="44">
        <f t="shared" si="39"/>
        <v>2158000</v>
      </c>
      <c r="M423" s="42">
        <v>40196.125</v>
      </c>
      <c r="N423" s="43">
        <v>1527</v>
      </c>
      <c r="O423" s="44">
        <f t="shared" si="40"/>
        <v>1527000</v>
      </c>
      <c r="P423" s="42">
        <v>40439.125</v>
      </c>
      <c r="Q423" s="43">
        <v>1460</v>
      </c>
      <c r="R423" s="44">
        <f t="shared" si="41"/>
        <v>1460000</v>
      </c>
    </row>
    <row r="424" spans="1:18" x14ac:dyDescent="0.25">
      <c r="A424" s="42">
        <v>40196.166666666664</v>
      </c>
      <c r="B424" s="43">
        <v>305.05899999849498</v>
      </c>
      <c r="C424" s="44">
        <f t="shared" si="36"/>
        <v>1041471.4259948619</v>
      </c>
      <c r="D424" s="42">
        <v>40439.166666666664</v>
      </c>
      <c r="E424" s="43">
        <v>279.277000002563</v>
      </c>
      <c r="F424" s="44">
        <f t="shared" si="37"/>
        <v>953451.67800875008</v>
      </c>
      <c r="G424" s="42">
        <v>40196.166666666664</v>
      </c>
      <c r="H424" s="43">
        <v>1849</v>
      </c>
      <c r="I424" s="44">
        <f t="shared" si="38"/>
        <v>1849000</v>
      </c>
      <c r="J424" s="42">
        <v>40439.166666666664</v>
      </c>
      <c r="K424" s="43">
        <v>2127</v>
      </c>
      <c r="L424" s="44">
        <f t="shared" si="39"/>
        <v>2127000</v>
      </c>
      <c r="M424" s="42">
        <v>40196.166666666664</v>
      </c>
      <c r="N424" s="43">
        <v>1498</v>
      </c>
      <c r="O424" s="44">
        <f t="shared" si="40"/>
        <v>1498000</v>
      </c>
      <c r="P424" s="42">
        <v>40439.166666666664</v>
      </c>
      <c r="Q424" s="43">
        <v>1470</v>
      </c>
      <c r="R424" s="44">
        <f t="shared" si="41"/>
        <v>1470000</v>
      </c>
    </row>
    <row r="425" spans="1:18" x14ac:dyDescent="0.25">
      <c r="A425" s="42">
        <v>40196.208333333336</v>
      </c>
      <c r="B425" s="43">
        <v>305.06600000150502</v>
      </c>
      <c r="C425" s="44">
        <f t="shared" si="36"/>
        <v>1041495.3240051381</v>
      </c>
      <c r="D425" s="42">
        <v>40439.208333333336</v>
      </c>
      <c r="E425" s="43">
        <v>275.62799999862898</v>
      </c>
      <c r="F425" s="44">
        <f t="shared" si="37"/>
        <v>940993.99199531937</v>
      </c>
      <c r="G425" s="42">
        <v>40196.208333333336</v>
      </c>
      <c r="H425" s="43">
        <v>1910</v>
      </c>
      <c r="I425" s="44">
        <f t="shared" si="38"/>
        <v>1910000</v>
      </c>
      <c r="J425" s="42">
        <v>40439.208333333336</v>
      </c>
      <c r="K425" s="43">
        <v>2118</v>
      </c>
      <c r="L425" s="44">
        <f t="shared" si="39"/>
        <v>2118000</v>
      </c>
      <c r="M425" s="42">
        <v>40196.208333333336</v>
      </c>
      <c r="N425" s="43">
        <v>1536</v>
      </c>
      <c r="O425" s="44">
        <f t="shared" si="40"/>
        <v>1536000</v>
      </c>
      <c r="P425" s="42">
        <v>40439.208333333336</v>
      </c>
      <c r="Q425" s="43">
        <v>1480</v>
      </c>
      <c r="R425" s="44">
        <f t="shared" si="41"/>
        <v>1480000</v>
      </c>
    </row>
    <row r="426" spans="1:18" x14ac:dyDescent="0.25">
      <c r="A426" s="42">
        <v>40196.25</v>
      </c>
      <c r="B426" s="43">
        <v>304.00399999879301</v>
      </c>
      <c r="C426" s="44">
        <f t="shared" si="36"/>
        <v>1037869.6559958793</v>
      </c>
      <c r="D426" s="42">
        <v>40439.25</v>
      </c>
      <c r="E426" s="43">
        <v>277.063999999315</v>
      </c>
      <c r="F426" s="44">
        <f t="shared" si="37"/>
        <v>945896.49599766138</v>
      </c>
      <c r="G426" s="42">
        <v>40196.25</v>
      </c>
      <c r="H426" s="43">
        <v>1803</v>
      </c>
      <c r="I426" s="44">
        <f t="shared" si="38"/>
        <v>1803000</v>
      </c>
      <c r="J426" s="42">
        <v>40439.25</v>
      </c>
      <c r="K426" s="43">
        <v>2109</v>
      </c>
      <c r="L426" s="44">
        <f t="shared" si="39"/>
        <v>2109000</v>
      </c>
      <c r="M426" s="42">
        <v>40196.25</v>
      </c>
      <c r="N426" s="43">
        <v>1515</v>
      </c>
      <c r="O426" s="44">
        <f t="shared" si="40"/>
        <v>1515000</v>
      </c>
      <c r="P426" s="42">
        <v>40439.25</v>
      </c>
      <c r="Q426" s="43">
        <v>1503</v>
      </c>
      <c r="R426" s="44">
        <f t="shared" si="41"/>
        <v>1503000</v>
      </c>
    </row>
    <row r="427" spans="1:18" x14ac:dyDescent="0.25">
      <c r="A427" s="42">
        <v>40196.291666666664</v>
      </c>
      <c r="B427" s="43">
        <v>304.29700000025298</v>
      </c>
      <c r="C427" s="44">
        <f t="shared" si="36"/>
        <v>1038869.9580008637</v>
      </c>
      <c r="D427" s="42">
        <v>40439.291666666664</v>
      </c>
      <c r="E427" s="43">
        <v>274.52300000190701</v>
      </c>
      <c r="F427" s="44">
        <f t="shared" si="37"/>
        <v>937221.52200651052</v>
      </c>
      <c r="G427" s="42">
        <v>40196.291666666664</v>
      </c>
      <c r="H427" s="43">
        <v>1805</v>
      </c>
      <c r="I427" s="44">
        <f t="shared" si="38"/>
        <v>1805000</v>
      </c>
      <c r="J427" s="42">
        <v>40439.291666666664</v>
      </c>
      <c r="K427" s="43">
        <v>2095</v>
      </c>
      <c r="L427" s="44">
        <f t="shared" si="39"/>
        <v>2095000</v>
      </c>
      <c r="M427" s="42">
        <v>40196.291666666664</v>
      </c>
      <c r="N427" s="43">
        <v>1509</v>
      </c>
      <c r="O427" s="44">
        <f t="shared" si="40"/>
        <v>1509000</v>
      </c>
      <c r="P427" s="42">
        <v>40439.291666666664</v>
      </c>
      <c r="Q427" s="43">
        <v>1513</v>
      </c>
      <c r="R427" s="44">
        <f t="shared" si="41"/>
        <v>1513000</v>
      </c>
    </row>
    <row r="428" spans="1:18" x14ac:dyDescent="0.25">
      <c r="A428" s="42">
        <v>40196.333333333336</v>
      </c>
      <c r="B428" s="43">
        <v>295.84500000067101</v>
      </c>
      <c r="C428" s="44">
        <f t="shared" si="36"/>
        <v>1010014.8300022908</v>
      </c>
      <c r="D428" s="42">
        <v>40439.333333333336</v>
      </c>
      <c r="E428" s="43">
        <v>275.83700000122201</v>
      </c>
      <c r="F428" s="44">
        <f t="shared" si="37"/>
        <v>941707.5180041719</v>
      </c>
      <c r="G428" s="42">
        <v>40196.333333333336</v>
      </c>
      <c r="H428" s="43">
        <v>1740</v>
      </c>
      <c r="I428" s="44">
        <f t="shared" si="38"/>
        <v>1740000</v>
      </c>
      <c r="J428" s="42">
        <v>40439.333333333336</v>
      </c>
      <c r="K428" s="43">
        <v>2100</v>
      </c>
      <c r="L428" s="44">
        <f t="shared" si="39"/>
        <v>2100000</v>
      </c>
      <c r="M428" s="42">
        <v>40196.333333333336</v>
      </c>
      <c r="N428" s="43">
        <v>1466</v>
      </c>
      <c r="O428" s="44">
        <f t="shared" si="40"/>
        <v>1466000</v>
      </c>
      <c r="P428" s="42">
        <v>40439.333333333336</v>
      </c>
      <c r="Q428" s="43">
        <v>1522</v>
      </c>
      <c r="R428" s="44">
        <f t="shared" si="41"/>
        <v>1522000</v>
      </c>
    </row>
    <row r="429" spans="1:18" x14ac:dyDescent="0.25">
      <c r="A429" s="42">
        <v>40196.375</v>
      </c>
      <c r="B429" s="43">
        <v>297.31799999997003</v>
      </c>
      <c r="C429" s="44">
        <f t="shared" si="36"/>
        <v>1015043.6519998977</v>
      </c>
      <c r="D429" s="42">
        <v>40439.375</v>
      </c>
      <c r="E429" s="43">
        <v>273.46599999815197</v>
      </c>
      <c r="F429" s="44">
        <f t="shared" si="37"/>
        <v>933612.92399369087</v>
      </c>
      <c r="G429" s="42">
        <v>40196.375</v>
      </c>
      <c r="H429" s="43">
        <v>1885</v>
      </c>
      <c r="I429" s="44">
        <f t="shared" si="38"/>
        <v>1885000</v>
      </c>
      <c r="J429" s="42">
        <v>40439.375</v>
      </c>
      <c r="K429" s="43">
        <v>2097</v>
      </c>
      <c r="L429" s="44">
        <f t="shared" si="39"/>
        <v>2097000</v>
      </c>
      <c r="M429" s="42">
        <v>40196.375</v>
      </c>
      <c r="N429" s="43">
        <v>1379</v>
      </c>
      <c r="O429" s="44">
        <f t="shared" si="40"/>
        <v>1379000</v>
      </c>
      <c r="P429" s="42">
        <v>40439.375</v>
      </c>
      <c r="Q429" s="43">
        <v>1481</v>
      </c>
      <c r="R429" s="44">
        <f t="shared" si="41"/>
        <v>1481000</v>
      </c>
    </row>
    <row r="430" spans="1:18" x14ac:dyDescent="0.25">
      <c r="A430" s="42">
        <v>40196.416666666664</v>
      </c>
      <c r="B430" s="43">
        <v>307.54999999888202</v>
      </c>
      <c r="C430" s="44">
        <f t="shared" si="36"/>
        <v>1049975.6999961832</v>
      </c>
      <c r="D430" s="42">
        <v>40439.416666666664</v>
      </c>
      <c r="E430" s="43">
        <v>277.886999998242</v>
      </c>
      <c r="F430" s="44">
        <f t="shared" si="37"/>
        <v>948706.2179939982</v>
      </c>
      <c r="G430" s="42">
        <v>40196.416666666664</v>
      </c>
      <c r="H430" s="43">
        <v>2141</v>
      </c>
      <c r="I430" s="44">
        <f t="shared" si="38"/>
        <v>2141000</v>
      </c>
      <c r="J430" s="42">
        <v>40439.416666666664</v>
      </c>
      <c r="K430" s="43">
        <v>2124</v>
      </c>
      <c r="L430" s="44">
        <f t="shared" si="39"/>
        <v>2124000</v>
      </c>
      <c r="M430" s="42">
        <v>40196.416666666664</v>
      </c>
      <c r="N430" s="43">
        <v>1259</v>
      </c>
      <c r="O430" s="44">
        <f t="shared" si="40"/>
        <v>1259000</v>
      </c>
      <c r="P430" s="42">
        <v>40439.416666666664</v>
      </c>
      <c r="Q430" s="43">
        <v>1457</v>
      </c>
      <c r="R430" s="44">
        <f t="shared" si="41"/>
        <v>1457000</v>
      </c>
    </row>
    <row r="431" spans="1:18" x14ac:dyDescent="0.25">
      <c r="A431" s="42">
        <v>40196.458333333336</v>
      </c>
      <c r="B431" s="43">
        <v>323.110000001267</v>
      </c>
      <c r="C431" s="44">
        <f t="shared" si="36"/>
        <v>1103097.5400043256</v>
      </c>
      <c r="D431" s="42">
        <v>40439.458333333336</v>
      </c>
      <c r="E431" s="43">
        <v>288.77800000086398</v>
      </c>
      <c r="F431" s="44">
        <f t="shared" si="37"/>
        <v>985888.09200294968</v>
      </c>
      <c r="G431" s="42">
        <v>40196.458333333336</v>
      </c>
      <c r="H431" s="43">
        <v>2252</v>
      </c>
      <c r="I431" s="44">
        <f t="shared" si="38"/>
        <v>2252000</v>
      </c>
      <c r="J431" s="42">
        <v>40439.458333333336</v>
      </c>
      <c r="K431" s="43">
        <v>2138</v>
      </c>
      <c r="L431" s="44">
        <f t="shared" si="39"/>
        <v>2138000</v>
      </c>
      <c r="M431" s="42">
        <v>40196.458333333336</v>
      </c>
      <c r="N431" s="43">
        <v>1222</v>
      </c>
      <c r="O431" s="44">
        <f t="shared" si="40"/>
        <v>1222000</v>
      </c>
      <c r="P431" s="42">
        <v>40439.458333333336</v>
      </c>
      <c r="Q431" s="43">
        <v>1452</v>
      </c>
      <c r="R431" s="44">
        <f t="shared" si="41"/>
        <v>1452000</v>
      </c>
    </row>
    <row r="432" spans="1:18" x14ac:dyDescent="0.25">
      <c r="A432" s="42">
        <v>40196.5</v>
      </c>
      <c r="B432" s="43">
        <v>332.03599999845</v>
      </c>
      <c r="C432" s="44">
        <f t="shared" si="36"/>
        <v>1133570.9039947083</v>
      </c>
      <c r="D432" s="42">
        <v>40439.5</v>
      </c>
      <c r="E432" s="43">
        <v>296.04900000244402</v>
      </c>
      <c r="F432" s="44">
        <f t="shared" si="37"/>
        <v>1010711.2860083439</v>
      </c>
      <c r="G432" s="42">
        <v>40196.5</v>
      </c>
      <c r="H432" s="43">
        <v>2315</v>
      </c>
      <c r="I432" s="44">
        <f t="shared" si="38"/>
        <v>2315000</v>
      </c>
      <c r="J432" s="42">
        <v>40439.5</v>
      </c>
      <c r="K432" s="43">
        <v>2173</v>
      </c>
      <c r="L432" s="44">
        <f t="shared" si="39"/>
        <v>2173000</v>
      </c>
      <c r="M432" s="42">
        <v>40196.5</v>
      </c>
      <c r="N432" s="43">
        <v>1277</v>
      </c>
      <c r="O432" s="44">
        <f t="shared" si="40"/>
        <v>1277000</v>
      </c>
      <c r="P432" s="42">
        <v>40439.5</v>
      </c>
      <c r="Q432" s="43">
        <v>1454</v>
      </c>
      <c r="R432" s="44">
        <f t="shared" si="41"/>
        <v>1454000</v>
      </c>
    </row>
    <row r="433" spans="1:18" x14ac:dyDescent="0.25">
      <c r="A433" s="42">
        <v>40196.541666666664</v>
      </c>
      <c r="B433" s="43">
        <v>331.55300000123702</v>
      </c>
      <c r="C433" s="44">
        <f t="shared" si="36"/>
        <v>1131921.9420042231</v>
      </c>
      <c r="D433" s="42">
        <v>40439.541666666664</v>
      </c>
      <c r="E433" s="43">
        <v>301.67899999767502</v>
      </c>
      <c r="F433" s="44">
        <f t="shared" si="37"/>
        <v>1029932.1059920625</v>
      </c>
      <c r="G433" s="42">
        <v>40196.541666666664</v>
      </c>
      <c r="H433" s="43">
        <v>2343</v>
      </c>
      <c r="I433" s="44">
        <f t="shared" si="38"/>
        <v>2343000</v>
      </c>
      <c r="J433" s="42">
        <v>40439.541666666664</v>
      </c>
      <c r="K433" s="43">
        <v>2198</v>
      </c>
      <c r="L433" s="44">
        <f t="shared" si="39"/>
        <v>2198000</v>
      </c>
      <c r="M433" s="42">
        <v>40196.541666666664</v>
      </c>
      <c r="N433" s="43">
        <v>1325</v>
      </c>
      <c r="O433" s="44">
        <f t="shared" si="40"/>
        <v>1325000</v>
      </c>
      <c r="P433" s="42">
        <v>40439.541666666664</v>
      </c>
      <c r="Q433" s="43">
        <v>1472</v>
      </c>
      <c r="R433" s="44">
        <f t="shared" si="41"/>
        <v>1472000</v>
      </c>
    </row>
    <row r="434" spans="1:18" x14ac:dyDescent="0.25">
      <c r="A434" s="42">
        <v>40196.583333333336</v>
      </c>
      <c r="B434" s="43">
        <v>334.37600000016403</v>
      </c>
      <c r="C434" s="44">
        <f t="shared" si="36"/>
        <v>1141559.6640005601</v>
      </c>
      <c r="D434" s="42">
        <v>40439.583333333336</v>
      </c>
      <c r="E434" s="43">
        <v>301.20300000160898</v>
      </c>
      <c r="F434" s="44">
        <f t="shared" si="37"/>
        <v>1028307.0420054931</v>
      </c>
      <c r="G434" s="42">
        <v>40196.583333333336</v>
      </c>
      <c r="H434" s="43">
        <v>2434</v>
      </c>
      <c r="I434" s="44">
        <f t="shared" si="38"/>
        <v>2434000</v>
      </c>
      <c r="J434" s="42">
        <v>40439.583333333336</v>
      </c>
      <c r="K434" s="43">
        <v>2189</v>
      </c>
      <c r="L434" s="44">
        <f t="shared" si="39"/>
        <v>2189000</v>
      </c>
      <c r="M434" s="42">
        <v>40196.583333333336</v>
      </c>
      <c r="N434" s="43">
        <v>1365</v>
      </c>
      <c r="O434" s="44">
        <f t="shared" si="40"/>
        <v>1365000</v>
      </c>
      <c r="P434" s="42">
        <v>40439.583333333336</v>
      </c>
      <c r="Q434" s="43">
        <v>1352</v>
      </c>
      <c r="R434" s="44">
        <f t="shared" si="41"/>
        <v>1352000</v>
      </c>
    </row>
    <row r="435" spans="1:18" x14ac:dyDescent="0.25">
      <c r="A435" s="42">
        <v>40196.625</v>
      </c>
      <c r="B435" s="43">
        <v>337.53399999998499</v>
      </c>
      <c r="C435" s="44">
        <f t="shared" si="36"/>
        <v>1152341.0759999487</v>
      </c>
      <c r="D435" s="42">
        <v>40439.625</v>
      </c>
      <c r="E435" s="43">
        <v>302.58999999985099</v>
      </c>
      <c r="F435" s="44">
        <f t="shared" si="37"/>
        <v>1033042.2599994913</v>
      </c>
      <c r="G435" s="42">
        <v>40196.625</v>
      </c>
      <c r="H435" s="43">
        <v>2457</v>
      </c>
      <c r="I435" s="44">
        <f t="shared" si="38"/>
        <v>2457000</v>
      </c>
      <c r="J435" s="42">
        <v>40439.625</v>
      </c>
      <c r="K435" s="43">
        <v>2189</v>
      </c>
      <c r="L435" s="44">
        <f t="shared" si="39"/>
        <v>2189000</v>
      </c>
      <c r="M435" s="42">
        <v>40196.625</v>
      </c>
      <c r="N435" s="43">
        <v>1342</v>
      </c>
      <c r="O435" s="44">
        <f t="shared" si="40"/>
        <v>1342000</v>
      </c>
      <c r="P435" s="42">
        <v>40439.625</v>
      </c>
      <c r="Q435" s="43">
        <v>1374</v>
      </c>
      <c r="R435" s="44">
        <f t="shared" si="41"/>
        <v>1374000</v>
      </c>
    </row>
    <row r="436" spans="1:18" x14ac:dyDescent="0.25">
      <c r="A436" s="42">
        <v>40196.666666666664</v>
      </c>
      <c r="B436" s="43">
        <v>340.11699999868898</v>
      </c>
      <c r="C436" s="44">
        <f t="shared" si="36"/>
        <v>1161159.4379955241</v>
      </c>
      <c r="D436" s="42">
        <v>40439.666666666664</v>
      </c>
      <c r="E436" s="43">
        <v>287.71299999952299</v>
      </c>
      <c r="F436" s="44">
        <f t="shared" si="37"/>
        <v>982252.1819983715</v>
      </c>
      <c r="G436" s="42">
        <v>40196.666666666664</v>
      </c>
      <c r="H436" s="43">
        <v>2485</v>
      </c>
      <c r="I436" s="44">
        <f t="shared" si="38"/>
        <v>2485000</v>
      </c>
      <c r="J436" s="42">
        <v>40439.666666666664</v>
      </c>
      <c r="K436" s="43">
        <v>2171</v>
      </c>
      <c r="L436" s="44">
        <f t="shared" si="39"/>
        <v>2171000</v>
      </c>
      <c r="M436" s="42">
        <v>40196.666666666664</v>
      </c>
      <c r="N436" s="43">
        <v>1347</v>
      </c>
      <c r="O436" s="44">
        <f t="shared" si="40"/>
        <v>1347000</v>
      </c>
      <c r="P436" s="42">
        <v>40439.666666666664</v>
      </c>
      <c r="Q436" s="43">
        <v>1345</v>
      </c>
      <c r="R436" s="44">
        <f t="shared" si="41"/>
        <v>1345000</v>
      </c>
    </row>
    <row r="437" spans="1:18" x14ac:dyDescent="0.25">
      <c r="A437" s="42">
        <v>40196.708333333336</v>
      </c>
      <c r="B437" s="43">
        <v>340.43200000002997</v>
      </c>
      <c r="C437" s="44">
        <f t="shared" si="36"/>
        <v>1162234.8480001024</v>
      </c>
      <c r="D437" s="42">
        <v>40439.708333333336</v>
      </c>
      <c r="E437" s="43">
        <v>287.80499999970198</v>
      </c>
      <c r="F437" s="44">
        <f t="shared" si="37"/>
        <v>982566.26999898255</v>
      </c>
      <c r="G437" s="42">
        <v>40196.708333333336</v>
      </c>
      <c r="H437" s="43">
        <v>2483</v>
      </c>
      <c r="I437" s="44">
        <f t="shared" si="38"/>
        <v>2483000</v>
      </c>
      <c r="J437" s="42">
        <v>40439.708333333336</v>
      </c>
      <c r="K437" s="43">
        <v>2161</v>
      </c>
      <c r="L437" s="44">
        <f t="shared" si="39"/>
        <v>2161000</v>
      </c>
      <c r="M437" s="42">
        <v>40196.708333333336</v>
      </c>
      <c r="N437" s="43">
        <v>1343</v>
      </c>
      <c r="O437" s="44">
        <f t="shared" si="40"/>
        <v>1343000</v>
      </c>
      <c r="P437" s="42">
        <v>40439.708333333336</v>
      </c>
      <c r="Q437" s="43">
        <v>1354</v>
      </c>
      <c r="R437" s="44">
        <f t="shared" si="41"/>
        <v>1354000</v>
      </c>
    </row>
    <row r="438" spans="1:18" x14ac:dyDescent="0.25">
      <c r="A438" s="42">
        <v>40196.75</v>
      </c>
      <c r="B438" s="43">
        <v>333.44700000062602</v>
      </c>
      <c r="C438" s="44">
        <f t="shared" si="36"/>
        <v>1138388.0580021373</v>
      </c>
      <c r="D438" s="42">
        <v>40439.75</v>
      </c>
      <c r="E438" s="43">
        <v>287.40300000086398</v>
      </c>
      <c r="F438" s="44">
        <f t="shared" si="37"/>
        <v>981193.84200294968</v>
      </c>
      <c r="G438" s="42">
        <v>40196.75</v>
      </c>
      <c r="H438" s="43">
        <v>2447</v>
      </c>
      <c r="I438" s="44">
        <f t="shared" si="38"/>
        <v>2447000</v>
      </c>
      <c r="J438" s="42">
        <v>40439.75</v>
      </c>
      <c r="K438" s="43">
        <v>2136</v>
      </c>
      <c r="L438" s="44">
        <f t="shared" si="39"/>
        <v>2136000</v>
      </c>
      <c r="M438" s="42">
        <v>40196.75</v>
      </c>
      <c r="N438" s="43">
        <v>1381</v>
      </c>
      <c r="O438" s="44">
        <f t="shared" si="40"/>
        <v>1381000</v>
      </c>
      <c r="P438" s="42">
        <v>40439.75</v>
      </c>
      <c r="Q438" s="43">
        <v>1335</v>
      </c>
      <c r="R438" s="44">
        <f t="shared" si="41"/>
        <v>1335000</v>
      </c>
    </row>
    <row r="439" spans="1:18" x14ac:dyDescent="0.25">
      <c r="A439" s="42">
        <v>40196.791666666664</v>
      </c>
      <c r="B439" s="43">
        <v>333.87000000104302</v>
      </c>
      <c r="C439" s="44">
        <f t="shared" si="36"/>
        <v>1139832.1800035608</v>
      </c>
      <c r="D439" s="42">
        <v>40439.791666666664</v>
      </c>
      <c r="E439" s="43">
        <v>282.73799999803299</v>
      </c>
      <c r="F439" s="44">
        <f t="shared" si="37"/>
        <v>965267.53199328459</v>
      </c>
      <c r="G439" s="42">
        <v>40196.791666666664</v>
      </c>
      <c r="H439" s="43">
        <v>2417</v>
      </c>
      <c r="I439" s="44">
        <f t="shared" si="38"/>
        <v>2417000</v>
      </c>
      <c r="J439" s="42">
        <v>40439.791666666664</v>
      </c>
      <c r="K439" s="43">
        <v>2142</v>
      </c>
      <c r="L439" s="44">
        <f t="shared" si="39"/>
        <v>2142000</v>
      </c>
      <c r="M439" s="42">
        <v>40196.791666666664</v>
      </c>
      <c r="N439" s="43">
        <v>1402</v>
      </c>
      <c r="O439" s="44">
        <f t="shared" si="40"/>
        <v>1402000</v>
      </c>
      <c r="P439" s="42">
        <v>40439.791666666664</v>
      </c>
      <c r="Q439" s="43">
        <v>1339</v>
      </c>
      <c r="R439" s="44">
        <f t="shared" si="41"/>
        <v>1339000</v>
      </c>
    </row>
    <row r="440" spans="1:18" x14ac:dyDescent="0.25">
      <c r="A440" s="42">
        <v>40196.833333333336</v>
      </c>
      <c r="B440" s="43">
        <v>321.141999999061</v>
      </c>
      <c r="C440" s="44">
        <f t="shared" si="36"/>
        <v>1096378.7879967943</v>
      </c>
      <c r="D440" s="42">
        <v>40439.833333333336</v>
      </c>
      <c r="E440" s="43">
        <v>283.10800000280102</v>
      </c>
      <c r="F440" s="44">
        <f t="shared" si="37"/>
        <v>966530.71200956265</v>
      </c>
      <c r="G440" s="42">
        <v>40196.833333333336</v>
      </c>
      <c r="H440" s="43">
        <v>2341</v>
      </c>
      <c r="I440" s="44">
        <f t="shared" si="38"/>
        <v>2341000</v>
      </c>
      <c r="J440" s="42">
        <v>40439.833333333336</v>
      </c>
      <c r="K440" s="43">
        <v>2122</v>
      </c>
      <c r="L440" s="44">
        <f t="shared" si="39"/>
        <v>2122000</v>
      </c>
      <c r="M440" s="42">
        <v>40196.833333333336</v>
      </c>
      <c r="N440" s="43">
        <v>1429</v>
      </c>
      <c r="O440" s="44">
        <f t="shared" si="40"/>
        <v>1429000</v>
      </c>
      <c r="P440" s="42">
        <v>40439.833333333336</v>
      </c>
      <c r="Q440" s="43">
        <v>1368</v>
      </c>
      <c r="R440" s="44">
        <f t="shared" si="41"/>
        <v>1368000</v>
      </c>
    </row>
    <row r="441" spans="1:18" x14ac:dyDescent="0.25">
      <c r="A441" s="42">
        <v>40196.875</v>
      </c>
      <c r="B441" s="43">
        <v>318.80399999953801</v>
      </c>
      <c r="C441" s="44">
        <f t="shared" si="36"/>
        <v>1088396.8559984227</v>
      </c>
      <c r="D441" s="42">
        <v>40439.875</v>
      </c>
      <c r="E441" s="43">
        <v>287.34200000017898</v>
      </c>
      <c r="F441" s="44">
        <f t="shared" si="37"/>
        <v>980985.58800061105</v>
      </c>
      <c r="G441" s="42">
        <v>40196.875</v>
      </c>
      <c r="H441" s="43">
        <v>2318</v>
      </c>
      <c r="I441" s="44">
        <f t="shared" si="38"/>
        <v>2318000</v>
      </c>
      <c r="J441" s="42">
        <v>40439.875</v>
      </c>
      <c r="K441" s="43">
        <v>2121</v>
      </c>
      <c r="L441" s="44">
        <f t="shared" si="39"/>
        <v>2121000</v>
      </c>
      <c r="M441" s="42">
        <v>40196.875</v>
      </c>
      <c r="N441" s="43">
        <v>1359</v>
      </c>
      <c r="O441" s="44">
        <f t="shared" si="40"/>
        <v>1359000</v>
      </c>
      <c r="P441" s="42">
        <v>40439.875</v>
      </c>
      <c r="Q441" s="43">
        <v>1394</v>
      </c>
      <c r="R441" s="44">
        <f t="shared" si="41"/>
        <v>1394000</v>
      </c>
    </row>
    <row r="442" spans="1:18" x14ac:dyDescent="0.25">
      <c r="A442" s="42">
        <v>40196.916666666664</v>
      </c>
      <c r="B442" s="43">
        <v>315.40300000086398</v>
      </c>
      <c r="C442" s="44">
        <f t="shared" si="36"/>
        <v>1076785.8420029497</v>
      </c>
      <c r="D442" s="42">
        <v>40439.916666666664</v>
      </c>
      <c r="E442" s="43">
        <v>289.44499999657302</v>
      </c>
      <c r="F442" s="44">
        <f t="shared" si="37"/>
        <v>988165.22998830024</v>
      </c>
      <c r="G442" s="42">
        <v>40196.916666666664</v>
      </c>
      <c r="H442" s="43">
        <v>2284</v>
      </c>
      <c r="I442" s="44">
        <f t="shared" si="38"/>
        <v>2284000</v>
      </c>
      <c r="J442" s="42">
        <v>40439.916666666664</v>
      </c>
      <c r="K442" s="43">
        <v>2124</v>
      </c>
      <c r="L442" s="44">
        <f t="shared" si="39"/>
        <v>2124000</v>
      </c>
      <c r="M442" s="42">
        <v>40196.916666666664</v>
      </c>
      <c r="N442" s="43">
        <v>1378</v>
      </c>
      <c r="O442" s="44">
        <f t="shared" si="40"/>
        <v>1378000</v>
      </c>
      <c r="P442" s="42">
        <v>40439.916666666664</v>
      </c>
      <c r="Q442" s="43">
        <v>1403</v>
      </c>
      <c r="R442" s="44">
        <f t="shared" si="41"/>
        <v>1403000</v>
      </c>
    </row>
    <row r="443" spans="1:18" x14ac:dyDescent="0.25">
      <c r="A443" s="42">
        <v>40196.958333333336</v>
      </c>
      <c r="B443" s="43">
        <v>312.819000000134</v>
      </c>
      <c r="C443" s="44">
        <f t="shared" si="36"/>
        <v>1067964.0660004574</v>
      </c>
      <c r="D443" s="42">
        <v>40439.958333333336</v>
      </c>
      <c r="E443" s="43">
        <v>287.050000000745</v>
      </c>
      <c r="F443" s="44">
        <f t="shared" si="37"/>
        <v>979988.7000025434</v>
      </c>
      <c r="G443" s="42">
        <v>40196.958333333336</v>
      </c>
      <c r="H443" s="43">
        <v>2286</v>
      </c>
      <c r="I443" s="44">
        <f t="shared" si="38"/>
        <v>2286000</v>
      </c>
      <c r="J443" s="42">
        <v>40439.958333333336</v>
      </c>
      <c r="K443" s="43">
        <v>2146</v>
      </c>
      <c r="L443" s="44">
        <f t="shared" si="39"/>
        <v>2146000</v>
      </c>
      <c r="M443" s="42">
        <v>40196.958333333336</v>
      </c>
      <c r="N443" s="43">
        <v>1404</v>
      </c>
      <c r="O443" s="44">
        <f t="shared" si="40"/>
        <v>1404000</v>
      </c>
      <c r="P443" s="42">
        <v>40439.958333333336</v>
      </c>
      <c r="Q443" s="43">
        <v>1423</v>
      </c>
      <c r="R443" s="44">
        <f t="shared" si="41"/>
        <v>1423000</v>
      </c>
    </row>
    <row r="444" spans="1:18" x14ac:dyDescent="0.25">
      <c r="A444" s="42">
        <v>40197</v>
      </c>
      <c r="B444" s="43">
        <v>320.835999999195</v>
      </c>
      <c r="C444" s="44">
        <f t="shared" si="36"/>
        <v>1095334.1039972517</v>
      </c>
      <c r="D444" s="42">
        <v>40440</v>
      </c>
      <c r="E444" s="43">
        <v>284.72900000214599</v>
      </c>
      <c r="F444" s="44">
        <f t="shared" si="37"/>
        <v>972064.80600732646</v>
      </c>
      <c r="G444" s="42">
        <v>40197</v>
      </c>
      <c r="H444" s="43">
        <v>2292</v>
      </c>
      <c r="I444" s="44">
        <f t="shared" si="38"/>
        <v>2292000</v>
      </c>
      <c r="J444" s="42">
        <v>40440</v>
      </c>
      <c r="K444" s="43">
        <v>2145</v>
      </c>
      <c r="L444" s="44">
        <f t="shared" si="39"/>
        <v>2145000</v>
      </c>
      <c r="M444" s="42">
        <v>40197</v>
      </c>
      <c r="N444" s="43">
        <v>1438</v>
      </c>
      <c r="O444" s="44">
        <f t="shared" si="40"/>
        <v>1438000</v>
      </c>
      <c r="P444" s="42">
        <v>40440</v>
      </c>
      <c r="Q444" s="43">
        <v>1411</v>
      </c>
      <c r="R444" s="44">
        <f t="shared" si="41"/>
        <v>1411000</v>
      </c>
    </row>
    <row r="445" spans="1:18" x14ac:dyDescent="0.25">
      <c r="A445" s="42">
        <v>40197.041666666664</v>
      </c>
      <c r="B445" s="43">
        <v>315.46399999968702</v>
      </c>
      <c r="C445" s="44">
        <f t="shared" si="36"/>
        <v>1076994.0959989314</v>
      </c>
      <c r="D445" s="42">
        <v>40440.041666666664</v>
      </c>
      <c r="E445" s="43">
        <v>280.64599999785401</v>
      </c>
      <c r="F445" s="44">
        <f t="shared" si="37"/>
        <v>958125.44399267354</v>
      </c>
      <c r="G445" s="42">
        <v>40197.041666666664</v>
      </c>
      <c r="H445" s="43">
        <v>2248</v>
      </c>
      <c r="I445" s="44">
        <f t="shared" si="38"/>
        <v>2248000</v>
      </c>
      <c r="J445" s="42">
        <v>40440.041666666664</v>
      </c>
      <c r="K445" s="43">
        <v>2146</v>
      </c>
      <c r="L445" s="44">
        <f t="shared" si="39"/>
        <v>2146000</v>
      </c>
      <c r="M445" s="42">
        <v>40197.041666666664</v>
      </c>
      <c r="N445" s="43">
        <v>1400</v>
      </c>
      <c r="O445" s="44">
        <f t="shared" si="40"/>
        <v>1400000</v>
      </c>
      <c r="P445" s="42">
        <v>40440.041666666664</v>
      </c>
      <c r="Q445" s="43">
        <v>1450</v>
      </c>
      <c r="R445" s="44">
        <f t="shared" si="41"/>
        <v>1450000</v>
      </c>
    </row>
    <row r="446" spans="1:18" x14ac:dyDescent="0.25">
      <c r="A446" s="42">
        <v>40197.083333333336</v>
      </c>
      <c r="B446" s="43">
        <v>310.44900000095402</v>
      </c>
      <c r="C446" s="44">
        <f t="shared" si="36"/>
        <v>1059872.886003257</v>
      </c>
      <c r="D446" s="42">
        <v>40440.083333333336</v>
      </c>
      <c r="E446" s="43">
        <v>275.37000000104302</v>
      </c>
      <c r="F446" s="44">
        <f t="shared" si="37"/>
        <v>940113.18000356085</v>
      </c>
      <c r="G446" s="42">
        <v>40197.083333333336</v>
      </c>
      <c r="H446" s="43">
        <v>2278</v>
      </c>
      <c r="I446" s="44">
        <f t="shared" si="38"/>
        <v>2278000</v>
      </c>
      <c r="J446" s="42">
        <v>40440.083333333336</v>
      </c>
      <c r="K446" s="43">
        <v>2131</v>
      </c>
      <c r="L446" s="44">
        <f t="shared" si="39"/>
        <v>2131000</v>
      </c>
      <c r="M446" s="42">
        <v>40197.083333333336</v>
      </c>
      <c r="N446" s="43">
        <v>1408</v>
      </c>
      <c r="O446" s="44">
        <f t="shared" si="40"/>
        <v>1408000</v>
      </c>
      <c r="P446" s="42">
        <v>40440.083333333336</v>
      </c>
      <c r="Q446" s="43">
        <v>1422</v>
      </c>
      <c r="R446" s="44">
        <f t="shared" si="41"/>
        <v>1422000</v>
      </c>
    </row>
    <row r="447" spans="1:18" x14ac:dyDescent="0.25">
      <c r="A447" s="42">
        <v>40197.125</v>
      </c>
      <c r="B447" s="43">
        <v>311.64499999955302</v>
      </c>
      <c r="C447" s="44">
        <f t="shared" si="36"/>
        <v>1063956.0299984741</v>
      </c>
      <c r="D447" s="42">
        <v>40440.125</v>
      </c>
      <c r="E447" s="43">
        <v>272.74300000071503</v>
      </c>
      <c r="F447" s="44">
        <f t="shared" si="37"/>
        <v>931144.60200244107</v>
      </c>
      <c r="G447" s="42">
        <v>40197.125</v>
      </c>
      <c r="H447" s="43">
        <v>2314</v>
      </c>
      <c r="I447" s="44">
        <f t="shared" si="38"/>
        <v>2314000</v>
      </c>
      <c r="J447" s="42">
        <v>40440.125</v>
      </c>
      <c r="K447" s="43">
        <v>2129</v>
      </c>
      <c r="L447" s="44">
        <f t="shared" si="39"/>
        <v>2129000</v>
      </c>
      <c r="M447" s="42">
        <v>40197.125</v>
      </c>
      <c r="N447" s="43">
        <v>1467</v>
      </c>
      <c r="O447" s="44">
        <f t="shared" si="40"/>
        <v>1467000</v>
      </c>
      <c r="P447" s="42">
        <v>40440.125</v>
      </c>
      <c r="Q447" s="43">
        <v>1440</v>
      </c>
      <c r="R447" s="44">
        <f t="shared" si="41"/>
        <v>1440000</v>
      </c>
    </row>
    <row r="448" spans="1:18" x14ac:dyDescent="0.25">
      <c r="A448" s="42">
        <v>40197.166666666664</v>
      </c>
      <c r="B448" s="43">
        <v>306.21000000089401</v>
      </c>
      <c r="C448" s="44">
        <f t="shared" si="36"/>
        <v>1045400.9400030521</v>
      </c>
      <c r="D448" s="42">
        <v>40440.166666666664</v>
      </c>
      <c r="E448" s="43">
        <v>272.98699999973201</v>
      </c>
      <c r="F448" s="44">
        <f t="shared" si="37"/>
        <v>931977.61799908511</v>
      </c>
      <c r="G448" s="42">
        <v>40197.166666666664</v>
      </c>
      <c r="H448" s="43">
        <v>2282</v>
      </c>
      <c r="I448" s="44">
        <f t="shared" si="38"/>
        <v>2282000</v>
      </c>
      <c r="J448" s="42">
        <v>40440.166666666664</v>
      </c>
      <c r="K448" s="43">
        <v>2131</v>
      </c>
      <c r="L448" s="44">
        <f t="shared" si="39"/>
        <v>2131000</v>
      </c>
      <c r="M448" s="42">
        <v>40197.166666666664</v>
      </c>
      <c r="N448" s="43">
        <v>1436</v>
      </c>
      <c r="O448" s="44">
        <f t="shared" si="40"/>
        <v>1436000</v>
      </c>
      <c r="P448" s="42">
        <v>40440.166666666664</v>
      </c>
      <c r="Q448" s="43">
        <v>1487</v>
      </c>
      <c r="R448" s="44">
        <f t="shared" si="41"/>
        <v>1487000</v>
      </c>
    </row>
    <row r="449" spans="1:18" x14ac:dyDescent="0.25">
      <c r="A449" s="42">
        <v>40197.208333333336</v>
      </c>
      <c r="B449" s="43">
        <v>310.40799999982102</v>
      </c>
      <c r="C449" s="44">
        <f t="shared" si="36"/>
        <v>1059732.9119993888</v>
      </c>
      <c r="D449" s="42">
        <v>40440.208333333336</v>
      </c>
      <c r="E449" s="43">
        <v>273.19599999859901</v>
      </c>
      <c r="F449" s="44">
        <f t="shared" si="37"/>
        <v>932691.14399521705</v>
      </c>
      <c r="G449" s="42">
        <v>40197.208333333336</v>
      </c>
      <c r="H449" s="43">
        <v>2304</v>
      </c>
      <c r="I449" s="44">
        <f t="shared" si="38"/>
        <v>2304000</v>
      </c>
      <c r="J449" s="42">
        <v>40440.208333333336</v>
      </c>
      <c r="K449" s="43">
        <v>2111</v>
      </c>
      <c r="L449" s="44">
        <f t="shared" si="39"/>
        <v>2111000</v>
      </c>
      <c r="M449" s="42">
        <v>40197.208333333336</v>
      </c>
      <c r="N449" s="43">
        <v>1446</v>
      </c>
      <c r="O449" s="44">
        <f t="shared" si="40"/>
        <v>1446000</v>
      </c>
      <c r="P449" s="42">
        <v>40440.208333333336</v>
      </c>
      <c r="Q449" s="43">
        <v>1502</v>
      </c>
      <c r="R449" s="44">
        <f t="shared" si="41"/>
        <v>1502000</v>
      </c>
    </row>
    <row r="450" spans="1:18" x14ac:dyDescent="0.25">
      <c r="A450" s="42">
        <v>40197.25</v>
      </c>
      <c r="B450" s="43">
        <v>305.99099999852501</v>
      </c>
      <c r="C450" s="44">
        <f t="shared" si="36"/>
        <v>1044653.2739949644</v>
      </c>
      <c r="D450" s="42">
        <v>40440.25</v>
      </c>
      <c r="E450" s="43">
        <v>272.36199999973201</v>
      </c>
      <c r="F450" s="44">
        <f t="shared" si="37"/>
        <v>929843.86799908511</v>
      </c>
      <c r="G450" s="42">
        <v>40197.25</v>
      </c>
      <c r="H450" s="43">
        <v>2283</v>
      </c>
      <c r="I450" s="44">
        <f t="shared" si="38"/>
        <v>2283000</v>
      </c>
      <c r="J450" s="42">
        <v>40440.25</v>
      </c>
      <c r="K450" s="43">
        <v>2095</v>
      </c>
      <c r="L450" s="44">
        <f t="shared" si="39"/>
        <v>2095000</v>
      </c>
      <c r="M450" s="42">
        <v>40197.25</v>
      </c>
      <c r="N450" s="43">
        <v>1412</v>
      </c>
      <c r="O450" s="44">
        <f t="shared" si="40"/>
        <v>1412000</v>
      </c>
      <c r="P450" s="42">
        <v>40440.25</v>
      </c>
      <c r="Q450" s="43">
        <v>1523</v>
      </c>
      <c r="R450" s="44">
        <f t="shared" si="41"/>
        <v>1523000</v>
      </c>
    </row>
    <row r="451" spans="1:18" x14ac:dyDescent="0.25">
      <c r="A451" s="42">
        <v>40197.291666666664</v>
      </c>
      <c r="B451" s="43">
        <v>319.07400000095402</v>
      </c>
      <c r="C451" s="44">
        <f t="shared" si="36"/>
        <v>1089318.636003257</v>
      </c>
      <c r="D451" s="42">
        <v>40440.291666666664</v>
      </c>
      <c r="E451" s="43">
        <v>273.15100000053599</v>
      </c>
      <c r="F451" s="44">
        <f t="shared" si="37"/>
        <v>932537.5140018299</v>
      </c>
      <c r="G451" s="42">
        <v>40197.291666666664</v>
      </c>
      <c r="H451" s="43">
        <v>2281</v>
      </c>
      <c r="I451" s="44">
        <f t="shared" si="38"/>
        <v>2281000</v>
      </c>
      <c r="J451" s="42">
        <v>40440.291666666664</v>
      </c>
      <c r="K451" s="43">
        <v>2077</v>
      </c>
      <c r="L451" s="44">
        <f t="shared" si="39"/>
        <v>2077000</v>
      </c>
      <c r="M451" s="42">
        <v>40197.291666666664</v>
      </c>
      <c r="N451" s="43">
        <v>1433</v>
      </c>
      <c r="O451" s="44">
        <f t="shared" si="40"/>
        <v>1433000</v>
      </c>
      <c r="P451" s="42">
        <v>40440.291666666664</v>
      </c>
      <c r="Q451" s="43">
        <v>1558</v>
      </c>
      <c r="R451" s="44">
        <f t="shared" si="41"/>
        <v>1558000</v>
      </c>
    </row>
    <row r="452" spans="1:18" x14ac:dyDescent="0.25">
      <c r="A452" s="42">
        <v>40197.333333333336</v>
      </c>
      <c r="B452" s="43">
        <v>337.564999999478</v>
      </c>
      <c r="C452" s="44">
        <f t="shared" si="36"/>
        <v>1152446.9099982178</v>
      </c>
      <c r="D452" s="42">
        <v>40440.333333333336</v>
      </c>
      <c r="E452" s="43">
        <v>265.86500000208599</v>
      </c>
      <c r="F452" s="44">
        <f t="shared" si="37"/>
        <v>907663.11000712158</v>
      </c>
      <c r="G452" s="42">
        <v>40197.333333333336</v>
      </c>
      <c r="H452" s="43">
        <v>2302</v>
      </c>
      <c r="I452" s="44">
        <f t="shared" si="38"/>
        <v>2302000</v>
      </c>
      <c r="J452" s="42">
        <v>40440.333333333336</v>
      </c>
      <c r="K452" s="43">
        <v>2060</v>
      </c>
      <c r="L452" s="44">
        <f t="shared" si="39"/>
        <v>2060000</v>
      </c>
      <c r="M452" s="42">
        <v>40197.333333333336</v>
      </c>
      <c r="N452" s="43">
        <v>1406</v>
      </c>
      <c r="O452" s="44">
        <f t="shared" si="40"/>
        <v>1406000</v>
      </c>
      <c r="P452" s="42">
        <v>40440.333333333336</v>
      </c>
      <c r="Q452" s="43">
        <v>1567</v>
      </c>
      <c r="R452" s="44">
        <f t="shared" si="41"/>
        <v>1567000</v>
      </c>
    </row>
    <row r="453" spans="1:18" x14ac:dyDescent="0.25">
      <c r="A453" s="42">
        <v>40197.375</v>
      </c>
      <c r="B453" s="43">
        <v>362.65899999998499</v>
      </c>
      <c r="C453" s="44">
        <f t="shared" si="36"/>
        <v>1238117.8259999487</v>
      </c>
      <c r="D453" s="42">
        <v>40440.375</v>
      </c>
      <c r="E453" s="43">
        <v>264.03500000014901</v>
      </c>
      <c r="F453" s="44">
        <f t="shared" si="37"/>
        <v>901415.49000050873</v>
      </c>
      <c r="G453" s="42">
        <v>40197.375</v>
      </c>
      <c r="H453" s="43">
        <v>2376</v>
      </c>
      <c r="I453" s="44">
        <f t="shared" si="38"/>
        <v>2376000</v>
      </c>
      <c r="J453" s="42">
        <v>40440.375</v>
      </c>
      <c r="K453" s="43">
        <v>2069</v>
      </c>
      <c r="L453" s="44">
        <f t="shared" si="39"/>
        <v>2069000</v>
      </c>
      <c r="M453" s="42">
        <v>40197.375</v>
      </c>
      <c r="N453" s="43">
        <v>1307</v>
      </c>
      <c r="O453" s="44">
        <f t="shared" si="40"/>
        <v>1307000</v>
      </c>
      <c r="P453" s="42">
        <v>40440.375</v>
      </c>
      <c r="Q453" s="43">
        <v>1512</v>
      </c>
      <c r="R453" s="44">
        <f t="shared" si="41"/>
        <v>1512000</v>
      </c>
    </row>
    <row r="454" spans="1:18" x14ac:dyDescent="0.25">
      <c r="A454" s="42">
        <v>40197.416666666664</v>
      </c>
      <c r="B454" s="43">
        <v>392.41300000064098</v>
      </c>
      <c r="C454" s="44">
        <f t="shared" si="36"/>
        <v>1339697.9820021882</v>
      </c>
      <c r="D454" s="42">
        <v>40440.416666666664</v>
      </c>
      <c r="E454" s="43">
        <v>265.93099999800302</v>
      </c>
      <c r="F454" s="44">
        <f t="shared" si="37"/>
        <v>907888.43399318226</v>
      </c>
      <c r="G454" s="42">
        <v>40197.416666666664</v>
      </c>
      <c r="H454" s="43">
        <v>2471</v>
      </c>
      <c r="I454" s="44">
        <f t="shared" si="38"/>
        <v>2471000</v>
      </c>
      <c r="J454" s="42">
        <v>40440.416666666664</v>
      </c>
      <c r="K454" s="43">
        <v>2077</v>
      </c>
      <c r="L454" s="44">
        <f t="shared" si="39"/>
        <v>2077000</v>
      </c>
      <c r="M454" s="42">
        <v>40197.416666666664</v>
      </c>
      <c r="N454" s="43">
        <v>1287</v>
      </c>
      <c r="O454" s="44">
        <f t="shared" si="40"/>
        <v>1287000</v>
      </c>
      <c r="P454" s="42">
        <v>40440.416666666664</v>
      </c>
      <c r="Q454" s="43">
        <v>1489</v>
      </c>
      <c r="R454" s="44">
        <f t="shared" si="41"/>
        <v>1489000</v>
      </c>
    </row>
    <row r="455" spans="1:18" x14ac:dyDescent="0.25">
      <c r="A455" s="42">
        <v>40197.458333333336</v>
      </c>
      <c r="B455" s="43">
        <v>411.48699999973201</v>
      </c>
      <c r="C455" s="44">
        <f t="shared" si="36"/>
        <v>1404816.617999085</v>
      </c>
      <c r="D455" s="42">
        <v>40440.458333333336</v>
      </c>
      <c r="E455" s="43">
        <v>274.42799999937398</v>
      </c>
      <c r="F455" s="44">
        <f t="shared" si="37"/>
        <v>936897.19199786277</v>
      </c>
      <c r="G455" s="42">
        <v>40197.458333333336</v>
      </c>
      <c r="H455" s="43">
        <v>2530</v>
      </c>
      <c r="I455" s="44">
        <f t="shared" si="38"/>
        <v>2530000</v>
      </c>
      <c r="J455" s="42">
        <v>40440.458333333336</v>
      </c>
      <c r="K455" s="43">
        <v>2126</v>
      </c>
      <c r="L455" s="44">
        <f t="shared" si="39"/>
        <v>2126000</v>
      </c>
      <c r="M455" s="42">
        <v>40197.458333333336</v>
      </c>
      <c r="N455" s="43">
        <v>1257</v>
      </c>
      <c r="O455" s="44">
        <f t="shared" si="40"/>
        <v>1257000</v>
      </c>
      <c r="P455" s="42">
        <v>40440.458333333336</v>
      </c>
      <c r="Q455" s="43">
        <v>1480</v>
      </c>
      <c r="R455" s="44">
        <f t="shared" si="41"/>
        <v>1480000</v>
      </c>
    </row>
    <row r="456" spans="1:18" x14ac:dyDescent="0.25">
      <c r="A456" s="42">
        <v>40197.5</v>
      </c>
      <c r="B456" s="43">
        <v>404.88900000043202</v>
      </c>
      <c r="C456" s="44">
        <f t="shared" si="36"/>
        <v>1382291.0460014748</v>
      </c>
      <c r="D456" s="42">
        <v>40440.5</v>
      </c>
      <c r="E456" s="43">
        <v>287.449999999255</v>
      </c>
      <c r="F456" s="44">
        <f t="shared" si="37"/>
        <v>981354.2999974566</v>
      </c>
      <c r="G456" s="42">
        <v>40197.5</v>
      </c>
      <c r="H456" s="43">
        <v>2656</v>
      </c>
      <c r="I456" s="44">
        <f t="shared" si="38"/>
        <v>2656000</v>
      </c>
      <c r="J456" s="42">
        <v>40440.5</v>
      </c>
      <c r="K456" s="43">
        <v>2129</v>
      </c>
      <c r="L456" s="44">
        <f t="shared" si="39"/>
        <v>2129000</v>
      </c>
      <c r="M456" s="42">
        <v>40197.5</v>
      </c>
      <c r="N456" s="43">
        <v>1287</v>
      </c>
      <c r="O456" s="44">
        <f t="shared" si="40"/>
        <v>1287000</v>
      </c>
      <c r="P456" s="42">
        <v>40440.5</v>
      </c>
      <c r="Q456" s="43">
        <v>1433</v>
      </c>
      <c r="R456" s="44">
        <f t="shared" si="41"/>
        <v>1433000</v>
      </c>
    </row>
    <row r="457" spans="1:18" x14ac:dyDescent="0.25">
      <c r="A457" s="42">
        <v>40197.541666666664</v>
      </c>
      <c r="B457" s="43">
        <v>404.11199999973201</v>
      </c>
      <c r="C457" s="44">
        <f t="shared" si="36"/>
        <v>1379638.367999085</v>
      </c>
      <c r="D457" s="42">
        <v>40440.541666666664</v>
      </c>
      <c r="E457" s="43">
        <v>290.81900000199698</v>
      </c>
      <c r="F457" s="44">
        <f t="shared" si="37"/>
        <v>992856.06600681774</v>
      </c>
      <c r="G457" s="42">
        <v>40197.541666666664</v>
      </c>
      <c r="H457" s="43">
        <v>2641</v>
      </c>
      <c r="I457" s="44">
        <f t="shared" si="38"/>
        <v>2641000</v>
      </c>
      <c r="J457" s="42">
        <v>40440.541666666664</v>
      </c>
      <c r="K457" s="43">
        <v>2145</v>
      </c>
      <c r="L457" s="44">
        <f t="shared" si="39"/>
        <v>2145000</v>
      </c>
      <c r="M457" s="42">
        <v>40197.541666666664</v>
      </c>
      <c r="N457" s="43">
        <v>1089</v>
      </c>
      <c r="O457" s="44">
        <f t="shared" si="40"/>
        <v>1089000</v>
      </c>
      <c r="P457" s="42">
        <v>40440.541666666664</v>
      </c>
      <c r="Q457" s="43">
        <v>1416</v>
      </c>
      <c r="R457" s="44">
        <f t="shared" si="41"/>
        <v>1416000</v>
      </c>
    </row>
    <row r="458" spans="1:18" x14ac:dyDescent="0.25">
      <c r="A458" s="42">
        <v>40197.583333333336</v>
      </c>
      <c r="B458" s="43">
        <v>406.65200000070001</v>
      </c>
      <c r="C458" s="44">
        <f t="shared" si="36"/>
        <v>1388309.9280023898</v>
      </c>
      <c r="D458" s="42">
        <v>40440.583333333336</v>
      </c>
      <c r="E458" s="43">
        <v>294.125</v>
      </c>
      <c r="F458" s="44">
        <f t="shared" si="37"/>
        <v>1004142.75</v>
      </c>
      <c r="G458" s="42">
        <v>40197.583333333336</v>
      </c>
      <c r="H458" s="43">
        <v>2652</v>
      </c>
      <c r="I458" s="44">
        <f t="shared" si="38"/>
        <v>2652000</v>
      </c>
      <c r="J458" s="42">
        <v>40440.583333333336</v>
      </c>
      <c r="K458" s="43">
        <v>2147</v>
      </c>
      <c r="L458" s="44">
        <f t="shared" si="39"/>
        <v>2147000</v>
      </c>
      <c r="M458" s="42">
        <v>40197.583333333336</v>
      </c>
      <c r="N458" s="43">
        <v>1335</v>
      </c>
      <c r="O458" s="44">
        <f t="shared" si="40"/>
        <v>1335000</v>
      </c>
      <c r="P458" s="42">
        <v>40440.583333333336</v>
      </c>
      <c r="Q458" s="43">
        <v>1356</v>
      </c>
      <c r="R458" s="44">
        <f t="shared" si="41"/>
        <v>1356000</v>
      </c>
    </row>
    <row r="459" spans="1:18" x14ac:dyDescent="0.25">
      <c r="A459" s="42">
        <v>40197.625</v>
      </c>
      <c r="B459" s="43">
        <v>403.99499999917998</v>
      </c>
      <c r="C459" s="44">
        <f t="shared" si="36"/>
        <v>1379238.9299972004</v>
      </c>
      <c r="D459" s="42">
        <v>40440.625</v>
      </c>
      <c r="E459" s="43">
        <v>296.28000000119198</v>
      </c>
      <c r="F459" s="44">
        <f t="shared" si="37"/>
        <v>1011499.9200040695</v>
      </c>
      <c r="G459" s="42">
        <v>40197.625</v>
      </c>
      <c r="H459" s="43">
        <v>2674</v>
      </c>
      <c r="I459" s="44">
        <f t="shared" si="38"/>
        <v>2674000</v>
      </c>
      <c r="J459" s="42">
        <v>40440.625</v>
      </c>
      <c r="K459" s="43">
        <v>2166</v>
      </c>
      <c r="L459" s="44">
        <f t="shared" si="39"/>
        <v>2166000</v>
      </c>
      <c r="M459" s="42">
        <v>40197.625</v>
      </c>
      <c r="N459" s="43">
        <v>1245</v>
      </c>
      <c r="O459" s="44">
        <f t="shared" si="40"/>
        <v>1245000</v>
      </c>
      <c r="P459" s="42">
        <v>40440.625</v>
      </c>
      <c r="Q459" s="43">
        <v>1329</v>
      </c>
      <c r="R459" s="44">
        <f t="shared" si="41"/>
        <v>1329000</v>
      </c>
    </row>
    <row r="460" spans="1:18" x14ac:dyDescent="0.25">
      <c r="A460" s="42">
        <v>40197.666666666664</v>
      </c>
      <c r="B460" s="43">
        <v>392.72699999995501</v>
      </c>
      <c r="C460" s="44">
        <f t="shared" si="36"/>
        <v>1340769.9779998465</v>
      </c>
      <c r="D460" s="42">
        <v>40440.666666666664</v>
      </c>
      <c r="E460" s="43">
        <v>297.69299999997003</v>
      </c>
      <c r="F460" s="44">
        <f t="shared" si="37"/>
        <v>1016323.9019998977</v>
      </c>
      <c r="G460" s="42">
        <v>40197.666666666664</v>
      </c>
      <c r="H460" s="43">
        <v>2517</v>
      </c>
      <c r="I460" s="44">
        <f t="shared" si="38"/>
        <v>2517000</v>
      </c>
      <c r="J460" s="42">
        <v>40440.666666666664</v>
      </c>
      <c r="K460" s="43">
        <v>2194</v>
      </c>
      <c r="L460" s="44">
        <f t="shared" si="39"/>
        <v>2194000</v>
      </c>
      <c r="M460" s="42">
        <v>40197.666666666664</v>
      </c>
      <c r="N460" s="43">
        <v>1124</v>
      </c>
      <c r="O460" s="44">
        <f t="shared" si="40"/>
        <v>1124000</v>
      </c>
      <c r="P460" s="42">
        <v>40440.666666666664</v>
      </c>
      <c r="Q460" s="43">
        <v>1361</v>
      </c>
      <c r="R460" s="44">
        <f t="shared" si="41"/>
        <v>1361000</v>
      </c>
    </row>
    <row r="461" spans="1:18" x14ac:dyDescent="0.25">
      <c r="A461" s="42">
        <v>40197.708333333336</v>
      </c>
      <c r="B461" s="43">
        <v>387.43700000084903</v>
      </c>
      <c r="C461" s="44">
        <f t="shared" ref="C461:C524" si="42">B461*3414</f>
        <v>1322709.9180028986</v>
      </c>
      <c r="D461" s="42">
        <v>40440.708333333336</v>
      </c>
      <c r="E461" s="43">
        <v>293.99199999868898</v>
      </c>
      <c r="F461" s="44">
        <f t="shared" ref="F461:F524" si="43">E461*3414</f>
        <v>1003688.6879955241</v>
      </c>
      <c r="G461" s="42">
        <v>40197.708333333336</v>
      </c>
      <c r="H461" s="43">
        <v>2674</v>
      </c>
      <c r="I461" s="44">
        <f t="shared" ref="I461:I524" si="44">H461*1000</f>
        <v>2674000</v>
      </c>
      <c r="J461" s="42">
        <v>40440.708333333336</v>
      </c>
      <c r="K461" s="43">
        <v>2219</v>
      </c>
      <c r="L461" s="44">
        <f t="shared" ref="L461:L524" si="45">K461*1000</f>
        <v>2219000</v>
      </c>
      <c r="M461" s="42">
        <v>40197.708333333336</v>
      </c>
      <c r="N461" s="43">
        <v>1275</v>
      </c>
      <c r="O461" s="44">
        <f t="shared" ref="O461:O524" si="46">N461*1000</f>
        <v>1275000</v>
      </c>
      <c r="P461" s="42">
        <v>40440.708333333336</v>
      </c>
      <c r="Q461" s="43">
        <v>1413</v>
      </c>
      <c r="R461" s="44">
        <f t="shared" ref="R461:R524" si="47">Q461*1000</f>
        <v>1413000</v>
      </c>
    </row>
    <row r="462" spans="1:18" x14ac:dyDescent="0.25">
      <c r="A462" s="42">
        <v>40197.75</v>
      </c>
      <c r="B462" s="43">
        <v>345.141999999061</v>
      </c>
      <c r="C462" s="44">
        <f t="shared" si="42"/>
        <v>1178314.7879967943</v>
      </c>
      <c r="D462" s="42">
        <v>40440.75</v>
      </c>
      <c r="E462" s="43">
        <v>293.06199999898701</v>
      </c>
      <c r="F462" s="44">
        <f t="shared" si="43"/>
        <v>1000513.6679965416</v>
      </c>
      <c r="G462" s="42">
        <v>40197.75</v>
      </c>
      <c r="H462" s="43">
        <v>2588</v>
      </c>
      <c r="I462" s="44">
        <f t="shared" si="44"/>
        <v>2588000</v>
      </c>
      <c r="J462" s="42">
        <v>40440.75</v>
      </c>
      <c r="K462" s="43">
        <v>2224</v>
      </c>
      <c r="L462" s="44">
        <f t="shared" si="45"/>
        <v>2224000</v>
      </c>
      <c r="M462" s="42">
        <v>40197.75</v>
      </c>
      <c r="N462" s="43">
        <v>1302</v>
      </c>
      <c r="O462" s="44">
        <f t="shared" si="46"/>
        <v>1302000</v>
      </c>
      <c r="P462" s="42">
        <v>40440.75</v>
      </c>
      <c r="Q462" s="43">
        <v>1413</v>
      </c>
      <c r="R462" s="44">
        <f t="shared" si="47"/>
        <v>1413000</v>
      </c>
    </row>
    <row r="463" spans="1:18" x14ac:dyDescent="0.25">
      <c r="A463" s="42">
        <v>40197.791666666664</v>
      </c>
      <c r="B463" s="43">
        <v>336.51200000010402</v>
      </c>
      <c r="C463" s="44">
        <f t="shared" si="42"/>
        <v>1148851.9680003552</v>
      </c>
      <c r="D463" s="42">
        <v>40440.791666666664</v>
      </c>
      <c r="E463" s="43">
        <v>286.88199999928497</v>
      </c>
      <c r="F463" s="44">
        <f t="shared" si="43"/>
        <v>979415.14799755893</v>
      </c>
      <c r="G463" s="42">
        <v>40197.791666666664</v>
      </c>
      <c r="H463" s="43">
        <v>2537</v>
      </c>
      <c r="I463" s="44">
        <f t="shared" si="44"/>
        <v>2537000</v>
      </c>
      <c r="J463" s="42">
        <v>40440.791666666664</v>
      </c>
      <c r="K463" s="43">
        <v>2174</v>
      </c>
      <c r="L463" s="44">
        <f t="shared" si="45"/>
        <v>2174000</v>
      </c>
      <c r="M463" s="42">
        <v>40197.791666666664</v>
      </c>
      <c r="N463" s="43">
        <v>1345</v>
      </c>
      <c r="O463" s="44">
        <f t="shared" si="46"/>
        <v>1345000</v>
      </c>
      <c r="P463" s="42">
        <v>40440.791666666664</v>
      </c>
      <c r="Q463" s="43">
        <v>1409</v>
      </c>
      <c r="R463" s="44">
        <f t="shared" si="47"/>
        <v>1409000</v>
      </c>
    </row>
    <row r="464" spans="1:18" x14ac:dyDescent="0.25">
      <c r="A464" s="42">
        <v>40197.833333333336</v>
      </c>
      <c r="B464" s="43">
        <v>324.06799999997003</v>
      </c>
      <c r="C464" s="44">
        <f t="shared" si="42"/>
        <v>1106368.1519998976</v>
      </c>
      <c r="D464" s="42">
        <v>40440.833333333336</v>
      </c>
      <c r="E464" s="43">
        <v>286.152000002563</v>
      </c>
      <c r="F464" s="44">
        <f t="shared" si="43"/>
        <v>976922.92800875008</v>
      </c>
      <c r="G464" s="42">
        <v>40197.833333333336</v>
      </c>
      <c r="H464" s="43">
        <v>2489</v>
      </c>
      <c r="I464" s="44">
        <f t="shared" si="44"/>
        <v>2489000</v>
      </c>
      <c r="J464" s="42">
        <v>40440.833333333336</v>
      </c>
      <c r="K464" s="43">
        <v>2109</v>
      </c>
      <c r="L464" s="44">
        <f t="shared" si="45"/>
        <v>2109000</v>
      </c>
      <c r="M464" s="42">
        <v>40197.833333333336</v>
      </c>
      <c r="N464" s="43">
        <v>1307</v>
      </c>
      <c r="O464" s="44">
        <f t="shared" si="46"/>
        <v>1307000</v>
      </c>
      <c r="P464" s="42">
        <v>40440.833333333336</v>
      </c>
      <c r="Q464" s="43">
        <v>1377</v>
      </c>
      <c r="R464" s="44">
        <f t="shared" si="47"/>
        <v>1377000</v>
      </c>
    </row>
    <row r="465" spans="1:18" x14ac:dyDescent="0.25">
      <c r="A465" s="42">
        <v>40197.875</v>
      </c>
      <c r="B465" s="43">
        <v>316.08400000072999</v>
      </c>
      <c r="C465" s="44">
        <f t="shared" si="42"/>
        <v>1079110.7760024921</v>
      </c>
      <c r="D465" s="42">
        <v>40440.875</v>
      </c>
      <c r="E465" s="43">
        <v>295.40799999982102</v>
      </c>
      <c r="F465" s="44">
        <f t="shared" si="43"/>
        <v>1008522.9119993889</v>
      </c>
      <c r="G465" s="42">
        <v>40197.875</v>
      </c>
      <c r="H465" s="43">
        <v>2388</v>
      </c>
      <c r="I465" s="44">
        <f t="shared" si="44"/>
        <v>2388000</v>
      </c>
      <c r="J465" s="42">
        <v>40440.875</v>
      </c>
      <c r="K465" s="43">
        <v>2112</v>
      </c>
      <c r="L465" s="44">
        <f t="shared" si="45"/>
        <v>2112000</v>
      </c>
      <c r="M465" s="42">
        <v>40197.875</v>
      </c>
      <c r="N465" s="43">
        <v>1300</v>
      </c>
      <c r="O465" s="44">
        <f t="shared" si="46"/>
        <v>1300000</v>
      </c>
      <c r="P465" s="42">
        <v>40440.875</v>
      </c>
      <c r="Q465" s="43">
        <v>1438</v>
      </c>
      <c r="R465" s="44">
        <f t="shared" si="47"/>
        <v>1438000</v>
      </c>
    </row>
    <row r="466" spans="1:18" x14ac:dyDescent="0.25">
      <c r="A466" s="42">
        <v>40197.916666666664</v>
      </c>
      <c r="B466" s="43">
        <v>312.92599999904598</v>
      </c>
      <c r="C466" s="44">
        <f t="shared" si="42"/>
        <v>1068329.363996743</v>
      </c>
      <c r="D466" s="42">
        <v>40440.916666666664</v>
      </c>
      <c r="E466" s="43">
        <v>291.42599999904598</v>
      </c>
      <c r="F466" s="44">
        <f t="shared" si="43"/>
        <v>994928.36399674299</v>
      </c>
      <c r="G466" s="42">
        <v>40197.916666666664</v>
      </c>
      <c r="H466" s="43">
        <v>2413</v>
      </c>
      <c r="I466" s="44">
        <f t="shared" si="44"/>
        <v>2413000</v>
      </c>
      <c r="J466" s="42">
        <v>40440.916666666664</v>
      </c>
      <c r="K466" s="43">
        <v>2066</v>
      </c>
      <c r="L466" s="44">
        <f t="shared" si="45"/>
        <v>2066000</v>
      </c>
      <c r="M466" s="42">
        <v>40197.916666666664</v>
      </c>
      <c r="N466" s="43">
        <v>1309</v>
      </c>
      <c r="O466" s="44">
        <f t="shared" si="46"/>
        <v>1309000</v>
      </c>
      <c r="P466" s="42">
        <v>40440.916666666664</v>
      </c>
      <c r="Q466" s="43">
        <v>1481</v>
      </c>
      <c r="R466" s="44">
        <f t="shared" si="47"/>
        <v>1481000</v>
      </c>
    </row>
    <row r="467" spans="1:18" x14ac:dyDescent="0.25">
      <c r="A467" s="42">
        <v>40197.958333333336</v>
      </c>
      <c r="B467" s="43">
        <v>313.09899999946401</v>
      </c>
      <c r="C467" s="44">
        <f t="shared" si="42"/>
        <v>1068919.9859981702</v>
      </c>
      <c r="D467" s="42">
        <v>40440.958333333336</v>
      </c>
      <c r="E467" s="43">
        <v>285.01300000026799</v>
      </c>
      <c r="F467" s="44">
        <f t="shared" si="43"/>
        <v>973034.38200091489</v>
      </c>
      <c r="G467" s="42">
        <v>40197.958333333336</v>
      </c>
      <c r="H467" s="43">
        <v>2424</v>
      </c>
      <c r="I467" s="44">
        <f t="shared" si="44"/>
        <v>2424000</v>
      </c>
      <c r="J467" s="42">
        <v>40440.958333333336</v>
      </c>
      <c r="K467" s="43">
        <v>2046</v>
      </c>
      <c r="L467" s="44">
        <f t="shared" si="45"/>
        <v>2046000</v>
      </c>
      <c r="M467" s="42">
        <v>40197.958333333336</v>
      </c>
      <c r="N467" s="43">
        <v>1307</v>
      </c>
      <c r="O467" s="44">
        <f t="shared" si="46"/>
        <v>1307000</v>
      </c>
      <c r="P467" s="42">
        <v>40440.958333333336</v>
      </c>
      <c r="Q467" s="43">
        <v>1483</v>
      </c>
      <c r="R467" s="44">
        <f t="shared" si="47"/>
        <v>1483000</v>
      </c>
    </row>
    <row r="468" spans="1:18" x14ac:dyDescent="0.25">
      <c r="A468" s="42">
        <v>40198</v>
      </c>
      <c r="B468" s="43">
        <v>314.77200000174298</v>
      </c>
      <c r="C468" s="44">
        <f t="shared" si="42"/>
        <v>1074631.6080059505</v>
      </c>
      <c r="D468" s="42">
        <v>40441</v>
      </c>
      <c r="E468" s="43">
        <v>280.01500000059599</v>
      </c>
      <c r="F468" s="44">
        <f t="shared" si="43"/>
        <v>955971.21000203467</v>
      </c>
      <c r="G468" s="42">
        <v>40198</v>
      </c>
      <c r="H468" s="43">
        <v>2439</v>
      </c>
      <c r="I468" s="44">
        <f t="shared" si="44"/>
        <v>2439000</v>
      </c>
      <c r="J468" s="42">
        <v>40441</v>
      </c>
      <c r="K468" s="43">
        <v>2015</v>
      </c>
      <c r="L468" s="44">
        <f t="shared" si="45"/>
        <v>2015000</v>
      </c>
      <c r="M468" s="42">
        <v>40198</v>
      </c>
      <c r="N468" s="43">
        <v>1308</v>
      </c>
      <c r="O468" s="44">
        <f t="shared" si="46"/>
        <v>1308000</v>
      </c>
      <c r="P468" s="42">
        <v>40441</v>
      </c>
      <c r="Q468" s="43">
        <v>1500</v>
      </c>
      <c r="R468" s="44">
        <f t="shared" si="47"/>
        <v>1500000</v>
      </c>
    </row>
    <row r="469" spans="1:18" x14ac:dyDescent="0.25">
      <c r="A469" s="42">
        <v>40198.041666666664</v>
      </c>
      <c r="B469" s="43">
        <v>313.66399999894202</v>
      </c>
      <c r="C469" s="44">
        <f t="shared" si="42"/>
        <v>1070848.895996388</v>
      </c>
      <c r="D469" s="42">
        <v>40441.041666666664</v>
      </c>
      <c r="E469" s="43">
        <v>277.81599999964197</v>
      </c>
      <c r="F469" s="44">
        <f t="shared" si="43"/>
        <v>948463.82399877766</v>
      </c>
      <c r="G469" s="42">
        <v>40198.041666666664</v>
      </c>
      <c r="H469" s="43">
        <v>2422</v>
      </c>
      <c r="I469" s="44">
        <f t="shared" si="44"/>
        <v>2422000</v>
      </c>
      <c r="J469" s="42">
        <v>40441.041666666664</v>
      </c>
      <c r="K469" s="43">
        <v>2017</v>
      </c>
      <c r="L469" s="44">
        <f t="shared" si="45"/>
        <v>2017000</v>
      </c>
      <c r="M469" s="42">
        <v>40198.041666666664</v>
      </c>
      <c r="N469" s="43">
        <v>1319</v>
      </c>
      <c r="O469" s="44">
        <f t="shared" si="46"/>
        <v>1319000</v>
      </c>
      <c r="P469" s="42">
        <v>40441.041666666664</v>
      </c>
      <c r="Q469" s="43">
        <v>1506</v>
      </c>
      <c r="R469" s="44">
        <f t="shared" si="47"/>
        <v>1506000</v>
      </c>
    </row>
    <row r="470" spans="1:18" x14ac:dyDescent="0.25">
      <c r="A470" s="42">
        <v>40198.083333333336</v>
      </c>
      <c r="B470" s="43">
        <v>315.58300000056602</v>
      </c>
      <c r="C470" s="44">
        <f t="shared" si="42"/>
        <v>1077400.3620019325</v>
      </c>
      <c r="D470" s="42">
        <v>40441.083333333336</v>
      </c>
      <c r="E470" s="43">
        <v>275.83799999952299</v>
      </c>
      <c r="F470" s="44">
        <f t="shared" si="43"/>
        <v>941710.9319983715</v>
      </c>
      <c r="G470" s="42">
        <v>40198.083333333336</v>
      </c>
      <c r="H470" s="43">
        <v>2421</v>
      </c>
      <c r="I470" s="44">
        <f t="shared" si="44"/>
        <v>2421000</v>
      </c>
      <c r="J470" s="42">
        <v>40441.083333333336</v>
      </c>
      <c r="K470" s="43">
        <v>2008</v>
      </c>
      <c r="L470" s="44">
        <f t="shared" si="45"/>
        <v>2008000</v>
      </c>
      <c r="M470" s="42">
        <v>40198.083333333336</v>
      </c>
      <c r="N470" s="43">
        <v>1344</v>
      </c>
      <c r="O470" s="44">
        <f t="shared" si="46"/>
        <v>1344000</v>
      </c>
      <c r="P470" s="42">
        <v>40441.083333333336</v>
      </c>
      <c r="Q470" s="43">
        <v>1510</v>
      </c>
      <c r="R470" s="44">
        <f t="shared" si="47"/>
        <v>1510000</v>
      </c>
    </row>
    <row r="471" spans="1:18" x14ac:dyDescent="0.25">
      <c r="A471" s="42">
        <v>40198.125</v>
      </c>
      <c r="B471" s="43">
        <v>315.62899999879301</v>
      </c>
      <c r="C471" s="44">
        <f t="shared" si="42"/>
        <v>1077557.4059958793</v>
      </c>
      <c r="D471" s="42">
        <v>40441.125</v>
      </c>
      <c r="E471" s="43">
        <v>273.49199999868898</v>
      </c>
      <c r="F471" s="44">
        <f t="shared" si="43"/>
        <v>933701.68799552415</v>
      </c>
      <c r="G471" s="42">
        <v>40198.125</v>
      </c>
      <c r="H471" s="43">
        <v>2380</v>
      </c>
      <c r="I471" s="44">
        <f t="shared" si="44"/>
        <v>2380000</v>
      </c>
      <c r="J471" s="42">
        <v>40441.125</v>
      </c>
      <c r="K471" s="43">
        <v>1999</v>
      </c>
      <c r="L471" s="44">
        <f t="shared" si="45"/>
        <v>1999000</v>
      </c>
      <c r="M471" s="42">
        <v>40198.125</v>
      </c>
      <c r="N471" s="43">
        <v>1329</v>
      </c>
      <c r="O471" s="44">
        <f t="shared" si="46"/>
        <v>1329000</v>
      </c>
      <c r="P471" s="42">
        <v>40441.125</v>
      </c>
      <c r="Q471" s="43">
        <v>1501</v>
      </c>
      <c r="R471" s="44">
        <f t="shared" si="47"/>
        <v>1501000</v>
      </c>
    </row>
    <row r="472" spans="1:18" x14ac:dyDescent="0.25">
      <c r="A472" s="42">
        <v>40198.166666666664</v>
      </c>
      <c r="B472" s="43">
        <v>312.37100000120699</v>
      </c>
      <c r="C472" s="44">
        <f t="shared" si="42"/>
        <v>1066434.5940041207</v>
      </c>
      <c r="D472" s="42">
        <v>40441.166666666664</v>
      </c>
      <c r="E472" s="43">
        <v>272.82500000298</v>
      </c>
      <c r="F472" s="44">
        <f t="shared" si="43"/>
        <v>931424.5500101737</v>
      </c>
      <c r="G472" s="42">
        <v>40198.166666666664</v>
      </c>
      <c r="H472" s="43">
        <v>2364</v>
      </c>
      <c r="I472" s="44">
        <f t="shared" si="44"/>
        <v>2364000</v>
      </c>
      <c r="J472" s="42">
        <v>40441.166666666664</v>
      </c>
      <c r="K472" s="43">
        <v>1982</v>
      </c>
      <c r="L472" s="44">
        <f t="shared" si="45"/>
        <v>1982000</v>
      </c>
      <c r="M472" s="42">
        <v>40198.166666666664</v>
      </c>
      <c r="N472" s="43">
        <v>1386</v>
      </c>
      <c r="O472" s="44">
        <f t="shared" si="46"/>
        <v>1386000</v>
      </c>
      <c r="P472" s="42">
        <v>40441.166666666664</v>
      </c>
      <c r="Q472" s="43">
        <v>1503</v>
      </c>
      <c r="R472" s="44">
        <f t="shared" si="47"/>
        <v>1503000</v>
      </c>
    </row>
    <row r="473" spans="1:18" x14ac:dyDescent="0.25">
      <c r="A473" s="42">
        <v>40198.208333333336</v>
      </c>
      <c r="B473" s="43">
        <v>311.01599999889697</v>
      </c>
      <c r="C473" s="44">
        <f t="shared" si="42"/>
        <v>1061808.6239962343</v>
      </c>
      <c r="D473" s="42">
        <v>40441.208333333336</v>
      </c>
      <c r="E473" s="43">
        <v>272.89199999719898</v>
      </c>
      <c r="F473" s="44">
        <f t="shared" si="43"/>
        <v>931653.28799043735</v>
      </c>
      <c r="G473" s="42">
        <v>40198.208333333336</v>
      </c>
      <c r="H473" s="43">
        <v>2323</v>
      </c>
      <c r="I473" s="44">
        <f t="shared" si="44"/>
        <v>2323000</v>
      </c>
      <c r="J473" s="42">
        <v>40441.208333333336</v>
      </c>
      <c r="K473" s="43">
        <v>2000</v>
      </c>
      <c r="L473" s="44">
        <f t="shared" si="45"/>
        <v>2000000</v>
      </c>
      <c r="M473" s="42">
        <v>40198.208333333336</v>
      </c>
      <c r="N473" s="43">
        <v>1354</v>
      </c>
      <c r="O473" s="44">
        <f t="shared" si="46"/>
        <v>1354000</v>
      </c>
      <c r="P473" s="42">
        <v>40441.208333333336</v>
      </c>
      <c r="Q473" s="43">
        <v>1518</v>
      </c>
      <c r="R473" s="44">
        <f t="shared" si="47"/>
        <v>1518000</v>
      </c>
    </row>
    <row r="474" spans="1:18" x14ac:dyDescent="0.25">
      <c r="A474" s="42">
        <v>40198.25</v>
      </c>
      <c r="B474" s="43">
        <v>310.45399999991099</v>
      </c>
      <c r="C474" s="44">
        <f t="shared" si="42"/>
        <v>1059889.9559996962</v>
      </c>
      <c r="D474" s="42">
        <v>40441.25</v>
      </c>
      <c r="E474" s="43">
        <v>272.18700000271201</v>
      </c>
      <c r="F474" s="44">
        <f t="shared" si="43"/>
        <v>929246.41800925881</v>
      </c>
      <c r="G474" s="42">
        <v>40198.25</v>
      </c>
      <c r="H474" s="43">
        <v>2341</v>
      </c>
      <c r="I474" s="44">
        <f t="shared" si="44"/>
        <v>2341000</v>
      </c>
      <c r="J474" s="42">
        <v>40441.25</v>
      </c>
      <c r="K474" s="43">
        <v>1975</v>
      </c>
      <c r="L474" s="44">
        <f t="shared" si="45"/>
        <v>1975000</v>
      </c>
      <c r="M474" s="42">
        <v>40198.25</v>
      </c>
      <c r="N474" s="43">
        <v>1345</v>
      </c>
      <c r="O474" s="44">
        <f t="shared" si="46"/>
        <v>1345000</v>
      </c>
      <c r="P474" s="42">
        <v>40441.25</v>
      </c>
      <c r="Q474" s="43">
        <v>1515</v>
      </c>
      <c r="R474" s="44">
        <f t="shared" si="47"/>
        <v>1515000</v>
      </c>
    </row>
    <row r="475" spans="1:18" x14ac:dyDescent="0.25">
      <c r="A475" s="42">
        <v>40198.291666666664</v>
      </c>
      <c r="B475" s="43">
        <v>315.61299999989598</v>
      </c>
      <c r="C475" s="44">
        <f t="shared" si="42"/>
        <v>1077502.7819996448</v>
      </c>
      <c r="D475" s="42">
        <v>40441.291666666664</v>
      </c>
      <c r="E475" s="43">
        <v>279.56599999964197</v>
      </c>
      <c r="F475" s="44">
        <f t="shared" si="43"/>
        <v>954438.32399877766</v>
      </c>
      <c r="G475" s="42">
        <v>40198.291666666664</v>
      </c>
      <c r="H475" s="43">
        <v>2354</v>
      </c>
      <c r="I475" s="44">
        <f t="shared" si="44"/>
        <v>2354000</v>
      </c>
      <c r="J475" s="42">
        <v>40441.291666666664</v>
      </c>
      <c r="K475" s="43">
        <v>1968</v>
      </c>
      <c r="L475" s="44">
        <f t="shared" si="45"/>
        <v>1968000</v>
      </c>
      <c r="M475" s="42">
        <v>40198.291666666664</v>
      </c>
      <c r="N475" s="43">
        <v>1342</v>
      </c>
      <c r="O475" s="44">
        <f t="shared" si="46"/>
        <v>1342000</v>
      </c>
      <c r="P475" s="42">
        <v>40441.291666666664</v>
      </c>
      <c r="Q475" s="43">
        <v>1536</v>
      </c>
      <c r="R475" s="44">
        <f t="shared" si="47"/>
        <v>1536000</v>
      </c>
    </row>
    <row r="476" spans="1:18" x14ac:dyDescent="0.25">
      <c r="A476" s="42">
        <v>40198.333333333336</v>
      </c>
      <c r="B476" s="43">
        <v>334.539000000805</v>
      </c>
      <c r="C476" s="44">
        <f t="shared" si="42"/>
        <v>1142116.1460027483</v>
      </c>
      <c r="D476" s="42">
        <v>40441.333333333336</v>
      </c>
      <c r="E476" s="43">
        <v>297.67899999767502</v>
      </c>
      <c r="F476" s="44">
        <f t="shared" si="43"/>
        <v>1016276.1059920625</v>
      </c>
      <c r="G476" s="42">
        <v>40200.166666666664</v>
      </c>
      <c r="H476" s="43" t="s">
        <v>9</v>
      </c>
      <c r="J476" s="42">
        <v>40441.333333333336</v>
      </c>
      <c r="K476" s="43">
        <v>1994</v>
      </c>
      <c r="L476" s="44">
        <f t="shared" si="45"/>
        <v>1994000</v>
      </c>
      <c r="M476" s="42">
        <v>40200.166666666664</v>
      </c>
      <c r="N476" s="43" t="s">
        <v>9</v>
      </c>
      <c r="P476" s="42">
        <v>40441.333333333336</v>
      </c>
      <c r="Q476" s="43">
        <v>1531</v>
      </c>
      <c r="R476" s="44">
        <f t="shared" si="47"/>
        <v>1531000</v>
      </c>
    </row>
    <row r="477" spans="1:18" x14ac:dyDescent="0.25">
      <c r="A477" s="42">
        <v>40198.375</v>
      </c>
      <c r="B477" s="43">
        <v>358.433000000194</v>
      </c>
      <c r="C477" s="44">
        <f t="shared" si="42"/>
        <v>1223690.2620006623</v>
      </c>
      <c r="D477" s="42">
        <v>40441.375</v>
      </c>
      <c r="E477" s="43">
        <v>338.64499999955302</v>
      </c>
      <c r="F477" s="44">
        <f t="shared" si="43"/>
        <v>1156134.0299984741</v>
      </c>
      <c r="G477" s="42">
        <v>40200.208333333336</v>
      </c>
      <c r="H477" s="43">
        <v>1767</v>
      </c>
      <c r="I477" s="44">
        <f t="shared" si="44"/>
        <v>1767000</v>
      </c>
      <c r="J477" s="42">
        <v>40441.375</v>
      </c>
      <c r="K477" s="43">
        <v>2027</v>
      </c>
      <c r="L477" s="44">
        <f t="shared" si="45"/>
        <v>2027000</v>
      </c>
      <c r="M477" s="42">
        <v>40200.208333333336</v>
      </c>
      <c r="N477" s="43">
        <v>1251</v>
      </c>
      <c r="O477" s="44">
        <f t="shared" si="46"/>
        <v>1251000</v>
      </c>
      <c r="P477" s="42">
        <v>40441.375</v>
      </c>
      <c r="Q477" s="43">
        <v>1448</v>
      </c>
      <c r="R477" s="44">
        <f t="shared" si="47"/>
        <v>1448000</v>
      </c>
    </row>
    <row r="478" spans="1:18" x14ac:dyDescent="0.25">
      <c r="A478" s="42">
        <v>40198.416666666664</v>
      </c>
      <c r="B478" s="43">
        <v>374.64100000076002</v>
      </c>
      <c r="C478" s="44">
        <f t="shared" si="42"/>
        <v>1279024.3740025947</v>
      </c>
      <c r="D478" s="42">
        <v>40441.416666666664</v>
      </c>
      <c r="E478" s="43">
        <v>370.74800000339701</v>
      </c>
      <c r="F478" s="44">
        <f t="shared" si="43"/>
        <v>1265733.6720115973</v>
      </c>
      <c r="G478" s="42">
        <v>40200.25</v>
      </c>
      <c r="H478" s="43">
        <v>1782</v>
      </c>
      <c r="I478" s="44">
        <f t="shared" si="44"/>
        <v>1782000</v>
      </c>
      <c r="J478" s="42">
        <v>40441.416666666664</v>
      </c>
      <c r="K478" s="43">
        <v>2082</v>
      </c>
      <c r="L478" s="44">
        <f t="shared" si="45"/>
        <v>2082000</v>
      </c>
      <c r="M478" s="42">
        <v>40200.25</v>
      </c>
      <c r="N478" s="43">
        <v>1286</v>
      </c>
      <c r="O478" s="44">
        <f t="shared" si="46"/>
        <v>1286000</v>
      </c>
      <c r="P478" s="42">
        <v>40441.416666666664</v>
      </c>
      <c r="Q478" s="43">
        <v>1306</v>
      </c>
      <c r="R478" s="44">
        <f t="shared" si="47"/>
        <v>1306000</v>
      </c>
    </row>
    <row r="479" spans="1:18" x14ac:dyDescent="0.25">
      <c r="A479" s="42">
        <v>40198.458333333336</v>
      </c>
      <c r="B479" s="43">
        <v>395.36799999885301</v>
      </c>
      <c r="C479" s="44">
        <f t="shared" si="42"/>
        <v>1349786.3519960842</v>
      </c>
      <c r="D479" s="42">
        <v>40441.458333333336</v>
      </c>
      <c r="E479" s="43">
        <v>385.17499999702</v>
      </c>
      <c r="F479" s="44">
        <f t="shared" si="43"/>
        <v>1314987.4499898262</v>
      </c>
      <c r="G479" s="42">
        <v>40200.291666666664</v>
      </c>
      <c r="H479" s="43">
        <v>1811</v>
      </c>
      <c r="I479" s="44">
        <f t="shared" si="44"/>
        <v>1811000</v>
      </c>
      <c r="J479" s="42">
        <v>40441.458333333336</v>
      </c>
      <c r="K479" s="43">
        <v>2195</v>
      </c>
      <c r="L479" s="44">
        <f t="shared" si="45"/>
        <v>2195000</v>
      </c>
      <c r="M479" s="42">
        <v>40200.291666666664</v>
      </c>
      <c r="N479" s="43">
        <v>1300</v>
      </c>
      <c r="O479" s="44">
        <f t="shared" si="46"/>
        <v>1300000</v>
      </c>
      <c r="P479" s="42">
        <v>40441.458333333336</v>
      </c>
      <c r="Q479" s="43">
        <v>1483</v>
      </c>
      <c r="R479" s="44">
        <f t="shared" si="47"/>
        <v>1483000</v>
      </c>
    </row>
    <row r="480" spans="1:18" x14ac:dyDescent="0.25">
      <c r="A480" s="42">
        <v>40198.5</v>
      </c>
      <c r="B480" s="43">
        <v>404.41699999943398</v>
      </c>
      <c r="C480" s="44">
        <f t="shared" si="42"/>
        <v>1380679.6379980675</v>
      </c>
      <c r="D480" s="42">
        <v>40441.5</v>
      </c>
      <c r="E480" s="43">
        <v>394.46000000089401</v>
      </c>
      <c r="F480" s="44">
        <f t="shared" si="43"/>
        <v>1346686.4400030521</v>
      </c>
      <c r="G480" s="42">
        <v>40200.333333333336</v>
      </c>
      <c r="H480" s="43">
        <v>1921</v>
      </c>
      <c r="I480" s="44">
        <f t="shared" si="44"/>
        <v>1921000</v>
      </c>
      <c r="J480" s="42">
        <v>40441.5</v>
      </c>
      <c r="K480" s="43">
        <v>2221</v>
      </c>
      <c r="L480" s="44">
        <f t="shared" si="45"/>
        <v>2221000</v>
      </c>
      <c r="M480" s="42">
        <v>40200.333333333336</v>
      </c>
      <c r="N480" s="43">
        <v>1341</v>
      </c>
      <c r="O480" s="44">
        <f t="shared" si="46"/>
        <v>1341000</v>
      </c>
      <c r="P480" s="42">
        <v>40441.5</v>
      </c>
      <c r="Q480" s="43">
        <v>1393</v>
      </c>
      <c r="R480" s="44">
        <f t="shared" si="47"/>
        <v>1393000</v>
      </c>
    </row>
    <row r="481" spans="1:18" x14ac:dyDescent="0.25">
      <c r="A481" s="42">
        <v>40198.541666666664</v>
      </c>
      <c r="B481" s="43">
        <v>404.90600000135601</v>
      </c>
      <c r="C481" s="44">
        <f t="shared" si="42"/>
        <v>1382349.0840046294</v>
      </c>
      <c r="D481" s="42">
        <v>40441.541666666664</v>
      </c>
      <c r="E481" s="43">
        <v>393.17900000140099</v>
      </c>
      <c r="F481" s="44">
        <f t="shared" si="43"/>
        <v>1342313.106004783</v>
      </c>
      <c r="G481" s="42">
        <v>40200.375</v>
      </c>
      <c r="H481" s="43">
        <v>2040</v>
      </c>
      <c r="I481" s="44">
        <f t="shared" si="44"/>
        <v>2040000</v>
      </c>
      <c r="J481" s="42">
        <v>40441.541666666664</v>
      </c>
      <c r="K481" s="43">
        <v>2219</v>
      </c>
      <c r="L481" s="44">
        <f t="shared" si="45"/>
        <v>2219000</v>
      </c>
      <c r="M481" s="42">
        <v>40200.375</v>
      </c>
      <c r="N481" s="43">
        <v>1283</v>
      </c>
      <c r="O481" s="44">
        <f t="shared" si="46"/>
        <v>1283000</v>
      </c>
      <c r="P481" s="42">
        <v>40441.541666666664</v>
      </c>
      <c r="Q481" s="43">
        <v>1254</v>
      </c>
      <c r="R481" s="44">
        <f t="shared" si="47"/>
        <v>1254000</v>
      </c>
    </row>
    <row r="482" spans="1:18" x14ac:dyDescent="0.25">
      <c r="A482" s="42">
        <v>40198.583333333336</v>
      </c>
      <c r="B482" s="43">
        <v>407.36799999885301</v>
      </c>
      <c r="C482" s="44">
        <f t="shared" si="42"/>
        <v>1390754.3519960842</v>
      </c>
      <c r="D482" s="42">
        <v>40441.583333333336</v>
      </c>
      <c r="E482" s="43">
        <v>407.05900000035803</v>
      </c>
      <c r="F482" s="44">
        <f t="shared" si="43"/>
        <v>1389699.4260012223</v>
      </c>
      <c r="G482" s="42">
        <v>40200.416666666664</v>
      </c>
      <c r="H482" s="43">
        <v>2179</v>
      </c>
      <c r="I482" s="44">
        <f t="shared" si="44"/>
        <v>2179000</v>
      </c>
      <c r="J482" s="42">
        <v>40441.583333333336</v>
      </c>
      <c r="K482" s="43">
        <v>2287</v>
      </c>
      <c r="L482" s="44">
        <f t="shared" si="45"/>
        <v>2287000</v>
      </c>
      <c r="M482" s="42">
        <v>40200.416666666664</v>
      </c>
      <c r="N482" s="43">
        <v>1092</v>
      </c>
      <c r="O482" s="44">
        <f t="shared" si="46"/>
        <v>1092000</v>
      </c>
      <c r="P482" s="42">
        <v>40441.583333333336</v>
      </c>
      <c r="Q482" s="43">
        <v>1221</v>
      </c>
      <c r="R482" s="44">
        <f t="shared" si="47"/>
        <v>1221000</v>
      </c>
    </row>
    <row r="483" spans="1:18" x14ac:dyDescent="0.25">
      <c r="A483" s="42">
        <v>40198.625</v>
      </c>
      <c r="B483" s="43">
        <v>413.41100000031298</v>
      </c>
      <c r="C483" s="44">
        <f t="shared" si="42"/>
        <v>1411385.1540010686</v>
      </c>
      <c r="D483" s="42">
        <v>40441.625</v>
      </c>
      <c r="E483" s="43">
        <v>417.11299999803299</v>
      </c>
      <c r="F483" s="44">
        <f t="shared" si="43"/>
        <v>1424023.7819932846</v>
      </c>
      <c r="G483" s="42">
        <v>40200.458333333336</v>
      </c>
      <c r="H483" s="43">
        <v>2339</v>
      </c>
      <c r="I483" s="44">
        <f t="shared" si="44"/>
        <v>2339000</v>
      </c>
      <c r="J483" s="42">
        <v>40441.625</v>
      </c>
      <c r="K483" s="43">
        <v>2344</v>
      </c>
      <c r="L483" s="44">
        <f t="shared" si="45"/>
        <v>2344000</v>
      </c>
      <c r="M483" s="42">
        <v>40200.458333333336</v>
      </c>
      <c r="N483" s="43">
        <v>1000</v>
      </c>
      <c r="O483" s="44">
        <f t="shared" si="46"/>
        <v>1000000</v>
      </c>
      <c r="P483" s="42">
        <v>40441.625</v>
      </c>
      <c r="Q483" s="43">
        <v>1419</v>
      </c>
      <c r="R483" s="44">
        <f t="shared" si="47"/>
        <v>1419000</v>
      </c>
    </row>
    <row r="484" spans="1:18" x14ac:dyDescent="0.25">
      <c r="A484" s="42">
        <v>40198.666666666664</v>
      </c>
      <c r="B484" s="43">
        <v>399.33799999952299</v>
      </c>
      <c r="C484" s="44">
        <f t="shared" si="42"/>
        <v>1363339.9319983714</v>
      </c>
      <c r="D484" s="42">
        <v>40441.666666666664</v>
      </c>
      <c r="E484" s="43">
        <v>414.09400000050698</v>
      </c>
      <c r="F484" s="44">
        <f t="shared" si="43"/>
        <v>1413716.9160017308</v>
      </c>
      <c r="G484" s="42">
        <v>40200.5</v>
      </c>
      <c r="H484" s="43">
        <v>2494</v>
      </c>
      <c r="I484" s="44">
        <f t="shared" si="44"/>
        <v>2494000</v>
      </c>
      <c r="J484" s="42">
        <v>40441.666666666664</v>
      </c>
      <c r="K484" s="43">
        <v>2306</v>
      </c>
      <c r="L484" s="44">
        <f t="shared" si="45"/>
        <v>2306000</v>
      </c>
      <c r="M484" s="42">
        <v>40200.5</v>
      </c>
      <c r="N484" s="43">
        <v>1075</v>
      </c>
      <c r="O484" s="44">
        <f t="shared" si="46"/>
        <v>1075000</v>
      </c>
      <c r="P484" s="42">
        <v>40441.666666666664</v>
      </c>
      <c r="Q484" s="43">
        <v>1334</v>
      </c>
      <c r="R484" s="44">
        <f t="shared" si="47"/>
        <v>1334000</v>
      </c>
    </row>
    <row r="485" spans="1:18" x14ac:dyDescent="0.25">
      <c r="A485" s="42">
        <v>40198.708333333336</v>
      </c>
      <c r="B485" s="43">
        <v>390.09600000083401</v>
      </c>
      <c r="C485" s="44">
        <f t="shared" si="42"/>
        <v>1331787.7440028472</v>
      </c>
      <c r="D485" s="42">
        <v>40441.708333333336</v>
      </c>
      <c r="E485" s="43">
        <v>388.01500000059599</v>
      </c>
      <c r="F485" s="44">
        <f t="shared" si="43"/>
        <v>1324683.2100020347</v>
      </c>
      <c r="G485" s="42">
        <v>40200.541666666664</v>
      </c>
      <c r="H485" s="43">
        <v>2474</v>
      </c>
      <c r="I485" s="44">
        <f t="shared" si="44"/>
        <v>2474000</v>
      </c>
      <c r="J485" s="42">
        <v>40441.708333333336</v>
      </c>
      <c r="K485" s="43">
        <v>2391</v>
      </c>
      <c r="L485" s="44">
        <f t="shared" si="45"/>
        <v>2391000</v>
      </c>
      <c r="M485" s="42">
        <v>40200.541666666664</v>
      </c>
      <c r="N485" s="43">
        <v>1132</v>
      </c>
      <c r="O485" s="44">
        <f t="shared" si="46"/>
        <v>1132000</v>
      </c>
      <c r="P485" s="42">
        <v>40441.708333333336</v>
      </c>
      <c r="Q485" s="43">
        <v>1390</v>
      </c>
      <c r="R485" s="44">
        <f t="shared" si="47"/>
        <v>1390000</v>
      </c>
    </row>
    <row r="486" spans="1:18" x14ac:dyDescent="0.25">
      <c r="A486" s="42">
        <v>40198.75</v>
      </c>
      <c r="B486" s="43">
        <v>358.164000000805</v>
      </c>
      <c r="C486" s="44">
        <f t="shared" si="42"/>
        <v>1222771.8960027483</v>
      </c>
      <c r="D486" s="42">
        <v>40441.75</v>
      </c>
      <c r="E486" s="43">
        <v>339.127000000328</v>
      </c>
      <c r="F486" s="44">
        <f t="shared" si="43"/>
        <v>1157779.5780011199</v>
      </c>
      <c r="G486" s="42">
        <v>40200.583333333336</v>
      </c>
      <c r="H486" s="43">
        <v>2499</v>
      </c>
      <c r="I486" s="44">
        <f t="shared" si="44"/>
        <v>2499000</v>
      </c>
      <c r="J486" s="42">
        <v>40441.75</v>
      </c>
      <c r="K486" s="43">
        <v>2328</v>
      </c>
      <c r="L486" s="44">
        <f t="shared" si="45"/>
        <v>2328000</v>
      </c>
      <c r="M486" s="42">
        <v>40200.583333333336</v>
      </c>
      <c r="N486" s="43">
        <v>1116</v>
      </c>
      <c r="O486" s="44">
        <f t="shared" si="46"/>
        <v>1116000</v>
      </c>
      <c r="P486" s="42">
        <v>40441.75</v>
      </c>
      <c r="Q486" s="43">
        <v>1471</v>
      </c>
      <c r="R486" s="44">
        <f t="shared" si="47"/>
        <v>1471000</v>
      </c>
    </row>
    <row r="487" spans="1:18" x14ac:dyDescent="0.25">
      <c r="A487" s="42">
        <v>40198.791666666664</v>
      </c>
      <c r="B487" s="43">
        <v>343.79499999992498</v>
      </c>
      <c r="C487" s="44">
        <f t="shared" si="42"/>
        <v>1173716.1299997438</v>
      </c>
      <c r="D487" s="42">
        <v>40441.791666666664</v>
      </c>
      <c r="E487" s="43">
        <v>313.38100000098302</v>
      </c>
      <c r="F487" s="44">
        <f t="shared" si="43"/>
        <v>1069882.734003356</v>
      </c>
      <c r="G487" s="42">
        <v>40200.625</v>
      </c>
      <c r="H487" s="43">
        <v>2495</v>
      </c>
      <c r="I487" s="44">
        <f t="shared" si="44"/>
        <v>2495000</v>
      </c>
      <c r="J487" s="42">
        <v>40441.791666666664</v>
      </c>
      <c r="K487" s="43">
        <v>2265</v>
      </c>
      <c r="L487" s="44">
        <f t="shared" si="45"/>
        <v>2265000</v>
      </c>
      <c r="M487" s="42">
        <v>40200.625</v>
      </c>
      <c r="N487" s="43">
        <v>1132</v>
      </c>
      <c r="O487" s="44">
        <f t="shared" si="46"/>
        <v>1132000</v>
      </c>
      <c r="P487" s="42">
        <v>40441.791666666664</v>
      </c>
      <c r="Q487" s="43">
        <v>1454</v>
      </c>
      <c r="R487" s="44">
        <f t="shared" si="47"/>
        <v>1454000</v>
      </c>
    </row>
    <row r="488" spans="1:18" x14ac:dyDescent="0.25">
      <c r="A488" s="42">
        <v>40198.833333333336</v>
      </c>
      <c r="B488" s="43">
        <v>322.52899999916599</v>
      </c>
      <c r="C488" s="44">
        <f t="shared" si="42"/>
        <v>1101114.0059971528</v>
      </c>
      <c r="D488" s="42">
        <v>40441.833333333336</v>
      </c>
      <c r="E488" s="43">
        <v>303.06499999761598</v>
      </c>
      <c r="F488" s="44">
        <f t="shared" si="43"/>
        <v>1034663.909991861</v>
      </c>
      <c r="G488" s="42">
        <v>40200.666666666664</v>
      </c>
      <c r="H488" s="43">
        <v>2447</v>
      </c>
      <c r="I488" s="44">
        <f t="shared" si="44"/>
        <v>2447000</v>
      </c>
      <c r="J488" s="42">
        <v>40441.833333333336</v>
      </c>
      <c r="K488" s="43">
        <v>2231</v>
      </c>
      <c r="L488" s="44">
        <f t="shared" si="45"/>
        <v>2231000</v>
      </c>
      <c r="M488" s="42">
        <v>40200.666666666664</v>
      </c>
      <c r="N488" s="43">
        <v>1222</v>
      </c>
      <c r="O488" s="44">
        <f t="shared" si="46"/>
        <v>1222000</v>
      </c>
      <c r="P488" s="42">
        <v>40441.833333333336</v>
      </c>
      <c r="Q488" s="43">
        <v>1476</v>
      </c>
      <c r="R488" s="44">
        <f t="shared" si="47"/>
        <v>1476000</v>
      </c>
    </row>
    <row r="489" spans="1:18" x14ac:dyDescent="0.25">
      <c r="A489" s="42">
        <v>40198.875</v>
      </c>
      <c r="B489" s="43">
        <v>314.808000000194</v>
      </c>
      <c r="C489" s="44">
        <f t="shared" si="42"/>
        <v>1074754.5120006623</v>
      </c>
      <c r="D489" s="42">
        <v>40441.875</v>
      </c>
      <c r="E489" s="43">
        <v>300.80700000002997</v>
      </c>
      <c r="F489" s="44">
        <f t="shared" si="43"/>
        <v>1026955.0980001023</v>
      </c>
      <c r="G489" s="42">
        <v>40200.708333333336</v>
      </c>
      <c r="H489" s="43">
        <v>2455</v>
      </c>
      <c r="I489" s="44">
        <f t="shared" si="44"/>
        <v>2455000</v>
      </c>
      <c r="J489" s="42">
        <v>40441.875</v>
      </c>
      <c r="K489" s="43">
        <v>2181</v>
      </c>
      <c r="L489" s="44">
        <f t="shared" si="45"/>
        <v>2181000</v>
      </c>
      <c r="M489" s="42">
        <v>40200.708333333336</v>
      </c>
      <c r="N489" s="43">
        <v>1250</v>
      </c>
      <c r="O489" s="44">
        <f t="shared" si="46"/>
        <v>1250000</v>
      </c>
      <c r="P489" s="42">
        <v>40441.875</v>
      </c>
      <c r="Q489" s="43">
        <v>1421</v>
      </c>
      <c r="R489" s="44">
        <f t="shared" si="47"/>
        <v>1421000</v>
      </c>
    </row>
    <row r="490" spans="1:18" x14ac:dyDescent="0.25">
      <c r="A490" s="42">
        <v>40198.916666666664</v>
      </c>
      <c r="B490" s="43">
        <v>316.16599999927001</v>
      </c>
      <c r="C490" s="44">
        <f t="shared" si="42"/>
        <v>1079390.7239975079</v>
      </c>
      <c r="D490" s="42">
        <v>40441.916666666664</v>
      </c>
      <c r="E490" s="43">
        <v>293.38599999994</v>
      </c>
      <c r="F490" s="44">
        <f t="shared" si="43"/>
        <v>1001619.8039997951</v>
      </c>
      <c r="G490" s="42">
        <v>40200.75</v>
      </c>
      <c r="H490" s="43">
        <v>2401</v>
      </c>
      <c r="I490" s="44">
        <f t="shared" si="44"/>
        <v>2401000</v>
      </c>
      <c r="J490" s="42">
        <v>40441.916666666664</v>
      </c>
      <c r="K490" s="43">
        <v>2143</v>
      </c>
      <c r="L490" s="44">
        <f t="shared" si="45"/>
        <v>2143000</v>
      </c>
      <c r="M490" s="42">
        <v>40200.75</v>
      </c>
      <c r="N490" s="43">
        <v>1304</v>
      </c>
      <c r="O490" s="44">
        <f t="shared" si="46"/>
        <v>1304000</v>
      </c>
      <c r="P490" s="42">
        <v>40441.916666666664</v>
      </c>
      <c r="Q490" s="43">
        <v>1383</v>
      </c>
      <c r="R490" s="44">
        <f t="shared" si="47"/>
        <v>1383000</v>
      </c>
    </row>
    <row r="491" spans="1:18" x14ac:dyDescent="0.25">
      <c r="A491" s="42">
        <v>40198.958333333336</v>
      </c>
      <c r="B491" s="43">
        <v>317.04300000145997</v>
      </c>
      <c r="C491" s="44">
        <f t="shared" si="42"/>
        <v>1082384.8020049843</v>
      </c>
      <c r="D491" s="42">
        <v>40441.958333333336</v>
      </c>
      <c r="E491" s="43">
        <v>289.90500000119198</v>
      </c>
      <c r="F491" s="44">
        <f t="shared" si="43"/>
        <v>989735.67000406946</v>
      </c>
      <c r="G491" s="42">
        <v>40200.791666666664</v>
      </c>
      <c r="H491" s="43">
        <v>2345</v>
      </c>
      <c r="I491" s="44">
        <f t="shared" si="44"/>
        <v>2345000</v>
      </c>
      <c r="J491" s="42">
        <v>40441.958333333336</v>
      </c>
      <c r="K491" s="43">
        <v>2140</v>
      </c>
      <c r="L491" s="44">
        <f t="shared" si="45"/>
        <v>2140000</v>
      </c>
      <c r="M491" s="42">
        <v>40200.791666666664</v>
      </c>
      <c r="N491" s="43">
        <v>1271</v>
      </c>
      <c r="O491" s="44">
        <f t="shared" si="46"/>
        <v>1271000</v>
      </c>
      <c r="P491" s="42">
        <v>40441.958333333336</v>
      </c>
      <c r="Q491" s="43">
        <v>1414</v>
      </c>
      <c r="R491" s="44">
        <f t="shared" si="47"/>
        <v>1414000</v>
      </c>
    </row>
    <row r="492" spans="1:18" x14ac:dyDescent="0.25">
      <c r="A492" s="42">
        <v>40199</v>
      </c>
      <c r="B492" s="43">
        <v>314.5</v>
      </c>
      <c r="C492" s="44">
        <f t="shared" si="42"/>
        <v>1073703</v>
      </c>
      <c r="D492" s="42">
        <v>40442</v>
      </c>
      <c r="E492" s="43">
        <v>288.01599999889697</v>
      </c>
      <c r="F492" s="44">
        <f t="shared" si="43"/>
        <v>983286.62399623427</v>
      </c>
      <c r="G492" s="42">
        <v>40200.833333333336</v>
      </c>
      <c r="H492" s="43">
        <v>2315</v>
      </c>
      <c r="I492" s="44">
        <f t="shared" si="44"/>
        <v>2315000</v>
      </c>
      <c r="J492" s="42">
        <v>40442</v>
      </c>
      <c r="K492" s="43">
        <v>2084</v>
      </c>
      <c r="L492" s="44">
        <f t="shared" si="45"/>
        <v>2084000</v>
      </c>
      <c r="M492" s="42">
        <v>40200.833333333336</v>
      </c>
      <c r="N492" s="43">
        <v>1235</v>
      </c>
      <c r="O492" s="44">
        <f t="shared" si="46"/>
        <v>1235000</v>
      </c>
      <c r="P492" s="42">
        <v>40442</v>
      </c>
      <c r="Q492" s="43">
        <v>1450</v>
      </c>
      <c r="R492" s="44">
        <f t="shared" si="47"/>
        <v>1450000</v>
      </c>
    </row>
    <row r="493" spans="1:18" x14ac:dyDescent="0.25">
      <c r="A493" s="42">
        <v>40199.041666666664</v>
      </c>
      <c r="B493" s="43">
        <v>318.41499999910599</v>
      </c>
      <c r="C493" s="44">
        <f t="shared" si="42"/>
        <v>1087068.8099969479</v>
      </c>
      <c r="D493" s="42">
        <v>40442.041666666664</v>
      </c>
      <c r="E493" s="43">
        <v>283.75600000098302</v>
      </c>
      <c r="F493" s="44">
        <f t="shared" si="43"/>
        <v>968742.98400335608</v>
      </c>
      <c r="G493" s="42">
        <v>40200.875</v>
      </c>
      <c r="H493" s="43">
        <v>2378</v>
      </c>
      <c r="I493" s="44">
        <f t="shared" si="44"/>
        <v>2378000</v>
      </c>
      <c r="J493" s="42">
        <v>40442.041666666664</v>
      </c>
      <c r="K493" s="43">
        <v>2074</v>
      </c>
      <c r="L493" s="44">
        <f t="shared" si="45"/>
        <v>2074000</v>
      </c>
      <c r="M493" s="42">
        <v>40200.875</v>
      </c>
      <c r="N493" s="43">
        <v>1261</v>
      </c>
      <c r="O493" s="44">
        <f t="shared" si="46"/>
        <v>1261000</v>
      </c>
      <c r="P493" s="42">
        <v>40442.041666666664</v>
      </c>
      <c r="Q493" s="43">
        <v>1495</v>
      </c>
      <c r="R493" s="44">
        <f t="shared" si="47"/>
        <v>1495000</v>
      </c>
    </row>
    <row r="494" spans="1:18" x14ac:dyDescent="0.25">
      <c r="A494" s="42">
        <v>40199.083333333336</v>
      </c>
      <c r="B494" s="43">
        <v>313.84600000083401</v>
      </c>
      <c r="C494" s="44">
        <f t="shared" si="42"/>
        <v>1071470.2440028472</v>
      </c>
      <c r="D494" s="42">
        <v>40442.083333333336</v>
      </c>
      <c r="E494" s="43">
        <v>280.97199999913602</v>
      </c>
      <c r="F494" s="44">
        <f t="shared" si="43"/>
        <v>959238.40799705032</v>
      </c>
      <c r="G494" s="42">
        <v>40200.916666666664</v>
      </c>
      <c r="H494" s="43">
        <v>2405</v>
      </c>
      <c r="I494" s="44">
        <f t="shared" si="44"/>
        <v>2405000</v>
      </c>
      <c r="J494" s="42">
        <v>40442.083333333336</v>
      </c>
      <c r="K494" s="43">
        <v>2069</v>
      </c>
      <c r="L494" s="44">
        <f t="shared" si="45"/>
        <v>2069000</v>
      </c>
      <c r="M494" s="42">
        <v>40200.916666666664</v>
      </c>
      <c r="N494" s="43">
        <v>1267</v>
      </c>
      <c r="O494" s="44">
        <f t="shared" si="46"/>
        <v>1267000</v>
      </c>
      <c r="P494" s="42">
        <v>40442.083333333336</v>
      </c>
      <c r="Q494" s="43">
        <v>1502</v>
      </c>
      <c r="R494" s="44">
        <f t="shared" si="47"/>
        <v>1502000</v>
      </c>
    </row>
    <row r="495" spans="1:18" x14ac:dyDescent="0.25">
      <c r="A495" s="42">
        <v>40199.125</v>
      </c>
      <c r="B495" s="43">
        <v>306.79499999992498</v>
      </c>
      <c r="C495" s="44">
        <f t="shared" si="42"/>
        <v>1047398.1299997439</v>
      </c>
      <c r="D495" s="42">
        <v>40442.125</v>
      </c>
      <c r="E495" s="43">
        <v>280.74500000104302</v>
      </c>
      <c r="F495" s="44">
        <f t="shared" si="43"/>
        <v>958463.43000356085</v>
      </c>
      <c r="G495" s="42">
        <v>40200.958333333336</v>
      </c>
      <c r="H495" s="43">
        <v>2421</v>
      </c>
      <c r="I495" s="44">
        <f t="shared" si="44"/>
        <v>2421000</v>
      </c>
      <c r="J495" s="42">
        <v>40442.125</v>
      </c>
      <c r="K495" s="43">
        <v>2072</v>
      </c>
      <c r="L495" s="44">
        <f t="shared" si="45"/>
        <v>2072000</v>
      </c>
      <c r="M495" s="42">
        <v>40200.958333333336</v>
      </c>
      <c r="N495" s="43">
        <v>1255</v>
      </c>
      <c r="O495" s="44">
        <f t="shared" si="46"/>
        <v>1255000</v>
      </c>
      <c r="P495" s="42">
        <v>40442.125</v>
      </c>
      <c r="Q495" s="43">
        <v>1502</v>
      </c>
      <c r="R495" s="44">
        <f t="shared" si="47"/>
        <v>1502000</v>
      </c>
    </row>
    <row r="496" spans="1:18" x14ac:dyDescent="0.25">
      <c r="A496" s="42">
        <v>40199.166666666664</v>
      </c>
      <c r="B496" s="43">
        <v>309.14299999922503</v>
      </c>
      <c r="C496" s="44">
        <f t="shared" si="42"/>
        <v>1055414.2019973542</v>
      </c>
      <c r="D496" s="42">
        <v>40442.166666666664</v>
      </c>
      <c r="E496" s="43">
        <v>280.07099999859901</v>
      </c>
      <c r="F496" s="44">
        <f t="shared" si="43"/>
        <v>956162.39399521705</v>
      </c>
      <c r="G496" s="42">
        <v>40201</v>
      </c>
      <c r="H496" s="43">
        <v>2462</v>
      </c>
      <c r="I496" s="44">
        <f t="shared" si="44"/>
        <v>2462000</v>
      </c>
      <c r="J496" s="42">
        <v>40442.166666666664</v>
      </c>
      <c r="K496" s="43">
        <v>2066</v>
      </c>
      <c r="L496" s="44">
        <f t="shared" si="45"/>
        <v>2066000</v>
      </c>
      <c r="M496" s="42">
        <v>40201</v>
      </c>
      <c r="N496" s="43">
        <v>1262</v>
      </c>
      <c r="O496" s="44">
        <f t="shared" si="46"/>
        <v>1262000</v>
      </c>
      <c r="P496" s="42">
        <v>40442.166666666664</v>
      </c>
      <c r="Q496" s="43">
        <v>1499</v>
      </c>
      <c r="R496" s="44">
        <f t="shared" si="47"/>
        <v>1499000</v>
      </c>
    </row>
    <row r="497" spans="1:18" x14ac:dyDescent="0.25">
      <c r="A497" s="42">
        <v>40199.208333333336</v>
      </c>
      <c r="B497" s="43">
        <v>306.04900000058097</v>
      </c>
      <c r="C497" s="44">
        <f t="shared" si="42"/>
        <v>1044851.2860019834</v>
      </c>
      <c r="D497" s="42">
        <v>40442.208333333336</v>
      </c>
      <c r="E497" s="43">
        <v>278.54600000008901</v>
      </c>
      <c r="F497" s="44">
        <f t="shared" si="43"/>
        <v>950956.04400030384</v>
      </c>
      <c r="G497" s="42">
        <v>40201.041666666664</v>
      </c>
      <c r="H497" s="43">
        <v>2450</v>
      </c>
      <c r="I497" s="44">
        <f t="shared" si="44"/>
        <v>2450000</v>
      </c>
      <c r="J497" s="42">
        <v>40442.208333333336</v>
      </c>
      <c r="K497" s="43">
        <v>2052</v>
      </c>
      <c r="L497" s="44">
        <f t="shared" si="45"/>
        <v>2052000</v>
      </c>
      <c r="M497" s="42">
        <v>40201.041666666664</v>
      </c>
      <c r="N497" s="43">
        <v>1303</v>
      </c>
      <c r="O497" s="44">
        <f t="shared" si="46"/>
        <v>1303000</v>
      </c>
      <c r="P497" s="42">
        <v>40442.208333333336</v>
      </c>
      <c r="Q497" s="43">
        <v>1481</v>
      </c>
      <c r="R497" s="44">
        <f t="shared" si="47"/>
        <v>1481000</v>
      </c>
    </row>
    <row r="498" spans="1:18" x14ac:dyDescent="0.25">
      <c r="A498" s="42">
        <v>40199.25</v>
      </c>
      <c r="B498" s="43">
        <v>307.38899999856898</v>
      </c>
      <c r="C498" s="44">
        <f t="shared" si="42"/>
        <v>1049426.0459951144</v>
      </c>
      <c r="D498" s="42">
        <v>40442.25</v>
      </c>
      <c r="E498" s="43">
        <v>279.37099999934401</v>
      </c>
      <c r="F498" s="44">
        <f t="shared" si="43"/>
        <v>953772.59399776044</v>
      </c>
      <c r="G498" s="42">
        <v>40201.083333333336</v>
      </c>
      <c r="H498" s="43">
        <v>2365</v>
      </c>
      <c r="I498" s="44">
        <f t="shared" si="44"/>
        <v>2365000</v>
      </c>
      <c r="J498" s="42">
        <v>40442.25</v>
      </c>
      <c r="K498" s="43">
        <v>2047</v>
      </c>
      <c r="L498" s="44">
        <f t="shared" si="45"/>
        <v>2047000</v>
      </c>
      <c r="M498" s="42">
        <v>40201.083333333336</v>
      </c>
      <c r="N498" s="43">
        <v>1251</v>
      </c>
      <c r="O498" s="44">
        <f t="shared" si="46"/>
        <v>1251000</v>
      </c>
      <c r="P498" s="42">
        <v>40442.25</v>
      </c>
      <c r="Q498" s="43">
        <v>1530</v>
      </c>
      <c r="R498" s="44">
        <f t="shared" si="47"/>
        <v>1530000</v>
      </c>
    </row>
    <row r="499" spans="1:18" x14ac:dyDescent="0.25">
      <c r="A499" s="42">
        <v>40199.291666666664</v>
      </c>
      <c r="B499" s="43">
        <v>313.47900000028301</v>
      </c>
      <c r="C499" s="44">
        <f t="shared" si="42"/>
        <v>1070217.3060009661</v>
      </c>
      <c r="D499" s="42">
        <v>40442.291666666664</v>
      </c>
      <c r="E499" s="43">
        <v>290.21200000122201</v>
      </c>
      <c r="F499" s="44">
        <f t="shared" si="43"/>
        <v>990783.7680041719</v>
      </c>
      <c r="G499" s="42">
        <v>40201.125</v>
      </c>
      <c r="H499" s="43">
        <v>2385</v>
      </c>
      <c r="I499" s="44">
        <f t="shared" si="44"/>
        <v>2385000</v>
      </c>
      <c r="J499" s="42">
        <v>40442.291666666664</v>
      </c>
      <c r="K499" s="43">
        <v>2043</v>
      </c>
      <c r="L499" s="44">
        <f t="shared" si="45"/>
        <v>2043000</v>
      </c>
      <c r="M499" s="42">
        <v>40201.125</v>
      </c>
      <c r="N499" s="43">
        <v>1265</v>
      </c>
      <c r="O499" s="44">
        <f t="shared" si="46"/>
        <v>1265000</v>
      </c>
      <c r="P499" s="42">
        <v>40442.291666666664</v>
      </c>
      <c r="Q499" s="43">
        <v>1534</v>
      </c>
      <c r="R499" s="44">
        <f t="shared" si="47"/>
        <v>1534000</v>
      </c>
    </row>
    <row r="500" spans="1:18" x14ac:dyDescent="0.25">
      <c r="A500" s="42">
        <v>40199.333333333336</v>
      </c>
      <c r="B500" s="43">
        <v>328.89900000020901</v>
      </c>
      <c r="C500" s="44">
        <f t="shared" si="42"/>
        <v>1122861.1860007136</v>
      </c>
      <c r="D500" s="42">
        <v>40442.333333333336</v>
      </c>
      <c r="E500" s="43">
        <v>293.97300000116201</v>
      </c>
      <c r="F500" s="44">
        <f t="shared" si="43"/>
        <v>1003623.8220039671</v>
      </c>
      <c r="G500" s="42">
        <v>40201.166666666664</v>
      </c>
      <c r="H500" s="43">
        <v>2384</v>
      </c>
      <c r="I500" s="44">
        <f t="shared" si="44"/>
        <v>2384000</v>
      </c>
      <c r="J500" s="42">
        <v>40442.333333333336</v>
      </c>
      <c r="K500" s="43">
        <v>2057</v>
      </c>
      <c r="L500" s="44">
        <f t="shared" si="45"/>
        <v>2057000</v>
      </c>
      <c r="M500" s="42">
        <v>40201.166666666664</v>
      </c>
      <c r="N500" s="43">
        <v>1287</v>
      </c>
      <c r="O500" s="44">
        <f t="shared" si="46"/>
        <v>1287000</v>
      </c>
      <c r="P500" s="42">
        <v>40442.333333333336</v>
      </c>
      <c r="Q500" s="43">
        <v>1551</v>
      </c>
      <c r="R500" s="44">
        <f t="shared" si="47"/>
        <v>1551000</v>
      </c>
    </row>
    <row r="501" spans="1:18" x14ac:dyDescent="0.25">
      <c r="A501" s="42">
        <v>40199.375</v>
      </c>
      <c r="B501" s="43">
        <v>355.85500000044698</v>
      </c>
      <c r="C501" s="44">
        <f t="shared" si="42"/>
        <v>1214888.9700015259</v>
      </c>
      <c r="D501" s="42">
        <v>40442.375</v>
      </c>
      <c r="E501" s="43">
        <v>327.87099999934401</v>
      </c>
      <c r="F501" s="44">
        <f t="shared" si="43"/>
        <v>1119351.5939977604</v>
      </c>
      <c r="G501" s="42">
        <v>40201.208333333336</v>
      </c>
      <c r="H501" s="43">
        <v>2362</v>
      </c>
      <c r="I501" s="44">
        <f t="shared" si="44"/>
        <v>2362000</v>
      </c>
      <c r="J501" s="42">
        <v>40442.375</v>
      </c>
      <c r="K501" s="43">
        <v>2137</v>
      </c>
      <c r="L501" s="44">
        <f t="shared" si="45"/>
        <v>2137000</v>
      </c>
      <c r="M501" s="42">
        <v>40201.208333333336</v>
      </c>
      <c r="N501" s="43">
        <v>1269</v>
      </c>
      <c r="O501" s="44">
        <f t="shared" si="46"/>
        <v>1269000</v>
      </c>
      <c r="P501" s="42">
        <v>40442.375</v>
      </c>
      <c r="Q501" s="43">
        <v>1478</v>
      </c>
      <c r="R501" s="44">
        <f t="shared" si="47"/>
        <v>1478000</v>
      </c>
    </row>
    <row r="502" spans="1:18" x14ac:dyDescent="0.25">
      <c r="A502" s="42">
        <v>40199.416666666664</v>
      </c>
      <c r="B502" s="43">
        <v>382.93400000035803</v>
      </c>
      <c r="C502" s="44">
        <f t="shared" si="42"/>
        <v>1307336.6760012223</v>
      </c>
      <c r="D502" s="42">
        <v>40442.416666666664</v>
      </c>
      <c r="E502" s="43">
        <v>365.28700000047701</v>
      </c>
      <c r="F502" s="44">
        <f t="shared" si="43"/>
        <v>1247089.8180016286</v>
      </c>
      <c r="G502" s="42">
        <v>40201.25</v>
      </c>
      <c r="H502" s="43">
        <v>2352</v>
      </c>
      <c r="I502" s="44">
        <f t="shared" si="44"/>
        <v>2352000</v>
      </c>
      <c r="J502" s="42">
        <v>40442.416666666664</v>
      </c>
      <c r="K502" s="43">
        <v>2205</v>
      </c>
      <c r="L502" s="44">
        <f t="shared" si="45"/>
        <v>2205000</v>
      </c>
      <c r="M502" s="42">
        <v>40201.25</v>
      </c>
      <c r="N502" s="43">
        <v>1280</v>
      </c>
      <c r="O502" s="44">
        <f t="shared" si="46"/>
        <v>1280000</v>
      </c>
      <c r="P502" s="42">
        <v>40442.416666666664</v>
      </c>
      <c r="Q502" s="43">
        <v>1348</v>
      </c>
      <c r="R502" s="44">
        <f t="shared" si="47"/>
        <v>1348000</v>
      </c>
    </row>
    <row r="503" spans="1:18" x14ac:dyDescent="0.25">
      <c r="A503" s="42">
        <v>40199.458333333336</v>
      </c>
      <c r="B503" s="43">
        <v>402.30099999904598</v>
      </c>
      <c r="C503" s="44">
        <f t="shared" si="42"/>
        <v>1373455.613996743</v>
      </c>
      <c r="D503" s="42">
        <v>40442.458333333336</v>
      </c>
      <c r="E503" s="43">
        <v>386.07999999821197</v>
      </c>
      <c r="F503" s="44">
        <f t="shared" si="43"/>
        <v>1318077.1199938958</v>
      </c>
      <c r="G503" s="42">
        <v>40201.291666666664</v>
      </c>
      <c r="H503" s="43">
        <v>2331</v>
      </c>
      <c r="I503" s="44">
        <f t="shared" si="44"/>
        <v>2331000</v>
      </c>
      <c r="J503" s="42">
        <v>40442.458333333336</v>
      </c>
      <c r="K503" s="43">
        <v>2275</v>
      </c>
      <c r="L503" s="44">
        <f t="shared" si="45"/>
        <v>2275000</v>
      </c>
      <c r="M503" s="42">
        <v>40201.291666666664</v>
      </c>
      <c r="N503" s="43">
        <v>1293</v>
      </c>
      <c r="O503" s="44">
        <f t="shared" si="46"/>
        <v>1293000</v>
      </c>
      <c r="P503" s="42">
        <v>40442.458333333336</v>
      </c>
      <c r="Q503" s="43">
        <v>1304</v>
      </c>
      <c r="R503" s="44">
        <f t="shared" si="47"/>
        <v>1304000</v>
      </c>
    </row>
    <row r="504" spans="1:18" x14ac:dyDescent="0.25">
      <c r="A504" s="42">
        <v>40199.5</v>
      </c>
      <c r="B504" s="43">
        <v>401.76700000092399</v>
      </c>
      <c r="C504" s="44">
        <f t="shared" si="42"/>
        <v>1371632.5380031546</v>
      </c>
      <c r="D504" s="42">
        <v>40442.5</v>
      </c>
      <c r="E504" s="43">
        <v>395.08400000259297</v>
      </c>
      <c r="F504" s="44">
        <f t="shared" si="43"/>
        <v>1348816.7760088525</v>
      </c>
      <c r="G504" s="42">
        <v>40201.333333333336</v>
      </c>
      <c r="H504" s="43">
        <v>2319</v>
      </c>
      <c r="I504" s="44">
        <f t="shared" si="44"/>
        <v>2319000</v>
      </c>
      <c r="J504" s="42">
        <v>40442.5</v>
      </c>
      <c r="K504" s="43">
        <v>2326</v>
      </c>
      <c r="L504" s="44">
        <f t="shared" si="45"/>
        <v>2326000</v>
      </c>
      <c r="M504" s="42">
        <v>40201.333333333336</v>
      </c>
      <c r="N504" s="43">
        <v>1316</v>
      </c>
      <c r="O504" s="44">
        <f t="shared" si="46"/>
        <v>1316000</v>
      </c>
      <c r="P504" s="42">
        <v>40442.5</v>
      </c>
      <c r="Q504" s="43">
        <v>1304</v>
      </c>
      <c r="R504" s="44">
        <f t="shared" si="47"/>
        <v>1304000</v>
      </c>
    </row>
    <row r="505" spans="1:18" x14ac:dyDescent="0.25">
      <c r="A505" s="42">
        <v>40199.541666666664</v>
      </c>
      <c r="B505" s="43">
        <v>404.59699999913602</v>
      </c>
      <c r="C505" s="44">
        <f t="shared" si="42"/>
        <v>1381294.1579970503</v>
      </c>
      <c r="D505" s="42">
        <v>40442.541666666664</v>
      </c>
      <c r="E505" s="43">
        <v>399.08399999886802</v>
      </c>
      <c r="F505" s="44">
        <f t="shared" si="43"/>
        <v>1362472.7759961355</v>
      </c>
      <c r="G505" s="42">
        <v>40201.375</v>
      </c>
      <c r="H505" s="43">
        <v>2301</v>
      </c>
      <c r="I505" s="44">
        <f t="shared" si="44"/>
        <v>2301000</v>
      </c>
      <c r="J505" s="42">
        <v>40442.541666666664</v>
      </c>
      <c r="K505" s="43">
        <v>2342</v>
      </c>
      <c r="L505" s="44">
        <f t="shared" si="45"/>
        <v>2342000</v>
      </c>
      <c r="M505" s="42">
        <v>40201.375</v>
      </c>
      <c r="N505" s="43">
        <v>1282</v>
      </c>
      <c r="O505" s="44">
        <f t="shared" si="46"/>
        <v>1282000</v>
      </c>
      <c r="P505" s="42">
        <v>40442.541666666664</v>
      </c>
      <c r="Q505" s="43">
        <v>1365</v>
      </c>
      <c r="R505" s="44">
        <f t="shared" si="47"/>
        <v>1365000</v>
      </c>
    </row>
    <row r="506" spans="1:18" x14ac:dyDescent="0.25">
      <c r="A506" s="42">
        <v>40199.583333333336</v>
      </c>
      <c r="B506" s="43">
        <v>401.91999999992498</v>
      </c>
      <c r="C506" s="44">
        <f t="shared" si="42"/>
        <v>1372154.8799997438</v>
      </c>
      <c r="D506" s="42">
        <v>40442.583333333336</v>
      </c>
      <c r="E506" s="43">
        <v>398.68800000101299</v>
      </c>
      <c r="F506" s="44">
        <f t="shared" si="43"/>
        <v>1361120.8320034584</v>
      </c>
      <c r="G506" s="42">
        <v>40201.416666666664</v>
      </c>
      <c r="H506" s="43">
        <v>2332</v>
      </c>
      <c r="I506" s="44">
        <f t="shared" si="44"/>
        <v>2332000</v>
      </c>
      <c r="J506" s="42">
        <v>40442.583333333336</v>
      </c>
      <c r="K506" s="43">
        <v>2015</v>
      </c>
      <c r="L506" s="44">
        <f t="shared" si="45"/>
        <v>2015000</v>
      </c>
      <c r="M506" s="42">
        <v>40201.416666666664</v>
      </c>
      <c r="N506" s="43">
        <v>1269</v>
      </c>
      <c r="O506" s="44">
        <f t="shared" si="46"/>
        <v>1269000</v>
      </c>
      <c r="P506" s="42">
        <v>40442.583333333336</v>
      </c>
      <c r="Q506" s="43">
        <v>1001</v>
      </c>
      <c r="R506" s="44">
        <f t="shared" si="47"/>
        <v>1001000</v>
      </c>
    </row>
    <row r="507" spans="1:18" x14ac:dyDescent="0.25">
      <c r="A507" s="42">
        <v>40199.625</v>
      </c>
      <c r="B507" s="43">
        <v>408.25</v>
      </c>
      <c r="C507" s="44">
        <f t="shared" si="42"/>
        <v>1393765.5</v>
      </c>
      <c r="D507" s="42">
        <v>40442.625</v>
      </c>
      <c r="E507" s="43">
        <v>406.21499999985099</v>
      </c>
      <c r="F507" s="44">
        <f t="shared" si="43"/>
        <v>1386818.0099994913</v>
      </c>
      <c r="G507" s="42">
        <v>40201.458333333336</v>
      </c>
      <c r="H507" s="43">
        <v>2443</v>
      </c>
      <c r="I507" s="44">
        <f t="shared" si="44"/>
        <v>2443000</v>
      </c>
      <c r="J507" s="42">
        <v>40442.625</v>
      </c>
      <c r="K507" s="43">
        <v>2060</v>
      </c>
      <c r="L507" s="44">
        <f t="shared" si="45"/>
        <v>2060000</v>
      </c>
      <c r="M507" s="42">
        <v>40201.458333333336</v>
      </c>
      <c r="N507" s="43">
        <v>1269</v>
      </c>
      <c r="O507" s="44">
        <f t="shared" si="46"/>
        <v>1269000</v>
      </c>
      <c r="P507" s="42">
        <v>40442.625</v>
      </c>
      <c r="Q507" s="43">
        <v>1033</v>
      </c>
      <c r="R507" s="44">
        <f t="shared" si="47"/>
        <v>1033000</v>
      </c>
    </row>
    <row r="508" spans="1:18" x14ac:dyDescent="0.25">
      <c r="A508" s="42">
        <v>40199.666666666664</v>
      </c>
      <c r="B508" s="43">
        <v>398.88900000043202</v>
      </c>
      <c r="C508" s="44">
        <f t="shared" si="42"/>
        <v>1361807.0460014748</v>
      </c>
      <c r="D508" s="42">
        <v>40442.666666666664</v>
      </c>
      <c r="E508" s="43">
        <v>410.49399999901698</v>
      </c>
      <c r="F508" s="44">
        <f t="shared" si="43"/>
        <v>1401426.515996644</v>
      </c>
      <c r="G508" s="42">
        <v>40201.5</v>
      </c>
      <c r="H508" s="43">
        <v>2465</v>
      </c>
      <c r="I508" s="44">
        <f t="shared" si="44"/>
        <v>2465000</v>
      </c>
      <c r="J508" s="42">
        <v>40442.666666666664</v>
      </c>
      <c r="K508" s="43">
        <v>2014</v>
      </c>
      <c r="L508" s="44">
        <f t="shared" si="45"/>
        <v>2014000</v>
      </c>
      <c r="M508" s="42">
        <v>40201.5</v>
      </c>
      <c r="N508" s="43">
        <v>1300</v>
      </c>
      <c r="O508" s="44">
        <f t="shared" si="46"/>
        <v>1300000</v>
      </c>
      <c r="P508" s="42">
        <v>40442.666666666664</v>
      </c>
      <c r="Q508" s="43">
        <v>906</v>
      </c>
      <c r="R508" s="44">
        <f t="shared" si="47"/>
        <v>906000</v>
      </c>
    </row>
    <row r="509" spans="1:18" x14ac:dyDescent="0.25">
      <c r="A509" s="42">
        <v>40199.708333333336</v>
      </c>
      <c r="B509" s="43">
        <v>385.72100000083401</v>
      </c>
      <c r="C509" s="44">
        <f t="shared" si="42"/>
        <v>1316851.4940028472</v>
      </c>
      <c r="D509" s="42">
        <v>40442.708333333336</v>
      </c>
      <c r="E509" s="43">
        <v>391.39900000020901</v>
      </c>
      <c r="F509" s="44">
        <f t="shared" si="43"/>
        <v>1336236.1860007136</v>
      </c>
      <c r="G509" s="42">
        <v>40201.541666666664</v>
      </c>
      <c r="H509" s="43">
        <v>2463</v>
      </c>
      <c r="I509" s="44">
        <f t="shared" si="44"/>
        <v>2463000</v>
      </c>
      <c r="J509" s="42">
        <v>40442.708333333336</v>
      </c>
      <c r="K509" s="43">
        <v>1983</v>
      </c>
      <c r="L509" s="44">
        <f t="shared" si="45"/>
        <v>1983000</v>
      </c>
      <c r="M509" s="42">
        <v>40201.541666666664</v>
      </c>
      <c r="N509" s="43">
        <v>1318</v>
      </c>
      <c r="O509" s="44">
        <f t="shared" si="46"/>
        <v>1318000</v>
      </c>
      <c r="P509" s="42">
        <v>40442.708333333336</v>
      </c>
      <c r="Q509" s="43">
        <v>1013</v>
      </c>
      <c r="R509" s="44">
        <f t="shared" si="47"/>
        <v>1013000</v>
      </c>
    </row>
    <row r="510" spans="1:18" x14ac:dyDescent="0.25">
      <c r="A510" s="42">
        <v>40199.75</v>
      </c>
      <c r="B510" s="43">
        <v>346.89499999955302</v>
      </c>
      <c r="C510" s="44">
        <f t="shared" si="42"/>
        <v>1184299.5299984741</v>
      </c>
      <c r="D510" s="42">
        <v>40442.75</v>
      </c>
      <c r="E510" s="43">
        <v>355.47599999979099</v>
      </c>
      <c r="F510" s="44">
        <f t="shared" si="43"/>
        <v>1213595.0639992864</v>
      </c>
      <c r="G510" s="42">
        <v>40201.583333333336</v>
      </c>
      <c r="H510" s="43">
        <v>2434</v>
      </c>
      <c r="I510" s="44">
        <f t="shared" si="44"/>
        <v>2434000</v>
      </c>
      <c r="J510" s="42">
        <v>40442.75</v>
      </c>
      <c r="K510" s="43">
        <v>1971</v>
      </c>
      <c r="L510" s="44">
        <f t="shared" si="45"/>
        <v>1971000</v>
      </c>
      <c r="M510" s="42">
        <v>40201.583333333336</v>
      </c>
      <c r="N510" s="43">
        <v>1198</v>
      </c>
      <c r="O510" s="44">
        <f t="shared" si="46"/>
        <v>1198000</v>
      </c>
      <c r="P510" s="42">
        <v>40442.75</v>
      </c>
      <c r="Q510" s="43">
        <v>1135</v>
      </c>
      <c r="R510" s="44">
        <f t="shared" si="47"/>
        <v>1135000</v>
      </c>
    </row>
    <row r="511" spans="1:18" x14ac:dyDescent="0.25">
      <c r="A511" s="42">
        <v>40199.791666666664</v>
      </c>
      <c r="B511" s="43">
        <v>334.94500000029802</v>
      </c>
      <c r="C511" s="44">
        <f t="shared" si="42"/>
        <v>1143502.2300010175</v>
      </c>
      <c r="D511" s="42">
        <v>40442.791666666664</v>
      </c>
      <c r="E511" s="43">
        <v>330.55599999800302</v>
      </c>
      <c r="F511" s="44">
        <f t="shared" si="43"/>
        <v>1128518.1839931824</v>
      </c>
      <c r="G511" s="42">
        <v>40201.625</v>
      </c>
      <c r="H511" s="43">
        <v>2377</v>
      </c>
      <c r="I511" s="44">
        <f t="shared" si="44"/>
        <v>2377000</v>
      </c>
      <c r="J511" s="42">
        <v>40442.791666666664</v>
      </c>
      <c r="K511" s="43">
        <v>2270</v>
      </c>
      <c r="L511" s="44">
        <f t="shared" si="45"/>
        <v>2270000</v>
      </c>
      <c r="M511" s="42">
        <v>40201.625</v>
      </c>
      <c r="N511" s="43">
        <v>1248</v>
      </c>
      <c r="O511" s="44">
        <f t="shared" si="46"/>
        <v>1248000</v>
      </c>
      <c r="P511" s="42">
        <v>40442.791666666664</v>
      </c>
      <c r="Q511" s="43">
        <v>1228</v>
      </c>
      <c r="R511" s="44">
        <f t="shared" si="47"/>
        <v>1228000</v>
      </c>
    </row>
    <row r="512" spans="1:18" x14ac:dyDescent="0.25">
      <c r="A512" s="42">
        <v>40199.833333333336</v>
      </c>
      <c r="B512" s="43">
        <v>320.78999999910599</v>
      </c>
      <c r="C512" s="44">
        <f t="shared" si="42"/>
        <v>1095177.0599969479</v>
      </c>
      <c r="D512" s="42">
        <v>40442.833333333336</v>
      </c>
      <c r="E512" s="43">
        <v>322.25600000098302</v>
      </c>
      <c r="F512" s="44">
        <f t="shared" si="43"/>
        <v>1100181.984003356</v>
      </c>
      <c r="G512" s="42">
        <v>40201.666666666664</v>
      </c>
      <c r="H512" s="43">
        <v>2152</v>
      </c>
      <c r="I512" s="44">
        <f t="shared" si="44"/>
        <v>2152000</v>
      </c>
      <c r="J512" s="42">
        <v>40442.833333333336</v>
      </c>
      <c r="K512" s="43">
        <v>2212</v>
      </c>
      <c r="L512" s="44">
        <f t="shared" si="45"/>
        <v>2212000</v>
      </c>
      <c r="M512" s="42">
        <v>40201.666666666664</v>
      </c>
      <c r="N512" s="43">
        <v>1164</v>
      </c>
      <c r="O512" s="44">
        <f t="shared" si="46"/>
        <v>1164000</v>
      </c>
      <c r="P512" s="42">
        <v>40442.833333333336</v>
      </c>
      <c r="Q512" s="43">
        <v>1376</v>
      </c>
      <c r="R512" s="44">
        <f t="shared" si="47"/>
        <v>1376000</v>
      </c>
    </row>
    <row r="513" spans="1:18" x14ac:dyDescent="0.25">
      <c r="A513" s="42">
        <v>40199.875</v>
      </c>
      <c r="B513" s="43">
        <v>312.71100000105798</v>
      </c>
      <c r="C513" s="44">
        <f t="shared" si="42"/>
        <v>1067595.354003612</v>
      </c>
      <c r="D513" s="42">
        <v>40442.875</v>
      </c>
      <c r="E513" s="43">
        <v>316.550000000745</v>
      </c>
      <c r="F513" s="44">
        <f t="shared" si="43"/>
        <v>1080701.7000025434</v>
      </c>
      <c r="G513" s="42">
        <v>40201.708333333336</v>
      </c>
      <c r="H513" s="43">
        <v>2191</v>
      </c>
      <c r="I513" s="44">
        <f t="shared" si="44"/>
        <v>2191000</v>
      </c>
      <c r="J513" s="42">
        <v>40442.875</v>
      </c>
      <c r="K513" s="43">
        <v>2196</v>
      </c>
      <c r="L513" s="44">
        <f t="shared" si="45"/>
        <v>2196000</v>
      </c>
      <c r="M513" s="42">
        <v>40201.708333333336</v>
      </c>
      <c r="N513" s="43">
        <v>1136</v>
      </c>
      <c r="O513" s="44">
        <f t="shared" si="46"/>
        <v>1136000</v>
      </c>
      <c r="P513" s="42">
        <v>40442.875</v>
      </c>
      <c r="Q513" s="43">
        <v>1384</v>
      </c>
      <c r="R513" s="44">
        <f t="shared" si="47"/>
        <v>1384000</v>
      </c>
    </row>
    <row r="514" spans="1:18" x14ac:dyDescent="0.25">
      <c r="A514" s="42">
        <v>40199.916666666664</v>
      </c>
      <c r="B514" s="43">
        <v>310.97699999995501</v>
      </c>
      <c r="C514" s="44">
        <f t="shared" si="42"/>
        <v>1061675.4779998465</v>
      </c>
      <c r="D514" s="42">
        <v>40442.916666666664</v>
      </c>
      <c r="E514" s="43">
        <v>308.92300000041701</v>
      </c>
      <c r="F514" s="44">
        <f t="shared" si="43"/>
        <v>1054663.1220014237</v>
      </c>
      <c r="G514" s="42">
        <v>40201.75</v>
      </c>
      <c r="H514" s="43">
        <v>2164</v>
      </c>
      <c r="I514" s="44">
        <f t="shared" si="44"/>
        <v>2164000</v>
      </c>
      <c r="J514" s="42">
        <v>40442.916666666664</v>
      </c>
      <c r="K514" s="43">
        <v>2187</v>
      </c>
      <c r="L514" s="44">
        <f t="shared" si="45"/>
        <v>2187000</v>
      </c>
      <c r="M514" s="42">
        <v>40201.75</v>
      </c>
      <c r="N514" s="43">
        <v>1228</v>
      </c>
      <c r="O514" s="44">
        <f t="shared" si="46"/>
        <v>1228000</v>
      </c>
      <c r="P514" s="42">
        <v>40442.916666666664</v>
      </c>
      <c r="Q514" s="43">
        <v>1391</v>
      </c>
      <c r="R514" s="44">
        <f t="shared" si="47"/>
        <v>1391000</v>
      </c>
    </row>
    <row r="515" spans="1:18" x14ac:dyDescent="0.25">
      <c r="A515" s="42">
        <v>40199.958333333336</v>
      </c>
      <c r="B515" s="43">
        <v>311.21199999935902</v>
      </c>
      <c r="C515" s="44">
        <f t="shared" si="42"/>
        <v>1062477.7679978118</v>
      </c>
      <c r="D515" s="42">
        <v>40442.958333333336</v>
      </c>
      <c r="E515" s="43">
        <v>302.45600000023802</v>
      </c>
      <c r="F515" s="44">
        <f t="shared" si="43"/>
        <v>1032584.7840008126</v>
      </c>
      <c r="G515" s="42">
        <v>40201.791666666664</v>
      </c>
      <c r="H515" s="43">
        <v>2054</v>
      </c>
      <c r="I515" s="44">
        <f t="shared" si="44"/>
        <v>2054000</v>
      </c>
      <c r="J515" s="42">
        <v>40442.958333333336</v>
      </c>
      <c r="K515" s="43">
        <v>2188</v>
      </c>
      <c r="L515" s="44">
        <f t="shared" si="45"/>
        <v>2188000</v>
      </c>
      <c r="M515" s="42">
        <v>40201.791666666664</v>
      </c>
      <c r="N515" s="43">
        <v>1230</v>
      </c>
      <c r="O515" s="44">
        <f t="shared" si="46"/>
        <v>1230000</v>
      </c>
      <c r="P515" s="42">
        <v>40442.958333333336</v>
      </c>
      <c r="Q515" s="43">
        <v>1452</v>
      </c>
      <c r="R515" s="44">
        <f t="shared" si="47"/>
        <v>1452000</v>
      </c>
    </row>
    <row r="516" spans="1:18" x14ac:dyDescent="0.25">
      <c r="A516" s="42">
        <v>40200</v>
      </c>
      <c r="B516" s="43">
        <v>313.83799999952299</v>
      </c>
      <c r="C516" s="44">
        <f t="shared" si="42"/>
        <v>1071442.9319983714</v>
      </c>
      <c r="D516" s="42">
        <v>40443</v>
      </c>
      <c r="E516" s="43">
        <v>295.822999998927</v>
      </c>
      <c r="F516" s="44">
        <f t="shared" si="43"/>
        <v>1009939.7219963368</v>
      </c>
      <c r="G516" s="42">
        <v>40201.833333333336</v>
      </c>
      <c r="H516" s="43">
        <v>2077</v>
      </c>
      <c r="I516" s="44">
        <f t="shared" si="44"/>
        <v>2077000</v>
      </c>
      <c r="J516" s="42">
        <v>40443</v>
      </c>
      <c r="K516" s="43">
        <v>2163</v>
      </c>
      <c r="L516" s="44">
        <f t="shared" si="45"/>
        <v>2163000</v>
      </c>
      <c r="M516" s="42">
        <v>40201.833333333336</v>
      </c>
      <c r="N516" s="43">
        <v>1253</v>
      </c>
      <c r="O516" s="44">
        <f t="shared" si="46"/>
        <v>1253000</v>
      </c>
      <c r="P516" s="42">
        <v>40443</v>
      </c>
      <c r="Q516" s="43">
        <v>1430</v>
      </c>
      <c r="R516" s="44">
        <f t="shared" si="47"/>
        <v>1430000</v>
      </c>
    </row>
    <row r="517" spans="1:18" x14ac:dyDescent="0.25">
      <c r="A517" s="42">
        <v>40200.041666666664</v>
      </c>
      <c r="B517" s="43">
        <v>314.39100000076002</v>
      </c>
      <c r="C517" s="44">
        <f t="shared" si="42"/>
        <v>1073330.8740025947</v>
      </c>
      <c r="D517" s="42">
        <v>40443.041666666664</v>
      </c>
      <c r="E517" s="43">
        <v>291.24100000038698</v>
      </c>
      <c r="F517" s="44">
        <f t="shared" si="43"/>
        <v>994296.77400132117</v>
      </c>
      <c r="G517" s="42">
        <v>40201.875</v>
      </c>
      <c r="H517" s="43">
        <v>2041</v>
      </c>
      <c r="I517" s="44">
        <f t="shared" si="44"/>
        <v>2041000</v>
      </c>
      <c r="J517" s="42">
        <v>40443.041666666664</v>
      </c>
      <c r="K517" s="43">
        <v>2161</v>
      </c>
      <c r="L517" s="44">
        <f t="shared" si="45"/>
        <v>2161000</v>
      </c>
      <c r="M517" s="42">
        <v>40201.875</v>
      </c>
      <c r="N517" s="43">
        <v>1284</v>
      </c>
      <c r="O517" s="44">
        <f t="shared" si="46"/>
        <v>1284000</v>
      </c>
      <c r="P517" s="42">
        <v>40443.041666666664</v>
      </c>
      <c r="Q517" s="43">
        <v>1429</v>
      </c>
      <c r="R517" s="44">
        <f t="shared" si="47"/>
        <v>1429000</v>
      </c>
    </row>
    <row r="518" spans="1:18" x14ac:dyDescent="0.25">
      <c r="A518" s="42">
        <v>40200.083333333336</v>
      </c>
      <c r="B518" s="43">
        <v>309.93400000035803</v>
      </c>
      <c r="C518" s="44">
        <f t="shared" si="42"/>
        <v>1058114.6760012223</v>
      </c>
      <c r="D518" s="42">
        <v>40443.083333333336</v>
      </c>
      <c r="E518" s="43">
        <v>287.22100000083401</v>
      </c>
      <c r="F518" s="44">
        <f t="shared" si="43"/>
        <v>980572.49400284735</v>
      </c>
      <c r="G518" s="42">
        <v>40201.916666666664</v>
      </c>
      <c r="H518" s="43">
        <v>2055</v>
      </c>
      <c r="I518" s="44">
        <f t="shared" si="44"/>
        <v>2055000</v>
      </c>
      <c r="J518" s="42">
        <v>40443.083333333336</v>
      </c>
      <c r="K518" s="43">
        <v>2143</v>
      </c>
      <c r="L518" s="44">
        <f t="shared" si="45"/>
        <v>2143000</v>
      </c>
      <c r="M518" s="42">
        <v>40201.916666666664</v>
      </c>
      <c r="N518" s="43">
        <v>1264</v>
      </c>
      <c r="O518" s="44">
        <f t="shared" si="46"/>
        <v>1264000</v>
      </c>
      <c r="P518" s="42">
        <v>40443.083333333336</v>
      </c>
      <c r="Q518" s="43">
        <v>1470</v>
      </c>
      <c r="R518" s="44">
        <f t="shared" si="47"/>
        <v>1470000</v>
      </c>
    </row>
    <row r="519" spans="1:18" x14ac:dyDescent="0.25">
      <c r="A519" s="42">
        <v>40200.125</v>
      </c>
      <c r="B519" s="43">
        <v>302.98399999923998</v>
      </c>
      <c r="C519" s="44">
        <f t="shared" si="42"/>
        <v>1034387.3759974053</v>
      </c>
      <c r="D519" s="42">
        <v>40443.125</v>
      </c>
      <c r="E519" s="43">
        <v>286.59499999880802</v>
      </c>
      <c r="F519" s="44">
        <f t="shared" si="43"/>
        <v>978435.32999593054</v>
      </c>
      <c r="G519" s="42">
        <v>40201.958333333336</v>
      </c>
      <c r="H519" s="43">
        <v>2068</v>
      </c>
      <c r="I519" s="44">
        <f t="shared" si="44"/>
        <v>2068000</v>
      </c>
      <c r="J519" s="42">
        <v>40443.125</v>
      </c>
      <c r="K519" s="43">
        <v>2141</v>
      </c>
      <c r="L519" s="44">
        <f t="shared" si="45"/>
        <v>2141000</v>
      </c>
      <c r="M519" s="42">
        <v>40201.958333333336</v>
      </c>
      <c r="N519" s="43">
        <v>1237</v>
      </c>
      <c r="O519" s="44">
        <f t="shared" si="46"/>
        <v>1237000</v>
      </c>
      <c r="P519" s="42">
        <v>40443.125</v>
      </c>
      <c r="Q519" s="43">
        <v>1509</v>
      </c>
      <c r="R519" s="44">
        <f t="shared" si="47"/>
        <v>1509000</v>
      </c>
    </row>
    <row r="520" spans="1:18" x14ac:dyDescent="0.25">
      <c r="A520" s="42">
        <v>40200.166666666664</v>
      </c>
      <c r="B520" s="43">
        <v>303.11199999973201</v>
      </c>
      <c r="C520" s="44">
        <f t="shared" si="42"/>
        <v>1034824.3679990851</v>
      </c>
      <c r="D520" s="42">
        <v>40443.166666666664</v>
      </c>
      <c r="E520" s="43">
        <v>282.64400000125198</v>
      </c>
      <c r="F520" s="44">
        <f t="shared" si="43"/>
        <v>964946.61600427423</v>
      </c>
      <c r="G520" s="42">
        <v>40202</v>
      </c>
      <c r="H520" s="43">
        <v>2112</v>
      </c>
      <c r="I520" s="44">
        <f t="shared" si="44"/>
        <v>2112000</v>
      </c>
      <c r="J520" s="42">
        <v>40443.166666666664</v>
      </c>
      <c r="K520" s="43">
        <v>2114</v>
      </c>
      <c r="L520" s="44">
        <f t="shared" si="45"/>
        <v>2114000</v>
      </c>
      <c r="M520" s="42">
        <v>40202</v>
      </c>
      <c r="N520" s="43">
        <v>1287</v>
      </c>
      <c r="O520" s="44">
        <f t="shared" si="46"/>
        <v>1287000</v>
      </c>
      <c r="P520" s="42">
        <v>40443.166666666664</v>
      </c>
      <c r="Q520" s="43">
        <v>1519</v>
      </c>
      <c r="R520" s="44">
        <f t="shared" si="47"/>
        <v>1519000</v>
      </c>
    </row>
    <row r="521" spans="1:18" x14ac:dyDescent="0.25">
      <c r="A521" s="42">
        <v>40200.208333333336</v>
      </c>
      <c r="B521" s="43">
        <v>302.40899999998499</v>
      </c>
      <c r="C521" s="44">
        <f t="shared" si="42"/>
        <v>1032424.3259999488</v>
      </c>
      <c r="D521" s="42">
        <v>40443.208333333336</v>
      </c>
      <c r="E521" s="43">
        <v>281.53599999845</v>
      </c>
      <c r="F521" s="44">
        <f t="shared" si="43"/>
        <v>961163.90399470832</v>
      </c>
      <c r="G521" s="42">
        <v>40202.041666666664</v>
      </c>
      <c r="H521" s="43">
        <v>2107</v>
      </c>
      <c r="I521" s="44">
        <f t="shared" si="44"/>
        <v>2107000</v>
      </c>
      <c r="J521" s="42">
        <v>40443.208333333336</v>
      </c>
      <c r="K521" s="43">
        <v>2100</v>
      </c>
      <c r="L521" s="44">
        <f t="shared" si="45"/>
        <v>2100000</v>
      </c>
      <c r="M521" s="42">
        <v>40202.041666666664</v>
      </c>
      <c r="N521" s="43">
        <v>1334</v>
      </c>
      <c r="O521" s="44">
        <f t="shared" si="46"/>
        <v>1334000</v>
      </c>
      <c r="P521" s="42">
        <v>40443.208333333336</v>
      </c>
      <c r="Q521" s="43">
        <v>1524</v>
      </c>
      <c r="R521" s="44">
        <f t="shared" si="47"/>
        <v>1524000</v>
      </c>
    </row>
    <row r="522" spans="1:18" x14ac:dyDescent="0.25">
      <c r="A522" s="42">
        <v>40200.25</v>
      </c>
      <c r="B522" s="43">
        <v>303.31300000101299</v>
      </c>
      <c r="C522" s="44">
        <f t="shared" si="42"/>
        <v>1035510.5820034584</v>
      </c>
      <c r="D522" s="42">
        <v>40443.25</v>
      </c>
      <c r="E522" s="43">
        <v>281.81900000199698</v>
      </c>
      <c r="F522" s="44">
        <f t="shared" si="43"/>
        <v>962130.06600681774</v>
      </c>
      <c r="G522" s="42">
        <v>40202.083333333336</v>
      </c>
      <c r="H522" s="43">
        <v>2091</v>
      </c>
      <c r="I522" s="44">
        <f t="shared" si="44"/>
        <v>2091000</v>
      </c>
      <c r="J522" s="42">
        <v>40443.25</v>
      </c>
      <c r="K522" s="43">
        <v>2087</v>
      </c>
      <c r="L522" s="44">
        <f t="shared" si="45"/>
        <v>2087000</v>
      </c>
      <c r="M522" s="42">
        <v>40202.083333333336</v>
      </c>
      <c r="N522" s="43">
        <v>1414</v>
      </c>
      <c r="O522" s="44">
        <f t="shared" si="46"/>
        <v>1414000</v>
      </c>
      <c r="P522" s="42">
        <v>40443.25</v>
      </c>
      <c r="Q522" s="43">
        <v>1537</v>
      </c>
      <c r="R522" s="44">
        <f t="shared" si="47"/>
        <v>1537000</v>
      </c>
    </row>
    <row r="523" spans="1:18" x14ac:dyDescent="0.25">
      <c r="A523" s="42">
        <v>40200.291666666664</v>
      </c>
      <c r="B523" s="43">
        <v>306.27899999916599</v>
      </c>
      <c r="C523" s="44">
        <f t="shared" si="42"/>
        <v>1045636.5059971526</v>
      </c>
      <c r="D523" s="42">
        <v>40443.291666666664</v>
      </c>
      <c r="E523" s="43">
        <v>288.53599999845</v>
      </c>
      <c r="F523" s="44">
        <f t="shared" si="43"/>
        <v>985061.90399470832</v>
      </c>
      <c r="G523" s="42">
        <v>40202.125</v>
      </c>
      <c r="H523" s="43">
        <v>2027</v>
      </c>
      <c r="I523" s="44">
        <f t="shared" si="44"/>
        <v>2027000</v>
      </c>
      <c r="J523" s="42">
        <v>40443.291666666664</v>
      </c>
      <c r="K523" s="43">
        <v>2072</v>
      </c>
      <c r="L523" s="44">
        <f t="shared" si="45"/>
        <v>2072000</v>
      </c>
      <c r="M523" s="42">
        <v>40202.125</v>
      </c>
      <c r="N523" s="43">
        <v>1440</v>
      </c>
      <c r="O523" s="44">
        <f t="shared" si="46"/>
        <v>1440000</v>
      </c>
      <c r="P523" s="42">
        <v>40443.291666666664</v>
      </c>
      <c r="Q523" s="43">
        <v>1560</v>
      </c>
      <c r="R523" s="44">
        <f t="shared" si="47"/>
        <v>1560000</v>
      </c>
    </row>
    <row r="524" spans="1:18" x14ac:dyDescent="0.25">
      <c r="A524" s="42">
        <v>40200.333333333336</v>
      </c>
      <c r="B524" s="43">
        <v>322.47499999962702</v>
      </c>
      <c r="C524" s="44">
        <f t="shared" si="42"/>
        <v>1100929.6499987266</v>
      </c>
      <c r="D524" s="42">
        <v>40443.333333333336</v>
      </c>
      <c r="E524" s="43">
        <v>299.18100000172899</v>
      </c>
      <c r="F524" s="44">
        <f t="shared" si="43"/>
        <v>1021403.9340059027</v>
      </c>
      <c r="G524" s="42">
        <v>40202.166666666664</v>
      </c>
      <c r="H524" s="43">
        <v>1998</v>
      </c>
      <c r="I524" s="44">
        <f t="shared" si="44"/>
        <v>1998000</v>
      </c>
      <c r="J524" s="42">
        <v>40443.333333333336</v>
      </c>
      <c r="K524" s="43">
        <v>2114</v>
      </c>
      <c r="L524" s="44">
        <f t="shared" si="45"/>
        <v>2114000</v>
      </c>
      <c r="M524" s="42">
        <v>40202.166666666664</v>
      </c>
      <c r="N524" s="43">
        <v>1389</v>
      </c>
      <c r="O524" s="44">
        <f t="shared" si="46"/>
        <v>1389000</v>
      </c>
      <c r="P524" s="42">
        <v>40443.333333333336</v>
      </c>
      <c r="Q524" s="43">
        <v>1582</v>
      </c>
      <c r="R524" s="44">
        <f t="shared" si="47"/>
        <v>1582000</v>
      </c>
    </row>
    <row r="525" spans="1:18" x14ac:dyDescent="0.25">
      <c r="A525" s="42">
        <v>40200.375</v>
      </c>
      <c r="B525" s="43">
        <v>355.03800000064098</v>
      </c>
      <c r="C525" s="44">
        <f t="shared" ref="C525:C588" si="48">B525*3414</f>
        <v>1212099.7320021882</v>
      </c>
      <c r="D525" s="42">
        <v>40443.375</v>
      </c>
      <c r="E525" s="43">
        <v>333.658999998122</v>
      </c>
      <c r="F525" s="44">
        <f t="shared" ref="F525:F588" si="49">E525*3414</f>
        <v>1139111.8259935884</v>
      </c>
      <c r="G525" s="42">
        <v>40202.208333333336</v>
      </c>
      <c r="H525" s="43">
        <v>1991</v>
      </c>
      <c r="I525" s="44">
        <f t="shared" ref="I525:I588" si="50">H525*1000</f>
        <v>1991000</v>
      </c>
      <c r="J525" s="42">
        <v>40443.375</v>
      </c>
      <c r="K525" s="43">
        <v>2129</v>
      </c>
      <c r="L525" s="44">
        <f t="shared" ref="L525:L588" si="51">K525*1000</f>
        <v>2129000</v>
      </c>
      <c r="M525" s="42">
        <v>40202.208333333336</v>
      </c>
      <c r="N525" s="43">
        <v>1466</v>
      </c>
      <c r="O525" s="44">
        <f t="shared" ref="O525:O588" si="52">N525*1000</f>
        <v>1466000</v>
      </c>
      <c r="P525" s="42">
        <v>40443.375</v>
      </c>
      <c r="Q525" s="43">
        <v>1498</v>
      </c>
      <c r="R525" s="44">
        <f t="shared" ref="R525:R588" si="53">Q525*1000</f>
        <v>1498000</v>
      </c>
    </row>
    <row r="526" spans="1:18" x14ac:dyDescent="0.25">
      <c r="A526" s="42">
        <v>40200.416666666664</v>
      </c>
      <c r="B526" s="43">
        <v>384.53600000031298</v>
      </c>
      <c r="C526" s="44">
        <f t="shared" si="48"/>
        <v>1312805.9040010686</v>
      </c>
      <c r="D526" s="42">
        <v>40443.416666666664</v>
      </c>
      <c r="E526" s="43">
        <v>370.84400000050698</v>
      </c>
      <c r="F526" s="44">
        <f t="shared" si="49"/>
        <v>1266061.4160017308</v>
      </c>
      <c r="G526" s="42">
        <v>40202.25</v>
      </c>
      <c r="H526" s="43">
        <v>1933</v>
      </c>
      <c r="I526" s="44">
        <f t="shared" si="50"/>
        <v>1933000</v>
      </c>
      <c r="J526" s="42">
        <v>40443.416666666664</v>
      </c>
      <c r="K526" s="43">
        <v>2202</v>
      </c>
      <c r="L526" s="44">
        <f t="shared" si="51"/>
        <v>2202000</v>
      </c>
      <c r="M526" s="42">
        <v>40202.25</v>
      </c>
      <c r="N526" s="43">
        <v>1462</v>
      </c>
      <c r="O526" s="44">
        <f t="shared" si="52"/>
        <v>1462000</v>
      </c>
      <c r="P526" s="42">
        <v>40443.416666666664</v>
      </c>
      <c r="Q526" s="43">
        <v>1441</v>
      </c>
      <c r="R526" s="44">
        <f t="shared" si="53"/>
        <v>1441000</v>
      </c>
    </row>
    <row r="527" spans="1:18" x14ac:dyDescent="0.25">
      <c r="A527" s="42">
        <v>40200.458333333336</v>
      </c>
      <c r="B527" s="43">
        <v>408.46900000050698</v>
      </c>
      <c r="C527" s="44">
        <f t="shared" si="48"/>
        <v>1394513.1660017308</v>
      </c>
      <c r="D527" s="42">
        <v>40443.458333333336</v>
      </c>
      <c r="E527" s="43">
        <v>391.32999999821197</v>
      </c>
      <c r="F527" s="44">
        <f t="shared" si="49"/>
        <v>1336000.6199938958</v>
      </c>
      <c r="G527" s="42">
        <v>40202.291666666664</v>
      </c>
      <c r="H527" s="43">
        <v>1912</v>
      </c>
      <c r="I527" s="44">
        <f t="shared" si="50"/>
        <v>1912000</v>
      </c>
      <c r="J527" s="42">
        <v>40443.458333333336</v>
      </c>
      <c r="K527" s="43">
        <v>2289</v>
      </c>
      <c r="L527" s="44">
        <f t="shared" si="51"/>
        <v>2289000</v>
      </c>
      <c r="M527" s="42">
        <v>40202.291666666664</v>
      </c>
      <c r="N527" s="43">
        <v>1457</v>
      </c>
      <c r="O527" s="44">
        <f t="shared" si="52"/>
        <v>1457000</v>
      </c>
      <c r="P527" s="42">
        <v>40443.458333333336</v>
      </c>
      <c r="Q527" s="43">
        <v>1428</v>
      </c>
      <c r="R527" s="44">
        <f t="shared" si="53"/>
        <v>1428000</v>
      </c>
    </row>
    <row r="528" spans="1:18" x14ac:dyDescent="0.25">
      <c r="A528" s="42">
        <v>40200.5</v>
      </c>
      <c r="B528" s="43">
        <v>411.31599999964197</v>
      </c>
      <c r="C528" s="44">
        <f t="shared" si="48"/>
        <v>1404232.8239987777</v>
      </c>
      <c r="D528" s="42">
        <v>40443.5</v>
      </c>
      <c r="E528" s="43">
        <v>397.72599999979099</v>
      </c>
      <c r="F528" s="44">
        <f t="shared" si="49"/>
        <v>1357836.5639992864</v>
      </c>
      <c r="G528" s="42">
        <v>40202.333333333336</v>
      </c>
      <c r="H528" s="43">
        <v>1889</v>
      </c>
      <c r="I528" s="44">
        <f t="shared" si="50"/>
        <v>1889000</v>
      </c>
      <c r="J528" s="42">
        <v>40443.5</v>
      </c>
      <c r="K528" s="43">
        <v>2303</v>
      </c>
      <c r="L528" s="44">
        <f t="shared" si="51"/>
        <v>2303000</v>
      </c>
      <c r="M528" s="42">
        <v>40202.333333333336</v>
      </c>
      <c r="N528" s="43">
        <v>1493</v>
      </c>
      <c r="O528" s="44">
        <f t="shared" si="52"/>
        <v>1493000</v>
      </c>
      <c r="P528" s="42">
        <v>40443.5</v>
      </c>
      <c r="Q528" s="43">
        <v>1429</v>
      </c>
      <c r="R528" s="44">
        <f t="shared" si="53"/>
        <v>1429000</v>
      </c>
    </row>
    <row r="529" spans="1:18" x14ac:dyDescent="0.25">
      <c r="A529" s="42">
        <v>40200.541666666664</v>
      </c>
      <c r="B529" s="43">
        <v>398.65599999949302</v>
      </c>
      <c r="C529" s="44">
        <f t="shared" si="48"/>
        <v>1361011.5839982692</v>
      </c>
      <c r="D529" s="42">
        <v>40443.541666666664</v>
      </c>
      <c r="E529" s="43">
        <v>404.15600000321899</v>
      </c>
      <c r="F529" s="44">
        <f t="shared" si="49"/>
        <v>1379788.5840109896</v>
      </c>
      <c r="G529" s="42">
        <v>40202.375</v>
      </c>
      <c r="H529" s="43">
        <v>1909</v>
      </c>
      <c r="I529" s="44">
        <f t="shared" si="50"/>
        <v>1909000</v>
      </c>
      <c r="J529" s="42">
        <v>40443.541666666664</v>
      </c>
      <c r="K529" s="43">
        <v>2311</v>
      </c>
      <c r="L529" s="44">
        <f t="shared" si="51"/>
        <v>2311000</v>
      </c>
      <c r="M529" s="42">
        <v>40202.375</v>
      </c>
      <c r="N529" s="43">
        <v>1333</v>
      </c>
      <c r="O529" s="44">
        <f t="shared" si="52"/>
        <v>1333000</v>
      </c>
      <c r="P529" s="42">
        <v>40443.541666666664</v>
      </c>
      <c r="Q529" s="43">
        <v>1316</v>
      </c>
      <c r="R529" s="44">
        <f t="shared" si="53"/>
        <v>1316000</v>
      </c>
    </row>
    <row r="530" spans="1:18" x14ac:dyDescent="0.25">
      <c r="A530" s="42">
        <v>40200.583333333336</v>
      </c>
      <c r="B530" s="43">
        <v>399.98799999989598</v>
      </c>
      <c r="C530" s="44">
        <f t="shared" si="48"/>
        <v>1365559.0319996448</v>
      </c>
      <c r="D530" s="42">
        <v>40443.583333333336</v>
      </c>
      <c r="E530" s="43">
        <v>404.03899999707897</v>
      </c>
      <c r="F530" s="44">
        <f t="shared" si="49"/>
        <v>1379389.1459900276</v>
      </c>
      <c r="G530" s="42">
        <v>40202.416666666664</v>
      </c>
      <c r="H530" s="43">
        <v>1998</v>
      </c>
      <c r="I530" s="44">
        <f t="shared" si="50"/>
        <v>1998000</v>
      </c>
      <c r="J530" s="42">
        <v>40443.583333333336</v>
      </c>
      <c r="K530" s="43">
        <v>2344</v>
      </c>
      <c r="L530" s="44">
        <f t="shared" si="51"/>
        <v>2344000</v>
      </c>
      <c r="M530" s="42">
        <v>40202.416666666664</v>
      </c>
      <c r="N530" s="43">
        <v>1250</v>
      </c>
      <c r="O530" s="44">
        <f t="shared" si="52"/>
        <v>1250000</v>
      </c>
      <c r="P530" s="42">
        <v>40443.583333333336</v>
      </c>
      <c r="Q530" s="43">
        <v>1322</v>
      </c>
      <c r="R530" s="44">
        <f t="shared" si="53"/>
        <v>1322000</v>
      </c>
    </row>
    <row r="531" spans="1:18" x14ac:dyDescent="0.25">
      <c r="A531" s="42">
        <v>40200.625</v>
      </c>
      <c r="B531" s="43">
        <v>400.53199999965699</v>
      </c>
      <c r="C531" s="44">
        <f t="shared" si="48"/>
        <v>1367416.247998829</v>
      </c>
      <c r="D531" s="42">
        <v>40443.625</v>
      </c>
      <c r="E531" s="43">
        <v>421.38399999961302</v>
      </c>
      <c r="F531" s="44">
        <f t="shared" si="49"/>
        <v>1438604.9759986789</v>
      </c>
      <c r="G531" s="42">
        <v>40202.458333333336</v>
      </c>
      <c r="H531" s="43">
        <v>2026</v>
      </c>
      <c r="I531" s="44">
        <f t="shared" si="50"/>
        <v>2026000</v>
      </c>
      <c r="J531" s="42">
        <v>40443.625</v>
      </c>
      <c r="K531" s="43">
        <v>2344</v>
      </c>
      <c r="L531" s="44">
        <f t="shared" si="51"/>
        <v>2344000</v>
      </c>
      <c r="M531" s="42">
        <v>40202.458333333336</v>
      </c>
      <c r="N531" s="43">
        <v>1147</v>
      </c>
      <c r="O531" s="44">
        <f t="shared" si="52"/>
        <v>1147000</v>
      </c>
      <c r="P531" s="42">
        <v>40443.625</v>
      </c>
      <c r="Q531" s="43">
        <v>1236</v>
      </c>
      <c r="R531" s="44">
        <f t="shared" si="53"/>
        <v>1236000</v>
      </c>
    </row>
    <row r="532" spans="1:18" x14ac:dyDescent="0.25">
      <c r="A532" s="42">
        <v>40200.666666666664</v>
      </c>
      <c r="B532" s="43">
        <v>384.11500000022397</v>
      </c>
      <c r="C532" s="44">
        <f t="shared" si="48"/>
        <v>1311368.6100007647</v>
      </c>
      <c r="D532" s="42">
        <v>40443.666666666664</v>
      </c>
      <c r="E532" s="43">
        <v>408.827000003308</v>
      </c>
      <c r="F532" s="44">
        <f t="shared" si="49"/>
        <v>1395735.3780112935</v>
      </c>
      <c r="G532" s="42">
        <v>40202.5</v>
      </c>
      <c r="H532" s="43">
        <v>2095</v>
      </c>
      <c r="I532" s="44">
        <f t="shared" si="50"/>
        <v>2095000</v>
      </c>
      <c r="J532" s="42">
        <v>40443.666666666664</v>
      </c>
      <c r="K532" s="43">
        <v>2324</v>
      </c>
      <c r="L532" s="44">
        <f t="shared" si="51"/>
        <v>2324000</v>
      </c>
      <c r="M532" s="42">
        <v>40202.5</v>
      </c>
      <c r="N532" s="43">
        <v>1111</v>
      </c>
      <c r="O532" s="44">
        <f t="shared" si="52"/>
        <v>1111000</v>
      </c>
      <c r="P532" s="42">
        <v>40443.666666666664</v>
      </c>
      <c r="Q532" s="43">
        <v>1164</v>
      </c>
      <c r="R532" s="44">
        <f t="shared" si="53"/>
        <v>1164000</v>
      </c>
    </row>
    <row r="533" spans="1:18" x14ac:dyDescent="0.25">
      <c r="A533" s="42">
        <v>40200.708333333336</v>
      </c>
      <c r="B533" s="43">
        <v>366.57500000111798</v>
      </c>
      <c r="C533" s="44">
        <f t="shared" si="48"/>
        <v>1251487.0500038168</v>
      </c>
      <c r="D533" s="42">
        <v>40443.708333333336</v>
      </c>
      <c r="E533" s="43">
        <v>392.33100000023802</v>
      </c>
      <c r="F533" s="44">
        <f t="shared" si="49"/>
        <v>1339418.0340008126</v>
      </c>
      <c r="G533" s="42">
        <v>40202.541666666664</v>
      </c>
      <c r="H533" s="43">
        <v>2121</v>
      </c>
      <c r="I533" s="44">
        <f t="shared" si="50"/>
        <v>2121000</v>
      </c>
      <c r="J533" s="42">
        <v>40443.708333333336</v>
      </c>
      <c r="K533" s="43">
        <v>2334</v>
      </c>
      <c r="L533" s="44">
        <f t="shared" si="51"/>
        <v>2334000</v>
      </c>
      <c r="M533" s="42">
        <v>40202.541666666664</v>
      </c>
      <c r="N533" s="43">
        <v>1063</v>
      </c>
      <c r="O533" s="44">
        <f t="shared" si="52"/>
        <v>1063000</v>
      </c>
      <c r="P533" s="42">
        <v>40443.708333333336</v>
      </c>
      <c r="Q533" s="43">
        <v>1207</v>
      </c>
      <c r="R533" s="44">
        <f t="shared" si="53"/>
        <v>1207000</v>
      </c>
    </row>
    <row r="534" spans="1:18" x14ac:dyDescent="0.25">
      <c r="A534" s="42">
        <v>40200.75</v>
      </c>
      <c r="B534" s="43">
        <v>333.210999999195</v>
      </c>
      <c r="C534" s="44">
        <f t="shared" si="48"/>
        <v>1137582.3539972517</v>
      </c>
      <c r="D534" s="42">
        <v>40443.75</v>
      </c>
      <c r="E534" s="43">
        <v>365.91599999740703</v>
      </c>
      <c r="F534" s="44">
        <f t="shared" si="49"/>
        <v>1249237.2239911475</v>
      </c>
      <c r="G534" s="42">
        <v>40202.583333333336</v>
      </c>
      <c r="H534" s="43">
        <v>2163</v>
      </c>
      <c r="I534" s="44">
        <f t="shared" si="50"/>
        <v>2163000</v>
      </c>
      <c r="J534" s="42">
        <v>40443.75</v>
      </c>
      <c r="K534" s="43">
        <v>2362</v>
      </c>
      <c r="L534" s="44">
        <f t="shared" si="51"/>
        <v>2362000</v>
      </c>
      <c r="M534" s="42">
        <v>40202.583333333336</v>
      </c>
      <c r="N534" s="43">
        <v>1039</v>
      </c>
      <c r="O534" s="44">
        <f t="shared" si="52"/>
        <v>1039000</v>
      </c>
      <c r="P534" s="42">
        <v>40443.75</v>
      </c>
      <c r="Q534" s="43">
        <v>1261</v>
      </c>
      <c r="R534" s="44">
        <f t="shared" si="53"/>
        <v>1261000</v>
      </c>
    </row>
    <row r="535" spans="1:18" x14ac:dyDescent="0.25">
      <c r="A535" s="42">
        <v>40200.791666666664</v>
      </c>
      <c r="B535" s="43">
        <v>320.65899999998499</v>
      </c>
      <c r="C535" s="44">
        <f t="shared" si="48"/>
        <v>1094729.8259999487</v>
      </c>
      <c r="D535" s="42">
        <v>40443.791666666664</v>
      </c>
      <c r="E535" s="43">
        <v>349.77400000020901</v>
      </c>
      <c r="F535" s="44">
        <f t="shared" si="49"/>
        <v>1194128.4360007136</v>
      </c>
      <c r="G535" s="42">
        <v>40202.625</v>
      </c>
      <c r="H535" s="43">
        <v>2206</v>
      </c>
      <c r="I535" s="44">
        <f t="shared" si="50"/>
        <v>2206000</v>
      </c>
      <c r="J535" s="42">
        <v>40443.791666666664</v>
      </c>
      <c r="K535" s="43">
        <v>2374</v>
      </c>
      <c r="L535" s="44">
        <f t="shared" si="51"/>
        <v>2374000</v>
      </c>
      <c r="M535" s="42">
        <v>40202.625</v>
      </c>
      <c r="N535" s="43">
        <v>1077</v>
      </c>
      <c r="O535" s="44">
        <f t="shared" si="52"/>
        <v>1077000</v>
      </c>
      <c r="P535" s="42">
        <v>40443.791666666664</v>
      </c>
      <c r="Q535" s="43">
        <v>1392</v>
      </c>
      <c r="R535" s="44">
        <f t="shared" si="53"/>
        <v>1392000</v>
      </c>
    </row>
    <row r="536" spans="1:18" x14ac:dyDescent="0.25">
      <c r="A536" s="42">
        <v>40200.833333333336</v>
      </c>
      <c r="B536" s="43">
        <v>313.71800000034301</v>
      </c>
      <c r="C536" s="44">
        <f t="shared" si="48"/>
        <v>1071033.252001171</v>
      </c>
      <c r="D536" s="42">
        <v>40443.833333333336</v>
      </c>
      <c r="E536" s="43">
        <v>326.71499999985099</v>
      </c>
      <c r="F536" s="44">
        <f t="shared" si="49"/>
        <v>1115405.0099994913</v>
      </c>
      <c r="G536" s="42">
        <v>40202.666666666664</v>
      </c>
      <c r="H536" s="43">
        <v>2217</v>
      </c>
      <c r="I536" s="44">
        <f t="shared" si="50"/>
        <v>2217000</v>
      </c>
      <c r="J536" s="42">
        <v>40443.833333333336</v>
      </c>
      <c r="K536" s="43">
        <v>2318</v>
      </c>
      <c r="L536" s="44">
        <f t="shared" si="51"/>
        <v>2318000</v>
      </c>
      <c r="M536" s="42">
        <v>40202.666666666664</v>
      </c>
      <c r="N536" s="43">
        <v>1099</v>
      </c>
      <c r="O536" s="44">
        <f t="shared" si="52"/>
        <v>1099000</v>
      </c>
      <c r="P536" s="42">
        <v>40443.833333333336</v>
      </c>
      <c r="Q536" s="43">
        <v>1542</v>
      </c>
      <c r="R536" s="44">
        <f t="shared" si="53"/>
        <v>1542000</v>
      </c>
    </row>
    <row r="537" spans="1:18" x14ac:dyDescent="0.25">
      <c r="A537" s="42">
        <v>40200.875</v>
      </c>
      <c r="B537" s="43">
        <v>306.22800000011898</v>
      </c>
      <c r="C537" s="44">
        <f t="shared" si="48"/>
        <v>1045462.3920004062</v>
      </c>
      <c r="D537" s="42">
        <v>40443.875</v>
      </c>
      <c r="E537" s="43">
        <v>311.50499999895698</v>
      </c>
      <c r="F537" s="44">
        <f t="shared" si="49"/>
        <v>1063478.0699964392</v>
      </c>
      <c r="G537" s="42">
        <v>40202.708333333336</v>
      </c>
      <c r="H537" s="43">
        <v>2160</v>
      </c>
      <c r="I537" s="44">
        <f t="shared" si="50"/>
        <v>2160000</v>
      </c>
      <c r="J537" s="42">
        <v>40443.875</v>
      </c>
      <c r="K537" s="43">
        <v>2260</v>
      </c>
      <c r="L537" s="44">
        <f t="shared" si="51"/>
        <v>2260000</v>
      </c>
      <c r="M537" s="42">
        <v>40202.708333333336</v>
      </c>
      <c r="N537" s="43">
        <v>1166</v>
      </c>
      <c r="O537" s="44">
        <f t="shared" si="52"/>
        <v>1166000</v>
      </c>
      <c r="P537" s="42">
        <v>40443.875</v>
      </c>
      <c r="Q537" s="43">
        <v>1489</v>
      </c>
      <c r="R537" s="44">
        <f t="shared" si="53"/>
        <v>1489000</v>
      </c>
    </row>
    <row r="538" spans="1:18" x14ac:dyDescent="0.25">
      <c r="A538" s="42">
        <v>40200.916666666664</v>
      </c>
      <c r="B538" s="43">
        <v>298.44899999909097</v>
      </c>
      <c r="C538" s="44">
        <f t="shared" si="48"/>
        <v>1018904.8859968965</v>
      </c>
      <c r="D538" s="42">
        <v>40443.916666666664</v>
      </c>
      <c r="E538" s="43">
        <v>305.32500000298</v>
      </c>
      <c r="F538" s="44">
        <f t="shared" si="49"/>
        <v>1042379.5500101737</v>
      </c>
      <c r="G538" s="42">
        <v>40202.75</v>
      </c>
      <c r="H538" s="43">
        <v>1965</v>
      </c>
      <c r="I538" s="44">
        <f t="shared" si="50"/>
        <v>1965000</v>
      </c>
      <c r="J538" s="42">
        <v>40443.916666666664</v>
      </c>
      <c r="K538" s="43">
        <v>2228</v>
      </c>
      <c r="L538" s="44">
        <f t="shared" si="51"/>
        <v>2228000</v>
      </c>
      <c r="M538" s="42">
        <v>40202.75</v>
      </c>
      <c r="N538" s="43">
        <v>1271</v>
      </c>
      <c r="O538" s="44">
        <f t="shared" si="52"/>
        <v>1271000</v>
      </c>
      <c r="P538" s="42">
        <v>40443.916666666664</v>
      </c>
      <c r="Q538" s="43">
        <v>1423</v>
      </c>
      <c r="R538" s="44">
        <f t="shared" si="53"/>
        <v>1423000</v>
      </c>
    </row>
    <row r="539" spans="1:18" x14ac:dyDescent="0.25">
      <c r="A539" s="42">
        <v>40200.958333333336</v>
      </c>
      <c r="B539" s="43">
        <v>298.11500000022397</v>
      </c>
      <c r="C539" s="44">
        <f t="shared" si="48"/>
        <v>1017764.6100007646</v>
      </c>
      <c r="D539" s="42">
        <v>40443.958333333336</v>
      </c>
      <c r="E539" s="43">
        <v>302.63199999928497</v>
      </c>
      <c r="F539" s="44">
        <f t="shared" si="49"/>
        <v>1033185.6479975589</v>
      </c>
      <c r="G539" s="42">
        <v>40202.791666666664</v>
      </c>
      <c r="H539" s="43">
        <v>1978</v>
      </c>
      <c r="I539" s="44">
        <f t="shared" si="50"/>
        <v>1978000</v>
      </c>
      <c r="J539" s="42">
        <v>40443.958333333336</v>
      </c>
      <c r="K539" s="43">
        <v>2249</v>
      </c>
      <c r="L539" s="44">
        <f t="shared" si="51"/>
        <v>2249000</v>
      </c>
      <c r="M539" s="42">
        <v>40202.791666666664</v>
      </c>
      <c r="N539" s="43">
        <v>1283</v>
      </c>
      <c r="O539" s="44">
        <f t="shared" si="52"/>
        <v>1283000</v>
      </c>
      <c r="P539" s="42">
        <v>40443.958333333336</v>
      </c>
      <c r="Q539" s="43">
        <v>1480</v>
      </c>
      <c r="R539" s="44">
        <f t="shared" si="53"/>
        <v>1480000</v>
      </c>
    </row>
    <row r="540" spans="1:18" x14ac:dyDescent="0.25">
      <c r="A540" s="42">
        <v>40201</v>
      </c>
      <c r="B540" s="43">
        <v>299.19299999997003</v>
      </c>
      <c r="C540" s="44">
        <f t="shared" si="48"/>
        <v>1021444.9019998977</v>
      </c>
      <c r="D540" s="42">
        <v>40444</v>
      </c>
      <c r="E540" s="43">
        <v>296.81300000101299</v>
      </c>
      <c r="F540" s="44">
        <f t="shared" si="49"/>
        <v>1013319.5820034584</v>
      </c>
      <c r="G540" s="42">
        <v>40202.833333333336</v>
      </c>
      <c r="H540" s="43">
        <v>1993</v>
      </c>
      <c r="I540" s="44">
        <f t="shared" si="50"/>
        <v>1993000</v>
      </c>
      <c r="J540" s="42">
        <v>40444</v>
      </c>
      <c r="K540" s="43">
        <v>2236</v>
      </c>
      <c r="L540" s="44">
        <f t="shared" si="51"/>
        <v>2236000</v>
      </c>
      <c r="M540" s="42">
        <v>40202.833333333336</v>
      </c>
      <c r="N540" s="43">
        <v>1380</v>
      </c>
      <c r="O540" s="44">
        <f t="shared" si="52"/>
        <v>1380000</v>
      </c>
      <c r="P540" s="42">
        <v>40444</v>
      </c>
      <c r="Q540" s="43">
        <v>1496</v>
      </c>
      <c r="R540" s="44">
        <f t="shared" si="53"/>
        <v>1496000</v>
      </c>
    </row>
    <row r="541" spans="1:18" x14ac:dyDescent="0.25">
      <c r="A541" s="42">
        <v>40201.041666666664</v>
      </c>
      <c r="B541" s="43">
        <v>297.30900000035803</v>
      </c>
      <c r="C541" s="44">
        <f t="shared" si="48"/>
        <v>1015012.9260012223</v>
      </c>
      <c r="D541" s="42">
        <v>40444.041666666664</v>
      </c>
      <c r="E541" s="43">
        <v>293.96999999880802</v>
      </c>
      <c r="F541" s="44">
        <f t="shared" si="49"/>
        <v>1003613.5799959305</v>
      </c>
      <c r="G541" s="42">
        <v>40202.875</v>
      </c>
      <c r="H541" s="43">
        <v>1962</v>
      </c>
      <c r="I541" s="44">
        <f t="shared" si="50"/>
        <v>1962000</v>
      </c>
      <c r="J541" s="42">
        <v>40444.041666666664</v>
      </c>
      <c r="K541" s="43">
        <v>2217</v>
      </c>
      <c r="L541" s="44">
        <f t="shared" si="51"/>
        <v>2217000</v>
      </c>
      <c r="M541" s="42">
        <v>40202.875</v>
      </c>
      <c r="N541" s="43">
        <v>1380</v>
      </c>
      <c r="O541" s="44">
        <f t="shared" si="52"/>
        <v>1380000</v>
      </c>
      <c r="P541" s="42">
        <v>40444.041666666664</v>
      </c>
      <c r="Q541" s="43">
        <v>1472</v>
      </c>
      <c r="R541" s="44">
        <f t="shared" si="53"/>
        <v>1472000</v>
      </c>
    </row>
    <row r="542" spans="1:18" x14ac:dyDescent="0.25">
      <c r="A542" s="42">
        <v>40201.083333333336</v>
      </c>
      <c r="B542" s="43">
        <v>296.819000000134</v>
      </c>
      <c r="C542" s="44">
        <f t="shared" si="48"/>
        <v>1013340.0660004575</v>
      </c>
      <c r="D542" s="42">
        <v>40444.083333333336</v>
      </c>
      <c r="E542" s="43">
        <v>289.35900000110303</v>
      </c>
      <c r="F542" s="44">
        <f t="shared" si="49"/>
        <v>987871.62600376573</v>
      </c>
      <c r="G542" s="42">
        <v>40202.916666666664</v>
      </c>
      <c r="H542" s="43">
        <v>1949</v>
      </c>
      <c r="I542" s="44">
        <f t="shared" si="50"/>
        <v>1949000</v>
      </c>
      <c r="J542" s="42">
        <v>40444.083333333336</v>
      </c>
      <c r="K542" s="43">
        <v>2167</v>
      </c>
      <c r="L542" s="44">
        <f t="shared" si="51"/>
        <v>2167000</v>
      </c>
      <c r="M542" s="42">
        <v>40202.916666666664</v>
      </c>
      <c r="N542" s="43">
        <v>1429</v>
      </c>
      <c r="O542" s="44">
        <f t="shared" si="52"/>
        <v>1429000</v>
      </c>
      <c r="P542" s="42">
        <v>40444.083333333336</v>
      </c>
      <c r="Q542" s="43">
        <v>1507</v>
      </c>
      <c r="R542" s="44">
        <f t="shared" si="53"/>
        <v>1507000</v>
      </c>
    </row>
    <row r="543" spans="1:18" x14ac:dyDescent="0.25">
      <c r="A543" s="42">
        <v>40201.125</v>
      </c>
      <c r="B543" s="43">
        <v>295.76099999994</v>
      </c>
      <c r="C543" s="44">
        <f t="shared" si="48"/>
        <v>1009728.0539997951</v>
      </c>
      <c r="D543" s="42">
        <v>40444.125</v>
      </c>
      <c r="E543" s="43">
        <v>285.75799999758601</v>
      </c>
      <c r="F543" s="44">
        <f t="shared" si="49"/>
        <v>975577.81199175864</v>
      </c>
      <c r="G543" s="42">
        <v>40202.958333333336</v>
      </c>
      <c r="H543" s="43">
        <v>1953</v>
      </c>
      <c r="I543" s="44">
        <f t="shared" si="50"/>
        <v>1953000</v>
      </c>
      <c r="J543" s="42">
        <v>40444.125</v>
      </c>
      <c r="K543" s="43">
        <v>2138</v>
      </c>
      <c r="L543" s="44">
        <f t="shared" si="51"/>
        <v>2138000</v>
      </c>
      <c r="M543" s="42">
        <v>40202.958333333336</v>
      </c>
      <c r="N543" s="43">
        <v>1471</v>
      </c>
      <c r="O543" s="44">
        <f t="shared" si="52"/>
        <v>1471000</v>
      </c>
      <c r="P543" s="42">
        <v>40444.125</v>
      </c>
      <c r="Q543" s="43">
        <v>1501</v>
      </c>
      <c r="R543" s="44">
        <f t="shared" si="53"/>
        <v>1501000</v>
      </c>
    </row>
    <row r="544" spans="1:18" x14ac:dyDescent="0.25">
      <c r="A544" s="42">
        <v>40201.166666666664</v>
      </c>
      <c r="B544" s="43">
        <v>294.93699999898701</v>
      </c>
      <c r="C544" s="44">
        <f t="shared" si="48"/>
        <v>1006914.9179965416</v>
      </c>
      <c r="D544" s="42">
        <v>40444.166666666664</v>
      </c>
      <c r="E544" s="43">
        <v>282.68400000035803</v>
      </c>
      <c r="F544" s="44">
        <f t="shared" si="49"/>
        <v>965083.17600122234</v>
      </c>
      <c r="G544" s="42">
        <v>40203</v>
      </c>
      <c r="H544" s="43">
        <v>1935</v>
      </c>
      <c r="I544" s="44">
        <f t="shared" si="50"/>
        <v>1935000</v>
      </c>
      <c r="J544" s="42">
        <v>40444.166666666664</v>
      </c>
      <c r="K544" s="43">
        <v>2133</v>
      </c>
      <c r="L544" s="44">
        <f t="shared" si="51"/>
        <v>2133000</v>
      </c>
      <c r="M544" s="42">
        <v>40203</v>
      </c>
      <c r="N544" s="43">
        <v>1511</v>
      </c>
      <c r="O544" s="44">
        <f t="shared" si="52"/>
        <v>1511000</v>
      </c>
      <c r="P544" s="42">
        <v>40444.166666666664</v>
      </c>
      <c r="Q544" s="43">
        <v>1523</v>
      </c>
      <c r="R544" s="44">
        <f t="shared" si="53"/>
        <v>1523000</v>
      </c>
    </row>
    <row r="545" spans="1:18" x14ac:dyDescent="0.25">
      <c r="A545" s="42">
        <v>40201.208333333336</v>
      </c>
      <c r="B545" s="43">
        <v>293.74700000137102</v>
      </c>
      <c r="C545" s="44">
        <f t="shared" si="48"/>
        <v>1002852.2580046806</v>
      </c>
      <c r="D545" s="42">
        <v>40444.208333333336</v>
      </c>
      <c r="E545" s="43">
        <v>281.73900000006</v>
      </c>
      <c r="F545" s="44">
        <f t="shared" si="49"/>
        <v>961856.94600020489</v>
      </c>
      <c r="G545" s="42">
        <v>40203.041666666664</v>
      </c>
      <c r="H545" s="43">
        <v>1807</v>
      </c>
      <c r="I545" s="44">
        <f t="shared" si="50"/>
        <v>1807000</v>
      </c>
      <c r="J545" s="42">
        <v>40444.208333333336</v>
      </c>
      <c r="K545" s="43">
        <v>2131</v>
      </c>
      <c r="L545" s="44">
        <f t="shared" si="51"/>
        <v>2131000</v>
      </c>
      <c r="M545" s="42">
        <v>40203.041666666664</v>
      </c>
      <c r="N545" s="43">
        <v>1478</v>
      </c>
      <c r="O545" s="44">
        <f t="shared" si="52"/>
        <v>1478000</v>
      </c>
      <c r="P545" s="42">
        <v>40444.208333333336</v>
      </c>
      <c r="Q545" s="43">
        <v>1543</v>
      </c>
      <c r="R545" s="44">
        <f t="shared" si="53"/>
        <v>1543000</v>
      </c>
    </row>
    <row r="546" spans="1:18" x14ac:dyDescent="0.25">
      <c r="A546" s="42">
        <v>40201.25</v>
      </c>
      <c r="B546" s="43">
        <v>293.49499999917998</v>
      </c>
      <c r="C546" s="44">
        <f t="shared" si="48"/>
        <v>1001991.9299972005</v>
      </c>
      <c r="D546" s="42">
        <v>40444.25</v>
      </c>
      <c r="E546" s="43">
        <v>280.63100000098302</v>
      </c>
      <c r="F546" s="44">
        <f t="shared" si="49"/>
        <v>958074.23400335608</v>
      </c>
      <c r="G546" s="42">
        <v>40203.083333333336</v>
      </c>
      <c r="H546" s="43">
        <v>1732</v>
      </c>
      <c r="I546" s="44">
        <f t="shared" si="50"/>
        <v>1732000</v>
      </c>
      <c r="J546" s="42">
        <v>40444.25</v>
      </c>
      <c r="K546" s="43">
        <v>2124</v>
      </c>
      <c r="L546" s="44">
        <f t="shared" si="51"/>
        <v>2124000</v>
      </c>
      <c r="M546" s="42">
        <v>40203.083333333336</v>
      </c>
      <c r="N546" s="43">
        <v>1391</v>
      </c>
      <c r="O546" s="44">
        <f t="shared" si="52"/>
        <v>1391000</v>
      </c>
      <c r="P546" s="42">
        <v>40444.25</v>
      </c>
      <c r="Q546" s="43">
        <v>1530</v>
      </c>
      <c r="R546" s="44">
        <f t="shared" si="53"/>
        <v>1530000</v>
      </c>
    </row>
    <row r="547" spans="1:18" x14ac:dyDescent="0.25">
      <c r="A547" s="42">
        <v>40201.291666666664</v>
      </c>
      <c r="B547" s="43">
        <v>292.90300000086398</v>
      </c>
      <c r="C547" s="44">
        <f t="shared" si="48"/>
        <v>999970.84200294968</v>
      </c>
      <c r="D547" s="42">
        <v>40444.291666666664</v>
      </c>
      <c r="E547" s="43">
        <v>290.10399999842002</v>
      </c>
      <c r="F547" s="44">
        <f t="shared" si="49"/>
        <v>990415.05599460599</v>
      </c>
      <c r="G547" s="42">
        <v>40203.125</v>
      </c>
      <c r="H547" s="43">
        <v>1714</v>
      </c>
      <c r="I547" s="44">
        <f t="shared" si="50"/>
        <v>1714000</v>
      </c>
      <c r="J547" s="42">
        <v>40444.291666666664</v>
      </c>
      <c r="K547" s="43">
        <v>2106</v>
      </c>
      <c r="L547" s="44">
        <f t="shared" si="51"/>
        <v>2106000</v>
      </c>
      <c r="M547" s="42">
        <v>40203.125</v>
      </c>
      <c r="N547" s="43">
        <v>1389</v>
      </c>
      <c r="O547" s="44">
        <f t="shared" si="52"/>
        <v>1389000</v>
      </c>
      <c r="P547" s="42">
        <v>40444.291666666664</v>
      </c>
      <c r="Q547" s="43">
        <v>1575</v>
      </c>
      <c r="R547" s="44">
        <f t="shared" si="53"/>
        <v>1575000</v>
      </c>
    </row>
    <row r="548" spans="1:18" x14ac:dyDescent="0.25">
      <c r="A548" s="42">
        <v>40201.333333333336</v>
      </c>
      <c r="B548" s="43">
        <v>285.933000000194</v>
      </c>
      <c r="C548" s="44">
        <f t="shared" si="48"/>
        <v>976175.26200066227</v>
      </c>
      <c r="D548" s="42">
        <v>40444.333333333336</v>
      </c>
      <c r="E548" s="43">
        <v>299.98499999940401</v>
      </c>
      <c r="F548" s="44">
        <f t="shared" si="49"/>
        <v>1024148.7899979653</v>
      </c>
      <c r="G548" s="42">
        <v>40203.166666666664</v>
      </c>
      <c r="H548" s="43">
        <v>1829</v>
      </c>
      <c r="I548" s="44">
        <f t="shared" si="50"/>
        <v>1829000</v>
      </c>
      <c r="J548" s="42">
        <v>40444.333333333336</v>
      </c>
      <c r="K548" s="43">
        <v>2142</v>
      </c>
      <c r="L548" s="44">
        <f t="shared" si="51"/>
        <v>2142000</v>
      </c>
      <c r="M548" s="42">
        <v>40203.166666666664</v>
      </c>
      <c r="N548" s="43">
        <v>1488</v>
      </c>
      <c r="O548" s="44">
        <f t="shared" si="52"/>
        <v>1488000</v>
      </c>
      <c r="P548" s="42">
        <v>40444.333333333336</v>
      </c>
      <c r="Q548" s="43">
        <v>1602</v>
      </c>
      <c r="R548" s="44">
        <f t="shared" si="53"/>
        <v>1602000</v>
      </c>
    </row>
    <row r="549" spans="1:18" x14ac:dyDescent="0.25">
      <c r="A549" s="42">
        <v>40201.375</v>
      </c>
      <c r="B549" s="43">
        <v>280.87999999895698</v>
      </c>
      <c r="C549" s="44">
        <f t="shared" si="48"/>
        <v>958924.31999643915</v>
      </c>
      <c r="D549" s="42">
        <v>40444.375</v>
      </c>
      <c r="E549" s="43">
        <v>341.088000003248</v>
      </c>
      <c r="F549" s="44">
        <f t="shared" si="49"/>
        <v>1164474.4320110886</v>
      </c>
      <c r="G549" s="42">
        <v>40203.208333333336</v>
      </c>
      <c r="H549" s="43">
        <v>1733</v>
      </c>
      <c r="I549" s="44">
        <f t="shared" si="50"/>
        <v>1733000</v>
      </c>
      <c r="J549" s="42">
        <v>40444.375</v>
      </c>
      <c r="K549" s="43">
        <v>2170</v>
      </c>
      <c r="L549" s="44">
        <f t="shared" si="51"/>
        <v>2170000</v>
      </c>
      <c r="M549" s="42">
        <v>40203.208333333336</v>
      </c>
      <c r="N549" s="43">
        <v>1440</v>
      </c>
      <c r="O549" s="44">
        <f t="shared" si="52"/>
        <v>1440000</v>
      </c>
      <c r="P549" s="42">
        <v>40444.375</v>
      </c>
      <c r="Q549" s="43">
        <v>1484</v>
      </c>
      <c r="R549" s="44">
        <f t="shared" si="53"/>
        <v>1484000</v>
      </c>
    </row>
    <row r="550" spans="1:18" x14ac:dyDescent="0.25">
      <c r="A550" s="42">
        <v>40201.416666666664</v>
      </c>
      <c r="B550" s="43">
        <v>283.97599999979099</v>
      </c>
      <c r="C550" s="44">
        <f t="shared" si="48"/>
        <v>969494.06399928639</v>
      </c>
      <c r="D550" s="42">
        <v>40444.416666666664</v>
      </c>
      <c r="E550" s="43">
        <v>369.497999999672</v>
      </c>
      <c r="F550" s="44">
        <f t="shared" si="49"/>
        <v>1261466.1719988801</v>
      </c>
      <c r="G550" s="42">
        <v>40203.25</v>
      </c>
      <c r="H550" s="43">
        <v>1647</v>
      </c>
      <c r="I550" s="44">
        <f t="shared" si="50"/>
        <v>1647000</v>
      </c>
      <c r="J550" s="42">
        <v>40444.416666666664</v>
      </c>
      <c r="K550" s="43">
        <v>2211</v>
      </c>
      <c r="L550" s="44">
        <f t="shared" si="51"/>
        <v>2211000</v>
      </c>
      <c r="M550" s="42">
        <v>40203.25</v>
      </c>
      <c r="N550" s="43">
        <v>1410</v>
      </c>
      <c r="O550" s="44">
        <f t="shared" si="52"/>
        <v>1410000</v>
      </c>
      <c r="P550" s="42">
        <v>40444.416666666664</v>
      </c>
      <c r="Q550" s="43">
        <v>1424</v>
      </c>
      <c r="R550" s="44">
        <f t="shared" si="53"/>
        <v>1424000</v>
      </c>
    </row>
    <row r="551" spans="1:18" x14ac:dyDescent="0.25">
      <c r="A551" s="42">
        <v>40201.458333333336</v>
      </c>
      <c r="B551" s="43">
        <v>289.26900000125198</v>
      </c>
      <c r="C551" s="44">
        <f t="shared" si="48"/>
        <v>987564.36600427423</v>
      </c>
      <c r="D551" s="42">
        <v>40444.458333333336</v>
      </c>
      <c r="E551" s="43">
        <v>389.76399999856898</v>
      </c>
      <c r="F551" s="44">
        <f t="shared" si="49"/>
        <v>1330654.2959951144</v>
      </c>
      <c r="G551" s="42">
        <v>40203.291666666664</v>
      </c>
      <c r="H551" s="43">
        <v>1621</v>
      </c>
      <c r="I551" s="44">
        <f t="shared" si="50"/>
        <v>1621000</v>
      </c>
      <c r="J551" s="42">
        <v>40444.458333333336</v>
      </c>
      <c r="K551" s="43">
        <v>2260</v>
      </c>
      <c r="L551" s="44">
        <f t="shared" si="51"/>
        <v>2260000</v>
      </c>
      <c r="M551" s="42">
        <v>40203.291666666664</v>
      </c>
      <c r="N551" s="43">
        <v>1453</v>
      </c>
      <c r="O551" s="44">
        <f t="shared" si="52"/>
        <v>1453000</v>
      </c>
      <c r="P551" s="42">
        <v>40444.458333333336</v>
      </c>
      <c r="Q551" s="43">
        <v>1405</v>
      </c>
      <c r="R551" s="44">
        <f t="shared" si="53"/>
        <v>1405000</v>
      </c>
    </row>
    <row r="552" spans="1:18" x14ac:dyDescent="0.25">
      <c r="A552" s="42">
        <v>40201.5</v>
      </c>
      <c r="B552" s="43">
        <v>288.75099999830098</v>
      </c>
      <c r="C552" s="44">
        <f t="shared" si="48"/>
        <v>985795.9139941996</v>
      </c>
      <c r="D552" s="42">
        <v>40444.5</v>
      </c>
      <c r="E552" s="43">
        <v>402.414000000805</v>
      </c>
      <c r="F552" s="44">
        <f t="shared" si="49"/>
        <v>1373841.3960027483</v>
      </c>
      <c r="G552" s="42">
        <v>40203.333333333336</v>
      </c>
      <c r="H552" s="43" t="s">
        <v>9</v>
      </c>
      <c r="J552" s="42">
        <v>40444.5</v>
      </c>
      <c r="K552" s="43">
        <v>2276</v>
      </c>
      <c r="L552" s="44">
        <f t="shared" si="51"/>
        <v>2276000</v>
      </c>
      <c r="M552" s="42">
        <v>40203.333333333336</v>
      </c>
      <c r="N552" s="43" t="s">
        <v>9</v>
      </c>
      <c r="P552" s="42">
        <v>40444.5</v>
      </c>
      <c r="Q552" s="43">
        <v>1369</v>
      </c>
      <c r="R552" s="44">
        <f t="shared" si="53"/>
        <v>1369000</v>
      </c>
    </row>
    <row r="553" spans="1:18" x14ac:dyDescent="0.25">
      <c r="A553" s="42">
        <v>40201.541666666664</v>
      </c>
      <c r="B553" s="43">
        <v>291.19100000150502</v>
      </c>
      <c r="C553" s="44">
        <f t="shared" si="48"/>
        <v>994126.07400513813</v>
      </c>
      <c r="D553" s="42">
        <v>40444.541666666664</v>
      </c>
      <c r="E553" s="43">
        <v>400.56199999898701</v>
      </c>
      <c r="F553" s="44">
        <f t="shared" si="49"/>
        <v>1367518.6679965416</v>
      </c>
      <c r="G553" s="42">
        <v>40203.375</v>
      </c>
      <c r="H553" s="43">
        <v>1781</v>
      </c>
      <c r="I553" s="44">
        <f t="shared" si="50"/>
        <v>1781000</v>
      </c>
      <c r="J553" s="42">
        <v>40444.541666666664</v>
      </c>
      <c r="K553" s="43">
        <v>2319</v>
      </c>
      <c r="L553" s="44">
        <f t="shared" si="51"/>
        <v>2319000</v>
      </c>
      <c r="M553" s="42">
        <v>40203.375</v>
      </c>
      <c r="N553" s="43">
        <v>1206</v>
      </c>
      <c r="O553" s="44">
        <f t="shared" si="52"/>
        <v>1206000</v>
      </c>
      <c r="P553" s="42">
        <v>40444.541666666664</v>
      </c>
      <c r="Q553" s="43">
        <v>1273</v>
      </c>
      <c r="R553" s="44">
        <f t="shared" si="53"/>
        <v>1273000</v>
      </c>
    </row>
    <row r="554" spans="1:18" x14ac:dyDescent="0.25">
      <c r="A554" s="42">
        <v>40201.583333333336</v>
      </c>
      <c r="B554" s="43">
        <v>296.31999999843498</v>
      </c>
      <c r="C554" s="44">
        <f t="shared" si="48"/>
        <v>1011636.479994657</v>
      </c>
      <c r="D554" s="42">
        <v>40444.583333333336</v>
      </c>
      <c r="E554" s="43">
        <v>398.900000002235</v>
      </c>
      <c r="F554" s="44">
        <f t="shared" si="49"/>
        <v>1361844.6000076302</v>
      </c>
      <c r="G554" s="42">
        <v>40203.416666666664</v>
      </c>
      <c r="H554" s="43">
        <v>1960</v>
      </c>
      <c r="I554" s="44">
        <f t="shared" si="50"/>
        <v>1960000</v>
      </c>
      <c r="J554" s="42">
        <v>40444.583333333336</v>
      </c>
      <c r="K554" s="43">
        <v>2312</v>
      </c>
      <c r="L554" s="44">
        <f t="shared" si="51"/>
        <v>2312000</v>
      </c>
      <c r="M554" s="42">
        <v>40203.416666666664</v>
      </c>
      <c r="N554" s="43">
        <v>1088</v>
      </c>
      <c r="O554" s="44">
        <f t="shared" si="52"/>
        <v>1088000</v>
      </c>
      <c r="P554" s="42">
        <v>40444.583333333336</v>
      </c>
      <c r="Q554" s="43">
        <v>1248</v>
      </c>
      <c r="R554" s="44">
        <f t="shared" si="53"/>
        <v>1248000</v>
      </c>
    </row>
    <row r="555" spans="1:18" x14ac:dyDescent="0.25">
      <c r="A555" s="42">
        <v>40201.625</v>
      </c>
      <c r="B555" s="43">
        <v>296.51500000059599</v>
      </c>
      <c r="C555" s="44">
        <f t="shared" si="48"/>
        <v>1012302.2100020347</v>
      </c>
      <c r="D555" s="42">
        <v>40444.625</v>
      </c>
      <c r="E555" s="43">
        <v>409.62999999895698</v>
      </c>
      <c r="F555" s="44">
        <f t="shared" si="49"/>
        <v>1398476.8199964392</v>
      </c>
      <c r="G555" s="42">
        <v>40203.458333333336</v>
      </c>
      <c r="H555" s="43">
        <v>2071</v>
      </c>
      <c r="I555" s="44">
        <f t="shared" si="50"/>
        <v>2071000</v>
      </c>
      <c r="J555" s="42">
        <v>40444.625</v>
      </c>
      <c r="K555" s="43">
        <v>2328</v>
      </c>
      <c r="L555" s="44">
        <f t="shared" si="51"/>
        <v>2328000</v>
      </c>
      <c r="M555" s="42">
        <v>40203.458333333336</v>
      </c>
      <c r="N555" s="43">
        <v>1098</v>
      </c>
      <c r="O555" s="44">
        <f t="shared" si="52"/>
        <v>1098000</v>
      </c>
      <c r="P555" s="42">
        <v>40444.625</v>
      </c>
      <c r="Q555" s="43">
        <v>1262</v>
      </c>
      <c r="R555" s="44">
        <f t="shared" si="53"/>
        <v>1262000</v>
      </c>
    </row>
    <row r="556" spans="1:18" x14ac:dyDescent="0.25">
      <c r="A556" s="42">
        <v>40201.666666666664</v>
      </c>
      <c r="B556" s="43">
        <v>294.65000000037298</v>
      </c>
      <c r="C556" s="44">
        <f t="shared" si="48"/>
        <v>1005935.1000012733</v>
      </c>
      <c r="D556" s="42">
        <v>40444.666666666664</v>
      </c>
      <c r="E556" s="43">
        <v>411.18499999865901</v>
      </c>
      <c r="F556" s="44">
        <f t="shared" si="49"/>
        <v>1403785.5899954219</v>
      </c>
      <c r="G556" s="42">
        <v>40203.5</v>
      </c>
      <c r="H556" s="43">
        <v>2204</v>
      </c>
      <c r="I556" s="44">
        <f t="shared" si="50"/>
        <v>2204000</v>
      </c>
      <c r="J556" s="42">
        <v>40444.666666666664</v>
      </c>
      <c r="K556" s="43">
        <v>2338</v>
      </c>
      <c r="L556" s="44">
        <f t="shared" si="51"/>
        <v>2338000</v>
      </c>
      <c r="M556" s="42">
        <v>40203.5</v>
      </c>
      <c r="N556" s="43">
        <v>1062</v>
      </c>
      <c r="O556" s="44">
        <f t="shared" si="52"/>
        <v>1062000</v>
      </c>
      <c r="P556" s="42">
        <v>40444.666666666664</v>
      </c>
      <c r="Q556" s="43">
        <v>1071</v>
      </c>
      <c r="R556" s="44">
        <f t="shared" si="53"/>
        <v>1071000</v>
      </c>
    </row>
    <row r="557" spans="1:18" x14ac:dyDescent="0.25">
      <c r="A557" s="42">
        <v>40201.708333333336</v>
      </c>
      <c r="B557" s="43">
        <v>290.38599999994</v>
      </c>
      <c r="C557" s="44">
        <f t="shared" si="48"/>
        <v>991377.80399979511</v>
      </c>
      <c r="D557" s="42">
        <v>40444.708333333336</v>
      </c>
      <c r="E557" s="43">
        <v>394.35799999907601</v>
      </c>
      <c r="F557" s="44">
        <f t="shared" si="49"/>
        <v>1346338.2119968454</v>
      </c>
      <c r="G557" s="42">
        <v>40203.541666666664</v>
      </c>
      <c r="H557" s="43">
        <v>2241</v>
      </c>
      <c r="I557" s="44">
        <f t="shared" si="50"/>
        <v>2241000</v>
      </c>
      <c r="J557" s="42">
        <v>40444.708333333336</v>
      </c>
      <c r="K557" s="43">
        <v>2314</v>
      </c>
      <c r="L557" s="44">
        <f t="shared" si="51"/>
        <v>2314000</v>
      </c>
      <c r="M557" s="42">
        <v>40203.541666666664</v>
      </c>
      <c r="N557" s="43">
        <v>995</v>
      </c>
      <c r="O557" s="44">
        <f t="shared" si="52"/>
        <v>995000</v>
      </c>
      <c r="P557" s="42">
        <v>40444.708333333336</v>
      </c>
      <c r="Q557" s="43">
        <v>1346</v>
      </c>
      <c r="R557" s="44">
        <f t="shared" si="53"/>
        <v>1346000</v>
      </c>
    </row>
    <row r="558" spans="1:18" x14ac:dyDescent="0.25">
      <c r="A558" s="42">
        <v>40201.75</v>
      </c>
      <c r="B558" s="43">
        <v>290.65699999965699</v>
      </c>
      <c r="C558" s="44">
        <f t="shared" si="48"/>
        <v>992302.997998829</v>
      </c>
      <c r="D558" s="42">
        <v>40444.75</v>
      </c>
      <c r="E558" s="43">
        <v>361.44600000232498</v>
      </c>
      <c r="F558" s="44">
        <f t="shared" si="49"/>
        <v>1233976.6440079375</v>
      </c>
      <c r="G558" s="42">
        <v>40203.583333333336</v>
      </c>
      <c r="H558" s="43">
        <v>2262</v>
      </c>
      <c r="I558" s="44">
        <f t="shared" si="50"/>
        <v>2262000</v>
      </c>
      <c r="J558" s="42">
        <v>40444.75</v>
      </c>
      <c r="K558" s="43">
        <v>2292</v>
      </c>
      <c r="L558" s="44">
        <f t="shared" si="51"/>
        <v>2292000</v>
      </c>
      <c r="M558" s="42">
        <v>40203.583333333336</v>
      </c>
      <c r="N558" s="43">
        <v>996</v>
      </c>
      <c r="O558" s="44">
        <f t="shared" si="52"/>
        <v>996000</v>
      </c>
      <c r="P558" s="42">
        <v>40444.75</v>
      </c>
      <c r="Q558" s="43">
        <v>1317</v>
      </c>
      <c r="R558" s="44">
        <f t="shared" si="53"/>
        <v>1317000</v>
      </c>
    </row>
    <row r="559" spans="1:18" x14ac:dyDescent="0.25">
      <c r="A559" s="42">
        <v>40201.791666666664</v>
      </c>
      <c r="B559" s="43">
        <v>299.75400000065599</v>
      </c>
      <c r="C559" s="44">
        <f t="shared" si="48"/>
        <v>1023360.1560022396</v>
      </c>
      <c r="D559" s="42">
        <v>40444.791666666664</v>
      </c>
      <c r="E559" s="43">
        <v>340.61400000006</v>
      </c>
      <c r="F559" s="44">
        <f t="shared" si="49"/>
        <v>1162856.1960002049</v>
      </c>
      <c r="G559" s="42">
        <v>40203.625</v>
      </c>
      <c r="H559" s="43">
        <v>2324</v>
      </c>
      <c r="I559" s="44">
        <f t="shared" si="50"/>
        <v>2324000</v>
      </c>
      <c r="J559" s="42">
        <v>40444.791666666664</v>
      </c>
      <c r="K559" s="43">
        <v>2331</v>
      </c>
      <c r="L559" s="44">
        <f t="shared" si="51"/>
        <v>2331000</v>
      </c>
      <c r="M559" s="42">
        <v>40203.625</v>
      </c>
      <c r="N559" s="43">
        <v>939</v>
      </c>
      <c r="O559" s="44">
        <f t="shared" si="52"/>
        <v>939000</v>
      </c>
      <c r="P559" s="42">
        <v>40444.791666666664</v>
      </c>
      <c r="Q559" s="43">
        <v>1464</v>
      </c>
      <c r="R559" s="44">
        <f t="shared" si="53"/>
        <v>1464000</v>
      </c>
    </row>
    <row r="560" spans="1:18" x14ac:dyDescent="0.25">
      <c r="A560" s="42">
        <v>40201.833333333336</v>
      </c>
      <c r="B560" s="43">
        <v>295.30399999953801</v>
      </c>
      <c r="C560" s="44">
        <f t="shared" si="48"/>
        <v>1008167.8559984227</v>
      </c>
      <c r="D560" s="42">
        <v>40444.833333333336</v>
      </c>
      <c r="E560" s="43">
        <v>333.04199999943398</v>
      </c>
      <c r="F560" s="44">
        <f t="shared" si="49"/>
        <v>1137005.3879980675</v>
      </c>
      <c r="G560" s="42">
        <v>40203.666666666664</v>
      </c>
      <c r="H560" s="43">
        <v>2300</v>
      </c>
      <c r="I560" s="44">
        <f t="shared" si="50"/>
        <v>2300000</v>
      </c>
      <c r="J560" s="42">
        <v>40444.833333333336</v>
      </c>
      <c r="K560" s="43">
        <v>2270</v>
      </c>
      <c r="L560" s="44">
        <f t="shared" si="51"/>
        <v>2270000</v>
      </c>
      <c r="M560" s="42">
        <v>40203.666666666664</v>
      </c>
      <c r="N560" s="43">
        <v>957</v>
      </c>
      <c r="O560" s="44">
        <f t="shared" si="52"/>
        <v>957000</v>
      </c>
      <c r="P560" s="42">
        <v>40444.833333333336</v>
      </c>
      <c r="Q560" s="43">
        <v>1491</v>
      </c>
      <c r="R560" s="44">
        <f t="shared" si="53"/>
        <v>1491000</v>
      </c>
    </row>
    <row r="561" spans="1:18" x14ac:dyDescent="0.25">
      <c r="A561" s="42">
        <v>40201.875</v>
      </c>
      <c r="B561" s="43">
        <v>291.44800000078999</v>
      </c>
      <c r="C561" s="44">
        <f t="shared" si="48"/>
        <v>995003.47200269706</v>
      </c>
      <c r="D561" s="42">
        <v>40444.875</v>
      </c>
      <c r="E561" s="43">
        <v>318.77899999916599</v>
      </c>
      <c r="F561" s="44">
        <f t="shared" si="49"/>
        <v>1088311.5059971528</v>
      </c>
      <c r="G561" s="42">
        <v>40203.708333333336</v>
      </c>
      <c r="H561" s="43">
        <v>2270</v>
      </c>
      <c r="I561" s="44">
        <f t="shared" si="50"/>
        <v>2270000</v>
      </c>
      <c r="J561" s="42">
        <v>40444.875</v>
      </c>
      <c r="K561" s="43">
        <v>2211</v>
      </c>
      <c r="L561" s="44">
        <f t="shared" si="51"/>
        <v>2211000</v>
      </c>
      <c r="M561" s="42">
        <v>40203.708333333336</v>
      </c>
      <c r="N561" s="43">
        <v>1024</v>
      </c>
      <c r="O561" s="44">
        <f t="shared" si="52"/>
        <v>1024000</v>
      </c>
      <c r="P561" s="42">
        <v>40444.875</v>
      </c>
      <c r="Q561" s="43">
        <v>1623</v>
      </c>
      <c r="R561" s="44">
        <f t="shared" si="53"/>
        <v>1623000</v>
      </c>
    </row>
    <row r="562" spans="1:18" x14ac:dyDescent="0.25">
      <c r="A562" s="42">
        <v>40201.916666666664</v>
      </c>
      <c r="B562" s="43">
        <v>290.39800000004499</v>
      </c>
      <c r="C562" s="44">
        <f t="shared" si="48"/>
        <v>991418.77200015355</v>
      </c>
      <c r="D562" s="42">
        <v>40444.916666666664</v>
      </c>
      <c r="E562" s="43">
        <v>312.38300000131102</v>
      </c>
      <c r="F562" s="44">
        <f t="shared" si="49"/>
        <v>1066475.5620044759</v>
      </c>
      <c r="G562" s="42">
        <v>40203.75</v>
      </c>
      <c r="H562" s="43">
        <v>2301</v>
      </c>
      <c r="I562" s="44">
        <f t="shared" si="50"/>
        <v>2301000</v>
      </c>
      <c r="J562" s="42">
        <v>40444.916666666664</v>
      </c>
      <c r="K562" s="43">
        <v>2231</v>
      </c>
      <c r="L562" s="44">
        <f t="shared" si="51"/>
        <v>2231000</v>
      </c>
      <c r="M562" s="42">
        <v>40203.75</v>
      </c>
      <c r="N562" s="43">
        <v>1191</v>
      </c>
      <c r="O562" s="44">
        <f t="shared" si="52"/>
        <v>1191000</v>
      </c>
      <c r="P562" s="42">
        <v>40444.916666666664</v>
      </c>
      <c r="Q562" s="43">
        <v>1450</v>
      </c>
      <c r="R562" s="44">
        <f t="shared" si="53"/>
        <v>1450000</v>
      </c>
    </row>
    <row r="563" spans="1:18" x14ac:dyDescent="0.25">
      <c r="A563" s="42">
        <v>40201.958333333336</v>
      </c>
      <c r="B563" s="43">
        <v>289.78199999965699</v>
      </c>
      <c r="C563" s="44">
        <f t="shared" si="48"/>
        <v>989315.747998829</v>
      </c>
      <c r="D563" s="42">
        <v>40444.958333333336</v>
      </c>
      <c r="E563" s="43">
        <v>302.414000000805</v>
      </c>
      <c r="F563" s="44">
        <f t="shared" si="49"/>
        <v>1032441.3960027483</v>
      </c>
      <c r="G563" s="42">
        <v>40203.791666666664</v>
      </c>
      <c r="H563" s="43">
        <v>2198</v>
      </c>
      <c r="I563" s="44">
        <f t="shared" si="50"/>
        <v>2198000</v>
      </c>
      <c r="J563" s="42">
        <v>40444.958333333336</v>
      </c>
      <c r="K563" s="43">
        <v>2241</v>
      </c>
      <c r="L563" s="44">
        <f t="shared" si="51"/>
        <v>2241000</v>
      </c>
      <c r="M563" s="42">
        <v>40203.791666666664</v>
      </c>
      <c r="N563" s="43">
        <v>1286</v>
      </c>
      <c r="O563" s="44">
        <f t="shared" si="52"/>
        <v>1286000</v>
      </c>
      <c r="P563" s="42">
        <v>40444.958333333336</v>
      </c>
      <c r="Q563" s="43">
        <v>1446</v>
      </c>
      <c r="R563" s="44">
        <f t="shared" si="53"/>
        <v>1446000</v>
      </c>
    </row>
    <row r="564" spans="1:18" x14ac:dyDescent="0.25">
      <c r="A564" s="42">
        <v>40202</v>
      </c>
      <c r="B564" s="43">
        <v>289.10300000011898</v>
      </c>
      <c r="C564" s="44">
        <f t="shared" si="48"/>
        <v>986997.64200040617</v>
      </c>
      <c r="D564" s="42">
        <v>40445</v>
      </c>
      <c r="E564" s="43">
        <v>294.85199999809299</v>
      </c>
      <c r="F564" s="44">
        <f t="shared" si="49"/>
        <v>1006624.7279934895</v>
      </c>
      <c r="G564" s="42">
        <v>40203.833333333336</v>
      </c>
      <c r="H564" s="43">
        <v>2149</v>
      </c>
      <c r="I564" s="44">
        <f t="shared" si="50"/>
        <v>2149000</v>
      </c>
      <c r="J564" s="42">
        <v>40445</v>
      </c>
      <c r="K564" s="43">
        <v>2228</v>
      </c>
      <c r="L564" s="44">
        <f t="shared" si="51"/>
        <v>2228000</v>
      </c>
      <c r="M564" s="42">
        <v>40203.833333333336</v>
      </c>
      <c r="N564" s="43">
        <v>1332</v>
      </c>
      <c r="O564" s="44">
        <f t="shared" si="52"/>
        <v>1332000</v>
      </c>
      <c r="P564" s="42">
        <v>40445</v>
      </c>
      <c r="Q564" s="43">
        <v>1453</v>
      </c>
      <c r="R564" s="44">
        <f t="shared" si="53"/>
        <v>1453000</v>
      </c>
    </row>
    <row r="565" spans="1:18" x14ac:dyDescent="0.25">
      <c r="A565" s="42">
        <v>40202.041666666664</v>
      </c>
      <c r="B565" s="43">
        <v>287.92799999937398</v>
      </c>
      <c r="C565" s="44">
        <f t="shared" si="48"/>
        <v>982986.19199786277</v>
      </c>
      <c r="D565" s="42">
        <v>40445.041666666664</v>
      </c>
      <c r="E565" s="43">
        <v>292.02100000157998</v>
      </c>
      <c r="F565" s="44">
        <f t="shared" si="49"/>
        <v>996959.69400539401</v>
      </c>
      <c r="G565" s="42">
        <v>40203.875</v>
      </c>
      <c r="H565" s="43">
        <v>2034</v>
      </c>
      <c r="I565" s="44">
        <f t="shared" si="50"/>
        <v>2034000</v>
      </c>
      <c r="J565" s="42">
        <v>40445.041666666664</v>
      </c>
      <c r="K565" s="43">
        <v>2214</v>
      </c>
      <c r="L565" s="44">
        <f t="shared" si="51"/>
        <v>2214000</v>
      </c>
      <c r="M565" s="42">
        <v>40203.875</v>
      </c>
      <c r="N565" s="43">
        <v>1339</v>
      </c>
      <c r="O565" s="44">
        <f t="shared" si="52"/>
        <v>1339000</v>
      </c>
      <c r="P565" s="42">
        <v>40445.041666666664</v>
      </c>
      <c r="Q565" s="43">
        <v>1458</v>
      </c>
      <c r="R565" s="44">
        <f t="shared" si="53"/>
        <v>1458000</v>
      </c>
    </row>
    <row r="566" spans="1:18" x14ac:dyDescent="0.25">
      <c r="A566" s="42">
        <v>40202.083333333336</v>
      </c>
      <c r="B566" s="43">
        <v>286.08200000040199</v>
      </c>
      <c r="C566" s="44">
        <f t="shared" si="48"/>
        <v>976683.9480013724</v>
      </c>
      <c r="D566" s="42">
        <v>40445.083333333336</v>
      </c>
      <c r="E566" s="43">
        <v>291.36699999868898</v>
      </c>
      <c r="F566" s="44">
        <f t="shared" si="49"/>
        <v>994726.93799552415</v>
      </c>
      <c r="G566" s="42">
        <v>40203.916666666664</v>
      </c>
      <c r="H566" s="43">
        <v>2018</v>
      </c>
      <c r="I566" s="44">
        <f t="shared" si="50"/>
        <v>2018000</v>
      </c>
      <c r="J566" s="42">
        <v>40445.083333333336</v>
      </c>
      <c r="K566" s="43">
        <v>2205</v>
      </c>
      <c r="L566" s="44">
        <f t="shared" si="51"/>
        <v>2205000</v>
      </c>
      <c r="M566" s="42">
        <v>40203.916666666664</v>
      </c>
      <c r="N566" s="43">
        <v>1367</v>
      </c>
      <c r="O566" s="44">
        <f t="shared" si="52"/>
        <v>1367000</v>
      </c>
      <c r="P566" s="42">
        <v>40445.083333333336</v>
      </c>
      <c r="Q566" s="43">
        <v>1501</v>
      </c>
      <c r="R566" s="44">
        <f t="shared" si="53"/>
        <v>1501000</v>
      </c>
    </row>
    <row r="567" spans="1:18" x14ac:dyDescent="0.25">
      <c r="A567" s="42">
        <v>40202.125</v>
      </c>
      <c r="B567" s="43">
        <v>283.34599999897199</v>
      </c>
      <c r="C567" s="44">
        <f t="shared" si="48"/>
        <v>967343.24399649038</v>
      </c>
      <c r="D567" s="42">
        <v>40445.125</v>
      </c>
      <c r="E567" s="43">
        <v>289.95500000193698</v>
      </c>
      <c r="F567" s="44">
        <f t="shared" si="49"/>
        <v>989906.37000661285</v>
      </c>
      <c r="G567" s="42">
        <v>40203.958333333336</v>
      </c>
      <c r="H567" s="43">
        <v>2003</v>
      </c>
      <c r="I567" s="44">
        <f t="shared" si="50"/>
        <v>2003000</v>
      </c>
      <c r="J567" s="42">
        <v>40445.125</v>
      </c>
      <c r="K567" s="43">
        <v>2171</v>
      </c>
      <c r="L567" s="44">
        <f t="shared" si="51"/>
        <v>2171000</v>
      </c>
      <c r="M567" s="42">
        <v>40203.958333333336</v>
      </c>
      <c r="N567" s="43">
        <v>1405</v>
      </c>
      <c r="O567" s="44">
        <f t="shared" si="52"/>
        <v>1405000</v>
      </c>
      <c r="P567" s="42">
        <v>40445.125</v>
      </c>
      <c r="Q567" s="43">
        <v>1538</v>
      </c>
      <c r="R567" s="44">
        <f t="shared" si="53"/>
        <v>1538000</v>
      </c>
    </row>
    <row r="568" spans="1:18" x14ac:dyDescent="0.25">
      <c r="A568" s="42">
        <v>40202.166666666664</v>
      </c>
      <c r="B568" s="43">
        <v>280.70399999991099</v>
      </c>
      <c r="C568" s="44">
        <f t="shared" si="48"/>
        <v>958323.45599969616</v>
      </c>
      <c r="D568" s="42">
        <v>40445.166666666664</v>
      </c>
      <c r="E568" s="43">
        <v>287.78499999642401</v>
      </c>
      <c r="F568" s="44">
        <f t="shared" si="49"/>
        <v>982497.98998779152</v>
      </c>
      <c r="G568" s="42">
        <v>40204</v>
      </c>
      <c r="H568" s="43">
        <v>1917</v>
      </c>
      <c r="I568" s="44">
        <f t="shared" si="50"/>
        <v>1917000</v>
      </c>
      <c r="J568" s="42">
        <v>40445.166666666664</v>
      </c>
      <c r="K568" s="43">
        <v>2152</v>
      </c>
      <c r="L568" s="44">
        <f t="shared" si="51"/>
        <v>2152000</v>
      </c>
      <c r="M568" s="42">
        <v>40204</v>
      </c>
      <c r="N568" s="43">
        <v>1363</v>
      </c>
      <c r="O568" s="44">
        <f t="shared" si="52"/>
        <v>1363000</v>
      </c>
      <c r="P568" s="42">
        <v>40445.166666666664</v>
      </c>
      <c r="Q568" s="43">
        <v>1541</v>
      </c>
      <c r="R568" s="44">
        <f t="shared" si="53"/>
        <v>1541000</v>
      </c>
    </row>
    <row r="569" spans="1:18" x14ac:dyDescent="0.25">
      <c r="A569" s="42">
        <v>40202.208333333336</v>
      </c>
      <c r="B569" s="43">
        <v>280.96000000089401</v>
      </c>
      <c r="C569" s="44">
        <f t="shared" si="48"/>
        <v>959197.44000305212</v>
      </c>
      <c r="D569" s="42">
        <v>40445.208333333336</v>
      </c>
      <c r="E569" s="43">
        <v>286.50400000065599</v>
      </c>
      <c r="F569" s="44">
        <f t="shared" si="49"/>
        <v>978124.65600223956</v>
      </c>
      <c r="G569" s="42">
        <v>40204.041666666664</v>
      </c>
      <c r="H569" s="43">
        <v>1832</v>
      </c>
      <c r="I569" s="44">
        <f t="shared" si="50"/>
        <v>1832000</v>
      </c>
      <c r="J569" s="42">
        <v>40445.208333333336</v>
      </c>
      <c r="K569" s="43">
        <v>2118</v>
      </c>
      <c r="L569" s="44">
        <f t="shared" si="51"/>
        <v>2118000</v>
      </c>
      <c r="M569" s="42">
        <v>40204.041666666664</v>
      </c>
      <c r="N569" s="43">
        <v>1328</v>
      </c>
      <c r="O569" s="44">
        <f t="shared" si="52"/>
        <v>1328000</v>
      </c>
      <c r="P569" s="42">
        <v>40445.208333333336</v>
      </c>
      <c r="Q569" s="43">
        <v>1563</v>
      </c>
      <c r="R569" s="44">
        <f t="shared" si="53"/>
        <v>1563000</v>
      </c>
    </row>
    <row r="570" spans="1:18" x14ac:dyDescent="0.25">
      <c r="A570" s="42">
        <v>40202.25</v>
      </c>
      <c r="B570" s="43">
        <v>280.63199999928497</v>
      </c>
      <c r="C570" s="44">
        <f t="shared" si="48"/>
        <v>958077.64799755893</v>
      </c>
      <c r="D570" s="42">
        <v>40445.25</v>
      </c>
      <c r="E570" s="43">
        <v>284.238000001758</v>
      </c>
      <c r="F570" s="44">
        <f t="shared" si="49"/>
        <v>970388.5320060018</v>
      </c>
      <c r="G570" s="42">
        <v>40204.083333333336</v>
      </c>
      <c r="H570" s="43">
        <v>1792</v>
      </c>
      <c r="I570" s="44">
        <f t="shared" si="50"/>
        <v>1792000</v>
      </c>
      <c r="J570" s="42">
        <v>40445.25</v>
      </c>
      <c r="K570" s="43">
        <v>2105</v>
      </c>
      <c r="L570" s="44">
        <f t="shared" si="51"/>
        <v>2105000</v>
      </c>
      <c r="M570" s="42">
        <v>40204.083333333336</v>
      </c>
      <c r="N570" s="43">
        <v>1368</v>
      </c>
      <c r="O570" s="44">
        <f t="shared" si="52"/>
        <v>1368000</v>
      </c>
      <c r="P570" s="42">
        <v>40445.25</v>
      </c>
      <c r="Q570" s="43">
        <v>1559</v>
      </c>
      <c r="R570" s="44">
        <f t="shared" si="53"/>
        <v>1559000</v>
      </c>
    </row>
    <row r="571" spans="1:18" x14ac:dyDescent="0.25">
      <c r="A571" s="42">
        <v>40202.291666666664</v>
      </c>
      <c r="B571" s="43">
        <v>278.441999999806</v>
      </c>
      <c r="C571" s="44">
        <f t="shared" si="48"/>
        <v>950600.98799933773</v>
      </c>
      <c r="D571" s="42">
        <v>40445.291666666664</v>
      </c>
      <c r="E571" s="43">
        <v>289.86699999868898</v>
      </c>
      <c r="F571" s="44">
        <f t="shared" si="49"/>
        <v>989605.93799552415</v>
      </c>
      <c r="G571" s="42">
        <v>40204.125</v>
      </c>
      <c r="H571" s="43">
        <v>1764</v>
      </c>
      <c r="I571" s="44">
        <f t="shared" si="50"/>
        <v>1764000</v>
      </c>
      <c r="J571" s="42">
        <v>40445.291666666664</v>
      </c>
      <c r="K571" s="43">
        <v>2089</v>
      </c>
      <c r="L571" s="44">
        <f t="shared" si="51"/>
        <v>2089000</v>
      </c>
      <c r="M571" s="42">
        <v>40204.125</v>
      </c>
      <c r="N571" s="43">
        <v>1371</v>
      </c>
      <c r="O571" s="44">
        <f t="shared" si="52"/>
        <v>1371000</v>
      </c>
      <c r="P571" s="42">
        <v>40445.291666666664</v>
      </c>
      <c r="Q571" s="43">
        <v>1566</v>
      </c>
      <c r="R571" s="44">
        <f t="shared" si="53"/>
        <v>1566000</v>
      </c>
    </row>
    <row r="572" spans="1:18" x14ac:dyDescent="0.25">
      <c r="A572" s="42">
        <v>40202.333333333336</v>
      </c>
      <c r="B572" s="43">
        <v>269.87400000169902</v>
      </c>
      <c r="C572" s="44">
        <f t="shared" si="48"/>
        <v>921349.8360058004</v>
      </c>
      <c r="D572" s="42">
        <v>40445.333333333336</v>
      </c>
      <c r="E572" s="43">
        <v>300.98299999907601</v>
      </c>
      <c r="F572" s="44">
        <f t="shared" si="49"/>
        <v>1027555.9619968456</v>
      </c>
      <c r="G572" s="42">
        <v>40204.166666666664</v>
      </c>
      <c r="H572" s="43">
        <v>1734</v>
      </c>
      <c r="I572" s="44">
        <f t="shared" si="50"/>
        <v>1734000</v>
      </c>
      <c r="J572" s="42">
        <v>40445.333333333336</v>
      </c>
      <c r="K572" s="43">
        <v>2115</v>
      </c>
      <c r="L572" s="44">
        <f t="shared" si="51"/>
        <v>2115000</v>
      </c>
      <c r="M572" s="42">
        <v>40204.166666666664</v>
      </c>
      <c r="N572" s="43">
        <v>1338</v>
      </c>
      <c r="O572" s="44">
        <f t="shared" si="52"/>
        <v>1338000</v>
      </c>
      <c r="P572" s="42">
        <v>40445.333333333336</v>
      </c>
      <c r="Q572" s="43">
        <v>1603</v>
      </c>
      <c r="R572" s="44">
        <f t="shared" si="53"/>
        <v>1603000</v>
      </c>
    </row>
    <row r="573" spans="1:18" x14ac:dyDescent="0.25">
      <c r="A573" s="42">
        <v>40202.375</v>
      </c>
      <c r="B573" s="43">
        <v>270.02399999834603</v>
      </c>
      <c r="C573" s="44">
        <f t="shared" si="48"/>
        <v>921861.93599435338</v>
      </c>
      <c r="D573" s="42">
        <v>40445.375</v>
      </c>
      <c r="E573" s="43">
        <v>329.150000002235</v>
      </c>
      <c r="F573" s="44">
        <f t="shared" si="49"/>
        <v>1123718.1000076302</v>
      </c>
      <c r="G573" s="42">
        <v>40204.208333333336</v>
      </c>
      <c r="H573" s="43">
        <v>1696</v>
      </c>
      <c r="I573" s="44">
        <f t="shared" si="50"/>
        <v>1696000</v>
      </c>
      <c r="J573" s="42">
        <v>40445.375</v>
      </c>
      <c r="K573" s="43">
        <v>2140</v>
      </c>
      <c r="L573" s="44">
        <f t="shared" si="51"/>
        <v>2140000</v>
      </c>
      <c r="M573" s="42">
        <v>40204.208333333336</v>
      </c>
      <c r="N573" s="43">
        <v>1324</v>
      </c>
      <c r="O573" s="44">
        <f t="shared" si="52"/>
        <v>1324000</v>
      </c>
      <c r="P573" s="42">
        <v>40445.375</v>
      </c>
      <c r="Q573" s="43">
        <v>1512</v>
      </c>
      <c r="R573" s="44">
        <f t="shared" si="53"/>
        <v>1512000</v>
      </c>
    </row>
    <row r="574" spans="1:18" x14ac:dyDescent="0.25">
      <c r="A574" s="42">
        <v>40202.416666666664</v>
      </c>
      <c r="B574" s="43">
        <v>277.72699999995501</v>
      </c>
      <c r="C574" s="44">
        <f t="shared" si="48"/>
        <v>948159.97799984645</v>
      </c>
      <c r="D574" s="42">
        <v>40445.416666666664</v>
      </c>
      <c r="E574" s="43">
        <v>362.96700000017898</v>
      </c>
      <c r="F574" s="44">
        <f t="shared" si="49"/>
        <v>1239169.3380006112</v>
      </c>
      <c r="G574" s="42">
        <v>40204.25</v>
      </c>
      <c r="H574" s="43">
        <v>1681</v>
      </c>
      <c r="I574" s="44">
        <f t="shared" si="50"/>
        <v>1681000</v>
      </c>
      <c r="J574" s="42">
        <v>40445.416666666664</v>
      </c>
      <c r="K574" s="43">
        <v>2197</v>
      </c>
      <c r="L574" s="44">
        <f t="shared" si="51"/>
        <v>2197000</v>
      </c>
      <c r="M574" s="42">
        <v>40204.25</v>
      </c>
      <c r="N574" s="43">
        <v>1314</v>
      </c>
      <c r="O574" s="44">
        <f t="shared" si="52"/>
        <v>1314000</v>
      </c>
      <c r="P574" s="42">
        <v>40445.416666666664</v>
      </c>
      <c r="Q574" s="43">
        <v>1437</v>
      </c>
      <c r="R574" s="44">
        <f t="shared" si="53"/>
        <v>1437000</v>
      </c>
    </row>
    <row r="575" spans="1:18" x14ac:dyDescent="0.25">
      <c r="A575" s="42">
        <v>40202.458333333336</v>
      </c>
      <c r="B575" s="43">
        <v>288.052000001073</v>
      </c>
      <c r="C575" s="44">
        <f t="shared" si="48"/>
        <v>983409.52800366317</v>
      </c>
      <c r="D575" s="42">
        <v>40445.458333333336</v>
      </c>
      <c r="E575" s="43">
        <v>388.78799999877799</v>
      </c>
      <c r="F575" s="44">
        <f t="shared" si="49"/>
        <v>1327322.231995828</v>
      </c>
      <c r="G575" s="42">
        <v>40204.291666666664</v>
      </c>
      <c r="H575" s="43">
        <v>1658</v>
      </c>
      <c r="I575" s="44">
        <f t="shared" si="50"/>
        <v>1658000</v>
      </c>
      <c r="J575" s="42">
        <v>40445.458333333336</v>
      </c>
      <c r="K575" s="43">
        <v>2232</v>
      </c>
      <c r="L575" s="44">
        <f t="shared" si="51"/>
        <v>2232000</v>
      </c>
      <c r="M575" s="42">
        <v>40204.291666666664</v>
      </c>
      <c r="N575" s="43">
        <v>1425</v>
      </c>
      <c r="O575" s="44">
        <f t="shared" si="52"/>
        <v>1425000</v>
      </c>
      <c r="P575" s="42">
        <v>40445.458333333336</v>
      </c>
      <c r="Q575" s="43">
        <v>1415</v>
      </c>
      <c r="R575" s="44">
        <f t="shared" si="53"/>
        <v>1415000</v>
      </c>
    </row>
    <row r="576" spans="1:18" x14ac:dyDescent="0.25">
      <c r="A576" s="42">
        <v>40202.5</v>
      </c>
      <c r="B576" s="43">
        <v>289.76799999922503</v>
      </c>
      <c r="C576" s="44">
        <f t="shared" si="48"/>
        <v>989267.95199735428</v>
      </c>
      <c r="D576" s="42">
        <v>40445.5</v>
      </c>
      <c r="E576" s="43">
        <v>402.75100000202701</v>
      </c>
      <c r="F576" s="44">
        <f t="shared" si="49"/>
        <v>1374991.9140069203</v>
      </c>
      <c r="G576" s="42">
        <v>40204.333333333336</v>
      </c>
      <c r="H576" s="43">
        <v>1696</v>
      </c>
      <c r="I576" s="44">
        <f t="shared" si="50"/>
        <v>1696000</v>
      </c>
      <c r="J576" s="42">
        <v>40445.5</v>
      </c>
      <c r="K576" s="43">
        <v>2291</v>
      </c>
      <c r="L576" s="44">
        <f t="shared" si="51"/>
        <v>2291000</v>
      </c>
      <c r="M576" s="42">
        <v>40204.333333333336</v>
      </c>
      <c r="N576" s="43">
        <v>1331</v>
      </c>
      <c r="O576" s="44">
        <f t="shared" si="52"/>
        <v>1331000</v>
      </c>
      <c r="P576" s="42">
        <v>40445.5</v>
      </c>
      <c r="Q576" s="43">
        <v>1282</v>
      </c>
      <c r="R576" s="44">
        <f t="shared" si="53"/>
        <v>1282000</v>
      </c>
    </row>
    <row r="577" spans="1:18" x14ac:dyDescent="0.25">
      <c r="A577" s="42">
        <v>40202.541666666664</v>
      </c>
      <c r="B577" s="43">
        <v>292.59100000001501</v>
      </c>
      <c r="C577" s="44">
        <f t="shared" si="48"/>
        <v>998905.67400005122</v>
      </c>
      <c r="D577" s="42">
        <v>40445.541666666664</v>
      </c>
      <c r="E577" s="43">
        <v>408.70699999854003</v>
      </c>
      <c r="F577" s="44">
        <f t="shared" si="49"/>
        <v>1395325.6979950157</v>
      </c>
      <c r="G577" s="42">
        <v>40204.375</v>
      </c>
      <c r="H577" s="43">
        <v>1805</v>
      </c>
      <c r="I577" s="44">
        <f t="shared" si="50"/>
        <v>1805000</v>
      </c>
      <c r="J577" s="42">
        <v>40445.541666666664</v>
      </c>
      <c r="K577" s="43">
        <v>2299</v>
      </c>
      <c r="L577" s="44">
        <f t="shared" si="51"/>
        <v>2299000</v>
      </c>
      <c r="M577" s="42">
        <v>40204.375</v>
      </c>
      <c r="N577" s="43">
        <v>1210</v>
      </c>
      <c r="O577" s="44">
        <f t="shared" si="52"/>
        <v>1210000</v>
      </c>
      <c r="P577" s="42">
        <v>40445.541666666664</v>
      </c>
      <c r="Q577" s="43">
        <v>1222</v>
      </c>
      <c r="R577" s="44">
        <f t="shared" si="53"/>
        <v>1222000</v>
      </c>
    </row>
    <row r="578" spans="1:18" x14ac:dyDescent="0.25">
      <c r="A578" s="42">
        <v>40202.583333333336</v>
      </c>
      <c r="B578" s="43">
        <v>294.75500000082002</v>
      </c>
      <c r="C578" s="44">
        <f t="shared" si="48"/>
        <v>1006293.5700027995</v>
      </c>
      <c r="D578" s="42">
        <v>40445.583333333336</v>
      </c>
      <c r="E578" s="43">
        <v>402.70800000056602</v>
      </c>
      <c r="F578" s="44">
        <f t="shared" si="49"/>
        <v>1374845.1120019325</v>
      </c>
      <c r="G578" s="42">
        <v>40204.416666666664</v>
      </c>
      <c r="H578" s="43">
        <v>2068</v>
      </c>
      <c r="I578" s="44">
        <f t="shared" si="50"/>
        <v>2068000</v>
      </c>
      <c r="J578" s="42">
        <v>40445.583333333336</v>
      </c>
      <c r="K578" s="43">
        <v>2448</v>
      </c>
      <c r="L578" s="44">
        <f t="shared" si="51"/>
        <v>2448000</v>
      </c>
      <c r="M578" s="42">
        <v>40204.416666666664</v>
      </c>
      <c r="N578" s="43">
        <v>1107</v>
      </c>
      <c r="O578" s="44">
        <f t="shared" si="52"/>
        <v>1107000</v>
      </c>
      <c r="P578" s="42">
        <v>40445.583333333336</v>
      </c>
      <c r="Q578" s="43">
        <v>1268</v>
      </c>
      <c r="R578" s="44">
        <f t="shared" si="53"/>
        <v>1268000</v>
      </c>
    </row>
    <row r="579" spans="1:18" x14ac:dyDescent="0.25">
      <c r="A579" s="42">
        <v>40202.625</v>
      </c>
      <c r="B579" s="43">
        <v>302.22099999897199</v>
      </c>
      <c r="C579" s="44">
        <f t="shared" si="48"/>
        <v>1031782.4939964904</v>
      </c>
      <c r="D579" s="42">
        <v>40445.625</v>
      </c>
      <c r="E579" s="43">
        <v>396.824999999255</v>
      </c>
      <c r="F579" s="44">
        <f t="shared" si="49"/>
        <v>1354760.5499974566</v>
      </c>
      <c r="G579" s="42">
        <v>40204.458333333336</v>
      </c>
      <c r="H579" s="43">
        <v>2329</v>
      </c>
      <c r="I579" s="44">
        <f t="shared" si="50"/>
        <v>2329000</v>
      </c>
      <c r="J579" s="42">
        <v>40445.625</v>
      </c>
      <c r="K579" s="43">
        <v>2373</v>
      </c>
      <c r="L579" s="44">
        <f t="shared" si="51"/>
        <v>2373000</v>
      </c>
      <c r="M579" s="42">
        <v>40204.458333333336</v>
      </c>
      <c r="N579" s="43">
        <v>987</v>
      </c>
      <c r="O579" s="44">
        <f t="shared" si="52"/>
        <v>987000</v>
      </c>
      <c r="P579" s="42">
        <v>40445.625</v>
      </c>
      <c r="Q579" s="43">
        <v>1252</v>
      </c>
      <c r="R579" s="44">
        <f t="shared" si="53"/>
        <v>1252000</v>
      </c>
    </row>
    <row r="580" spans="1:18" x14ac:dyDescent="0.25">
      <c r="A580" s="42">
        <v>40202.666666666664</v>
      </c>
      <c r="B580" s="43">
        <v>303.981000000611</v>
      </c>
      <c r="C580" s="44">
        <f t="shared" si="48"/>
        <v>1037791.134002086</v>
      </c>
      <c r="D580" s="42">
        <v>40445.666666666664</v>
      </c>
      <c r="E580" s="43">
        <v>383.62000000104302</v>
      </c>
      <c r="F580" s="44">
        <f t="shared" si="49"/>
        <v>1309678.6800035608</v>
      </c>
      <c r="G580" s="42">
        <v>40204.5</v>
      </c>
      <c r="H580" s="43">
        <v>2395</v>
      </c>
      <c r="I580" s="44">
        <f t="shared" si="50"/>
        <v>2395000</v>
      </c>
      <c r="J580" s="42">
        <v>40445.666666666664</v>
      </c>
      <c r="K580" s="43">
        <v>2366</v>
      </c>
      <c r="L580" s="44">
        <f t="shared" si="51"/>
        <v>2366000</v>
      </c>
      <c r="M580" s="42">
        <v>40204.5</v>
      </c>
      <c r="N580" s="43">
        <v>897</v>
      </c>
      <c r="O580" s="44">
        <f t="shared" si="52"/>
        <v>897000</v>
      </c>
      <c r="P580" s="42">
        <v>40445.666666666664</v>
      </c>
      <c r="Q580" s="43">
        <v>1296</v>
      </c>
      <c r="R580" s="44">
        <f t="shared" si="53"/>
        <v>1296000</v>
      </c>
    </row>
    <row r="581" spans="1:18" x14ac:dyDescent="0.25">
      <c r="A581" s="42">
        <v>40202.708333333336</v>
      </c>
      <c r="B581" s="43">
        <v>302.16799999959801</v>
      </c>
      <c r="C581" s="44">
        <f t="shared" si="48"/>
        <v>1031601.5519986276</v>
      </c>
      <c r="D581" s="42">
        <v>40445.708333333336</v>
      </c>
      <c r="E581" s="43">
        <v>374.83100000023802</v>
      </c>
      <c r="F581" s="44">
        <f t="shared" si="49"/>
        <v>1279673.0340008126</v>
      </c>
      <c r="G581" s="42">
        <v>40204.541666666664</v>
      </c>
      <c r="H581" s="43">
        <v>2414</v>
      </c>
      <c r="I581" s="44">
        <f t="shared" si="50"/>
        <v>2414000</v>
      </c>
      <c r="J581" s="42">
        <v>40445.708333333336</v>
      </c>
      <c r="K581" s="43">
        <v>2359</v>
      </c>
      <c r="L581" s="44">
        <f t="shared" si="51"/>
        <v>2359000</v>
      </c>
      <c r="M581" s="42">
        <v>40204.541666666664</v>
      </c>
      <c r="N581" s="43">
        <v>954</v>
      </c>
      <c r="O581" s="44">
        <f t="shared" si="52"/>
        <v>954000</v>
      </c>
      <c r="P581" s="42">
        <v>40445.708333333336</v>
      </c>
      <c r="Q581" s="43">
        <v>1318</v>
      </c>
      <c r="R581" s="44">
        <f t="shared" si="53"/>
        <v>1318000</v>
      </c>
    </row>
    <row r="582" spans="1:18" x14ac:dyDescent="0.25">
      <c r="A582" s="42">
        <v>40202.75</v>
      </c>
      <c r="B582" s="43">
        <v>296.10300000011898</v>
      </c>
      <c r="C582" s="44">
        <f t="shared" si="48"/>
        <v>1010895.6420004062</v>
      </c>
      <c r="D582" s="42">
        <v>40445.75</v>
      </c>
      <c r="E582" s="43">
        <v>337.72899999842002</v>
      </c>
      <c r="F582" s="44">
        <f t="shared" si="49"/>
        <v>1153006.8059946059</v>
      </c>
      <c r="G582" s="42">
        <v>40204.583333333336</v>
      </c>
      <c r="H582" s="43">
        <v>2425</v>
      </c>
      <c r="I582" s="44">
        <f t="shared" si="50"/>
        <v>2425000</v>
      </c>
      <c r="J582" s="42">
        <v>40445.75</v>
      </c>
      <c r="K582" s="43">
        <v>2320</v>
      </c>
      <c r="L582" s="44">
        <f t="shared" si="51"/>
        <v>2320000</v>
      </c>
      <c r="M582" s="42">
        <v>40204.583333333336</v>
      </c>
      <c r="N582" s="43">
        <v>972</v>
      </c>
      <c r="O582" s="44">
        <f t="shared" si="52"/>
        <v>972000</v>
      </c>
      <c r="P582" s="42">
        <v>40445.75</v>
      </c>
      <c r="Q582" s="43">
        <v>1466</v>
      </c>
      <c r="R582" s="44">
        <f t="shared" si="53"/>
        <v>1466000</v>
      </c>
    </row>
    <row r="583" spans="1:18" x14ac:dyDescent="0.25">
      <c r="A583" s="42">
        <v>40202.791666666664</v>
      </c>
      <c r="B583" s="43">
        <v>299.82799999974702</v>
      </c>
      <c r="C583" s="44">
        <f t="shared" si="48"/>
        <v>1023612.7919991363</v>
      </c>
      <c r="D583" s="42">
        <v>40445.791666666664</v>
      </c>
      <c r="E583" s="43">
        <v>318.67200000211602</v>
      </c>
      <c r="F583" s="44">
        <f t="shared" si="49"/>
        <v>1087946.2080072241</v>
      </c>
      <c r="G583" s="42">
        <v>40204.625</v>
      </c>
      <c r="H583" s="43">
        <v>2452</v>
      </c>
      <c r="I583" s="44">
        <f t="shared" si="50"/>
        <v>2452000</v>
      </c>
      <c r="J583" s="42">
        <v>40445.791666666664</v>
      </c>
      <c r="K583" s="43">
        <v>2286</v>
      </c>
      <c r="L583" s="44">
        <f t="shared" si="51"/>
        <v>2286000</v>
      </c>
      <c r="M583" s="42">
        <v>40204.625</v>
      </c>
      <c r="N583" s="43">
        <v>1036</v>
      </c>
      <c r="O583" s="44">
        <f t="shared" si="52"/>
        <v>1036000</v>
      </c>
      <c r="P583" s="42">
        <v>40445.791666666664</v>
      </c>
      <c r="Q583" s="43">
        <v>1562</v>
      </c>
      <c r="R583" s="44">
        <f t="shared" si="53"/>
        <v>1562000</v>
      </c>
    </row>
    <row r="584" spans="1:18" x14ac:dyDescent="0.25">
      <c r="A584" s="42">
        <v>40202.833333333336</v>
      </c>
      <c r="B584" s="43">
        <v>302.03600000031298</v>
      </c>
      <c r="C584" s="44">
        <f t="shared" si="48"/>
        <v>1031150.9040010686</v>
      </c>
      <c r="D584" s="42">
        <v>40445.833333333336</v>
      </c>
      <c r="E584" s="43">
        <v>309.26499999687098</v>
      </c>
      <c r="F584" s="44">
        <f t="shared" si="49"/>
        <v>1055830.7099893175</v>
      </c>
      <c r="G584" s="42">
        <v>40204.666666666664</v>
      </c>
      <c r="H584" s="43">
        <v>2454</v>
      </c>
      <c r="I584" s="44">
        <f t="shared" si="50"/>
        <v>2454000</v>
      </c>
      <c r="J584" s="42">
        <v>40445.833333333336</v>
      </c>
      <c r="K584" s="43">
        <v>2270</v>
      </c>
      <c r="L584" s="44">
        <f t="shared" si="51"/>
        <v>2270000</v>
      </c>
      <c r="M584" s="42">
        <v>40204.666666666664</v>
      </c>
      <c r="N584" s="43">
        <v>1099</v>
      </c>
      <c r="O584" s="44">
        <f t="shared" si="52"/>
        <v>1099000</v>
      </c>
      <c r="P584" s="42">
        <v>40445.833333333336</v>
      </c>
      <c r="Q584" s="43">
        <v>1608</v>
      </c>
      <c r="R584" s="44">
        <f t="shared" si="53"/>
        <v>1608000</v>
      </c>
    </row>
    <row r="585" spans="1:18" x14ac:dyDescent="0.25">
      <c r="A585" s="42">
        <v>40202.875</v>
      </c>
      <c r="B585" s="43">
        <v>301.417000001296</v>
      </c>
      <c r="C585" s="44">
        <f t="shared" si="48"/>
        <v>1029037.6380044245</v>
      </c>
      <c r="D585" s="42">
        <v>40445.875</v>
      </c>
      <c r="E585" s="43">
        <v>301.53099999949302</v>
      </c>
      <c r="F585" s="44">
        <f t="shared" si="49"/>
        <v>1029426.8339982692</v>
      </c>
      <c r="G585" s="42">
        <v>40204.708333333336</v>
      </c>
      <c r="H585" s="43">
        <v>2447</v>
      </c>
      <c r="I585" s="44">
        <f t="shared" si="50"/>
        <v>2447000</v>
      </c>
      <c r="J585" s="42">
        <v>40445.875</v>
      </c>
      <c r="K585" s="43">
        <v>2165</v>
      </c>
      <c r="L585" s="44">
        <f t="shared" si="51"/>
        <v>2165000</v>
      </c>
      <c r="M585" s="42">
        <v>40204.708333333336</v>
      </c>
      <c r="N585" s="43">
        <v>1125</v>
      </c>
      <c r="O585" s="44">
        <f t="shared" si="52"/>
        <v>1125000</v>
      </c>
      <c r="P585" s="42">
        <v>40445.875</v>
      </c>
      <c r="Q585" s="43">
        <v>1464</v>
      </c>
      <c r="R585" s="44">
        <f t="shared" si="53"/>
        <v>1464000</v>
      </c>
    </row>
    <row r="586" spans="1:18" x14ac:dyDescent="0.25">
      <c r="A586" s="42">
        <v>40202.916666666664</v>
      </c>
      <c r="B586" s="43">
        <v>297.48499999940401</v>
      </c>
      <c r="C586" s="44">
        <f t="shared" si="48"/>
        <v>1015613.7899979653</v>
      </c>
      <c r="D586" s="42">
        <v>40445.916666666664</v>
      </c>
      <c r="E586" s="43">
        <v>295.32800000160898</v>
      </c>
      <c r="F586" s="44">
        <f t="shared" si="49"/>
        <v>1008249.7920054931</v>
      </c>
      <c r="G586" s="42">
        <v>40204.75</v>
      </c>
      <c r="H586" s="43">
        <v>2408</v>
      </c>
      <c r="I586" s="44">
        <f t="shared" si="50"/>
        <v>2408000</v>
      </c>
      <c r="J586" s="42">
        <v>40445.916666666664</v>
      </c>
      <c r="K586" s="43">
        <v>2173</v>
      </c>
      <c r="L586" s="44">
        <f t="shared" si="51"/>
        <v>2173000</v>
      </c>
      <c r="M586" s="42">
        <v>40204.75</v>
      </c>
      <c r="N586" s="43">
        <v>1214</v>
      </c>
      <c r="O586" s="44">
        <f t="shared" si="52"/>
        <v>1214000</v>
      </c>
      <c r="P586" s="42">
        <v>40445.916666666664</v>
      </c>
      <c r="Q586" s="43">
        <v>1449</v>
      </c>
      <c r="R586" s="44">
        <f t="shared" si="53"/>
        <v>1449000</v>
      </c>
    </row>
    <row r="587" spans="1:18" x14ac:dyDescent="0.25">
      <c r="A587" s="42">
        <v>40202.958333333336</v>
      </c>
      <c r="B587" s="43">
        <v>295.57799999974702</v>
      </c>
      <c r="C587" s="44">
        <f t="shared" si="48"/>
        <v>1009103.2919991363</v>
      </c>
      <c r="D587" s="42">
        <v>40445.958333333336</v>
      </c>
      <c r="E587" s="43">
        <v>290.25600000098302</v>
      </c>
      <c r="F587" s="44">
        <f t="shared" si="49"/>
        <v>990933.98400335608</v>
      </c>
      <c r="G587" s="42">
        <v>40204.791666666664</v>
      </c>
      <c r="H587" s="43">
        <v>2352</v>
      </c>
      <c r="I587" s="44">
        <f t="shared" si="50"/>
        <v>2352000</v>
      </c>
      <c r="J587" s="42">
        <v>40445.958333333336</v>
      </c>
      <c r="K587" s="43">
        <v>2180</v>
      </c>
      <c r="L587" s="44">
        <f t="shared" si="51"/>
        <v>2180000</v>
      </c>
      <c r="M587" s="42">
        <v>40204.791666666664</v>
      </c>
      <c r="N587" s="43">
        <v>1383</v>
      </c>
      <c r="O587" s="44">
        <f t="shared" si="52"/>
        <v>1383000</v>
      </c>
      <c r="P587" s="42">
        <v>40445.958333333336</v>
      </c>
      <c r="Q587" s="43">
        <v>1463</v>
      </c>
      <c r="R587" s="44">
        <f t="shared" si="53"/>
        <v>1463000</v>
      </c>
    </row>
    <row r="588" spans="1:18" x14ac:dyDescent="0.25">
      <c r="A588" s="42">
        <v>40203</v>
      </c>
      <c r="B588" s="43">
        <v>294.78600000031298</v>
      </c>
      <c r="C588" s="44">
        <f t="shared" si="48"/>
        <v>1006399.4040010686</v>
      </c>
      <c r="D588" s="42">
        <v>40446</v>
      </c>
      <c r="E588" s="43">
        <v>283.89099999889697</v>
      </c>
      <c r="F588" s="44">
        <f t="shared" si="49"/>
        <v>969203.87399623427</v>
      </c>
      <c r="G588" s="42">
        <v>40204.833333333336</v>
      </c>
      <c r="H588" s="43">
        <v>2229</v>
      </c>
      <c r="I588" s="44">
        <f t="shared" si="50"/>
        <v>2229000</v>
      </c>
      <c r="J588" s="42">
        <v>40446</v>
      </c>
      <c r="K588" s="43">
        <v>2180</v>
      </c>
      <c r="L588" s="44">
        <f t="shared" si="51"/>
        <v>2180000</v>
      </c>
      <c r="M588" s="42">
        <v>40204.833333333336</v>
      </c>
      <c r="N588" s="43">
        <v>1344</v>
      </c>
      <c r="O588" s="44">
        <f t="shared" si="52"/>
        <v>1344000</v>
      </c>
      <c r="P588" s="42">
        <v>40446</v>
      </c>
      <c r="Q588" s="43">
        <v>1497</v>
      </c>
      <c r="R588" s="44">
        <f t="shared" si="53"/>
        <v>1497000</v>
      </c>
    </row>
    <row r="589" spans="1:18" x14ac:dyDescent="0.25">
      <c r="A589" s="42">
        <v>40203.041666666664</v>
      </c>
      <c r="B589" s="43">
        <v>296.02300000004499</v>
      </c>
      <c r="C589" s="44">
        <f t="shared" ref="C589:C652" si="54">B589*3414</f>
        <v>1010622.5220001535</v>
      </c>
      <c r="D589" s="42">
        <v>40446.041666666664</v>
      </c>
      <c r="E589" s="43">
        <v>282.86400000006</v>
      </c>
      <c r="F589" s="44">
        <f t="shared" ref="F589:F652" si="55">E589*3414</f>
        <v>965697.69600020489</v>
      </c>
      <c r="G589" s="42">
        <v>40204.875</v>
      </c>
      <c r="H589" s="43">
        <v>2224</v>
      </c>
      <c r="I589" s="44">
        <f t="shared" ref="I589:I652" si="56">H589*1000</f>
        <v>2224000</v>
      </c>
      <c r="J589" s="42">
        <v>40446.041666666664</v>
      </c>
      <c r="K589" s="43">
        <v>2166</v>
      </c>
      <c r="L589" s="44">
        <f t="shared" ref="L589:L652" si="57">K589*1000</f>
        <v>2166000</v>
      </c>
      <c r="M589" s="42">
        <v>40204.875</v>
      </c>
      <c r="N589" s="43">
        <v>1367</v>
      </c>
      <c r="O589" s="44">
        <f t="shared" ref="O589:O652" si="58">N589*1000</f>
        <v>1367000</v>
      </c>
      <c r="P589" s="42">
        <v>40446.041666666664</v>
      </c>
      <c r="Q589" s="43">
        <v>1474</v>
      </c>
      <c r="R589" s="44">
        <f t="shared" ref="R589:R652" si="59">Q589*1000</f>
        <v>1474000</v>
      </c>
    </row>
    <row r="590" spans="1:18" x14ac:dyDescent="0.25">
      <c r="A590" s="42">
        <v>40203.083333333336</v>
      </c>
      <c r="B590" s="43">
        <v>295.393999999389</v>
      </c>
      <c r="C590" s="44">
        <f t="shared" si="54"/>
        <v>1008475.115997914</v>
      </c>
      <c r="D590" s="42">
        <v>40446.083333333336</v>
      </c>
      <c r="E590" s="43">
        <v>279.70600000023802</v>
      </c>
      <c r="F590" s="44">
        <f t="shared" si="55"/>
        <v>954916.28400081256</v>
      </c>
      <c r="G590" s="42">
        <v>40204.916666666664</v>
      </c>
      <c r="H590" s="43">
        <v>2187</v>
      </c>
      <c r="I590" s="44">
        <f t="shared" si="56"/>
        <v>2187000</v>
      </c>
      <c r="J590" s="42">
        <v>40446.083333333336</v>
      </c>
      <c r="K590" s="43">
        <v>2150</v>
      </c>
      <c r="L590" s="44">
        <f t="shared" si="57"/>
        <v>2150000</v>
      </c>
      <c r="M590" s="42">
        <v>40204.916666666664</v>
      </c>
      <c r="N590" s="43">
        <v>1461</v>
      </c>
      <c r="O590" s="44">
        <f t="shared" si="58"/>
        <v>1461000</v>
      </c>
      <c r="P590" s="42">
        <v>40446.083333333336</v>
      </c>
      <c r="Q590" s="43">
        <v>1478</v>
      </c>
      <c r="R590" s="44">
        <f t="shared" si="59"/>
        <v>1478000</v>
      </c>
    </row>
    <row r="591" spans="1:18" x14ac:dyDescent="0.25">
      <c r="A591" s="42">
        <v>40203.125</v>
      </c>
      <c r="B591" s="43">
        <v>295.78700000047701</v>
      </c>
      <c r="C591" s="44">
        <f t="shared" si="54"/>
        <v>1009816.8180016285</v>
      </c>
      <c r="D591" s="42">
        <v>40446.125</v>
      </c>
      <c r="E591" s="43">
        <v>281.28200000151998</v>
      </c>
      <c r="F591" s="44">
        <f t="shared" si="55"/>
        <v>960296.74800518923</v>
      </c>
      <c r="G591" s="42">
        <v>40204.958333333336</v>
      </c>
      <c r="H591" s="43">
        <v>2147</v>
      </c>
      <c r="I591" s="44">
        <f t="shared" si="56"/>
        <v>2147000</v>
      </c>
      <c r="J591" s="42">
        <v>40446.125</v>
      </c>
      <c r="K591" s="43">
        <v>2143</v>
      </c>
      <c r="L591" s="44">
        <f t="shared" si="57"/>
        <v>2143000</v>
      </c>
      <c r="M591" s="42">
        <v>40204.958333333336</v>
      </c>
      <c r="N591" s="43">
        <v>1473</v>
      </c>
      <c r="O591" s="44">
        <f t="shared" si="58"/>
        <v>1473000</v>
      </c>
      <c r="P591" s="42">
        <v>40446.125</v>
      </c>
      <c r="Q591" s="43">
        <v>1507</v>
      </c>
      <c r="R591" s="44">
        <f t="shared" si="59"/>
        <v>1507000</v>
      </c>
    </row>
    <row r="592" spans="1:18" x14ac:dyDescent="0.25">
      <c r="A592" s="42">
        <v>40203.166666666664</v>
      </c>
      <c r="B592" s="43">
        <v>295.71999999880802</v>
      </c>
      <c r="C592" s="44">
        <f t="shared" si="54"/>
        <v>1009588.0799959305</v>
      </c>
      <c r="D592" s="42">
        <v>40446.166666666664</v>
      </c>
      <c r="E592" s="43">
        <v>279.84899999946401</v>
      </c>
      <c r="F592" s="44">
        <f t="shared" si="55"/>
        <v>955404.4859981701</v>
      </c>
      <c r="G592" s="42">
        <v>40205</v>
      </c>
      <c r="H592" s="43">
        <v>2120</v>
      </c>
      <c r="I592" s="44">
        <f t="shared" si="56"/>
        <v>2120000</v>
      </c>
      <c r="J592" s="42">
        <v>40446.166666666664</v>
      </c>
      <c r="K592" s="43">
        <v>2131</v>
      </c>
      <c r="L592" s="44">
        <f t="shared" si="57"/>
        <v>2131000</v>
      </c>
      <c r="M592" s="42">
        <v>40205</v>
      </c>
      <c r="N592" s="43">
        <v>1453</v>
      </c>
      <c r="O592" s="44">
        <f t="shared" si="58"/>
        <v>1453000</v>
      </c>
      <c r="P592" s="42">
        <v>40446.166666666664</v>
      </c>
      <c r="Q592" s="43">
        <v>1567</v>
      </c>
      <c r="R592" s="44">
        <f t="shared" si="59"/>
        <v>1567000</v>
      </c>
    </row>
    <row r="593" spans="1:18" x14ac:dyDescent="0.25">
      <c r="A593" s="42">
        <v>40203.208333333336</v>
      </c>
      <c r="B593" s="43">
        <v>293.85400000028301</v>
      </c>
      <c r="C593" s="44">
        <f t="shared" si="54"/>
        <v>1003217.5560009662</v>
      </c>
      <c r="D593" s="42">
        <v>40446.208333333336</v>
      </c>
      <c r="E593" s="43">
        <v>279.16599999740703</v>
      </c>
      <c r="F593" s="44">
        <f t="shared" si="55"/>
        <v>953072.72399114759</v>
      </c>
      <c r="G593" s="42">
        <v>40205.041666666664</v>
      </c>
      <c r="H593" s="43">
        <v>2113</v>
      </c>
      <c r="I593" s="44">
        <f t="shared" si="56"/>
        <v>2113000</v>
      </c>
      <c r="J593" s="42">
        <v>40446.208333333336</v>
      </c>
      <c r="K593" s="43">
        <v>2105</v>
      </c>
      <c r="L593" s="44">
        <f t="shared" si="57"/>
        <v>2105000</v>
      </c>
      <c r="M593" s="42">
        <v>40205.041666666664</v>
      </c>
      <c r="N593" s="43">
        <v>1481</v>
      </c>
      <c r="O593" s="44">
        <f t="shared" si="58"/>
        <v>1481000</v>
      </c>
      <c r="P593" s="42">
        <v>40446.208333333336</v>
      </c>
      <c r="Q593" s="43">
        <v>1589</v>
      </c>
      <c r="R593" s="44">
        <f t="shared" si="59"/>
        <v>1589000</v>
      </c>
    </row>
    <row r="594" spans="1:18" x14ac:dyDescent="0.25">
      <c r="A594" s="42">
        <v>40203.25</v>
      </c>
      <c r="B594" s="43">
        <v>291.79100000113198</v>
      </c>
      <c r="C594" s="44">
        <f t="shared" si="54"/>
        <v>996174.47400386457</v>
      </c>
      <c r="D594" s="42">
        <v>40446.25</v>
      </c>
      <c r="E594" s="43">
        <v>277.33400000259297</v>
      </c>
      <c r="F594" s="44">
        <f t="shared" si="55"/>
        <v>946818.27600885241</v>
      </c>
      <c r="G594" s="42">
        <v>40205.083333333336</v>
      </c>
      <c r="H594" s="43">
        <v>2088</v>
      </c>
      <c r="I594" s="44">
        <f t="shared" si="56"/>
        <v>2088000</v>
      </c>
      <c r="J594" s="42">
        <v>40446.25</v>
      </c>
      <c r="K594" s="43">
        <v>2091</v>
      </c>
      <c r="L594" s="44">
        <f t="shared" si="57"/>
        <v>2091000</v>
      </c>
      <c r="M594" s="42">
        <v>40205.083333333336</v>
      </c>
      <c r="N594" s="43">
        <v>1494</v>
      </c>
      <c r="O594" s="44">
        <f t="shared" si="58"/>
        <v>1494000</v>
      </c>
      <c r="P594" s="42">
        <v>40446.25</v>
      </c>
      <c r="Q594" s="43">
        <v>1578</v>
      </c>
      <c r="R594" s="44">
        <f t="shared" si="59"/>
        <v>1578000</v>
      </c>
    </row>
    <row r="595" spans="1:18" x14ac:dyDescent="0.25">
      <c r="A595" s="42">
        <v>40203.291666666664</v>
      </c>
      <c r="B595" s="43">
        <v>297.257999999449</v>
      </c>
      <c r="C595" s="44">
        <f t="shared" si="54"/>
        <v>1014838.8119981189</v>
      </c>
      <c r="D595" s="42">
        <v>40446.291666666664</v>
      </c>
      <c r="E595" s="43">
        <v>274.40599999949302</v>
      </c>
      <c r="F595" s="44">
        <f t="shared" si="55"/>
        <v>936822.08399826917</v>
      </c>
      <c r="G595" s="42">
        <v>40205.125</v>
      </c>
      <c r="H595" s="43">
        <v>2024</v>
      </c>
      <c r="I595" s="44">
        <f t="shared" si="56"/>
        <v>2024000</v>
      </c>
      <c r="J595" s="42">
        <v>40446.291666666664</v>
      </c>
      <c r="K595" s="43">
        <v>2071</v>
      </c>
      <c r="L595" s="44">
        <f t="shared" si="57"/>
        <v>2071000</v>
      </c>
      <c r="M595" s="42">
        <v>40205.125</v>
      </c>
      <c r="N595" s="43">
        <v>1448</v>
      </c>
      <c r="O595" s="44">
        <f t="shared" si="58"/>
        <v>1448000</v>
      </c>
      <c r="P595" s="42">
        <v>40446.291666666664</v>
      </c>
      <c r="Q595" s="43">
        <v>1579</v>
      </c>
      <c r="R595" s="44">
        <f t="shared" si="59"/>
        <v>1579000</v>
      </c>
    </row>
    <row r="596" spans="1:18" x14ac:dyDescent="0.25">
      <c r="A596" s="42">
        <v>40203.333333333336</v>
      </c>
      <c r="B596" s="43">
        <v>320.09799999929999</v>
      </c>
      <c r="C596" s="44">
        <f t="shared" si="54"/>
        <v>1092814.5719976102</v>
      </c>
      <c r="D596" s="42">
        <v>40446.333333333336</v>
      </c>
      <c r="E596" s="43">
        <v>264.81799999997003</v>
      </c>
      <c r="F596" s="44">
        <f t="shared" si="55"/>
        <v>904088.65199989767</v>
      </c>
      <c r="G596" s="42">
        <v>40206.916666666664</v>
      </c>
      <c r="H596" s="43" t="s">
        <v>9</v>
      </c>
      <c r="J596" s="42">
        <v>40446.333333333336</v>
      </c>
      <c r="K596" s="43">
        <v>2049</v>
      </c>
      <c r="L596" s="44">
        <f t="shared" si="57"/>
        <v>2049000</v>
      </c>
      <c r="M596" s="42">
        <v>40206.916666666664</v>
      </c>
      <c r="N596" s="43" t="s">
        <v>9</v>
      </c>
      <c r="P596" s="42">
        <v>40446.333333333336</v>
      </c>
      <c r="Q596" s="43">
        <v>1572</v>
      </c>
      <c r="R596" s="44">
        <f t="shared" si="59"/>
        <v>1572000</v>
      </c>
    </row>
    <row r="597" spans="1:18" x14ac:dyDescent="0.25">
      <c r="A597" s="42">
        <v>40203.375</v>
      </c>
      <c r="B597" s="43">
        <v>363.51500000059599</v>
      </c>
      <c r="C597" s="44">
        <f t="shared" si="54"/>
        <v>1241040.2100020347</v>
      </c>
      <c r="D597" s="42">
        <v>40446.375</v>
      </c>
      <c r="E597" s="43">
        <v>262.70899999886802</v>
      </c>
      <c r="F597" s="44">
        <f t="shared" si="55"/>
        <v>896888.52599613543</v>
      </c>
      <c r="G597" s="42">
        <v>40206.958333333336</v>
      </c>
      <c r="H597" s="43">
        <v>1852</v>
      </c>
      <c r="I597" s="44">
        <f t="shared" si="56"/>
        <v>1852000</v>
      </c>
      <c r="J597" s="42">
        <v>40446.375</v>
      </c>
      <c r="K597" s="43">
        <v>2057</v>
      </c>
      <c r="L597" s="44">
        <f t="shared" si="57"/>
        <v>2057000</v>
      </c>
      <c r="M597" s="42">
        <v>40206.958333333336</v>
      </c>
      <c r="N597" s="43">
        <v>1090</v>
      </c>
      <c r="O597" s="44">
        <f t="shared" si="58"/>
        <v>1090000</v>
      </c>
      <c r="P597" s="42">
        <v>40446.375</v>
      </c>
      <c r="Q597" s="43">
        <v>1516</v>
      </c>
      <c r="R597" s="44">
        <f t="shared" si="59"/>
        <v>1516000</v>
      </c>
    </row>
    <row r="598" spans="1:18" x14ac:dyDescent="0.25">
      <c r="A598" s="42">
        <v>40203.416666666664</v>
      </c>
      <c r="B598" s="43">
        <v>388.27300000004499</v>
      </c>
      <c r="C598" s="44">
        <f t="shared" si="54"/>
        <v>1325564.0220001535</v>
      </c>
      <c r="D598" s="42">
        <v>40446.416666666664</v>
      </c>
      <c r="E598" s="43">
        <v>266.79399999976198</v>
      </c>
      <c r="F598" s="44">
        <f t="shared" si="55"/>
        <v>910834.71599918744</v>
      </c>
      <c r="G598" s="42">
        <v>40207</v>
      </c>
      <c r="H598" s="43">
        <v>1833</v>
      </c>
      <c r="I598" s="44">
        <f t="shared" si="56"/>
        <v>1833000</v>
      </c>
      <c r="J598" s="42">
        <v>40446.416666666664</v>
      </c>
      <c r="K598" s="43">
        <v>2107</v>
      </c>
      <c r="L598" s="44">
        <f t="shared" si="57"/>
        <v>2107000</v>
      </c>
      <c r="M598" s="42">
        <v>40207</v>
      </c>
      <c r="N598" s="43">
        <v>1140</v>
      </c>
      <c r="O598" s="44">
        <f t="shared" si="58"/>
        <v>1140000</v>
      </c>
      <c r="P598" s="42">
        <v>40446.416666666664</v>
      </c>
      <c r="Q598" s="43">
        <v>1493</v>
      </c>
      <c r="R598" s="44">
        <f t="shared" si="59"/>
        <v>1493000</v>
      </c>
    </row>
    <row r="599" spans="1:18" x14ac:dyDescent="0.25">
      <c r="A599" s="42">
        <v>40203.458333333336</v>
      </c>
      <c r="B599" s="43">
        <v>391.42400000058097</v>
      </c>
      <c r="C599" s="44">
        <f t="shared" si="54"/>
        <v>1336321.5360019833</v>
      </c>
      <c r="D599" s="42">
        <v>40446.458333333336</v>
      </c>
      <c r="E599" s="43">
        <v>274.33400000259297</v>
      </c>
      <c r="F599" s="44">
        <f t="shared" si="55"/>
        <v>936576.27600885241</v>
      </c>
      <c r="G599" s="42">
        <v>40207.041666666664</v>
      </c>
      <c r="H599" s="43">
        <v>1832</v>
      </c>
      <c r="I599" s="44">
        <f t="shared" si="56"/>
        <v>1832000</v>
      </c>
      <c r="J599" s="42">
        <v>40446.458333333336</v>
      </c>
      <c r="K599" s="43">
        <v>2129</v>
      </c>
      <c r="L599" s="44">
        <f t="shared" si="57"/>
        <v>2129000</v>
      </c>
      <c r="M599" s="42">
        <v>40207.041666666664</v>
      </c>
      <c r="N599" s="43">
        <v>1157</v>
      </c>
      <c r="O599" s="44">
        <f t="shared" si="58"/>
        <v>1157000</v>
      </c>
      <c r="P599" s="42">
        <v>40446.458333333336</v>
      </c>
      <c r="Q599" s="43">
        <v>1488</v>
      </c>
      <c r="R599" s="44">
        <f t="shared" si="59"/>
        <v>1488000</v>
      </c>
    </row>
    <row r="600" spans="1:18" x14ac:dyDescent="0.25">
      <c r="A600" s="42">
        <v>40203.5</v>
      </c>
      <c r="B600" s="43">
        <v>394.97699999995501</v>
      </c>
      <c r="C600" s="44">
        <f t="shared" si="54"/>
        <v>1348451.4779998465</v>
      </c>
      <c r="D600" s="42">
        <v>40446.5</v>
      </c>
      <c r="E600" s="43">
        <v>282.41699999943398</v>
      </c>
      <c r="F600" s="44">
        <f t="shared" si="55"/>
        <v>964171.63799806766</v>
      </c>
      <c r="G600" s="42">
        <v>40207.083333333336</v>
      </c>
      <c r="H600" s="43">
        <v>1796</v>
      </c>
      <c r="I600" s="44">
        <f t="shared" si="56"/>
        <v>1796000</v>
      </c>
      <c r="J600" s="42">
        <v>40446.5</v>
      </c>
      <c r="K600" s="43">
        <v>2132</v>
      </c>
      <c r="L600" s="44">
        <f t="shared" si="57"/>
        <v>2132000</v>
      </c>
      <c r="M600" s="42">
        <v>40207.083333333336</v>
      </c>
      <c r="N600" s="43">
        <v>1172</v>
      </c>
      <c r="O600" s="44">
        <f t="shared" si="58"/>
        <v>1172000</v>
      </c>
      <c r="P600" s="42">
        <v>40446.5</v>
      </c>
      <c r="Q600" s="43">
        <v>1471</v>
      </c>
      <c r="R600" s="44">
        <f t="shared" si="59"/>
        <v>1471000</v>
      </c>
    </row>
    <row r="601" spans="1:18" x14ac:dyDescent="0.25">
      <c r="A601" s="42">
        <v>40203.541666666664</v>
      </c>
      <c r="B601" s="43">
        <v>393.55099999904598</v>
      </c>
      <c r="C601" s="44">
        <f t="shared" si="54"/>
        <v>1343583.113996743</v>
      </c>
      <c r="D601" s="42">
        <v>40446.541666666664</v>
      </c>
      <c r="E601" s="43">
        <v>290.011999998242</v>
      </c>
      <c r="F601" s="44">
        <f t="shared" si="55"/>
        <v>990100.9679939982</v>
      </c>
      <c r="G601" s="42">
        <v>40207.125</v>
      </c>
      <c r="H601" s="43">
        <v>1800</v>
      </c>
      <c r="I601" s="44">
        <f t="shared" si="56"/>
        <v>1800000</v>
      </c>
      <c r="J601" s="42">
        <v>40446.541666666664</v>
      </c>
      <c r="K601" s="43">
        <v>2159</v>
      </c>
      <c r="L601" s="44">
        <f t="shared" si="57"/>
        <v>2159000</v>
      </c>
      <c r="M601" s="42">
        <v>40207.125</v>
      </c>
      <c r="N601" s="43">
        <v>1274</v>
      </c>
      <c r="O601" s="44">
        <f t="shared" si="58"/>
        <v>1274000</v>
      </c>
      <c r="P601" s="42">
        <v>40446.541666666664</v>
      </c>
      <c r="Q601" s="43">
        <v>1483</v>
      </c>
      <c r="R601" s="44">
        <f t="shared" si="59"/>
        <v>1483000</v>
      </c>
    </row>
    <row r="602" spans="1:18" x14ac:dyDescent="0.25">
      <c r="A602" s="42">
        <v>40203.583333333336</v>
      </c>
      <c r="B602" s="43">
        <v>395.70600000023802</v>
      </c>
      <c r="C602" s="44">
        <f t="shared" si="54"/>
        <v>1350940.2840008126</v>
      </c>
      <c r="D602" s="42">
        <v>40446.583333333336</v>
      </c>
      <c r="E602" s="43">
        <v>291.372999999672</v>
      </c>
      <c r="F602" s="44">
        <f t="shared" si="55"/>
        <v>994747.42199888022</v>
      </c>
      <c r="G602" s="42">
        <v>40207.166666666664</v>
      </c>
      <c r="H602" s="43">
        <v>1768</v>
      </c>
      <c r="I602" s="44">
        <f t="shared" si="56"/>
        <v>1768000</v>
      </c>
      <c r="J602" s="42">
        <v>40446.583333333336</v>
      </c>
      <c r="K602" s="43">
        <v>2173</v>
      </c>
      <c r="L602" s="44">
        <f t="shared" si="57"/>
        <v>2173000</v>
      </c>
      <c r="M602" s="42">
        <v>40207.166666666664</v>
      </c>
      <c r="N602" s="43">
        <v>1371</v>
      </c>
      <c r="O602" s="44">
        <f t="shared" si="58"/>
        <v>1371000</v>
      </c>
      <c r="P602" s="42">
        <v>40446.583333333336</v>
      </c>
      <c r="Q602" s="43">
        <v>1524</v>
      </c>
      <c r="R602" s="44">
        <f t="shared" si="59"/>
        <v>1524000</v>
      </c>
    </row>
    <row r="603" spans="1:18" x14ac:dyDescent="0.25">
      <c r="A603" s="42">
        <v>40203.625</v>
      </c>
      <c r="B603" s="43">
        <v>393.51999999955302</v>
      </c>
      <c r="C603" s="44">
        <f t="shared" si="54"/>
        <v>1343477.2799984741</v>
      </c>
      <c r="D603" s="42">
        <v>40446.625</v>
      </c>
      <c r="E603" s="43">
        <v>294.30299999937398</v>
      </c>
      <c r="F603" s="44">
        <f t="shared" si="55"/>
        <v>1004750.4419978628</v>
      </c>
      <c r="G603" s="42">
        <v>40207.208333333336</v>
      </c>
      <c r="H603" s="43">
        <v>1752</v>
      </c>
      <c r="I603" s="44">
        <f t="shared" si="56"/>
        <v>1752000</v>
      </c>
      <c r="J603" s="42">
        <v>40446.625</v>
      </c>
      <c r="K603" s="43">
        <v>2180</v>
      </c>
      <c r="L603" s="44">
        <f t="shared" si="57"/>
        <v>2180000</v>
      </c>
      <c r="M603" s="42">
        <v>40207.208333333336</v>
      </c>
      <c r="N603" s="43">
        <v>1421</v>
      </c>
      <c r="O603" s="44">
        <f t="shared" si="58"/>
        <v>1421000</v>
      </c>
      <c r="P603" s="42">
        <v>40446.625</v>
      </c>
      <c r="Q603" s="43">
        <v>1426</v>
      </c>
      <c r="R603" s="44">
        <f t="shared" si="59"/>
        <v>1426000</v>
      </c>
    </row>
    <row r="604" spans="1:18" x14ac:dyDescent="0.25">
      <c r="A604" s="42">
        <v>40203.666666666664</v>
      </c>
      <c r="B604" s="43">
        <v>388.052000001073</v>
      </c>
      <c r="C604" s="44">
        <f t="shared" si="54"/>
        <v>1324809.5280036633</v>
      </c>
      <c r="D604" s="42">
        <v>40446.666666666664</v>
      </c>
      <c r="E604" s="43">
        <v>294.42100000008901</v>
      </c>
      <c r="F604" s="44">
        <f t="shared" si="55"/>
        <v>1005153.2940003038</v>
      </c>
      <c r="G604" s="42">
        <v>40207.25</v>
      </c>
      <c r="H604" s="43">
        <v>1764</v>
      </c>
      <c r="I604" s="44">
        <f t="shared" si="56"/>
        <v>1764000</v>
      </c>
      <c r="J604" s="42">
        <v>40446.666666666664</v>
      </c>
      <c r="K604" s="43">
        <v>2181</v>
      </c>
      <c r="L604" s="44">
        <f t="shared" si="57"/>
        <v>2181000</v>
      </c>
      <c r="M604" s="42">
        <v>40207.25</v>
      </c>
      <c r="N604" s="43">
        <v>1541</v>
      </c>
      <c r="O604" s="44">
        <f t="shared" si="58"/>
        <v>1541000</v>
      </c>
      <c r="P604" s="42">
        <v>40446.666666666664</v>
      </c>
      <c r="Q604" s="43">
        <v>1508</v>
      </c>
      <c r="R604" s="44">
        <f t="shared" si="59"/>
        <v>1508000</v>
      </c>
    </row>
    <row r="605" spans="1:18" x14ac:dyDescent="0.25">
      <c r="A605" s="42">
        <v>40203.708333333336</v>
      </c>
      <c r="B605" s="43">
        <v>377.60300000011898</v>
      </c>
      <c r="C605" s="44">
        <f t="shared" si="54"/>
        <v>1289136.6420004063</v>
      </c>
      <c r="D605" s="42">
        <v>40446.708333333336</v>
      </c>
      <c r="E605" s="43">
        <v>294.71800000220497</v>
      </c>
      <c r="F605" s="44">
        <f t="shared" si="55"/>
        <v>1006167.2520075277</v>
      </c>
      <c r="G605" s="42">
        <v>40207.291666666664</v>
      </c>
      <c r="H605" s="43">
        <v>1729</v>
      </c>
      <c r="I605" s="44">
        <f t="shared" si="56"/>
        <v>1729000</v>
      </c>
      <c r="J605" s="42">
        <v>40446.708333333336</v>
      </c>
      <c r="K605" s="43">
        <v>921</v>
      </c>
      <c r="L605" s="44">
        <f t="shared" si="57"/>
        <v>921000</v>
      </c>
      <c r="M605" s="42">
        <v>40207.291666666664</v>
      </c>
      <c r="N605" s="43">
        <v>1591</v>
      </c>
      <c r="O605" s="44">
        <f t="shared" si="58"/>
        <v>1591000</v>
      </c>
      <c r="P605" s="42">
        <v>40446.708333333336</v>
      </c>
      <c r="Q605" s="43">
        <v>1200</v>
      </c>
      <c r="R605" s="44">
        <f t="shared" si="59"/>
        <v>1200000</v>
      </c>
    </row>
    <row r="606" spans="1:18" x14ac:dyDescent="0.25">
      <c r="A606" s="42">
        <v>40203.75</v>
      </c>
      <c r="B606" s="43">
        <v>336.375</v>
      </c>
      <c r="C606" s="44">
        <f t="shared" si="54"/>
        <v>1148384.25</v>
      </c>
      <c r="D606" s="42">
        <v>40446.75</v>
      </c>
      <c r="E606" s="43">
        <v>291.78999999910599</v>
      </c>
      <c r="F606" s="44">
        <f t="shared" si="55"/>
        <v>996171.05999694788</v>
      </c>
      <c r="G606" s="42">
        <v>40207.333333333336</v>
      </c>
      <c r="H606" s="43">
        <v>1778</v>
      </c>
      <c r="I606" s="44">
        <f t="shared" si="56"/>
        <v>1778000</v>
      </c>
      <c r="J606" s="42">
        <v>40446.75</v>
      </c>
      <c r="K606" s="43">
        <v>1547</v>
      </c>
      <c r="L606" s="44">
        <f t="shared" si="57"/>
        <v>1547000</v>
      </c>
      <c r="M606" s="42">
        <v>40207.333333333336</v>
      </c>
      <c r="N606" s="43">
        <v>1677</v>
      </c>
      <c r="O606" s="44">
        <f t="shared" si="58"/>
        <v>1677000</v>
      </c>
      <c r="P606" s="42">
        <v>40446.75</v>
      </c>
      <c r="Q606" s="43">
        <v>803</v>
      </c>
      <c r="R606" s="44">
        <f t="shared" si="59"/>
        <v>803000</v>
      </c>
    </row>
    <row r="607" spans="1:18" x14ac:dyDescent="0.25">
      <c r="A607" s="42">
        <v>40203.791666666664</v>
      </c>
      <c r="B607" s="43">
        <v>330.24899999983597</v>
      </c>
      <c r="C607" s="44">
        <f t="shared" si="54"/>
        <v>1127470.0859994399</v>
      </c>
      <c r="D607" s="42">
        <v>40446.791666666664</v>
      </c>
      <c r="E607" s="43">
        <v>283.42000000178803</v>
      </c>
      <c r="F607" s="44">
        <f t="shared" si="55"/>
        <v>967595.88000610436</v>
      </c>
      <c r="G607" s="42">
        <v>40207.375</v>
      </c>
      <c r="H607" s="43">
        <v>1815</v>
      </c>
      <c r="I607" s="44">
        <f t="shared" si="56"/>
        <v>1815000</v>
      </c>
      <c r="J607" s="42">
        <v>40446.791666666664</v>
      </c>
      <c r="K607" s="43">
        <v>2012</v>
      </c>
      <c r="L607" s="44">
        <f t="shared" si="57"/>
        <v>2012000</v>
      </c>
      <c r="M607" s="42">
        <v>40207.375</v>
      </c>
      <c r="N607" s="43">
        <v>1653</v>
      </c>
      <c r="O607" s="44">
        <f t="shared" si="58"/>
        <v>1653000</v>
      </c>
      <c r="P607" s="42">
        <v>40446.791666666664</v>
      </c>
      <c r="Q607" s="43">
        <v>1268</v>
      </c>
      <c r="R607" s="44">
        <f t="shared" si="59"/>
        <v>1268000</v>
      </c>
    </row>
    <row r="608" spans="1:18" x14ac:dyDescent="0.25">
      <c r="A608" s="42">
        <v>40203.833333333336</v>
      </c>
      <c r="B608" s="43">
        <v>321.32599999941903</v>
      </c>
      <c r="C608" s="44">
        <f t="shared" si="54"/>
        <v>1097006.9639980167</v>
      </c>
      <c r="D608" s="42">
        <v>40446.833333333336</v>
      </c>
      <c r="E608" s="43">
        <v>270.66299999877799</v>
      </c>
      <c r="F608" s="44">
        <f t="shared" si="55"/>
        <v>924043.4819958281</v>
      </c>
      <c r="G608" s="42">
        <v>40207.416666666664</v>
      </c>
      <c r="H608" s="43">
        <v>1872</v>
      </c>
      <c r="I608" s="44">
        <f t="shared" si="56"/>
        <v>1872000</v>
      </c>
      <c r="J608" s="42">
        <v>40446.833333333336</v>
      </c>
      <c r="K608" s="43">
        <v>1846</v>
      </c>
      <c r="L608" s="44">
        <f t="shared" si="57"/>
        <v>1846000</v>
      </c>
      <c r="M608" s="42">
        <v>40207.416666666664</v>
      </c>
      <c r="N608" s="43">
        <v>1715</v>
      </c>
      <c r="O608" s="44">
        <f t="shared" si="58"/>
        <v>1715000</v>
      </c>
      <c r="P608" s="42">
        <v>40446.833333333336</v>
      </c>
      <c r="Q608" s="43">
        <v>1183</v>
      </c>
      <c r="R608" s="44">
        <f t="shared" si="59"/>
        <v>1183000</v>
      </c>
    </row>
    <row r="609" spans="1:18" x14ac:dyDescent="0.25">
      <c r="A609" s="42">
        <v>40203.875</v>
      </c>
      <c r="B609" s="43">
        <v>308.34500000067101</v>
      </c>
      <c r="C609" s="44">
        <f t="shared" si="54"/>
        <v>1052689.8300022909</v>
      </c>
      <c r="D609" s="42">
        <v>40446.875</v>
      </c>
      <c r="E609" s="43">
        <v>274.78700000047701</v>
      </c>
      <c r="F609" s="44">
        <f t="shared" si="55"/>
        <v>938122.8180016285</v>
      </c>
      <c r="G609" s="42">
        <v>40207.458333333336</v>
      </c>
      <c r="H609" s="43">
        <v>1929</v>
      </c>
      <c r="I609" s="44">
        <f t="shared" si="56"/>
        <v>1929000</v>
      </c>
      <c r="J609" s="42">
        <v>40446.875</v>
      </c>
      <c r="K609" s="43">
        <v>1816</v>
      </c>
      <c r="L609" s="44">
        <f t="shared" si="57"/>
        <v>1816000</v>
      </c>
      <c r="M609" s="42">
        <v>40207.458333333336</v>
      </c>
      <c r="N609" s="43">
        <v>1737</v>
      </c>
      <c r="O609" s="44">
        <f t="shared" si="58"/>
        <v>1737000</v>
      </c>
      <c r="P609" s="42">
        <v>40446.875</v>
      </c>
      <c r="Q609" s="43">
        <v>1152</v>
      </c>
      <c r="R609" s="44">
        <f t="shared" si="59"/>
        <v>1152000</v>
      </c>
    </row>
    <row r="610" spans="1:18" x14ac:dyDescent="0.25">
      <c r="A610" s="42">
        <v>40203.916666666664</v>
      </c>
      <c r="B610" s="43">
        <v>311.56199999898701</v>
      </c>
      <c r="C610" s="44">
        <f t="shared" si="54"/>
        <v>1063672.6679965416</v>
      </c>
      <c r="D610" s="42">
        <v>40446.916666666664</v>
      </c>
      <c r="E610" s="43">
        <v>275.65499999746697</v>
      </c>
      <c r="F610" s="44">
        <f t="shared" si="55"/>
        <v>941086.16999135225</v>
      </c>
      <c r="G610" s="42">
        <v>40207.5</v>
      </c>
      <c r="H610" s="43">
        <v>1947</v>
      </c>
      <c r="I610" s="44">
        <f t="shared" si="56"/>
        <v>1947000</v>
      </c>
      <c r="J610" s="42">
        <v>40446.916666666664</v>
      </c>
      <c r="K610" s="43">
        <v>1786</v>
      </c>
      <c r="L610" s="44">
        <f t="shared" si="57"/>
        <v>1786000</v>
      </c>
      <c r="M610" s="42">
        <v>40207.5</v>
      </c>
      <c r="N610" s="43">
        <v>1704</v>
      </c>
      <c r="O610" s="44">
        <f t="shared" si="58"/>
        <v>1704000</v>
      </c>
      <c r="P610" s="42">
        <v>40446.916666666664</v>
      </c>
      <c r="Q610" s="43">
        <v>1243</v>
      </c>
      <c r="R610" s="44">
        <f t="shared" si="59"/>
        <v>1243000</v>
      </c>
    </row>
    <row r="611" spans="1:18" x14ac:dyDescent="0.25">
      <c r="A611" s="42">
        <v>40203.958333333336</v>
      </c>
      <c r="B611" s="43">
        <v>304.25999999977603</v>
      </c>
      <c r="C611" s="44">
        <f t="shared" si="54"/>
        <v>1038743.6399992354</v>
      </c>
      <c r="D611" s="42">
        <v>40446.958333333336</v>
      </c>
      <c r="E611" s="43">
        <v>275.76800000294998</v>
      </c>
      <c r="F611" s="44">
        <f t="shared" si="55"/>
        <v>941471.95201007125</v>
      </c>
      <c r="G611" s="42">
        <v>40207.541666666664</v>
      </c>
      <c r="H611" s="43">
        <v>1948</v>
      </c>
      <c r="I611" s="44">
        <f t="shared" si="56"/>
        <v>1948000</v>
      </c>
      <c r="J611" s="42">
        <v>40446.958333333336</v>
      </c>
      <c r="K611" s="43">
        <v>1729</v>
      </c>
      <c r="L611" s="44">
        <f t="shared" si="57"/>
        <v>1729000</v>
      </c>
      <c r="M611" s="42">
        <v>40207.541666666664</v>
      </c>
      <c r="N611" s="43">
        <v>1742</v>
      </c>
      <c r="O611" s="44">
        <f t="shared" si="58"/>
        <v>1742000</v>
      </c>
      <c r="P611" s="42">
        <v>40446.958333333336</v>
      </c>
      <c r="Q611" s="43">
        <v>1242</v>
      </c>
      <c r="R611" s="44">
        <f t="shared" si="59"/>
        <v>1242000</v>
      </c>
    </row>
    <row r="612" spans="1:18" x14ac:dyDescent="0.25">
      <c r="A612" s="42">
        <v>40204</v>
      </c>
      <c r="B612" s="43">
        <v>302.63700000010402</v>
      </c>
      <c r="C612" s="44">
        <f t="shared" si="54"/>
        <v>1033202.7180003552</v>
      </c>
      <c r="D612" s="42">
        <v>40447</v>
      </c>
      <c r="E612" s="43">
        <v>275.87799999862898</v>
      </c>
      <c r="F612" s="44">
        <f t="shared" si="55"/>
        <v>941847.49199531937</v>
      </c>
      <c r="G612" s="42">
        <v>40207.583333333336</v>
      </c>
      <c r="H612" s="43">
        <v>1876</v>
      </c>
      <c r="I612" s="44">
        <f t="shared" si="56"/>
        <v>1876000</v>
      </c>
      <c r="J612" s="42">
        <v>40447</v>
      </c>
      <c r="K612" s="43">
        <v>1732</v>
      </c>
      <c r="L612" s="44">
        <f t="shared" si="57"/>
        <v>1732000</v>
      </c>
      <c r="M612" s="42">
        <v>40207.583333333336</v>
      </c>
      <c r="N612" s="43">
        <v>1662</v>
      </c>
      <c r="O612" s="44">
        <f t="shared" si="58"/>
        <v>1662000</v>
      </c>
      <c r="P612" s="42">
        <v>40447</v>
      </c>
      <c r="Q612" s="43">
        <v>1322</v>
      </c>
      <c r="R612" s="44">
        <f t="shared" si="59"/>
        <v>1322000</v>
      </c>
    </row>
    <row r="613" spans="1:18" x14ac:dyDescent="0.25">
      <c r="A613" s="42">
        <v>40204.041666666664</v>
      </c>
      <c r="B613" s="43">
        <v>299.20500000007502</v>
      </c>
      <c r="C613" s="44">
        <f t="shared" si="54"/>
        <v>1021485.8700002561</v>
      </c>
      <c r="D613" s="42">
        <v>40447.041666666664</v>
      </c>
      <c r="E613" s="43">
        <v>273.26599999889697</v>
      </c>
      <c r="F613" s="44">
        <f t="shared" si="55"/>
        <v>932930.12399623427</v>
      </c>
      <c r="G613" s="42">
        <v>40207.625</v>
      </c>
      <c r="H613" s="43">
        <v>1577</v>
      </c>
      <c r="I613" s="44">
        <f t="shared" si="56"/>
        <v>1577000</v>
      </c>
      <c r="J613" s="42">
        <v>40447.041666666664</v>
      </c>
      <c r="K613" s="43">
        <v>1716</v>
      </c>
      <c r="L613" s="44">
        <f t="shared" si="57"/>
        <v>1716000</v>
      </c>
      <c r="M613" s="42">
        <v>40207.625</v>
      </c>
      <c r="N613" s="43">
        <v>1474</v>
      </c>
      <c r="O613" s="44">
        <f t="shared" si="58"/>
        <v>1474000</v>
      </c>
      <c r="P613" s="42">
        <v>40447.041666666664</v>
      </c>
      <c r="Q613" s="43">
        <v>1294</v>
      </c>
      <c r="R613" s="44">
        <f t="shared" si="59"/>
        <v>1294000</v>
      </c>
    </row>
    <row r="614" spans="1:18" x14ac:dyDescent="0.25">
      <c r="A614" s="42">
        <v>40204.083333333336</v>
      </c>
      <c r="B614" s="43">
        <v>301.44800000078999</v>
      </c>
      <c r="C614" s="44">
        <f t="shared" si="54"/>
        <v>1029143.4720026971</v>
      </c>
      <c r="D614" s="42">
        <v>40447.083333333336</v>
      </c>
      <c r="E614" s="43">
        <v>270.58400000259297</v>
      </c>
      <c r="F614" s="44">
        <f t="shared" si="55"/>
        <v>923773.77600885241</v>
      </c>
      <c r="G614" s="42">
        <v>40207.666666666664</v>
      </c>
      <c r="H614" s="43">
        <v>1601</v>
      </c>
      <c r="I614" s="44">
        <f t="shared" si="56"/>
        <v>1601000</v>
      </c>
      <c r="J614" s="42">
        <v>40447.083333333336</v>
      </c>
      <c r="K614" s="43">
        <v>1695</v>
      </c>
      <c r="L614" s="44">
        <f t="shared" si="57"/>
        <v>1695000</v>
      </c>
      <c r="M614" s="42">
        <v>40207.666666666664</v>
      </c>
      <c r="N614" s="43">
        <v>1544</v>
      </c>
      <c r="O614" s="44">
        <f t="shared" si="58"/>
        <v>1544000</v>
      </c>
      <c r="P614" s="42">
        <v>40447.083333333336</v>
      </c>
      <c r="Q614" s="43">
        <v>1300</v>
      </c>
      <c r="R614" s="44">
        <f t="shared" si="59"/>
        <v>1300000</v>
      </c>
    </row>
    <row r="615" spans="1:18" x14ac:dyDescent="0.25">
      <c r="A615" s="42">
        <v>40204.125</v>
      </c>
      <c r="B615" s="43">
        <v>300.11500000022397</v>
      </c>
      <c r="C615" s="44">
        <f t="shared" si="54"/>
        <v>1024592.6100007646</v>
      </c>
      <c r="D615" s="42">
        <v>40447.125</v>
      </c>
      <c r="E615" s="43">
        <v>269.38499999791401</v>
      </c>
      <c r="F615" s="44">
        <f t="shared" si="55"/>
        <v>919680.38999287842</v>
      </c>
      <c r="G615" s="42">
        <v>40207.708333333336</v>
      </c>
      <c r="H615" s="43">
        <v>1601</v>
      </c>
      <c r="I615" s="44">
        <f t="shared" si="56"/>
        <v>1601000</v>
      </c>
      <c r="J615" s="42">
        <v>40447.125</v>
      </c>
      <c r="K615" s="43">
        <v>1706</v>
      </c>
      <c r="L615" s="44">
        <f t="shared" si="57"/>
        <v>1706000</v>
      </c>
      <c r="M615" s="42">
        <v>40207.708333333336</v>
      </c>
      <c r="N615" s="43">
        <v>1590</v>
      </c>
      <c r="O615" s="44">
        <f t="shared" si="58"/>
        <v>1590000</v>
      </c>
      <c r="P615" s="42">
        <v>40447.125</v>
      </c>
      <c r="Q615" s="43">
        <v>1302</v>
      </c>
      <c r="R615" s="44">
        <f t="shared" si="59"/>
        <v>1302000</v>
      </c>
    </row>
    <row r="616" spans="1:18" x14ac:dyDescent="0.25">
      <c r="A616" s="42">
        <v>40204.166666666664</v>
      </c>
      <c r="B616" s="43">
        <v>298.35199999995501</v>
      </c>
      <c r="C616" s="44">
        <f t="shared" si="54"/>
        <v>1018573.7279998465</v>
      </c>
      <c r="D616" s="42">
        <v>40447.166666666664</v>
      </c>
      <c r="E616" s="43">
        <v>265.28500000014901</v>
      </c>
      <c r="F616" s="44">
        <f t="shared" si="55"/>
        <v>905682.99000050873</v>
      </c>
      <c r="G616" s="42">
        <v>40207.75</v>
      </c>
      <c r="H616" s="43">
        <v>1606</v>
      </c>
      <c r="I616" s="44">
        <f t="shared" si="56"/>
        <v>1606000</v>
      </c>
      <c r="J616" s="42">
        <v>40447.166666666664</v>
      </c>
      <c r="K616" s="43">
        <v>1688</v>
      </c>
      <c r="L616" s="44">
        <f t="shared" si="57"/>
        <v>1688000</v>
      </c>
      <c r="M616" s="42">
        <v>40207.75</v>
      </c>
      <c r="N616" s="43">
        <v>1680</v>
      </c>
      <c r="O616" s="44">
        <f t="shared" si="58"/>
        <v>1680000</v>
      </c>
      <c r="P616" s="42">
        <v>40447.166666666664</v>
      </c>
      <c r="Q616" s="43">
        <v>1274</v>
      </c>
      <c r="R616" s="44">
        <f t="shared" si="59"/>
        <v>1274000</v>
      </c>
    </row>
    <row r="617" spans="1:18" x14ac:dyDescent="0.25">
      <c r="A617" s="42">
        <v>40204.208333333336</v>
      </c>
      <c r="B617" s="43">
        <v>302.382999999449</v>
      </c>
      <c r="C617" s="44">
        <f t="shared" si="54"/>
        <v>1032335.5619981189</v>
      </c>
      <c r="D617" s="42">
        <v>40447.208333333336</v>
      </c>
      <c r="E617" s="43">
        <v>262.09699999913602</v>
      </c>
      <c r="F617" s="44">
        <f t="shared" si="55"/>
        <v>894799.15799705032</v>
      </c>
      <c r="G617" s="42">
        <v>40207.791666666664</v>
      </c>
      <c r="H617" s="43">
        <v>1587</v>
      </c>
      <c r="I617" s="44">
        <f t="shared" si="56"/>
        <v>1587000</v>
      </c>
      <c r="J617" s="42">
        <v>40447.208333333336</v>
      </c>
      <c r="K617" s="43">
        <v>1707</v>
      </c>
      <c r="L617" s="44">
        <f t="shared" si="57"/>
        <v>1707000</v>
      </c>
      <c r="M617" s="42">
        <v>40207.791666666664</v>
      </c>
      <c r="N617" s="43">
        <v>1718</v>
      </c>
      <c r="O617" s="44">
        <f t="shared" si="58"/>
        <v>1718000</v>
      </c>
      <c r="P617" s="42">
        <v>40447.208333333336</v>
      </c>
      <c r="Q617" s="43">
        <v>1214</v>
      </c>
      <c r="R617" s="44">
        <f t="shared" si="59"/>
        <v>1214000</v>
      </c>
    </row>
    <row r="618" spans="1:18" x14ac:dyDescent="0.25">
      <c r="A618" s="42">
        <v>40204.25</v>
      </c>
      <c r="B618" s="43">
        <v>296.04399999976198</v>
      </c>
      <c r="C618" s="44">
        <f t="shared" si="54"/>
        <v>1010694.2159991874</v>
      </c>
      <c r="D618" s="42">
        <v>40447.25</v>
      </c>
      <c r="E618" s="43">
        <v>259.10900000110303</v>
      </c>
      <c r="F618" s="44">
        <f t="shared" si="55"/>
        <v>884598.12600376573</v>
      </c>
      <c r="G618" s="42">
        <v>40207.833333333336</v>
      </c>
      <c r="H618" s="43">
        <v>1501</v>
      </c>
      <c r="I618" s="44">
        <f t="shared" si="56"/>
        <v>1501000</v>
      </c>
      <c r="J618" s="42">
        <v>40447.25</v>
      </c>
      <c r="K618" s="43">
        <v>1764</v>
      </c>
      <c r="L618" s="44">
        <f t="shared" si="57"/>
        <v>1764000</v>
      </c>
      <c r="M618" s="42">
        <v>40207.833333333336</v>
      </c>
      <c r="N618" s="43">
        <v>1575</v>
      </c>
      <c r="O618" s="44">
        <f t="shared" si="58"/>
        <v>1575000</v>
      </c>
      <c r="P618" s="42">
        <v>40447.25</v>
      </c>
      <c r="Q618" s="43">
        <v>1177</v>
      </c>
      <c r="R618" s="44">
        <f t="shared" si="59"/>
        <v>1177000</v>
      </c>
    </row>
    <row r="619" spans="1:18" x14ac:dyDescent="0.25">
      <c r="A619" s="42">
        <v>40204.291666666664</v>
      </c>
      <c r="B619" s="43">
        <v>307.608000000939</v>
      </c>
      <c r="C619" s="44">
        <f t="shared" si="54"/>
        <v>1050173.7120032057</v>
      </c>
      <c r="D619" s="42">
        <v>40447.291666666664</v>
      </c>
      <c r="E619" s="43">
        <v>259.85099999979099</v>
      </c>
      <c r="F619" s="44">
        <f t="shared" si="55"/>
        <v>887131.31399928639</v>
      </c>
      <c r="G619" s="42">
        <v>40207.875</v>
      </c>
      <c r="H619" s="43">
        <v>1458</v>
      </c>
      <c r="I619" s="44">
        <f t="shared" si="56"/>
        <v>1458000</v>
      </c>
      <c r="J619" s="42">
        <v>40447.291666666664</v>
      </c>
      <c r="K619" s="43">
        <v>1762</v>
      </c>
      <c r="L619" s="44">
        <f t="shared" si="57"/>
        <v>1762000</v>
      </c>
      <c r="M619" s="42">
        <v>40207.875</v>
      </c>
      <c r="N619" s="43">
        <v>1572</v>
      </c>
      <c r="O619" s="44">
        <f t="shared" si="58"/>
        <v>1572000</v>
      </c>
      <c r="P619" s="42">
        <v>40447.291666666664</v>
      </c>
      <c r="Q619" s="43">
        <v>1173</v>
      </c>
      <c r="R619" s="44">
        <f t="shared" si="59"/>
        <v>1173000</v>
      </c>
    </row>
    <row r="620" spans="1:18" x14ac:dyDescent="0.25">
      <c r="A620" s="42">
        <v>40204.333333333336</v>
      </c>
      <c r="B620" s="43">
        <v>319.893999999389</v>
      </c>
      <c r="C620" s="44">
        <f t="shared" si="54"/>
        <v>1092118.115997914</v>
      </c>
      <c r="D620" s="42">
        <v>40447.333333333336</v>
      </c>
      <c r="E620" s="43">
        <v>253.13500000163901</v>
      </c>
      <c r="F620" s="44">
        <f t="shared" si="55"/>
        <v>864202.89000559563</v>
      </c>
      <c r="G620" s="42">
        <v>40207.916666666664</v>
      </c>
      <c r="H620" s="43">
        <v>1477</v>
      </c>
      <c r="I620" s="44">
        <f t="shared" si="56"/>
        <v>1477000</v>
      </c>
      <c r="J620" s="42">
        <v>40447.333333333336</v>
      </c>
      <c r="K620" s="43">
        <v>1727</v>
      </c>
      <c r="L620" s="44">
        <f t="shared" si="57"/>
        <v>1727000</v>
      </c>
      <c r="M620" s="42">
        <v>40207.916666666664</v>
      </c>
      <c r="N620" s="43">
        <v>1625</v>
      </c>
      <c r="O620" s="44">
        <f t="shared" si="58"/>
        <v>1625000</v>
      </c>
      <c r="P620" s="42">
        <v>40447.333333333336</v>
      </c>
      <c r="Q620" s="43">
        <v>1205</v>
      </c>
      <c r="R620" s="44">
        <f t="shared" si="59"/>
        <v>1205000</v>
      </c>
    </row>
    <row r="621" spans="1:18" x14ac:dyDescent="0.25">
      <c r="A621" s="42">
        <v>40204.375</v>
      </c>
      <c r="B621" s="43">
        <v>356.23900000006</v>
      </c>
      <c r="C621" s="44">
        <f t="shared" si="54"/>
        <v>1216199.9460002049</v>
      </c>
      <c r="D621" s="42">
        <v>40447.375</v>
      </c>
      <c r="E621" s="43">
        <v>252.69899999722799</v>
      </c>
      <c r="F621" s="44">
        <f t="shared" si="55"/>
        <v>862714.38599053631</v>
      </c>
      <c r="G621" s="42">
        <v>40207.958333333336</v>
      </c>
      <c r="H621" s="43">
        <v>1483</v>
      </c>
      <c r="I621" s="44">
        <f t="shared" si="56"/>
        <v>1483000</v>
      </c>
      <c r="J621" s="42">
        <v>40447.375</v>
      </c>
      <c r="K621" s="43">
        <v>1755</v>
      </c>
      <c r="L621" s="44">
        <f t="shared" si="57"/>
        <v>1755000</v>
      </c>
      <c r="M621" s="42">
        <v>40207.958333333336</v>
      </c>
      <c r="N621" s="43">
        <v>1648</v>
      </c>
      <c r="O621" s="44">
        <f t="shared" si="58"/>
        <v>1648000</v>
      </c>
      <c r="P621" s="42">
        <v>40447.375</v>
      </c>
      <c r="Q621" s="43">
        <v>1199</v>
      </c>
      <c r="R621" s="44">
        <f t="shared" si="59"/>
        <v>1199000</v>
      </c>
    </row>
    <row r="622" spans="1:18" x14ac:dyDescent="0.25">
      <c r="A622" s="42">
        <v>40204.416666666664</v>
      </c>
      <c r="B622" s="43">
        <v>392.97000000067101</v>
      </c>
      <c r="C622" s="44">
        <f t="shared" si="54"/>
        <v>1341599.5800022909</v>
      </c>
      <c r="D622" s="42">
        <v>40447.416666666664</v>
      </c>
      <c r="E622" s="43">
        <v>260.04600000008901</v>
      </c>
      <c r="F622" s="44">
        <f t="shared" si="55"/>
        <v>887797.04400030384</v>
      </c>
      <c r="G622" s="42">
        <v>40208</v>
      </c>
      <c r="H622" s="43">
        <v>1498</v>
      </c>
      <c r="I622" s="44">
        <f t="shared" si="56"/>
        <v>1498000</v>
      </c>
      <c r="J622" s="42">
        <v>40447.416666666664</v>
      </c>
      <c r="K622" s="43">
        <v>1697</v>
      </c>
      <c r="L622" s="44">
        <f t="shared" si="57"/>
        <v>1697000</v>
      </c>
      <c r="M622" s="42">
        <v>40208</v>
      </c>
      <c r="N622" s="43">
        <v>1698</v>
      </c>
      <c r="O622" s="44">
        <f t="shared" si="58"/>
        <v>1698000</v>
      </c>
      <c r="P622" s="42">
        <v>40447.416666666664</v>
      </c>
      <c r="Q622" s="43">
        <v>1325</v>
      </c>
      <c r="R622" s="44">
        <f t="shared" si="59"/>
        <v>1325000</v>
      </c>
    </row>
    <row r="623" spans="1:18" x14ac:dyDescent="0.25">
      <c r="A623" s="42">
        <v>40204.458333333336</v>
      </c>
      <c r="B623" s="43">
        <v>412.04199999943398</v>
      </c>
      <c r="C623" s="44">
        <f t="shared" si="54"/>
        <v>1406711.3879980675</v>
      </c>
      <c r="D623" s="42">
        <v>40447.458333333336</v>
      </c>
      <c r="E623" s="43">
        <v>266.58500000089401</v>
      </c>
      <c r="F623" s="44">
        <f t="shared" si="55"/>
        <v>910121.19000305212</v>
      </c>
      <c r="G623" s="42">
        <v>40208.041666666664</v>
      </c>
      <c r="H623" s="43">
        <v>1451</v>
      </c>
      <c r="I623" s="44">
        <f t="shared" si="56"/>
        <v>1451000</v>
      </c>
      <c r="J623" s="42">
        <v>40447.458333333336</v>
      </c>
      <c r="K623" s="43">
        <v>1647</v>
      </c>
      <c r="L623" s="44">
        <f t="shared" si="57"/>
        <v>1647000</v>
      </c>
      <c r="M623" s="42">
        <v>40208.041666666664</v>
      </c>
      <c r="N623" s="43">
        <v>1661</v>
      </c>
      <c r="O623" s="44">
        <f t="shared" si="58"/>
        <v>1661000</v>
      </c>
      <c r="P623" s="42">
        <v>40447.458333333336</v>
      </c>
      <c r="Q623" s="43">
        <v>1351</v>
      </c>
      <c r="R623" s="44">
        <f t="shared" si="59"/>
        <v>1351000</v>
      </c>
    </row>
    <row r="624" spans="1:18" x14ac:dyDescent="0.25">
      <c r="A624" s="42">
        <v>40204.5</v>
      </c>
      <c r="B624" s="43">
        <v>400.38900000043202</v>
      </c>
      <c r="C624" s="44">
        <f t="shared" si="54"/>
        <v>1366928.0460014748</v>
      </c>
      <c r="D624" s="42">
        <v>40447.5</v>
      </c>
      <c r="E624" s="43">
        <v>270.26200000196701</v>
      </c>
      <c r="F624" s="44">
        <f t="shared" si="55"/>
        <v>922674.46800671541</v>
      </c>
      <c r="G624" s="42">
        <v>40208.083333333336</v>
      </c>
      <c r="H624" s="43">
        <v>1464</v>
      </c>
      <c r="I624" s="44">
        <f t="shared" si="56"/>
        <v>1464000</v>
      </c>
      <c r="J624" s="42">
        <v>40447.5</v>
      </c>
      <c r="K624" s="43">
        <v>1658</v>
      </c>
      <c r="L624" s="44">
        <f t="shared" si="57"/>
        <v>1658000</v>
      </c>
      <c r="M624" s="42">
        <v>40208.083333333336</v>
      </c>
      <c r="N624" s="43">
        <v>1653</v>
      </c>
      <c r="O624" s="44">
        <f t="shared" si="58"/>
        <v>1653000</v>
      </c>
      <c r="P624" s="42">
        <v>40447.5</v>
      </c>
      <c r="Q624" s="43">
        <v>1302</v>
      </c>
      <c r="R624" s="44">
        <f t="shared" si="59"/>
        <v>1302000</v>
      </c>
    </row>
    <row r="625" spans="1:18" x14ac:dyDescent="0.25">
      <c r="A625" s="42">
        <v>40204.541666666664</v>
      </c>
      <c r="B625" s="43">
        <v>404.21299999952299</v>
      </c>
      <c r="C625" s="44">
        <f t="shared" si="54"/>
        <v>1379983.1819983714</v>
      </c>
      <c r="D625" s="42">
        <v>40447.541666666664</v>
      </c>
      <c r="E625" s="43">
        <v>275.272999998182</v>
      </c>
      <c r="F625" s="44">
        <f t="shared" si="55"/>
        <v>939782.02199379331</v>
      </c>
      <c r="G625" s="42">
        <v>40208.125</v>
      </c>
      <c r="H625" s="43">
        <v>1480</v>
      </c>
      <c r="I625" s="44">
        <f t="shared" si="56"/>
        <v>1480000</v>
      </c>
      <c r="J625" s="42">
        <v>40447.541666666664</v>
      </c>
      <c r="K625" s="43">
        <v>1666</v>
      </c>
      <c r="L625" s="44">
        <f t="shared" si="57"/>
        <v>1666000</v>
      </c>
      <c r="M625" s="42">
        <v>40208.125</v>
      </c>
      <c r="N625" s="43">
        <v>1658</v>
      </c>
      <c r="O625" s="44">
        <f t="shared" si="58"/>
        <v>1658000</v>
      </c>
      <c r="P625" s="42">
        <v>40447.541666666664</v>
      </c>
      <c r="Q625" s="43">
        <v>1279</v>
      </c>
      <c r="R625" s="44">
        <f t="shared" si="59"/>
        <v>1279000</v>
      </c>
    </row>
    <row r="626" spans="1:18" x14ac:dyDescent="0.25">
      <c r="A626" s="42">
        <v>40204.583333333336</v>
      </c>
      <c r="B626" s="43">
        <v>410.15799999982102</v>
      </c>
      <c r="C626" s="44">
        <f t="shared" si="54"/>
        <v>1400279.4119993888</v>
      </c>
      <c r="D626" s="42">
        <v>40447.583333333336</v>
      </c>
      <c r="E626" s="43">
        <v>283.98900000006</v>
      </c>
      <c r="F626" s="44">
        <f t="shared" si="55"/>
        <v>969538.44600020489</v>
      </c>
      <c r="G626" s="42">
        <v>40208.166666666664</v>
      </c>
      <c r="H626" s="43">
        <v>1467</v>
      </c>
      <c r="I626" s="44">
        <f t="shared" si="56"/>
        <v>1467000</v>
      </c>
      <c r="J626" s="42">
        <v>40447.583333333336</v>
      </c>
      <c r="K626" s="43">
        <v>1632</v>
      </c>
      <c r="L626" s="44">
        <f t="shared" si="57"/>
        <v>1632000</v>
      </c>
      <c r="M626" s="42">
        <v>40208.166666666664</v>
      </c>
      <c r="N626" s="43">
        <v>1656</v>
      </c>
      <c r="O626" s="44">
        <f t="shared" si="58"/>
        <v>1656000</v>
      </c>
      <c r="P626" s="42">
        <v>40447.583333333336</v>
      </c>
      <c r="Q626" s="43">
        <v>1223</v>
      </c>
      <c r="R626" s="44">
        <f t="shared" si="59"/>
        <v>1223000</v>
      </c>
    </row>
    <row r="627" spans="1:18" x14ac:dyDescent="0.25">
      <c r="A627" s="42">
        <v>40204.625</v>
      </c>
      <c r="B627" s="43">
        <v>404.85199999995501</v>
      </c>
      <c r="C627" s="44">
        <f t="shared" si="54"/>
        <v>1382164.7279998465</v>
      </c>
      <c r="D627" s="42">
        <v>40447.625</v>
      </c>
      <c r="E627" s="43">
        <v>288.449999999255</v>
      </c>
      <c r="F627" s="44">
        <f t="shared" si="55"/>
        <v>984768.2999974566</v>
      </c>
      <c r="G627" s="42">
        <v>40208.208333333336</v>
      </c>
      <c r="H627" s="43">
        <v>1448</v>
      </c>
      <c r="I627" s="44">
        <f t="shared" si="56"/>
        <v>1448000</v>
      </c>
      <c r="J627" s="42">
        <v>40447.625</v>
      </c>
      <c r="K627" s="43">
        <v>1670</v>
      </c>
      <c r="L627" s="44">
        <f t="shared" si="57"/>
        <v>1670000</v>
      </c>
      <c r="M627" s="42">
        <v>40208.208333333336</v>
      </c>
      <c r="N627" s="43">
        <v>1632</v>
      </c>
      <c r="O627" s="44">
        <f t="shared" si="58"/>
        <v>1632000</v>
      </c>
      <c r="P627" s="42">
        <v>40447.625</v>
      </c>
      <c r="Q627" s="43">
        <v>1213</v>
      </c>
      <c r="R627" s="44">
        <f t="shared" si="59"/>
        <v>1213000</v>
      </c>
    </row>
    <row r="628" spans="1:18" x14ac:dyDescent="0.25">
      <c r="A628" s="42">
        <v>40204.666666666664</v>
      </c>
      <c r="B628" s="43">
        <v>389.74500000104302</v>
      </c>
      <c r="C628" s="44">
        <f t="shared" si="54"/>
        <v>1330589.4300035608</v>
      </c>
      <c r="D628" s="42">
        <v>40447.666666666664</v>
      </c>
      <c r="E628" s="43">
        <v>286.98200000077497</v>
      </c>
      <c r="F628" s="44">
        <f t="shared" si="55"/>
        <v>979756.54800264572</v>
      </c>
      <c r="G628" s="42">
        <v>40208.25</v>
      </c>
      <c r="H628" s="43">
        <v>1465</v>
      </c>
      <c r="I628" s="44">
        <f t="shared" si="56"/>
        <v>1465000</v>
      </c>
      <c r="J628" s="42">
        <v>40447.666666666664</v>
      </c>
      <c r="K628" s="43">
        <v>1716</v>
      </c>
      <c r="L628" s="44">
        <f t="shared" si="57"/>
        <v>1716000</v>
      </c>
      <c r="M628" s="42">
        <v>40208.25</v>
      </c>
      <c r="N628" s="43">
        <v>1726</v>
      </c>
      <c r="O628" s="44">
        <f t="shared" si="58"/>
        <v>1726000</v>
      </c>
      <c r="P628" s="42">
        <v>40447.666666666664</v>
      </c>
      <c r="Q628" s="43">
        <v>1217</v>
      </c>
      <c r="R628" s="44">
        <f t="shared" si="59"/>
        <v>1217000</v>
      </c>
    </row>
    <row r="629" spans="1:18" x14ac:dyDescent="0.25">
      <c r="A629" s="42">
        <v>40204.708333333336</v>
      </c>
      <c r="B629" s="43">
        <v>378.21999999880802</v>
      </c>
      <c r="C629" s="44">
        <f t="shared" si="54"/>
        <v>1291243.0799959307</v>
      </c>
      <c r="D629" s="42">
        <v>40447.708333333336</v>
      </c>
      <c r="E629" s="43">
        <v>282.74000000208599</v>
      </c>
      <c r="F629" s="44">
        <f t="shared" si="55"/>
        <v>965274.36000712158</v>
      </c>
      <c r="G629" s="42">
        <v>40208.291666666664</v>
      </c>
      <c r="H629" s="43">
        <v>1413</v>
      </c>
      <c r="I629" s="44">
        <f t="shared" si="56"/>
        <v>1413000</v>
      </c>
      <c r="J629" s="42">
        <v>40447.708333333336</v>
      </c>
      <c r="K629" s="43">
        <v>1730</v>
      </c>
      <c r="L629" s="44">
        <f t="shared" si="57"/>
        <v>1730000</v>
      </c>
      <c r="M629" s="42">
        <v>40208.291666666664</v>
      </c>
      <c r="N629" s="43">
        <v>1745</v>
      </c>
      <c r="O629" s="44">
        <f t="shared" si="58"/>
        <v>1745000</v>
      </c>
      <c r="P629" s="42">
        <v>40447.708333333336</v>
      </c>
      <c r="Q629" s="43">
        <v>1242</v>
      </c>
      <c r="R629" s="44">
        <f t="shared" si="59"/>
        <v>1242000</v>
      </c>
    </row>
    <row r="630" spans="1:18" x14ac:dyDescent="0.25">
      <c r="A630" s="42">
        <v>40204.75</v>
      </c>
      <c r="B630" s="43">
        <v>343.49699999950798</v>
      </c>
      <c r="C630" s="44">
        <f t="shared" si="54"/>
        <v>1172698.7579983203</v>
      </c>
      <c r="D630" s="42">
        <v>40447.75</v>
      </c>
      <c r="E630" s="43">
        <v>279.11899999901698</v>
      </c>
      <c r="F630" s="44">
        <f t="shared" si="55"/>
        <v>952912.26599664392</v>
      </c>
      <c r="G630" s="42">
        <v>40208.333333333336</v>
      </c>
      <c r="H630" s="43">
        <v>1397</v>
      </c>
      <c r="I630" s="44">
        <f t="shared" si="56"/>
        <v>1397000</v>
      </c>
      <c r="J630" s="42">
        <v>40447.75</v>
      </c>
      <c r="K630" s="43">
        <v>1726</v>
      </c>
      <c r="L630" s="44">
        <f t="shared" si="57"/>
        <v>1726000</v>
      </c>
      <c r="M630" s="42">
        <v>40208.333333333336</v>
      </c>
      <c r="N630" s="43">
        <v>1785</v>
      </c>
      <c r="O630" s="44">
        <f t="shared" si="58"/>
        <v>1785000</v>
      </c>
      <c r="P630" s="42">
        <v>40447.75</v>
      </c>
      <c r="Q630" s="43">
        <v>1277</v>
      </c>
      <c r="R630" s="44">
        <f t="shared" si="59"/>
        <v>1277000</v>
      </c>
    </row>
    <row r="631" spans="1:18" x14ac:dyDescent="0.25">
      <c r="A631" s="42">
        <v>40204.791666666664</v>
      </c>
      <c r="B631" s="43">
        <v>333.88900000043202</v>
      </c>
      <c r="C631" s="44">
        <f t="shared" si="54"/>
        <v>1139897.0460014748</v>
      </c>
      <c r="D631" s="42">
        <v>40447.791666666664</v>
      </c>
      <c r="E631" s="43">
        <v>275.72899999842002</v>
      </c>
      <c r="F631" s="44">
        <f t="shared" si="55"/>
        <v>941338.80599460599</v>
      </c>
      <c r="G631" s="42">
        <v>40208.375</v>
      </c>
      <c r="H631" s="43">
        <v>1426</v>
      </c>
      <c r="I631" s="44">
        <f t="shared" si="56"/>
        <v>1426000</v>
      </c>
      <c r="J631" s="42">
        <v>40447.791666666664</v>
      </c>
      <c r="K631" s="43">
        <v>1675</v>
      </c>
      <c r="L631" s="44">
        <f t="shared" si="57"/>
        <v>1675000</v>
      </c>
      <c r="M631" s="42">
        <v>40208.375</v>
      </c>
      <c r="N631" s="43">
        <v>1689</v>
      </c>
      <c r="O631" s="44">
        <f t="shared" si="58"/>
        <v>1689000</v>
      </c>
      <c r="P631" s="42">
        <v>40447.791666666664</v>
      </c>
      <c r="Q631" s="43">
        <v>1319</v>
      </c>
      <c r="R631" s="44">
        <f t="shared" si="59"/>
        <v>1319000</v>
      </c>
    </row>
    <row r="632" spans="1:18" x14ac:dyDescent="0.25">
      <c r="A632" s="42">
        <v>40204.833333333336</v>
      </c>
      <c r="B632" s="43">
        <v>322.01700000092399</v>
      </c>
      <c r="C632" s="44">
        <f t="shared" si="54"/>
        <v>1099366.0380031546</v>
      </c>
      <c r="D632" s="42">
        <v>40447.833333333336</v>
      </c>
      <c r="E632" s="43">
        <v>280.091000001878</v>
      </c>
      <c r="F632" s="44">
        <f t="shared" si="55"/>
        <v>956230.67400641146</v>
      </c>
      <c r="G632" s="42">
        <v>40208.416666666664</v>
      </c>
      <c r="H632" s="43">
        <v>1426</v>
      </c>
      <c r="I632" s="44">
        <f t="shared" si="56"/>
        <v>1426000</v>
      </c>
      <c r="J632" s="42">
        <v>40447.833333333336</v>
      </c>
      <c r="K632" s="43">
        <v>1622</v>
      </c>
      <c r="L632" s="44">
        <f t="shared" si="57"/>
        <v>1622000</v>
      </c>
      <c r="M632" s="42">
        <v>40208.416666666664</v>
      </c>
      <c r="N632" s="43">
        <v>1707</v>
      </c>
      <c r="O632" s="44">
        <f t="shared" si="58"/>
        <v>1707000</v>
      </c>
      <c r="P632" s="42">
        <v>40447.833333333336</v>
      </c>
      <c r="Q632" s="43">
        <v>1377</v>
      </c>
      <c r="R632" s="44">
        <f t="shared" si="59"/>
        <v>1377000</v>
      </c>
    </row>
    <row r="633" spans="1:18" x14ac:dyDescent="0.25">
      <c r="A633" s="42">
        <v>40204.875</v>
      </c>
      <c r="B633" s="43">
        <v>316.36400000006</v>
      </c>
      <c r="C633" s="44">
        <f t="shared" si="54"/>
        <v>1080066.6960002049</v>
      </c>
      <c r="D633" s="42">
        <v>40447.875</v>
      </c>
      <c r="E633" s="43">
        <v>277.25799999758601</v>
      </c>
      <c r="F633" s="44">
        <f t="shared" si="55"/>
        <v>946558.81199175864</v>
      </c>
      <c r="G633" s="42">
        <v>40208.458333333336</v>
      </c>
      <c r="H633" s="43">
        <v>1430</v>
      </c>
      <c r="I633" s="44">
        <f t="shared" si="56"/>
        <v>1430000</v>
      </c>
      <c r="J633" s="42">
        <v>40447.875</v>
      </c>
      <c r="K633" s="43">
        <v>1616</v>
      </c>
      <c r="L633" s="44">
        <f t="shared" si="57"/>
        <v>1616000</v>
      </c>
      <c r="M633" s="42">
        <v>40208.458333333336</v>
      </c>
      <c r="N633" s="43">
        <v>1713</v>
      </c>
      <c r="O633" s="44">
        <f t="shared" si="58"/>
        <v>1713000</v>
      </c>
      <c r="P633" s="42">
        <v>40447.875</v>
      </c>
      <c r="Q633" s="43">
        <v>1299</v>
      </c>
      <c r="R633" s="44">
        <f t="shared" si="59"/>
        <v>1299000</v>
      </c>
    </row>
    <row r="634" spans="1:18" x14ac:dyDescent="0.25">
      <c r="A634" s="42">
        <v>40204.916666666664</v>
      </c>
      <c r="B634" s="43">
        <v>312.585999999195</v>
      </c>
      <c r="C634" s="44">
        <f t="shared" si="54"/>
        <v>1067168.6039972517</v>
      </c>
      <c r="D634" s="42">
        <v>40447.916666666664</v>
      </c>
      <c r="E634" s="43">
        <v>270.82400000095402</v>
      </c>
      <c r="F634" s="44">
        <f t="shared" si="55"/>
        <v>924593.13600325701</v>
      </c>
      <c r="G634" s="42">
        <v>40208.5</v>
      </c>
      <c r="H634" s="43">
        <v>1420</v>
      </c>
      <c r="I634" s="44">
        <f t="shared" si="56"/>
        <v>1420000</v>
      </c>
      <c r="J634" s="42">
        <v>40447.916666666664</v>
      </c>
      <c r="K634" s="43">
        <v>1597</v>
      </c>
      <c r="L634" s="44">
        <f t="shared" si="57"/>
        <v>1597000</v>
      </c>
      <c r="M634" s="42">
        <v>40208.5</v>
      </c>
      <c r="N634" s="43">
        <v>1741</v>
      </c>
      <c r="O634" s="44">
        <f t="shared" si="58"/>
        <v>1741000</v>
      </c>
      <c r="P634" s="42">
        <v>40447.916666666664</v>
      </c>
      <c r="Q634" s="43">
        <v>1284</v>
      </c>
      <c r="R634" s="44">
        <f t="shared" si="59"/>
        <v>1284000</v>
      </c>
    </row>
    <row r="635" spans="1:18" x14ac:dyDescent="0.25">
      <c r="A635" s="42">
        <v>40204.958333333336</v>
      </c>
      <c r="B635" s="43">
        <v>308.28099999949302</v>
      </c>
      <c r="C635" s="44">
        <f t="shared" si="54"/>
        <v>1052471.3339982692</v>
      </c>
      <c r="D635" s="42">
        <v>40447.958333333336</v>
      </c>
      <c r="E635" s="43">
        <v>268.988000001758</v>
      </c>
      <c r="F635" s="44">
        <f t="shared" si="55"/>
        <v>918325.0320060018</v>
      </c>
      <c r="G635" s="42">
        <v>40208.541666666664</v>
      </c>
      <c r="H635" s="43">
        <v>1419</v>
      </c>
      <c r="I635" s="44">
        <f t="shared" si="56"/>
        <v>1419000</v>
      </c>
      <c r="J635" s="42">
        <v>40447.958333333336</v>
      </c>
      <c r="K635" s="43">
        <v>1482</v>
      </c>
      <c r="L635" s="44">
        <f t="shared" si="57"/>
        <v>1482000</v>
      </c>
      <c r="M635" s="42">
        <v>40208.541666666664</v>
      </c>
      <c r="N635" s="43">
        <v>1727</v>
      </c>
      <c r="O635" s="44">
        <f t="shared" si="58"/>
        <v>1727000</v>
      </c>
      <c r="P635" s="42">
        <v>40447.958333333336</v>
      </c>
      <c r="Q635" s="43">
        <v>1331</v>
      </c>
      <c r="R635" s="44">
        <f t="shared" si="59"/>
        <v>1331000</v>
      </c>
    </row>
    <row r="636" spans="1:18" x14ac:dyDescent="0.25">
      <c r="A636" s="42">
        <v>40205</v>
      </c>
      <c r="B636" s="43">
        <v>309.99500000104302</v>
      </c>
      <c r="C636" s="44">
        <f t="shared" si="54"/>
        <v>1058322.9300035608</v>
      </c>
      <c r="D636" s="42">
        <v>40448</v>
      </c>
      <c r="E636" s="43">
        <v>262.64399999752601</v>
      </c>
      <c r="F636" s="44">
        <f t="shared" si="55"/>
        <v>896666.61599155376</v>
      </c>
      <c r="G636" s="42">
        <v>40208.583333333336</v>
      </c>
      <c r="H636" s="43">
        <v>1419</v>
      </c>
      <c r="I636" s="44">
        <f t="shared" si="56"/>
        <v>1419000</v>
      </c>
      <c r="J636" s="42">
        <v>40448</v>
      </c>
      <c r="K636" s="43">
        <v>1373</v>
      </c>
      <c r="L636" s="44">
        <f t="shared" si="57"/>
        <v>1373000</v>
      </c>
      <c r="M636" s="42">
        <v>40208.583333333336</v>
      </c>
      <c r="N636" s="43">
        <v>1685</v>
      </c>
      <c r="O636" s="44">
        <f t="shared" si="58"/>
        <v>1685000</v>
      </c>
      <c r="P636" s="42">
        <v>40448</v>
      </c>
      <c r="Q636" s="43">
        <v>1199</v>
      </c>
      <c r="R636" s="44">
        <f t="shared" si="59"/>
        <v>1199000</v>
      </c>
    </row>
    <row r="637" spans="1:18" x14ac:dyDescent="0.25">
      <c r="A637" s="42">
        <v>40205.041666666664</v>
      </c>
      <c r="B637" s="43">
        <v>301.36600000038698</v>
      </c>
      <c r="C637" s="44">
        <f t="shared" si="54"/>
        <v>1028863.5240013212</v>
      </c>
      <c r="D637" s="42">
        <v>40448.041666666664</v>
      </c>
      <c r="E637" s="43">
        <v>259.80800000205602</v>
      </c>
      <c r="F637" s="44">
        <f t="shared" si="55"/>
        <v>886984.51200701925</v>
      </c>
      <c r="G637" s="42">
        <v>40208.625</v>
      </c>
      <c r="H637" s="43">
        <v>1421</v>
      </c>
      <c r="I637" s="44">
        <f t="shared" si="56"/>
        <v>1421000</v>
      </c>
      <c r="J637" s="42">
        <v>40448.041666666664</v>
      </c>
      <c r="K637" s="43">
        <v>1422</v>
      </c>
      <c r="L637" s="44">
        <f t="shared" si="57"/>
        <v>1422000</v>
      </c>
      <c r="M637" s="42">
        <v>40208.625</v>
      </c>
      <c r="N637" s="43">
        <v>1703</v>
      </c>
      <c r="O637" s="44">
        <f t="shared" si="58"/>
        <v>1703000</v>
      </c>
      <c r="P637" s="42">
        <v>40448.041666666664</v>
      </c>
      <c r="Q637" s="43">
        <v>1240</v>
      </c>
      <c r="R637" s="44">
        <f t="shared" si="59"/>
        <v>1240000</v>
      </c>
    </row>
    <row r="638" spans="1:18" x14ac:dyDescent="0.25">
      <c r="A638" s="42">
        <v>40205.083333333336</v>
      </c>
      <c r="B638" s="43">
        <v>299.01099999994</v>
      </c>
      <c r="C638" s="44">
        <f t="shared" si="54"/>
        <v>1020823.5539997951</v>
      </c>
      <c r="D638" s="42">
        <v>40448.083333333336</v>
      </c>
      <c r="E638" s="43">
        <v>257.37999999895698</v>
      </c>
      <c r="F638" s="44">
        <f t="shared" si="55"/>
        <v>878695.31999643915</v>
      </c>
      <c r="G638" s="42">
        <v>40208.666666666664</v>
      </c>
      <c r="H638" s="43">
        <v>1418</v>
      </c>
      <c r="I638" s="44">
        <f t="shared" si="56"/>
        <v>1418000</v>
      </c>
      <c r="J638" s="42">
        <v>40448.083333333336</v>
      </c>
      <c r="K638" s="43">
        <v>1395</v>
      </c>
      <c r="L638" s="44">
        <f t="shared" si="57"/>
        <v>1395000</v>
      </c>
      <c r="M638" s="42">
        <v>40208.666666666664</v>
      </c>
      <c r="N638" s="43">
        <v>1700</v>
      </c>
      <c r="O638" s="44">
        <f t="shared" si="58"/>
        <v>1700000</v>
      </c>
      <c r="P638" s="42">
        <v>40448.083333333336</v>
      </c>
      <c r="Q638" s="43">
        <v>1272</v>
      </c>
      <c r="R638" s="44">
        <f t="shared" si="59"/>
        <v>1272000</v>
      </c>
    </row>
    <row r="639" spans="1:18" x14ac:dyDescent="0.25">
      <c r="A639" s="42">
        <v>40205.125</v>
      </c>
      <c r="B639" s="43">
        <v>300.563999999315</v>
      </c>
      <c r="C639" s="44">
        <f t="shared" si="54"/>
        <v>1026125.4959976614</v>
      </c>
      <c r="D639" s="42">
        <v>40448.125</v>
      </c>
      <c r="E639" s="43">
        <v>256.03999999910599</v>
      </c>
      <c r="F639" s="44">
        <f t="shared" si="55"/>
        <v>874120.55999694788</v>
      </c>
      <c r="G639" s="42">
        <v>40208.708333333336</v>
      </c>
      <c r="H639" s="43">
        <v>1408</v>
      </c>
      <c r="I639" s="44">
        <f t="shared" si="56"/>
        <v>1408000</v>
      </c>
      <c r="J639" s="42">
        <v>40448.125</v>
      </c>
      <c r="K639" s="43">
        <v>1389</v>
      </c>
      <c r="L639" s="44">
        <f t="shared" si="57"/>
        <v>1389000</v>
      </c>
      <c r="M639" s="42">
        <v>40208.708333333336</v>
      </c>
      <c r="N639" s="43">
        <v>1712</v>
      </c>
      <c r="O639" s="44">
        <f t="shared" si="58"/>
        <v>1712000</v>
      </c>
      <c r="P639" s="42">
        <v>40448.125</v>
      </c>
      <c r="Q639" s="43">
        <v>1230</v>
      </c>
      <c r="R639" s="44">
        <f t="shared" si="59"/>
        <v>1230000</v>
      </c>
    </row>
    <row r="640" spans="1:18" x14ac:dyDescent="0.25">
      <c r="A640" s="42">
        <v>40205.166666666664</v>
      </c>
      <c r="B640" s="43">
        <v>298.810000000522</v>
      </c>
      <c r="C640" s="44">
        <f t="shared" si="54"/>
        <v>1020137.3400017821</v>
      </c>
      <c r="D640" s="42">
        <v>40448.166666666664</v>
      </c>
      <c r="E640" s="43">
        <v>257.10800000280102</v>
      </c>
      <c r="F640" s="44">
        <f t="shared" si="55"/>
        <v>877766.71200956265</v>
      </c>
      <c r="G640" s="42">
        <v>40208.75</v>
      </c>
      <c r="H640" s="43">
        <v>1418</v>
      </c>
      <c r="I640" s="44">
        <f t="shared" si="56"/>
        <v>1418000</v>
      </c>
      <c r="J640" s="42">
        <v>40448.166666666664</v>
      </c>
      <c r="K640" s="43">
        <v>1361</v>
      </c>
      <c r="L640" s="44">
        <f t="shared" si="57"/>
        <v>1361000</v>
      </c>
      <c r="M640" s="42">
        <v>40208.75</v>
      </c>
      <c r="N640" s="43">
        <v>1758</v>
      </c>
      <c r="O640" s="44">
        <f t="shared" si="58"/>
        <v>1758000</v>
      </c>
      <c r="P640" s="42">
        <v>40448.166666666664</v>
      </c>
      <c r="Q640" s="43">
        <v>1259</v>
      </c>
      <c r="R640" s="44">
        <f t="shared" si="59"/>
        <v>1259000</v>
      </c>
    </row>
    <row r="641" spans="1:18" x14ac:dyDescent="0.25">
      <c r="A641" s="42">
        <v>40205.208333333336</v>
      </c>
      <c r="B641" s="43">
        <v>297.960999999195</v>
      </c>
      <c r="C641" s="44">
        <f t="shared" si="54"/>
        <v>1017238.8539972517</v>
      </c>
      <c r="D641" s="42">
        <v>40448.208333333336</v>
      </c>
      <c r="E641" s="43">
        <v>255.91000000014901</v>
      </c>
      <c r="F641" s="44">
        <f t="shared" si="55"/>
        <v>873676.74000050873</v>
      </c>
      <c r="G641" s="42">
        <v>40208.791666666664</v>
      </c>
      <c r="H641" s="43">
        <v>1407</v>
      </c>
      <c r="I641" s="44">
        <f t="shared" si="56"/>
        <v>1407000</v>
      </c>
      <c r="J641" s="42">
        <v>40448.208333333336</v>
      </c>
      <c r="K641" s="43">
        <v>1360</v>
      </c>
      <c r="L641" s="44">
        <f t="shared" si="57"/>
        <v>1360000</v>
      </c>
      <c r="M641" s="42">
        <v>40208.791666666664</v>
      </c>
      <c r="N641" s="43">
        <v>1747</v>
      </c>
      <c r="O641" s="44">
        <f t="shared" si="58"/>
        <v>1747000</v>
      </c>
      <c r="P641" s="42">
        <v>40448.208333333336</v>
      </c>
      <c r="Q641" s="43">
        <v>1209</v>
      </c>
      <c r="R641" s="44">
        <f t="shared" si="59"/>
        <v>1209000</v>
      </c>
    </row>
    <row r="642" spans="1:18" x14ac:dyDescent="0.25">
      <c r="A642" s="42">
        <v>40205.25</v>
      </c>
      <c r="B642" s="43">
        <v>297.95900000072999</v>
      </c>
      <c r="C642" s="44">
        <f t="shared" si="54"/>
        <v>1017232.0260024922</v>
      </c>
      <c r="D642" s="42">
        <v>40448.25</v>
      </c>
      <c r="E642" s="43">
        <v>252.66999999806299</v>
      </c>
      <c r="F642" s="44">
        <f t="shared" si="55"/>
        <v>862615.37999338703</v>
      </c>
      <c r="G642" s="42">
        <v>40208.833333333336</v>
      </c>
      <c r="H642" s="43">
        <v>1378</v>
      </c>
      <c r="I642" s="44">
        <f t="shared" si="56"/>
        <v>1378000</v>
      </c>
      <c r="J642" s="42">
        <v>40448.25</v>
      </c>
      <c r="K642" s="43">
        <v>1400</v>
      </c>
      <c r="L642" s="44">
        <f t="shared" si="57"/>
        <v>1400000</v>
      </c>
      <c r="M642" s="42">
        <v>40208.833333333336</v>
      </c>
      <c r="N642" s="43">
        <v>1741</v>
      </c>
      <c r="O642" s="44">
        <f t="shared" si="58"/>
        <v>1741000</v>
      </c>
      <c r="P642" s="42">
        <v>40448.25</v>
      </c>
      <c r="Q642" s="43">
        <v>1184</v>
      </c>
      <c r="R642" s="44">
        <f t="shared" si="59"/>
        <v>1184000</v>
      </c>
    </row>
    <row r="643" spans="1:18" x14ac:dyDescent="0.25">
      <c r="A643" s="42">
        <v>40205.291666666664</v>
      </c>
      <c r="B643" s="43">
        <v>303.21399999968702</v>
      </c>
      <c r="C643" s="44">
        <f t="shared" si="54"/>
        <v>1035172.5959989314</v>
      </c>
      <c r="D643" s="42">
        <v>40448.291666666664</v>
      </c>
      <c r="E643" s="43">
        <v>257.92399999871901</v>
      </c>
      <c r="F643" s="44">
        <f t="shared" si="55"/>
        <v>880552.53599562671</v>
      </c>
      <c r="G643" s="42">
        <v>40208.875</v>
      </c>
      <c r="H643" s="43">
        <v>1382</v>
      </c>
      <c r="I643" s="44">
        <f t="shared" si="56"/>
        <v>1382000</v>
      </c>
      <c r="J643" s="42">
        <v>40448.291666666664</v>
      </c>
      <c r="K643" s="43">
        <v>1387</v>
      </c>
      <c r="L643" s="44">
        <f t="shared" si="57"/>
        <v>1387000</v>
      </c>
      <c r="M643" s="42">
        <v>40208.875</v>
      </c>
      <c r="N643" s="43">
        <v>1757</v>
      </c>
      <c r="O643" s="44">
        <f t="shared" si="58"/>
        <v>1757000</v>
      </c>
      <c r="P643" s="42">
        <v>40448.291666666664</v>
      </c>
      <c r="Q643" s="43">
        <v>1226</v>
      </c>
      <c r="R643" s="44">
        <f t="shared" si="59"/>
        <v>1226000</v>
      </c>
    </row>
    <row r="644" spans="1:18" x14ac:dyDescent="0.25">
      <c r="A644" s="42">
        <v>40205.333333333336</v>
      </c>
      <c r="B644" s="43">
        <v>322.686000000685</v>
      </c>
      <c r="C644" s="44">
        <f t="shared" si="54"/>
        <v>1101650.0040023385</v>
      </c>
      <c r="D644" s="42">
        <v>40448.333333333336</v>
      </c>
      <c r="E644" s="43">
        <v>268.84900000318902</v>
      </c>
      <c r="F644" s="44">
        <f t="shared" si="55"/>
        <v>917850.48601088731</v>
      </c>
      <c r="G644" s="42">
        <v>40208.916666666664</v>
      </c>
      <c r="H644" s="43">
        <v>1381</v>
      </c>
      <c r="I644" s="44">
        <f t="shared" si="56"/>
        <v>1381000</v>
      </c>
      <c r="J644" s="42">
        <v>40448.333333333336</v>
      </c>
      <c r="K644" s="43">
        <v>1434</v>
      </c>
      <c r="L644" s="44">
        <f t="shared" si="57"/>
        <v>1434000</v>
      </c>
      <c r="M644" s="42">
        <v>40208.916666666664</v>
      </c>
      <c r="N644" s="43">
        <v>1770</v>
      </c>
      <c r="O644" s="44">
        <f t="shared" si="58"/>
        <v>1770000</v>
      </c>
      <c r="P644" s="42">
        <v>40448.333333333336</v>
      </c>
      <c r="Q644" s="43">
        <v>1161</v>
      </c>
      <c r="R644" s="44">
        <f t="shared" si="59"/>
        <v>1161000</v>
      </c>
    </row>
    <row r="645" spans="1:18" x14ac:dyDescent="0.25">
      <c r="A645" s="42">
        <v>40205.375</v>
      </c>
      <c r="B645" s="43">
        <v>353.46999999880802</v>
      </c>
      <c r="C645" s="44">
        <f t="shared" si="54"/>
        <v>1206746.5799959307</v>
      </c>
      <c r="D645" s="42">
        <v>40448.375</v>
      </c>
      <c r="E645" s="43">
        <v>307.57199999690101</v>
      </c>
      <c r="F645" s="44">
        <f t="shared" si="55"/>
        <v>1050050.8079894201</v>
      </c>
      <c r="G645" s="42">
        <v>40208.958333333336</v>
      </c>
      <c r="H645" s="43">
        <v>1412</v>
      </c>
      <c r="I645" s="44">
        <f t="shared" si="56"/>
        <v>1412000</v>
      </c>
      <c r="J645" s="42">
        <v>40448.375</v>
      </c>
      <c r="K645" s="43">
        <v>1497</v>
      </c>
      <c r="L645" s="44">
        <f t="shared" si="57"/>
        <v>1497000</v>
      </c>
      <c r="M645" s="42">
        <v>40208.958333333336</v>
      </c>
      <c r="N645" s="43">
        <v>1774</v>
      </c>
      <c r="O645" s="44">
        <f t="shared" si="58"/>
        <v>1774000</v>
      </c>
      <c r="P645" s="42">
        <v>40448.375</v>
      </c>
      <c r="Q645" s="43">
        <v>1084</v>
      </c>
      <c r="R645" s="44">
        <f t="shared" si="59"/>
        <v>1084000</v>
      </c>
    </row>
    <row r="646" spans="1:18" x14ac:dyDescent="0.25">
      <c r="A646" s="42">
        <v>40205.416666666664</v>
      </c>
      <c r="B646" s="43">
        <v>382.20900000072999</v>
      </c>
      <c r="C646" s="44">
        <f t="shared" si="54"/>
        <v>1304861.5260024921</v>
      </c>
      <c r="D646" s="42">
        <v>40448.416666666664</v>
      </c>
      <c r="E646" s="43">
        <v>335.24200000241399</v>
      </c>
      <c r="F646" s="44">
        <f t="shared" si="55"/>
        <v>1144516.1880082414</v>
      </c>
      <c r="G646" s="42">
        <v>40209</v>
      </c>
      <c r="H646" s="43">
        <v>1419</v>
      </c>
      <c r="I646" s="44">
        <f t="shared" si="56"/>
        <v>1419000</v>
      </c>
      <c r="J646" s="42">
        <v>40448.416666666664</v>
      </c>
      <c r="K646" s="43">
        <v>1512</v>
      </c>
      <c r="L646" s="44">
        <f t="shared" si="57"/>
        <v>1512000</v>
      </c>
      <c r="M646" s="42">
        <v>40209</v>
      </c>
      <c r="N646" s="43">
        <v>1729</v>
      </c>
      <c r="O646" s="44">
        <f t="shared" si="58"/>
        <v>1729000</v>
      </c>
      <c r="P646" s="42">
        <v>40448.416666666664</v>
      </c>
      <c r="Q646" s="43">
        <v>1051</v>
      </c>
      <c r="R646" s="44">
        <f t="shared" si="59"/>
        <v>1051000</v>
      </c>
    </row>
    <row r="647" spans="1:18" x14ac:dyDescent="0.25">
      <c r="A647" s="42">
        <v>40205.458333333336</v>
      </c>
      <c r="B647" s="43">
        <v>397.45700000040199</v>
      </c>
      <c r="C647" s="44">
        <f t="shared" si="54"/>
        <v>1356918.1980013724</v>
      </c>
      <c r="D647" s="42">
        <v>40448.458333333336</v>
      </c>
      <c r="E647" s="43">
        <v>361.84299999848002</v>
      </c>
      <c r="F647" s="44">
        <f t="shared" si="55"/>
        <v>1235332.0019948108</v>
      </c>
      <c r="G647" s="42">
        <v>40209.041666666664</v>
      </c>
      <c r="H647" s="43">
        <v>1420</v>
      </c>
      <c r="I647" s="44">
        <f t="shared" si="56"/>
        <v>1420000</v>
      </c>
      <c r="J647" s="42">
        <v>40448.458333333336</v>
      </c>
      <c r="K647" s="43">
        <v>1791</v>
      </c>
      <c r="L647" s="44">
        <f t="shared" si="57"/>
        <v>1791000</v>
      </c>
      <c r="M647" s="42">
        <v>40209.041666666664</v>
      </c>
      <c r="N647" s="43">
        <v>1755</v>
      </c>
      <c r="O647" s="44">
        <f t="shared" si="58"/>
        <v>1755000</v>
      </c>
      <c r="P647" s="42">
        <v>40448.458333333336</v>
      </c>
      <c r="Q647" s="43">
        <v>1166</v>
      </c>
      <c r="R647" s="44">
        <f t="shared" si="59"/>
        <v>1166000</v>
      </c>
    </row>
    <row r="648" spans="1:18" x14ac:dyDescent="0.25">
      <c r="A648" s="42">
        <v>40205.5</v>
      </c>
      <c r="B648" s="43">
        <v>398.22999999858399</v>
      </c>
      <c r="C648" s="44">
        <f t="shared" si="54"/>
        <v>1359557.2199951657</v>
      </c>
      <c r="D648" s="42">
        <v>40448.5</v>
      </c>
      <c r="E648" s="43">
        <v>381.40100000053599</v>
      </c>
      <c r="F648" s="44">
        <f t="shared" si="55"/>
        <v>1302103.0140018298</v>
      </c>
      <c r="G648" s="42">
        <v>40209.083333333336</v>
      </c>
      <c r="H648" s="43">
        <v>1400</v>
      </c>
      <c r="I648" s="44">
        <f t="shared" si="56"/>
        <v>1400000</v>
      </c>
      <c r="J648" s="42">
        <v>40448.5</v>
      </c>
      <c r="K648" s="43">
        <v>1989</v>
      </c>
      <c r="L648" s="44">
        <f t="shared" si="57"/>
        <v>1989000</v>
      </c>
      <c r="M648" s="42">
        <v>40209.083333333336</v>
      </c>
      <c r="N648" s="43">
        <v>1774</v>
      </c>
      <c r="O648" s="44">
        <f t="shared" si="58"/>
        <v>1774000</v>
      </c>
      <c r="P648" s="42">
        <v>40448.5</v>
      </c>
      <c r="Q648" s="43">
        <v>1430</v>
      </c>
      <c r="R648" s="44">
        <f t="shared" si="59"/>
        <v>1430000</v>
      </c>
    </row>
    <row r="649" spans="1:18" x14ac:dyDescent="0.25">
      <c r="A649" s="42">
        <v>40205.541666666664</v>
      </c>
      <c r="B649" s="43">
        <v>403.94500000029802</v>
      </c>
      <c r="C649" s="44">
        <f t="shared" si="54"/>
        <v>1379068.2300010175</v>
      </c>
      <c r="D649" s="42">
        <v>40448.541666666664</v>
      </c>
      <c r="E649" s="43">
        <v>375.497999999672</v>
      </c>
      <c r="F649" s="44">
        <f t="shared" si="55"/>
        <v>1281950.1719988801</v>
      </c>
      <c r="G649" s="42">
        <v>40209.125</v>
      </c>
      <c r="H649" s="43">
        <v>1412</v>
      </c>
      <c r="I649" s="44">
        <f t="shared" si="56"/>
        <v>1412000</v>
      </c>
      <c r="J649" s="42">
        <v>40448.541666666664</v>
      </c>
      <c r="K649" s="43">
        <v>1904</v>
      </c>
      <c r="L649" s="44">
        <f t="shared" si="57"/>
        <v>1904000</v>
      </c>
      <c r="M649" s="42">
        <v>40209.125</v>
      </c>
      <c r="N649" s="43">
        <v>1783</v>
      </c>
      <c r="O649" s="44">
        <f t="shared" si="58"/>
        <v>1783000</v>
      </c>
      <c r="P649" s="42">
        <v>40448.541666666664</v>
      </c>
      <c r="Q649" s="43">
        <v>1331</v>
      </c>
      <c r="R649" s="44">
        <f t="shared" si="59"/>
        <v>1331000</v>
      </c>
    </row>
    <row r="650" spans="1:18" x14ac:dyDescent="0.25">
      <c r="A650" s="42">
        <v>40205.583333333336</v>
      </c>
      <c r="B650" s="43">
        <v>403.51400000043202</v>
      </c>
      <c r="C650" s="44">
        <f t="shared" si="54"/>
        <v>1377596.7960014748</v>
      </c>
      <c r="D650" s="42">
        <v>40448.583333333336</v>
      </c>
      <c r="E650" s="43">
        <v>383.125</v>
      </c>
      <c r="F650" s="44">
        <f t="shared" si="55"/>
        <v>1307988.75</v>
      </c>
      <c r="G650" s="42">
        <v>40209.166666666664</v>
      </c>
      <c r="H650" s="43">
        <v>1404</v>
      </c>
      <c r="I650" s="44">
        <f t="shared" si="56"/>
        <v>1404000</v>
      </c>
      <c r="J650" s="42">
        <v>40448.583333333336</v>
      </c>
      <c r="K650" s="43">
        <v>1952</v>
      </c>
      <c r="L650" s="44">
        <f t="shared" si="57"/>
        <v>1952000</v>
      </c>
      <c r="M650" s="42">
        <v>40209.166666666664</v>
      </c>
      <c r="N650" s="43">
        <v>1794</v>
      </c>
      <c r="O650" s="44">
        <f t="shared" si="58"/>
        <v>1794000</v>
      </c>
      <c r="P650" s="42">
        <v>40448.583333333336</v>
      </c>
      <c r="Q650" s="43">
        <v>1380</v>
      </c>
      <c r="R650" s="44">
        <f t="shared" si="59"/>
        <v>1380000</v>
      </c>
    </row>
    <row r="651" spans="1:18" x14ac:dyDescent="0.25">
      <c r="A651" s="42">
        <v>40205.625</v>
      </c>
      <c r="B651" s="43">
        <v>411.372999999672</v>
      </c>
      <c r="C651" s="44">
        <f t="shared" si="54"/>
        <v>1404427.4219988801</v>
      </c>
      <c r="D651" s="42">
        <v>40448.625</v>
      </c>
      <c r="E651" s="43">
        <v>391.71000000089401</v>
      </c>
      <c r="F651" s="44">
        <f t="shared" si="55"/>
        <v>1337297.9400030521</v>
      </c>
      <c r="G651" s="42">
        <v>40209.208333333336</v>
      </c>
      <c r="H651" s="43">
        <v>1412</v>
      </c>
      <c r="I651" s="44">
        <f t="shared" si="56"/>
        <v>1412000</v>
      </c>
      <c r="J651" s="42">
        <v>40448.625</v>
      </c>
      <c r="K651" s="43">
        <v>1959</v>
      </c>
      <c r="L651" s="44">
        <f t="shared" si="57"/>
        <v>1959000</v>
      </c>
      <c r="M651" s="42">
        <v>40209.208333333336</v>
      </c>
      <c r="N651" s="43">
        <v>1835</v>
      </c>
      <c r="O651" s="44">
        <f t="shared" si="58"/>
        <v>1835000</v>
      </c>
      <c r="P651" s="42">
        <v>40448.625</v>
      </c>
      <c r="Q651" s="43">
        <v>1326</v>
      </c>
      <c r="R651" s="44">
        <f t="shared" si="59"/>
        <v>1326000</v>
      </c>
    </row>
    <row r="652" spans="1:18" x14ac:dyDescent="0.25">
      <c r="A652" s="42">
        <v>40205.666666666664</v>
      </c>
      <c r="B652" s="43">
        <v>406.625</v>
      </c>
      <c r="C652" s="44">
        <f t="shared" si="54"/>
        <v>1388217.75</v>
      </c>
      <c r="D652" s="42">
        <v>40448.666666666664</v>
      </c>
      <c r="E652" s="43">
        <v>388.88599999994</v>
      </c>
      <c r="F652" s="44">
        <f t="shared" si="55"/>
        <v>1327656.8039997951</v>
      </c>
      <c r="G652" s="42">
        <v>40209.25</v>
      </c>
      <c r="H652" s="43">
        <v>1413</v>
      </c>
      <c r="I652" s="44">
        <f t="shared" si="56"/>
        <v>1413000</v>
      </c>
      <c r="J652" s="42">
        <v>40448.666666666664</v>
      </c>
      <c r="K652" s="43">
        <v>1949</v>
      </c>
      <c r="L652" s="44">
        <f t="shared" si="57"/>
        <v>1949000</v>
      </c>
      <c r="M652" s="42">
        <v>40209.25</v>
      </c>
      <c r="N652" s="43">
        <v>1839</v>
      </c>
      <c r="O652" s="44">
        <f t="shared" si="58"/>
        <v>1839000</v>
      </c>
      <c r="P652" s="42">
        <v>40448.666666666664</v>
      </c>
      <c r="Q652" s="43">
        <v>1322</v>
      </c>
      <c r="R652" s="44">
        <f t="shared" si="59"/>
        <v>1322000</v>
      </c>
    </row>
    <row r="653" spans="1:18" x14ac:dyDescent="0.25">
      <c r="A653" s="42">
        <v>40205.708333333336</v>
      </c>
      <c r="B653" s="43">
        <v>393.15300000086398</v>
      </c>
      <c r="C653" s="44">
        <f t="shared" ref="C653:C716" si="60">B653*3414</f>
        <v>1342224.3420029497</v>
      </c>
      <c r="D653" s="42">
        <v>40448.708333333336</v>
      </c>
      <c r="E653" s="43">
        <v>379.44500000029802</v>
      </c>
      <c r="F653" s="44">
        <f t="shared" ref="F653:F716" si="61">E653*3414</f>
        <v>1295425.2300010175</v>
      </c>
      <c r="G653" s="42">
        <v>40209.291666666664</v>
      </c>
      <c r="H653" s="43">
        <v>1420</v>
      </c>
      <c r="I653" s="44">
        <f t="shared" ref="I653:I716" si="62">H653*1000</f>
        <v>1420000</v>
      </c>
      <c r="J653" s="42">
        <v>40448.708333333336</v>
      </c>
      <c r="K653" s="43">
        <v>1969</v>
      </c>
      <c r="L653" s="44">
        <f t="shared" ref="L653:L716" si="63">K653*1000</f>
        <v>1969000</v>
      </c>
      <c r="M653" s="42">
        <v>40209.291666666664</v>
      </c>
      <c r="N653" s="43">
        <v>1803</v>
      </c>
      <c r="O653" s="44">
        <f t="shared" ref="O653:O716" si="64">N653*1000</f>
        <v>1803000</v>
      </c>
      <c r="P653" s="42">
        <v>40448.708333333336</v>
      </c>
      <c r="Q653" s="43">
        <v>1387</v>
      </c>
      <c r="R653" s="44">
        <f t="shared" ref="R653:R716" si="65">Q653*1000</f>
        <v>1387000</v>
      </c>
    </row>
    <row r="654" spans="1:18" x14ac:dyDescent="0.25">
      <c r="A654" s="42">
        <v>40205.75</v>
      </c>
      <c r="B654" s="43">
        <v>363.06199999898701</v>
      </c>
      <c r="C654" s="44">
        <f t="shared" si="60"/>
        <v>1239493.6679965416</v>
      </c>
      <c r="D654" s="42">
        <v>40448.75</v>
      </c>
      <c r="E654" s="43">
        <v>351.54899999871901</v>
      </c>
      <c r="F654" s="44">
        <f t="shared" si="61"/>
        <v>1200188.2859956268</v>
      </c>
      <c r="G654" s="42">
        <v>40209.333333333336</v>
      </c>
      <c r="H654" s="43" t="s">
        <v>9</v>
      </c>
      <c r="J654" s="42">
        <v>40448.75</v>
      </c>
      <c r="K654" s="43">
        <v>1960</v>
      </c>
      <c r="L654" s="44">
        <f t="shared" si="63"/>
        <v>1960000</v>
      </c>
      <c r="M654" s="42">
        <v>40209.333333333336</v>
      </c>
      <c r="N654" s="43" t="s">
        <v>9</v>
      </c>
      <c r="P654" s="42">
        <v>40448.75</v>
      </c>
      <c r="Q654" s="43">
        <v>1458</v>
      </c>
      <c r="R654" s="44">
        <f t="shared" si="65"/>
        <v>1458000</v>
      </c>
    </row>
    <row r="655" spans="1:18" x14ac:dyDescent="0.25">
      <c r="A655" s="42">
        <v>40205.791666666664</v>
      </c>
      <c r="B655" s="43">
        <v>345.375</v>
      </c>
      <c r="C655" s="44">
        <f t="shared" si="60"/>
        <v>1179110.25</v>
      </c>
      <c r="D655" s="42">
        <v>40448.791666666664</v>
      </c>
      <c r="E655" s="43">
        <v>319.90500000119198</v>
      </c>
      <c r="F655" s="44">
        <f t="shared" si="61"/>
        <v>1092155.6700040693</v>
      </c>
      <c r="G655" s="42">
        <v>40209.375</v>
      </c>
      <c r="H655" s="43">
        <v>1435</v>
      </c>
      <c r="I655" s="44">
        <f t="shared" si="62"/>
        <v>1435000</v>
      </c>
      <c r="J655" s="42">
        <v>40448.791666666664</v>
      </c>
      <c r="K655" s="43">
        <v>1894</v>
      </c>
      <c r="L655" s="44">
        <f t="shared" si="63"/>
        <v>1894000</v>
      </c>
      <c r="M655" s="42">
        <v>40209.375</v>
      </c>
      <c r="N655" s="43">
        <v>1702</v>
      </c>
      <c r="O655" s="44">
        <f t="shared" si="64"/>
        <v>1702000</v>
      </c>
      <c r="P655" s="42">
        <v>40448.791666666664</v>
      </c>
      <c r="Q655" s="43">
        <v>1471</v>
      </c>
      <c r="R655" s="44">
        <f t="shared" si="65"/>
        <v>1471000</v>
      </c>
    </row>
    <row r="656" spans="1:18" x14ac:dyDescent="0.25">
      <c r="A656" s="42">
        <v>40205.833333333336</v>
      </c>
      <c r="B656" s="43">
        <v>329.985000001267</v>
      </c>
      <c r="C656" s="44">
        <f t="shared" si="60"/>
        <v>1126568.7900043256</v>
      </c>
      <c r="D656" s="42">
        <v>40448.833333333336</v>
      </c>
      <c r="E656" s="43">
        <v>308.71499999985099</v>
      </c>
      <c r="F656" s="44">
        <f t="shared" si="61"/>
        <v>1053953.0099994913</v>
      </c>
      <c r="G656" s="42">
        <v>40209.416666666664</v>
      </c>
      <c r="H656" s="43">
        <v>1409</v>
      </c>
      <c r="I656" s="44">
        <f t="shared" si="62"/>
        <v>1409000</v>
      </c>
      <c r="J656" s="42">
        <v>40448.833333333336</v>
      </c>
      <c r="K656" s="43">
        <v>1833</v>
      </c>
      <c r="L656" s="44">
        <f t="shared" si="63"/>
        <v>1833000</v>
      </c>
      <c r="M656" s="42">
        <v>40209.416666666664</v>
      </c>
      <c r="N656" s="43">
        <v>1757</v>
      </c>
      <c r="O656" s="44">
        <f t="shared" si="64"/>
        <v>1757000</v>
      </c>
      <c r="P656" s="42">
        <v>40448.833333333336</v>
      </c>
      <c r="Q656" s="43">
        <v>1455</v>
      </c>
      <c r="R656" s="44">
        <f t="shared" si="65"/>
        <v>1455000</v>
      </c>
    </row>
    <row r="657" spans="1:18" x14ac:dyDescent="0.25">
      <c r="A657" s="42">
        <v>40205.875</v>
      </c>
      <c r="B657" s="43">
        <v>322.52399999834603</v>
      </c>
      <c r="C657" s="44">
        <f t="shared" si="60"/>
        <v>1101096.9359943534</v>
      </c>
      <c r="D657" s="42">
        <v>40448.875</v>
      </c>
      <c r="E657" s="43">
        <v>307.42399999871901</v>
      </c>
      <c r="F657" s="44">
        <f t="shared" si="61"/>
        <v>1049545.5359956268</v>
      </c>
      <c r="G657" s="42">
        <v>40209.458333333336</v>
      </c>
      <c r="H657" s="43">
        <v>1414</v>
      </c>
      <c r="I657" s="44">
        <f t="shared" si="62"/>
        <v>1414000</v>
      </c>
      <c r="J657" s="42">
        <v>40448.875</v>
      </c>
      <c r="K657" s="43">
        <v>1833</v>
      </c>
      <c r="L657" s="44">
        <f t="shared" si="63"/>
        <v>1833000</v>
      </c>
      <c r="M657" s="42">
        <v>40209.458333333336</v>
      </c>
      <c r="N657" s="43">
        <v>1699</v>
      </c>
      <c r="O657" s="44">
        <f t="shared" si="64"/>
        <v>1699000</v>
      </c>
      <c r="P657" s="42">
        <v>40448.875</v>
      </c>
      <c r="Q657" s="43">
        <v>1361</v>
      </c>
      <c r="R657" s="44">
        <f t="shared" si="65"/>
        <v>1361000</v>
      </c>
    </row>
    <row r="658" spans="1:18" x14ac:dyDescent="0.25">
      <c r="A658" s="42">
        <v>40205.916666666664</v>
      </c>
      <c r="B658" s="43">
        <v>316.27800000086398</v>
      </c>
      <c r="C658" s="44">
        <f t="shared" si="60"/>
        <v>1079773.0920029497</v>
      </c>
      <c r="D658" s="42">
        <v>40448.916666666664</v>
      </c>
      <c r="E658" s="43">
        <v>300.613000001758</v>
      </c>
      <c r="F658" s="44">
        <f t="shared" si="61"/>
        <v>1026292.7820060018</v>
      </c>
      <c r="G658" s="42">
        <v>40209.5</v>
      </c>
      <c r="H658" s="43">
        <v>1415</v>
      </c>
      <c r="I658" s="44">
        <f t="shared" si="62"/>
        <v>1415000</v>
      </c>
      <c r="J658" s="42">
        <v>40448.916666666664</v>
      </c>
      <c r="K658" s="43">
        <v>1823</v>
      </c>
      <c r="L658" s="44">
        <f t="shared" si="63"/>
        <v>1823000</v>
      </c>
      <c r="M658" s="42">
        <v>40209.5</v>
      </c>
      <c r="N658" s="43">
        <v>1676</v>
      </c>
      <c r="O658" s="44">
        <f t="shared" si="64"/>
        <v>1676000</v>
      </c>
      <c r="P658" s="42">
        <v>40448.916666666664</v>
      </c>
      <c r="Q658" s="43">
        <v>1337</v>
      </c>
      <c r="R658" s="44">
        <f t="shared" si="65"/>
        <v>1337000</v>
      </c>
    </row>
    <row r="659" spans="1:18" x14ac:dyDescent="0.25">
      <c r="A659" s="42">
        <v>40205.958333333336</v>
      </c>
      <c r="B659" s="43">
        <v>316.481000000611</v>
      </c>
      <c r="C659" s="44">
        <f t="shared" si="60"/>
        <v>1080466.134002086</v>
      </c>
      <c r="D659" s="42">
        <v>40448.958333333336</v>
      </c>
      <c r="E659" s="43">
        <v>290.84400000050698</v>
      </c>
      <c r="F659" s="44">
        <f t="shared" si="61"/>
        <v>992941.41600173083</v>
      </c>
      <c r="G659" s="42">
        <v>40209.541666666664</v>
      </c>
      <c r="H659" s="43">
        <v>1403</v>
      </c>
      <c r="I659" s="44">
        <f t="shared" si="62"/>
        <v>1403000</v>
      </c>
      <c r="J659" s="42">
        <v>40448.958333333336</v>
      </c>
      <c r="K659" s="43">
        <v>1837</v>
      </c>
      <c r="L659" s="44">
        <f t="shared" si="63"/>
        <v>1837000</v>
      </c>
      <c r="M659" s="42">
        <v>40209.541666666664</v>
      </c>
      <c r="N659" s="43">
        <v>1631</v>
      </c>
      <c r="O659" s="44">
        <f t="shared" si="64"/>
        <v>1631000</v>
      </c>
      <c r="P659" s="42">
        <v>40448.958333333336</v>
      </c>
      <c r="Q659" s="43">
        <v>1319</v>
      </c>
      <c r="R659" s="44">
        <f t="shared" si="65"/>
        <v>1319000</v>
      </c>
    </row>
    <row r="660" spans="1:18" x14ac:dyDescent="0.25">
      <c r="A660" s="42">
        <v>40206</v>
      </c>
      <c r="B660" s="43">
        <v>308.85599999874802</v>
      </c>
      <c r="C660" s="44">
        <f t="shared" si="60"/>
        <v>1054434.3839957258</v>
      </c>
      <c r="D660" s="42">
        <v>40449</v>
      </c>
      <c r="E660" s="43">
        <v>284.90399999916599</v>
      </c>
      <c r="F660" s="44">
        <f t="shared" si="61"/>
        <v>972662.25599715265</v>
      </c>
      <c r="G660" s="42">
        <v>40209.583333333336</v>
      </c>
      <c r="H660" s="43">
        <v>1476</v>
      </c>
      <c r="I660" s="44">
        <f t="shared" si="62"/>
        <v>1476000</v>
      </c>
      <c r="J660" s="42">
        <v>40449</v>
      </c>
      <c r="K660" s="43">
        <v>1826</v>
      </c>
      <c r="L660" s="44">
        <f t="shared" si="63"/>
        <v>1826000</v>
      </c>
      <c r="M660" s="42">
        <v>40209.583333333336</v>
      </c>
      <c r="N660" s="43">
        <v>1717</v>
      </c>
      <c r="O660" s="44">
        <f t="shared" si="64"/>
        <v>1717000</v>
      </c>
      <c r="P660" s="42">
        <v>40449</v>
      </c>
      <c r="Q660" s="43">
        <v>1333</v>
      </c>
      <c r="R660" s="44">
        <f t="shared" si="65"/>
        <v>1333000</v>
      </c>
    </row>
    <row r="661" spans="1:18" x14ac:dyDescent="0.25">
      <c r="A661" s="42">
        <v>40206.041666666664</v>
      </c>
      <c r="B661" s="43">
        <v>307.235000001267</v>
      </c>
      <c r="C661" s="44">
        <f t="shared" si="60"/>
        <v>1048900.2900043256</v>
      </c>
      <c r="D661" s="42">
        <v>40449.041666666664</v>
      </c>
      <c r="E661" s="43">
        <v>281.52800000086398</v>
      </c>
      <c r="F661" s="44">
        <f t="shared" si="61"/>
        <v>961136.59200294968</v>
      </c>
      <c r="G661" s="42">
        <v>40209.625</v>
      </c>
      <c r="H661" s="43">
        <v>1493</v>
      </c>
      <c r="I661" s="44">
        <f t="shared" si="62"/>
        <v>1493000</v>
      </c>
      <c r="J661" s="42">
        <v>40449.041666666664</v>
      </c>
      <c r="K661" s="43">
        <v>1767</v>
      </c>
      <c r="L661" s="44">
        <f t="shared" si="63"/>
        <v>1767000</v>
      </c>
      <c r="M661" s="42">
        <v>40209.625</v>
      </c>
      <c r="N661" s="43">
        <v>1755</v>
      </c>
      <c r="O661" s="44">
        <f t="shared" si="64"/>
        <v>1755000</v>
      </c>
      <c r="P661" s="42">
        <v>40449.041666666664</v>
      </c>
      <c r="Q661" s="43">
        <v>1334</v>
      </c>
      <c r="R661" s="44">
        <f t="shared" si="65"/>
        <v>1334000</v>
      </c>
    </row>
    <row r="662" spans="1:18" x14ac:dyDescent="0.25">
      <c r="A662" s="42">
        <v>40206.083333333336</v>
      </c>
      <c r="B662" s="43">
        <v>302.36500000022397</v>
      </c>
      <c r="C662" s="44">
        <f t="shared" si="60"/>
        <v>1032274.1100007646</v>
      </c>
      <c r="D662" s="42">
        <v>40449.083333333336</v>
      </c>
      <c r="E662" s="43">
        <v>277.970999997109</v>
      </c>
      <c r="F662" s="44">
        <f t="shared" si="61"/>
        <v>948992.99399013014</v>
      </c>
      <c r="G662" s="42">
        <v>40209.666666666664</v>
      </c>
      <c r="H662" s="43">
        <v>1466</v>
      </c>
      <c r="I662" s="44">
        <f t="shared" si="62"/>
        <v>1466000</v>
      </c>
      <c r="J662" s="42">
        <v>40449.083333333336</v>
      </c>
      <c r="K662" s="43">
        <v>1745</v>
      </c>
      <c r="L662" s="44">
        <f t="shared" si="63"/>
        <v>1745000</v>
      </c>
      <c r="M662" s="42">
        <v>40209.666666666664</v>
      </c>
      <c r="N662" s="43">
        <v>1704</v>
      </c>
      <c r="O662" s="44">
        <f t="shared" si="64"/>
        <v>1704000</v>
      </c>
      <c r="P662" s="42">
        <v>40449.083333333336</v>
      </c>
      <c r="Q662" s="43">
        <v>1314</v>
      </c>
      <c r="R662" s="44">
        <f t="shared" si="65"/>
        <v>1314000</v>
      </c>
    </row>
    <row r="663" spans="1:18" x14ac:dyDescent="0.25">
      <c r="A663" s="42">
        <v>40206.125</v>
      </c>
      <c r="B663" s="43">
        <v>300.507999999449</v>
      </c>
      <c r="C663" s="44">
        <f t="shared" si="60"/>
        <v>1025934.3119981189</v>
      </c>
      <c r="D663" s="42">
        <v>40449.125</v>
      </c>
      <c r="E663" s="43">
        <v>275.56799999997003</v>
      </c>
      <c r="F663" s="44">
        <f t="shared" si="61"/>
        <v>940789.15199989767</v>
      </c>
      <c r="G663" s="42">
        <v>40209.708333333336</v>
      </c>
      <c r="H663" s="43">
        <v>1483</v>
      </c>
      <c r="I663" s="44">
        <f t="shared" si="62"/>
        <v>1483000</v>
      </c>
      <c r="J663" s="42">
        <v>40449.125</v>
      </c>
      <c r="K663" s="43">
        <v>1715</v>
      </c>
      <c r="L663" s="44">
        <f t="shared" si="63"/>
        <v>1715000</v>
      </c>
      <c r="M663" s="42">
        <v>40209.708333333336</v>
      </c>
      <c r="N663" s="43">
        <v>1703</v>
      </c>
      <c r="O663" s="44">
        <f t="shared" si="64"/>
        <v>1703000</v>
      </c>
      <c r="P663" s="42">
        <v>40449.125</v>
      </c>
      <c r="Q663" s="43">
        <v>1367</v>
      </c>
      <c r="R663" s="44">
        <f t="shared" si="65"/>
        <v>1367000</v>
      </c>
    </row>
    <row r="664" spans="1:18" x14ac:dyDescent="0.25">
      <c r="A664" s="42">
        <v>40206.166666666664</v>
      </c>
      <c r="B664" s="43">
        <v>300.67200000025298</v>
      </c>
      <c r="C664" s="44">
        <f t="shared" si="60"/>
        <v>1026494.2080008637</v>
      </c>
      <c r="D664" s="42">
        <v>40449.166666666664</v>
      </c>
      <c r="E664" s="43">
        <v>272.252000000328</v>
      </c>
      <c r="F664" s="44">
        <f t="shared" si="61"/>
        <v>929468.32800111978</v>
      </c>
      <c r="G664" s="42">
        <v>40209.75</v>
      </c>
      <c r="H664" s="43">
        <v>1468</v>
      </c>
      <c r="I664" s="44">
        <f t="shared" si="62"/>
        <v>1468000</v>
      </c>
      <c r="J664" s="42">
        <v>40449.166666666664</v>
      </c>
      <c r="K664" s="43">
        <v>1705</v>
      </c>
      <c r="L664" s="44">
        <f t="shared" si="63"/>
        <v>1705000</v>
      </c>
      <c r="M664" s="42">
        <v>40209.75</v>
      </c>
      <c r="N664" s="43">
        <v>1697</v>
      </c>
      <c r="O664" s="44">
        <f t="shared" si="64"/>
        <v>1697000</v>
      </c>
      <c r="P664" s="42">
        <v>40449.166666666664</v>
      </c>
      <c r="Q664" s="43">
        <v>1338</v>
      </c>
      <c r="R664" s="44">
        <f t="shared" si="65"/>
        <v>1338000</v>
      </c>
    </row>
    <row r="665" spans="1:18" x14ac:dyDescent="0.25">
      <c r="A665" s="42">
        <v>40206.208333333336</v>
      </c>
      <c r="B665" s="43">
        <v>300.87799999862898</v>
      </c>
      <c r="C665" s="44">
        <f t="shared" si="60"/>
        <v>1027197.4919953194</v>
      </c>
      <c r="D665" s="42">
        <v>40449.208333333336</v>
      </c>
      <c r="E665" s="43">
        <v>269.90599999949302</v>
      </c>
      <c r="F665" s="44">
        <f t="shared" si="61"/>
        <v>921459.08399826917</v>
      </c>
      <c r="G665" s="42">
        <v>40209.791666666664</v>
      </c>
      <c r="H665" s="43">
        <v>1485</v>
      </c>
      <c r="I665" s="44">
        <f t="shared" si="62"/>
        <v>1485000</v>
      </c>
      <c r="J665" s="42">
        <v>40449.208333333336</v>
      </c>
      <c r="K665" s="43">
        <v>1715</v>
      </c>
      <c r="L665" s="44">
        <f t="shared" si="63"/>
        <v>1715000</v>
      </c>
      <c r="M665" s="42">
        <v>40209.791666666664</v>
      </c>
      <c r="N665" s="43">
        <v>1767</v>
      </c>
      <c r="O665" s="44">
        <f t="shared" si="64"/>
        <v>1767000</v>
      </c>
      <c r="P665" s="42">
        <v>40449.208333333336</v>
      </c>
      <c r="Q665" s="43">
        <v>1321</v>
      </c>
      <c r="R665" s="44">
        <f t="shared" si="65"/>
        <v>1321000</v>
      </c>
    </row>
    <row r="666" spans="1:18" x14ac:dyDescent="0.25">
      <c r="A666" s="42">
        <v>40206.25</v>
      </c>
      <c r="B666" s="43">
        <v>296.47600000165397</v>
      </c>
      <c r="C666" s="44">
        <f t="shared" si="60"/>
        <v>1012169.0640056466</v>
      </c>
      <c r="D666" s="42">
        <v>40449.25</v>
      </c>
      <c r="E666" s="43">
        <v>268.43500000238402</v>
      </c>
      <c r="F666" s="44">
        <f t="shared" si="61"/>
        <v>916437.09000813903</v>
      </c>
      <c r="G666" s="42">
        <v>40209.833333333336</v>
      </c>
      <c r="H666" s="43">
        <v>1435</v>
      </c>
      <c r="I666" s="44">
        <f t="shared" si="62"/>
        <v>1435000</v>
      </c>
      <c r="J666" s="42">
        <v>40449.25</v>
      </c>
      <c r="K666" s="43">
        <v>1710</v>
      </c>
      <c r="L666" s="44">
        <f t="shared" si="63"/>
        <v>1710000</v>
      </c>
      <c r="M666" s="42">
        <v>40209.833333333336</v>
      </c>
      <c r="N666" s="43">
        <v>1673</v>
      </c>
      <c r="O666" s="44">
        <f t="shared" si="64"/>
        <v>1673000</v>
      </c>
      <c r="P666" s="42">
        <v>40449.25</v>
      </c>
      <c r="Q666" s="43">
        <v>1347</v>
      </c>
      <c r="R666" s="44">
        <f t="shared" si="65"/>
        <v>1347000</v>
      </c>
    </row>
    <row r="667" spans="1:18" x14ac:dyDescent="0.25">
      <c r="A667" s="42">
        <v>40206.291666666664</v>
      </c>
      <c r="B667" s="43">
        <v>306.85699999891199</v>
      </c>
      <c r="C667" s="44">
        <f t="shared" si="60"/>
        <v>1047609.7979962855</v>
      </c>
      <c r="D667" s="42">
        <v>40449.291666666664</v>
      </c>
      <c r="E667" s="43">
        <v>276.75999999791401</v>
      </c>
      <c r="F667" s="44">
        <f t="shared" si="61"/>
        <v>944858.63999287842</v>
      </c>
      <c r="G667" s="42">
        <v>40209.875</v>
      </c>
      <c r="H667" s="43">
        <v>1434</v>
      </c>
      <c r="I667" s="44">
        <f t="shared" si="62"/>
        <v>1434000</v>
      </c>
      <c r="J667" s="42">
        <v>40449.291666666664</v>
      </c>
      <c r="K667" s="43">
        <v>1731</v>
      </c>
      <c r="L667" s="44">
        <f t="shared" si="63"/>
        <v>1731000</v>
      </c>
      <c r="M667" s="42">
        <v>40209.875</v>
      </c>
      <c r="N667" s="43">
        <v>1671</v>
      </c>
      <c r="O667" s="44">
        <f t="shared" si="64"/>
        <v>1671000</v>
      </c>
      <c r="P667" s="42">
        <v>40449.291666666664</v>
      </c>
      <c r="Q667" s="43">
        <v>1363</v>
      </c>
      <c r="R667" s="44">
        <f t="shared" si="65"/>
        <v>1363000</v>
      </c>
    </row>
    <row r="668" spans="1:18" x14ac:dyDescent="0.25">
      <c r="A668" s="42">
        <v>40206.333333333336</v>
      </c>
      <c r="B668" s="43">
        <v>323.41899999976198</v>
      </c>
      <c r="C668" s="44">
        <f t="shared" si="60"/>
        <v>1104152.4659991874</v>
      </c>
      <c r="D668" s="42">
        <v>40449.333333333336</v>
      </c>
      <c r="E668" s="43">
        <v>285.66800000145997</v>
      </c>
      <c r="F668" s="44">
        <f t="shared" si="61"/>
        <v>975270.55200498435</v>
      </c>
      <c r="G668" s="42">
        <v>40209.916666666664</v>
      </c>
      <c r="H668" s="43">
        <v>1448</v>
      </c>
      <c r="I668" s="44">
        <f t="shared" si="62"/>
        <v>1448000</v>
      </c>
      <c r="J668" s="42">
        <v>40449.333333333336</v>
      </c>
      <c r="K668" s="43">
        <v>1842</v>
      </c>
      <c r="L668" s="44">
        <f t="shared" si="63"/>
        <v>1842000</v>
      </c>
      <c r="M668" s="42">
        <v>40209.916666666664</v>
      </c>
      <c r="N668" s="43">
        <v>1687</v>
      </c>
      <c r="O668" s="44">
        <f t="shared" si="64"/>
        <v>1687000</v>
      </c>
      <c r="P668" s="42">
        <v>40449.333333333336</v>
      </c>
      <c r="Q668" s="43">
        <v>1372</v>
      </c>
      <c r="R668" s="44">
        <f t="shared" si="65"/>
        <v>1372000</v>
      </c>
    </row>
    <row r="669" spans="1:18" x14ac:dyDescent="0.25">
      <c r="A669" s="42">
        <v>40206.375</v>
      </c>
      <c r="B669" s="43">
        <v>356.35199999995501</v>
      </c>
      <c r="C669" s="44">
        <f t="shared" si="60"/>
        <v>1216585.7279998465</v>
      </c>
      <c r="D669" s="42">
        <v>40449.375</v>
      </c>
      <c r="E669" s="43">
        <v>314.87399999797299</v>
      </c>
      <c r="F669" s="44">
        <f t="shared" si="61"/>
        <v>1074979.8359930797</v>
      </c>
      <c r="G669" s="42">
        <v>40209.958333333336</v>
      </c>
      <c r="H669" s="43">
        <v>1448</v>
      </c>
      <c r="I669" s="44">
        <f t="shared" si="62"/>
        <v>1448000</v>
      </c>
      <c r="J669" s="42">
        <v>40449.375</v>
      </c>
      <c r="K669" s="43">
        <v>1800</v>
      </c>
      <c r="L669" s="44">
        <f t="shared" si="63"/>
        <v>1800000</v>
      </c>
      <c r="M669" s="42">
        <v>40209.958333333336</v>
      </c>
      <c r="N669" s="43">
        <v>1748</v>
      </c>
      <c r="O669" s="44">
        <f t="shared" si="64"/>
        <v>1748000</v>
      </c>
      <c r="P669" s="42">
        <v>40449.375</v>
      </c>
      <c r="Q669" s="43">
        <v>1157</v>
      </c>
      <c r="R669" s="44">
        <f t="shared" si="65"/>
        <v>1157000</v>
      </c>
    </row>
    <row r="670" spans="1:18" x14ac:dyDescent="0.25">
      <c r="A670" s="42">
        <v>40206.416666666664</v>
      </c>
      <c r="B670" s="43">
        <v>388.33800000138598</v>
      </c>
      <c r="C670" s="44">
        <f t="shared" si="60"/>
        <v>1325785.9320047318</v>
      </c>
      <c r="D670" s="42">
        <v>40449.416666666664</v>
      </c>
      <c r="E670" s="43">
        <v>342.59900000318902</v>
      </c>
      <c r="F670" s="44">
        <f t="shared" si="61"/>
        <v>1169632.9860108874</v>
      </c>
      <c r="G670" s="42">
        <v>40210</v>
      </c>
      <c r="H670" s="43">
        <v>1468</v>
      </c>
      <c r="I670" s="44">
        <f t="shared" si="62"/>
        <v>1468000</v>
      </c>
      <c r="J670" s="42">
        <v>40449.416666666664</v>
      </c>
      <c r="K670" s="43">
        <v>1858</v>
      </c>
      <c r="L670" s="44">
        <f t="shared" si="63"/>
        <v>1858000</v>
      </c>
      <c r="M670" s="42">
        <v>40210</v>
      </c>
      <c r="N670" s="43">
        <v>1775</v>
      </c>
      <c r="O670" s="44">
        <f t="shared" si="64"/>
        <v>1775000</v>
      </c>
      <c r="P670" s="42">
        <v>40449.416666666664</v>
      </c>
      <c r="Q670" s="43">
        <v>1174</v>
      </c>
      <c r="R670" s="44">
        <f t="shared" si="65"/>
        <v>1174000</v>
      </c>
    </row>
    <row r="671" spans="1:18" x14ac:dyDescent="0.25">
      <c r="A671" s="42">
        <v>40206.458333333336</v>
      </c>
      <c r="B671" s="43">
        <v>404.39499999955302</v>
      </c>
      <c r="C671" s="44">
        <f t="shared" si="60"/>
        <v>1380604.5299984741</v>
      </c>
      <c r="D671" s="42">
        <v>40449.458333333336</v>
      </c>
      <c r="E671" s="43">
        <v>366.283999998122</v>
      </c>
      <c r="F671" s="44">
        <f t="shared" si="61"/>
        <v>1250493.5759935884</v>
      </c>
      <c r="H671" s="43" t="s">
        <v>58</v>
      </c>
      <c r="I671" s="44">
        <f>AVERAGE(I12:I670)</f>
        <v>1559880.7339449541</v>
      </c>
      <c r="J671" s="42">
        <v>40449.458333333336</v>
      </c>
      <c r="K671" s="43">
        <v>2026</v>
      </c>
      <c r="L671" s="44">
        <f t="shared" si="63"/>
        <v>2026000</v>
      </c>
      <c r="N671" s="43" t="s">
        <v>95</v>
      </c>
      <c r="O671" s="44">
        <f>AVERAGE(O12:O670)</f>
        <v>1375663.6085626911</v>
      </c>
      <c r="P671" s="42">
        <v>40449.458333333336</v>
      </c>
      <c r="Q671" s="43">
        <v>1341</v>
      </c>
      <c r="R671" s="44">
        <f t="shared" si="65"/>
        <v>1341000</v>
      </c>
    </row>
    <row r="672" spans="1:18" x14ac:dyDescent="0.25">
      <c r="A672" s="42">
        <v>40206.5</v>
      </c>
      <c r="B672" s="43">
        <v>411.41999999992498</v>
      </c>
      <c r="C672" s="44">
        <f t="shared" si="60"/>
        <v>1404587.8799997438</v>
      </c>
      <c r="D672" s="42">
        <v>40449.5</v>
      </c>
      <c r="E672" s="43">
        <v>376.43100000172899</v>
      </c>
      <c r="F672" s="44">
        <f t="shared" si="61"/>
        <v>1285135.4340059028</v>
      </c>
      <c r="H672" s="43" t="s">
        <v>59</v>
      </c>
      <c r="I672" s="44">
        <f>SUM(I12:I670)</f>
        <v>1020162000</v>
      </c>
      <c r="J672" s="42">
        <v>40449.5</v>
      </c>
      <c r="K672" s="43">
        <v>2013</v>
      </c>
      <c r="L672" s="44">
        <f t="shared" si="63"/>
        <v>2013000</v>
      </c>
      <c r="N672" s="43" t="s">
        <v>68</v>
      </c>
      <c r="O672" s="44">
        <f>SUM(O12:O670)</f>
        <v>899684000</v>
      </c>
      <c r="P672" s="42">
        <v>40449.5</v>
      </c>
      <c r="Q672" s="43">
        <v>1359</v>
      </c>
      <c r="R672" s="44">
        <f t="shared" si="65"/>
        <v>1359000</v>
      </c>
    </row>
    <row r="673" spans="1:18" x14ac:dyDescent="0.25">
      <c r="A673" s="42">
        <v>40206.541666666664</v>
      </c>
      <c r="B673" s="43">
        <v>414.36899999901698</v>
      </c>
      <c r="C673" s="44">
        <f t="shared" si="60"/>
        <v>1414655.765996644</v>
      </c>
      <c r="D673" s="42">
        <v>40449.541666666664</v>
      </c>
      <c r="E673" s="43">
        <v>384.29600000008901</v>
      </c>
      <c r="F673" s="44">
        <f t="shared" si="61"/>
        <v>1311986.5440003038</v>
      </c>
      <c r="H673" s="43" t="s">
        <v>60</v>
      </c>
      <c r="J673" s="42">
        <v>40449.541666666664</v>
      </c>
      <c r="K673" s="43">
        <v>1998</v>
      </c>
      <c r="L673" s="44">
        <f t="shared" si="63"/>
        <v>1998000</v>
      </c>
      <c r="N673" s="43" t="s">
        <v>83</v>
      </c>
      <c r="P673" s="42">
        <v>40449.541666666664</v>
      </c>
      <c r="Q673" s="43">
        <v>1371</v>
      </c>
      <c r="R673" s="44">
        <f t="shared" si="65"/>
        <v>1371000</v>
      </c>
    </row>
    <row r="674" spans="1:18" x14ac:dyDescent="0.25">
      <c r="A674" s="42">
        <v>40206.583333333336</v>
      </c>
      <c r="B674" s="43">
        <v>414.44000000134099</v>
      </c>
      <c r="C674" s="44">
        <f t="shared" si="60"/>
        <v>1414898.1600045781</v>
      </c>
      <c r="D674" s="42">
        <v>40449.583333333336</v>
      </c>
      <c r="E674" s="43">
        <v>381.48799999803299</v>
      </c>
      <c r="F674" s="44">
        <f t="shared" si="61"/>
        <v>1302400.0319932846</v>
      </c>
      <c r="J674" s="42">
        <v>40449.583333333336</v>
      </c>
      <c r="K674" s="43">
        <v>1968</v>
      </c>
      <c r="L674" s="44">
        <f t="shared" si="63"/>
        <v>1968000</v>
      </c>
      <c r="P674" s="42">
        <v>40449.583333333336</v>
      </c>
      <c r="Q674" s="43">
        <v>1252</v>
      </c>
      <c r="R674" s="44">
        <f t="shared" si="65"/>
        <v>1252000</v>
      </c>
    </row>
    <row r="675" spans="1:18" x14ac:dyDescent="0.25">
      <c r="A675" s="42">
        <v>40206.625</v>
      </c>
      <c r="B675" s="43">
        <v>415.447999998927</v>
      </c>
      <c r="C675" s="44">
        <f t="shared" si="60"/>
        <v>1418339.4719963367</v>
      </c>
      <c r="D675" s="42">
        <v>40449.625</v>
      </c>
      <c r="E675" s="43">
        <v>389.14600000157998</v>
      </c>
      <c r="F675" s="44">
        <f t="shared" si="61"/>
        <v>1328544.4440053941</v>
      </c>
      <c r="J675" s="42">
        <v>40449.625</v>
      </c>
      <c r="K675" s="43">
        <v>2025</v>
      </c>
      <c r="L675" s="44">
        <f t="shared" si="63"/>
        <v>2025000</v>
      </c>
      <c r="P675" s="42">
        <v>40449.625</v>
      </c>
      <c r="Q675" s="43">
        <v>1264</v>
      </c>
      <c r="R675" s="44">
        <f t="shared" si="65"/>
        <v>1264000</v>
      </c>
    </row>
    <row r="676" spans="1:18" x14ac:dyDescent="0.25">
      <c r="A676" s="42">
        <v>40206.666666666664</v>
      </c>
      <c r="B676" s="43">
        <v>411.95199999958299</v>
      </c>
      <c r="C676" s="44">
        <f t="shared" si="60"/>
        <v>1406404.1279985763</v>
      </c>
      <c r="D676" s="42">
        <v>40449.666666666664</v>
      </c>
      <c r="E676" s="43">
        <v>396.92799999937398</v>
      </c>
      <c r="F676" s="44">
        <f t="shared" si="61"/>
        <v>1355112.1919978627</v>
      </c>
      <c r="J676" s="42">
        <v>40449.666666666664</v>
      </c>
      <c r="K676" s="43">
        <v>2035</v>
      </c>
      <c r="L676" s="44">
        <f t="shared" si="63"/>
        <v>2035000</v>
      </c>
      <c r="P676" s="42">
        <v>40449.666666666664</v>
      </c>
      <c r="Q676" s="43">
        <v>1304</v>
      </c>
      <c r="R676" s="44">
        <f t="shared" si="65"/>
        <v>1304000</v>
      </c>
    </row>
    <row r="677" spans="1:18" x14ac:dyDescent="0.25">
      <c r="A677" s="42">
        <v>40206.708333333336</v>
      </c>
      <c r="B677" s="43">
        <v>395.29100000113198</v>
      </c>
      <c r="C677" s="44">
        <f t="shared" si="60"/>
        <v>1349523.4740038645</v>
      </c>
      <c r="D677" s="42">
        <v>40449.708333333336</v>
      </c>
      <c r="E677" s="43">
        <v>376.39900000020901</v>
      </c>
      <c r="F677" s="44">
        <f t="shared" si="61"/>
        <v>1285026.1860007136</v>
      </c>
      <c r="J677" s="42">
        <v>40449.708333333336</v>
      </c>
      <c r="K677" s="43">
        <v>2015</v>
      </c>
      <c r="L677" s="44">
        <f t="shared" si="63"/>
        <v>2015000</v>
      </c>
      <c r="P677" s="42">
        <v>40449.708333333336</v>
      </c>
      <c r="Q677" s="43">
        <v>1375</v>
      </c>
      <c r="R677" s="44">
        <f t="shared" si="65"/>
        <v>1375000</v>
      </c>
    </row>
    <row r="678" spans="1:18" x14ac:dyDescent="0.25">
      <c r="A678" s="42">
        <v>40206.75</v>
      </c>
      <c r="B678" s="43">
        <v>353.564999999478</v>
      </c>
      <c r="C678" s="44">
        <f t="shared" si="60"/>
        <v>1207070.9099982178</v>
      </c>
      <c r="D678" s="42">
        <v>40449.75</v>
      </c>
      <c r="E678" s="43">
        <v>340.086999997497</v>
      </c>
      <c r="F678" s="44">
        <f t="shared" si="61"/>
        <v>1161057.0179914548</v>
      </c>
      <c r="J678" s="42">
        <v>40449.75</v>
      </c>
      <c r="K678" s="43">
        <v>1999</v>
      </c>
      <c r="L678" s="44">
        <f t="shared" si="63"/>
        <v>1999000</v>
      </c>
      <c r="O678" s="44">
        <f t="shared" si="64"/>
        <v>0</v>
      </c>
      <c r="P678" s="42">
        <v>40449.75</v>
      </c>
      <c r="Q678" s="43">
        <v>1397</v>
      </c>
      <c r="R678" s="44">
        <f t="shared" si="65"/>
        <v>1397000</v>
      </c>
    </row>
    <row r="679" spans="1:18" x14ac:dyDescent="0.25">
      <c r="A679" s="42">
        <v>40206.791666666664</v>
      </c>
      <c r="B679" s="43">
        <v>346.11500000022397</v>
      </c>
      <c r="C679" s="44">
        <f t="shared" si="60"/>
        <v>1181636.6100007647</v>
      </c>
      <c r="D679" s="42">
        <v>40449.791666666664</v>
      </c>
      <c r="E679" s="43">
        <v>320.87300000339701</v>
      </c>
      <c r="F679" s="44">
        <f t="shared" si="61"/>
        <v>1095460.4220115973</v>
      </c>
      <c r="J679" s="42">
        <v>40449.791666666664</v>
      </c>
      <c r="K679" s="43">
        <v>1959</v>
      </c>
      <c r="L679" s="44">
        <f t="shared" si="63"/>
        <v>1959000</v>
      </c>
      <c r="O679" s="44">
        <f t="shared" si="64"/>
        <v>0</v>
      </c>
      <c r="P679" s="42">
        <v>40449.791666666664</v>
      </c>
      <c r="Q679" s="43">
        <v>1413</v>
      </c>
      <c r="R679" s="44">
        <f t="shared" si="65"/>
        <v>1413000</v>
      </c>
    </row>
    <row r="680" spans="1:18" x14ac:dyDescent="0.25">
      <c r="A680" s="42">
        <v>40206.833333333336</v>
      </c>
      <c r="B680" s="43">
        <v>329.02999999932899</v>
      </c>
      <c r="C680" s="44">
        <f t="shared" si="60"/>
        <v>1123308.4199977091</v>
      </c>
      <c r="D680" s="42">
        <v>40449.833333333336</v>
      </c>
      <c r="E680" s="43">
        <v>306.32599999755598</v>
      </c>
      <c r="F680" s="44">
        <f t="shared" si="61"/>
        <v>1045796.9639916561</v>
      </c>
      <c r="J680" s="42">
        <v>40449.833333333336</v>
      </c>
      <c r="K680" s="43">
        <v>2057</v>
      </c>
      <c r="L680" s="44">
        <f t="shared" si="63"/>
        <v>2057000</v>
      </c>
      <c r="O680" s="44">
        <f t="shared" si="64"/>
        <v>0</v>
      </c>
      <c r="P680" s="42">
        <v>40449.833333333336</v>
      </c>
      <c r="Q680" s="43">
        <v>1518</v>
      </c>
      <c r="R680" s="44">
        <f t="shared" si="65"/>
        <v>1518000</v>
      </c>
    </row>
    <row r="681" spans="1:18" x14ac:dyDescent="0.25">
      <c r="A681" s="42">
        <v>40206.875</v>
      </c>
      <c r="B681" s="43">
        <v>323.05500000156502</v>
      </c>
      <c r="C681" s="44">
        <f t="shared" si="60"/>
        <v>1102909.770005343</v>
      </c>
      <c r="D681" s="42">
        <v>40449.875</v>
      </c>
      <c r="E681" s="43">
        <v>296.24599999934401</v>
      </c>
      <c r="F681" s="44">
        <f t="shared" si="61"/>
        <v>1011383.8439977604</v>
      </c>
      <c r="I681" s="44">
        <f t="shared" si="62"/>
        <v>0</v>
      </c>
      <c r="J681" s="42">
        <v>40449.875</v>
      </c>
      <c r="K681" s="43">
        <v>1980</v>
      </c>
      <c r="L681" s="44">
        <f t="shared" si="63"/>
        <v>1980000</v>
      </c>
      <c r="O681" s="44">
        <f t="shared" si="64"/>
        <v>0</v>
      </c>
      <c r="P681" s="42">
        <v>40449.875</v>
      </c>
      <c r="Q681" s="43">
        <v>1370</v>
      </c>
      <c r="R681" s="44">
        <f t="shared" si="65"/>
        <v>1370000</v>
      </c>
    </row>
    <row r="682" spans="1:18" x14ac:dyDescent="0.25">
      <c r="A682" s="42">
        <v>40206.916666666664</v>
      </c>
      <c r="B682" s="43">
        <v>324.27099999971699</v>
      </c>
      <c r="C682" s="44">
        <f t="shared" si="60"/>
        <v>1107061.1939990339</v>
      </c>
      <c r="D682" s="42">
        <v>40449.916666666664</v>
      </c>
      <c r="E682" s="43">
        <v>289.30100000277201</v>
      </c>
      <c r="F682" s="44">
        <f t="shared" si="61"/>
        <v>987673.61400946369</v>
      </c>
      <c r="I682" s="44">
        <f t="shared" si="62"/>
        <v>0</v>
      </c>
      <c r="J682" s="42">
        <v>40449.916666666664</v>
      </c>
      <c r="K682" s="43">
        <v>1947</v>
      </c>
      <c r="L682" s="44">
        <f t="shared" si="63"/>
        <v>1947000</v>
      </c>
      <c r="O682" s="44">
        <f t="shared" si="64"/>
        <v>0</v>
      </c>
      <c r="P682" s="42">
        <v>40449.916666666664</v>
      </c>
      <c r="Q682" s="43">
        <v>1320</v>
      </c>
      <c r="R682" s="44">
        <f t="shared" si="65"/>
        <v>1320000</v>
      </c>
    </row>
    <row r="683" spans="1:18" x14ac:dyDescent="0.25">
      <c r="A683" s="42">
        <v>40206.958333333336</v>
      </c>
      <c r="B683" s="43">
        <v>320.67799999937398</v>
      </c>
      <c r="C683" s="44">
        <f t="shared" si="60"/>
        <v>1094794.6919978627</v>
      </c>
      <c r="D683" s="42">
        <v>40449.958333333336</v>
      </c>
      <c r="E683" s="43">
        <v>286.32799999788398</v>
      </c>
      <c r="F683" s="44">
        <f t="shared" si="61"/>
        <v>977523.79199277586</v>
      </c>
      <c r="I683" s="44">
        <f t="shared" si="62"/>
        <v>0</v>
      </c>
      <c r="J683" s="42">
        <v>40449.958333333336</v>
      </c>
      <c r="K683" s="43">
        <v>1920</v>
      </c>
      <c r="L683" s="44">
        <f t="shared" si="63"/>
        <v>1920000</v>
      </c>
      <c r="O683" s="44">
        <f t="shared" si="64"/>
        <v>0</v>
      </c>
      <c r="P683" s="42">
        <v>40449.958333333336</v>
      </c>
      <c r="Q683" s="43">
        <v>1363</v>
      </c>
      <c r="R683" s="44">
        <f t="shared" si="65"/>
        <v>1363000</v>
      </c>
    </row>
    <row r="684" spans="1:18" x14ac:dyDescent="0.25">
      <c r="A684" s="42">
        <v>40207</v>
      </c>
      <c r="B684" s="43">
        <v>321.66500000096897</v>
      </c>
      <c r="C684" s="44">
        <f t="shared" si="60"/>
        <v>1098164.3100033081</v>
      </c>
      <c r="D684" s="42">
        <v>40450</v>
      </c>
      <c r="E684" s="43">
        <v>283.02400000020901</v>
      </c>
      <c r="F684" s="44">
        <f t="shared" si="61"/>
        <v>966243.93600071361</v>
      </c>
      <c r="I684" s="44">
        <f t="shared" si="62"/>
        <v>0</v>
      </c>
      <c r="J684" s="42">
        <v>40450</v>
      </c>
      <c r="K684" s="43">
        <v>1889</v>
      </c>
      <c r="L684" s="44">
        <f t="shared" si="63"/>
        <v>1889000</v>
      </c>
      <c r="O684" s="44">
        <f t="shared" si="64"/>
        <v>0</v>
      </c>
      <c r="P684" s="42">
        <v>40450</v>
      </c>
      <c r="Q684" s="43">
        <v>1404</v>
      </c>
      <c r="R684" s="44">
        <f t="shared" si="65"/>
        <v>1404000</v>
      </c>
    </row>
    <row r="685" spans="1:18" x14ac:dyDescent="0.25">
      <c r="A685" s="42">
        <v>40207.041666666664</v>
      </c>
      <c r="B685" s="43">
        <v>312.564999999478</v>
      </c>
      <c r="C685" s="44">
        <f t="shared" si="60"/>
        <v>1067096.9099982178</v>
      </c>
      <c r="D685" s="42">
        <v>40450.041666666664</v>
      </c>
      <c r="E685" s="43">
        <v>281.83200000226498</v>
      </c>
      <c r="F685" s="44">
        <f t="shared" si="61"/>
        <v>962174.44800773263</v>
      </c>
      <c r="I685" s="44">
        <f t="shared" si="62"/>
        <v>0</v>
      </c>
      <c r="J685" s="42">
        <v>40450.041666666664</v>
      </c>
      <c r="K685" s="43">
        <v>1862</v>
      </c>
      <c r="L685" s="44">
        <f t="shared" si="63"/>
        <v>1862000</v>
      </c>
      <c r="O685" s="44">
        <f t="shared" si="64"/>
        <v>0</v>
      </c>
      <c r="P685" s="42">
        <v>40450.041666666664</v>
      </c>
      <c r="Q685" s="43">
        <v>1435</v>
      </c>
      <c r="R685" s="44">
        <f t="shared" si="65"/>
        <v>1435000</v>
      </c>
    </row>
    <row r="686" spans="1:18" x14ac:dyDescent="0.25">
      <c r="A686" s="42">
        <v>40207.083333333336</v>
      </c>
      <c r="B686" s="43">
        <v>305.893999999389</v>
      </c>
      <c r="C686" s="44">
        <f t="shared" si="60"/>
        <v>1044322.115997914</v>
      </c>
      <c r="D686" s="42">
        <v>40450.083333333336</v>
      </c>
      <c r="E686" s="43">
        <v>278.64900000020901</v>
      </c>
      <c r="F686" s="44">
        <f t="shared" si="61"/>
        <v>951307.68600071361</v>
      </c>
      <c r="I686" s="44">
        <f t="shared" si="62"/>
        <v>0</v>
      </c>
      <c r="J686" s="42">
        <v>40450.083333333336</v>
      </c>
      <c r="K686" s="43">
        <v>1862</v>
      </c>
      <c r="L686" s="44">
        <f t="shared" si="63"/>
        <v>1862000</v>
      </c>
      <c r="O686" s="44">
        <f t="shared" si="64"/>
        <v>0</v>
      </c>
      <c r="P686" s="42">
        <v>40450.083333333336</v>
      </c>
      <c r="Q686" s="43">
        <v>1403</v>
      </c>
      <c r="R686" s="44">
        <f t="shared" si="65"/>
        <v>1403000</v>
      </c>
    </row>
    <row r="687" spans="1:18" x14ac:dyDescent="0.25">
      <c r="A687" s="42">
        <v>40207.125</v>
      </c>
      <c r="B687" s="43">
        <v>308.58500000089401</v>
      </c>
      <c r="C687" s="44">
        <f t="shared" si="60"/>
        <v>1053509.1900030521</v>
      </c>
      <c r="D687" s="42">
        <v>40450.125</v>
      </c>
      <c r="E687" s="43">
        <v>278.29499999806302</v>
      </c>
      <c r="F687" s="44">
        <f t="shared" si="61"/>
        <v>950099.12999338715</v>
      </c>
      <c r="I687" s="44">
        <f t="shared" si="62"/>
        <v>0</v>
      </c>
      <c r="J687" s="42">
        <v>40450.125</v>
      </c>
      <c r="K687" s="43">
        <v>1855</v>
      </c>
      <c r="L687" s="44">
        <f t="shared" si="63"/>
        <v>1855000</v>
      </c>
      <c r="O687" s="44">
        <f t="shared" si="64"/>
        <v>0</v>
      </c>
      <c r="P687" s="42">
        <v>40450.125</v>
      </c>
      <c r="Q687" s="43">
        <v>1412</v>
      </c>
      <c r="R687" s="44">
        <f t="shared" si="65"/>
        <v>1412000</v>
      </c>
    </row>
    <row r="688" spans="1:18" x14ac:dyDescent="0.25">
      <c r="A688" s="42">
        <v>40207.166666666664</v>
      </c>
      <c r="B688" s="43">
        <v>304.26399999856898</v>
      </c>
      <c r="C688" s="44">
        <f t="shared" si="60"/>
        <v>1038757.2959951145</v>
      </c>
      <c r="D688" s="42">
        <v>40450.166666666664</v>
      </c>
      <c r="E688" s="43">
        <v>276.61199999973201</v>
      </c>
      <c r="F688" s="44">
        <f t="shared" si="61"/>
        <v>944353.36799908511</v>
      </c>
      <c r="I688" s="44">
        <f t="shared" si="62"/>
        <v>0</v>
      </c>
      <c r="J688" s="42">
        <v>40450.166666666664</v>
      </c>
      <c r="K688" s="43">
        <v>1870</v>
      </c>
      <c r="L688" s="44">
        <f t="shared" si="63"/>
        <v>1870000</v>
      </c>
      <c r="O688" s="44">
        <f t="shared" si="64"/>
        <v>0</v>
      </c>
      <c r="P688" s="42">
        <v>40450.166666666664</v>
      </c>
      <c r="Q688" s="43">
        <v>1448</v>
      </c>
      <c r="R688" s="44">
        <f t="shared" si="65"/>
        <v>1448000</v>
      </c>
    </row>
    <row r="689" spans="1:18" x14ac:dyDescent="0.25">
      <c r="A689" s="42">
        <v>40207.208333333336</v>
      </c>
      <c r="B689" s="43">
        <v>300.54300000145997</v>
      </c>
      <c r="C689" s="44">
        <f t="shared" si="60"/>
        <v>1026053.8020049843</v>
      </c>
      <c r="D689" s="42">
        <v>40450.208333333336</v>
      </c>
      <c r="E689" s="43">
        <v>276.17900000140099</v>
      </c>
      <c r="F689" s="44">
        <f t="shared" si="61"/>
        <v>942875.10600478295</v>
      </c>
      <c r="I689" s="44">
        <f t="shared" si="62"/>
        <v>0</v>
      </c>
      <c r="J689" s="42">
        <v>40450.208333333336</v>
      </c>
      <c r="K689" s="43">
        <v>1852</v>
      </c>
      <c r="L689" s="44">
        <f t="shared" si="63"/>
        <v>1852000</v>
      </c>
      <c r="O689" s="44">
        <f t="shared" si="64"/>
        <v>0</v>
      </c>
      <c r="P689" s="42">
        <v>40450.208333333336</v>
      </c>
      <c r="Q689" s="43">
        <v>1434</v>
      </c>
      <c r="R689" s="44">
        <f t="shared" si="65"/>
        <v>1434000</v>
      </c>
    </row>
    <row r="690" spans="1:18" x14ac:dyDescent="0.25">
      <c r="A690" s="42">
        <v>40207.25</v>
      </c>
      <c r="B690" s="43">
        <v>299.57199999876298</v>
      </c>
      <c r="C690" s="44">
        <f t="shared" si="60"/>
        <v>1022738.8079957768</v>
      </c>
      <c r="D690" s="42">
        <v>40450.25</v>
      </c>
      <c r="E690" s="43">
        <v>275.91599999740703</v>
      </c>
      <c r="F690" s="44">
        <f t="shared" si="61"/>
        <v>941977.22399114759</v>
      </c>
      <c r="I690" s="44">
        <f t="shared" si="62"/>
        <v>0</v>
      </c>
      <c r="J690" s="42">
        <v>40450.25</v>
      </c>
      <c r="K690" s="43">
        <v>1861</v>
      </c>
      <c r="L690" s="44">
        <f t="shared" si="63"/>
        <v>1861000</v>
      </c>
      <c r="O690" s="44">
        <f t="shared" si="64"/>
        <v>0</v>
      </c>
      <c r="P690" s="42">
        <v>40450.25</v>
      </c>
      <c r="Q690" s="43">
        <v>1386</v>
      </c>
      <c r="R690" s="44">
        <f t="shared" si="65"/>
        <v>1386000</v>
      </c>
    </row>
    <row r="691" spans="1:18" x14ac:dyDescent="0.25">
      <c r="A691" s="42">
        <v>40207.291666666664</v>
      </c>
      <c r="B691" s="43">
        <v>306.82100000046199</v>
      </c>
      <c r="C691" s="44">
        <f t="shared" si="60"/>
        <v>1047486.8940015773</v>
      </c>
      <c r="D691" s="42">
        <v>40450.291666666664</v>
      </c>
      <c r="E691" s="43">
        <v>281.60800000280102</v>
      </c>
      <c r="F691" s="44">
        <f t="shared" si="61"/>
        <v>961409.71200956265</v>
      </c>
      <c r="I691" s="44">
        <f t="shared" si="62"/>
        <v>0</v>
      </c>
      <c r="J691" s="42">
        <v>40450.291666666664</v>
      </c>
      <c r="K691" s="43">
        <v>1828</v>
      </c>
      <c r="L691" s="44">
        <f t="shared" si="63"/>
        <v>1828000</v>
      </c>
      <c r="O691" s="44">
        <f t="shared" si="64"/>
        <v>0</v>
      </c>
      <c r="P691" s="42">
        <v>40450.291666666664</v>
      </c>
      <c r="Q691" s="43">
        <v>1424</v>
      </c>
      <c r="R691" s="44">
        <f t="shared" si="65"/>
        <v>1424000</v>
      </c>
    </row>
    <row r="692" spans="1:18" x14ac:dyDescent="0.25">
      <c r="A692" s="42">
        <v>40207.333333333336</v>
      </c>
      <c r="B692" s="43">
        <v>323.90300000086398</v>
      </c>
      <c r="C692" s="44">
        <f t="shared" si="60"/>
        <v>1105804.8420029497</v>
      </c>
      <c r="D692" s="42">
        <v>40450.333333333336</v>
      </c>
      <c r="E692" s="43">
        <v>289.10399999842002</v>
      </c>
      <c r="F692" s="44">
        <f t="shared" si="61"/>
        <v>987001.05599460599</v>
      </c>
      <c r="I692" s="44">
        <f t="shared" si="62"/>
        <v>0</v>
      </c>
      <c r="J692" s="42">
        <v>40450.333333333336</v>
      </c>
      <c r="K692" s="43">
        <v>1844</v>
      </c>
      <c r="L692" s="44">
        <f t="shared" si="63"/>
        <v>1844000</v>
      </c>
      <c r="O692" s="44">
        <f t="shared" si="64"/>
        <v>0</v>
      </c>
      <c r="P692" s="42">
        <v>40450.333333333336</v>
      </c>
      <c r="Q692" s="43">
        <v>1460</v>
      </c>
      <c r="R692" s="44">
        <f t="shared" si="65"/>
        <v>1460000</v>
      </c>
    </row>
    <row r="693" spans="1:18" x14ac:dyDescent="0.25">
      <c r="A693" s="42">
        <v>40207.375</v>
      </c>
      <c r="B693" s="43">
        <v>340.625</v>
      </c>
      <c r="C693" s="44">
        <f t="shared" si="60"/>
        <v>1162893.75</v>
      </c>
      <c r="D693" s="42">
        <v>40450.375</v>
      </c>
      <c r="E693" s="43">
        <v>324.33900000155</v>
      </c>
      <c r="F693" s="44">
        <f t="shared" si="61"/>
        <v>1107293.3460052917</v>
      </c>
      <c r="I693" s="44">
        <f t="shared" si="62"/>
        <v>0</v>
      </c>
      <c r="J693" s="42">
        <v>40450.375</v>
      </c>
      <c r="K693" s="43">
        <v>1828</v>
      </c>
      <c r="L693" s="44">
        <f t="shared" si="63"/>
        <v>1828000</v>
      </c>
      <c r="O693" s="44">
        <f t="shared" si="64"/>
        <v>0</v>
      </c>
      <c r="P693" s="42">
        <v>40450.375</v>
      </c>
      <c r="Q693" s="43">
        <v>1387</v>
      </c>
      <c r="R693" s="44">
        <f t="shared" si="65"/>
        <v>1387000</v>
      </c>
    </row>
    <row r="694" spans="1:18" x14ac:dyDescent="0.25">
      <c r="A694" s="42">
        <v>40207.416666666664</v>
      </c>
      <c r="B694" s="43">
        <v>380.26200000010402</v>
      </c>
      <c r="C694" s="44">
        <f t="shared" si="60"/>
        <v>1298214.4680003552</v>
      </c>
      <c r="D694" s="42">
        <v>40450.416666666664</v>
      </c>
      <c r="E694" s="43">
        <v>357.63299999758601</v>
      </c>
      <c r="F694" s="44">
        <f t="shared" si="61"/>
        <v>1220959.0619917586</v>
      </c>
      <c r="I694" s="44">
        <f t="shared" si="62"/>
        <v>0</v>
      </c>
      <c r="J694" s="42">
        <v>40450.416666666664</v>
      </c>
      <c r="K694" s="43">
        <v>1891</v>
      </c>
      <c r="L694" s="44">
        <f t="shared" si="63"/>
        <v>1891000</v>
      </c>
      <c r="O694" s="44">
        <f t="shared" si="64"/>
        <v>0</v>
      </c>
      <c r="P694" s="42">
        <v>40450.416666666664</v>
      </c>
      <c r="Q694" s="43">
        <v>1406</v>
      </c>
      <c r="R694" s="44">
        <f t="shared" si="65"/>
        <v>1406000</v>
      </c>
    </row>
    <row r="695" spans="1:18" x14ac:dyDescent="0.25">
      <c r="A695" s="42">
        <v>40207.458333333336</v>
      </c>
      <c r="B695" s="43">
        <v>397.98999999836099</v>
      </c>
      <c r="C695" s="44">
        <f t="shared" si="60"/>
        <v>1358737.8599944045</v>
      </c>
      <c r="D695" s="42">
        <v>40450.458333333336</v>
      </c>
      <c r="E695" s="43">
        <v>383.54100000113198</v>
      </c>
      <c r="F695" s="44">
        <f t="shared" si="61"/>
        <v>1309408.9740038645</v>
      </c>
      <c r="I695" s="44">
        <f t="shared" si="62"/>
        <v>0</v>
      </c>
      <c r="J695" s="42">
        <v>40450.458333333336</v>
      </c>
      <c r="K695" s="43">
        <v>1979</v>
      </c>
      <c r="L695" s="44">
        <f t="shared" si="63"/>
        <v>1979000</v>
      </c>
      <c r="O695" s="44">
        <f t="shared" si="64"/>
        <v>0</v>
      </c>
      <c r="P695" s="42">
        <v>40450.458333333336</v>
      </c>
      <c r="Q695" s="43">
        <v>1493</v>
      </c>
      <c r="R695" s="44">
        <f t="shared" si="65"/>
        <v>1493000</v>
      </c>
    </row>
    <row r="696" spans="1:18" x14ac:dyDescent="0.25">
      <c r="A696" s="42">
        <v>40207.5</v>
      </c>
      <c r="B696" s="43">
        <v>411.84500000067101</v>
      </c>
      <c r="C696" s="44">
        <f t="shared" si="60"/>
        <v>1406038.8300022909</v>
      </c>
      <c r="D696" s="42">
        <v>40450.5</v>
      </c>
      <c r="E696" s="43">
        <v>382.90500000119198</v>
      </c>
      <c r="F696" s="44">
        <f t="shared" si="61"/>
        <v>1307237.6700040693</v>
      </c>
      <c r="I696" s="44">
        <f t="shared" si="62"/>
        <v>0</v>
      </c>
      <c r="J696" s="42">
        <v>40450.5</v>
      </c>
      <c r="K696" s="43">
        <v>2045</v>
      </c>
      <c r="L696" s="44">
        <f t="shared" si="63"/>
        <v>2045000</v>
      </c>
      <c r="O696" s="44">
        <f t="shared" si="64"/>
        <v>0</v>
      </c>
      <c r="P696" s="42">
        <v>40450.5</v>
      </c>
      <c r="Q696" s="43">
        <v>1508</v>
      </c>
      <c r="R696" s="44">
        <f t="shared" si="65"/>
        <v>1508000</v>
      </c>
    </row>
    <row r="697" spans="1:18" x14ac:dyDescent="0.25">
      <c r="A697" s="42">
        <v>40207.541666666664</v>
      </c>
      <c r="B697" s="43">
        <v>404.55900000035803</v>
      </c>
      <c r="C697" s="44">
        <f t="shared" si="60"/>
        <v>1381164.4260012223</v>
      </c>
      <c r="D697" s="42">
        <v>40450.541666666664</v>
      </c>
      <c r="E697" s="43">
        <v>377.147999998182</v>
      </c>
      <c r="F697" s="44">
        <f t="shared" si="61"/>
        <v>1287583.2719937933</v>
      </c>
      <c r="I697" s="44">
        <f t="shared" si="62"/>
        <v>0</v>
      </c>
      <c r="J697" s="42">
        <v>40450.541666666664</v>
      </c>
      <c r="K697" s="43">
        <v>2080</v>
      </c>
      <c r="L697" s="44">
        <f t="shared" si="63"/>
        <v>2080000</v>
      </c>
      <c r="O697" s="44">
        <f t="shared" si="64"/>
        <v>0</v>
      </c>
      <c r="P697" s="42">
        <v>40450.541666666664</v>
      </c>
      <c r="Q697" s="43">
        <v>1398</v>
      </c>
      <c r="R697" s="44">
        <f t="shared" si="65"/>
        <v>1398000</v>
      </c>
    </row>
    <row r="698" spans="1:18" x14ac:dyDescent="0.25">
      <c r="A698" s="42">
        <v>40207.583333333336</v>
      </c>
      <c r="B698" s="43">
        <v>403.67699999921001</v>
      </c>
      <c r="C698" s="44">
        <f t="shared" si="60"/>
        <v>1378153.2779973031</v>
      </c>
      <c r="D698" s="42">
        <v>40450.583333333336</v>
      </c>
      <c r="E698" s="43">
        <v>385.60300000011898</v>
      </c>
      <c r="F698" s="44">
        <f t="shared" si="61"/>
        <v>1316448.6420004063</v>
      </c>
      <c r="I698" s="44">
        <f t="shared" si="62"/>
        <v>0</v>
      </c>
      <c r="J698" s="42">
        <v>40450.583333333336</v>
      </c>
      <c r="K698" s="43">
        <v>2045</v>
      </c>
      <c r="L698" s="44">
        <f t="shared" si="63"/>
        <v>2045000</v>
      </c>
      <c r="O698" s="44">
        <f t="shared" si="64"/>
        <v>0</v>
      </c>
      <c r="P698" s="42">
        <v>40450.583333333336</v>
      </c>
      <c r="Q698" s="43">
        <v>1433</v>
      </c>
      <c r="R698" s="44">
        <f t="shared" si="65"/>
        <v>1433000</v>
      </c>
    </row>
    <row r="699" spans="1:18" x14ac:dyDescent="0.25">
      <c r="A699" s="42">
        <v>40207.625</v>
      </c>
      <c r="B699" s="43">
        <v>406.96800000034301</v>
      </c>
      <c r="C699" s="44">
        <f t="shared" si="60"/>
        <v>1389388.752001171</v>
      </c>
      <c r="D699" s="42">
        <v>40450.625</v>
      </c>
      <c r="E699" s="43">
        <v>391.13100000098302</v>
      </c>
      <c r="F699" s="44">
        <f t="shared" si="61"/>
        <v>1335321.234003356</v>
      </c>
      <c r="I699" s="44">
        <f t="shared" si="62"/>
        <v>0</v>
      </c>
      <c r="J699" s="42">
        <v>40450.625</v>
      </c>
      <c r="K699" s="43">
        <v>2038</v>
      </c>
      <c r="L699" s="44">
        <f t="shared" si="63"/>
        <v>2038000</v>
      </c>
      <c r="O699" s="44">
        <f t="shared" si="64"/>
        <v>0</v>
      </c>
      <c r="P699" s="42">
        <v>40450.625</v>
      </c>
      <c r="Q699" s="43">
        <v>1397</v>
      </c>
      <c r="R699" s="44">
        <f t="shared" si="65"/>
        <v>1397000</v>
      </c>
    </row>
    <row r="700" spans="1:18" x14ac:dyDescent="0.25">
      <c r="A700" s="42">
        <v>40207.666666666664</v>
      </c>
      <c r="B700" s="43">
        <v>391.39200000092399</v>
      </c>
      <c r="C700" s="44">
        <f t="shared" si="60"/>
        <v>1336212.2880031546</v>
      </c>
      <c r="D700" s="42">
        <v>40450.666666666664</v>
      </c>
      <c r="E700" s="43">
        <v>388.45299999788398</v>
      </c>
      <c r="F700" s="44">
        <f t="shared" si="61"/>
        <v>1326178.5419927759</v>
      </c>
      <c r="I700" s="44">
        <f t="shared" si="62"/>
        <v>0</v>
      </c>
      <c r="J700" s="42">
        <v>40450.666666666664</v>
      </c>
      <c r="K700" s="43">
        <v>2032</v>
      </c>
      <c r="L700" s="44">
        <f t="shared" si="63"/>
        <v>2032000</v>
      </c>
      <c r="O700" s="44">
        <f t="shared" si="64"/>
        <v>0</v>
      </c>
      <c r="P700" s="42">
        <v>40450.666666666664</v>
      </c>
      <c r="Q700" s="43">
        <v>1331</v>
      </c>
      <c r="R700" s="44">
        <f t="shared" si="65"/>
        <v>1331000</v>
      </c>
    </row>
    <row r="701" spans="1:18" x14ac:dyDescent="0.25">
      <c r="A701" s="42">
        <v>40207.708333333336</v>
      </c>
      <c r="B701" s="43">
        <v>380.34599999897199</v>
      </c>
      <c r="C701" s="44">
        <f t="shared" si="60"/>
        <v>1298501.2439964905</v>
      </c>
      <c r="D701" s="42">
        <v>40450.708333333336</v>
      </c>
      <c r="E701" s="43">
        <v>374.32600000128201</v>
      </c>
      <c r="F701" s="44">
        <f t="shared" si="61"/>
        <v>1277948.9640043769</v>
      </c>
      <c r="I701" s="44">
        <f t="shared" si="62"/>
        <v>0</v>
      </c>
      <c r="J701" s="42">
        <v>40450.708333333336</v>
      </c>
      <c r="K701" s="43">
        <v>2046</v>
      </c>
      <c r="L701" s="44">
        <f t="shared" si="63"/>
        <v>2046000</v>
      </c>
      <c r="O701" s="44">
        <f t="shared" si="64"/>
        <v>0</v>
      </c>
      <c r="P701" s="42">
        <v>40450.708333333336</v>
      </c>
      <c r="Q701" s="43">
        <v>1384</v>
      </c>
      <c r="R701" s="44">
        <f t="shared" si="65"/>
        <v>1384000</v>
      </c>
    </row>
    <row r="702" spans="1:18" x14ac:dyDescent="0.25">
      <c r="A702" s="42">
        <v>40207.75</v>
      </c>
      <c r="B702" s="43">
        <v>348.183000000194</v>
      </c>
      <c r="C702" s="44">
        <f t="shared" si="60"/>
        <v>1188696.7620006623</v>
      </c>
      <c r="D702" s="42">
        <v>40450.75</v>
      </c>
      <c r="E702" s="43">
        <v>333.78000000119198</v>
      </c>
      <c r="F702" s="44">
        <f t="shared" si="61"/>
        <v>1139524.9200040693</v>
      </c>
      <c r="I702" s="44">
        <f t="shared" si="62"/>
        <v>0</v>
      </c>
      <c r="J702" s="42">
        <v>40450.75</v>
      </c>
      <c r="K702" s="43">
        <v>2035</v>
      </c>
      <c r="L702" s="44">
        <f t="shared" si="63"/>
        <v>2035000</v>
      </c>
      <c r="O702" s="44">
        <f t="shared" si="64"/>
        <v>0</v>
      </c>
      <c r="P702" s="42">
        <v>40450.75</v>
      </c>
      <c r="Q702" s="43">
        <v>1419</v>
      </c>
      <c r="R702" s="44">
        <f t="shared" si="65"/>
        <v>1419000</v>
      </c>
    </row>
    <row r="703" spans="1:18" x14ac:dyDescent="0.25">
      <c r="A703" s="42">
        <v>40207.791666666664</v>
      </c>
      <c r="B703" s="43">
        <v>344.188999999315</v>
      </c>
      <c r="C703" s="44">
        <f t="shared" si="60"/>
        <v>1175061.2459976615</v>
      </c>
      <c r="D703" s="42">
        <v>40450.791666666664</v>
      </c>
      <c r="E703" s="43">
        <v>309.89099999889697</v>
      </c>
      <c r="F703" s="44">
        <f t="shared" si="61"/>
        <v>1057967.8739962343</v>
      </c>
      <c r="I703" s="44">
        <f t="shared" si="62"/>
        <v>0</v>
      </c>
      <c r="J703" s="42">
        <v>40450.791666666664</v>
      </c>
      <c r="K703" s="43">
        <v>1946</v>
      </c>
      <c r="L703" s="44">
        <f t="shared" si="63"/>
        <v>1946000</v>
      </c>
      <c r="O703" s="44">
        <f t="shared" si="64"/>
        <v>0</v>
      </c>
      <c r="P703" s="42">
        <v>40450.791666666664</v>
      </c>
      <c r="Q703" s="43">
        <v>1413</v>
      </c>
      <c r="R703" s="44">
        <f t="shared" si="65"/>
        <v>1413000</v>
      </c>
    </row>
    <row r="704" spans="1:18" x14ac:dyDescent="0.25">
      <c r="A704" s="42">
        <v>40207.833333333336</v>
      </c>
      <c r="B704" s="43">
        <v>328.99899999983597</v>
      </c>
      <c r="C704" s="44">
        <f t="shared" si="60"/>
        <v>1123202.5859994399</v>
      </c>
      <c r="D704" s="42">
        <v>40450.833333333336</v>
      </c>
      <c r="E704" s="43">
        <v>295.49300000071503</v>
      </c>
      <c r="F704" s="44">
        <f t="shared" si="61"/>
        <v>1008813.1020024411</v>
      </c>
      <c r="I704" s="44">
        <f t="shared" si="62"/>
        <v>0</v>
      </c>
      <c r="J704" s="42">
        <v>40450.833333333336</v>
      </c>
      <c r="K704" s="43">
        <v>1893</v>
      </c>
      <c r="L704" s="44">
        <f t="shared" si="63"/>
        <v>1893000</v>
      </c>
      <c r="O704" s="44">
        <f t="shared" si="64"/>
        <v>0</v>
      </c>
      <c r="P704" s="42">
        <v>40450.833333333336</v>
      </c>
      <c r="Q704" s="43">
        <v>1370</v>
      </c>
      <c r="R704" s="44">
        <f t="shared" si="65"/>
        <v>1370000</v>
      </c>
    </row>
    <row r="705" spans="1:18" x14ac:dyDescent="0.25">
      <c r="A705" s="42">
        <v>40207.875</v>
      </c>
      <c r="B705" s="43">
        <v>310.86400000006</v>
      </c>
      <c r="C705" s="44">
        <f t="shared" si="60"/>
        <v>1061289.6960002049</v>
      </c>
      <c r="D705" s="42">
        <v>40450.875</v>
      </c>
      <c r="E705" s="43">
        <v>295.74300000071503</v>
      </c>
      <c r="F705" s="44">
        <f t="shared" si="61"/>
        <v>1009666.6020024411</v>
      </c>
      <c r="I705" s="44">
        <f t="shared" si="62"/>
        <v>0</v>
      </c>
      <c r="J705" s="42">
        <v>40450.875</v>
      </c>
      <c r="K705" s="43">
        <v>1901</v>
      </c>
      <c r="L705" s="44">
        <f t="shared" si="63"/>
        <v>1901000</v>
      </c>
      <c r="O705" s="44">
        <f t="shared" si="64"/>
        <v>0</v>
      </c>
      <c r="P705" s="42">
        <v>40450.875</v>
      </c>
      <c r="Q705" s="43">
        <v>1382</v>
      </c>
      <c r="R705" s="44">
        <f t="shared" si="65"/>
        <v>1382000</v>
      </c>
    </row>
    <row r="706" spans="1:18" x14ac:dyDescent="0.25">
      <c r="A706" s="42">
        <v>40207.916666666664</v>
      </c>
      <c r="B706" s="43">
        <v>309.686000000685</v>
      </c>
      <c r="C706" s="44">
        <f t="shared" si="60"/>
        <v>1057268.0040023385</v>
      </c>
      <c r="D706" s="42">
        <v>40450.916666666664</v>
      </c>
      <c r="E706" s="43">
        <v>294.17799999937398</v>
      </c>
      <c r="F706" s="44">
        <f t="shared" si="61"/>
        <v>1004323.6919978628</v>
      </c>
      <c r="I706" s="44">
        <f t="shared" si="62"/>
        <v>0</v>
      </c>
      <c r="J706" s="42">
        <v>40450.916666666664</v>
      </c>
      <c r="K706" s="43">
        <v>1803</v>
      </c>
      <c r="L706" s="44">
        <f t="shared" si="63"/>
        <v>1803000</v>
      </c>
      <c r="O706" s="44">
        <f t="shared" si="64"/>
        <v>0</v>
      </c>
      <c r="P706" s="42">
        <v>40450.916666666664</v>
      </c>
      <c r="Q706" s="43">
        <v>1425</v>
      </c>
      <c r="R706" s="44">
        <f t="shared" si="65"/>
        <v>1425000</v>
      </c>
    </row>
    <row r="707" spans="1:18" x14ac:dyDescent="0.25">
      <c r="A707" s="42">
        <v>40207.958333333336</v>
      </c>
      <c r="B707" s="43">
        <v>310.60999999940401</v>
      </c>
      <c r="C707" s="44">
        <f t="shared" si="60"/>
        <v>1060422.5399979653</v>
      </c>
      <c r="D707" s="42">
        <v>40450.958333333336</v>
      </c>
      <c r="E707" s="43">
        <v>290.44599999859901</v>
      </c>
      <c r="F707" s="44">
        <f t="shared" si="61"/>
        <v>991582.64399521705</v>
      </c>
      <c r="I707" s="44">
        <f t="shared" si="62"/>
        <v>0</v>
      </c>
      <c r="J707" s="42">
        <v>40450.958333333336</v>
      </c>
      <c r="K707" s="43">
        <v>1811</v>
      </c>
      <c r="L707" s="44">
        <f t="shared" si="63"/>
        <v>1811000</v>
      </c>
      <c r="O707" s="44">
        <f t="shared" si="64"/>
        <v>0</v>
      </c>
      <c r="P707" s="42">
        <v>40450.958333333336</v>
      </c>
      <c r="Q707" s="43">
        <v>1460</v>
      </c>
      <c r="R707" s="44">
        <f t="shared" si="65"/>
        <v>1460000</v>
      </c>
    </row>
    <row r="708" spans="1:18" x14ac:dyDescent="0.25">
      <c r="A708" s="42">
        <v>40208</v>
      </c>
      <c r="B708" s="43">
        <v>308.71499999985099</v>
      </c>
      <c r="C708" s="44">
        <f t="shared" si="60"/>
        <v>1053953.0099994913</v>
      </c>
      <c r="D708" s="42">
        <v>40451</v>
      </c>
      <c r="E708" s="43">
        <v>284.58200000226498</v>
      </c>
      <c r="F708" s="44">
        <f t="shared" si="61"/>
        <v>971562.94800773263</v>
      </c>
      <c r="I708" s="44">
        <f t="shared" si="62"/>
        <v>0</v>
      </c>
      <c r="J708" s="42">
        <v>40451</v>
      </c>
      <c r="K708" s="43">
        <v>1829</v>
      </c>
      <c r="L708" s="44">
        <f t="shared" si="63"/>
        <v>1829000</v>
      </c>
      <c r="O708" s="44">
        <f t="shared" si="64"/>
        <v>0</v>
      </c>
      <c r="P708" s="42">
        <v>40451</v>
      </c>
      <c r="Q708" s="43">
        <v>1455</v>
      </c>
      <c r="R708" s="44">
        <f t="shared" si="65"/>
        <v>1455000</v>
      </c>
    </row>
    <row r="709" spans="1:18" x14ac:dyDescent="0.25">
      <c r="A709" s="42">
        <v>40208.041666666664</v>
      </c>
      <c r="B709" s="43">
        <v>301.73000000044698</v>
      </c>
      <c r="C709" s="44">
        <f t="shared" si="60"/>
        <v>1030106.2200015259</v>
      </c>
      <c r="D709" s="42">
        <v>40451.041666666664</v>
      </c>
      <c r="E709" s="43">
        <v>276.07999999821197</v>
      </c>
      <c r="F709" s="44">
        <f t="shared" si="61"/>
        <v>942537.11999389564</v>
      </c>
      <c r="I709" s="44">
        <f t="shared" si="62"/>
        <v>0</v>
      </c>
      <c r="J709" s="42">
        <v>40451.041666666664</v>
      </c>
      <c r="K709" s="43">
        <v>1845</v>
      </c>
      <c r="L709" s="44">
        <f t="shared" si="63"/>
        <v>1845000</v>
      </c>
      <c r="O709" s="44">
        <f t="shared" si="64"/>
        <v>0</v>
      </c>
      <c r="P709" s="42">
        <v>40451.041666666664</v>
      </c>
      <c r="Q709" s="43">
        <v>1404</v>
      </c>
      <c r="R709" s="44">
        <f t="shared" si="65"/>
        <v>1404000</v>
      </c>
    </row>
    <row r="710" spans="1:18" x14ac:dyDescent="0.25">
      <c r="A710" s="42">
        <v>40208.083333333336</v>
      </c>
      <c r="B710" s="43">
        <v>298.91899999976198</v>
      </c>
      <c r="C710" s="44">
        <f t="shared" si="60"/>
        <v>1020509.4659991874</v>
      </c>
      <c r="D710" s="42">
        <v>40451.083333333336</v>
      </c>
      <c r="E710" s="43">
        <v>275.93400000035803</v>
      </c>
      <c r="F710" s="44">
        <f t="shared" si="61"/>
        <v>942038.67600122234</v>
      </c>
      <c r="I710" s="44">
        <f t="shared" si="62"/>
        <v>0</v>
      </c>
      <c r="J710" s="42">
        <v>40451.083333333336</v>
      </c>
      <c r="K710" s="43">
        <v>1811</v>
      </c>
      <c r="L710" s="44">
        <f t="shared" si="63"/>
        <v>1811000</v>
      </c>
      <c r="O710" s="44">
        <f t="shared" si="64"/>
        <v>0</v>
      </c>
      <c r="P710" s="42">
        <v>40451.083333333336</v>
      </c>
      <c r="Q710" s="43">
        <v>1425</v>
      </c>
      <c r="R710" s="44">
        <f t="shared" si="65"/>
        <v>1425000</v>
      </c>
    </row>
    <row r="711" spans="1:18" x14ac:dyDescent="0.25">
      <c r="A711" s="42">
        <v>40208.125</v>
      </c>
      <c r="B711" s="43">
        <v>299.67800000123702</v>
      </c>
      <c r="C711" s="44">
        <f t="shared" si="60"/>
        <v>1023100.6920042232</v>
      </c>
      <c r="D711" s="42">
        <v>40451.125</v>
      </c>
      <c r="E711" s="43">
        <v>276.199999999255</v>
      </c>
      <c r="F711" s="44">
        <f t="shared" si="61"/>
        <v>942946.7999974566</v>
      </c>
      <c r="I711" s="44">
        <f t="shared" si="62"/>
        <v>0</v>
      </c>
      <c r="J711" s="42">
        <v>40451.125</v>
      </c>
      <c r="K711" s="43">
        <v>1761</v>
      </c>
      <c r="L711" s="44">
        <f t="shared" si="63"/>
        <v>1761000</v>
      </c>
      <c r="O711" s="44">
        <f t="shared" si="64"/>
        <v>0</v>
      </c>
      <c r="P711" s="42">
        <v>40451.125</v>
      </c>
      <c r="Q711" s="43">
        <v>1439</v>
      </c>
      <c r="R711" s="44">
        <f t="shared" si="65"/>
        <v>1439000</v>
      </c>
    </row>
    <row r="712" spans="1:18" x14ac:dyDescent="0.25">
      <c r="A712" s="42">
        <v>40208.166666666664</v>
      </c>
      <c r="B712" s="43">
        <v>293.441999999806</v>
      </c>
      <c r="C712" s="44">
        <f t="shared" si="60"/>
        <v>1001810.9879993377</v>
      </c>
      <c r="D712" s="42">
        <v>40451.166666666664</v>
      </c>
      <c r="E712" s="43">
        <v>272.20100000128201</v>
      </c>
      <c r="F712" s="44">
        <f t="shared" si="61"/>
        <v>929294.21400437679</v>
      </c>
      <c r="I712" s="44">
        <f t="shared" si="62"/>
        <v>0</v>
      </c>
      <c r="J712" s="42">
        <v>40451.166666666664</v>
      </c>
      <c r="K712" s="43">
        <v>1746</v>
      </c>
      <c r="L712" s="44">
        <f t="shared" si="63"/>
        <v>1746000</v>
      </c>
      <c r="O712" s="44">
        <f t="shared" si="64"/>
        <v>0</v>
      </c>
      <c r="P712" s="42">
        <v>40451.166666666664</v>
      </c>
      <c r="Q712" s="43">
        <v>1427</v>
      </c>
      <c r="R712" s="44">
        <f t="shared" si="65"/>
        <v>1427000</v>
      </c>
    </row>
    <row r="713" spans="1:18" x14ac:dyDescent="0.25">
      <c r="A713" s="42">
        <v>40208.208333333336</v>
      </c>
      <c r="B713" s="43">
        <v>293.058000000194</v>
      </c>
      <c r="C713" s="44">
        <f t="shared" si="60"/>
        <v>1000500.0120006623</v>
      </c>
      <c r="D713" s="42">
        <v>40451.208333333336</v>
      </c>
      <c r="E713" s="43">
        <v>270.07699999958299</v>
      </c>
      <c r="F713" s="44">
        <f t="shared" si="61"/>
        <v>922042.87799857638</v>
      </c>
      <c r="I713" s="44">
        <f t="shared" si="62"/>
        <v>0</v>
      </c>
      <c r="J713" s="42">
        <v>40451.208333333336</v>
      </c>
      <c r="K713" s="43">
        <v>1790</v>
      </c>
      <c r="L713" s="44">
        <f t="shared" si="63"/>
        <v>1790000</v>
      </c>
      <c r="O713" s="44">
        <f t="shared" si="64"/>
        <v>0</v>
      </c>
      <c r="P713" s="42">
        <v>40451.208333333336</v>
      </c>
      <c r="Q713" s="43">
        <v>1389</v>
      </c>
      <c r="R713" s="44">
        <f t="shared" si="65"/>
        <v>1389000</v>
      </c>
    </row>
    <row r="714" spans="1:18" x14ac:dyDescent="0.25">
      <c r="A714" s="42">
        <v>40208.25</v>
      </c>
      <c r="B714" s="43">
        <v>291.09899999946401</v>
      </c>
      <c r="C714" s="44">
        <f t="shared" si="60"/>
        <v>993811.9859981701</v>
      </c>
      <c r="D714" s="42">
        <v>40451.25</v>
      </c>
      <c r="E714" s="43">
        <v>268.61899999901698</v>
      </c>
      <c r="F714" s="44">
        <f t="shared" si="61"/>
        <v>917065.26599664392</v>
      </c>
      <c r="I714" s="44">
        <f t="shared" si="62"/>
        <v>0</v>
      </c>
      <c r="J714" s="42">
        <v>40451.25</v>
      </c>
      <c r="K714" s="43">
        <v>1780</v>
      </c>
      <c r="L714" s="44">
        <f t="shared" si="63"/>
        <v>1780000</v>
      </c>
      <c r="O714" s="44">
        <f t="shared" si="64"/>
        <v>0</v>
      </c>
      <c r="P714" s="42">
        <v>40451.25</v>
      </c>
      <c r="Q714" s="43">
        <v>1388</v>
      </c>
      <c r="R714" s="44">
        <f t="shared" si="65"/>
        <v>1388000</v>
      </c>
    </row>
    <row r="715" spans="1:18" x14ac:dyDescent="0.25">
      <c r="A715" s="42">
        <v>40208.291666666664</v>
      </c>
      <c r="B715" s="43">
        <v>289.81200000084903</v>
      </c>
      <c r="C715" s="44">
        <f t="shared" si="60"/>
        <v>989418.16800289857</v>
      </c>
      <c r="D715" s="42">
        <v>40451.291666666664</v>
      </c>
      <c r="E715" s="43">
        <v>278.08900000155</v>
      </c>
      <c r="F715" s="44">
        <f t="shared" si="61"/>
        <v>949395.84600529168</v>
      </c>
      <c r="I715" s="44">
        <f t="shared" si="62"/>
        <v>0</v>
      </c>
      <c r="J715" s="42">
        <v>40451.291666666664</v>
      </c>
      <c r="K715" s="43">
        <v>1753</v>
      </c>
      <c r="L715" s="44">
        <f t="shared" si="63"/>
        <v>1753000</v>
      </c>
      <c r="O715" s="44">
        <f t="shared" si="64"/>
        <v>0</v>
      </c>
      <c r="P715" s="42">
        <v>40451.291666666664</v>
      </c>
      <c r="Q715" s="43">
        <v>1433</v>
      </c>
      <c r="R715" s="44">
        <f t="shared" si="65"/>
        <v>1433000</v>
      </c>
    </row>
    <row r="716" spans="1:18" x14ac:dyDescent="0.25">
      <c r="A716" s="42">
        <v>40208.333333333336</v>
      </c>
      <c r="B716" s="43">
        <v>282.03999999910599</v>
      </c>
      <c r="C716" s="44">
        <f t="shared" si="60"/>
        <v>962884.55999694788</v>
      </c>
      <c r="D716" s="42">
        <v>40451.333333333336</v>
      </c>
      <c r="E716" s="43">
        <v>286.03000000119198</v>
      </c>
      <c r="F716" s="44">
        <f t="shared" si="61"/>
        <v>976506.42000406946</v>
      </c>
      <c r="I716" s="44">
        <f t="shared" si="62"/>
        <v>0</v>
      </c>
      <c r="J716" s="42">
        <v>40451.333333333336</v>
      </c>
      <c r="K716" s="43">
        <v>1796</v>
      </c>
      <c r="L716" s="44">
        <f t="shared" si="63"/>
        <v>1796000</v>
      </c>
      <c r="O716" s="44">
        <f t="shared" si="64"/>
        <v>0</v>
      </c>
      <c r="P716" s="42">
        <v>40451.333333333336</v>
      </c>
      <c r="Q716" s="43">
        <v>1389</v>
      </c>
      <c r="R716" s="44">
        <f t="shared" si="65"/>
        <v>1389000</v>
      </c>
    </row>
    <row r="717" spans="1:18" x14ac:dyDescent="0.25">
      <c r="A717" s="42">
        <v>40208.375</v>
      </c>
      <c r="B717" s="43">
        <v>279.77899999916599</v>
      </c>
      <c r="C717" s="44">
        <f t="shared" ref="C717:C756" si="66">B717*3414</f>
        <v>955165.50599715265</v>
      </c>
      <c r="D717" s="42">
        <v>40451.375</v>
      </c>
      <c r="E717" s="43">
        <v>325.42199999839102</v>
      </c>
      <c r="F717" s="44">
        <f t="shared" ref="F717:F756" si="67">E717*3414</f>
        <v>1110990.7079945069</v>
      </c>
      <c r="I717" s="44">
        <f t="shared" ref="I717:I756" si="68">H717*1000</f>
        <v>0</v>
      </c>
      <c r="J717" s="42">
        <v>40451.375</v>
      </c>
      <c r="K717" s="43">
        <v>1822</v>
      </c>
      <c r="L717" s="44">
        <f t="shared" ref="L717:L756" si="69">K717*1000</f>
        <v>1822000</v>
      </c>
      <c r="O717" s="44">
        <f t="shared" ref="O717:O756" si="70">N717*1000</f>
        <v>0</v>
      </c>
      <c r="P717" s="42">
        <v>40451.375</v>
      </c>
      <c r="Q717" s="43">
        <v>1344</v>
      </c>
      <c r="R717" s="44">
        <f t="shared" ref="R717:R756" si="71">Q717*1000</f>
        <v>1344000</v>
      </c>
    </row>
    <row r="718" spans="1:18" x14ac:dyDescent="0.25">
      <c r="A718" s="42">
        <v>40208.416666666664</v>
      </c>
      <c r="B718" s="43">
        <v>299.46200000122201</v>
      </c>
      <c r="C718" s="44">
        <f t="shared" si="66"/>
        <v>1022363.2680041719</v>
      </c>
      <c r="D718" s="42">
        <v>40451.416666666664</v>
      </c>
      <c r="E718" s="43">
        <v>356.386999998242</v>
      </c>
      <c r="F718" s="44">
        <f t="shared" si="67"/>
        <v>1216705.2179939982</v>
      </c>
      <c r="I718" s="44">
        <f t="shared" si="68"/>
        <v>0</v>
      </c>
      <c r="J718" s="42">
        <v>40451.416666666664</v>
      </c>
      <c r="K718" s="43">
        <v>1921</v>
      </c>
      <c r="L718" s="44">
        <f t="shared" si="69"/>
        <v>1921000</v>
      </c>
      <c r="O718" s="44">
        <f t="shared" si="70"/>
        <v>0</v>
      </c>
      <c r="P718" s="42">
        <v>40451.416666666664</v>
      </c>
      <c r="Q718" s="43">
        <v>1352</v>
      </c>
      <c r="R718" s="44">
        <f t="shared" si="71"/>
        <v>1352000</v>
      </c>
    </row>
    <row r="719" spans="1:18" x14ac:dyDescent="0.25">
      <c r="A719" s="42">
        <v>40208.458333333336</v>
      </c>
      <c r="B719" s="43">
        <v>304.30299999937398</v>
      </c>
      <c r="C719" s="44">
        <f t="shared" si="66"/>
        <v>1038890.4419978628</v>
      </c>
      <c r="D719" s="42">
        <v>40451.458333333336</v>
      </c>
      <c r="E719" s="43">
        <v>381.88700000196701</v>
      </c>
      <c r="F719" s="44">
        <f t="shared" si="67"/>
        <v>1303762.2180067154</v>
      </c>
      <c r="I719" s="44">
        <f t="shared" si="68"/>
        <v>0</v>
      </c>
      <c r="J719" s="42">
        <v>40451.458333333336</v>
      </c>
      <c r="K719" s="43">
        <v>2045</v>
      </c>
      <c r="L719" s="44">
        <f t="shared" si="69"/>
        <v>2045000</v>
      </c>
      <c r="O719" s="44">
        <f t="shared" si="70"/>
        <v>0</v>
      </c>
      <c r="P719" s="42">
        <v>40451.458333333336</v>
      </c>
      <c r="Q719" s="43">
        <v>1469</v>
      </c>
      <c r="R719" s="44">
        <f t="shared" si="71"/>
        <v>1469000</v>
      </c>
    </row>
    <row r="720" spans="1:18" x14ac:dyDescent="0.25">
      <c r="A720" s="42">
        <v>40208.5</v>
      </c>
      <c r="B720" s="43">
        <v>305.72800000011898</v>
      </c>
      <c r="C720" s="44">
        <f t="shared" si="66"/>
        <v>1043755.3920004062</v>
      </c>
      <c r="D720" s="42">
        <v>40451.5</v>
      </c>
      <c r="E720" s="43">
        <v>385.936000000685</v>
      </c>
      <c r="F720" s="44">
        <f t="shared" si="67"/>
        <v>1317585.5040023385</v>
      </c>
      <c r="I720" s="44">
        <f t="shared" si="68"/>
        <v>0</v>
      </c>
      <c r="J720" s="42">
        <v>40451.5</v>
      </c>
      <c r="K720" s="43">
        <v>1920</v>
      </c>
      <c r="L720" s="44">
        <f t="shared" si="69"/>
        <v>1920000</v>
      </c>
      <c r="O720" s="44">
        <f t="shared" si="70"/>
        <v>0</v>
      </c>
      <c r="P720" s="42">
        <v>40451.5</v>
      </c>
      <c r="Q720" s="43">
        <v>1472</v>
      </c>
      <c r="R720" s="44">
        <f t="shared" si="71"/>
        <v>1472000</v>
      </c>
    </row>
    <row r="721" spans="1:18" x14ac:dyDescent="0.25">
      <c r="A721" s="42">
        <v>40208.541666666664</v>
      </c>
      <c r="B721" s="43">
        <v>306.26800000108801</v>
      </c>
      <c r="C721" s="44">
        <f t="shared" si="66"/>
        <v>1045598.9520037145</v>
      </c>
      <c r="D721" s="42">
        <v>40451.541666666664</v>
      </c>
      <c r="E721" s="43">
        <v>396.72199999913602</v>
      </c>
      <c r="F721" s="44">
        <f t="shared" si="67"/>
        <v>1354408.9079970503</v>
      </c>
      <c r="I721" s="44">
        <f t="shared" si="68"/>
        <v>0</v>
      </c>
      <c r="J721" s="42">
        <v>40451.541666666664</v>
      </c>
      <c r="K721" s="43">
        <v>1989</v>
      </c>
      <c r="L721" s="44">
        <f t="shared" si="69"/>
        <v>1989000</v>
      </c>
      <c r="O721" s="44">
        <f t="shared" si="70"/>
        <v>0</v>
      </c>
      <c r="P721" s="42">
        <v>40451.541666666664</v>
      </c>
      <c r="Q721" s="43">
        <v>1500</v>
      </c>
      <c r="R721" s="44">
        <f t="shared" si="71"/>
        <v>1500000</v>
      </c>
    </row>
    <row r="722" spans="1:18" x14ac:dyDescent="0.25">
      <c r="A722" s="42">
        <v>40208.583333333336</v>
      </c>
      <c r="B722" s="43">
        <v>305.07599999941903</v>
      </c>
      <c r="C722" s="44">
        <f t="shared" si="66"/>
        <v>1041529.4639980166</v>
      </c>
      <c r="D722" s="42">
        <v>40451.583333333336</v>
      </c>
      <c r="E722" s="43">
        <v>397.42599999904598</v>
      </c>
      <c r="F722" s="44">
        <f t="shared" si="67"/>
        <v>1356812.363996743</v>
      </c>
      <c r="I722" s="44">
        <f t="shared" si="68"/>
        <v>0</v>
      </c>
      <c r="J722" s="42">
        <v>40451.583333333336</v>
      </c>
      <c r="K722" s="43">
        <v>2078</v>
      </c>
      <c r="L722" s="44">
        <f t="shared" si="69"/>
        <v>2078000</v>
      </c>
      <c r="O722" s="44">
        <f t="shared" si="70"/>
        <v>0</v>
      </c>
      <c r="P722" s="42">
        <v>40451.583333333336</v>
      </c>
      <c r="Q722" s="43">
        <v>1423</v>
      </c>
      <c r="R722" s="44">
        <f t="shared" si="71"/>
        <v>1423000</v>
      </c>
    </row>
    <row r="723" spans="1:18" x14ac:dyDescent="0.25">
      <c r="A723" s="42">
        <v>40208.625</v>
      </c>
      <c r="B723" s="43">
        <v>303.36999999917998</v>
      </c>
      <c r="C723" s="44">
        <f t="shared" si="66"/>
        <v>1035705.1799972005</v>
      </c>
      <c r="D723" s="42">
        <v>40451.625</v>
      </c>
      <c r="E723" s="43">
        <v>395.65700000151998</v>
      </c>
      <c r="F723" s="44">
        <f t="shared" si="67"/>
        <v>1350772.9980051892</v>
      </c>
      <c r="I723" s="44">
        <f t="shared" si="68"/>
        <v>0</v>
      </c>
      <c r="J723" s="42">
        <v>40451.625</v>
      </c>
      <c r="K723" s="43">
        <v>2164</v>
      </c>
      <c r="L723" s="44">
        <f t="shared" si="69"/>
        <v>2164000</v>
      </c>
      <c r="O723" s="44">
        <f t="shared" si="70"/>
        <v>0</v>
      </c>
      <c r="P723" s="42">
        <v>40451.625</v>
      </c>
      <c r="Q723" s="43">
        <v>1376</v>
      </c>
      <c r="R723" s="44">
        <f t="shared" si="71"/>
        <v>1376000</v>
      </c>
    </row>
    <row r="724" spans="1:18" x14ac:dyDescent="0.25">
      <c r="A724" s="42">
        <v>40208.666666666664</v>
      </c>
      <c r="B724" s="43">
        <v>303.10900000110303</v>
      </c>
      <c r="C724" s="44">
        <f t="shared" si="66"/>
        <v>1034814.1260037657</v>
      </c>
      <c r="D724" s="42">
        <v>40451.666666666664</v>
      </c>
      <c r="E724" s="43">
        <v>397.49599999934401</v>
      </c>
      <c r="F724" s="44">
        <f t="shared" si="67"/>
        <v>1357051.3439977604</v>
      </c>
      <c r="I724" s="44">
        <f t="shared" si="68"/>
        <v>0</v>
      </c>
      <c r="J724" s="42">
        <v>40451.666666666664</v>
      </c>
      <c r="K724" s="43">
        <v>2154</v>
      </c>
      <c r="L724" s="44">
        <f t="shared" si="69"/>
        <v>2154000</v>
      </c>
      <c r="O724" s="44">
        <f t="shared" si="70"/>
        <v>0</v>
      </c>
      <c r="P724" s="42">
        <v>40451.666666666664</v>
      </c>
      <c r="Q724" s="43">
        <v>1310</v>
      </c>
      <c r="R724" s="44">
        <f t="shared" si="71"/>
        <v>1310000</v>
      </c>
    </row>
    <row r="725" spans="1:18" x14ac:dyDescent="0.25">
      <c r="A725" s="42">
        <v>40208.708333333336</v>
      </c>
      <c r="B725" s="43">
        <v>303.79999999888202</v>
      </c>
      <c r="C725" s="44">
        <f t="shared" si="66"/>
        <v>1037173.1999961832</v>
      </c>
      <c r="D725" s="42">
        <v>40451.708333333336</v>
      </c>
      <c r="E725" s="43">
        <v>376.66499999910599</v>
      </c>
      <c r="F725" s="44">
        <f t="shared" si="67"/>
        <v>1285934.3099969479</v>
      </c>
      <c r="I725" s="44">
        <f t="shared" si="68"/>
        <v>0</v>
      </c>
      <c r="J725" s="42">
        <v>40451.708333333336</v>
      </c>
      <c r="K725" s="43">
        <v>2133</v>
      </c>
      <c r="L725" s="44">
        <f t="shared" si="69"/>
        <v>2133000</v>
      </c>
      <c r="O725" s="44">
        <f t="shared" si="70"/>
        <v>0</v>
      </c>
      <c r="P725" s="42">
        <v>40451.708333333336</v>
      </c>
      <c r="Q725" s="43">
        <v>1345</v>
      </c>
      <c r="R725" s="44">
        <f t="shared" si="71"/>
        <v>1345000</v>
      </c>
    </row>
    <row r="726" spans="1:18" x14ac:dyDescent="0.25">
      <c r="A726" s="42">
        <v>40208.75</v>
      </c>
      <c r="B726" s="43">
        <v>307.28000000119198</v>
      </c>
      <c r="C726" s="44">
        <f t="shared" si="66"/>
        <v>1049053.9200040693</v>
      </c>
      <c r="D726" s="42">
        <v>40451.75</v>
      </c>
      <c r="E726" s="43">
        <v>335.52100000157998</v>
      </c>
      <c r="F726" s="44">
        <f t="shared" si="67"/>
        <v>1145468.6940053941</v>
      </c>
      <c r="I726" s="44">
        <f t="shared" si="68"/>
        <v>0</v>
      </c>
      <c r="J726" s="42">
        <v>40451.75</v>
      </c>
      <c r="K726" s="43">
        <v>2088</v>
      </c>
      <c r="L726" s="44">
        <f t="shared" si="69"/>
        <v>2088000</v>
      </c>
      <c r="O726" s="44">
        <f t="shared" si="70"/>
        <v>0</v>
      </c>
      <c r="P726" s="42">
        <v>40451.75</v>
      </c>
      <c r="Q726" s="43">
        <v>1389</v>
      </c>
      <c r="R726" s="44">
        <f t="shared" si="71"/>
        <v>1389000</v>
      </c>
    </row>
    <row r="727" spans="1:18" x14ac:dyDescent="0.25">
      <c r="A727" s="42">
        <v>40208.791666666664</v>
      </c>
      <c r="B727" s="43">
        <v>306.03099999949302</v>
      </c>
      <c r="C727" s="44">
        <f t="shared" si="66"/>
        <v>1044789.8339982692</v>
      </c>
      <c r="D727" s="42">
        <v>40451.791666666664</v>
      </c>
      <c r="E727" s="43">
        <v>312.10099999979099</v>
      </c>
      <c r="F727" s="44">
        <f t="shared" si="67"/>
        <v>1065512.8139992864</v>
      </c>
      <c r="I727" s="44">
        <f t="shared" si="68"/>
        <v>0</v>
      </c>
      <c r="J727" s="42">
        <v>40451.791666666664</v>
      </c>
      <c r="K727" s="43">
        <v>2047</v>
      </c>
      <c r="L727" s="44">
        <f t="shared" si="69"/>
        <v>2047000</v>
      </c>
      <c r="O727" s="44">
        <f t="shared" si="70"/>
        <v>0</v>
      </c>
      <c r="P727" s="42">
        <v>40451.791666666664</v>
      </c>
      <c r="Q727" s="43">
        <v>1405</v>
      </c>
      <c r="R727" s="44">
        <f t="shared" si="71"/>
        <v>1405000</v>
      </c>
    </row>
    <row r="728" spans="1:18" x14ac:dyDescent="0.25">
      <c r="A728" s="42">
        <v>40208.833333333336</v>
      </c>
      <c r="B728" s="43">
        <v>307.91799999959801</v>
      </c>
      <c r="C728" s="44">
        <f t="shared" si="66"/>
        <v>1051232.0519986276</v>
      </c>
      <c r="D728" s="42">
        <v>40451.833333333336</v>
      </c>
      <c r="E728" s="43">
        <v>303.77199999988102</v>
      </c>
      <c r="F728" s="44">
        <f t="shared" si="67"/>
        <v>1037077.6079995938</v>
      </c>
      <c r="I728" s="44">
        <f t="shared" si="68"/>
        <v>0</v>
      </c>
      <c r="J728" s="42">
        <v>40451.833333333336</v>
      </c>
      <c r="K728" s="43">
        <v>1997</v>
      </c>
      <c r="L728" s="44">
        <f t="shared" si="69"/>
        <v>1997000</v>
      </c>
      <c r="O728" s="44">
        <f t="shared" si="70"/>
        <v>0</v>
      </c>
      <c r="P728" s="42">
        <v>40451.833333333336</v>
      </c>
      <c r="Q728" s="43">
        <v>1390</v>
      </c>
      <c r="R728" s="44">
        <f t="shared" si="71"/>
        <v>1390000</v>
      </c>
    </row>
    <row r="729" spans="1:18" x14ac:dyDescent="0.25">
      <c r="A729" s="42">
        <v>40208.875</v>
      </c>
      <c r="B729" s="43">
        <v>298.38199999928497</v>
      </c>
      <c r="C729" s="44">
        <f t="shared" si="66"/>
        <v>1018676.1479975589</v>
      </c>
      <c r="D729" s="42">
        <v>40451.875</v>
      </c>
      <c r="E729" s="43">
        <v>303.61699999868898</v>
      </c>
      <c r="F729" s="44">
        <f t="shared" si="67"/>
        <v>1036548.4379955241</v>
      </c>
      <c r="I729" s="44">
        <f t="shared" si="68"/>
        <v>0</v>
      </c>
      <c r="J729" s="42">
        <v>40451.875</v>
      </c>
      <c r="K729" s="43">
        <v>1980</v>
      </c>
      <c r="L729" s="44">
        <f t="shared" si="69"/>
        <v>1980000</v>
      </c>
      <c r="O729" s="44">
        <f t="shared" si="70"/>
        <v>0</v>
      </c>
      <c r="P729" s="42">
        <v>40451.875</v>
      </c>
      <c r="Q729" s="43">
        <v>1412</v>
      </c>
      <c r="R729" s="44">
        <f t="shared" si="71"/>
        <v>1412000</v>
      </c>
    </row>
    <row r="730" spans="1:18" x14ac:dyDescent="0.25">
      <c r="A730" s="42">
        <v>40208.916666666664</v>
      </c>
      <c r="B730" s="43">
        <v>301.39200000092399</v>
      </c>
      <c r="C730" s="44">
        <f t="shared" si="66"/>
        <v>1028952.2880031544</v>
      </c>
      <c r="D730" s="42">
        <v>40451.916666666664</v>
      </c>
      <c r="E730" s="43">
        <v>300.99000000208599</v>
      </c>
      <c r="F730" s="44">
        <f t="shared" si="67"/>
        <v>1027579.8600071216</v>
      </c>
      <c r="I730" s="44">
        <f t="shared" si="68"/>
        <v>0</v>
      </c>
      <c r="J730" s="42">
        <v>40451.916666666664</v>
      </c>
      <c r="K730" s="43">
        <v>1949</v>
      </c>
      <c r="L730" s="44">
        <f t="shared" si="69"/>
        <v>1949000</v>
      </c>
      <c r="O730" s="44">
        <f t="shared" si="70"/>
        <v>0</v>
      </c>
      <c r="P730" s="42">
        <v>40451.916666666664</v>
      </c>
      <c r="Q730" s="43">
        <v>1448</v>
      </c>
      <c r="R730" s="44">
        <f t="shared" si="71"/>
        <v>1448000</v>
      </c>
    </row>
    <row r="731" spans="1:18" x14ac:dyDescent="0.25">
      <c r="A731" s="42">
        <v>40208.958333333336</v>
      </c>
      <c r="B731" s="43">
        <v>297.12099999934401</v>
      </c>
      <c r="C731" s="44">
        <f t="shared" si="66"/>
        <v>1014371.0939977604</v>
      </c>
      <c r="D731" s="42">
        <v>40451.958333333336</v>
      </c>
      <c r="E731" s="43">
        <v>297.18499999865901</v>
      </c>
      <c r="F731" s="44">
        <f t="shared" si="67"/>
        <v>1014589.5899954218</v>
      </c>
      <c r="I731" s="44">
        <f t="shared" si="68"/>
        <v>0</v>
      </c>
      <c r="J731" s="42">
        <v>40451.958333333336</v>
      </c>
      <c r="K731" s="43">
        <v>1941</v>
      </c>
      <c r="L731" s="44">
        <f t="shared" si="69"/>
        <v>1941000</v>
      </c>
      <c r="O731" s="44">
        <f t="shared" si="70"/>
        <v>0</v>
      </c>
      <c r="P731" s="42">
        <v>40451.958333333336</v>
      </c>
      <c r="Q731" s="43">
        <v>1514</v>
      </c>
      <c r="R731" s="44">
        <f t="shared" si="71"/>
        <v>1514000</v>
      </c>
    </row>
    <row r="732" spans="1:18" x14ac:dyDescent="0.25">
      <c r="A732" s="42">
        <v>40209</v>
      </c>
      <c r="B732" s="43">
        <v>289.25300000049202</v>
      </c>
      <c r="C732" s="44">
        <f t="shared" si="66"/>
        <v>987509.74200167973</v>
      </c>
      <c r="D732" s="42">
        <v>40452</v>
      </c>
      <c r="E732" s="43">
        <v>289.10900000110303</v>
      </c>
      <c r="F732" s="44">
        <f t="shared" si="67"/>
        <v>987018.12600376573</v>
      </c>
      <c r="I732" s="44">
        <f t="shared" si="68"/>
        <v>0</v>
      </c>
      <c r="J732" s="42">
        <v>40452</v>
      </c>
      <c r="K732" s="43">
        <v>1915</v>
      </c>
      <c r="L732" s="44">
        <f t="shared" si="69"/>
        <v>1915000</v>
      </c>
      <c r="O732" s="44">
        <f t="shared" si="70"/>
        <v>0</v>
      </c>
      <c r="P732" s="42">
        <v>40452</v>
      </c>
      <c r="Q732" s="43">
        <v>1556</v>
      </c>
      <c r="R732" s="44">
        <f t="shared" si="71"/>
        <v>1556000</v>
      </c>
    </row>
    <row r="733" spans="1:18" x14ac:dyDescent="0.25">
      <c r="A733" s="42">
        <v>40209.041666666664</v>
      </c>
      <c r="B733" s="43">
        <v>294.62399999983597</v>
      </c>
      <c r="C733" s="44">
        <f t="shared" si="66"/>
        <v>1005846.3359994401</v>
      </c>
      <c r="E733" s="43" t="s">
        <v>23</v>
      </c>
      <c r="F733" s="44">
        <f>AVERAGE(F12:F732)</f>
        <v>1083337.3648210911</v>
      </c>
      <c r="I733" s="44">
        <f t="shared" si="68"/>
        <v>0</v>
      </c>
      <c r="K733" s="43" t="s">
        <v>95</v>
      </c>
      <c r="L733" s="44">
        <f>AVERAGE(L12:L732)</f>
        <v>2092278.7794729543</v>
      </c>
      <c r="O733" s="44">
        <f t="shared" si="70"/>
        <v>0</v>
      </c>
      <c r="Q733" s="43" t="s">
        <v>95</v>
      </c>
      <c r="R733" s="44">
        <f>AVERAGE(R12:R732)</f>
        <v>1349718.4466019417</v>
      </c>
    </row>
    <row r="734" spans="1:18" x14ac:dyDescent="0.25">
      <c r="A734" s="42">
        <v>40209.083333333336</v>
      </c>
      <c r="B734" s="43">
        <v>287.91899999976198</v>
      </c>
      <c r="C734" s="44">
        <f t="shared" si="66"/>
        <v>982955.46599918744</v>
      </c>
      <c r="E734" s="43" t="s">
        <v>44</v>
      </c>
      <c r="F734" s="44">
        <f>SUM(F12:F732)</f>
        <v>781086240.03600669</v>
      </c>
      <c r="I734" s="44">
        <f t="shared" si="68"/>
        <v>0</v>
      </c>
      <c r="K734" s="43" t="s">
        <v>68</v>
      </c>
      <c r="L734" s="44">
        <f>SUM(L12:L732)</f>
        <v>1508533000</v>
      </c>
      <c r="O734" s="44">
        <f t="shared" si="70"/>
        <v>0</v>
      </c>
      <c r="Q734" s="43" t="s">
        <v>68</v>
      </c>
      <c r="R734" s="44">
        <f>SUM(R12:R732)</f>
        <v>973147000</v>
      </c>
    </row>
    <row r="735" spans="1:18" x14ac:dyDescent="0.25">
      <c r="A735" s="42">
        <v>40209.125</v>
      </c>
      <c r="B735" s="43">
        <v>291.63800000026799</v>
      </c>
      <c r="C735" s="44">
        <f t="shared" si="66"/>
        <v>995652.13200091489</v>
      </c>
      <c r="E735" s="43" t="s">
        <v>45</v>
      </c>
      <c r="I735" s="44">
        <f t="shared" si="68"/>
        <v>0</v>
      </c>
      <c r="K735" s="43" t="s">
        <v>142</v>
      </c>
      <c r="O735" s="44">
        <f t="shared" si="70"/>
        <v>0</v>
      </c>
      <c r="R735" s="44" t="s">
        <v>143</v>
      </c>
    </row>
    <row r="736" spans="1:18" x14ac:dyDescent="0.25">
      <c r="A736" s="42">
        <v>40209.166666666664</v>
      </c>
      <c r="B736" s="43">
        <v>281.91100000031298</v>
      </c>
      <c r="C736" s="44">
        <f t="shared" si="66"/>
        <v>962444.15400106856</v>
      </c>
      <c r="I736" s="44">
        <f t="shared" si="68"/>
        <v>0</v>
      </c>
      <c r="O736" s="44">
        <f t="shared" si="70"/>
        <v>0</v>
      </c>
    </row>
    <row r="737" spans="1:18" x14ac:dyDescent="0.25">
      <c r="A737" s="42">
        <v>40209.208333333336</v>
      </c>
      <c r="B737" s="43">
        <v>286.789000000805</v>
      </c>
      <c r="C737" s="44">
        <f t="shared" si="66"/>
        <v>979097.64600274828</v>
      </c>
      <c r="I737" s="44">
        <f t="shared" si="68"/>
        <v>0</v>
      </c>
      <c r="O737" s="44">
        <f t="shared" si="70"/>
        <v>0</v>
      </c>
    </row>
    <row r="738" spans="1:18" x14ac:dyDescent="0.25">
      <c r="A738" s="42">
        <v>40209.25</v>
      </c>
      <c r="B738" s="43">
        <v>282.466999998316</v>
      </c>
      <c r="C738" s="44">
        <f t="shared" si="66"/>
        <v>964342.33799425082</v>
      </c>
      <c r="I738" s="44">
        <f t="shared" si="68"/>
        <v>0</v>
      </c>
      <c r="O738" s="44">
        <f t="shared" si="70"/>
        <v>0</v>
      </c>
    </row>
    <row r="739" spans="1:18" x14ac:dyDescent="0.25">
      <c r="A739" s="42">
        <v>40209.291666666664</v>
      </c>
      <c r="B739" s="43">
        <v>285.42200000025298</v>
      </c>
      <c r="C739" s="44">
        <f t="shared" si="66"/>
        <v>974430.70800086367</v>
      </c>
      <c r="I739" s="44">
        <f t="shared" si="68"/>
        <v>0</v>
      </c>
      <c r="L739" s="44">
        <f t="shared" si="69"/>
        <v>0</v>
      </c>
      <c r="O739" s="44">
        <f t="shared" si="70"/>
        <v>0</v>
      </c>
    </row>
    <row r="740" spans="1:18" x14ac:dyDescent="0.25">
      <c r="A740" s="42">
        <v>40209.333333333336</v>
      </c>
      <c r="B740" s="43">
        <v>275.88300000131102</v>
      </c>
      <c r="C740" s="44">
        <f t="shared" si="66"/>
        <v>941864.56200447585</v>
      </c>
      <c r="I740" s="44">
        <f t="shared" si="68"/>
        <v>0</v>
      </c>
      <c r="L740" s="44">
        <f t="shared" si="69"/>
        <v>0</v>
      </c>
      <c r="O740" s="44">
        <f t="shared" si="70"/>
        <v>0</v>
      </c>
    </row>
    <row r="741" spans="1:18" x14ac:dyDescent="0.25">
      <c r="A741" s="42">
        <v>40209.375</v>
      </c>
      <c r="B741" s="43">
        <v>271.814999999478</v>
      </c>
      <c r="C741" s="44">
        <f t="shared" si="66"/>
        <v>927976.40999821795</v>
      </c>
      <c r="I741" s="44">
        <f t="shared" si="68"/>
        <v>0</v>
      </c>
      <c r="L741" s="44">
        <f t="shared" si="69"/>
        <v>0</v>
      </c>
      <c r="O741" s="44">
        <f t="shared" si="70"/>
        <v>0</v>
      </c>
    </row>
    <row r="742" spans="1:18" x14ac:dyDescent="0.25">
      <c r="A742" s="42">
        <v>40209.416666666664</v>
      </c>
      <c r="B742" s="43">
        <v>274.180999999866</v>
      </c>
      <c r="C742" s="44">
        <f t="shared" si="66"/>
        <v>936053.9339995425</v>
      </c>
      <c r="I742" s="44">
        <f t="shared" si="68"/>
        <v>0</v>
      </c>
      <c r="L742" s="44">
        <f t="shared" si="69"/>
        <v>0</v>
      </c>
      <c r="O742" s="44">
        <f t="shared" si="70"/>
        <v>0</v>
      </c>
    </row>
    <row r="743" spans="1:18" x14ac:dyDescent="0.25">
      <c r="A743" s="42">
        <v>40209.458333333336</v>
      </c>
      <c r="B743" s="43">
        <v>283.16100000031298</v>
      </c>
      <c r="C743" s="44">
        <f t="shared" si="66"/>
        <v>966711.65400106856</v>
      </c>
      <c r="I743" s="44">
        <f t="shared" si="68"/>
        <v>0</v>
      </c>
      <c r="L743" s="44">
        <f t="shared" si="69"/>
        <v>0</v>
      </c>
      <c r="O743" s="44">
        <f t="shared" si="70"/>
        <v>0</v>
      </c>
    </row>
    <row r="744" spans="1:18" x14ac:dyDescent="0.25">
      <c r="A744" s="42">
        <v>40209.5</v>
      </c>
      <c r="B744" s="43">
        <v>287.55900000035803</v>
      </c>
      <c r="C744" s="44">
        <f t="shared" si="66"/>
        <v>981726.42600122234</v>
      </c>
      <c r="I744" s="44">
        <f t="shared" si="68"/>
        <v>0</v>
      </c>
      <c r="L744" s="44">
        <f t="shared" si="69"/>
        <v>0</v>
      </c>
      <c r="O744" s="44">
        <f t="shared" si="70"/>
        <v>0</v>
      </c>
      <c r="R744" s="44">
        <f t="shared" si="71"/>
        <v>0</v>
      </c>
    </row>
    <row r="745" spans="1:18" x14ac:dyDescent="0.25">
      <c r="A745" s="42">
        <v>40209.541666666664</v>
      </c>
      <c r="B745" s="43">
        <v>287.755999999121</v>
      </c>
      <c r="C745" s="44">
        <f t="shared" si="66"/>
        <v>982398.9839969991</v>
      </c>
      <c r="I745" s="44">
        <f t="shared" si="68"/>
        <v>0</v>
      </c>
      <c r="L745" s="44">
        <f t="shared" si="69"/>
        <v>0</v>
      </c>
      <c r="O745" s="44">
        <f t="shared" si="70"/>
        <v>0</v>
      </c>
      <c r="R745" s="44">
        <f t="shared" si="71"/>
        <v>0</v>
      </c>
    </row>
    <row r="746" spans="1:18" x14ac:dyDescent="0.25">
      <c r="A746" s="42">
        <v>40209.583333333336</v>
      </c>
      <c r="B746" s="43">
        <v>294.39499999955302</v>
      </c>
      <c r="C746" s="44">
        <f t="shared" si="66"/>
        <v>1005064.5299984741</v>
      </c>
      <c r="F746" s="44">
        <f t="shared" si="67"/>
        <v>0</v>
      </c>
      <c r="I746" s="44">
        <f t="shared" si="68"/>
        <v>0</v>
      </c>
      <c r="L746" s="44">
        <f t="shared" si="69"/>
        <v>0</v>
      </c>
      <c r="O746" s="44">
        <f t="shared" si="70"/>
        <v>0</v>
      </c>
      <c r="R746" s="44">
        <f t="shared" si="71"/>
        <v>0</v>
      </c>
    </row>
    <row r="747" spans="1:18" x14ac:dyDescent="0.25">
      <c r="A747" s="42">
        <v>40209.625</v>
      </c>
      <c r="B747" s="43">
        <v>297.19900000095402</v>
      </c>
      <c r="C747" s="44">
        <f t="shared" si="66"/>
        <v>1014637.386003257</v>
      </c>
      <c r="F747" s="44">
        <f t="shared" si="67"/>
        <v>0</v>
      </c>
      <c r="I747" s="44">
        <f t="shared" si="68"/>
        <v>0</v>
      </c>
      <c r="L747" s="44">
        <f t="shared" si="69"/>
        <v>0</v>
      </c>
      <c r="O747" s="44">
        <f t="shared" si="70"/>
        <v>0</v>
      </c>
      <c r="R747" s="44">
        <f t="shared" si="71"/>
        <v>0</v>
      </c>
    </row>
    <row r="748" spans="1:18" x14ac:dyDescent="0.25">
      <c r="A748" s="42">
        <v>40209.666666666664</v>
      </c>
      <c r="B748" s="43">
        <v>306.01799999922503</v>
      </c>
      <c r="C748" s="44">
        <f t="shared" si="66"/>
        <v>1044745.4519973543</v>
      </c>
      <c r="F748" s="44">
        <f t="shared" si="67"/>
        <v>0</v>
      </c>
      <c r="I748" s="44">
        <f t="shared" si="68"/>
        <v>0</v>
      </c>
      <c r="L748" s="44">
        <f t="shared" si="69"/>
        <v>0</v>
      </c>
      <c r="O748" s="44">
        <f t="shared" si="70"/>
        <v>0</v>
      </c>
      <c r="R748" s="44">
        <f t="shared" si="71"/>
        <v>0</v>
      </c>
    </row>
    <row r="749" spans="1:18" x14ac:dyDescent="0.25">
      <c r="A749" s="42">
        <v>40209.708333333336</v>
      </c>
      <c r="B749" s="43">
        <v>306.68900000117702</v>
      </c>
      <c r="C749" s="44">
        <f t="shared" si="66"/>
        <v>1047036.2460040184</v>
      </c>
      <c r="F749" s="44">
        <f t="shared" si="67"/>
        <v>0</v>
      </c>
      <c r="I749" s="44">
        <f t="shared" si="68"/>
        <v>0</v>
      </c>
      <c r="L749" s="44">
        <f t="shared" si="69"/>
        <v>0</v>
      </c>
      <c r="O749" s="44">
        <f t="shared" si="70"/>
        <v>0</v>
      </c>
      <c r="R749" s="44">
        <f t="shared" si="71"/>
        <v>0</v>
      </c>
    </row>
    <row r="750" spans="1:18" x14ac:dyDescent="0.25">
      <c r="A750" s="42">
        <v>40209.75</v>
      </c>
      <c r="B750" s="43">
        <v>306.63799999840597</v>
      </c>
      <c r="C750" s="44">
        <f t="shared" si="66"/>
        <v>1046862.131994558</v>
      </c>
      <c r="F750" s="44">
        <f t="shared" si="67"/>
        <v>0</v>
      </c>
      <c r="I750" s="44">
        <f t="shared" si="68"/>
        <v>0</v>
      </c>
      <c r="L750" s="44">
        <f t="shared" si="69"/>
        <v>0</v>
      </c>
      <c r="O750" s="44">
        <f t="shared" si="70"/>
        <v>0</v>
      </c>
      <c r="R750" s="44">
        <f t="shared" si="71"/>
        <v>0</v>
      </c>
    </row>
    <row r="751" spans="1:18" x14ac:dyDescent="0.25">
      <c r="A751" s="42">
        <v>40209.791666666664</v>
      </c>
      <c r="B751" s="43">
        <v>307.15700000151998</v>
      </c>
      <c r="C751" s="44">
        <f t="shared" si="66"/>
        <v>1048633.9980051892</v>
      </c>
      <c r="F751" s="44">
        <f t="shared" si="67"/>
        <v>0</v>
      </c>
      <c r="I751" s="44">
        <f t="shared" si="68"/>
        <v>0</v>
      </c>
      <c r="L751" s="44">
        <f t="shared" si="69"/>
        <v>0</v>
      </c>
      <c r="O751" s="44">
        <f t="shared" si="70"/>
        <v>0</v>
      </c>
      <c r="R751" s="44">
        <f t="shared" si="71"/>
        <v>0</v>
      </c>
    </row>
    <row r="752" spans="1:18" x14ac:dyDescent="0.25">
      <c r="A752" s="42">
        <v>40209.833333333336</v>
      </c>
      <c r="B752" s="43">
        <v>301.04199999943398</v>
      </c>
      <c r="C752" s="44">
        <f t="shared" si="66"/>
        <v>1027757.3879980677</v>
      </c>
      <c r="F752" s="44">
        <f t="shared" si="67"/>
        <v>0</v>
      </c>
      <c r="I752" s="44">
        <f t="shared" si="68"/>
        <v>0</v>
      </c>
      <c r="L752" s="44">
        <f t="shared" si="69"/>
        <v>0</v>
      </c>
      <c r="O752" s="44">
        <f t="shared" si="70"/>
        <v>0</v>
      </c>
      <c r="R752" s="44">
        <f t="shared" si="71"/>
        <v>0</v>
      </c>
    </row>
    <row r="753" spans="1:18" x14ac:dyDescent="0.25">
      <c r="A753" s="42">
        <v>40209.875</v>
      </c>
      <c r="B753" s="43">
        <v>303.58699999935902</v>
      </c>
      <c r="C753" s="44">
        <f t="shared" si="66"/>
        <v>1036446.0179978117</v>
      </c>
      <c r="F753" s="44">
        <f t="shared" si="67"/>
        <v>0</v>
      </c>
      <c r="I753" s="44">
        <f t="shared" si="68"/>
        <v>0</v>
      </c>
      <c r="L753" s="44">
        <f t="shared" si="69"/>
        <v>0</v>
      </c>
      <c r="O753" s="44">
        <f t="shared" si="70"/>
        <v>0</v>
      </c>
      <c r="R753" s="44">
        <f t="shared" si="71"/>
        <v>0</v>
      </c>
    </row>
    <row r="754" spans="1:18" x14ac:dyDescent="0.25">
      <c r="A754" s="42">
        <v>40209.916666666664</v>
      </c>
      <c r="B754" s="43">
        <v>298.164000000805</v>
      </c>
      <c r="C754" s="44">
        <f t="shared" si="66"/>
        <v>1017931.8960027483</v>
      </c>
      <c r="F754" s="44">
        <f t="shared" si="67"/>
        <v>0</v>
      </c>
      <c r="I754" s="44">
        <f t="shared" si="68"/>
        <v>0</v>
      </c>
      <c r="L754" s="44">
        <f t="shared" si="69"/>
        <v>0</v>
      </c>
      <c r="O754" s="44">
        <f t="shared" si="70"/>
        <v>0</v>
      </c>
      <c r="R754" s="44">
        <f t="shared" si="71"/>
        <v>0</v>
      </c>
    </row>
    <row r="755" spans="1:18" x14ac:dyDescent="0.25">
      <c r="A755" s="42">
        <v>40209.958333333336</v>
      </c>
      <c r="B755" s="43">
        <v>296.16699999943398</v>
      </c>
      <c r="C755" s="44">
        <f t="shared" si="66"/>
        <v>1011114.1379980677</v>
      </c>
      <c r="F755" s="44">
        <f t="shared" si="67"/>
        <v>0</v>
      </c>
      <c r="I755" s="44">
        <f t="shared" si="68"/>
        <v>0</v>
      </c>
      <c r="L755" s="44">
        <f t="shared" si="69"/>
        <v>0</v>
      </c>
      <c r="O755" s="44">
        <f t="shared" si="70"/>
        <v>0</v>
      </c>
      <c r="R755" s="44">
        <f t="shared" si="71"/>
        <v>0</v>
      </c>
    </row>
    <row r="756" spans="1:18" x14ac:dyDescent="0.25">
      <c r="A756" s="42">
        <v>40210</v>
      </c>
      <c r="B756" s="43">
        <v>296.36199999973201</v>
      </c>
      <c r="C756" s="44">
        <f t="shared" si="66"/>
        <v>1011779.8679990851</v>
      </c>
      <c r="F756" s="44">
        <f t="shared" si="67"/>
        <v>0</v>
      </c>
      <c r="I756" s="44">
        <f t="shared" si="68"/>
        <v>0</v>
      </c>
      <c r="L756" s="44">
        <f t="shared" si="69"/>
        <v>0</v>
      </c>
      <c r="O756" s="44">
        <f t="shared" si="70"/>
        <v>0</v>
      </c>
      <c r="R756" s="44">
        <f t="shared" si="71"/>
        <v>0</v>
      </c>
    </row>
    <row r="757" spans="1:18" x14ac:dyDescent="0.25">
      <c r="B757" s="43" t="s">
        <v>95</v>
      </c>
      <c r="C757" s="44">
        <f>AVERAGE(C12:C756)</f>
        <v>1058502.4880697939</v>
      </c>
    </row>
    <row r="758" spans="1:18" x14ac:dyDescent="0.25">
      <c r="B758" s="43" t="s">
        <v>68</v>
      </c>
      <c r="C758" s="44">
        <f>SUM(C12:C756)</f>
        <v>788584353.61199653</v>
      </c>
    </row>
    <row r="759" spans="1:18" x14ac:dyDescent="0.25">
      <c r="C759" s="44" t="s">
        <v>141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7"/>
  <sheetViews>
    <sheetView zoomScale="80" zoomScaleNormal="80" workbookViewId="0">
      <selection activeCell="P23" sqref="P23"/>
    </sheetView>
  </sheetViews>
  <sheetFormatPr defaultRowHeight="15" x14ac:dyDescent="0.25"/>
  <cols>
    <col min="1" max="1" width="18" style="3" customWidth="1"/>
    <col min="2" max="2" width="10" style="9" bestFit="1" customWidth="1"/>
    <col min="3" max="3" width="19.140625" style="3" customWidth="1"/>
    <col min="4" max="4" width="10" style="9" bestFit="1" customWidth="1"/>
    <col min="7" max="7" width="18.7109375" style="3" customWidth="1"/>
    <col min="8" max="8" width="11" style="9" bestFit="1" customWidth="1"/>
    <col min="11" max="11" width="18.140625" style="3" customWidth="1"/>
    <col min="12" max="12" width="10" style="9" bestFit="1" customWidth="1"/>
    <col min="14" max="14" width="17.7109375" style="3" bestFit="1" customWidth="1"/>
    <col min="16" max="16" width="18.28515625" style="3" bestFit="1" customWidth="1"/>
    <col min="18" max="18" width="17.7109375" style="3" bestFit="1" customWidth="1"/>
    <col min="20" max="20" width="18.28515625" style="3" bestFit="1" customWidth="1"/>
    <col min="22" max="22" width="17.7109375" style="3" bestFit="1" customWidth="1"/>
    <col min="24" max="24" width="18.28515625" style="3" bestFit="1" customWidth="1"/>
  </cols>
  <sheetData>
    <row r="1" spans="1:12" x14ac:dyDescent="0.25">
      <c r="A1" s="3" t="s">
        <v>144</v>
      </c>
    </row>
    <row r="2" spans="1:12" x14ac:dyDescent="0.25">
      <c r="A2" s="3" t="s">
        <v>145</v>
      </c>
    </row>
    <row r="4" spans="1:12" x14ac:dyDescent="0.25">
      <c r="A4" s="3" t="s">
        <v>146</v>
      </c>
    </row>
    <row r="5" spans="1:12" x14ac:dyDescent="0.25">
      <c r="A5" s="3" t="s">
        <v>147</v>
      </c>
    </row>
    <row r="6" spans="1:12" x14ac:dyDescent="0.25">
      <c r="A6" s="3" t="s">
        <v>133</v>
      </c>
    </row>
    <row r="8" spans="1:12" x14ac:dyDescent="0.25">
      <c r="A8" s="42" t="s">
        <v>4</v>
      </c>
      <c r="B8" s="74"/>
      <c r="C8" s="42"/>
      <c r="D8" s="74"/>
      <c r="G8" s="42"/>
      <c r="H8" s="74"/>
      <c r="K8" s="42"/>
      <c r="L8" s="74"/>
    </row>
    <row r="9" spans="1:12" x14ac:dyDescent="0.25">
      <c r="A9" s="42"/>
      <c r="B9" s="74"/>
      <c r="C9" s="42"/>
      <c r="D9" s="74"/>
      <c r="G9" s="42"/>
      <c r="H9" s="74"/>
      <c r="K9" s="42"/>
      <c r="L9" s="74"/>
    </row>
    <row r="10" spans="1:12" x14ac:dyDescent="0.25">
      <c r="A10" s="42">
        <v>40179</v>
      </c>
      <c r="B10" s="74"/>
      <c r="C10" s="42">
        <v>40422</v>
      </c>
      <c r="D10" s="74"/>
      <c r="G10" s="42">
        <v>40422</v>
      </c>
      <c r="H10" s="74"/>
      <c r="K10" s="42">
        <v>40422</v>
      </c>
      <c r="L10" s="74"/>
    </row>
    <row r="11" spans="1:12" x14ac:dyDescent="0.25">
      <c r="A11" s="42" t="s">
        <v>7</v>
      </c>
      <c r="B11" s="74" t="s">
        <v>135</v>
      </c>
      <c r="C11" s="42" t="s">
        <v>7</v>
      </c>
      <c r="D11" s="74" t="s">
        <v>135</v>
      </c>
      <c r="G11" s="42" t="s">
        <v>7</v>
      </c>
      <c r="H11" s="74" t="s">
        <v>135</v>
      </c>
      <c r="K11" s="42" t="s">
        <v>7</v>
      </c>
      <c r="L11" s="74" t="s">
        <v>135</v>
      </c>
    </row>
    <row r="12" spans="1:12" x14ac:dyDescent="0.25">
      <c r="A12" s="42">
        <v>40179</v>
      </c>
      <c r="B12" s="74">
        <v>796660.31399928639</v>
      </c>
      <c r="C12" s="42">
        <v>40422</v>
      </c>
      <c r="D12" s="74">
        <v>1035616.4160017308</v>
      </c>
      <c r="G12" s="42">
        <v>40422</v>
      </c>
      <c r="H12" s="74">
        <v>2141000</v>
      </c>
      <c r="K12" s="42">
        <v>40422</v>
      </c>
      <c r="L12" s="74">
        <v>1434000</v>
      </c>
    </row>
    <row r="13" spans="1:12" x14ac:dyDescent="0.25">
      <c r="A13" s="42">
        <v>40179.041666666664</v>
      </c>
      <c r="B13" s="74">
        <v>796923.19199786289</v>
      </c>
      <c r="C13" s="42">
        <v>40422.041666666664</v>
      </c>
      <c r="D13" s="74">
        <v>1025664.606004783</v>
      </c>
      <c r="G13" s="42">
        <v>40422.041666666664</v>
      </c>
      <c r="H13" s="74">
        <v>2136000</v>
      </c>
      <c r="K13" s="42">
        <v>40422.041666666664</v>
      </c>
      <c r="L13" s="74">
        <v>1469000</v>
      </c>
    </row>
    <row r="14" spans="1:12" x14ac:dyDescent="0.25">
      <c r="A14" s="42">
        <v>40179.083333333336</v>
      </c>
      <c r="B14" s="74">
        <v>797821.07399877778</v>
      </c>
      <c r="C14" s="42">
        <v>40422.083333333336</v>
      </c>
      <c r="D14" s="74">
        <v>1001063.3220039671</v>
      </c>
      <c r="G14" s="42">
        <v>40422.083333333336</v>
      </c>
      <c r="H14" s="74">
        <v>2125000</v>
      </c>
      <c r="K14" s="42">
        <v>40422.083333333336</v>
      </c>
      <c r="L14" s="74">
        <v>1377000</v>
      </c>
    </row>
    <row r="15" spans="1:12" x14ac:dyDescent="0.25">
      <c r="A15" s="42">
        <v>40179.125</v>
      </c>
      <c r="B15" s="74">
        <v>798425.35200244095</v>
      </c>
      <c r="C15" s="42">
        <v>40422.125</v>
      </c>
      <c r="D15" s="74">
        <v>994552.82399877766</v>
      </c>
      <c r="G15" s="42">
        <v>40422.125</v>
      </c>
      <c r="H15" s="74">
        <v>2139000</v>
      </c>
      <c r="K15" s="42">
        <v>40422.125</v>
      </c>
      <c r="L15" s="74">
        <v>1375000</v>
      </c>
    </row>
    <row r="16" spans="1:12" x14ac:dyDescent="0.25">
      <c r="A16" s="42">
        <v>40179.166666666664</v>
      </c>
      <c r="B16" s="74">
        <v>792795.66600173095</v>
      </c>
      <c r="C16" s="42">
        <v>40422.166666666664</v>
      </c>
      <c r="D16" s="74">
        <v>983160.30599460599</v>
      </c>
      <c r="G16" s="42">
        <v>40422.166666666664</v>
      </c>
      <c r="H16" s="74">
        <v>2129000</v>
      </c>
      <c r="K16" s="42">
        <v>40422.166666666664</v>
      </c>
      <c r="L16" s="74">
        <v>1360000</v>
      </c>
    </row>
    <row r="17" spans="1:12" x14ac:dyDescent="0.25">
      <c r="A17" s="42">
        <v>40179.208333333336</v>
      </c>
      <c r="B17" s="74">
        <v>790084.94999618304</v>
      </c>
      <c r="C17" s="42">
        <v>40422.208333333336</v>
      </c>
      <c r="D17" s="74">
        <v>972331.09800010233</v>
      </c>
      <c r="G17" s="42">
        <v>40422.208333333336</v>
      </c>
      <c r="H17" s="74">
        <v>2122000</v>
      </c>
      <c r="K17" s="42">
        <v>40422.208333333336</v>
      </c>
      <c r="L17" s="74">
        <v>1363000</v>
      </c>
    </row>
    <row r="18" spans="1:12" x14ac:dyDescent="0.25">
      <c r="A18" s="42">
        <v>40179.25</v>
      </c>
      <c r="B18" s="74">
        <v>783475.44600020489</v>
      </c>
      <c r="C18" s="42">
        <v>40422.25</v>
      </c>
      <c r="D18" s="74">
        <v>971552.70599969616</v>
      </c>
      <c r="G18" s="42">
        <v>40422.25</v>
      </c>
      <c r="H18" s="74">
        <v>2099000</v>
      </c>
      <c r="K18" s="42">
        <v>40422.25</v>
      </c>
      <c r="L18" s="74">
        <v>1368000</v>
      </c>
    </row>
    <row r="19" spans="1:12" x14ac:dyDescent="0.25">
      <c r="A19" s="42">
        <v>40179.291666666664</v>
      </c>
      <c r="B19" s="74">
        <v>803901.40800340718</v>
      </c>
      <c r="C19" s="42">
        <v>40422.291666666664</v>
      </c>
      <c r="D19" s="74">
        <v>988291.54800264572</v>
      </c>
      <c r="G19" s="42">
        <v>40422.291666666664</v>
      </c>
      <c r="H19" s="74">
        <v>2064000</v>
      </c>
      <c r="K19" s="42">
        <v>40422.291666666664</v>
      </c>
      <c r="L19" s="74">
        <v>1397000</v>
      </c>
    </row>
    <row r="20" spans="1:12" x14ac:dyDescent="0.25">
      <c r="A20" s="42">
        <v>40179.333333333336</v>
      </c>
      <c r="B20" s="74">
        <v>782246.40599587932</v>
      </c>
      <c r="C20" s="42">
        <v>40422.333333333336</v>
      </c>
      <c r="D20" s="74">
        <v>1014053.5920029497</v>
      </c>
      <c r="G20" s="42">
        <v>40422.333333333336</v>
      </c>
      <c r="H20" s="74">
        <v>2083000</v>
      </c>
      <c r="K20" s="42">
        <v>40422.333333333336</v>
      </c>
      <c r="L20" s="74">
        <v>1413000</v>
      </c>
    </row>
    <row r="21" spans="1:12" x14ac:dyDescent="0.25">
      <c r="A21" s="42">
        <v>40179.375</v>
      </c>
      <c r="B21" s="74">
        <v>773725.06200447574</v>
      </c>
      <c r="C21" s="42">
        <v>40422.375</v>
      </c>
      <c r="D21" s="74">
        <v>1147537.5780011199</v>
      </c>
      <c r="G21" s="42">
        <v>40422.375</v>
      </c>
      <c r="H21" s="74">
        <v>2090000</v>
      </c>
      <c r="K21" s="42">
        <v>40422.375</v>
      </c>
      <c r="L21" s="74">
        <v>1361000</v>
      </c>
    </row>
    <row r="22" spans="1:12" x14ac:dyDescent="0.25">
      <c r="A22" s="42">
        <v>40179.416666666664</v>
      </c>
      <c r="B22" s="74">
        <v>785172.20399852516</v>
      </c>
      <c r="C22" s="42">
        <v>40422.416666666664</v>
      </c>
      <c r="D22" s="74">
        <v>1234915.49399013</v>
      </c>
      <c r="G22" s="42">
        <v>40422.416666666664</v>
      </c>
      <c r="H22" s="74">
        <v>2201000</v>
      </c>
      <c r="K22" s="42">
        <v>40422.416666666664</v>
      </c>
      <c r="L22" s="74">
        <v>1289000</v>
      </c>
    </row>
    <row r="23" spans="1:12" x14ac:dyDescent="0.25">
      <c r="A23" s="42">
        <v>40179.458333333336</v>
      </c>
      <c r="B23" s="74">
        <v>787097.69999618304</v>
      </c>
      <c r="C23" s="42">
        <v>40422.458333333336</v>
      </c>
      <c r="D23" s="74">
        <v>1289747.7480051892</v>
      </c>
      <c r="G23" s="42">
        <v>40422.458333333336</v>
      </c>
      <c r="H23" s="74">
        <v>2267000</v>
      </c>
      <c r="K23" s="42">
        <v>40422.458333333336</v>
      </c>
      <c r="L23" s="74">
        <v>1233000</v>
      </c>
    </row>
    <row r="24" spans="1:12" x14ac:dyDescent="0.25">
      <c r="A24" s="42">
        <v>40179.5</v>
      </c>
      <c r="B24" s="74">
        <v>784759.11000076472</v>
      </c>
      <c r="C24" s="42">
        <v>40422.5</v>
      </c>
      <c r="D24" s="74">
        <v>1312099.2059996962</v>
      </c>
      <c r="G24" s="42">
        <v>40422.5</v>
      </c>
      <c r="H24" s="74">
        <v>2299000</v>
      </c>
      <c r="K24" s="42">
        <v>40422.5</v>
      </c>
      <c r="L24" s="74">
        <v>1192000</v>
      </c>
    </row>
    <row r="25" spans="1:12" x14ac:dyDescent="0.25">
      <c r="A25" s="42">
        <v>40179.541666666664</v>
      </c>
      <c r="B25" s="74">
        <v>784878.60000127344</v>
      </c>
      <c r="C25" s="42">
        <v>40422.541666666664</v>
      </c>
      <c r="D25" s="74">
        <v>1315731.7019973542</v>
      </c>
      <c r="G25" s="42">
        <v>40422.541666666664</v>
      </c>
      <c r="H25" s="74">
        <v>2293000</v>
      </c>
      <c r="K25" s="42">
        <v>40422.541666666664</v>
      </c>
      <c r="L25" s="74">
        <v>1209000</v>
      </c>
    </row>
    <row r="26" spans="1:12" x14ac:dyDescent="0.25">
      <c r="A26" s="42">
        <v>40179.583333333336</v>
      </c>
      <c r="B26" s="74">
        <v>793003.91999770922</v>
      </c>
      <c r="C26" s="42">
        <v>40422.583333333336</v>
      </c>
      <c r="D26" s="74">
        <v>1313072.1960002049</v>
      </c>
      <c r="G26" s="42">
        <v>40422.583333333336</v>
      </c>
      <c r="H26" s="74">
        <v>2332000</v>
      </c>
      <c r="K26" s="42">
        <v>40422.583333333336</v>
      </c>
      <c r="L26" s="74">
        <v>1193000</v>
      </c>
    </row>
    <row r="27" spans="1:12" x14ac:dyDescent="0.25">
      <c r="A27" s="42">
        <v>40179.625</v>
      </c>
      <c r="B27" s="74">
        <v>795083.04600147484</v>
      </c>
      <c r="C27" s="42">
        <v>40422.625</v>
      </c>
      <c r="D27" s="74">
        <v>1317667.4400030521</v>
      </c>
      <c r="G27" s="42">
        <v>40422.625</v>
      </c>
      <c r="H27" s="74">
        <v>2333000</v>
      </c>
      <c r="K27" s="42">
        <v>40422.625</v>
      </c>
      <c r="L27" s="74">
        <v>1130000</v>
      </c>
    </row>
    <row r="28" spans="1:12" x14ac:dyDescent="0.25">
      <c r="A28" s="42">
        <v>40179.666666666664</v>
      </c>
      <c r="B28" s="74">
        <v>794994.28199964494</v>
      </c>
      <c r="C28" s="42">
        <v>40422.666666666664</v>
      </c>
      <c r="D28" s="74">
        <v>1308668.136003257</v>
      </c>
      <c r="G28" s="42">
        <v>40422.666666666664</v>
      </c>
      <c r="H28" s="74">
        <v>2310000</v>
      </c>
      <c r="K28" s="42">
        <v>40422.666666666664</v>
      </c>
      <c r="L28" s="74">
        <v>1117000</v>
      </c>
    </row>
    <row r="29" spans="1:12" x14ac:dyDescent="0.25">
      <c r="A29" s="42">
        <v>40179.708333333336</v>
      </c>
      <c r="B29" s="74">
        <v>791867.05800213711</v>
      </c>
      <c r="C29" s="42">
        <v>40422.708333333336</v>
      </c>
      <c r="D29" s="74">
        <v>1277976.2759961355</v>
      </c>
      <c r="G29" s="42">
        <v>40422.708333333336</v>
      </c>
      <c r="H29" s="74">
        <v>2340000</v>
      </c>
      <c r="K29" s="42">
        <v>40422.708333333336</v>
      </c>
      <c r="L29" s="74">
        <v>1086000</v>
      </c>
    </row>
    <row r="30" spans="1:12" x14ac:dyDescent="0.25">
      <c r="A30" s="42">
        <v>40179.75</v>
      </c>
      <c r="B30" s="74">
        <v>794751.88799806777</v>
      </c>
      <c r="C30" s="42">
        <v>40422.75</v>
      </c>
      <c r="D30" s="74">
        <v>1128559.152</v>
      </c>
      <c r="G30" s="42">
        <v>40422.75</v>
      </c>
      <c r="H30" s="74">
        <v>2333000</v>
      </c>
      <c r="K30" s="42">
        <v>40422.75</v>
      </c>
      <c r="L30" s="74">
        <v>1117000</v>
      </c>
    </row>
    <row r="31" spans="1:12" x14ac:dyDescent="0.25">
      <c r="A31" s="42">
        <v>40179.791666666664</v>
      </c>
      <c r="B31" s="74">
        <v>813856.63200091489</v>
      </c>
      <c r="C31" s="42">
        <v>40422.791666666664</v>
      </c>
      <c r="D31" s="74">
        <v>1128559.152</v>
      </c>
      <c r="G31" s="42">
        <v>40422.791666666664</v>
      </c>
      <c r="H31" s="74">
        <v>2213000</v>
      </c>
      <c r="K31" s="42">
        <v>40422.791666666664</v>
      </c>
      <c r="L31" s="74">
        <v>1106000</v>
      </c>
    </row>
    <row r="32" spans="1:12" x14ac:dyDescent="0.25">
      <c r="A32" s="42">
        <v>40179.833333333336</v>
      </c>
      <c r="B32" s="74">
        <v>818916.18000356073</v>
      </c>
      <c r="C32" s="42">
        <v>40422.833333333336</v>
      </c>
      <c r="D32" s="74">
        <v>1068803.9099918611</v>
      </c>
      <c r="G32" s="42">
        <v>40422.833333333336</v>
      </c>
      <c r="H32" s="74">
        <v>2178000</v>
      </c>
      <c r="K32" s="42">
        <v>40422.833333333336</v>
      </c>
      <c r="L32" s="74">
        <v>1266000</v>
      </c>
    </row>
    <row r="33" spans="1:12" x14ac:dyDescent="0.25">
      <c r="A33" s="42">
        <v>40179.875</v>
      </c>
      <c r="B33" s="74">
        <v>819510.21599918755</v>
      </c>
      <c r="C33" s="42">
        <v>40422.875</v>
      </c>
      <c r="D33" s="74">
        <v>1094586.4380082414</v>
      </c>
      <c r="G33" s="42">
        <v>40422.875</v>
      </c>
      <c r="H33" s="74">
        <v>2135000</v>
      </c>
      <c r="K33" s="42">
        <v>40422.875</v>
      </c>
      <c r="L33" s="74">
        <v>1332000</v>
      </c>
    </row>
    <row r="34" spans="1:12" x14ac:dyDescent="0.25">
      <c r="A34" s="42">
        <v>40179.916666666664</v>
      </c>
      <c r="B34" s="74">
        <v>819527.28599562671</v>
      </c>
      <c r="C34" s="42">
        <v>40422.916666666664</v>
      </c>
      <c r="D34" s="74">
        <v>1077233.0759935884</v>
      </c>
      <c r="G34" s="42">
        <v>40422.916666666664</v>
      </c>
      <c r="H34" s="74">
        <v>2130000</v>
      </c>
      <c r="K34" s="42">
        <v>40422.916666666664</v>
      </c>
      <c r="L34" s="74">
        <v>1366000</v>
      </c>
    </row>
    <row r="35" spans="1:12" x14ac:dyDescent="0.25">
      <c r="A35" s="42">
        <v>40179.958333333336</v>
      </c>
      <c r="B35" s="74">
        <v>794239.78800315456</v>
      </c>
      <c r="C35" s="42">
        <v>40422.958333333336</v>
      </c>
      <c r="D35" s="74">
        <v>1058998.9019998976</v>
      </c>
      <c r="G35" s="42">
        <v>40422.958333333336</v>
      </c>
      <c r="H35" s="74">
        <v>2155000</v>
      </c>
      <c r="K35" s="42">
        <v>40422.958333333336</v>
      </c>
      <c r="L35" s="74">
        <v>1370000</v>
      </c>
    </row>
    <row r="36" spans="1:12" x14ac:dyDescent="0.25">
      <c r="A36" s="42">
        <v>40180</v>
      </c>
      <c r="B36" s="74">
        <v>789856.21199684544</v>
      </c>
      <c r="C36" s="42">
        <v>40423</v>
      </c>
      <c r="D36" s="74">
        <v>1046278.3380006111</v>
      </c>
      <c r="G36" s="42">
        <v>40423</v>
      </c>
      <c r="H36" s="74">
        <v>2134000</v>
      </c>
      <c r="K36" s="42">
        <v>40423</v>
      </c>
      <c r="L36" s="74">
        <v>1363000</v>
      </c>
    </row>
    <row r="37" spans="1:12" x14ac:dyDescent="0.25">
      <c r="A37" s="42">
        <v>40180.041666666664</v>
      </c>
      <c r="B37" s="74">
        <v>787217.19000305212</v>
      </c>
      <c r="C37" s="42">
        <v>40423.041666666664</v>
      </c>
      <c r="D37" s="74">
        <v>1021953.5880006111</v>
      </c>
      <c r="G37" s="42">
        <v>40423.041666666664</v>
      </c>
      <c r="H37" s="74">
        <v>2134000</v>
      </c>
      <c r="K37" s="42">
        <v>40423.041666666664</v>
      </c>
      <c r="L37" s="74">
        <v>1343000</v>
      </c>
    </row>
    <row r="38" spans="1:12" x14ac:dyDescent="0.25">
      <c r="A38" s="42">
        <v>40180.083333333336</v>
      </c>
      <c r="B38" s="74">
        <v>781952.8019986276</v>
      </c>
      <c r="C38" s="42">
        <v>40423.083333333336</v>
      </c>
      <c r="D38" s="74">
        <v>1014961.7159991874</v>
      </c>
      <c r="G38" s="42">
        <v>40423.083333333336</v>
      </c>
      <c r="H38" s="74">
        <v>2115000</v>
      </c>
      <c r="K38" s="42">
        <v>40423.083333333336</v>
      </c>
      <c r="L38" s="74">
        <v>1345000</v>
      </c>
    </row>
    <row r="39" spans="1:12" x14ac:dyDescent="0.25">
      <c r="A39" s="42">
        <v>40180.125</v>
      </c>
      <c r="B39" s="74">
        <v>784451.85000127344</v>
      </c>
      <c r="C39" s="42">
        <v>40423.125</v>
      </c>
      <c r="D39" s="74">
        <v>1004094.9540048855</v>
      </c>
      <c r="G39" s="42">
        <v>40423.125</v>
      </c>
      <c r="H39" s="74">
        <v>2121000</v>
      </c>
      <c r="K39" s="42">
        <v>40423.125</v>
      </c>
      <c r="L39" s="74">
        <v>1329000</v>
      </c>
    </row>
    <row r="40" spans="1:12" x14ac:dyDescent="0.25">
      <c r="A40" s="42">
        <v>40180.166666666664</v>
      </c>
      <c r="B40" s="74">
        <v>781891.35000127344</v>
      </c>
      <c r="C40" s="42">
        <v>40423.166666666664</v>
      </c>
      <c r="D40" s="74">
        <v>997403.51398911269</v>
      </c>
      <c r="G40" s="42">
        <v>40423.166666666664</v>
      </c>
      <c r="H40" s="74">
        <v>2119000</v>
      </c>
      <c r="K40" s="42">
        <v>40423.166666666664</v>
      </c>
      <c r="L40" s="74">
        <v>1304000</v>
      </c>
    </row>
    <row r="41" spans="1:12" x14ac:dyDescent="0.25">
      <c r="A41" s="42">
        <v>40180.208333333336</v>
      </c>
      <c r="B41" s="74">
        <v>776893.25399598177</v>
      </c>
      <c r="C41" s="42">
        <v>40423.208333333336</v>
      </c>
      <c r="D41" s="74">
        <v>993829.05600732646</v>
      </c>
      <c r="G41" s="42">
        <v>40423.208333333336</v>
      </c>
      <c r="H41" s="74">
        <v>2110000</v>
      </c>
      <c r="K41" s="42">
        <v>40423.208333333336</v>
      </c>
      <c r="L41" s="74">
        <v>1304000</v>
      </c>
    </row>
    <row r="42" spans="1:12" x14ac:dyDescent="0.25">
      <c r="A42" s="42">
        <v>40180.25</v>
      </c>
      <c r="B42" s="74">
        <v>773523.63600325689</v>
      </c>
      <c r="C42" s="42">
        <v>40423.25</v>
      </c>
      <c r="D42" s="74">
        <v>992978.97000152594</v>
      </c>
      <c r="G42" s="42">
        <v>40423.25</v>
      </c>
      <c r="H42" s="74">
        <v>2110000</v>
      </c>
      <c r="K42" s="42">
        <v>40423.25</v>
      </c>
      <c r="L42" s="74">
        <v>1326000</v>
      </c>
    </row>
    <row r="43" spans="1:12" x14ac:dyDescent="0.25">
      <c r="A43" s="42">
        <v>40180.291666666664</v>
      </c>
      <c r="B43" s="74">
        <v>799114.98000101733</v>
      </c>
      <c r="C43" s="42">
        <v>40423.291666666664</v>
      </c>
      <c r="D43" s="74">
        <v>1015487.4719963368</v>
      </c>
      <c r="G43" s="42">
        <v>40423.291666666664</v>
      </c>
      <c r="H43" s="74">
        <v>2030000</v>
      </c>
      <c r="K43" s="42">
        <v>40423.291666666664</v>
      </c>
      <c r="L43" s="74">
        <v>1339000</v>
      </c>
    </row>
    <row r="44" spans="1:12" x14ac:dyDescent="0.25">
      <c r="A44" s="42">
        <v>40180.333333333336</v>
      </c>
      <c r="B44" s="74">
        <v>769508.77200015355</v>
      </c>
      <c r="C44" s="42">
        <v>40423.333333333336</v>
      </c>
      <c r="D44" s="74">
        <v>1028436.7740013212</v>
      </c>
      <c r="G44" s="42">
        <v>40423.333333333336</v>
      </c>
      <c r="H44" s="74">
        <v>2053000</v>
      </c>
      <c r="K44" s="42">
        <v>40423.333333333336</v>
      </c>
      <c r="L44" s="74">
        <v>1394000</v>
      </c>
    </row>
    <row r="45" spans="1:12" x14ac:dyDescent="0.25">
      <c r="A45" s="42">
        <v>40180.375</v>
      </c>
      <c r="B45" s="74">
        <v>760861.10999440437</v>
      </c>
      <c r="C45" s="42">
        <v>40423.375</v>
      </c>
      <c r="D45" s="74">
        <v>1152969.2519948108</v>
      </c>
      <c r="G45" s="42">
        <v>40423.375</v>
      </c>
      <c r="H45" s="74">
        <v>2027000</v>
      </c>
      <c r="K45" s="42">
        <v>40423.375</v>
      </c>
      <c r="L45" s="74">
        <v>1331000</v>
      </c>
    </row>
    <row r="46" spans="1:12" x14ac:dyDescent="0.25">
      <c r="A46" s="42">
        <v>40180.416666666664</v>
      </c>
      <c r="B46" s="74">
        <v>771208.94400539412</v>
      </c>
      <c r="C46" s="42">
        <v>40423.416666666664</v>
      </c>
      <c r="D46" s="74">
        <v>1262818.1160042742</v>
      </c>
      <c r="G46" s="42">
        <v>40423.416666666664</v>
      </c>
      <c r="H46" s="74">
        <v>2146000</v>
      </c>
      <c r="K46" s="42">
        <v>40423.416666666664</v>
      </c>
      <c r="L46" s="74">
        <v>1328000</v>
      </c>
    </row>
    <row r="47" spans="1:12" x14ac:dyDescent="0.25">
      <c r="A47" s="42">
        <v>40180.458333333336</v>
      </c>
      <c r="B47" s="74">
        <v>787490.30999694788</v>
      </c>
      <c r="C47" s="42">
        <v>40423.458333333336</v>
      </c>
      <c r="D47" s="74">
        <v>1296449.4300035608</v>
      </c>
      <c r="G47" s="42">
        <v>40423.458333333336</v>
      </c>
      <c r="H47" s="74">
        <v>2257000</v>
      </c>
      <c r="K47" s="42">
        <v>40423.458333333336</v>
      </c>
      <c r="L47" s="74">
        <v>1336000</v>
      </c>
    </row>
    <row r="48" spans="1:12" x14ac:dyDescent="0.25">
      <c r="A48" s="42">
        <v>40180.5</v>
      </c>
      <c r="B48" s="74">
        <v>798435.59399776044</v>
      </c>
      <c r="C48" s="42">
        <v>40423.5</v>
      </c>
      <c r="D48" s="74">
        <v>1309473.8399954219</v>
      </c>
      <c r="G48" s="42">
        <v>40423.5</v>
      </c>
      <c r="H48" s="74">
        <v>2263000</v>
      </c>
      <c r="K48" s="42">
        <v>40423.5</v>
      </c>
      <c r="L48" s="74">
        <v>1200000</v>
      </c>
    </row>
    <row r="49" spans="1:12" x14ac:dyDescent="0.25">
      <c r="A49" s="42">
        <v>40180.541666666664</v>
      </c>
      <c r="B49" s="74">
        <v>799893.37200142362</v>
      </c>
      <c r="C49" s="42">
        <v>40423.541666666664</v>
      </c>
      <c r="D49" s="74">
        <v>1307708.8020049843</v>
      </c>
      <c r="G49" s="42">
        <v>40423.541666666664</v>
      </c>
      <c r="H49" s="74">
        <v>2270000</v>
      </c>
      <c r="K49" s="42">
        <v>40423.541666666664</v>
      </c>
      <c r="L49" s="74">
        <v>1181000</v>
      </c>
    </row>
    <row r="50" spans="1:12" x14ac:dyDescent="0.25">
      <c r="A50" s="42">
        <v>40180.583333333336</v>
      </c>
      <c r="B50" s="74">
        <v>800118.69600020489</v>
      </c>
      <c r="C50" s="42">
        <v>40423.583333333336</v>
      </c>
      <c r="D50" s="74">
        <v>1302618.5279909461</v>
      </c>
      <c r="G50" s="42">
        <v>40423.583333333336</v>
      </c>
      <c r="H50" s="74">
        <v>2292000</v>
      </c>
      <c r="K50" s="42">
        <v>40423.583333333336</v>
      </c>
      <c r="L50" s="74">
        <v>1190000</v>
      </c>
    </row>
    <row r="51" spans="1:12" x14ac:dyDescent="0.25">
      <c r="A51" s="42">
        <v>40180.625</v>
      </c>
      <c r="B51" s="74">
        <v>802003.22400386469</v>
      </c>
      <c r="C51" s="42">
        <v>40423.625</v>
      </c>
      <c r="D51" s="74">
        <v>1334324.3460052917</v>
      </c>
      <c r="G51" s="42">
        <v>40423.625</v>
      </c>
      <c r="H51" s="74">
        <v>2293000</v>
      </c>
      <c r="K51" s="42">
        <v>40423.625</v>
      </c>
      <c r="L51" s="74">
        <v>1191000</v>
      </c>
    </row>
    <row r="52" spans="1:12" x14ac:dyDescent="0.25">
      <c r="A52" s="42">
        <v>40180.666666666664</v>
      </c>
      <c r="B52" s="74">
        <v>812651.49000050873</v>
      </c>
      <c r="C52" s="42">
        <v>40423.666666666664</v>
      </c>
      <c r="D52" s="74">
        <v>1327209.5699964392</v>
      </c>
      <c r="G52" s="42">
        <v>40423.666666666664</v>
      </c>
      <c r="H52" s="74">
        <v>2305000</v>
      </c>
      <c r="K52" s="42">
        <v>40423.666666666664</v>
      </c>
      <c r="L52" s="74">
        <v>1241000</v>
      </c>
    </row>
    <row r="53" spans="1:12" x14ac:dyDescent="0.25">
      <c r="A53" s="42">
        <v>40180.708333333336</v>
      </c>
      <c r="B53" s="74">
        <v>810442.63199455815</v>
      </c>
      <c r="C53" s="42">
        <v>40423.708333333336</v>
      </c>
      <c r="D53" s="74">
        <v>1288682.5800086476</v>
      </c>
      <c r="G53" s="42">
        <v>40423.708333333336</v>
      </c>
      <c r="H53" s="74">
        <v>2279000</v>
      </c>
      <c r="K53" s="42">
        <v>40423.708333333336</v>
      </c>
      <c r="L53" s="74">
        <v>1324000</v>
      </c>
    </row>
    <row r="54" spans="1:12" x14ac:dyDescent="0.25">
      <c r="A54" s="42">
        <v>40180.75</v>
      </c>
      <c r="B54" s="74">
        <v>820694.87400259462</v>
      </c>
      <c r="C54" s="42">
        <v>40423.75</v>
      </c>
      <c r="D54" s="74">
        <v>1168263.9719963367</v>
      </c>
      <c r="G54" s="42">
        <v>40423.75</v>
      </c>
      <c r="H54" s="74">
        <v>2249000</v>
      </c>
      <c r="K54" s="42">
        <v>40423.75</v>
      </c>
      <c r="L54" s="74">
        <v>1302000</v>
      </c>
    </row>
    <row r="55" spans="1:12" x14ac:dyDescent="0.25">
      <c r="A55" s="42">
        <v>40180.791666666664</v>
      </c>
      <c r="B55" s="74">
        <v>841820.70599969616</v>
      </c>
      <c r="C55" s="42">
        <v>40423.791666666664</v>
      </c>
      <c r="D55" s="74">
        <v>1094142.617999085</v>
      </c>
      <c r="G55" s="42">
        <v>40423.791666666664</v>
      </c>
      <c r="H55" s="74">
        <v>2188000</v>
      </c>
      <c r="K55" s="42">
        <v>40423.791666666664</v>
      </c>
      <c r="L55" s="74">
        <v>1384000</v>
      </c>
    </row>
    <row r="56" spans="1:12" x14ac:dyDescent="0.25">
      <c r="A56" s="42">
        <v>40180.833333333336</v>
      </c>
      <c r="B56" s="74">
        <v>844422.17400005122</v>
      </c>
      <c r="C56" s="42">
        <v>40423.833333333336</v>
      </c>
      <c r="D56" s="74">
        <v>1044093.3779985764</v>
      </c>
      <c r="G56" s="42">
        <v>40423.833333333336</v>
      </c>
      <c r="H56" s="74">
        <v>2069000</v>
      </c>
      <c r="K56" s="42">
        <v>40423.833333333336</v>
      </c>
      <c r="L56" s="74">
        <v>1449000</v>
      </c>
    </row>
    <row r="57" spans="1:12" x14ac:dyDescent="0.25">
      <c r="A57" s="42">
        <v>40180.875</v>
      </c>
      <c r="B57" s="74">
        <v>842728.83000229078</v>
      </c>
      <c r="C57" s="42">
        <v>40423.875</v>
      </c>
      <c r="D57" s="74">
        <v>1058910.1379980675</v>
      </c>
      <c r="G57" s="42">
        <v>40423.875</v>
      </c>
      <c r="H57" s="74">
        <v>2119000</v>
      </c>
      <c r="K57" s="42">
        <v>40423.875</v>
      </c>
      <c r="L57" s="74">
        <v>1466000</v>
      </c>
    </row>
    <row r="58" spans="1:12" x14ac:dyDescent="0.25">
      <c r="A58" s="42">
        <v>40180.916666666664</v>
      </c>
      <c r="B58" s="74">
        <v>836037.38999923528</v>
      </c>
      <c r="C58" s="42">
        <v>40423.916666666664</v>
      </c>
      <c r="D58" s="74">
        <v>1042075.7040048855</v>
      </c>
      <c r="G58" s="42">
        <v>40423.916666666664</v>
      </c>
      <c r="H58" s="74">
        <v>2152000</v>
      </c>
      <c r="K58" s="42">
        <v>40423.916666666664</v>
      </c>
      <c r="L58" s="74">
        <v>1433000</v>
      </c>
    </row>
    <row r="59" spans="1:12" x14ac:dyDescent="0.25">
      <c r="A59" s="42">
        <v>40180.958333333336</v>
      </c>
      <c r="B59" s="74">
        <v>794656.29600147484</v>
      </c>
      <c r="C59" s="42">
        <v>40423.958333333336</v>
      </c>
      <c r="D59" s="74">
        <v>1005815.61</v>
      </c>
      <c r="G59" s="42">
        <v>40423.958333333336</v>
      </c>
      <c r="H59" s="74">
        <v>2144000</v>
      </c>
      <c r="K59" s="42">
        <v>40423.958333333336</v>
      </c>
      <c r="L59" s="74">
        <v>1430000</v>
      </c>
    </row>
    <row r="60" spans="1:12" x14ac:dyDescent="0.25">
      <c r="A60" s="42">
        <v>40181</v>
      </c>
      <c r="B60" s="74">
        <v>796079.9339995425</v>
      </c>
      <c r="C60" s="42">
        <v>40424</v>
      </c>
      <c r="D60" s="74">
        <v>1005815.61</v>
      </c>
      <c r="G60" s="42">
        <v>40424</v>
      </c>
      <c r="H60" s="74">
        <v>2117000</v>
      </c>
      <c r="K60" s="42">
        <v>40424</v>
      </c>
      <c r="L60" s="74">
        <v>1339000</v>
      </c>
    </row>
    <row r="61" spans="1:12" x14ac:dyDescent="0.25">
      <c r="A61" s="42">
        <v>40181.041666666664</v>
      </c>
      <c r="B61" s="74">
        <v>797295.31799526815</v>
      </c>
      <c r="C61" s="42">
        <v>40424.041666666664</v>
      </c>
      <c r="D61" s="74">
        <v>982928.15400742891</v>
      </c>
      <c r="G61" s="42">
        <v>40424.041666666664</v>
      </c>
      <c r="H61" s="74">
        <v>2115000</v>
      </c>
      <c r="K61" s="42">
        <v>40424.041666666664</v>
      </c>
      <c r="L61" s="74">
        <v>1338000</v>
      </c>
    </row>
    <row r="62" spans="1:12" x14ac:dyDescent="0.25">
      <c r="A62" s="42">
        <v>40181.083333333336</v>
      </c>
      <c r="B62" s="74">
        <v>789518.22600503557</v>
      </c>
      <c r="C62" s="42">
        <v>40424.083333333336</v>
      </c>
      <c r="D62" s="74">
        <v>972634.94399267354</v>
      </c>
      <c r="G62" s="42">
        <v>40424.083333333336</v>
      </c>
      <c r="H62" s="74">
        <v>2112000</v>
      </c>
      <c r="K62" s="42">
        <v>40424.083333333336</v>
      </c>
      <c r="L62" s="74">
        <v>1332000</v>
      </c>
    </row>
    <row r="63" spans="1:12" x14ac:dyDescent="0.25">
      <c r="A63" s="42">
        <v>40181.125</v>
      </c>
      <c r="B63" s="74">
        <v>791505.17400005122</v>
      </c>
      <c r="C63" s="42">
        <v>40424.125</v>
      </c>
      <c r="D63" s="74">
        <v>966810.66000457818</v>
      </c>
      <c r="G63" s="42">
        <v>40424.125</v>
      </c>
      <c r="H63" s="74">
        <v>2123000</v>
      </c>
      <c r="K63" s="42">
        <v>40424.125</v>
      </c>
      <c r="L63" s="74">
        <v>1333000</v>
      </c>
    </row>
    <row r="64" spans="1:12" x14ac:dyDescent="0.25">
      <c r="A64" s="42">
        <v>40181.166666666664</v>
      </c>
      <c r="B64" s="74">
        <v>786421.72799984645</v>
      </c>
      <c r="C64" s="42">
        <v>40424.166666666664</v>
      </c>
      <c r="D64" s="74">
        <v>957398.26199430204</v>
      </c>
      <c r="G64" s="42">
        <v>40424.166666666664</v>
      </c>
      <c r="H64" s="74">
        <v>2123000</v>
      </c>
      <c r="K64" s="42">
        <v>40424.166666666664</v>
      </c>
      <c r="L64" s="74">
        <v>1347000</v>
      </c>
    </row>
    <row r="65" spans="1:12" x14ac:dyDescent="0.25">
      <c r="A65" s="42">
        <v>40181.208333333336</v>
      </c>
      <c r="B65" s="74">
        <v>787073.8019986276</v>
      </c>
      <c r="C65" s="42">
        <v>40424.208333333336</v>
      </c>
      <c r="D65" s="74">
        <v>956776.91400692018</v>
      </c>
      <c r="G65" s="42">
        <v>40424.208333333336</v>
      </c>
      <c r="H65" s="74">
        <v>2119000</v>
      </c>
      <c r="K65" s="42">
        <v>40424.208333333336</v>
      </c>
      <c r="L65" s="74">
        <v>1356000</v>
      </c>
    </row>
    <row r="66" spans="1:12" x14ac:dyDescent="0.25">
      <c r="A66" s="42">
        <v>40181.25</v>
      </c>
      <c r="B66" s="74">
        <v>783967.06199811888</v>
      </c>
      <c r="C66" s="42">
        <v>40424.25</v>
      </c>
      <c r="D66" s="74">
        <v>954639.75</v>
      </c>
      <c r="G66" s="42">
        <v>40424.25</v>
      </c>
      <c r="H66" s="74">
        <v>2115000</v>
      </c>
      <c r="K66" s="42">
        <v>40424.25</v>
      </c>
      <c r="L66" s="74">
        <v>1397000</v>
      </c>
    </row>
    <row r="67" spans="1:12" x14ac:dyDescent="0.25">
      <c r="A67" s="42">
        <v>40181.291666666664</v>
      </c>
      <c r="B67" s="74">
        <v>803969.68800188112</v>
      </c>
      <c r="C67" s="42">
        <v>40424.291666666664</v>
      </c>
      <c r="D67" s="74">
        <v>973590.86399674299</v>
      </c>
      <c r="G67" s="42">
        <v>40424.291666666664</v>
      </c>
      <c r="H67" s="74">
        <v>2064000</v>
      </c>
      <c r="K67" s="42">
        <v>40424.291666666664</v>
      </c>
      <c r="L67" s="74">
        <v>1412000</v>
      </c>
    </row>
    <row r="68" spans="1:12" x14ac:dyDescent="0.25">
      <c r="A68" s="42">
        <v>40181.333333333336</v>
      </c>
      <c r="B68" s="74">
        <v>796438.40400106867</v>
      </c>
      <c r="C68" s="42">
        <v>40424.333333333336</v>
      </c>
      <c r="D68" s="74">
        <v>996546.59999491309</v>
      </c>
      <c r="G68" s="42">
        <v>40424.333333333336</v>
      </c>
      <c r="H68" s="74">
        <v>2124000</v>
      </c>
      <c r="K68" s="42">
        <v>40424.333333333336</v>
      </c>
      <c r="L68" s="74">
        <v>1391000</v>
      </c>
    </row>
    <row r="69" spans="1:12" x14ac:dyDescent="0.25">
      <c r="A69" s="42">
        <v>40181.375</v>
      </c>
      <c r="B69" s="74">
        <v>764128.30799577688</v>
      </c>
      <c r="C69" s="42">
        <v>40424.375</v>
      </c>
      <c r="D69" s="74">
        <v>1106941.7040048856</v>
      </c>
      <c r="G69" s="42">
        <v>40424.375</v>
      </c>
      <c r="H69" s="74">
        <v>2149000</v>
      </c>
      <c r="K69" s="42">
        <v>40424.375</v>
      </c>
      <c r="L69" s="74">
        <v>1350000</v>
      </c>
    </row>
    <row r="70" spans="1:12" x14ac:dyDescent="0.25">
      <c r="A70" s="42">
        <v>40181.416666666664</v>
      </c>
      <c r="B70" s="74">
        <v>771802.98000101733</v>
      </c>
      <c r="C70" s="42">
        <v>40424.416666666664</v>
      </c>
      <c r="D70" s="74">
        <v>1198836.3420029497</v>
      </c>
      <c r="G70" s="42">
        <v>40424.416666666664</v>
      </c>
      <c r="H70" s="74">
        <v>2174000</v>
      </c>
      <c r="K70" s="42">
        <v>40424.416666666664</v>
      </c>
      <c r="L70" s="74">
        <v>1251000</v>
      </c>
    </row>
    <row r="71" spans="1:12" x14ac:dyDescent="0.25">
      <c r="A71" s="42">
        <v>40181.458333333336</v>
      </c>
      <c r="B71" s="74">
        <v>775360.36799908511</v>
      </c>
      <c r="C71" s="42">
        <v>40424.458333333336</v>
      </c>
      <c r="D71" s="74">
        <v>1300027.3019922674</v>
      </c>
      <c r="G71" s="42">
        <v>40424.458333333336</v>
      </c>
      <c r="H71" s="74">
        <v>2154000</v>
      </c>
      <c r="K71" s="42">
        <v>40424.458333333336</v>
      </c>
      <c r="L71" s="74">
        <v>1321000</v>
      </c>
    </row>
    <row r="72" spans="1:12" x14ac:dyDescent="0.25">
      <c r="A72" s="42">
        <v>40181.5</v>
      </c>
      <c r="B72" s="74">
        <v>794646.05399979511</v>
      </c>
      <c r="C72" s="42">
        <v>40424.5</v>
      </c>
      <c r="D72" s="74">
        <v>1319227.6380107848</v>
      </c>
      <c r="G72" s="42">
        <v>40424.5</v>
      </c>
      <c r="H72" s="74">
        <v>2220000</v>
      </c>
      <c r="K72" s="42">
        <v>40424.5</v>
      </c>
      <c r="L72" s="74">
        <v>1348000</v>
      </c>
    </row>
    <row r="73" spans="1:12" x14ac:dyDescent="0.25">
      <c r="A73" s="42">
        <v>40181.541666666664</v>
      </c>
      <c r="B73" s="74">
        <v>809186.28000483429</v>
      </c>
      <c r="C73" s="42">
        <v>40424.541666666664</v>
      </c>
      <c r="D73" s="74">
        <v>1316510.0939977604</v>
      </c>
      <c r="G73" s="42">
        <v>40424.541666666664</v>
      </c>
      <c r="H73" s="74">
        <v>2214000</v>
      </c>
      <c r="K73" s="42">
        <v>40424.541666666664</v>
      </c>
      <c r="L73" s="74">
        <v>1316000</v>
      </c>
    </row>
    <row r="74" spans="1:12" x14ac:dyDescent="0.25">
      <c r="A74" s="42">
        <v>40181.583333333336</v>
      </c>
      <c r="B74" s="74">
        <v>808407.88799806777</v>
      </c>
      <c r="C74" s="42">
        <v>40424.583333333336</v>
      </c>
      <c r="D74" s="74">
        <v>1343596.7699989825</v>
      </c>
      <c r="G74" s="42">
        <v>40424.583333333336</v>
      </c>
      <c r="H74" s="74">
        <v>2245000</v>
      </c>
      <c r="K74" s="42">
        <v>40424.583333333336</v>
      </c>
      <c r="L74" s="74">
        <v>1335000</v>
      </c>
    </row>
    <row r="75" spans="1:12" x14ac:dyDescent="0.25">
      <c r="A75" s="42">
        <v>40181.625</v>
      </c>
      <c r="B75" s="74">
        <v>802508.49599766138</v>
      </c>
      <c r="C75" s="42">
        <v>40424.625</v>
      </c>
      <c r="D75" s="74">
        <v>1324454.4719963367</v>
      </c>
      <c r="G75" s="42">
        <v>40424.625</v>
      </c>
      <c r="H75" s="74">
        <v>2208000</v>
      </c>
      <c r="K75" s="42">
        <v>40424.625</v>
      </c>
      <c r="L75" s="74">
        <v>1313000</v>
      </c>
    </row>
    <row r="76" spans="1:12" x14ac:dyDescent="0.25">
      <c r="A76" s="42">
        <v>40181.666666666664</v>
      </c>
      <c r="B76" s="74">
        <v>813853.21800035506</v>
      </c>
      <c r="C76" s="42">
        <v>40424.666666666664</v>
      </c>
      <c r="D76" s="74">
        <v>1302137.1539947083</v>
      </c>
      <c r="G76" s="42">
        <v>40424.666666666664</v>
      </c>
      <c r="H76" s="74">
        <v>2229000</v>
      </c>
      <c r="K76" s="42">
        <v>40424.666666666664</v>
      </c>
      <c r="L76" s="74">
        <v>1336000</v>
      </c>
    </row>
    <row r="77" spans="1:12" x14ac:dyDescent="0.25">
      <c r="A77" s="42">
        <v>40181.708333333336</v>
      </c>
      <c r="B77" s="74">
        <v>812938.2660030009</v>
      </c>
      <c r="C77" s="42">
        <v>40424.708333333336</v>
      </c>
      <c r="D77" s="74">
        <v>1263634.0620044759</v>
      </c>
      <c r="G77" s="42">
        <v>40424.708333333336</v>
      </c>
      <c r="H77" s="74">
        <v>2245000</v>
      </c>
      <c r="K77" s="42">
        <v>40424.708333333336</v>
      </c>
      <c r="L77" s="74">
        <v>1340000</v>
      </c>
    </row>
    <row r="78" spans="1:12" x14ac:dyDescent="0.25">
      <c r="A78" s="42">
        <v>40181.75</v>
      </c>
      <c r="B78" s="74">
        <v>822811.55399979511</v>
      </c>
      <c r="C78" s="42">
        <v>40424.75</v>
      </c>
      <c r="D78" s="74">
        <v>1145731.5720039671</v>
      </c>
      <c r="G78" s="42">
        <v>40424.75</v>
      </c>
      <c r="H78" s="74">
        <v>2202000</v>
      </c>
      <c r="K78" s="42">
        <v>40424.75</v>
      </c>
      <c r="L78" s="74">
        <v>1378000</v>
      </c>
    </row>
    <row r="79" spans="1:12" x14ac:dyDescent="0.25">
      <c r="A79" s="42">
        <v>40181.791666666664</v>
      </c>
      <c r="B79" s="74">
        <v>851229.68999669177</v>
      </c>
      <c r="C79" s="42">
        <v>40424.791666666664</v>
      </c>
      <c r="D79" s="74">
        <v>1067298.3359930797</v>
      </c>
      <c r="G79" s="42">
        <v>40424.791666666664</v>
      </c>
      <c r="H79" s="74">
        <v>2164000</v>
      </c>
      <c r="K79" s="42">
        <v>40424.791666666664</v>
      </c>
      <c r="L79" s="74">
        <v>1403000</v>
      </c>
    </row>
    <row r="80" spans="1:12" x14ac:dyDescent="0.25">
      <c r="A80" s="42">
        <v>40181.833333333336</v>
      </c>
      <c r="B80" s="74">
        <v>836689.46400437679</v>
      </c>
      <c r="C80" s="42">
        <v>40424.833333333336</v>
      </c>
      <c r="D80" s="74">
        <v>1005996.5520049843</v>
      </c>
      <c r="G80" s="42">
        <v>40424.833333333336</v>
      </c>
      <c r="H80" s="74">
        <v>2070000</v>
      </c>
      <c r="K80" s="42">
        <v>40424.833333333336</v>
      </c>
      <c r="L80" s="74">
        <v>1370000</v>
      </c>
    </row>
    <row r="81" spans="1:12" x14ac:dyDescent="0.25">
      <c r="A81" s="42">
        <v>40181.875</v>
      </c>
      <c r="B81" s="74">
        <v>808923.40199989756</v>
      </c>
      <c r="C81" s="42">
        <v>40424.875</v>
      </c>
      <c r="D81" s="74">
        <v>1023595.7219963368</v>
      </c>
      <c r="G81" s="42">
        <v>40424.875</v>
      </c>
      <c r="H81" s="74">
        <v>2071000</v>
      </c>
      <c r="K81" s="42">
        <v>40424.875</v>
      </c>
      <c r="L81" s="74">
        <v>1376000</v>
      </c>
    </row>
    <row r="82" spans="1:12" x14ac:dyDescent="0.25">
      <c r="A82" s="42">
        <v>40181.916666666664</v>
      </c>
      <c r="B82" s="74">
        <v>800671.76399547304</v>
      </c>
      <c r="C82" s="42">
        <v>40424.916666666664</v>
      </c>
      <c r="D82" s="74">
        <v>994528.92600122234</v>
      </c>
      <c r="G82" s="42">
        <v>40424.916666666664</v>
      </c>
      <c r="H82" s="74">
        <v>2029000</v>
      </c>
      <c r="K82" s="42">
        <v>40424.916666666664</v>
      </c>
      <c r="L82" s="74">
        <v>1356000</v>
      </c>
    </row>
    <row r="83" spans="1:12" x14ac:dyDescent="0.25">
      <c r="A83" s="42">
        <v>40181.958333333336</v>
      </c>
      <c r="B83" s="74">
        <v>801716.4480013724</v>
      </c>
      <c r="C83" s="42">
        <v>40424.958333333336</v>
      </c>
      <c r="D83" s="74">
        <v>979428.80399979511</v>
      </c>
      <c r="G83" s="42">
        <v>40424.958333333336</v>
      </c>
      <c r="H83" s="74">
        <v>2016000</v>
      </c>
      <c r="K83" s="42">
        <v>40424.958333333336</v>
      </c>
      <c r="L83" s="74">
        <v>1346000</v>
      </c>
    </row>
    <row r="84" spans="1:12" x14ac:dyDescent="0.25">
      <c r="A84" s="42">
        <v>40182</v>
      </c>
      <c r="B84" s="74">
        <v>801934.94399903377</v>
      </c>
      <c r="C84" s="42">
        <v>40425</v>
      </c>
      <c r="D84" s="74">
        <v>968613.25200752774</v>
      </c>
      <c r="G84" s="42">
        <v>40425</v>
      </c>
      <c r="H84" s="74">
        <v>1995000</v>
      </c>
      <c r="K84" s="42">
        <v>40425</v>
      </c>
      <c r="L84" s="74">
        <v>1342000</v>
      </c>
    </row>
    <row r="85" spans="1:12" x14ac:dyDescent="0.25">
      <c r="A85" s="42">
        <v>40182.041666666664</v>
      </c>
      <c r="B85" s="74">
        <v>804587.62200142362</v>
      </c>
      <c r="C85" s="42">
        <v>40425.041666666664</v>
      </c>
      <c r="D85" s="74">
        <v>968859.05999694788</v>
      </c>
      <c r="G85" s="42">
        <v>40425.041666666664</v>
      </c>
      <c r="H85" s="74">
        <v>2002000</v>
      </c>
      <c r="K85" s="42">
        <v>40425.041666666664</v>
      </c>
      <c r="L85" s="74">
        <v>1384000</v>
      </c>
    </row>
    <row r="86" spans="1:12" x14ac:dyDescent="0.25">
      <c r="A86" s="42">
        <v>40182.083333333336</v>
      </c>
      <c r="B86" s="74">
        <v>795598.55999694788</v>
      </c>
      <c r="C86" s="42">
        <v>40425.083333333336</v>
      </c>
      <c r="D86" s="74">
        <v>965772.80399979511</v>
      </c>
      <c r="G86" s="42">
        <v>40425.083333333336</v>
      </c>
      <c r="H86" s="74">
        <v>1982000</v>
      </c>
      <c r="K86" s="42">
        <v>40425.083333333336</v>
      </c>
      <c r="L86" s="74">
        <v>1392000</v>
      </c>
    </row>
    <row r="87" spans="1:12" x14ac:dyDescent="0.25">
      <c r="A87" s="42">
        <v>40182.125</v>
      </c>
      <c r="B87" s="74">
        <v>800094.79800264584</v>
      </c>
      <c r="C87" s="42">
        <v>40425.125</v>
      </c>
      <c r="D87" s="74">
        <v>962102.75400233862</v>
      </c>
      <c r="G87" s="42">
        <v>40425.125</v>
      </c>
      <c r="H87" s="74">
        <v>1964000</v>
      </c>
      <c r="K87" s="42">
        <v>40425.125</v>
      </c>
      <c r="L87" s="74">
        <v>1383000</v>
      </c>
    </row>
    <row r="88" spans="1:12" x14ac:dyDescent="0.25">
      <c r="A88" s="42">
        <v>40182.166666666664</v>
      </c>
      <c r="B88" s="74">
        <v>793246.31399928639</v>
      </c>
      <c r="C88" s="42">
        <v>40425.166666666664</v>
      </c>
      <c r="D88" s="74">
        <v>957490.43999033503</v>
      </c>
      <c r="G88" s="42">
        <v>40425.166666666664</v>
      </c>
      <c r="H88" s="74">
        <v>1974000</v>
      </c>
      <c r="K88" s="42">
        <v>40425.166666666664</v>
      </c>
      <c r="L88" s="74">
        <v>1398000</v>
      </c>
    </row>
    <row r="89" spans="1:12" x14ac:dyDescent="0.25">
      <c r="A89" s="42">
        <v>40182.208333333336</v>
      </c>
      <c r="B89" s="74">
        <v>792843.46200320579</v>
      </c>
      <c r="C89" s="42">
        <v>40425.208333333336</v>
      </c>
      <c r="D89" s="74">
        <v>960703.0140018299</v>
      </c>
      <c r="G89" s="42">
        <v>40425.208333333336</v>
      </c>
      <c r="H89" s="74">
        <v>1968000</v>
      </c>
      <c r="K89" s="42">
        <v>40425.208333333336</v>
      </c>
      <c r="L89" s="74">
        <v>1443000</v>
      </c>
    </row>
    <row r="90" spans="1:12" x14ac:dyDescent="0.25">
      <c r="A90" s="42">
        <v>40182.25</v>
      </c>
      <c r="B90" s="74">
        <v>793898.38799806777</v>
      </c>
      <c r="C90" s="42">
        <v>40425.25</v>
      </c>
      <c r="D90" s="74">
        <v>945090.79200549307</v>
      </c>
      <c r="G90" s="42">
        <v>40425.25</v>
      </c>
      <c r="H90" s="74">
        <v>1949000</v>
      </c>
      <c r="K90" s="42">
        <v>40425.25</v>
      </c>
      <c r="L90" s="74">
        <v>1443000</v>
      </c>
    </row>
    <row r="91" spans="1:12" x14ac:dyDescent="0.25">
      <c r="A91" s="42">
        <v>40182.291666666664</v>
      </c>
      <c r="B91" s="74">
        <v>941253.45599969616</v>
      </c>
      <c r="C91" s="42">
        <v>40425.291666666664</v>
      </c>
      <c r="D91" s="74">
        <v>942219.61799908511</v>
      </c>
      <c r="G91" s="42">
        <v>40425.291666666664</v>
      </c>
      <c r="H91" s="74">
        <v>1913000</v>
      </c>
      <c r="K91" s="42">
        <v>40425.291666666664</v>
      </c>
      <c r="L91" s="74">
        <v>1434000</v>
      </c>
    </row>
    <row r="92" spans="1:12" x14ac:dyDescent="0.25">
      <c r="A92" s="42">
        <v>40182.333333333336</v>
      </c>
      <c r="B92" s="74">
        <v>982091.72399750783</v>
      </c>
      <c r="C92" s="42">
        <v>40425.333333333336</v>
      </c>
      <c r="D92" s="74">
        <v>907021.27800366317</v>
      </c>
      <c r="G92" s="42">
        <v>40425.333333333336</v>
      </c>
      <c r="H92" s="74">
        <v>1915000</v>
      </c>
      <c r="K92" s="42">
        <v>40425.333333333336</v>
      </c>
      <c r="L92" s="74">
        <v>1438000</v>
      </c>
    </row>
    <row r="93" spans="1:12" x14ac:dyDescent="0.25">
      <c r="A93" s="42">
        <v>40182.375</v>
      </c>
      <c r="B93" s="74">
        <v>1051361.7840008126</v>
      </c>
      <c r="C93" s="42">
        <v>40425.375</v>
      </c>
      <c r="D93" s="74">
        <v>907663.10999440437</v>
      </c>
      <c r="G93" s="42">
        <v>40425.375</v>
      </c>
      <c r="H93" s="74">
        <v>1889000</v>
      </c>
      <c r="K93" s="42">
        <v>40425.375</v>
      </c>
      <c r="L93" s="74">
        <v>1393000</v>
      </c>
    </row>
    <row r="94" spans="1:12" x14ac:dyDescent="0.25">
      <c r="A94" s="42">
        <v>40182.416666666664</v>
      </c>
      <c r="B94" s="74">
        <v>1111103.3700002562</v>
      </c>
      <c r="C94" s="42">
        <v>40425.416666666664</v>
      </c>
      <c r="D94" s="74">
        <v>909267.69000305212</v>
      </c>
      <c r="G94" s="42">
        <v>40425.416666666664</v>
      </c>
      <c r="H94" s="74">
        <v>1807000</v>
      </c>
      <c r="K94" s="42">
        <v>40425.416666666664</v>
      </c>
      <c r="L94" s="74">
        <v>1342000</v>
      </c>
    </row>
    <row r="95" spans="1:12" x14ac:dyDescent="0.25">
      <c r="A95" s="42">
        <v>40182.458333333336</v>
      </c>
      <c r="B95" s="74">
        <v>1177929.0060035095</v>
      </c>
      <c r="C95" s="42">
        <v>40425.458333333336</v>
      </c>
      <c r="D95" s="74">
        <v>941403.67199888022</v>
      </c>
      <c r="G95" s="42">
        <v>40425.458333333336</v>
      </c>
      <c r="H95" s="74">
        <v>1822000</v>
      </c>
      <c r="K95" s="42">
        <v>40425.458333333336</v>
      </c>
      <c r="L95" s="74">
        <v>1394000</v>
      </c>
    </row>
    <row r="96" spans="1:12" x14ac:dyDescent="0.25">
      <c r="A96" s="42">
        <v>40182.5</v>
      </c>
      <c r="B96" s="74">
        <v>1195251.6420004063</v>
      </c>
      <c r="C96" s="42">
        <v>40425.5</v>
      </c>
      <c r="D96" s="74">
        <v>966356.59800010233</v>
      </c>
      <c r="G96" s="42">
        <v>40425.5</v>
      </c>
      <c r="H96" s="74">
        <v>1847000</v>
      </c>
      <c r="K96" s="42">
        <v>40425.5</v>
      </c>
      <c r="L96" s="74">
        <v>1362000</v>
      </c>
    </row>
    <row r="97" spans="1:12" x14ac:dyDescent="0.25">
      <c r="A97" s="42">
        <v>40182.541666666664</v>
      </c>
      <c r="B97" s="74">
        <v>1213625.7899979653</v>
      </c>
      <c r="C97" s="42">
        <v>40425.541666666664</v>
      </c>
      <c r="D97" s="74">
        <v>961938.88200091489</v>
      </c>
      <c r="G97" s="42">
        <v>40425.541666666664</v>
      </c>
      <c r="H97" s="74">
        <v>1915000</v>
      </c>
      <c r="K97" s="42">
        <v>40425.541666666664</v>
      </c>
      <c r="L97" s="74">
        <v>1316000</v>
      </c>
    </row>
    <row r="98" spans="1:12" x14ac:dyDescent="0.25">
      <c r="A98" s="42">
        <v>40182.583333333336</v>
      </c>
      <c r="B98" s="74">
        <v>1223748.2999974566</v>
      </c>
      <c r="C98" s="42">
        <v>40425.583333333336</v>
      </c>
      <c r="D98" s="74">
        <v>966103.96199684555</v>
      </c>
      <c r="G98" s="42">
        <v>40425.583333333336</v>
      </c>
      <c r="H98" s="74">
        <v>1957000</v>
      </c>
      <c r="K98" s="42">
        <v>40425.583333333336</v>
      </c>
      <c r="L98" s="74">
        <v>1293000</v>
      </c>
    </row>
    <row r="99" spans="1:12" x14ac:dyDescent="0.25">
      <c r="A99" s="42">
        <v>40182.625</v>
      </c>
      <c r="B99" s="74">
        <v>1224987.5820034584</v>
      </c>
      <c r="C99" s="42">
        <v>40425.625</v>
      </c>
      <c r="D99" s="74">
        <v>972600.80399979511</v>
      </c>
      <c r="G99" s="42">
        <v>40425.625</v>
      </c>
      <c r="H99" s="74">
        <v>1984000</v>
      </c>
      <c r="K99" s="42">
        <v>40425.625</v>
      </c>
      <c r="L99" s="74">
        <v>1331000</v>
      </c>
    </row>
    <row r="100" spans="1:12" x14ac:dyDescent="0.25">
      <c r="A100" s="42">
        <v>40182.666666666664</v>
      </c>
      <c r="B100" s="74">
        <v>1230214.4160017308</v>
      </c>
      <c r="C100" s="42">
        <v>40425.666666666664</v>
      </c>
      <c r="D100" s="74">
        <v>983098.85399725172</v>
      </c>
      <c r="G100" s="42">
        <v>40425.666666666664</v>
      </c>
      <c r="H100" s="74">
        <v>1967000</v>
      </c>
      <c r="K100" s="42">
        <v>40425.666666666664</v>
      </c>
      <c r="L100" s="74">
        <v>1325000</v>
      </c>
    </row>
    <row r="101" spans="1:12" x14ac:dyDescent="0.25">
      <c r="A101" s="42">
        <v>40182.708333333336</v>
      </c>
      <c r="B101" s="74">
        <v>1189044.9899941485</v>
      </c>
      <c r="C101" s="42">
        <v>40425.708333333336</v>
      </c>
      <c r="D101" s="74">
        <v>986792.80200498435</v>
      </c>
      <c r="G101" s="42">
        <v>40425.708333333336</v>
      </c>
      <c r="H101" s="74">
        <v>1973000</v>
      </c>
      <c r="K101" s="42">
        <v>40425.708333333336</v>
      </c>
      <c r="L101" s="74">
        <v>1333000</v>
      </c>
    </row>
    <row r="102" spans="1:12" x14ac:dyDescent="0.25">
      <c r="A102" s="42">
        <v>40182.75</v>
      </c>
      <c r="B102" s="74">
        <v>1039778.0820034584</v>
      </c>
      <c r="C102" s="42">
        <v>40425.75</v>
      </c>
      <c r="D102" s="74">
        <v>988482.7319958281</v>
      </c>
      <c r="G102" s="42">
        <v>40425.75</v>
      </c>
      <c r="H102" s="74">
        <v>1966000</v>
      </c>
      <c r="K102" s="42">
        <v>40425.75</v>
      </c>
      <c r="L102" s="74">
        <v>1346000</v>
      </c>
    </row>
    <row r="103" spans="1:12" x14ac:dyDescent="0.25">
      <c r="A103" s="42">
        <v>40182.791666666664</v>
      </c>
      <c r="B103" s="74">
        <v>1007447.502001171</v>
      </c>
      <c r="C103" s="42">
        <v>40425.791666666664</v>
      </c>
      <c r="D103" s="74">
        <v>982467.2640018299</v>
      </c>
      <c r="G103" s="42">
        <v>40425.791666666664</v>
      </c>
      <c r="H103" s="74">
        <v>1971000</v>
      </c>
      <c r="K103" s="42">
        <v>40425.791666666664</v>
      </c>
      <c r="L103" s="74">
        <v>1392000</v>
      </c>
    </row>
    <row r="104" spans="1:12" x14ac:dyDescent="0.25">
      <c r="A104" s="42">
        <v>40182.833333333336</v>
      </c>
      <c r="B104" s="74">
        <v>962488.53599562671</v>
      </c>
      <c r="C104" s="42">
        <v>40425.833333333336</v>
      </c>
      <c r="D104" s="74">
        <v>976963.89600274828</v>
      </c>
      <c r="G104" s="42">
        <v>40425.833333333336</v>
      </c>
      <c r="H104" s="74">
        <v>1919000</v>
      </c>
      <c r="K104" s="42">
        <v>40425.833333333336</v>
      </c>
      <c r="L104" s="74">
        <v>1323000</v>
      </c>
    </row>
    <row r="105" spans="1:12" x14ac:dyDescent="0.25">
      <c r="A105" s="42">
        <v>40182.875</v>
      </c>
      <c r="B105" s="74">
        <v>879412.26000585151</v>
      </c>
      <c r="C105" s="42">
        <v>40425.875</v>
      </c>
      <c r="D105" s="74">
        <v>991323.18000356085</v>
      </c>
      <c r="G105" s="42">
        <v>40425.875</v>
      </c>
      <c r="H105" s="74">
        <v>1932000</v>
      </c>
      <c r="K105" s="42">
        <v>40425.875</v>
      </c>
      <c r="L105" s="74">
        <v>1355000</v>
      </c>
    </row>
    <row r="106" spans="1:12" x14ac:dyDescent="0.25">
      <c r="A106" s="42">
        <v>40182.916666666664</v>
      </c>
      <c r="B106" s="74">
        <v>882788.70599969616</v>
      </c>
      <c r="C106" s="42">
        <v>40425.916666666664</v>
      </c>
      <c r="D106" s="74">
        <v>976335.72000152594</v>
      </c>
      <c r="G106" s="42">
        <v>40425.916666666664</v>
      </c>
      <c r="H106" s="74">
        <v>1898000</v>
      </c>
      <c r="K106" s="42">
        <v>40425.916666666664</v>
      </c>
      <c r="L106" s="74">
        <v>1356000</v>
      </c>
    </row>
    <row r="107" spans="1:12" x14ac:dyDescent="0.25">
      <c r="A107" s="42">
        <v>40182.958333333336</v>
      </c>
      <c r="B107" s="74">
        <v>861864.2999974566</v>
      </c>
      <c r="C107" s="42">
        <v>40425.958333333336</v>
      </c>
      <c r="D107" s="74">
        <v>974604.82199124992</v>
      </c>
      <c r="G107" s="42">
        <v>40425.958333333336</v>
      </c>
      <c r="H107" s="74">
        <v>1845000</v>
      </c>
      <c r="K107" s="42">
        <v>40425.958333333336</v>
      </c>
      <c r="L107" s="74">
        <v>1385000</v>
      </c>
    </row>
    <row r="108" spans="1:12" x14ac:dyDescent="0.25">
      <c r="A108" s="42">
        <v>40183</v>
      </c>
      <c r="B108" s="74">
        <v>850666.37999974401</v>
      </c>
      <c r="C108" s="42">
        <v>40426</v>
      </c>
      <c r="D108" s="74">
        <v>974048.34000813903</v>
      </c>
      <c r="G108" s="42">
        <v>40426</v>
      </c>
      <c r="H108" s="74">
        <v>1843000</v>
      </c>
      <c r="K108" s="42">
        <v>40426</v>
      </c>
      <c r="L108" s="74">
        <v>1405000</v>
      </c>
    </row>
    <row r="109" spans="1:12" x14ac:dyDescent="0.25">
      <c r="A109" s="42">
        <v>40183.041666666664</v>
      </c>
      <c r="B109" s="74">
        <v>848003.46000203467</v>
      </c>
      <c r="C109" s="42">
        <v>40426.041666666664</v>
      </c>
      <c r="D109" s="74">
        <v>970787.96998880885</v>
      </c>
      <c r="G109" s="42">
        <v>40426.041666666664</v>
      </c>
      <c r="H109" s="74">
        <v>1839000</v>
      </c>
      <c r="K109" s="42">
        <v>40426.041666666664</v>
      </c>
      <c r="L109" s="74">
        <v>1402000</v>
      </c>
    </row>
    <row r="110" spans="1:12" x14ac:dyDescent="0.25">
      <c r="A110" s="42">
        <v>40183.083333333336</v>
      </c>
      <c r="B110" s="74">
        <v>837614.65799705032</v>
      </c>
      <c r="C110" s="42">
        <v>40426.083333333336</v>
      </c>
      <c r="D110" s="74">
        <v>967551.49800518923</v>
      </c>
      <c r="G110" s="42">
        <v>40426.083333333336</v>
      </c>
      <c r="H110" s="74">
        <v>1847000</v>
      </c>
      <c r="K110" s="42">
        <v>40426.083333333336</v>
      </c>
      <c r="L110" s="74">
        <v>1418000</v>
      </c>
    </row>
    <row r="111" spans="1:12" x14ac:dyDescent="0.25">
      <c r="A111" s="42">
        <v>40183.125</v>
      </c>
      <c r="B111" s="74">
        <v>832749.70800086379</v>
      </c>
      <c r="C111" s="42">
        <v>40426.125</v>
      </c>
      <c r="D111" s="74">
        <v>963103.05599460599</v>
      </c>
      <c r="G111" s="42">
        <v>40426.125</v>
      </c>
      <c r="H111" s="74">
        <v>1847000</v>
      </c>
      <c r="K111" s="42">
        <v>40426.125</v>
      </c>
      <c r="L111" s="74">
        <v>1469000</v>
      </c>
    </row>
    <row r="112" spans="1:12" x14ac:dyDescent="0.25">
      <c r="A112" s="42">
        <v>40183.166666666664</v>
      </c>
      <c r="B112" s="74">
        <v>832582.42199888022</v>
      </c>
      <c r="C112" s="42">
        <v>40426.166666666664</v>
      </c>
      <c r="D112" s="74">
        <v>955626.39600274828</v>
      </c>
      <c r="G112" s="42">
        <v>40426.166666666664</v>
      </c>
      <c r="H112" s="74">
        <v>1820000</v>
      </c>
      <c r="K112" s="42">
        <v>40426.166666666664</v>
      </c>
      <c r="L112" s="74">
        <v>1510000</v>
      </c>
    </row>
    <row r="113" spans="1:12" x14ac:dyDescent="0.25">
      <c r="A113" s="42">
        <v>40183.208333333336</v>
      </c>
      <c r="B113" s="74">
        <v>824375.16600173095</v>
      </c>
      <c r="C113" s="42">
        <v>40426.208333333336</v>
      </c>
      <c r="D113" s="74">
        <v>950440.52999847406</v>
      </c>
      <c r="G113" s="42">
        <v>40426.208333333336</v>
      </c>
      <c r="H113" s="74">
        <v>1812000</v>
      </c>
      <c r="K113" s="42">
        <v>40426.208333333336</v>
      </c>
      <c r="L113" s="74">
        <v>1547000</v>
      </c>
    </row>
    <row r="114" spans="1:12" x14ac:dyDescent="0.25">
      <c r="A114" s="42">
        <v>40183.25</v>
      </c>
      <c r="B114" s="74">
        <v>823764.05999694788</v>
      </c>
      <c r="C114" s="42">
        <v>40426.25</v>
      </c>
      <c r="D114" s="74">
        <v>940451.16600173083</v>
      </c>
      <c r="G114" s="42">
        <v>40426.25</v>
      </c>
      <c r="H114" s="74">
        <v>1798000</v>
      </c>
      <c r="K114" s="42">
        <v>40426.25</v>
      </c>
      <c r="L114" s="74">
        <v>1509000</v>
      </c>
    </row>
    <row r="115" spans="1:12" x14ac:dyDescent="0.25">
      <c r="A115" s="42">
        <v>40183.291666666664</v>
      </c>
      <c r="B115" s="74">
        <v>970692.37800493324</v>
      </c>
      <c r="C115" s="42">
        <v>40426.291666666664</v>
      </c>
      <c r="D115" s="74">
        <v>941857.73400335608</v>
      </c>
      <c r="G115" s="42">
        <v>40426.291666666664</v>
      </c>
      <c r="H115" s="74">
        <v>1801000</v>
      </c>
      <c r="K115" s="42">
        <v>40426.291666666664</v>
      </c>
      <c r="L115" s="74">
        <v>1504000</v>
      </c>
    </row>
    <row r="116" spans="1:12" x14ac:dyDescent="0.25">
      <c r="A116" s="42">
        <v>40183.333333333336</v>
      </c>
      <c r="B116" s="74">
        <v>994351.39799755893</v>
      </c>
      <c r="C116" s="42">
        <v>40426.333333333336</v>
      </c>
      <c r="D116" s="74">
        <v>904658.78999796533</v>
      </c>
      <c r="G116" s="42">
        <v>40426.333333333336</v>
      </c>
      <c r="H116" s="74">
        <v>1820000</v>
      </c>
      <c r="K116" s="42">
        <v>40426.333333333336</v>
      </c>
      <c r="L116" s="74">
        <v>1487000</v>
      </c>
    </row>
    <row r="117" spans="1:12" x14ac:dyDescent="0.25">
      <c r="A117" s="42">
        <v>40183.375</v>
      </c>
      <c r="B117" s="74">
        <v>1091554.8060009661</v>
      </c>
      <c r="C117" s="42">
        <v>40426.375</v>
      </c>
      <c r="D117" s="74">
        <v>896581.26599664392</v>
      </c>
      <c r="G117" s="42">
        <v>40426.375</v>
      </c>
      <c r="H117" s="74">
        <v>1817000</v>
      </c>
      <c r="K117" s="42">
        <v>40426.375</v>
      </c>
      <c r="L117" s="74">
        <v>1386000</v>
      </c>
    </row>
    <row r="118" spans="1:12" x14ac:dyDescent="0.25">
      <c r="A118" s="42">
        <v>40183.416666666664</v>
      </c>
      <c r="B118" s="74">
        <v>1204943.9879993377</v>
      </c>
      <c r="C118" s="42">
        <v>40426.416666666664</v>
      </c>
      <c r="D118" s="74">
        <v>904167.17400641146</v>
      </c>
      <c r="G118" s="42">
        <v>40426.416666666664</v>
      </c>
      <c r="H118" s="74">
        <v>1826000</v>
      </c>
      <c r="K118" s="42">
        <v>40426.416666666664</v>
      </c>
      <c r="L118" s="74">
        <v>1348000</v>
      </c>
    </row>
    <row r="119" spans="1:12" x14ac:dyDescent="0.25">
      <c r="A119" s="42">
        <v>40183.458333333336</v>
      </c>
      <c r="B119" s="74">
        <v>1243303.6919978627</v>
      </c>
      <c r="C119" s="42">
        <v>40426.458333333336</v>
      </c>
      <c r="D119" s="74">
        <v>926378.65799705032</v>
      </c>
      <c r="G119" s="42">
        <v>40426.458333333336</v>
      </c>
      <c r="H119" s="74">
        <v>1868000</v>
      </c>
      <c r="K119" s="42">
        <v>40426.458333333336</v>
      </c>
      <c r="L119" s="74">
        <v>1364000</v>
      </c>
    </row>
    <row r="120" spans="1:12" x14ac:dyDescent="0.25">
      <c r="A120" s="42">
        <v>40183.5</v>
      </c>
      <c r="B120" s="74">
        <v>1224926.1299997438</v>
      </c>
      <c r="C120" s="42">
        <v>40426.5</v>
      </c>
      <c r="D120" s="74">
        <v>940061.97000152594</v>
      </c>
      <c r="G120" s="42">
        <v>40426.5</v>
      </c>
      <c r="H120" s="74">
        <v>1912000</v>
      </c>
      <c r="K120" s="42">
        <v>40426.5</v>
      </c>
      <c r="L120" s="74">
        <v>1347000</v>
      </c>
    </row>
    <row r="121" spans="1:12" x14ac:dyDescent="0.25">
      <c r="A121" s="42">
        <v>40183.541666666664</v>
      </c>
      <c r="B121" s="74">
        <v>1229104.8660042742</v>
      </c>
      <c r="C121" s="42">
        <v>40426.541666666664</v>
      </c>
      <c r="D121" s="74">
        <v>945442.43400590273</v>
      </c>
      <c r="G121" s="42">
        <v>40426.541666666664</v>
      </c>
      <c r="H121" s="74">
        <v>2003000</v>
      </c>
      <c r="K121" s="42">
        <v>40426.541666666664</v>
      </c>
      <c r="L121" s="74">
        <v>1280000</v>
      </c>
    </row>
    <row r="122" spans="1:12" x14ac:dyDescent="0.25">
      <c r="A122" s="42">
        <v>40183.583333333336</v>
      </c>
      <c r="B122" s="74">
        <v>1241603.5199989825</v>
      </c>
      <c r="C122" s="42">
        <v>40426.583333333336</v>
      </c>
      <c r="D122" s="74">
        <v>949723.58999542182</v>
      </c>
      <c r="G122" s="42">
        <v>40426.583333333336</v>
      </c>
      <c r="H122" s="74">
        <v>2018000</v>
      </c>
      <c r="K122" s="42">
        <v>40426.583333333336</v>
      </c>
      <c r="L122" s="74">
        <v>1254000</v>
      </c>
    </row>
    <row r="123" spans="1:12" x14ac:dyDescent="0.25">
      <c r="A123" s="42">
        <v>40183.625</v>
      </c>
      <c r="B123" s="74">
        <v>1227664.1579970503</v>
      </c>
      <c r="C123" s="42">
        <v>40426.625</v>
      </c>
      <c r="D123" s="74">
        <v>965588.44799501565</v>
      </c>
      <c r="G123" s="42">
        <v>40426.625</v>
      </c>
      <c r="H123" s="74">
        <v>2049000</v>
      </c>
      <c r="K123" s="42">
        <v>40426.625</v>
      </c>
      <c r="L123" s="74">
        <v>1258000</v>
      </c>
    </row>
    <row r="124" spans="1:12" x14ac:dyDescent="0.25">
      <c r="A124" s="42">
        <v>40183.666666666664</v>
      </c>
      <c r="B124" s="74">
        <v>1202199.132000915</v>
      </c>
      <c r="C124" s="42">
        <v>40426.666666666664</v>
      </c>
      <c r="D124" s="74">
        <v>975499.28999796533</v>
      </c>
      <c r="G124" s="42">
        <v>40426.666666666664</v>
      </c>
      <c r="H124" s="74">
        <v>2101000</v>
      </c>
      <c r="K124" s="42">
        <v>40426.666666666664</v>
      </c>
      <c r="L124" s="74">
        <v>1248000</v>
      </c>
    </row>
    <row r="125" spans="1:12" x14ac:dyDescent="0.25">
      <c r="A125" s="42">
        <v>40183.708333333336</v>
      </c>
      <c r="B125" s="74">
        <v>1152423.0120006623</v>
      </c>
      <c r="C125" s="42">
        <v>40426.708333333336</v>
      </c>
      <c r="D125" s="74">
        <v>976895.61600427423</v>
      </c>
      <c r="G125" s="42">
        <v>40426.708333333336</v>
      </c>
      <c r="H125" s="74">
        <v>2120000</v>
      </c>
      <c r="K125" s="42">
        <v>40426.708333333336</v>
      </c>
      <c r="L125" s="74">
        <v>1248000</v>
      </c>
    </row>
    <row r="126" spans="1:12" x14ac:dyDescent="0.25">
      <c r="A126" s="42">
        <v>40183.75</v>
      </c>
      <c r="B126" s="74">
        <v>998813.49599766138</v>
      </c>
      <c r="C126" s="42">
        <v>40426.75</v>
      </c>
      <c r="D126" s="74">
        <v>973638.66000457818</v>
      </c>
      <c r="G126" s="42">
        <v>40426.75</v>
      </c>
      <c r="H126" s="74">
        <v>2122000</v>
      </c>
      <c r="K126" s="42">
        <v>40426.75</v>
      </c>
      <c r="L126" s="74">
        <v>1259000</v>
      </c>
    </row>
    <row r="127" spans="1:12" x14ac:dyDescent="0.25">
      <c r="A127" s="42">
        <v>40183.791666666664</v>
      </c>
      <c r="B127" s="74">
        <v>984983.38200091489</v>
      </c>
      <c r="C127" s="42">
        <v>40426.791666666664</v>
      </c>
      <c r="D127" s="74">
        <v>977540.86200193234</v>
      </c>
      <c r="G127" s="42">
        <v>40426.791666666664</v>
      </c>
      <c r="H127" s="74">
        <v>2061000</v>
      </c>
      <c r="K127" s="42">
        <v>40426.791666666664</v>
      </c>
      <c r="L127" s="74">
        <v>1243000</v>
      </c>
    </row>
    <row r="128" spans="1:12" x14ac:dyDescent="0.25">
      <c r="A128" s="42">
        <v>40183.833333333336</v>
      </c>
      <c r="B128" s="74">
        <v>956445.75600350962</v>
      </c>
      <c r="C128" s="42">
        <v>40426.833333333336</v>
      </c>
      <c r="D128" s="74">
        <v>978725.51999898255</v>
      </c>
      <c r="G128" s="42">
        <v>40426.833333333336</v>
      </c>
      <c r="H128" s="74">
        <v>2038000</v>
      </c>
      <c r="K128" s="42">
        <v>40426.833333333336</v>
      </c>
      <c r="L128" s="74">
        <v>1223000</v>
      </c>
    </row>
    <row r="129" spans="1:12" x14ac:dyDescent="0.25">
      <c r="A129" s="42">
        <v>40183.875</v>
      </c>
      <c r="B129" s="74">
        <v>875929.98000101745</v>
      </c>
      <c r="C129" s="42">
        <v>40426.875</v>
      </c>
      <c r="D129" s="74">
        <v>1018194.7740013212</v>
      </c>
      <c r="G129" s="42">
        <v>40426.875</v>
      </c>
      <c r="H129" s="74">
        <v>2012000</v>
      </c>
      <c r="K129" s="42">
        <v>40426.875</v>
      </c>
      <c r="L129" s="74">
        <v>1304000</v>
      </c>
    </row>
    <row r="130" spans="1:12" x14ac:dyDescent="0.25">
      <c r="A130" s="42">
        <v>40183.916666666664</v>
      </c>
      <c r="B130" s="74">
        <v>871290.35399725172</v>
      </c>
      <c r="C130" s="42">
        <v>40426.916666666664</v>
      </c>
      <c r="D130" s="74">
        <v>1009318.3739962343</v>
      </c>
      <c r="G130" s="42">
        <v>40426.916666666664</v>
      </c>
      <c r="H130" s="74">
        <v>2026000</v>
      </c>
      <c r="K130" s="42">
        <v>40426.916666666664</v>
      </c>
      <c r="L130" s="74">
        <v>1369000</v>
      </c>
    </row>
    <row r="131" spans="1:12" x14ac:dyDescent="0.25">
      <c r="A131" s="42">
        <v>40183.958333333336</v>
      </c>
      <c r="B131" s="74">
        <v>845634.14400157728</v>
      </c>
      <c r="C131" s="42">
        <v>40426.958333333336</v>
      </c>
      <c r="D131" s="74">
        <v>1004262.2400005087</v>
      </c>
      <c r="G131" s="42">
        <v>40426.958333333336</v>
      </c>
      <c r="H131" s="74">
        <v>2021000</v>
      </c>
      <c r="K131" s="42">
        <v>40426.958333333336</v>
      </c>
      <c r="L131" s="74">
        <v>1372000</v>
      </c>
    </row>
    <row r="132" spans="1:12" x14ac:dyDescent="0.25">
      <c r="A132" s="42">
        <v>40184</v>
      </c>
      <c r="B132" s="74">
        <v>835883.75999949127</v>
      </c>
      <c r="C132" s="42">
        <v>40427</v>
      </c>
      <c r="D132" s="74">
        <v>988933.37999338715</v>
      </c>
      <c r="G132" s="42">
        <v>40427</v>
      </c>
      <c r="H132" s="74">
        <v>2008000</v>
      </c>
      <c r="K132" s="42">
        <v>40427</v>
      </c>
      <c r="L132" s="74">
        <v>1329000</v>
      </c>
    </row>
    <row r="133" spans="1:12" x14ac:dyDescent="0.25">
      <c r="A133" s="42">
        <v>40184.041666666664</v>
      </c>
      <c r="B133" s="74">
        <v>847525.5</v>
      </c>
      <c r="C133" s="42">
        <v>40427.041666666664</v>
      </c>
      <c r="D133" s="74">
        <v>969040.00200752774</v>
      </c>
      <c r="G133" s="42">
        <v>40427.041666666664</v>
      </c>
      <c r="H133" s="74">
        <v>2027000</v>
      </c>
      <c r="K133" s="42">
        <v>40427.041666666664</v>
      </c>
      <c r="L133" s="74">
        <v>1346000</v>
      </c>
    </row>
    <row r="134" spans="1:12" x14ac:dyDescent="0.25">
      <c r="A134" s="42">
        <v>40184.083333333336</v>
      </c>
      <c r="B134" s="74">
        <v>841356.40199989756</v>
      </c>
      <c r="C134" s="42">
        <v>40427.083333333336</v>
      </c>
      <c r="D134" s="74">
        <v>947029.94399267354</v>
      </c>
      <c r="G134" s="42">
        <v>40427.083333333336</v>
      </c>
      <c r="H134" s="74">
        <v>2036000</v>
      </c>
      <c r="K134" s="42">
        <v>40427.083333333336</v>
      </c>
      <c r="L134" s="74">
        <v>1348000</v>
      </c>
    </row>
    <row r="135" spans="1:12" x14ac:dyDescent="0.25">
      <c r="A135" s="42">
        <v>40184.125</v>
      </c>
      <c r="B135" s="74">
        <v>839536.74000050873</v>
      </c>
      <c r="C135" s="42">
        <v>40427.125</v>
      </c>
      <c r="D135" s="74">
        <v>945841.87200142362</v>
      </c>
      <c r="G135" s="42">
        <v>40427.125</v>
      </c>
      <c r="H135" s="74">
        <v>2028000</v>
      </c>
      <c r="K135" s="42">
        <v>40427.125</v>
      </c>
      <c r="L135" s="74">
        <v>1345000</v>
      </c>
    </row>
    <row r="136" spans="1:12" x14ac:dyDescent="0.25">
      <c r="A136" s="42">
        <v>40184.166666666664</v>
      </c>
      <c r="B136" s="74">
        <v>830486.22599867883</v>
      </c>
      <c r="C136" s="42">
        <v>40427.166666666664</v>
      </c>
      <c r="D136" s="74">
        <v>947115.29400030384</v>
      </c>
      <c r="G136" s="42">
        <v>40427.166666666664</v>
      </c>
      <c r="H136" s="74">
        <v>2011000</v>
      </c>
      <c r="K136" s="42">
        <v>40427.166666666664</v>
      </c>
      <c r="L136" s="74">
        <v>1363000</v>
      </c>
    </row>
    <row r="137" spans="1:12" x14ac:dyDescent="0.25">
      <c r="A137" s="42">
        <v>40184.208333333336</v>
      </c>
      <c r="B137" s="74">
        <v>826392.84000178205</v>
      </c>
      <c r="C137" s="42">
        <v>40427.208333333336</v>
      </c>
      <c r="D137" s="74">
        <v>940567.24200803647</v>
      </c>
      <c r="G137" s="42">
        <v>40427.208333333336</v>
      </c>
      <c r="H137" s="74">
        <v>2003000</v>
      </c>
      <c r="K137" s="42">
        <v>40427.208333333336</v>
      </c>
      <c r="L137" s="74">
        <v>1440000</v>
      </c>
    </row>
    <row r="138" spans="1:12" x14ac:dyDescent="0.25">
      <c r="A138" s="42">
        <v>40184.25</v>
      </c>
      <c r="B138" s="74">
        <v>826536.22799984645</v>
      </c>
      <c r="C138" s="42">
        <v>40427.25</v>
      </c>
      <c r="D138" s="74">
        <v>936671.86799908511</v>
      </c>
      <c r="G138" s="42">
        <v>40427.25</v>
      </c>
      <c r="H138" s="74">
        <v>2000000</v>
      </c>
      <c r="K138" s="42">
        <v>40427.25</v>
      </c>
      <c r="L138" s="74">
        <v>1400000</v>
      </c>
    </row>
    <row r="139" spans="1:12" x14ac:dyDescent="0.25">
      <c r="A139" s="42">
        <v>40184.291666666664</v>
      </c>
      <c r="B139" s="74">
        <v>967810.96199684555</v>
      </c>
      <c r="C139" s="42">
        <v>40427.291666666664</v>
      </c>
      <c r="D139" s="74">
        <v>980497.38599053631</v>
      </c>
      <c r="G139" s="42">
        <v>40427.291666666664</v>
      </c>
      <c r="H139" s="74">
        <v>1985000</v>
      </c>
      <c r="K139" s="42">
        <v>40427.291666666664</v>
      </c>
      <c r="L139" s="74">
        <v>1474000</v>
      </c>
    </row>
    <row r="140" spans="1:12" x14ac:dyDescent="0.25">
      <c r="A140" s="42">
        <v>40184.333333333336</v>
      </c>
      <c r="B140" s="74">
        <v>1003948.1519998977</v>
      </c>
      <c r="C140" s="42">
        <v>40427.333333333336</v>
      </c>
      <c r="D140" s="74">
        <v>1009420.7940003038</v>
      </c>
      <c r="G140" s="42">
        <v>40427.333333333336</v>
      </c>
      <c r="H140" s="74">
        <v>2064000</v>
      </c>
      <c r="K140" s="42">
        <v>40427.333333333336</v>
      </c>
      <c r="L140" s="74">
        <v>1462000</v>
      </c>
    </row>
    <row r="141" spans="1:12" x14ac:dyDescent="0.25">
      <c r="A141" s="42">
        <v>40184.375</v>
      </c>
      <c r="B141" s="74">
        <v>1076045.0040023385</v>
      </c>
      <c r="C141" s="42">
        <v>40427.375</v>
      </c>
      <c r="D141" s="74">
        <v>1108327.7880031546</v>
      </c>
      <c r="G141" s="42">
        <v>40427.375</v>
      </c>
      <c r="H141" s="74">
        <v>2098000</v>
      </c>
      <c r="K141" s="42">
        <v>40427.375</v>
      </c>
      <c r="L141" s="74">
        <v>1329000</v>
      </c>
    </row>
    <row r="142" spans="1:12" x14ac:dyDescent="0.25">
      <c r="A142" s="42">
        <v>40184.416666666664</v>
      </c>
      <c r="B142" s="74">
        <v>1163323.9140005601</v>
      </c>
      <c r="C142" s="42">
        <v>40427.416666666664</v>
      </c>
      <c r="D142" s="74">
        <v>1237848.1200066127</v>
      </c>
      <c r="G142" s="42">
        <v>40427.416666666664</v>
      </c>
      <c r="H142" s="74">
        <v>2165000</v>
      </c>
      <c r="K142" s="42">
        <v>40427.416666666664</v>
      </c>
      <c r="L142" s="74">
        <v>1292000</v>
      </c>
    </row>
    <row r="143" spans="1:12" x14ac:dyDescent="0.25">
      <c r="A143" s="42">
        <v>40184.458333333336</v>
      </c>
      <c r="B143" s="74">
        <v>1217234.3879980675</v>
      </c>
      <c r="C143" s="42">
        <v>40427.458333333336</v>
      </c>
      <c r="D143" s="74">
        <v>1319767.0499974566</v>
      </c>
      <c r="G143" s="42">
        <v>40427.458333333336</v>
      </c>
      <c r="H143" s="74">
        <v>2271000</v>
      </c>
      <c r="K143" s="42">
        <v>40427.458333333336</v>
      </c>
      <c r="L143" s="74">
        <v>1227000</v>
      </c>
    </row>
    <row r="144" spans="1:12" x14ac:dyDescent="0.25">
      <c r="A144" s="42">
        <v>40184.5</v>
      </c>
      <c r="B144" s="74">
        <v>1237322.3640031035</v>
      </c>
      <c r="C144" s="42">
        <v>40427.5</v>
      </c>
      <c r="D144" s="74">
        <v>1342893.4859981702</v>
      </c>
      <c r="G144" s="42">
        <v>40427.5</v>
      </c>
      <c r="H144" s="74">
        <v>2257000</v>
      </c>
      <c r="K144" s="42">
        <v>40427.5</v>
      </c>
      <c r="L144" s="74">
        <v>1242000</v>
      </c>
    </row>
    <row r="145" spans="1:12" x14ac:dyDescent="0.25">
      <c r="A145" s="42">
        <v>40184.541666666664</v>
      </c>
      <c r="B145" s="74">
        <v>1221061.481995828</v>
      </c>
      <c r="C145" s="42">
        <v>40427.541666666664</v>
      </c>
      <c r="D145" s="74">
        <v>1352268.3299959307</v>
      </c>
      <c r="G145" s="42">
        <v>40427.541666666664</v>
      </c>
      <c r="H145" s="74">
        <v>2211000</v>
      </c>
      <c r="K145" s="42">
        <v>40427.541666666664</v>
      </c>
      <c r="L145" s="74">
        <v>1262000</v>
      </c>
    </row>
    <row r="146" spans="1:12" x14ac:dyDescent="0.25">
      <c r="A146" s="42">
        <v>40184.583333333336</v>
      </c>
      <c r="B146" s="74">
        <v>1234942.8060009661</v>
      </c>
      <c r="C146" s="42">
        <v>40427.583333333336</v>
      </c>
      <c r="D146" s="74">
        <v>1382827.0440003038</v>
      </c>
      <c r="G146" s="42">
        <v>40427.583333333336</v>
      </c>
      <c r="H146" s="74">
        <v>2257000</v>
      </c>
      <c r="K146" s="42">
        <v>40427.583333333336</v>
      </c>
      <c r="L146" s="74">
        <v>1181000</v>
      </c>
    </row>
    <row r="147" spans="1:12" x14ac:dyDescent="0.25">
      <c r="A147" s="42">
        <v>40184.625</v>
      </c>
      <c r="B147" s="74">
        <v>1221099.0360019833</v>
      </c>
      <c r="C147" s="42">
        <v>40427.625</v>
      </c>
      <c r="D147" s="74">
        <v>1393550.4179965416</v>
      </c>
      <c r="G147" s="42">
        <v>40427.625</v>
      </c>
      <c r="H147" s="74">
        <v>2316000</v>
      </c>
      <c r="K147" s="42">
        <v>40427.625</v>
      </c>
      <c r="L147" s="74">
        <v>1216000</v>
      </c>
    </row>
    <row r="148" spans="1:12" x14ac:dyDescent="0.25">
      <c r="A148" s="42">
        <v>40184.666666666664</v>
      </c>
      <c r="B148" s="74">
        <v>1224851.0220001535</v>
      </c>
      <c r="C148" s="42">
        <v>40427.666666666664</v>
      </c>
      <c r="D148" s="74">
        <v>1380679.6380107848</v>
      </c>
      <c r="G148" s="42">
        <v>40427.666666666664</v>
      </c>
      <c r="H148" s="74">
        <v>2305000</v>
      </c>
      <c r="K148" s="42">
        <v>40427.666666666664</v>
      </c>
      <c r="L148" s="74">
        <v>1220000</v>
      </c>
    </row>
    <row r="149" spans="1:12" x14ac:dyDescent="0.25">
      <c r="A149" s="42">
        <v>40184.708333333336</v>
      </c>
      <c r="B149" s="74">
        <v>1175170.4939964905</v>
      </c>
      <c r="C149" s="42">
        <v>40427.708333333336</v>
      </c>
      <c r="D149" s="74">
        <v>1356010.0739987777</v>
      </c>
      <c r="G149" s="42">
        <v>40427.708333333336</v>
      </c>
      <c r="H149" s="74">
        <v>2313000</v>
      </c>
      <c r="K149" s="42">
        <v>40427.708333333336</v>
      </c>
      <c r="L149" s="74">
        <v>1254000</v>
      </c>
    </row>
    <row r="150" spans="1:12" x14ac:dyDescent="0.25">
      <c r="A150" s="42">
        <v>40184.75</v>
      </c>
      <c r="B150" s="74">
        <v>1042867.752001171</v>
      </c>
      <c r="C150" s="42">
        <v>40427.75</v>
      </c>
      <c r="D150" s="74">
        <v>1217152.4519973542</v>
      </c>
      <c r="G150" s="42">
        <v>40427.75</v>
      </c>
      <c r="H150" s="74">
        <v>2299000</v>
      </c>
      <c r="K150" s="42">
        <v>40427.75</v>
      </c>
      <c r="L150" s="74">
        <v>1395000</v>
      </c>
    </row>
    <row r="151" spans="1:12" x14ac:dyDescent="0.25">
      <c r="A151" s="42">
        <v>40184.791666666664</v>
      </c>
      <c r="B151" s="74">
        <v>1000937.0040023386</v>
      </c>
      <c r="C151" s="42">
        <v>40427.791666666664</v>
      </c>
      <c r="D151" s="74">
        <v>1073709.8280011199</v>
      </c>
      <c r="G151" s="42">
        <v>40427.791666666664</v>
      </c>
      <c r="H151" s="74">
        <v>2274000</v>
      </c>
      <c r="K151" s="42">
        <v>40427.791666666664</v>
      </c>
      <c r="L151" s="74">
        <v>1535000</v>
      </c>
    </row>
    <row r="152" spans="1:12" x14ac:dyDescent="0.25">
      <c r="A152" s="42">
        <v>40184.833333333336</v>
      </c>
      <c r="B152" s="74">
        <v>973840.08599944005</v>
      </c>
      <c r="C152" s="42">
        <v>40427.833333333336</v>
      </c>
      <c r="D152" s="74">
        <v>1020168.0659940973</v>
      </c>
      <c r="G152" s="42">
        <v>40427.833333333336</v>
      </c>
      <c r="H152" s="74">
        <v>2232000</v>
      </c>
      <c r="K152" s="42">
        <v>40427.833333333336</v>
      </c>
      <c r="L152" s="74">
        <v>1497000</v>
      </c>
    </row>
    <row r="153" spans="1:12" x14ac:dyDescent="0.25">
      <c r="A153" s="42">
        <v>40184.875</v>
      </c>
      <c r="B153" s="74">
        <v>886438.27200015355</v>
      </c>
      <c r="C153" s="42">
        <v>40427.875</v>
      </c>
      <c r="D153" s="74">
        <v>1028484.5700091562</v>
      </c>
      <c r="G153" s="42">
        <v>40427.875</v>
      </c>
      <c r="H153" s="74">
        <v>2136000</v>
      </c>
      <c r="K153" s="42">
        <v>40427.875</v>
      </c>
      <c r="L153" s="74">
        <v>1361000</v>
      </c>
    </row>
    <row r="154" spans="1:12" x14ac:dyDescent="0.25">
      <c r="A154" s="42">
        <v>40184.916666666664</v>
      </c>
      <c r="B154" s="74">
        <v>891972.36599791399</v>
      </c>
      <c r="C154" s="42">
        <v>40427.916666666664</v>
      </c>
      <c r="D154" s="74">
        <v>1021096.6739936909</v>
      </c>
      <c r="G154" s="42">
        <v>40427.916666666664</v>
      </c>
      <c r="H154" s="74">
        <v>2114000</v>
      </c>
      <c r="K154" s="42">
        <v>40427.916666666664</v>
      </c>
      <c r="L154" s="74">
        <v>1367000</v>
      </c>
    </row>
    <row r="155" spans="1:12" x14ac:dyDescent="0.25">
      <c r="A155" s="42">
        <v>40184.958333333336</v>
      </c>
      <c r="B155" s="74">
        <v>869644.80600096623</v>
      </c>
      <c r="C155" s="42">
        <v>40427.958333333336</v>
      </c>
      <c r="D155" s="74">
        <v>1003255.1100071216</v>
      </c>
      <c r="G155" s="42">
        <v>40427.958333333336</v>
      </c>
      <c r="H155" s="74">
        <v>2118000</v>
      </c>
      <c r="K155" s="42">
        <v>40427.958333333336</v>
      </c>
      <c r="L155" s="74">
        <v>1381000</v>
      </c>
    </row>
    <row r="156" spans="1:12" x14ac:dyDescent="0.25">
      <c r="A156" s="42">
        <v>40185</v>
      </c>
      <c r="B156" s="74">
        <v>869112.22200269706</v>
      </c>
      <c r="C156" s="42">
        <v>40428</v>
      </c>
      <c r="D156" s="74">
        <v>982136.10599206248</v>
      </c>
      <c r="G156" s="42">
        <v>40428</v>
      </c>
      <c r="H156" s="74">
        <v>2102000</v>
      </c>
      <c r="K156" s="42">
        <v>40428</v>
      </c>
      <c r="L156" s="74">
        <v>1378000</v>
      </c>
    </row>
    <row r="157" spans="1:12" x14ac:dyDescent="0.25">
      <c r="A157" s="42">
        <v>40185.041666666664</v>
      </c>
      <c r="B157" s="74">
        <v>873427.51799781155</v>
      </c>
      <c r="C157" s="42">
        <v>40428.041666666664</v>
      </c>
      <c r="D157" s="74">
        <v>979278.58800061105</v>
      </c>
      <c r="G157" s="42">
        <v>40428.041666666664</v>
      </c>
      <c r="H157" s="74">
        <v>2107000</v>
      </c>
      <c r="K157" s="42">
        <v>40428.041666666664</v>
      </c>
      <c r="L157" s="74">
        <v>1395000</v>
      </c>
    </row>
    <row r="158" spans="1:12" x14ac:dyDescent="0.25">
      <c r="A158" s="42">
        <v>40185.083333333336</v>
      </c>
      <c r="B158" s="74">
        <v>866029.37999974401</v>
      </c>
      <c r="C158" s="42">
        <v>40428.083333333336</v>
      </c>
      <c r="D158" s="74">
        <v>960477.69000305212</v>
      </c>
      <c r="G158" s="42">
        <v>40428.083333333336</v>
      </c>
      <c r="H158" s="74">
        <v>2106000</v>
      </c>
      <c r="K158" s="42">
        <v>40428.083333333336</v>
      </c>
      <c r="L158" s="74">
        <v>1394000</v>
      </c>
    </row>
    <row r="159" spans="1:12" x14ac:dyDescent="0.25">
      <c r="A159" s="42">
        <v>40185.125</v>
      </c>
      <c r="B159" s="74">
        <v>851086.3019986276</v>
      </c>
      <c r="C159" s="42">
        <v>40428.125</v>
      </c>
      <c r="D159" s="74">
        <v>961826.22000152594</v>
      </c>
      <c r="G159" s="42">
        <v>40428.125</v>
      </c>
      <c r="H159" s="74">
        <v>2118000</v>
      </c>
      <c r="K159" s="42">
        <v>40428.125</v>
      </c>
      <c r="L159" s="74">
        <v>1430000</v>
      </c>
    </row>
    <row r="160" spans="1:12" x14ac:dyDescent="0.25">
      <c r="A160" s="42">
        <v>40185.166666666664</v>
      </c>
      <c r="B160" s="74">
        <v>848662.36200193223</v>
      </c>
      <c r="C160" s="42">
        <v>40428.166666666664</v>
      </c>
      <c r="D160" s="74">
        <v>967008.67199888022</v>
      </c>
      <c r="G160" s="42">
        <v>40428.166666666664</v>
      </c>
      <c r="H160" s="74">
        <v>2123000</v>
      </c>
      <c r="K160" s="42">
        <v>40428.166666666664</v>
      </c>
      <c r="L160" s="74">
        <v>1437000</v>
      </c>
    </row>
    <row r="161" spans="1:12" x14ac:dyDescent="0.25">
      <c r="A161" s="42">
        <v>40185.208333333336</v>
      </c>
      <c r="B161" s="74">
        <v>848361.9299972005</v>
      </c>
      <c r="C161" s="42">
        <v>40428.208333333336</v>
      </c>
      <c r="D161" s="74">
        <v>959791.47599867883</v>
      </c>
      <c r="G161" s="42">
        <v>40428.208333333336</v>
      </c>
      <c r="H161" s="74">
        <v>2119000</v>
      </c>
      <c r="K161" s="42">
        <v>40428.208333333336</v>
      </c>
      <c r="L161" s="74">
        <v>1432000</v>
      </c>
    </row>
    <row r="162" spans="1:12" x14ac:dyDescent="0.25">
      <c r="A162" s="42">
        <v>40185.25</v>
      </c>
      <c r="B162" s="74">
        <v>845593.17600122222</v>
      </c>
      <c r="C162" s="42">
        <v>40428.25</v>
      </c>
      <c r="D162" s="74">
        <v>960621.07800111978</v>
      </c>
      <c r="G162" s="42">
        <v>40428.25</v>
      </c>
      <c r="H162" s="74">
        <v>2124000</v>
      </c>
      <c r="K162" s="42">
        <v>40428.25</v>
      </c>
      <c r="L162" s="74">
        <v>1446000</v>
      </c>
    </row>
    <row r="163" spans="1:12" x14ac:dyDescent="0.25">
      <c r="A163" s="42">
        <v>40185.291666666664</v>
      </c>
      <c r="B163" s="74">
        <v>987595.09200294968</v>
      </c>
      <c r="C163" s="42">
        <v>40428.291666666664</v>
      </c>
      <c r="D163" s="74">
        <v>994856.67000406946</v>
      </c>
      <c r="G163" s="42">
        <v>40428.291666666664</v>
      </c>
      <c r="H163" s="74">
        <v>2068000</v>
      </c>
      <c r="K163" s="42">
        <v>40428.291666666664</v>
      </c>
      <c r="L163" s="74">
        <v>1511000</v>
      </c>
    </row>
    <row r="164" spans="1:12" x14ac:dyDescent="0.25">
      <c r="A164" s="42">
        <v>40185.333333333336</v>
      </c>
      <c r="B164" s="74">
        <v>1045561.3979975589</v>
      </c>
      <c r="C164" s="42">
        <v>40428.333333333336</v>
      </c>
      <c r="D164" s="74">
        <v>1032154.6199938956</v>
      </c>
      <c r="G164" s="42">
        <v>40428.333333333336</v>
      </c>
      <c r="H164" s="74">
        <v>2151000</v>
      </c>
      <c r="K164" s="42">
        <v>40428.333333333336</v>
      </c>
      <c r="L164" s="74">
        <v>1539000</v>
      </c>
    </row>
    <row r="165" spans="1:12" x14ac:dyDescent="0.25">
      <c r="A165" s="42">
        <v>40185.375</v>
      </c>
      <c r="B165" s="74">
        <v>1086980.0460014748</v>
      </c>
      <c r="C165" s="42">
        <v>40428.375</v>
      </c>
      <c r="D165" s="74">
        <v>1135708.0680016286</v>
      </c>
      <c r="G165" s="42">
        <v>40428.375</v>
      </c>
      <c r="H165" s="74">
        <v>2153000</v>
      </c>
      <c r="K165" s="42">
        <v>40428.375</v>
      </c>
      <c r="L165" s="74">
        <v>1444000</v>
      </c>
    </row>
    <row r="166" spans="1:12" x14ac:dyDescent="0.25">
      <c r="A166" s="42">
        <v>40185.416666666664</v>
      </c>
      <c r="B166" s="74">
        <v>1150599.9360007136</v>
      </c>
      <c r="C166" s="42">
        <v>40428.416666666664</v>
      </c>
      <c r="D166" s="74">
        <v>1232040.9060022396</v>
      </c>
      <c r="G166" s="42">
        <v>40428.416666666664</v>
      </c>
      <c r="H166" s="74">
        <v>2129000</v>
      </c>
      <c r="K166" s="42">
        <v>40428.416666666664</v>
      </c>
      <c r="L166" s="74">
        <v>1406000</v>
      </c>
    </row>
    <row r="167" spans="1:12" x14ac:dyDescent="0.25">
      <c r="A167" s="42">
        <v>40185.458333333336</v>
      </c>
      <c r="B167" s="74">
        <v>1175013.4499961832</v>
      </c>
      <c r="C167" s="42">
        <v>40428.458333333336</v>
      </c>
      <c r="D167" s="74">
        <v>1322143.1939926737</v>
      </c>
      <c r="G167" s="42">
        <v>40428.458333333336</v>
      </c>
      <c r="H167" s="74">
        <v>2267000</v>
      </c>
      <c r="K167" s="42">
        <v>40428.458333333336</v>
      </c>
      <c r="L167" s="74">
        <v>1482000</v>
      </c>
    </row>
    <row r="168" spans="1:12" x14ac:dyDescent="0.25">
      <c r="A168" s="42">
        <v>40185.5</v>
      </c>
      <c r="B168" s="74">
        <v>1221471.1619993888</v>
      </c>
      <c r="C168" s="42">
        <v>40428.5</v>
      </c>
      <c r="D168" s="74">
        <v>1335072.0120070192</v>
      </c>
      <c r="G168" s="42">
        <v>40428.5</v>
      </c>
      <c r="H168" s="74">
        <v>2272000</v>
      </c>
      <c r="K168" s="42">
        <v>40428.5</v>
      </c>
      <c r="L168" s="74">
        <v>1444000</v>
      </c>
    </row>
    <row r="169" spans="1:12" x14ac:dyDescent="0.25">
      <c r="A169" s="42">
        <v>40185.541666666664</v>
      </c>
      <c r="B169" s="74">
        <v>1201198.8300022909</v>
      </c>
      <c r="C169" s="42">
        <v>40428.541666666664</v>
      </c>
      <c r="D169" s="74">
        <v>1333371.8399954219</v>
      </c>
      <c r="G169" s="42">
        <v>40428.541666666664</v>
      </c>
      <c r="H169" s="74">
        <v>2304000</v>
      </c>
      <c r="K169" s="42">
        <v>40428.541666666664</v>
      </c>
      <c r="L169" s="74">
        <v>1407000</v>
      </c>
    </row>
    <row r="170" spans="1:12" x14ac:dyDescent="0.25">
      <c r="A170" s="42">
        <v>40185.583333333336</v>
      </c>
      <c r="B170" s="74">
        <v>1215834.6479975588</v>
      </c>
      <c r="C170" s="42">
        <v>40428.583333333336</v>
      </c>
      <c r="D170" s="74">
        <v>1347748.1940053941</v>
      </c>
      <c r="G170" s="42">
        <v>40428.583333333336</v>
      </c>
      <c r="H170" s="74">
        <v>2301000</v>
      </c>
      <c r="K170" s="42">
        <v>40428.583333333336</v>
      </c>
      <c r="L170" s="74">
        <v>1383000</v>
      </c>
    </row>
    <row r="171" spans="1:12" x14ac:dyDescent="0.25">
      <c r="A171" s="42">
        <v>40185.625</v>
      </c>
      <c r="B171" s="74">
        <v>1242576.5099994913</v>
      </c>
      <c r="C171" s="42">
        <v>40428.625</v>
      </c>
      <c r="D171" s="74">
        <v>1354671.7859956268</v>
      </c>
      <c r="G171" s="42">
        <v>40428.625</v>
      </c>
      <c r="H171" s="74">
        <v>2286000</v>
      </c>
      <c r="K171" s="42">
        <v>40428.625</v>
      </c>
      <c r="L171" s="74">
        <v>1396000</v>
      </c>
    </row>
    <row r="172" spans="1:12" x14ac:dyDescent="0.25">
      <c r="A172" s="42">
        <v>40185.666666666664</v>
      </c>
      <c r="B172" s="74">
        <v>1189516.1220014237</v>
      </c>
      <c r="C172" s="42">
        <v>40428.666666666664</v>
      </c>
      <c r="D172" s="74">
        <v>1350192.617999085</v>
      </c>
      <c r="G172" s="42">
        <v>40428.666666666664</v>
      </c>
      <c r="H172" s="74">
        <v>1707000</v>
      </c>
      <c r="K172" s="42">
        <v>40428.666666666664</v>
      </c>
      <c r="L172" s="74">
        <v>1380000</v>
      </c>
    </row>
    <row r="173" spans="1:12" x14ac:dyDescent="0.25">
      <c r="A173" s="42">
        <v>40185.708333333336</v>
      </c>
      <c r="B173" s="74">
        <v>1153102.3980039158</v>
      </c>
      <c r="C173" s="42">
        <v>40428.708333333336</v>
      </c>
      <c r="D173" s="74">
        <v>1317899.5920029497</v>
      </c>
      <c r="G173" s="42">
        <v>40428.708333333336</v>
      </c>
      <c r="H173" s="74">
        <v>2021000</v>
      </c>
      <c r="K173" s="42">
        <v>40428.708333333336</v>
      </c>
      <c r="L173" s="74">
        <v>1392000</v>
      </c>
    </row>
    <row r="174" spans="1:12" x14ac:dyDescent="0.25">
      <c r="A174" s="42">
        <v>40185.75</v>
      </c>
      <c r="B174" s="74">
        <v>1024613.0939977604</v>
      </c>
      <c r="C174" s="42">
        <v>40428.75</v>
      </c>
      <c r="D174" s="74">
        <v>925504.67399369087</v>
      </c>
      <c r="G174" s="42">
        <v>40428.75</v>
      </c>
      <c r="H174" s="74">
        <v>551000</v>
      </c>
      <c r="K174" s="42">
        <v>40428.75</v>
      </c>
      <c r="L174" s="74">
        <v>154000</v>
      </c>
    </row>
    <row r="175" spans="1:12" x14ac:dyDescent="0.25">
      <c r="A175" s="42">
        <v>40185.791666666664</v>
      </c>
      <c r="B175" s="74">
        <v>997997.5499974566</v>
      </c>
      <c r="C175" s="42">
        <v>40428.791666666664</v>
      </c>
      <c r="D175" s="74">
        <v>1080169.1160042742</v>
      </c>
      <c r="G175" s="42">
        <v>40428.791666666664</v>
      </c>
      <c r="H175" s="74">
        <v>2236000</v>
      </c>
      <c r="K175" s="42">
        <v>40428.791666666664</v>
      </c>
      <c r="L175" s="74">
        <v>812000</v>
      </c>
    </row>
    <row r="176" spans="1:12" x14ac:dyDescent="0.25">
      <c r="A176" s="42">
        <v>40185.833333333336</v>
      </c>
      <c r="B176" s="74">
        <v>967640.26200066227</v>
      </c>
      <c r="C176" s="42">
        <v>40428.833333333336</v>
      </c>
      <c r="D176" s="74">
        <v>1029375.6239962343</v>
      </c>
      <c r="G176" s="42">
        <v>40428.833333333336</v>
      </c>
      <c r="H176" s="74">
        <v>1971000</v>
      </c>
      <c r="K176" s="42">
        <v>40428.833333333336</v>
      </c>
      <c r="L176" s="74">
        <v>1139000</v>
      </c>
    </row>
    <row r="177" spans="1:12" x14ac:dyDescent="0.25">
      <c r="A177" s="42">
        <v>40185.875</v>
      </c>
      <c r="B177" s="74">
        <v>885035.11799908511</v>
      </c>
      <c r="C177" s="42">
        <v>40428.875</v>
      </c>
      <c r="D177" s="74">
        <v>1030102.8060073265</v>
      </c>
      <c r="G177" s="42">
        <v>40428.875</v>
      </c>
      <c r="H177" s="74">
        <v>1854000</v>
      </c>
      <c r="K177" s="42">
        <v>40428.875</v>
      </c>
      <c r="L177" s="74">
        <v>1130000</v>
      </c>
    </row>
    <row r="178" spans="1:12" x14ac:dyDescent="0.25">
      <c r="A178" s="42">
        <v>40185.916666666664</v>
      </c>
      <c r="B178" s="74">
        <v>894416.79000432556</v>
      </c>
      <c r="C178" s="42">
        <v>40428.916666666664</v>
      </c>
      <c r="D178" s="74">
        <v>1004849.4479950157</v>
      </c>
      <c r="G178" s="42">
        <v>40428.916666666664</v>
      </c>
      <c r="H178" s="74">
        <v>1810000</v>
      </c>
      <c r="K178" s="42">
        <v>40428.916666666664</v>
      </c>
      <c r="L178" s="74">
        <v>1089000</v>
      </c>
    </row>
    <row r="179" spans="1:12" x14ac:dyDescent="0.25">
      <c r="A179" s="42">
        <v>40185.958333333336</v>
      </c>
      <c r="B179" s="74">
        <v>866630.24399649038</v>
      </c>
      <c r="C179" s="42">
        <v>40428.958333333336</v>
      </c>
      <c r="D179" s="74">
        <v>984491.76599664392</v>
      </c>
      <c r="G179" s="42">
        <v>40428.958333333336</v>
      </c>
      <c r="H179" s="74">
        <v>1787000</v>
      </c>
      <c r="K179" s="42">
        <v>40428.958333333336</v>
      </c>
      <c r="L179" s="74">
        <v>1054000</v>
      </c>
    </row>
    <row r="180" spans="1:12" x14ac:dyDescent="0.25">
      <c r="A180" s="42">
        <v>40186</v>
      </c>
      <c r="B180" s="74">
        <v>862943.12400259462</v>
      </c>
      <c r="C180" s="42">
        <v>40429</v>
      </c>
      <c r="D180" s="74">
        <v>975325.17600122234</v>
      </c>
      <c r="G180" s="42">
        <v>40429</v>
      </c>
      <c r="H180" s="74">
        <v>1771000</v>
      </c>
      <c r="K180" s="42">
        <v>40429</v>
      </c>
      <c r="L180" s="74">
        <v>1062000</v>
      </c>
    </row>
    <row r="181" spans="1:12" x14ac:dyDescent="0.25">
      <c r="A181" s="42">
        <v>40186.041666666664</v>
      </c>
      <c r="B181" s="74">
        <v>869808.67800238985</v>
      </c>
      <c r="C181" s="42">
        <v>40429.041666666664</v>
      </c>
      <c r="D181" s="74">
        <v>970251.97200905392</v>
      </c>
      <c r="G181" s="42">
        <v>40429.041666666664</v>
      </c>
      <c r="H181" s="74">
        <v>1784000</v>
      </c>
      <c r="K181" s="42">
        <v>40429.041666666664</v>
      </c>
      <c r="L181" s="74">
        <v>1100000</v>
      </c>
    </row>
    <row r="182" spans="1:12" x14ac:dyDescent="0.25">
      <c r="A182" s="42">
        <v>40186.083333333336</v>
      </c>
      <c r="B182" s="74">
        <v>847098.75</v>
      </c>
      <c r="C182" s="42">
        <v>40429.083333333336</v>
      </c>
      <c r="D182" s="74">
        <v>957405.08999542182</v>
      </c>
      <c r="G182" s="42">
        <v>40429.083333333336</v>
      </c>
      <c r="H182" s="74">
        <v>1756000</v>
      </c>
      <c r="K182" s="42">
        <v>40429.083333333336</v>
      </c>
      <c r="L182" s="74">
        <v>1086000</v>
      </c>
    </row>
    <row r="183" spans="1:12" x14ac:dyDescent="0.25">
      <c r="A183" s="42">
        <v>40186.125</v>
      </c>
      <c r="B183" s="74">
        <v>843756.44399903377</v>
      </c>
      <c r="C183" s="42">
        <v>40429.125</v>
      </c>
      <c r="D183" s="74">
        <v>963543.46199684555</v>
      </c>
      <c r="G183" s="42">
        <v>40429.125</v>
      </c>
      <c r="H183" s="74">
        <v>1754000</v>
      </c>
      <c r="K183" s="42">
        <v>40429.125</v>
      </c>
      <c r="L183" s="74">
        <v>1086000</v>
      </c>
    </row>
    <row r="184" spans="1:12" x14ac:dyDescent="0.25">
      <c r="A184" s="42">
        <v>40186.166666666664</v>
      </c>
      <c r="B184" s="74">
        <v>842308.90799705032</v>
      </c>
      <c r="C184" s="42">
        <v>40429.166666666664</v>
      </c>
      <c r="D184" s="74">
        <v>954919.69800773263</v>
      </c>
      <c r="G184" s="42">
        <v>40429.166666666664</v>
      </c>
      <c r="H184" s="74">
        <v>1780000</v>
      </c>
      <c r="K184" s="42">
        <v>40429.166666666664</v>
      </c>
      <c r="L184" s="74">
        <v>1086000</v>
      </c>
    </row>
    <row r="185" spans="1:12" x14ac:dyDescent="0.25">
      <c r="A185" s="42">
        <v>40186.208333333336</v>
      </c>
      <c r="B185" s="74">
        <v>838174.55399979511</v>
      </c>
      <c r="C185" s="42">
        <v>40429.208333333336</v>
      </c>
      <c r="D185" s="74">
        <v>954578.29798992875</v>
      </c>
      <c r="G185" s="42">
        <v>40429.208333333336</v>
      </c>
      <c r="H185" s="74">
        <v>1815000</v>
      </c>
      <c r="K185" s="42">
        <v>40429.208333333336</v>
      </c>
      <c r="L185" s="74">
        <v>1090000</v>
      </c>
    </row>
    <row r="186" spans="1:12" x14ac:dyDescent="0.25">
      <c r="A186" s="42">
        <v>40186.25</v>
      </c>
      <c r="B186" s="74">
        <v>839232.89400157728</v>
      </c>
      <c r="C186" s="42">
        <v>40429.25</v>
      </c>
      <c r="D186" s="74">
        <v>949832.83800061105</v>
      </c>
      <c r="G186" s="42">
        <v>40429.25</v>
      </c>
      <c r="H186" s="74">
        <v>1817000</v>
      </c>
      <c r="K186" s="42">
        <v>40429.25</v>
      </c>
      <c r="L186" s="74">
        <v>1073000</v>
      </c>
    </row>
    <row r="187" spans="1:12" x14ac:dyDescent="0.25">
      <c r="A187" s="42">
        <v>40186.291666666664</v>
      </c>
      <c r="B187" s="74">
        <v>959788.06199811888</v>
      </c>
      <c r="C187" s="42">
        <v>40429.291666666664</v>
      </c>
      <c r="D187" s="74">
        <v>987618.99000050873</v>
      </c>
      <c r="G187" s="42">
        <v>40429.291666666664</v>
      </c>
      <c r="H187" s="74">
        <v>1814000</v>
      </c>
      <c r="K187" s="42">
        <v>40429.291666666664</v>
      </c>
      <c r="L187" s="74">
        <v>1079000</v>
      </c>
    </row>
    <row r="188" spans="1:12" x14ac:dyDescent="0.25">
      <c r="A188" s="42">
        <v>40186.333333333336</v>
      </c>
      <c r="B188" s="74">
        <v>994761.07800111978</v>
      </c>
      <c r="C188" s="42">
        <v>40429.333333333336</v>
      </c>
      <c r="D188" s="74">
        <v>1002688.386003257</v>
      </c>
      <c r="G188" s="42">
        <v>40429.333333333336</v>
      </c>
      <c r="H188" s="74">
        <v>1877000</v>
      </c>
      <c r="K188" s="42">
        <v>40429.333333333336</v>
      </c>
      <c r="L188" s="74">
        <v>1066000</v>
      </c>
    </row>
    <row r="189" spans="1:12" x14ac:dyDescent="0.25">
      <c r="A189" s="42">
        <v>40186.375</v>
      </c>
      <c r="B189" s="74">
        <v>1127750.0340008126</v>
      </c>
      <c r="C189" s="42">
        <v>40429.375</v>
      </c>
      <c r="D189" s="74">
        <v>1116313.1339957258</v>
      </c>
      <c r="G189" s="42">
        <v>40429.375</v>
      </c>
      <c r="H189" s="74">
        <v>1848000</v>
      </c>
      <c r="K189" s="42">
        <v>40429.375</v>
      </c>
      <c r="L189" s="74">
        <v>1001000</v>
      </c>
    </row>
    <row r="190" spans="1:12" x14ac:dyDescent="0.25">
      <c r="A190" s="42">
        <v>40186.416666666664</v>
      </c>
      <c r="B190" s="74">
        <v>1226612.645996388</v>
      </c>
      <c r="C190" s="42">
        <v>40429.416666666664</v>
      </c>
      <c r="D190" s="74">
        <v>1237561.3440104809</v>
      </c>
      <c r="G190" s="42">
        <v>40429.416666666664</v>
      </c>
      <c r="H190" s="74">
        <v>1932000</v>
      </c>
      <c r="K190" s="42">
        <v>40429.416666666664</v>
      </c>
      <c r="L190" s="74">
        <v>992000</v>
      </c>
    </row>
    <row r="191" spans="1:12" x14ac:dyDescent="0.25">
      <c r="A191" s="42">
        <v>40186.458333333336</v>
      </c>
      <c r="B191" s="74">
        <v>1306373.9280023898</v>
      </c>
      <c r="C191" s="42">
        <v>40429.458333333336</v>
      </c>
      <c r="D191" s="74">
        <v>1346420.1479975588</v>
      </c>
      <c r="G191" s="42">
        <v>40429.458333333336</v>
      </c>
      <c r="H191" s="74">
        <v>2224000</v>
      </c>
      <c r="K191" s="42">
        <v>40429.458333333336</v>
      </c>
      <c r="L191" s="74">
        <v>924000</v>
      </c>
    </row>
    <row r="192" spans="1:12" x14ac:dyDescent="0.25">
      <c r="A192" s="42">
        <v>40186.5</v>
      </c>
      <c r="B192" s="74">
        <v>1345812.4559996962</v>
      </c>
      <c r="C192" s="42">
        <v>40429.5</v>
      </c>
      <c r="D192" s="74">
        <v>1408029.1919978627</v>
      </c>
      <c r="G192" s="42">
        <v>40429.5</v>
      </c>
      <c r="H192" s="74">
        <v>2417000</v>
      </c>
      <c r="K192" s="42">
        <v>40429.5</v>
      </c>
      <c r="L192" s="74">
        <v>920000</v>
      </c>
    </row>
    <row r="193" spans="1:12" x14ac:dyDescent="0.25">
      <c r="A193" s="42">
        <v>40186.541666666664</v>
      </c>
      <c r="B193" s="74">
        <v>1316288.1839995426</v>
      </c>
      <c r="C193" s="42">
        <v>40429.541666666664</v>
      </c>
      <c r="D193" s="74">
        <v>1408554.9479950157</v>
      </c>
      <c r="G193" s="42">
        <v>40429.541666666664</v>
      </c>
      <c r="H193" s="74">
        <v>2391000</v>
      </c>
      <c r="K193" s="42">
        <v>40429.541666666664</v>
      </c>
      <c r="L193" s="74">
        <v>1001000</v>
      </c>
    </row>
    <row r="194" spans="1:12" x14ac:dyDescent="0.25">
      <c r="A194" s="42">
        <v>40186.583333333336</v>
      </c>
      <c r="B194" s="74">
        <v>1321497.9480013724</v>
      </c>
      <c r="C194" s="42">
        <v>40429.583333333336</v>
      </c>
      <c r="D194" s="74">
        <v>1416393.4920080365</v>
      </c>
      <c r="G194" s="42">
        <v>40429.583333333336</v>
      </c>
      <c r="H194" s="74">
        <v>2441000</v>
      </c>
      <c r="K194" s="42">
        <v>40429.583333333336</v>
      </c>
      <c r="L194" s="74">
        <v>1076000</v>
      </c>
    </row>
    <row r="195" spans="1:12" x14ac:dyDescent="0.25">
      <c r="A195" s="42">
        <v>40186.625</v>
      </c>
      <c r="B195" s="74">
        <v>1291301.117999085</v>
      </c>
      <c r="C195" s="42">
        <v>40429.625</v>
      </c>
      <c r="D195" s="74">
        <v>1423573.1339957258</v>
      </c>
      <c r="G195" s="42">
        <v>40429.625</v>
      </c>
      <c r="H195" s="74">
        <v>2529000</v>
      </c>
      <c r="K195" s="42">
        <v>40429.625</v>
      </c>
      <c r="L195" s="74">
        <v>1231000</v>
      </c>
    </row>
    <row r="196" spans="1:12" x14ac:dyDescent="0.25">
      <c r="A196" s="42">
        <v>40186.666666666664</v>
      </c>
      <c r="B196" s="74">
        <v>1252009.3920004063</v>
      </c>
      <c r="C196" s="42">
        <v>40429.666666666664</v>
      </c>
      <c r="D196" s="74">
        <v>1426178.015996644</v>
      </c>
      <c r="G196" s="42">
        <v>40429.666666666664</v>
      </c>
      <c r="H196" s="74">
        <v>2495000</v>
      </c>
      <c r="K196" s="42">
        <v>40429.666666666664</v>
      </c>
      <c r="L196" s="74">
        <v>1256000</v>
      </c>
    </row>
    <row r="197" spans="1:12" x14ac:dyDescent="0.25">
      <c r="A197" s="42">
        <v>40186.708333333336</v>
      </c>
      <c r="B197" s="74">
        <v>1221037.5839982692</v>
      </c>
      <c r="C197" s="42">
        <v>40429.708333333336</v>
      </c>
      <c r="D197" s="74">
        <v>1333221.624008955</v>
      </c>
      <c r="G197" s="42">
        <v>40429.708333333336</v>
      </c>
      <c r="H197" s="74">
        <v>2441000</v>
      </c>
      <c r="K197" s="42">
        <v>40429.708333333336</v>
      </c>
      <c r="L197" s="74">
        <v>1284000</v>
      </c>
    </row>
    <row r="198" spans="1:12" x14ac:dyDescent="0.25">
      <c r="A198" s="42">
        <v>40186.75</v>
      </c>
      <c r="B198" s="74">
        <v>1102008.4740038645</v>
      </c>
      <c r="C198" s="42">
        <v>40429.75</v>
      </c>
      <c r="D198" s="74">
        <v>1201772.3819881978</v>
      </c>
      <c r="G198" s="42">
        <v>40429.75</v>
      </c>
      <c r="H198" s="74">
        <v>2382000</v>
      </c>
      <c r="K198" s="42">
        <v>40429.75</v>
      </c>
      <c r="L198" s="74">
        <v>1277000</v>
      </c>
    </row>
    <row r="199" spans="1:12" x14ac:dyDescent="0.25">
      <c r="A199" s="42">
        <v>40186.791666666664</v>
      </c>
      <c r="B199" s="74">
        <v>1074536.015996644</v>
      </c>
      <c r="C199" s="42">
        <v>40429.791666666664</v>
      </c>
      <c r="D199" s="74">
        <v>1113708.2520075277</v>
      </c>
      <c r="G199" s="42">
        <v>40429.791666666664</v>
      </c>
      <c r="H199" s="74">
        <v>2375000</v>
      </c>
      <c r="K199" s="42">
        <v>40429.791666666664</v>
      </c>
      <c r="L199" s="74">
        <v>1348000</v>
      </c>
    </row>
    <row r="200" spans="1:12" x14ac:dyDescent="0.25">
      <c r="A200" s="42">
        <v>40186.833333333336</v>
      </c>
      <c r="B200" s="74">
        <v>1050265.8899992353</v>
      </c>
      <c r="C200" s="42">
        <v>40429.833333333336</v>
      </c>
      <c r="D200" s="74">
        <v>1046520.7319958281</v>
      </c>
      <c r="G200" s="42">
        <v>40429.833333333336</v>
      </c>
      <c r="H200" s="74">
        <v>2247000</v>
      </c>
      <c r="K200" s="42">
        <v>40429.833333333336</v>
      </c>
      <c r="L200" s="74">
        <v>1447000</v>
      </c>
    </row>
    <row r="201" spans="1:12" x14ac:dyDescent="0.25">
      <c r="A201" s="42">
        <v>40186.875</v>
      </c>
      <c r="B201" s="74">
        <v>1047920.4720026971</v>
      </c>
      <c r="C201" s="42">
        <v>40429.875</v>
      </c>
      <c r="D201" s="74">
        <v>1080322.7459976615</v>
      </c>
      <c r="G201" s="42">
        <v>40429.875</v>
      </c>
      <c r="H201" s="74">
        <v>2218000</v>
      </c>
      <c r="K201" s="42">
        <v>40429.875</v>
      </c>
      <c r="L201" s="74">
        <v>1443000</v>
      </c>
    </row>
    <row r="202" spans="1:12" x14ac:dyDescent="0.25">
      <c r="A202" s="42">
        <v>40186.916666666664</v>
      </c>
      <c r="B202" s="74">
        <v>1042318.0980001023</v>
      </c>
      <c r="C202" s="42">
        <v>40429.916666666664</v>
      </c>
      <c r="D202" s="74">
        <v>1050760.9200040693</v>
      </c>
      <c r="G202" s="42">
        <v>40429.916666666664</v>
      </c>
      <c r="H202" s="74">
        <v>2184000</v>
      </c>
      <c r="K202" s="42">
        <v>40429.916666666664</v>
      </c>
      <c r="L202" s="74">
        <v>1440000</v>
      </c>
    </row>
    <row r="203" spans="1:12" x14ac:dyDescent="0.25">
      <c r="A203" s="42">
        <v>40186.958333333336</v>
      </c>
      <c r="B203" s="74">
        <v>1037425.8359994401</v>
      </c>
      <c r="C203" s="42">
        <v>40429.958333333336</v>
      </c>
      <c r="D203" s="74">
        <v>1019662.7940003038</v>
      </c>
      <c r="G203" s="42">
        <v>40429.958333333336</v>
      </c>
      <c r="H203" s="74">
        <v>2202000</v>
      </c>
      <c r="K203" s="42">
        <v>40429.958333333336</v>
      </c>
      <c r="L203" s="74">
        <v>1431000</v>
      </c>
    </row>
    <row r="204" spans="1:12" x14ac:dyDescent="0.25">
      <c r="A204" s="42">
        <v>40187</v>
      </c>
      <c r="B204" s="74">
        <v>1042959.9299972005</v>
      </c>
      <c r="C204" s="42">
        <v>40430</v>
      </c>
      <c r="D204" s="74">
        <v>1003924.2540023386</v>
      </c>
      <c r="G204" s="42">
        <v>40430</v>
      </c>
      <c r="H204" s="74">
        <v>2200000</v>
      </c>
      <c r="K204" s="42">
        <v>40430</v>
      </c>
      <c r="L204" s="74">
        <v>1390000</v>
      </c>
    </row>
    <row r="205" spans="1:12" x14ac:dyDescent="0.25">
      <c r="A205" s="42">
        <v>40187.041666666664</v>
      </c>
      <c r="B205" s="74">
        <v>1047179.634002086</v>
      </c>
      <c r="C205" s="42">
        <v>40430.041666666664</v>
      </c>
      <c r="D205" s="74">
        <v>993719.80800213723</v>
      </c>
      <c r="G205" s="42">
        <v>40430.041666666664</v>
      </c>
      <c r="H205" s="74">
        <v>2202000</v>
      </c>
      <c r="K205" s="42">
        <v>40430.041666666664</v>
      </c>
      <c r="L205" s="74">
        <v>1376000</v>
      </c>
    </row>
    <row r="206" spans="1:12" x14ac:dyDescent="0.25">
      <c r="A206" s="42">
        <v>40187.083333333336</v>
      </c>
      <c r="B206" s="74">
        <v>1040833.0079983203</v>
      </c>
      <c r="C206" s="42">
        <v>40430.083333333336</v>
      </c>
      <c r="D206" s="74">
        <v>994901.05199226737</v>
      </c>
      <c r="G206" s="42">
        <v>40430.083333333336</v>
      </c>
      <c r="H206" s="74">
        <v>2178000</v>
      </c>
      <c r="K206" s="42">
        <v>40430.083333333336</v>
      </c>
      <c r="L206" s="74">
        <v>1415000</v>
      </c>
    </row>
    <row r="207" spans="1:12" x14ac:dyDescent="0.25">
      <c r="A207" s="42">
        <v>40187.125</v>
      </c>
      <c r="B207" s="74">
        <v>1047196.7040048855</v>
      </c>
      <c r="C207" s="42">
        <v>40430.125</v>
      </c>
      <c r="D207" s="74">
        <v>984423.4859981701</v>
      </c>
      <c r="G207" s="42">
        <v>40430.125</v>
      </c>
      <c r="H207" s="74">
        <v>2183000</v>
      </c>
      <c r="K207" s="42">
        <v>40430.125</v>
      </c>
      <c r="L207" s="74">
        <v>1434000</v>
      </c>
    </row>
    <row r="208" spans="1:12" x14ac:dyDescent="0.25">
      <c r="A208" s="42">
        <v>40187.166666666664</v>
      </c>
      <c r="B208" s="74">
        <v>1025842.1339957258</v>
      </c>
      <c r="C208" s="42">
        <v>40430.166666666664</v>
      </c>
      <c r="D208" s="74">
        <v>973348.47000152594</v>
      </c>
      <c r="G208" s="42">
        <v>40430.166666666664</v>
      </c>
      <c r="H208" s="74">
        <v>2179000</v>
      </c>
      <c r="K208" s="42">
        <v>40430.166666666664</v>
      </c>
      <c r="L208" s="74">
        <v>1416000</v>
      </c>
    </row>
    <row r="209" spans="1:12" x14ac:dyDescent="0.25">
      <c r="A209" s="42">
        <v>40187.208333333336</v>
      </c>
      <c r="B209" s="74">
        <v>1032144.3780049332</v>
      </c>
      <c r="C209" s="42">
        <v>40430.208333333336</v>
      </c>
      <c r="D209" s="74">
        <v>982306.80600732646</v>
      </c>
      <c r="G209" s="42">
        <v>40430.208333333336</v>
      </c>
      <c r="H209" s="74">
        <v>2170000</v>
      </c>
      <c r="K209" s="42">
        <v>40430.208333333336</v>
      </c>
      <c r="L209" s="74">
        <v>1446000</v>
      </c>
    </row>
    <row r="210" spans="1:12" x14ac:dyDescent="0.25">
      <c r="A210" s="42">
        <v>40187.25</v>
      </c>
      <c r="B210" s="74">
        <v>1029508.7699989825</v>
      </c>
      <c r="C210" s="42">
        <v>40430.25</v>
      </c>
      <c r="D210" s="74">
        <v>978349.98000101745</v>
      </c>
      <c r="G210" s="42">
        <v>40430.25</v>
      </c>
      <c r="H210" s="74">
        <v>2160000</v>
      </c>
      <c r="K210" s="42">
        <v>40430.25</v>
      </c>
      <c r="L210" s="74">
        <v>1443000</v>
      </c>
    </row>
    <row r="211" spans="1:12" x14ac:dyDescent="0.25">
      <c r="A211" s="42">
        <v>40187.291666666664</v>
      </c>
      <c r="B211" s="74">
        <v>1021885.3079957768</v>
      </c>
      <c r="C211" s="42">
        <v>40430.291666666664</v>
      </c>
      <c r="D211" s="74">
        <v>992736.57599358854</v>
      </c>
      <c r="G211" s="42">
        <v>40430.291666666664</v>
      </c>
      <c r="H211" s="74">
        <v>2169000</v>
      </c>
      <c r="K211" s="42">
        <v>40430.291666666664</v>
      </c>
      <c r="L211" s="74">
        <v>1452000</v>
      </c>
    </row>
    <row r="212" spans="1:12" x14ac:dyDescent="0.25">
      <c r="A212" s="42">
        <v>40187.333333333336</v>
      </c>
      <c r="B212" s="74">
        <v>997198.67400005122</v>
      </c>
      <c r="C212" s="42">
        <v>40430.333333333336</v>
      </c>
      <c r="D212" s="74">
        <v>1033332.4500025434</v>
      </c>
      <c r="G212" s="42">
        <v>40430.333333333336</v>
      </c>
      <c r="H212" s="74">
        <v>2182000</v>
      </c>
      <c r="K212" s="42">
        <v>40430.333333333336</v>
      </c>
      <c r="L212" s="74">
        <v>1398000</v>
      </c>
    </row>
    <row r="213" spans="1:12" x14ac:dyDescent="0.25">
      <c r="A213" s="42">
        <v>40187.375</v>
      </c>
      <c r="B213" s="74">
        <v>977732.04600147496</v>
      </c>
      <c r="C213" s="42">
        <v>40430.375</v>
      </c>
      <c r="D213" s="74">
        <v>1150238.0520049843</v>
      </c>
      <c r="G213" s="42">
        <v>40430.375</v>
      </c>
      <c r="H213" s="74">
        <v>2230000</v>
      </c>
      <c r="K213" s="42">
        <v>40430.375</v>
      </c>
      <c r="L213" s="74">
        <v>1403000</v>
      </c>
    </row>
    <row r="214" spans="1:12" x14ac:dyDescent="0.25">
      <c r="A214" s="42">
        <v>40187.416666666664</v>
      </c>
      <c r="B214" s="74">
        <v>991155.89400157728</v>
      </c>
      <c r="C214" s="42">
        <v>40430.416666666664</v>
      </c>
      <c r="D214" s="74">
        <v>1244570.2859956268</v>
      </c>
      <c r="G214" s="42">
        <v>40430.416666666664</v>
      </c>
      <c r="H214" s="74">
        <v>2294000</v>
      </c>
      <c r="K214" s="42">
        <v>40430.416666666664</v>
      </c>
      <c r="L214" s="74">
        <v>1278000</v>
      </c>
    </row>
    <row r="215" spans="1:12" x14ac:dyDescent="0.25">
      <c r="A215" s="42">
        <v>40187.458333333336</v>
      </c>
      <c r="B215" s="74">
        <v>1004883.5880006111</v>
      </c>
      <c r="C215" s="42">
        <v>40430.458333333336</v>
      </c>
      <c r="D215" s="74">
        <v>1357126.4519973542</v>
      </c>
      <c r="G215" s="42">
        <v>40430.458333333336</v>
      </c>
      <c r="H215" s="74">
        <v>2392000</v>
      </c>
      <c r="K215" s="42">
        <v>40430.458333333336</v>
      </c>
      <c r="L215" s="74">
        <v>1287000</v>
      </c>
    </row>
    <row r="216" spans="1:12" x14ac:dyDescent="0.25">
      <c r="A216" s="42">
        <v>40187.5</v>
      </c>
      <c r="B216" s="74">
        <v>1031861.0159966439</v>
      </c>
      <c r="C216" s="42">
        <v>40430.5</v>
      </c>
      <c r="D216" s="74">
        <v>1369478.3039997951</v>
      </c>
      <c r="G216" s="42">
        <v>40430.5</v>
      </c>
      <c r="H216" s="74">
        <v>2402000</v>
      </c>
      <c r="K216" s="42">
        <v>40430.5</v>
      </c>
      <c r="L216" s="74">
        <v>1242000</v>
      </c>
    </row>
    <row r="217" spans="1:12" x14ac:dyDescent="0.25">
      <c r="A217" s="42">
        <v>40187.541666666664</v>
      </c>
      <c r="B217" s="74">
        <v>1031191.8720014236</v>
      </c>
      <c r="C217" s="42">
        <v>40430.541666666664</v>
      </c>
      <c r="D217" s="74">
        <v>1371752.0280036633</v>
      </c>
      <c r="G217" s="42">
        <v>40430.541666666664</v>
      </c>
      <c r="H217" s="74">
        <v>2395000</v>
      </c>
      <c r="K217" s="42">
        <v>40430.541666666664</v>
      </c>
      <c r="L217" s="74">
        <v>1427000</v>
      </c>
    </row>
    <row r="218" spans="1:12" x14ac:dyDescent="0.25">
      <c r="A218" s="42">
        <v>40187.583333333336</v>
      </c>
      <c r="B218" s="74">
        <v>1035326.2259986788</v>
      </c>
      <c r="C218" s="42">
        <v>40430.583333333336</v>
      </c>
      <c r="D218" s="74">
        <v>1386998.9519973542</v>
      </c>
      <c r="G218" s="42">
        <v>40430.583333333336</v>
      </c>
      <c r="H218" s="74">
        <v>2354000</v>
      </c>
      <c r="K218" s="42">
        <v>40430.583333333336</v>
      </c>
      <c r="L218" s="74">
        <v>1346000</v>
      </c>
    </row>
    <row r="219" spans="1:12" x14ac:dyDescent="0.25">
      <c r="A219" s="42">
        <v>40187.625</v>
      </c>
      <c r="B219" s="74">
        <v>1039153.3200027995</v>
      </c>
      <c r="C219" s="42">
        <v>40430.625</v>
      </c>
      <c r="D219" s="74">
        <v>1393253.4000050868</v>
      </c>
      <c r="G219" s="42">
        <v>40430.625</v>
      </c>
      <c r="H219" s="74">
        <v>2341000</v>
      </c>
      <c r="K219" s="42">
        <v>40430.625</v>
      </c>
      <c r="L219" s="74">
        <v>1254000</v>
      </c>
    </row>
    <row r="220" spans="1:12" x14ac:dyDescent="0.25">
      <c r="A220" s="42">
        <v>40187.666666666664</v>
      </c>
      <c r="B220" s="74">
        <v>1023749.3519960842</v>
      </c>
      <c r="C220" s="42">
        <v>40430.666666666664</v>
      </c>
      <c r="D220" s="74">
        <v>1415734.5899954219</v>
      </c>
      <c r="G220" s="42">
        <v>40430.666666666664</v>
      </c>
      <c r="H220" s="74">
        <v>2454000</v>
      </c>
      <c r="K220" s="42">
        <v>40430.666666666664</v>
      </c>
      <c r="L220" s="74">
        <v>1184000</v>
      </c>
    </row>
    <row r="221" spans="1:12" x14ac:dyDescent="0.25">
      <c r="A221" s="42">
        <v>40187.708333333336</v>
      </c>
      <c r="B221" s="74">
        <v>1022530.5539997951</v>
      </c>
      <c r="C221" s="42">
        <v>40430.708333333336</v>
      </c>
      <c r="D221" s="74">
        <v>1360752.1200066127</v>
      </c>
      <c r="G221" s="42">
        <v>40430.708333333336</v>
      </c>
      <c r="H221" s="74">
        <v>2406000</v>
      </c>
      <c r="K221" s="42">
        <v>40430.708333333336</v>
      </c>
      <c r="L221" s="74">
        <v>1231000</v>
      </c>
    </row>
    <row r="222" spans="1:12" x14ac:dyDescent="0.25">
      <c r="A222" s="42">
        <v>40187.75</v>
      </c>
      <c r="B222" s="74">
        <v>1014176.4960040184</v>
      </c>
      <c r="C222" s="42">
        <v>40430.75</v>
      </c>
      <c r="D222" s="74">
        <v>1246239.731995828</v>
      </c>
      <c r="G222" s="42">
        <v>40430.75</v>
      </c>
      <c r="H222" s="74">
        <v>2406000</v>
      </c>
      <c r="K222" s="42">
        <v>40430.75</v>
      </c>
      <c r="L222" s="74">
        <v>1298000</v>
      </c>
    </row>
    <row r="223" spans="1:12" x14ac:dyDescent="0.25">
      <c r="A223" s="42">
        <v>40187.791666666664</v>
      </c>
      <c r="B223" s="74">
        <v>1036224.1079995938</v>
      </c>
      <c r="C223" s="42">
        <v>40430.791666666664</v>
      </c>
      <c r="D223" s="74">
        <v>1146851.363996743</v>
      </c>
      <c r="G223" s="42">
        <v>40430.791666666664</v>
      </c>
      <c r="H223" s="74">
        <v>2389000</v>
      </c>
      <c r="K223" s="42">
        <v>40430.791666666664</v>
      </c>
      <c r="L223" s="74">
        <v>1380000</v>
      </c>
    </row>
    <row r="224" spans="1:12" x14ac:dyDescent="0.25">
      <c r="A224" s="42">
        <v>40187.833333333336</v>
      </c>
      <c r="B224" s="74">
        <v>1030802.6760012223</v>
      </c>
      <c r="C224" s="42">
        <v>40430.833333333336</v>
      </c>
      <c r="D224" s="74">
        <v>1091046.1200066127</v>
      </c>
      <c r="G224" s="42">
        <v>40430.833333333336</v>
      </c>
      <c r="H224" s="74">
        <v>2361000</v>
      </c>
      <c r="K224" s="42">
        <v>40430.833333333336</v>
      </c>
      <c r="L224" s="74">
        <v>1488000</v>
      </c>
    </row>
    <row r="225" spans="1:12" x14ac:dyDescent="0.25">
      <c r="A225" s="42">
        <v>40187.875</v>
      </c>
      <c r="B225" s="74">
        <v>944230.46399801655</v>
      </c>
      <c r="C225" s="42">
        <v>40430.875</v>
      </c>
      <c r="D225" s="74">
        <v>1075437.3119917586</v>
      </c>
      <c r="G225" s="42">
        <v>40430.875</v>
      </c>
      <c r="H225" s="74">
        <v>2248000</v>
      </c>
      <c r="K225" s="42">
        <v>40430.875</v>
      </c>
      <c r="L225" s="74">
        <v>1437000</v>
      </c>
    </row>
    <row r="226" spans="1:12" x14ac:dyDescent="0.25">
      <c r="A226" s="42">
        <v>40187.916666666664</v>
      </c>
      <c r="B226" s="74">
        <v>812460.30600096623</v>
      </c>
      <c r="C226" s="42">
        <v>40430.916666666664</v>
      </c>
      <c r="D226" s="74">
        <v>1048138.9680067154</v>
      </c>
      <c r="G226" s="42">
        <v>40430.916666666664</v>
      </c>
      <c r="H226" s="74">
        <v>2236000</v>
      </c>
      <c r="K226" s="42">
        <v>40430.916666666664</v>
      </c>
      <c r="L226" s="74">
        <v>1371000</v>
      </c>
    </row>
    <row r="227" spans="1:12" x14ac:dyDescent="0.25">
      <c r="A227" s="42">
        <v>40187.958333333336</v>
      </c>
      <c r="B227" s="74">
        <v>786626.5680016285</v>
      </c>
      <c r="C227" s="42">
        <v>40430.958333333336</v>
      </c>
      <c r="D227" s="74">
        <v>1016883.7980026457</v>
      </c>
      <c r="G227" s="42">
        <v>40430.958333333336</v>
      </c>
      <c r="H227" s="74">
        <v>2277000</v>
      </c>
      <c r="K227" s="42">
        <v>40430.958333333336</v>
      </c>
      <c r="L227" s="74">
        <v>1384000</v>
      </c>
    </row>
    <row r="228" spans="1:12" x14ac:dyDescent="0.25">
      <c r="A228" s="42">
        <v>40188</v>
      </c>
      <c r="B228" s="74">
        <v>789255.34800010244</v>
      </c>
      <c r="C228" s="42">
        <v>40431</v>
      </c>
      <c r="D228" s="74">
        <v>1013964.8279884026</v>
      </c>
      <c r="G228" s="42">
        <v>40431</v>
      </c>
      <c r="H228" s="74">
        <v>2128000</v>
      </c>
      <c r="K228" s="42">
        <v>40431</v>
      </c>
      <c r="L228" s="74">
        <v>1381000</v>
      </c>
    </row>
    <row r="229" spans="1:12" x14ac:dyDescent="0.25">
      <c r="A229" s="42">
        <v>40188.041666666664</v>
      </c>
      <c r="B229" s="74">
        <v>801071.20199735416</v>
      </c>
      <c r="C229" s="42">
        <v>40431.041666666664</v>
      </c>
      <c r="D229" s="74">
        <v>1014633.9720090539</v>
      </c>
      <c r="G229" s="42">
        <v>40431.041666666664</v>
      </c>
      <c r="H229" s="74">
        <v>2166000</v>
      </c>
      <c r="K229" s="42">
        <v>40431.041666666664</v>
      </c>
      <c r="L229" s="74">
        <v>1447000</v>
      </c>
    </row>
    <row r="230" spans="1:12" x14ac:dyDescent="0.25">
      <c r="A230" s="42">
        <v>40188.083333333336</v>
      </c>
      <c r="B230" s="74">
        <v>789224.62200142362</v>
      </c>
      <c r="C230" s="42">
        <v>40431.083333333336</v>
      </c>
      <c r="D230" s="74">
        <v>991128.58199074119</v>
      </c>
      <c r="G230" s="42">
        <v>40431.083333333336</v>
      </c>
      <c r="H230" s="74">
        <v>2251000</v>
      </c>
      <c r="K230" s="42">
        <v>40431.083333333336</v>
      </c>
      <c r="L230" s="74">
        <v>1435000</v>
      </c>
    </row>
    <row r="231" spans="1:12" x14ac:dyDescent="0.25">
      <c r="A231" s="42">
        <v>40188.125</v>
      </c>
      <c r="B231" s="74">
        <v>787695.14999872656</v>
      </c>
      <c r="C231" s="42">
        <v>40431.125</v>
      </c>
      <c r="D231" s="74">
        <v>976397.17201159743</v>
      </c>
      <c r="G231" s="42">
        <v>40431.125</v>
      </c>
      <c r="H231" s="74">
        <v>2171000</v>
      </c>
      <c r="K231" s="42">
        <v>40431.125</v>
      </c>
      <c r="L231" s="74">
        <v>1423000</v>
      </c>
    </row>
    <row r="232" spans="1:12" x14ac:dyDescent="0.25">
      <c r="A232" s="42">
        <v>40188.166666666664</v>
      </c>
      <c r="B232" s="74">
        <v>792129.93600071361</v>
      </c>
      <c r="C232" s="42">
        <v>40431.166666666664</v>
      </c>
      <c r="D232" s="74">
        <v>971228.37599104503</v>
      </c>
      <c r="G232" s="42">
        <v>40431.166666666664</v>
      </c>
      <c r="H232" s="74">
        <v>2172000</v>
      </c>
      <c r="K232" s="42">
        <v>40431.166666666664</v>
      </c>
      <c r="L232" s="74">
        <v>1433000</v>
      </c>
    </row>
    <row r="233" spans="1:12" x14ac:dyDescent="0.25">
      <c r="A233" s="42">
        <v>40188.208333333336</v>
      </c>
      <c r="B233" s="74">
        <v>794905.51799781155</v>
      </c>
      <c r="C233" s="42">
        <v>40431.208333333336</v>
      </c>
      <c r="D233" s="74">
        <v>971781.44400539401</v>
      </c>
      <c r="G233" s="42">
        <v>40431.208333333336</v>
      </c>
      <c r="H233" s="74">
        <v>2160000</v>
      </c>
      <c r="K233" s="42">
        <v>40431.208333333336</v>
      </c>
      <c r="L233" s="74">
        <v>1436000</v>
      </c>
    </row>
    <row r="234" spans="1:12" x14ac:dyDescent="0.25">
      <c r="A234" s="42">
        <v>40188.25</v>
      </c>
      <c r="B234" s="74">
        <v>781532.87999974401</v>
      </c>
      <c r="C234" s="42">
        <v>40431.25</v>
      </c>
      <c r="D234" s="74">
        <v>971385.41999135225</v>
      </c>
      <c r="G234" s="42">
        <v>40431.25</v>
      </c>
      <c r="H234" s="74">
        <v>2161000</v>
      </c>
      <c r="K234" s="42">
        <v>40431.25</v>
      </c>
      <c r="L234" s="74">
        <v>1431000</v>
      </c>
    </row>
    <row r="235" spans="1:12" x14ac:dyDescent="0.25">
      <c r="A235" s="42">
        <v>40188.291666666664</v>
      </c>
      <c r="B235" s="74">
        <v>783676.87200142362</v>
      </c>
      <c r="C235" s="42">
        <v>40431.291666666664</v>
      </c>
      <c r="D235" s="74">
        <v>1005774.6420004062</v>
      </c>
      <c r="G235" s="42">
        <v>40431.291666666664</v>
      </c>
      <c r="H235" s="74">
        <v>2159000</v>
      </c>
      <c r="K235" s="42">
        <v>40431.291666666664</v>
      </c>
      <c r="L235" s="74">
        <v>1440000</v>
      </c>
    </row>
    <row r="236" spans="1:12" x14ac:dyDescent="0.25">
      <c r="A236" s="42">
        <v>40188.333333333336</v>
      </c>
      <c r="B236" s="74">
        <v>762933.40800340718</v>
      </c>
      <c r="C236" s="42">
        <v>40431.333333333336</v>
      </c>
      <c r="D236" s="74">
        <v>1025091.0539997951</v>
      </c>
      <c r="G236" s="42">
        <v>40431.333333333336</v>
      </c>
      <c r="H236" s="74">
        <v>2236000</v>
      </c>
      <c r="K236" s="42">
        <v>40431.333333333336</v>
      </c>
      <c r="L236" s="74">
        <v>1437000</v>
      </c>
    </row>
    <row r="237" spans="1:12" x14ac:dyDescent="0.25">
      <c r="A237" s="42">
        <v>40188.375</v>
      </c>
      <c r="B237" s="74">
        <v>767842.73999414837</v>
      </c>
      <c r="C237" s="42">
        <v>40431.375</v>
      </c>
      <c r="D237" s="74">
        <v>1134656.5560073263</v>
      </c>
      <c r="G237" s="42">
        <v>40431.375</v>
      </c>
      <c r="H237" s="74">
        <v>2261000</v>
      </c>
      <c r="K237" s="42">
        <v>40431.375</v>
      </c>
      <c r="L237" s="74">
        <v>1340000</v>
      </c>
    </row>
    <row r="238" spans="1:12" x14ac:dyDescent="0.25">
      <c r="A238" s="42">
        <v>40188.416666666664</v>
      </c>
      <c r="B238" s="74">
        <v>771205.53000483429</v>
      </c>
      <c r="C238" s="42">
        <v>40431.416666666664</v>
      </c>
      <c r="D238" s="74">
        <v>1258134.1079995937</v>
      </c>
      <c r="G238" s="42">
        <v>40431.416666666664</v>
      </c>
      <c r="H238" s="74">
        <v>2318000</v>
      </c>
      <c r="K238" s="42">
        <v>40431.416666666664</v>
      </c>
      <c r="L238" s="74">
        <v>1284000</v>
      </c>
    </row>
    <row r="239" spans="1:12" x14ac:dyDescent="0.25">
      <c r="A239" s="42">
        <v>40188.458333333336</v>
      </c>
      <c r="B239" s="74">
        <v>776493.8160004575</v>
      </c>
      <c r="C239" s="42">
        <v>40431.458333333336</v>
      </c>
      <c r="D239" s="74">
        <v>1327701.1860007136</v>
      </c>
      <c r="G239" s="42">
        <v>40431.458333333336</v>
      </c>
      <c r="H239" s="74">
        <v>2399000</v>
      </c>
      <c r="K239" s="42">
        <v>40431.458333333336</v>
      </c>
      <c r="L239" s="74">
        <v>1294000</v>
      </c>
    </row>
    <row r="240" spans="1:12" x14ac:dyDescent="0.25">
      <c r="A240" s="42">
        <v>40188.5</v>
      </c>
      <c r="B240" s="74">
        <v>982313.63399572577</v>
      </c>
      <c r="C240" s="42">
        <v>40431.5</v>
      </c>
      <c r="D240" s="74">
        <v>1362609.3359930797</v>
      </c>
      <c r="G240" s="42">
        <v>40431.5</v>
      </c>
      <c r="H240" s="74">
        <v>2406000</v>
      </c>
      <c r="K240" s="42">
        <v>40431.5</v>
      </c>
      <c r="L240" s="74">
        <v>1296000</v>
      </c>
    </row>
    <row r="241" spans="1:12" x14ac:dyDescent="0.25">
      <c r="A241" s="42">
        <v>40188.541666666664</v>
      </c>
      <c r="B241" s="74">
        <v>1003323.3899992354</v>
      </c>
      <c r="C241" s="42">
        <v>40431.541666666664</v>
      </c>
      <c r="D241" s="74">
        <v>1362203.0700091564</v>
      </c>
      <c r="G241" s="42">
        <v>40431.541666666664</v>
      </c>
      <c r="H241" s="74">
        <v>2418000</v>
      </c>
      <c r="K241" s="42">
        <v>40431.541666666664</v>
      </c>
      <c r="L241" s="74">
        <v>1279000</v>
      </c>
    </row>
    <row r="242" spans="1:12" x14ac:dyDescent="0.25">
      <c r="A242" s="42">
        <v>40188.583333333336</v>
      </c>
      <c r="B242" s="74">
        <v>1007211.9360007136</v>
      </c>
      <c r="C242" s="42">
        <v>40431.583333333336</v>
      </c>
      <c r="D242" s="74">
        <v>1381208.8080021373</v>
      </c>
      <c r="G242" s="42">
        <v>40431.583333333336</v>
      </c>
      <c r="H242" s="74">
        <v>2424000</v>
      </c>
      <c r="K242" s="42">
        <v>40431.583333333336</v>
      </c>
      <c r="L242" s="74">
        <v>1246000</v>
      </c>
    </row>
    <row r="243" spans="1:12" x14ac:dyDescent="0.25">
      <c r="A243" s="42">
        <v>40188.625</v>
      </c>
      <c r="B243" s="74">
        <v>1004446.5959989314</v>
      </c>
      <c r="C243" s="42">
        <v>40431.625</v>
      </c>
      <c r="D243" s="74">
        <v>1363735.9559996962</v>
      </c>
      <c r="G243" s="42">
        <v>40431.625</v>
      </c>
      <c r="H243" s="74">
        <v>2406000</v>
      </c>
      <c r="K243" s="42">
        <v>40431.625</v>
      </c>
      <c r="L243" s="74">
        <v>1240000</v>
      </c>
    </row>
    <row r="244" spans="1:12" x14ac:dyDescent="0.25">
      <c r="A244" s="42">
        <v>40188.666666666664</v>
      </c>
      <c r="B244" s="74">
        <v>1006474.5120006623</v>
      </c>
      <c r="C244" s="42">
        <v>40431.666666666664</v>
      </c>
      <c r="D244" s="74">
        <v>1342702.3019922674</v>
      </c>
      <c r="G244" s="42">
        <v>40431.666666666664</v>
      </c>
      <c r="H244" s="74">
        <v>2411000</v>
      </c>
      <c r="K244" s="42">
        <v>40431.666666666664</v>
      </c>
      <c r="L244" s="74">
        <v>1212000</v>
      </c>
    </row>
    <row r="245" spans="1:12" x14ac:dyDescent="0.25">
      <c r="A245" s="42">
        <v>40188.708333333336</v>
      </c>
      <c r="B245" s="74">
        <v>1010929.7819996448</v>
      </c>
      <c r="C245" s="42">
        <v>40431.708333333336</v>
      </c>
      <c r="D245" s="74">
        <v>1284592.6079995937</v>
      </c>
      <c r="G245" s="42">
        <v>40431.708333333336</v>
      </c>
      <c r="H245" s="74">
        <v>2412000</v>
      </c>
      <c r="K245" s="42">
        <v>40431.708333333336</v>
      </c>
      <c r="L245" s="74">
        <v>1190000</v>
      </c>
    </row>
    <row r="246" spans="1:12" x14ac:dyDescent="0.25">
      <c r="A246" s="42">
        <v>40188.75</v>
      </c>
      <c r="B246" s="74">
        <v>993740.29200549307</v>
      </c>
      <c r="C246" s="42">
        <v>40431.75</v>
      </c>
      <c r="D246" s="74">
        <v>1178171.4000050868</v>
      </c>
      <c r="G246" s="42">
        <v>40431.75</v>
      </c>
      <c r="H246" s="74">
        <v>2381000</v>
      </c>
      <c r="K246" s="42">
        <v>40431.75</v>
      </c>
      <c r="L246" s="74">
        <v>1252000</v>
      </c>
    </row>
    <row r="247" spans="1:12" x14ac:dyDescent="0.25">
      <c r="A247" s="42">
        <v>40188.791666666664</v>
      </c>
      <c r="B247" s="74">
        <v>1023715.2119968456</v>
      </c>
      <c r="C247" s="42">
        <v>40431.791666666664</v>
      </c>
      <c r="D247" s="74">
        <v>1114090.6199938958</v>
      </c>
      <c r="G247" s="42">
        <v>40431.791666666664</v>
      </c>
      <c r="H247" s="74">
        <v>2310000</v>
      </c>
      <c r="K247" s="42">
        <v>40431.791666666664</v>
      </c>
      <c r="L247" s="74">
        <v>1308000</v>
      </c>
    </row>
    <row r="248" spans="1:12" x14ac:dyDescent="0.25">
      <c r="A248" s="42">
        <v>40188.833333333336</v>
      </c>
      <c r="B248" s="74">
        <v>1002432.3359994401</v>
      </c>
      <c r="C248" s="42">
        <v>40431.833333333336</v>
      </c>
      <c r="D248" s="74">
        <v>1058637.018004172</v>
      </c>
      <c r="G248" s="42">
        <v>40431.833333333336</v>
      </c>
      <c r="H248" s="74">
        <v>2263000</v>
      </c>
      <c r="K248" s="42">
        <v>40431.833333333336</v>
      </c>
      <c r="L248" s="74">
        <v>1389000</v>
      </c>
    </row>
    <row r="249" spans="1:12" x14ac:dyDescent="0.25">
      <c r="A249" s="42">
        <v>40188.875</v>
      </c>
      <c r="B249" s="74">
        <v>997379.61599791399</v>
      </c>
      <c r="C249" s="42">
        <v>40431.875</v>
      </c>
      <c r="D249" s="74">
        <v>1037695.5420054931</v>
      </c>
      <c r="G249" s="42">
        <v>40431.875</v>
      </c>
      <c r="H249" s="74">
        <v>2219000</v>
      </c>
      <c r="K249" s="42">
        <v>40431.875</v>
      </c>
      <c r="L249" s="74">
        <v>1305000</v>
      </c>
    </row>
    <row r="250" spans="1:12" x14ac:dyDescent="0.25">
      <c r="A250" s="42">
        <v>40188.916666666664</v>
      </c>
      <c r="B250" s="74">
        <v>993050.66400055995</v>
      </c>
      <c r="C250" s="42">
        <v>40431.916666666664</v>
      </c>
      <c r="D250" s="74">
        <v>1011537.4739911476</v>
      </c>
      <c r="G250" s="42">
        <v>40431.916666666664</v>
      </c>
      <c r="H250" s="74">
        <v>2215000</v>
      </c>
      <c r="K250" s="42">
        <v>40431.916666666664</v>
      </c>
      <c r="L250" s="74">
        <v>1266000</v>
      </c>
    </row>
    <row r="251" spans="1:12" x14ac:dyDescent="0.25">
      <c r="A251" s="42">
        <v>40188.958333333336</v>
      </c>
      <c r="B251" s="74">
        <v>988513.45800086367</v>
      </c>
      <c r="C251" s="42">
        <v>40431.958333333336</v>
      </c>
      <c r="D251" s="74">
        <v>1009512.9719963368</v>
      </c>
      <c r="G251" s="42">
        <v>40431.958333333336</v>
      </c>
      <c r="H251" s="74">
        <v>2246000</v>
      </c>
      <c r="K251" s="42">
        <v>40431.958333333336</v>
      </c>
      <c r="L251" s="74">
        <v>1314000</v>
      </c>
    </row>
    <row r="252" spans="1:12" x14ac:dyDescent="0.25">
      <c r="A252" s="42">
        <v>40189</v>
      </c>
      <c r="B252" s="74">
        <v>995696.5140018299</v>
      </c>
      <c r="C252" s="42">
        <v>40432</v>
      </c>
      <c r="D252" s="74">
        <v>1014401.8200091562</v>
      </c>
      <c r="G252" s="42">
        <v>40432</v>
      </c>
      <c r="H252" s="74">
        <v>2179000</v>
      </c>
      <c r="K252" s="42">
        <v>40432</v>
      </c>
      <c r="L252" s="74">
        <v>1354000</v>
      </c>
    </row>
    <row r="253" spans="1:12" x14ac:dyDescent="0.25">
      <c r="A253" s="42">
        <v>40189.041666666664</v>
      </c>
      <c r="B253" s="74">
        <v>991002.2640018299</v>
      </c>
      <c r="C253" s="42">
        <v>40432.041666666664</v>
      </c>
      <c r="D253" s="74">
        <v>1018382.5440003038</v>
      </c>
      <c r="G253" s="42">
        <v>40432.041666666664</v>
      </c>
      <c r="H253" s="74">
        <v>2188000</v>
      </c>
      <c r="K253" s="42">
        <v>40432.041666666664</v>
      </c>
      <c r="L253" s="74">
        <v>1390000</v>
      </c>
    </row>
    <row r="254" spans="1:12" x14ac:dyDescent="0.25">
      <c r="A254" s="42">
        <v>40189.083333333336</v>
      </c>
      <c r="B254" s="74">
        <v>982276.07999593054</v>
      </c>
      <c r="C254" s="42">
        <v>40432.083333333336</v>
      </c>
      <c r="D254" s="74">
        <v>1005996.5519922674</v>
      </c>
      <c r="G254" s="42">
        <v>40432.083333333336</v>
      </c>
      <c r="H254" s="74">
        <v>2191000</v>
      </c>
      <c r="K254" s="42">
        <v>40432.083333333336</v>
      </c>
      <c r="L254" s="74">
        <v>1396000</v>
      </c>
    </row>
    <row r="255" spans="1:12" x14ac:dyDescent="0.25">
      <c r="A255" s="42">
        <v>40189.125</v>
      </c>
      <c r="B255" s="74">
        <v>976393.75800468063</v>
      </c>
      <c r="C255" s="42">
        <v>40432.125</v>
      </c>
      <c r="D255" s="74">
        <v>983665.57800111978</v>
      </c>
      <c r="G255" s="42">
        <v>40432.125</v>
      </c>
      <c r="H255" s="74">
        <v>2165000</v>
      </c>
      <c r="K255" s="42">
        <v>40432.125</v>
      </c>
      <c r="L255" s="74">
        <v>1387000</v>
      </c>
    </row>
    <row r="256" spans="1:12" x14ac:dyDescent="0.25">
      <c r="A256" s="42">
        <v>40189.166666666664</v>
      </c>
      <c r="B256" s="74">
        <v>984983.38199455803</v>
      </c>
      <c r="C256" s="42">
        <v>40432.166666666664</v>
      </c>
      <c r="D256" s="74">
        <v>977237.01600936113</v>
      </c>
      <c r="G256" s="42">
        <v>40432.166666666664</v>
      </c>
      <c r="H256" s="74">
        <v>2156000</v>
      </c>
      <c r="K256" s="42">
        <v>40432.166666666664</v>
      </c>
      <c r="L256" s="74">
        <v>1405000</v>
      </c>
    </row>
    <row r="257" spans="1:12" x14ac:dyDescent="0.25">
      <c r="A257" s="42">
        <v>40189.208333333336</v>
      </c>
      <c r="B257" s="74">
        <v>976165.02000534302</v>
      </c>
      <c r="C257" s="42">
        <v>40432.208333333336</v>
      </c>
      <c r="D257" s="74">
        <v>968493.76199430204</v>
      </c>
      <c r="G257" s="42">
        <v>40432.208333333336</v>
      </c>
      <c r="H257" s="74">
        <v>2149000</v>
      </c>
      <c r="K257" s="42">
        <v>40432.208333333336</v>
      </c>
      <c r="L257" s="74">
        <v>1394000</v>
      </c>
    </row>
    <row r="258" spans="1:12" x14ac:dyDescent="0.25">
      <c r="A258" s="42">
        <v>40189.25</v>
      </c>
      <c r="B258" s="74">
        <v>975929.45399852504</v>
      </c>
      <c r="C258" s="42">
        <v>40432.25</v>
      </c>
      <c r="D258" s="74">
        <v>969903.74400284735</v>
      </c>
      <c r="G258" s="42">
        <v>40432.25</v>
      </c>
      <c r="H258" s="74">
        <v>2102000</v>
      </c>
      <c r="K258" s="42">
        <v>40432.25</v>
      </c>
      <c r="L258" s="74">
        <v>1402000</v>
      </c>
    </row>
    <row r="259" spans="1:12" x14ac:dyDescent="0.25">
      <c r="A259" s="42">
        <v>40189.291666666664</v>
      </c>
      <c r="B259" s="74">
        <v>1005201.0900017821</v>
      </c>
      <c r="C259" s="42">
        <v>40432.291666666664</v>
      </c>
      <c r="D259" s="74">
        <v>960576.69600020489</v>
      </c>
      <c r="G259" s="42">
        <v>40432.291666666664</v>
      </c>
      <c r="H259" s="74">
        <v>2215000</v>
      </c>
      <c r="K259" s="42">
        <v>40432.291666666664</v>
      </c>
      <c r="L259" s="74">
        <v>1438000</v>
      </c>
    </row>
    <row r="260" spans="1:12" x14ac:dyDescent="0.25">
      <c r="A260" s="42">
        <v>40189.333333333336</v>
      </c>
      <c r="B260" s="74">
        <v>1048302.8399954218</v>
      </c>
      <c r="C260" s="42">
        <v>40432.333333333336</v>
      </c>
      <c r="D260" s="74">
        <v>947190.40199989767</v>
      </c>
      <c r="G260" s="42">
        <v>40432.333333333336</v>
      </c>
      <c r="H260" s="74">
        <v>2176000</v>
      </c>
      <c r="K260" s="42">
        <v>40432.333333333336</v>
      </c>
      <c r="L260" s="74">
        <v>1409000</v>
      </c>
    </row>
    <row r="261" spans="1:12" x14ac:dyDescent="0.25">
      <c r="A261" s="42">
        <v>40189.375</v>
      </c>
      <c r="B261" s="74">
        <v>1154003.6939990339</v>
      </c>
      <c r="C261" s="42">
        <v>40432.375</v>
      </c>
      <c r="D261" s="74">
        <v>949713.34800010233</v>
      </c>
      <c r="G261" s="42">
        <v>40432.375</v>
      </c>
      <c r="H261" s="74">
        <v>2176000</v>
      </c>
      <c r="K261" s="42">
        <v>40432.375</v>
      </c>
      <c r="L261" s="74">
        <v>1376000</v>
      </c>
    </row>
    <row r="262" spans="1:12" x14ac:dyDescent="0.25">
      <c r="A262" s="42">
        <v>40189.416666666664</v>
      </c>
      <c r="B262" s="74">
        <v>1252924.3440041207</v>
      </c>
      <c r="C262" s="42">
        <v>40432.416666666664</v>
      </c>
      <c r="D262" s="74">
        <v>957702.10799959383</v>
      </c>
      <c r="G262" s="42">
        <v>40432.416666666664</v>
      </c>
      <c r="H262" s="74">
        <v>2186000</v>
      </c>
      <c r="K262" s="42">
        <v>40432.416666666664</v>
      </c>
      <c r="L262" s="74">
        <v>1319000</v>
      </c>
    </row>
    <row r="263" spans="1:12" x14ac:dyDescent="0.25">
      <c r="A263" s="42">
        <v>40189.458333333336</v>
      </c>
      <c r="B263" s="74">
        <v>1290850.4700015259</v>
      </c>
      <c r="C263" s="42">
        <v>40432.458333333336</v>
      </c>
      <c r="D263" s="74">
        <v>973457.7179939982</v>
      </c>
      <c r="G263" s="42">
        <v>40432.458333333336</v>
      </c>
      <c r="H263" s="74">
        <v>2215000</v>
      </c>
      <c r="K263" s="42">
        <v>40432.458333333336</v>
      </c>
      <c r="L263" s="74">
        <v>1308000</v>
      </c>
    </row>
    <row r="264" spans="1:12" x14ac:dyDescent="0.25">
      <c r="A264" s="42">
        <v>40189.5</v>
      </c>
      <c r="B264" s="74">
        <v>1306483.1759948619</v>
      </c>
      <c r="C264" s="42">
        <v>40432.5</v>
      </c>
      <c r="D264" s="74">
        <v>995167.34399776044</v>
      </c>
      <c r="G264" s="42">
        <v>40432.5</v>
      </c>
      <c r="H264" s="74">
        <v>2205000</v>
      </c>
      <c r="K264" s="42">
        <v>40432.5</v>
      </c>
      <c r="L264" s="74">
        <v>1278000</v>
      </c>
    </row>
    <row r="265" spans="1:12" x14ac:dyDescent="0.25">
      <c r="A265" s="42">
        <v>40189.541666666664</v>
      </c>
      <c r="B265" s="74">
        <v>1317906.4200040693</v>
      </c>
      <c r="C265" s="42">
        <v>40432.541666666664</v>
      </c>
      <c r="D265" s="74">
        <v>1016975.9760113958</v>
      </c>
      <c r="G265" s="42">
        <v>40432.541666666664</v>
      </c>
      <c r="H265" s="74">
        <v>2234000</v>
      </c>
      <c r="K265" s="42">
        <v>40432.541666666664</v>
      </c>
      <c r="L265" s="74">
        <v>1297000</v>
      </c>
    </row>
    <row r="266" spans="1:12" x14ac:dyDescent="0.25">
      <c r="A266" s="42">
        <v>40189.583333333336</v>
      </c>
      <c r="B266" s="74">
        <v>1324942.6740000513</v>
      </c>
      <c r="C266" s="42">
        <v>40432.583333333336</v>
      </c>
      <c r="D266" s="74">
        <v>1036149</v>
      </c>
      <c r="G266" s="42">
        <v>40432.583333333336</v>
      </c>
      <c r="H266" s="74">
        <v>2265000</v>
      </c>
      <c r="K266" s="42">
        <v>40432.583333333336</v>
      </c>
      <c r="L266" s="74">
        <v>1258000</v>
      </c>
    </row>
    <row r="267" spans="1:12" x14ac:dyDescent="0.25">
      <c r="A267" s="42">
        <v>40189.625</v>
      </c>
      <c r="B267" s="74">
        <v>1332129.143995217</v>
      </c>
      <c r="C267" s="42">
        <v>40432.625</v>
      </c>
      <c r="D267" s="74">
        <v>1054929.4139941996</v>
      </c>
      <c r="G267" s="42">
        <v>40432.625</v>
      </c>
      <c r="H267" s="74">
        <v>2269000</v>
      </c>
      <c r="K267" s="42">
        <v>40432.625</v>
      </c>
      <c r="L267" s="74">
        <v>1255000</v>
      </c>
    </row>
    <row r="268" spans="1:12" x14ac:dyDescent="0.25">
      <c r="A268" s="42">
        <v>40189.666666666664</v>
      </c>
      <c r="B268" s="74">
        <v>1322423.1420004063</v>
      </c>
      <c r="C268" s="42">
        <v>40432.666666666664</v>
      </c>
      <c r="D268" s="74">
        <v>1052706.9000050868</v>
      </c>
      <c r="G268" s="42">
        <v>40432.666666666664</v>
      </c>
      <c r="H268" s="74">
        <v>2287000</v>
      </c>
      <c r="K268" s="42">
        <v>40432.666666666664</v>
      </c>
      <c r="L268" s="74">
        <v>1248000</v>
      </c>
    </row>
    <row r="269" spans="1:12" x14ac:dyDescent="0.25">
      <c r="A269" s="42">
        <v>40189.708333333336</v>
      </c>
      <c r="B269" s="74">
        <v>1266392.5740051381</v>
      </c>
      <c r="C269" s="42">
        <v>40432.708333333336</v>
      </c>
      <c r="D269" s="74">
        <v>1052409.882000915</v>
      </c>
      <c r="G269" s="42">
        <v>40432.708333333336</v>
      </c>
      <c r="H269" s="74">
        <v>2275000</v>
      </c>
      <c r="K269" s="42">
        <v>40432.708333333336</v>
      </c>
      <c r="L269" s="74">
        <v>1231000</v>
      </c>
    </row>
    <row r="270" spans="1:12" x14ac:dyDescent="0.25">
      <c r="A270" s="42">
        <v>40189.75</v>
      </c>
      <c r="B270" s="74">
        <v>1120000.2539959818</v>
      </c>
      <c r="C270" s="42">
        <v>40432.75</v>
      </c>
      <c r="D270" s="74">
        <v>1028556.2639891127</v>
      </c>
      <c r="G270" s="42">
        <v>40432.75</v>
      </c>
      <c r="H270" s="74">
        <v>2248000</v>
      </c>
      <c r="K270" s="42">
        <v>40432.75</v>
      </c>
      <c r="L270" s="74">
        <v>1257000</v>
      </c>
    </row>
    <row r="271" spans="1:12" x14ac:dyDescent="0.25">
      <c r="A271" s="42">
        <v>40189.791666666664</v>
      </c>
      <c r="B271" s="74">
        <v>1117873.3320034584</v>
      </c>
      <c r="C271" s="42">
        <v>40432.791666666664</v>
      </c>
      <c r="D271" s="74">
        <v>1015408.9500025434</v>
      </c>
      <c r="G271" s="42">
        <v>40432.791666666664</v>
      </c>
      <c r="H271" s="74">
        <v>2192000</v>
      </c>
      <c r="K271" s="42">
        <v>40432.791666666664</v>
      </c>
      <c r="L271" s="74">
        <v>1280000</v>
      </c>
    </row>
    <row r="272" spans="1:12" x14ac:dyDescent="0.25">
      <c r="A272" s="42">
        <v>40189.833333333336</v>
      </c>
      <c r="B272" s="74">
        <v>1087403.382000915</v>
      </c>
      <c r="C272" s="42">
        <v>40432.833333333336</v>
      </c>
      <c r="D272" s="74">
        <v>989257.71000203467</v>
      </c>
      <c r="G272" s="42">
        <v>40432.833333333336</v>
      </c>
      <c r="H272" s="74">
        <v>2151000</v>
      </c>
      <c r="K272" s="42">
        <v>40432.833333333336</v>
      </c>
      <c r="L272" s="74">
        <v>1280000</v>
      </c>
    </row>
    <row r="273" spans="1:12" x14ac:dyDescent="0.25">
      <c r="A273" s="42">
        <v>40189.875</v>
      </c>
      <c r="B273" s="74">
        <v>1067356.3739962343</v>
      </c>
      <c r="C273" s="42">
        <v>40432.875</v>
      </c>
      <c r="D273" s="74">
        <v>996809.47800620669</v>
      </c>
      <c r="G273" s="42">
        <v>40432.875</v>
      </c>
      <c r="H273" s="74">
        <v>2144000</v>
      </c>
      <c r="K273" s="42">
        <v>40432.875</v>
      </c>
      <c r="L273" s="74">
        <v>1298000</v>
      </c>
    </row>
    <row r="274" spans="1:12" x14ac:dyDescent="0.25">
      <c r="A274" s="42">
        <v>40189.916666666664</v>
      </c>
      <c r="B274" s="74">
        <v>1036046.5800022908</v>
      </c>
      <c r="C274" s="42">
        <v>40432.916666666664</v>
      </c>
      <c r="D274" s="74">
        <v>1004521.7039921648</v>
      </c>
      <c r="G274" s="42">
        <v>40432.916666666664</v>
      </c>
      <c r="H274" s="74">
        <v>2114000</v>
      </c>
      <c r="K274" s="42">
        <v>40432.916666666664</v>
      </c>
      <c r="L274" s="74">
        <v>1309000</v>
      </c>
    </row>
    <row r="275" spans="1:12" x14ac:dyDescent="0.25">
      <c r="A275" s="42">
        <v>40189.958333333336</v>
      </c>
      <c r="B275" s="74">
        <v>1031062.1399992354</v>
      </c>
      <c r="C275" s="42">
        <v>40432.958333333336</v>
      </c>
      <c r="D275" s="74">
        <v>1002947.8500076303</v>
      </c>
      <c r="G275" s="42">
        <v>40432.958333333336</v>
      </c>
      <c r="H275" s="74">
        <v>2124000</v>
      </c>
      <c r="K275" s="42">
        <v>40432.958333333336</v>
      </c>
      <c r="L275" s="74">
        <v>1328000</v>
      </c>
    </row>
    <row r="276" spans="1:12" x14ac:dyDescent="0.25">
      <c r="A276" s="42">
        <v>40190</v>
      </c>
      <c r="B276" s="74">
        <v>1034827.7819996448</v>
      </c>
      <c r="C276" s="42">
        <v>40433</v>
      </c>
      <c r="D276" s="74">
        <v>990875.94600020489</v>
      </c>
      <c r="G276" s="42">
        <v>40433</v>
      </c>
      <c r="H276" s="74">
        <v>2122000</v>
      </c>
      <c r="K276" s="42">
        <v>40433</v>
      </c>
      <c r="L276" s="74">
        <v>1344000</v>
      </c>
    </row>
    <row r="277" spans="1:12" x14ac:dyDescent="0.25">
      <c r="A277" s="42">
        <v>40190.041666666664</v>
      </c>
      <c r="B277" s="74">
        <v>1033185.6479975589</v>
      </c>
      <c r="C277" s="42">
        <v>40433.041666666664</v>
      </c>
      <c r="D277" s="74">
        <v>1010789.80798942</v>
      </c>
      <c r="G277" s="42">
        <v>40433.041666666664</v>
      </c>
      <c r="H277" s="74">
        <v>2151000</v>
      </c>
      <c r="K277" s="42">
        <v>40433.041666666664</v>
      </c>
      <c r="L277" s="74">
        <v>1347000</v>
      </c>
    </row>
    <row r="278" spans="1:12" x14ac:dyDescent="0.25">
      <c r="A278" s="42">
        <v>40190.083333333336</v>
      </c>
      <c r="B278" s="74">
        <v>1001452.5180041719</v>
      </c>
      <c r="C278" s="42">
        <v>40433.083333333336</v>
      </c>
      <c r="D278" s="74">
        <v>1032892.0440003038</v>
      </c>
      <c r="G278" s="42">
        <v>40433.083333333336</v>
      </c>
      <c r="H278" s="74">
        <v>2026000</v>
      </c>
      <c r="K278" s="42">
        <v>40433.083333333336</v>
      </c>
      <c r="L278" s="74">
        <v>1479000</v>
      </c>
    </row>
    <row r="279" spans="1:12" x14ac:dyDescent="0.25">
      <c r="A279" s="42">
        <v>40190.125</v>
      </c>
      <c r="B279" s="74">
        <v>1023097.2779973029</v>
      </c>
      <c r="C279" s="42">
        <v>40433.125</v>
      </c>
      <c r="D279" s="74">
        <v>1016207.8260063091</v>
      </c>
      <c r="G279" s="42">
        <v>40433.125</v>
      </c>
      <c r="H279" s="74">
        <v>2148000</v>
      </c>
      <c r="K279" s="42">
        <v>40433.125</v>
      </c>
      <c r="L279" s="74">
        <v>1497000</v>
      </c>
    </row>
    <row r="280" spans="1:12" x14ac:dyDescent="0.25">
      <c r="A280" s="42">
        <v>40190.166666666664</v>
      </c>
      <c r="B280" s="74">
        <v>1015398.7080008637</v>
      </c>
      <c r="C280" s="42">
        <v>40433.166666666664</v>
      </c>
      <c r="D280" s="74">
        <v>994334.32800111978</v>
      </c>
      <c r="G280" s="42">
        <v>40433.166666666664</v>
      </c>
      <c r="H280" s="74">
        <v>2146000</v>
      </c>
      <c r="K280" s="42">
        <v>40433.166666666664</v>
      </c>
      <c r="L280" s="74">
        <v>1440000</v>
      </c>
    </row>
    <row r="281" spans="1:12" x14ac:dyDescent="0.25">
      <c r="A281" s="42">
        <v>40190.208333333336</v>
      </c>
      <c r="B281" s="74">
        <v>1016969.1479975589</v>
      </c>
      <c r="C281" s="42">
        <v>40433.208333333336</v>
      </c>
      <c r="D281" s="74">
        <v>985352.09399776044</v>
      </c>
      <c r="G281" s="42">
        <v>40433.208333333336</v>
      </c>
      <c r="H281" s="74">
        <v>2130000</v>
      </c>
      <c r="K281" s="42">
        <v>40433.208333333336</v>
      </c>
      <c r="L281" s="74">
        <v>1430000</v>
      </c>
    </row>
    <row r="282" spans="1:12" x14ac:dyDescent="0.25">
      <c r="A282" s="42">
        <v>40190.25</v>
      </c>
      <c r="B282" s="74">
        <v>1009980.6900030521</v>
      </c>
      <c r="C282" s="42">
        <v>40433.25</v>
      </c>
      <c r="D282" s="74">
        <v>977090.21400437679</v>
      </c>
      <c r="G282" s="42">
        <v>40433.25</v>
      </c>
      <c r="H282" s="74">
        <v>2117000</v>
      </c>
      <c r="K282" s="42">
        <v>40433.25</v>
      </c>
      <c r="L282" s="74">
        <v>1467000</v>
      </c>
    </row>
    <row r="283" spans="1:12" x14ac:dyDescent="0.25">
      <c r="A283" s="42">
        <v>40190.291666666664</v>
      </c>
      <c r="B283" s="74">
        <v>1013954.5859994401</v>
      </c>
      <c r="C283" s="42">
        <v>40433.291666666664</v>
      </c>
      <c r="D283" s="74">
        <v>975772.40999186097</v>
      </c>
      <c r="G283" s="42">
        <v>40433.291666666664</v>
      </c>
      <c r="H283" s="74">
        <v>2080000</v>
      </c>
      <c r="K283" s="42">
        <v>40433.291666666664</v>
      </c>
      <c r="L283" s="74">
        <v>1469000</v>
      </c>
    </row>
    <row r="284" spans="1:12" x14ac:dyDescent="0.25">
      <c r="A284" s="42">
        <v>40190.333333333336</v>
      </c>
      <c r="B284" s="74">
        <v>1048859.3219976102</v>
      </c>
      <c r="C284" s="42">
        <v>40433.333333333336</v>
      </c>
      <c r="D284" s="74">
        <v>941990.88000610436</v>
      </c>
      <c r="G284" s="42">
        <v>40433.333333333336</v>
      </c>
      <c r="H284" s="74">
        <v>2095000</v>
      </c>
      <c r="K284" s="42">
        <v>40433.333333333336</v>
      </c>
      <c r="L284" s="74">
        <v>1483000</v>
      </c>
    </row>
    <row r="285" spans="1:12" x14ac:dyDescent="0.25">
      <c r="A285" s="42">
        <v>40190.375</v>
      </c>
      <c r="B285" s="74">
        <v>1115930.7660030008</v>
      </c>
      <c r="C285" s="42">
        <v>40433.375</v>
      </c>
      <c r="D285" s="74">
        <v>945520.95599969616</v>
      </c>
      <c r="G285" s="42">
        <v>40433.375</v>
      </c>
      <c r="H285" s="74">
        <v>2084000</v>
      </c>
      <c r="K285" s="42">
        <v>40433.375</v>
      </c>
      <c r="L285" s="74">
        <v>1449000</v>
      </c>
    </row>
    <row r="286" spans="1:12" x14ac:dyDescent="0.25">
      <c r="A286" s="42">
        <v>40190.416666666664</v>
      </c>
      <c r="B286" s="74">
        <v>1210314.2100020347</v>
      </c>
      <c r="C286" s="42">
        <v>40433.416666666664</v>
      </c>
      <c r="D286" s="74">
        <v>963881.44799501565</v>
      </c>
      <c r="G286" s="42">
        <v>40433.416666666664</v>
      </c>
      <c r="H286" s="74">
        <v>2096000</v>
      </c>
      <c r="K286" s="42">
        <v>40433.416666666664</v>
      </c>
      <c r="L286" s="74">
        <v>1390000</v>
      </c>
    </row>
    <row r="287" spans="1:12" x14ac:dyDescent="0.25">
      <c r="A287" s="42">
        <v>40190.458333333336</v>
      </c>
      <c r="B287" s="74">
        <v>1283097.2759961355</v>
      </c>
      <c r="C287" s="42">
        <v>40433.458333333336</v>
      </c>
      <c r="D287" s="74">
        <v>987567.77999847406</v>
      </c>
      <c r="G287" s="42">
        <v>40433.458333333336</v>
      </c>
      <c r="H287" s="74">
        <v>2128000</v>
      </c>
      <c r="K287" s="42">
        <v>40433.458333333336</v>
      </c>
      <c r="L287" s="74">
        <v>1390000</v>
      </c>
    </row>
    <row r="288" spans="1:12" x14ac:dyDescent="0.25">
      <c r="A288" s="42">
        <v>40190.5</v>
      </c>
      <c r="B288" s="74">
        <v>1310194.1939990339</v>
      </c>
      <c r="C288" s="42">
        <v>40433.5</v>
      </c>
      <c r="D288" s="74">
        <v>1007013.9240064115</v>
      </c>
      <c r="G288" s="42">
        <v>40433.5</v>
      </c>
      <c r="H288" s="74">
        <v>2119000</v>
      </c>
      <c r="K288" s="42">
        <v>40433.5</v>
      </c>
      <c r="L288" s="74">
        <v>1359000</v>
      </c>
    </row>
    <row r="289" spans="1:12" x14ac:dyDescent="0.25">
      <c r="A289" s="42">
        <v>40190.541666666664</v>
      </c>
      <c r="B289" s="74">
        <v>1291127.0040023385</v>
      </c>
      <c r="C289" s="42">
        <v>40433.541666666664</v>
      </c>
      <c r="D289" s="74">
        <v>1031540.0999949131</v>
      </c>
      <c r="G289" s="42">
        <v>40433.541666666664</v>
      </c>
      <c r="H289" s="74">
        <v>2119000</v>
      </c>
      <c r="K289" s="42">
        <v>40433.541666666664</v>
      </c>
      <c r="L289" s="74">
        <v>1378000</v>
      </c>
    </row>
    <row r="290" spans="1:12" x14ac:dyDescent="0.25">
      <c r="A290" s="42">
        <v>40190.583333333336</v>
      </c>
      <c r="B290" s="74">
        <v>1333962.4619968454</v>
      </c>
      <c r="C290" s="42">
        <v>40433.583333333336</v>
      </c>
      <c r="D290" s="74">
        <v>1046742.6420004062</v>
      </c>
      <c r="G290" s="42">
        <v>40433.583333333336</v>
      </c>
      <c r="H290" s="74">
        <v>2127000</v>
      </c>
      <c r="K290" s="42">
        <v>40433.583333333336</v>
      </c>
      <c r="L290" s="74">
        <v>1382000</v>
      </c>
    </row>
    <row r="291" spans="1:12" x14ac:dyDescent="0.25">
      <c r="A291" s="42">
        <v>40190.625</v>
      </c>
      <c r="B291" s="74">
        <v>1334908.1400055955</v>
      </c>
      <c r="C291" s="42">
        <v>40433.625</v>
      </c>
      <c r="D291" s="74">
        <v>1053485.2920054931</v>
      </c>
      <c r="G291" s="42">
        <v>40433.625</v>
      </c>
      <c r="H291" s="74">
        <v>2141000</v>
      </c>
      <c r="K291" s="42">
        <v>40433.625</v>
      </c>
      <c r="L291" s="74">
        <v>1393000</v>
      </c>
    </row>
    <row r="292" spans="1:12" x14ac:dyDescent="0.25">
      <c r="A292" s="42">
        <v>40190.666666666664</v>
      </c>
      <c r="B292" s="74">
        <v>1302184.9499961832</v>
      </c>
      <c r="C292" s="42">
        <v>40433.666666666664</v>
      </c>
      <c r="D292" s="74">
        <v>1064242.8059946059</v>
      </c>
      <c r="G292" s="42">
        <v>40433.666666666664</v>
      </c>
      <c r="H292" s="74">
        <v>2144000</v>
      </c>
      <c r="K292" s="42">
        <v>40433.666666666664</v>
      </c>
      <c r="L292" s="74">
        <v>1335000</v>
      </c>
    </row>
    <row r="293" spans="1:12" x14ac:dyDescent="0.25">
      <c r="A293" s="42">
        <v>40190.708333333336</v>
      </c>
      <c r="B293" s="74">
        <v>1248711.4680003552</v>
      </c>
      <c r="C293" s="42">
        <v>40433.708333333336</v>
      </c>
      <c r="D293" s="74">
        <v>1055830.7100020347</v>
      </c>
      <c r="G293" s="42">
        <v>40433.708333333336</v>
      </c>
      <c r="H293" s="74">
        <v>2148000</v>
      </c>
      <c r="K293" s="42">
        <v>40433.708333333336</v>
      </c>
      <c r="L293" s="74">
        <v>1368000</v>
      </c>
    </row>
    <row r="294" spans="1:12" x14ac:dyDescent="0.25">
      <c r="A294" s="42">
        <v>40190.75</v>
      </c>
      <c r="B294" s="74">
        <v>1115258.2080008637</v>
      </c>
      <c r="C294" s="42">
        <v>40433.75</v>
      </c>
      <c r="D294" s="74">
        <v>1061866.6619993888</v>
      </c>
      <c r="G294" s="42">
        <v>40433.75</v>
      </c>
      <c r="H294" s="74">
        <v>2139000</v>
      </c>
      <c r="K294" s="42">
        <v>40433.75</v>
      </c>
      <c r="L294" s="74">
        <v>1333000</v>
      </c>
    </row>
    <row r="295" spans="1:12" x14ac:dyDescent="0.25">
      <c r="A295" s="42">
        <v>40190.791666666664</v>
      </c>
      <c r="B295" s="74">
        <v>1095518.4600020347</v>
      </c>
      <c r="C295" s="42">
        <v>40433.791666666664</v>
      </c>
      <c r="D295" s="74">
        <v>1059213.984003356</v>
      </c>
      <c r="G295" s="42">
        <v>40433.791666666664</v>
      </c>
      <c r="H295" s="74">
        <v>2130000</v>
      </c>
      <c r="K295" s="42">
        <v>40433.791666666664</v>
      </c>
      <c r="L295" s="74">
        <v>1341000</v>
      </c>
    </row>
    <row r="296" spans="1:12" x14ac:dyDescent="0.25">
      <c r="A296" s="42">
        <v>40190.833333333336</v>
      </c>
      <c r="B296" s="74">
        <v>1045517.0159966439</v>
      </c>
      <c r="C296" s="42">
        <v>40433.833333333336</v>
      </c>
      <c r="D296" s="74">
        <v>1061569.643995217</v>
      </c>
      <c r="G296" s="42">
        <v>40433.833333333336</v>
      </c>
      <c r="H296" s="74">
        <v>2147000</v>
      </c>
      <c r="K296" s="42">
        <v>40433.833333333336</v>
      </c>
      <c r="L296" s="74">
        <v>1437000</v>
      </c>
    </row>
    <row r="297" spans="1:12" x14ac:dyDescent="0.25">
      <c r="A297" s="42">
        <v>40190.875</v>
      </c>
      <c r="B297" s="74">
        <v>1035360.365997914</v>
      </c>
      <c r="C297" s="42">
        <v>40433.875</v>
      </c>
      <c r="D297" s="74">
        <v>1066212.6840059028</v>
      </c>
      <c r="G297" s="42">
        <v>40433.875</v>
      </c>
      <c r="H297" s="74">
        <v>2125000</v>
      </c>
      <c r="K297" s="42">
        <v>40433.875</v>
      </c>
      <c r="L297" s="74">
        <v>1437000</v>
      </c>
    </row>
    <row r="298" spans="1:12" x14ac:dyDescent="0.25">
      <c r="A298" s="42">
        <v>40190.916666666664</v>
      </c>
      <c r="B298" s="74">
        <v>1021489.2840008126</v>
      </c>
      <c r="C298" s="42">
        <v>40433.916666666664</v>
      </c>
      <c r="D298" s="74">
        <v>1043704.1819983715</v>
      </c>
      <c r="G298" s="42">
        <v>40433.916666666664</v>
      </c>
      <c r="H298" s="74">
        <v>2130000</v>
      </c>
      <c r="K298" s="42">
        <v>40433.916666666664</v>
      </c>
      <c r="L298" s="74">
        <v>1373000</v>
      </c>
    </row>
    <row r="299" spans="1:12" x14ac:dyDescent="0.25">
      <c r="A299" s="42">
        <v>40190.958333333336</v>
      </c>
      <c r="B299" s="74">
        <v>1015146.0720039671</v>
      </c>
      <c r="C299" s="42">
        <v>40433.958333333336</v>
      </c>
      <c r="D299" s="74">
        <v>1013688.2940003038</v>
      </c>
      <c r="G299" s="42">
        <v>40433.958333333336</v>
      </c>
      <c r="H299" s="74">
        <v>2153000</v>
      </c>
      <c r="K299" s="42">
        <v>40433.958333333336</v>
      </c>
      <c r="L299" s="74">
        <v>1402000</v>
      </c>
    </row>
    <row r="300" spans="1:12" x14ac:dyDescent="0.25">
      <c r="A300" s="42">
        <v>40191</v>
      </c>
      <c r="B300" s="74">
        <v>1013889.7199951657</v>
      </c>
      <c r="C300" s="42">
        <v>40434</v>
      </c>
      <c r="D300" s="74">
        <v>1001015.5259961354</v>
      </c>
      <c r="G300" s="42">
        <v>40434</v>
      </c>
      <c r="H300" s="74">
        <v>2122000</v>
      </c>
      <c r="K300" s="42">
        <v>40434</v>
      </c>
      <c r="L300" s="74">
        <v>1384000</v>
      </c>
    </row>
    <row r="301" spans="1:12" x14ac:dyDescent="0.25">
      <c r="A301" s="42">
        <v>40191.041666666664</v>
      </c>
      <c r="B301" s="74">
        <v>1024616.5080046806</v>
      </c>
      <c r="C301" s="42">
        <v>40434.041666666664</v>
      </c>
      <c r="D301" s="74">
        <v>999810.38399572577</v>
      </c>
      <c r="G301" s="42">
        <v>40434.041666666664</v>
      </c>
      <c r="H301" s="74">
        <v>2113000</v>
      </c>
      <c r="K301" s="42">
        <v>40434.041666666664</v>
      </c>
      <c r="L301" s="74">
        <v>1388000</v>
      </c>
    </row>
    <row r="302" spans="1:12" x14ac:dyDescent="0.25">
      <c r="A302" s="42">
        <v>40191.083333333336</v>
      </c>
      <c r="B302" s="74">
        <v>1014295.9859981701</v>
      </c>
      <c r="C302" s="42">
        <v>40434.083333333336</v>
      </c>
      <c r="D302" s="74">
        <v>984536.14801027603</v>
      </c>
      <c r="G302" s="42">
        <v>40434.083333333336</v>
      </c>
      <c r="H302" s="74">
        <v>2084000</v>
      </c>
      <c r="K302" s="42">
        <v>40434.083333333336</v>
      </c>
      <c r="L302" s="74">
        <v>1380000</v>
      </c>
    </row>
    <row r="303" spans="1:12" x14ac:dyDescent="0.25">
      <c r="A303" s="42">
        <v>40191.125</v>
      </c>
      <c r="B303" s="74">
        <v>1016095.1640005599</v>
      </c>
      <c r="C303" s="42">
        <v>40434.125</v>
      </c>
      <c r="D303" s="74">
        <v>976356.20399216481</v>
      </c>
      <c r="G303" s="42">
        <v>40434.125</v>
      </c>
      <c r="H303" s="74">
        <v>2084000</v>
      </c>
      <c r="K303" s="42">
        <v>40434.125</v>
      </c>
      <c r="L303" s="74">
        <v>1386000</v>
      </c>
    </row>
    <row r="304" spans="1:12" x14ac:dyDescent="0.25">
      <c r="A304" s="42">
        <v>40191.166666666664</v>
      </c>
      <c r="B304" s="74">
        <v>1005129.395996388</v>
      </c>
      <c r="C304" s="42">
        <v>40434.166666666664</v>
      </c>
      <c r="D304" s="74">
        <v>974034.68400590273</v>
      </c>
      <c r="G304" s="42">
        <v>40434.166666666664</v>
      </c>
      <c r="H304" s="74">
        <v>2086000</v>
      </c>
      <c r="K304" s="42">
        <v>40434.166666666664</v>
      </c>
      <c r="L304" s="74">
        <v>1414000</v>
      </c>
    </row>
    <row r="305" spans="1:12" x14ac:dyDescent="0.25">
      <c r="A305" s="42">
        <v>40191.208333333336</v>
      </c>
      <c r="B305" s="74">
        <v>1003815.0060035096</v>
      </c>
      <c r="C305" s="42">
        <v>40434.208333333336</v>
      </c>
      <c r="D305" s="74">
        <v>965383.60799959383</v>
      </c>
      <c r="G305" s="42">
        <v>40434.208333333336</v>
      </c>
      <c r="H305" s="74">
        <v>2088000</v>
      </c>
      <c r="K305" s="42">
        <v>40434.208333333336</v>
      </c>
      <c r="L305" s="74">
        <v>1395000</v>
      </c>
    </row>
    <row r="306" spans="1:12" x14ac:dyDescent="0.25">
      <c r="A306" s="42">
        <v>40191.25</v>
      </c>
      <c r="B306" s="74">
        <v>1002029.4839969991</v>
      </c>
      <c r="C306" s="42">
        <v>40434.25</v>
      </c>
      <c r="D306" s="74">
        <v>956329.67999084375</v>
      </c>
      <c r="G306" s="42">
        <v>40434.25</v>
      </c>
      <c r="H306" s="74">
        <v>2097000</v>
      </c>
      <c r="K306" s="42">
        <v>40434.25</v>
      </c>
      <c r="L306" s="74">
        <v>1446000</v>
      </c>
    </row>
    <row r="307" spans="1:12" x14ac:dyDescent="0.25">
      <c r="A307" s="42">
        <v>40191.291666666664</v>
      </c>
      <c r="B307" s="74">
        <v>996928.96800035518</v>
      </c>
      <c r="C307" s="42">
        <v>40434.291666666664</v>
      </c>
      <c r="D307" s="74">
        <v>981774.22200905392</v>
      </c>
      <c r="G307" s="42">
        <v>40434.291666666664</v>
      </c>
      <c r="H307" s="74">
        <v>2069000</v>
      </c>
      <c r="K307" s="42">
        <v>40434.291666666664</v>
      </c>
      <c r="L307" s="74">
        <v>1485000</v>
      </c>
    </row>
    <row r="308" spans="1:12" x14ac:dyDescent="0.25">
      <c r="A308" s="42">
        <v>40191.333333333336</v>
      </c>
      <c r="B308" s="74">
        <v>1026070.8720014236</v>
      </c>
      <c r="C308" s="42">
        <v>40434.333333333336</v>
      </c>
      <c r="D308" s="74">
        <v>1031277.2219963368</v>
      </c>
      <c r="G308" s="42">
        <v>40434.333333333336</v>
      </c>
      <c r="H308" s="74">
        <v>2104000</v>
      </c>
      <c r="K308" s="42">
        <v>40434.333333333336</v>
      </c>
      <c r="L308" s="74">
        <v>1520000</v>
      </c>
    </row>
    <row r="309" spans="1:12" x14ac:dyDescent="0.25">
      <c r="A309" s="42">
        <v>40191.375</v>
      </c>
      <c r="B309" s="74">
        <v>1137978.3779985763</v>
      </c>
      <c r="C309" s="42">
        <v>40434.375</v>
      </c>
      <c r="D309" s="74">
        <v>1149118.2599994913</v>
      </c>
      <c r="G309" s="42">
        <v>40434.375</v>
      </c>
      <c r="H309" s="74">
        <v>2089000</v>
      </c>
      <c r="K309" s="42">
        <v>40434.375</v>
      </c>
      <c r="L309" s="74">
        <v>1468000</v>
      </c>
    </row>
    <row r="310" spans="1:12" x14ac:dyDescent="0.25">
      <c r="A310" s="42">
        <v>40191.416666666664</v>
      </c>
      <c r="B310" s="74">
        <v>1208398.9559996962</v>
      </c>
      <c r="C310" s="42">
        <v>40434.416666666664</v>
      </c>
      <c r="D310" s="74">
        <v>1262500.613996743</v>
      </c>
      <c r="G310" s="42">
        <v>40434.416666666664</v>
      </c>
      <c r="H310" s="74">
        <v>2084000</v>
      </c>
      <c r="K310" s="42">
        <v>40434.416666666664</v>
      </c>
      <c r="L310" s="74">
        <v>1368000</v>
      </c>
    </row>
    <row r="311" spans="1:12" x14ac:dyDescent="0.25">
      <c r="A311" s="42">
        <v>40191.458333333336</v>
      </c>
      <c r="B311" s="74">
        <v>1299423.0240013211</v>
      </c>
      <c r="C311" s="42">
        <v>40434.458333333336</v>
      </c>
      <c r="D311" s="74">
        <v>1346334.7980026458</v>
      </c>
      <c r="G311" s="42">
        <v>40434.458333333336</v>
      </c>
      <c r="H311" s="74">
        <v>2208000</v>
      </c>
      <c r="K311" s="42">
        <v>40434.458333333336</v>
      </c>
      <c r="L311" s="74">
        <v>1339000</v>
      </c>
    </row>
    <row r="312" spans="1:12" x14ac:dyDescent="0.25">
      <c r="A312" s="42">
        <v>40191.5</v>
      </c>
      <c r="B312" s="74">
        <v>1305069.7799984741</v>
      </c>
      <c r="C312" s="42">
        <v>40434.5</v>
      </c>
      <c r="D312" s="74">
        <v>1356030.5580021373</v>
      </c>
      <c r="G312" s="42">
        <v>40434.5</v>
      </c>
      <c r="H312" s="74">
        <v>2235000</v>
      </c>
      <c r="K312" s="42">
        <v>40434.5</v>
      </c>
      <c r="L312" s="74">
        <v>1346000</v>
      </c>
    </row>
    <row r="313" spans="1:12" x14ac:dyDescent="0.25">
      <c r="A313" s="42">
        <v>40191.541666666664</v>
      </c>
      <c r="B313" s="74">
        <v>1301358.7620006623</v>
      </c>
      <c r="C313" s="42">
        <v>40434.541666666664</v>
      </c>
      <c r="D313" s="74">
        <v>1354938.0780011199</v>
      </c>
      <c r="G313" s="42">
        <v>40434.541666666664</v>
      </c>
      <c r="H313" s="74">
        <v>2223000</v>
      </c>
      <c r="K313" s="42">
        <v>40434.541666666664</v>
      </c>
      <c r="L313" s="74">
        <v>1234000</v>
      </c>
    </row>
    <row r="314" spans="1:12" x14ac:dyDescent="0.25">
      <c r="A314" s="42">
        <v>40191.583333333336</v>
      </c>
      <c r="B314" s="74">
        <v>1286149.3920004063</v>
      </c>
      <c r="C314" s="42">
        <v>40434.583333333336</v>
      </c>
      <c r="D314" s="74">
        <v>1369177.8720014237</v>
      </c>
      <c r="G314" s="42">
        <v>40434.583333333336</v>
      </c>
      <c r="H314" s="74">
        <v>2270000</v>
      </c>
      <c r="K314" s="42">
        <v>40434.583333333336</v>
      </c>
      <c r="L314" s="74">
        <v>1175000</v>
      </c>
    </row>
    <row r="315" spans="1:12" x14ac:dyDescent="0.25">
      <c r="A315" s="42">
        <v>40191.625</v>
      </c>
      <c r="B315" s="74">
        <v>1290280.3320034584</v>
      </c>
      <c r="C315" s="42">
        <v>40434.625</v>
      </c>
      <c r="D315" s="74">
        <v>1386466.367999085</v>
      </c>
      <c r="G315" s="42">
        <v>40434.625</v>
      </c>
      <c r="H315" s="74">
        <v>2281000</v>
      </c>
      <c r="K315" s="42">
        <v>40434.625</v>
      </c>
      <c r="L315" s="74">
        <v>1094000</v>
      </c>
    </row>
    <row r="316" spans="1:12" x14ac:dyDescent="0.25">
      <c r="A316" s="42">
        <v>40191.666666666664</v>
      </c>
      <c r="B316" s="74">
        <v>1292639.4059958793</v>
      </c>
      <c r="C316" s="42">
        <v>40434.666666666664</v>
      </c>
      <c r="D316" s="74">
        <v>1376743.2959951144</v>
      </c>
      <c r="G316" s="42">
        <v>40434.666666666664</v>
      </c>
      <c r="H316" s="74">
        <v>2295000</v>
      </c>
      <c r="K316" s="42">
        <v>40434.666666666664</v>
      </c>
      <c r="L316" s="74">
        <v>1054000</v>
      </c>
    </row>
    <row r="317" spans="1:12" x14ac:dyDescent="0.25">
      <c r="A317" s="42">
        <v>40191.708333333336</v>
      </c>
      <c r="B317" s="74">
        <v>1236113.8080021373</v>
      </c>
      <c r="C317" s="42">
        <v>40434.708333333336</v>
      </c>
      <c r="D317" s="74">
        <v>1349417.6400055955</v>
      </c>
      <c r="G317" s="42">
        <v>40434.708333333336</v>
      </c>
      <c r="H317" s="74">
        <v>2311000</v>
      </c>
      <c r="K317" s="42">
        <v>40434.708333333336</v>
      </c>
      <c r="L317" s="74">
        <v>1078000</v>
      </c>
    </row>
    <row r="318" spans="1:12" x14ac:dyDescent="0.25">
      <c r="A318" s="42">
        <v>40191.75</v>
      </c>
      <c r="B318" s="74">
        <v>1139828.7660030008</v>
      </c>
      <c r="C318" s="42">
        <v>40434.75</v>
      </c>
      <c r="D318" s="74">
        <v>1240572.4919953193</v>
      </c>
      <c r="G318" s="42">
        <v>40434.75</v>
      </c>
      <c r="H318" s="74">
        <v>2316000</v>
      </c>
      <c r="K318" s="42">
        <v>40434.75</v>
      </c>
      <c r="L318" s="74">
        <v>1129000</v>
      </c>
    </row>
    <row r="319" spans="1:12" x14ac:dyDescent="0.25">
      <c r="A319" s="42">
        <v>40191.791666666664</v>
      </c>
      <c r="B319" s="74">
        <v>1106412.5339944556</v>
      </c>
      <c r="C319" s="42">
        <v>40434.791666666664</v>
      </c>
      <c r="D319" s="74">
        <v>1152504.9480077326</v>
      </c>
      <c r="G319" s="42">
        <v>40434.791666666664</v>
      </c>
      <c r="H319" s="74">
        <v>2296000</v>
      </c>
      <c r="K319" s="42">
        <v>40434.791666666664</v>
      </c>
      <c r="L319" s="74">
        <v>1284000</v>
      </c>
    </row>
    <row r="320" spans="1:12" x14ac:dyDescent="0.25">
      <c r="A320" s="42">
        <v>40191.833333333336</v>
      </c>
      <c r="B320" s="74">
        <v>1064041.3799997438</v>
      </c>
      <c r="C320" s="42">
        <v>40434.833333333336</v>
      </c>
      <c r="D320" s="74">
        <v>1100277.5759935884</v>
      </c>
      <c r="G320" s="42">
        <v>40434.833333333336</v>
      </c>
      <c r="H320" s="74">
        <v>2263000</v>
      </c>
      <c r="K320" s="42">
        <v>40434.833333333336</v>
      </c>
      <c r="L320" s="74">
        <v>1389000</v>
      </c>
    </row>
    <row r="321" spans="1:12" x14ac:dyDescent="0.25">
      <c r="A321" s="42">
        <v>40191.875</v>
      </c>
      <c r="B321" s="74">
        <v>1041983.5260024922</v>
      </c>
      <c r="C321" s="42">
        <v>40434.875</v>
      </c>
      <c r="D321" s="74">
        <v>1078946.9039947083</v>
      </c>
      <c r="G321" s="42">
        <v>40434.875</v>
      </c>
      <c r="H321" s="74">
        <v>2228000</v>
      </c>
      <c r="K321" s="42">
        <v>40434.875</v>
      </c>
      <c r="L321" s="74">
        <v>1360000</v>
      </c>
    </row>
    <row r="322" spans="1:12" x14ac:dyDescent="0.25">
      <c r="A322" s="42">
        <v>40191.916666666664</v>
      </c>
      <c r="B322" s="74">
        <v>1035305.7420016797</v>
      </c>
      <c r="C322" s="42">
        <v>40434.916666666664</v>
      </c>
      <c r="D322" s="74">
        <v>1051474.4460002049</v>
      </c>
      <c r="G322" s="42">
        <v>40434.916666666664</v>
      </c>
      <c r="H322" s="74">
        <v>2211000</v>
      </c>
      <c r="K322" s="42">
        <v>40434.916666666664</v>
      </c>
      <c r="L322" s="74">
        <v>1368000</v>
      </c>
    </row>
    <row r="323" spans="1:12" x14ac:dyDescent="0.25">
      <c r="A323" s="42">
        <v>40191.958333333336</v>
      </c>
      <c r="B323" s="74">
        <v>1026272.2979962855</v>
      </c>
      <c r="C323" s="42">
        <v>40434.958333333336</v>
      </c>
      <c r="D323" s="74">
        <v>1036691.8260063091</v>
      </c>
      <c r="G323" s="42">
        <v>40434.958333333336</v>
      </c>
      <c r="H323" s="74">
        <v>2228000</v>
      </c>
      <c r="K323" s="42">
        <v>40434.958333333336</v>
      </c>
      <c r="L323" s="74">
        <v>1381000</v>
      </c>
    </row>
    <row r="324" spans="1:12" x14ac:dyDescent="0.25">
      <c r="A324" s="42">
        <v>40192</v>
      </c>
      <c r="B324" s="74">
        <v>1014633.9720026971</v>
      </c>
      <c r="C324" s="42">
        <v>40435</v>
      </c>
      <c r="D324" s="74">
        <v>1020140.7540023386</v>
      </c>
      <c r="G324" s="42">
        <v>40435</v>
      </c>
      <c r="H324" s="74">
        <v>2224000</v>
      </c>
      <c r="K324" s="42">
        <v>40435</v>
      </c>
      <c r="L324" s="74">
        <v>1320000</v>
      </c>
    </row>
    <row r="325" spans="1:12" x14ac:dyDescent="0.25">
      <c r="A325" s="42">
        <v>40192.041666666664</v>
      </c>
      <c r="B325" s="74">
        <v>995539.47000152594</v>
      </c>
      <c r="C325" s="42">
        <v>40435.041666666664</v>
      </c>
      <c r="D325" s="74">
        <v>1016504.8439977604</v>
      </c>
      <c r="G325" s="42">
        <v>40435.041666666664</v>
      </c>
      <c r="H325" s="74">
        <v>2153000</v>
      </c>
      <c r="K325" s="42">
        <v>40435.041666666664</v>
      </c>
      <c r="L325" s="74">
        <v>1325000</v>
      </c>
    </row>
    <row r="326" spans="1:12" x14ac:dyDescent="0.25">
      <c r="A326" s="42">
        <v>40192.083333333336</v>
      </c>
      <c r="B326" s="74">
        <v>1013343.4800010175</v>
      </c>
      <c r="C326" s="42">
        <v>40435.083333333336</v>
      </c>
      <c r="D326" s="74">
        <v>1008990.6299933871</v>
      </c>
      <c r="G326" s="42">
        <v>40435.083333333336</v>
      </c>
      <c r="H326" s="74">
        <v>2141000</v>
      </c>
      <c r="K326" s="42">
        <v>40435.083333333336</v>
      </c>
      <c r="L326" s="74">
        <v>1359000</v>
      </c>
    </row>
    <row r="327" spans="1:12" x14ac:dyDescent="0.25">
      <c r="A327" s="42">
        <v>40192.125</v>
      </c>
      <c r="B327" s="74">
        <v>995163.9299972005</v>
      </c>
      <c r="C327" s="42">
        <v>40435.125</v>
      </c>
      <c r="D327" s="74">
        <v>1005699.5340008126</v>
      </c>
      <c r="G327" s="42">
        <v>40435.125</v>
      </c>
      <c r="H327" s="74">
        <v>2125000</v>
      </c>
      <c r="K327" s="42">
        <v>40435.125</v>
      </c>
      <c r="L327" s="74">
        <v>1384000</v>
      </c>
    </row>
    <row r="328" spans="1:12" x14ac:dyDescent="0.25">
      <c r="A328" s="42">
        <v>40192.166666666664</v>
      </c>
      <c r="B328" s="74">
        <v>1001210.1240025947</v>
      </c>
      <c r="C328" s="42">
        <v>40435.166666666664</v>
      </c>
      <c r="D328" s="74">
        <v>998079.48601088731</v>
      </c>
      <c r="G328" s="42">
        <v>40435.166666666664</v>
      </c>
      <c r="H328" s="74">
        <v>2107000</v>
      </c>
      <c r="K328" s="42">
        <v>40435.166666666664</v>
      </c>
      <c r="L328" s="74">
        <v>1386000</v>
      </c>
    </row>
    <row r="329" spans="1:12" x14ac:dyDescent="0.25">
      <c r="A329" s="42">
        <v>40192.208333333336</v>
      </c>
      <c r="B329" s="74">
        <v>978595.78799679421</v>
      </c>
      <c r="C329" s="42">
        <v>40435.208333333336</v>
      </c>
      <c r="D329" s="74">
        <v>993378.40799705032</v>
      </c>
      <c r="G329" s="42">
        <v>40435.208333333336</v>
      </c>
      <c r="H329" s="74">
        <v>2100000</v>
      </c>
      <c r="K329" s="42">
        <v>40435.208333333336</v>
      </c>
      <c r="L329" s="74">
        <v>1408000</v>
      </c>
    </row>
    <row r="330" spans="1:12" x14ac:dyDescent="0.25">
      <c r="A330" s="42">
        <v>40192.25</v>
      </c>
      <c r="B330" s="74">
        <v>989220.15600223956</v>
      </c>
      <c r="C330" s="42">
        <v>40435.25</v>
      </c>
      <c r="D330" s="74">
        <v>987861.38399572577</v>
      </c>
      <c r="G330" s="42">
        <v>40435.25</v>
      </c>
      <c r="H330" s="74">
        <v>2097000</v>
      </c>
      <c r="K330" s="42">
        <v>40435.25</v>
      </c>
      <c r="L330" s="74">
        <v>1412000</v>
      </c>
    </row>
    <row r="331" spans="1:12" x14ac:dyDescent="0.25">
      <c r="A331" s="42">
        <v>40192.291666666664</v>
      </c>
      <c r="B331" s="74">
        <v>1003756.9680003552</v>
      </c>
      <c r="C331" s="42">
        <v>40435.291666666664</v>
      </c>
      <c r="D331" s="74">
        <v>1005709.7759961354</v>
      </c>
      <c r="G331" s="42">
        <v>40435.291666666664</v>
      </c>
      <c r="H331" s="74">
        <v>2034000</v>
      </c>
      <c r="K331" s="42">
        <v>40435.291666666664</v>
      </c>
      <c r="L331" s="74">
        <v>1424000</v>
      </c>
    </row>
    <row r="332" spans="1:12" x14ac:dyDescent="0.25">
      <c r="A332" s="42">
        <v>40192.333333333336</v>
      </c>
      <c r="B332" s="74">
        <v>1049709.4079970503</v>
      </c>
      <c r="C332" s="42">
        <v>40435.333333333336</v>
      </c>
      <c r="D332" s="74">
        <v>1031031.4140069202</v>
      </c>
      <c r="G332" s="42">
        <v>40435.333333333336</v>
      </c>
      <c r="H332" s="74">
        <v>2067000</v>
      </c>
      <c r="K332" s="42">
        <v>40435.333333333336</v>
      </c>
      <c r="L332" s="74">
        <v>1474000</v>
      </c>
    </row>
    <row r="333" spans="1:12" x14ac:dyDescent="0.25">
      <c r="A333" s="42">
        <v>40192.375</v>
      </c>
      <c r="B333" s="74">
        <v>1122707.5560009661</v>
      </c>
      <c r="C333" s="42">
        <v>40435.375</v>
      </c>
      <c r="D333" s="74">
        <v>1141252.4039947083</v>
      </c>
      <c r="G333" s="42">
        <v>40435.375</v>
      </c>
      <c r="H333" s="74">
        <v>2074000</v>
      </c>
      <c r="K333" s="42">
        <v>40435.375</v>
      </c>
      <c r="L333" s="74">
        <v>1377000</v>
      </c>
    </row>
    <row r="334" spans="1:12" x14ac:dyDescent="0.25">
      <c r="A334" s="42">
        <v>40192.416666666664</v>
      </c>
      <c r="B334" s="74">
        <v>1208559.4140005601</v>
      </c>
      <c r="C334" s="42">
        <v>40435.416666666664</v>
      </c>
      <c r="D334" s="74">
        <v>1268840.4119993888</v>
      </c>
      <c r="G334" s="42">
        <v>40435.416666666664</v>
      </c>
      <c r="H334" s="74">
        <v>2177000</v>
      </c>
      <c r="K334" s="42">
        <v>40435.416666666664</v>
      </c>
      <c r="L334" s="74">
        <v>1324000</v>
      </c>
    </row>
    <row r="335" spans="1:12" x14ac:dyDescent="0.25">
      <c r="A335" s="42">
        <v>40192.458333333336</v>
      </c>
      <c r="B335" s="74">
        <v>1289546.3219976102</v>
      </c>
      <c r="C335" s="42">
        <v>40435.458333333336</v>
      </c>
      <c r="D335" s="74">
        <v>1349380.0860058004</v>
      </c>
      <c r="G335" s="42">
        <v>40435.458333333336</v>
      </c>
      <c r="H335" s="74">
        <v>2286000</v>
      </c>
      <c r="K335" s="42">
        <v>40435.458333333336</v>
      </c>
      <c r="L335" s="74">
        <v>1329000</v>
      </c>
    </row>
    <row r="336" spans="1:12" x14ac:dyDescent="0.25">
      <c r="A336" s="42">
        <v>40192.5</v>
      </c>
      <c r="B336" s="74">
        <v>1315516.6200002562</v>
      </c>
      <c r="C336" s="42">
        <v>40435.5</v>
      </c>
      <c r="D336" s="74">
        <v>1369608.0359956268</v>
      </c>
      <c r="G336" s="42">
        <v>40435.5</v>
      </c>
      <c r="H336" s="74">
        <v>2310000</v>
      </c>
      <c r="K336" s="42">
        <v>40435.5</v>
      </c>
      <c r="L336" s="74">
        <v>1297000</v>
      </c>
    </row>
    <row r="337" spans="1:12" x14ac:dyDescent="0.25">
      <c r="A337" s="42">
        <v>40192.541666666664</v>
      </c>
      <c r="B337" s="74">
        <v>1297695.5400043256</v>
      </c>
      <c r="C337" s="42">
        <v>40435.541666666664</v>
      </c>
      <c r="D337" s="74">
        <v>1342497.4619968454</v>
      </c>
      <c r="G337" s="42">
        <v>40435.541666666664</v>
      </c>
      <c r="H337" s="74">
        <v>2307000</v>
      </c>
      <c r="K337" s="42">
        <v>40435.541666666664</v>
      </c>
      <c r="L337" s="74">
        <v>1253000</v>
      </c>
    </row>
    <row r="338" spans="1:12" x14ac:dyDescent="0.25">
      <c r="A338" s="42">
        <v>40192.583333333336</v>
      </c>
      <c r="B338" s="74">
        <v>1304011.4399966919</v>
      </c>
      <c r="C338" s="42">
        <v>40435.583333333336</v>
      </c>
      <c r="D338" s="74">
        <v>1340701.6980077326</v>
      </c>
      <c r="G338" s="42">
        <v>40435.583333333336</v>
      </c>
      <c r="H338" s="74">
        <v>2333000</v>
      </c>
      <c r="K338" s="42">
        <v>40435.583333333336</v>
      </c>
      <c r="L338" s="74">
        <v>1213000</v>
      </c>
    </row>
    <row r="339" spans="1:12" x14ac:dyDescent="0.25">
      <c r="A339" s="42">
        <v>40192.625</v>
      </c>
      <c r="B339" s="74">
        <v>1321535.502001171</v>
      </c>
      <c r="C339" s="42">
        <v>40435.625</v>
      </c>
      <c r="D339" s="74">
        <v>1354893.6960002049</v>
      </c>
      <c r="G339" s="42">
        <v>40435.625</v>
      </c>
      <c r="H339" s="74">
        <v>2328000</v>
      </c>
      <c r="K339" s="42">
        <v>40435.625</v>
      </c>
      <c r="L339" s="74">
        <v>1135000</v>
      </c>
    </row>
    <row r="340" spans="1:12" x14ac:dyDescent="0.25">
      <c r="A340" s="42">
        <v>40192.666666666664</v>
      </c>
      <c r="B340" s="74">
        <v>1296179.7239975079</v>
      </c>
      <c r="C340" s="42">
        <v>40435.666666666664</v>
      </c>
      <c r="D340" s="74">
        <v>1365835.5659940972</v>
      </c>
      <c r="G340" s="42">
        <v>40435.666666666664</v>
      </c>
      <c r="H340" s="74">
        <v>2372000</v>
      </c>
      <c r="K340" s="42">
        <v>40435.666666666664</v>
      </c>
      <c r="L340" s="74">
        <v>1147000</v>
      </c>
    </row>
    <row r="341" spans="1:12" x14ac:dyDescent="0.25">
      <c r="A341" s="42">
        <v>40192.708333333336</v>
      </c>
      <c r="B341" s="74">
        <v>1236106.9800010175</v>
      </c>
      <c r="C341" s="42">
        <v>40435.708333333336</v>
      </c>
      <c r="D341" s="74">
        <v>1337813.4540048856</v>
      </c>
      <c r="G341" s="42">
        <v>40435.708333333336</v>
      </c>
      <c r="H341" s="74">
        <v>2376000</v>
      </c>
      <c r="K341" s="42">
        <v>40435.708333333336</v>
      </c>
      <c r="L341" s="74">
        <v>1153000</v>
      </c>
    </row>
    <row r="342" spans="1:12" x14ac:dyDescent="0.25">
      <c r="A342" s="42">
        <v>40192.75</v>
      </c>
      <c r="B342" s="74">
        <v>1145591.5980001024</v>
      </c>
      <c r="C342" s="42">
        <v>40435.75</v>
      </c>
      <c r="D342" s="74">
        <v>1220614.2480051892</v>
      </c>
      <c r="G342" s="42">
        <v>40435.75</v>
      </c>
      <c r="H342" s="74">
        <v>2350000</v>
      </c>
      <c r="K342" s="42">
        <v>40435.75</v>
      </c>
      <c r="L342" s="74">
        <v>1169000</v>
      </c>
    </row>
    <row r="343" spans="1:12" x14ac:dyDescent="0.25">
      <c r="A343" s="42">
        <v>40192.791666666664</v>
      </c>
      <c r="B343" s="74">
        <v>1104541.6619993888</v>
      </c>
      <c r="C343" s="42">
        <v>40435.791666666664</v>
      </c>
      <c r="D343" s="74">
        <v>1142850.1559895191</v>
      </c>
      <c r="G343" s="42">
        <v>40435.791666666664</v>
      </c>
      <c r="H343" s="74">
        <v>2310000</v>
      </c>
      <c r="K343" s="42">
        <v>40435.791666666664</v>
      </c>
      <c r="L343" s="74">
        <v>1202000</v>
      </c>
    </row>
    <row r="344" spans="1:12" x14ac:dyDescent="0.25">
      <c r="A344" s="42">
        <v>40192.833333333336</v>
      </c>
      <c r="B344" s="74">
        <v>1031000.6880018811</v>
      </c>
      <c r="C344" s="42">
        <v>40435.833333333336</v>
      </c>
      <c r="D344" s="74">
        <v>1082125.3380006112</v>
      </c>
      <c r="G344" s="42">
        <v>40435.833333333336</v>
      </c>
      <c r="H344" s="74">
        <v>2264000</v>
      </c>
      <c r="K344" s="42">
        <v>40435.833333333336</v>
      </c>
      <c r="L344" s="74">
        <v>1292000</v>
      </c>
    </row>
    <row r="345" spans="1:12" x14ac:dyDescent="0.25">
      <c r="A345" s="42">
        <v>40192.875</v>
      </c>
      <c r="B345" s="74">
        <v>1020543.6059984227</v>
      </c>
      <c r="C345" s="42">
        <v>40435.875</v>
      </c>
      <c r="D345" s="74">
        <v>1065690.3420029497</v>
      </c>
      <c r="G345" s="42">
        <v>40435.875</v>
      </c>
      <c r="H345" s="74">
        <v>2176000</v>
      </c>
      <c r="K345" s="42">
        <v>40435.875</v>
      </c>
      <c r="L345" s="74">
        <v>1304000</v>
      </c>
    </row>
    <row r="346" spans="1:12" x14ac:dyDescent="0.25">
      <c r="A346" s="42">
        <v>40192.916666666664</v>
      </c>
      <c r="B346" s="74">
        <v>1011144.8640031035</v>
      </c>
      <c r="C346" s="42">
        <v>40435.916666666664</v>
      </c>
      <c r="D346" s="74">
        <v>1033305.1379980677</v>
      </c>
      <c r="G346" s="42">
        <v>40435.916666666664</v>
      </c>
      <c r="H346" s="74">
        <v>2150000</v>
      </c>
      <c r="K346" s="42">
        <v>40435.916666666664</v>
      </c>
      <c r="L346" s="74">
        <v>1266000</v>
      </c>
    </row>
    <row r="347" spans="1:12" x14ac:dyDescent="0.25">
      <c r="A347" s="42">
        <v>40192.958333333336</v>
      </c>
      <c r="B347" s="74">
        <v>1010513.2739949644</v>
      </c>
      <c r="C347" s="42">
        <v>40435.958333333336</v>
      </c>
      <c r="D347" s="74">
        <v>1015794.7320085452</v>
      </c>
      <c r="G347" s="42">
        <v>40435.958333333336</v>
      </c>
      <c r="H347" s="74">
        <v>2153000</v>
      </c>
      <c r="K347" s="42">
        <v>40435.958333333336</v>
      </c>
      <c r="L347" s="74">
        <v>1269000</v>
      </c>
    </row>
    <row r="348" spans="1:12" x14ac:dyDescent="0.25">
      <c r="A348" s="42">
        <v>40193</v>
      </c>
      <c r="B348" s="74">
        <v>1008519.4980051892</v>
      </c>
      <c r="C348" s="42">
        <v>40436</v>
      </c>
      <c r="D348" s="74">
        <v>1011250.6979950157</v>
      </c>
      <c r="G348" s="42">
        <v>40436</v>
      </c>
      <c r="H348" s="74">
        <v>2184000</v>
      </c>
      <c r="K348" s="42">
        <v>40436</v>
      </c>
      <c r="L348" s="74">
        <v>1269000</v>
      </c>
    </row>
    <row r="349" spans="1:12" x14ac:dyDescent="0.25">
      <c r="A349" s="42">
        <v>40193.041666666664</v>
      </c>
      <c r="B349" s="74">
        <v>1002220.6679965416</v>
      </c>
      <c r="C349" s="42">
        <v>40436.041666666664</v>
      </c>
      <c r="D349" s="74">
        <v>1012353.4200040695</v>
      </c>
      <c r="G349" s="42">
        <v>40436.041666666664</v>
      </c>
      <c r="H349" s="74">
        <v>2183000</v>
      </c>
      <c r="K349" s="42">
        <v>40436.041666666664</v>
      </c>
      <c r="L349" s="74">
        <v>1329000</v>
      </c>
    </row>
    <row r="350" spans="1:12" x14ac:dyDescent="0.25">
      <c r="A350" s="42">
        <v>40193.083333333336</v>
      </c>
      <c r="B350" s="74">
        <v>1005306.9240000512</v>
      </c>
      <c r="C350" s="42">
        <v>40436.083333333336</v>
      </c>
      <c r="D350" s="74">
        <v>993248.67600122234</v>
      </c>
      <c r="G350" s="42">
        <v>40436.083333333336</v>
      </c>
      <c r="H350" s="74">
        <v>2169000</v>
      </c>
      <c r="K350" s="42">
        <v>40436.083333333336</v>
      </c>
      <c r="L350" s="74">
        <v>1337000</v>
      </c>
    </row>
    <row r="351" spans="1:12" x14ac:dyDescent="0.25">
      <c r="A351" s="42">
        <v>40193.125</v>
      </c>
      <c r="B351" s="74">
        <v>1010356.2300010175</v>
      </c>
      <c r="C351" s="42">
        <v>40436.125</v>
      </c>
      <c r="D351" s="74">
        <v>984853.6499923697</v>
      </c>
      <c r="G351" s="42">
        <v>40436.125</v>
      </c>
      <c r="H351" s="74">
        <v>2152000</v>
      </c>
      <c r="K351" s="42">
        <v>40436.125</v>
      </c>
      <c r="L351" s="74">
        <v>1310000</v>
      </c>
    </row>
    <row r="352" spans="1:12" x14ac:dyDescent="0.25">
      <c r="A352" s="42">
        <v>40193.166666666664</v>
      </c>
      <c r="B352" s="74">
        <v>998912.502001171</v>
      </c>
      <c r="C352" s="42">
        <v>40436.166666666664</v>
      </c>
      <c r="D352" s="74">
        <v>975833.86200193234</v>
      </c>
      <c r="G352" s="42">
        <v>40436.166666666664</v>
      </c>
      <c r="H352" s="74">
        <v>2143000</v>
      </c>
      <c r="K352" s="42">
        <v>40436.166666666664</v>
      </c>
      <c r="L352" s="74">
        <v>1329000</v>
      </c>
    </row>
    <row r="353" spans="1:12" x14ac:dyDescent="0.25">
      <c r="A353" s="42">
        <v>40193.208333333336</v>
      </c>
      <c r="B353" s="74">
        <v>1001585.6640005599</v>
      </c>
      <c r="C353" s="42">
        <v>40436.208333333336</v>
      </c>
      <c r="D353" s="74">
        <v>963977.03999796533</v>
      </c>
      <c r="G353" s="42">
        <v>40436.208333333336</v>
      </c>
      <c r="H353" s="74">
        <v>2143000</v>
      </c>
      <c r="K353" s="42">
        <v>40436.208333333336</v>
      </c>
      <c r="L353" s="74">
        <v>1335000</v>
      </c>
    </row>
    <row r="354" spans="1:12" x14ac:dyDescent="0.25">
      <c r="A354" s="42">
        <v>40193.25</v>
      </c>
      <c r="B354" s="74">
        <v>1008638.9879993377</v>
      </c>
      <c r="C354" s="42">
        <v>40436.25</v>
      </c>
      <c r="D354" s="74">
        <v>956254.57200396713</v>
      </c>
      <c r="G354" s="42">
        <v>40436.25</v>
      </c>
      <c r="H354" s="74">
        <v>2145000</v>
      </c>
      <c r="K354" s="42">
        <v>40436.25</v>
      </c>
      <c r="L354" s="74">
        <v>1356000</v>
      </c>
    </row>
    <row r="355" spans="1:12" x14ac:dyDescent="0.25">
      <c r="A355" s="42">
        <v>40193.291666666664</v>
      </c>
      <c r="B355" s="74">
        <v>1009482.2459976614</v>
      </c>
      <c r="C355" s="42">
        <v>40436.291666666664</v>
      </c>
      <c r="D355" s="74">
        <v>986673.31199175864</v>
      </c>
      <c r="G355" s="42">
        <v>40436.291666666664</v>
      </c>
      <c r="H355" s="74">
        <v>2081000</v>
      </c>
      <c r="K355" s="42">
        <v>40436.291666666664</v>
      </c>
      <c r="L355" s="74">
        <v>1419000</v>
      </c>
    </row>
    <row r="356" spans="1:12" x14ac:dyDescent="0.25">
      <c r="A356" s="42">
        <v>40193.333333333336</v>
      </c>
      <c r="B356" s="74">
        <v>1073767.8660042742</v>
      </c>
      <c r="C356" s="42">
        <v>40436.333333333336</v>
      </c>
      <c r="D356" s="74">
        <v>1004815.3080021372</v>
      </c>
      <c r="G356" s="42">
        <v>40436.333333333336</v>
      </c>
      <c r="H356" s="74">
        <v>2108000</v>
      </c>
      <c r="K356" s="42">
        <v>40436.333333333336</v>
      </c>
      <c r="L356" s="74">
        <v>1400000</v>
      </c>
    </row>
    <row r="357" spans="1:12" x14ac:dyDescent="0.25">
      <c r="A357" s="42">
        <v>40193.375</v>
      </c>
      <c r="B357" s="74">
        <v>1177532.981995828</v>
      </c>
      <c r="C357" s="42">
        <v>40436.375</v>
      </c>
      <c r="D357" s="74">
        <v>1138606.5539997951</v>
      </c>
      <c r="G357" s="42">
        <v>40436.375</v>
      </c>
      <c r="H357" s="74">
        <v>2059000</v>
      </c>
      <c r="K357" s="42">
        <v>40436.375</v>
      </c>
      <c r="L357" s="74">
        <v>1325000</v>
      </c>
    </row>
    <row r="358" spans="1:12" x14ac:dyDescent="0.25">
      <c r="A358" s="42">
        <v>40193.416666666664</v>
      </c>
      <c r="B358" s="74">
        <v>1307828.2919991363</v>
      </c>
      <c r="C358" s="42">
        <v>40436.416666666664</v>
      </c>
      <c r="D358" s="74">
        <v>1254030.4800010175</v>
      </c>
      <c r="G358" s="42">
        <v>40436.416666666664</v>
      </c>
      <c r="H358" s="74">
        <v>2287000</v>
      </c>
      <c r="K358" s="42">
        <v>40436.416666666664</v>
      </c>
      <c r="L358" s="74">
        <v>1284000</v>
      </c>
    </row>
    <row r="359" spans="1:12" x14ac:dyDescent="0.25">
      <c r="A359" s="42">
        <v>40193.458333333336</v>
      </c>
      <c r="B359" s="74">
        <v>1350387.2160055444</v>
      </c>
      <c r="C359" s="42">
        <v>40436.458333333336</v>
      </c>
      <c r="D359" s="74">
        <v>1322177.3339982692</v>
      </c>
      <c r="G359" s="42">
        <v>40436.458333333336</v>
      </c>
      <c r="H359" s="74">
        <v>2278000</v>
      </c>
      <c r="K359" s="42">
        <v>40436.458333333336</v>
      </c>
      <c r="L359" s="74">
        <v>1237000</v>
      </c>
    </row>
    <row r="360" spans="1:12" x14ac:dyDescent="0.25">
      <c r="A360" s="42">
        <v>40193.5</v>
      </c>
      <c r="B360" s="74">
        <v>1363531.115997914</v>
      </c>
      <c r="C360" s="42">
        <v>40436.5</v>
      </c>
      <c r="D360" s="74">
        <v>1381280.5020075277</v>
      </c>
      <c r="G360" s="42">
        <v>40436.5</v>
      </c>
      <c r="H360" s="74">
        <v>2293000</v>
      </c>
      <c r="K360" s="42">
        <v>40436.5</v>
      </c>
      <c r="L360" s="74">
        <v>1247000</v>
      </c>
    </row>
    <row r="361" spans="1:12" x14ac:dyDescent="0.25">
      <c r="A361" s="42">
        <v>40193.541666666664</v>
      </c>
      <c r="B361" s="74">
        <v>1341224.0399979653</v>
      </c>
      <c r="C361" s="42">
        <v>40436.541666666664</v>
      </c>
      <c r="D361" s="74">
        <v>1378890.7019973542</v>
      </c>
      <c r="G361" s="42">
        <v>40436.541666666664</v>
      </c>
      <c r="H361" s="74">
        <v>2293000</v>
      </c>
      <c r="K361" s="42">
        <v>40436.541666666664</v>
      </c>
      <c r="L361" s="74">
        <v>1230000</v>
      </c>
    </row>
    <row r="362" spans="1:12" x14ac:dyDescent="0.25">
      <c r="A362" s="42">
        <v>40193.583333333336</v>
      </c>
      <c r="B362" s="74">
        <v>1372151.4659991874</v>
      </c>
      <c r="C362" s="42">
        <v>40436.583333333336</v>
      </c>
      <c r="D362" s="74">
        <v>1367283.1020024412</v>
      </c>
      <c r="G362" s="42">
        <v>40436.583333333336</v>
      </c>
      <c r="H362" s="74">
        <v>2313000</v>
      </c>
      <c r="K362" s="42">
        <v>40436.583333333336</v>
      </c>
      <c r="L362" s="74">
        <v>1185000</v>
      </c>
    </row>
    <row r="363" spans="1:12" x14ac:dyDescent="0.25">
      <c r="A363" s="42">
        <v>40193.625</v>
      </c>
      <c r="B363" s="74">
        <v>1368187.8120044759</v>
      </c>
      <c r="C363" s="42">
        <v>40436.625</v>
      </c>
      <c r="D363" s="74">
        <v>1377948.4379955241</v>
      </c>
      <c r="G363" s="42">
        <v>40436.625</v>
      </c>
      <c r="H363" s="74">
        <v>2344000</v>
      </c>
      <c r="K363" s="42">
        <v>40436.625</v>
      </c>
      <c r="L363" s="74">
        <v>1131000</v>
      </c>
    </row>
    <row r="364" spans="1:12" x14ac:dyDescent="0.25">
      <c r="A364" s="42">
        <v>40193.666666666664</v>
      </c>
      <c r="B364" s="74">
        <v>1372424.5859994399</v>
      </c>
      <c r="C364" s="42">
        <v>40436.666666666664</v>
      </c>
      <c r="D364" s="74">
        <v>1352998.9260012223</v>
      </c>
      <c r="G364" s="42">
        <v>40436.666666666664</v>
      </c>
      <c r="H364" s="74">
        <v>2319000</v>
      </c>
      <c r="K364" s="42">
        <v>40436.666666666664</v>
      </c>
      <c r="L364" s="74">
        <v>1087000</v>
      </c>
    </row>
    <row r="365" spans="1:12" x14ac:dyDescent="0.25">
      <c r="A365" s="42">
        <v>40193.708333333336</v>
      </c>
      <c r="B365" s="74">
        <v>1313116.5779947594</v>
      </c>
      <c r="C365" s="42">
        <v>40436.708333333336</v>
      </c>
      <c r="D365" s="74">
        <v>1308999.2940003038</v>
      </c>
      <c r="G365" s="42">
        <v>40436.708333333336</v>
      </c>
      <c r="H365" s="74">
        <v>2349000</v>
      </c>
      <c r="K365" s="42">
        <v>40436.708333333336</v>
      </c>
      <c r="L365" s="74">
        <v>1096000</v>
      </c>
    </row>
    <row r="366" spans="1:12" x14ac:dyDescent="0.25">
      <c r="A366" s="42">
        <v>40193.75</v>
      </c>
      <c r="B366" s="74">
        <v>1179301.4340059028</v>
      </c>
      <c r="C366" s="42">
        <v>40436.75</v>
      </c>
      <c r="D366" s="74">
        <v>1243184.2019973542</v>
      </c>
      <c r="G366" s="42">
        <v>40436.75</v>
      </c>
      <c r="H366" s="74">
        <v>2345000</v>
      </c>
      <c r="K366" s="42">
        <v>40436.75</v>
      </c>
      <c r="L366" s="74">
        <v>1135000</v>
      </c>
    </row>
    <row r="367" spans="1:12" x14ac:dyDescent="0.25">
      <c r="A367" s="42">
        <v>40193.791666666664</v>
      </c>
      <c r="B367" s="74">
        <v>1151371.5</v>
      </c>
      <c r="C367" s="42">
        <v>40436.791666666664</v>
      </c>
      <c r="D367" s="74">
        <v>1157960.5199989825</v>
      </c>
      <c r="G367" s="42">
        <v>40436.791666666664</v>
      </c>
      <c r="H367" s="74">
        <v>2269000</v>
      </c>
      <c r="K367" s="42">
        <v>40436.791666666664</v>
      </c>
      <c r="L367" s="74">
        <v>1134000</v>
      </c>
    </row>
    <row r="368" spans="1:12" x14ac:dyDescent="0.25">
      <c r="A368" s="42">
        <v>40193.833333333336</v>
      </c>
      <c r="B368" s="74">
        <v>1123762.481995828</v>
      </c>
      <c r="C368" s="42">
        <v>40436.833333333336</v>
      </c>
      <c r="D368" s="74">
        <v>1079400.9659991874</v>
      </c>
      <c r="G368" s="42">
        <v>40436.833333333336</v>
      </c>
      <c r="H368" s="74">
        <v>2160000</v>
      </c>
      <c r="K368" s="42">
        <v>40436.833333333336</v>
      </c>
      <c r="L368" s="74">
        <v>1212000</v>
      </c>
    </row>
    <row r="369" spans="1:12" x14ac:dyDescent="0.25">
      <c r="A369" s="42">
        <v>40193.875</v>
      </c>
      <c r="B369" s="74">
        <v>1116091.2240038645</v>
      </c>
      <c r="C369" s="42">
        <v>40436.875</v>
      </c>
      <c r="D369" s="74">
        <v>1071999.4140069203</v>
      </c>
      <c r="G369" s="42">
        <v>40436.875</v>
      </c>
      <c r="H369" s="74">
        <v>2165000</v>
      </c>
      <c r="K369" s="42">
        <v>40436.875</v>
      </c>
      <c r="L369" s="74">
        <v>1281000</v>
      </c>
    </row>
    <row r="370" spans="1:12" x14ac:dyDescent="0.25">
      <c r="A370" s="42">
        <v>40193.916666666664</v>
      </c>
      <c r="B370" s="74">
        <v>1088646.0779947594</v>
      </c>
      <c r="C370" s="42">
        <v>40436.916666666664</v>
      </c>
      <c r="D370" s="74">
        <v>1052136.761994302</v>
      </c>
      <c r="G370" s="42">
        <v>40436.916666666664</v>
      </c>
      <c r="H370" s="74">
        <v>2079000</v>
      </c>
      <c r="K370" s="42">
        <v>40436.916666666664</v>
      </c>
      <c r="L370" s="74">
        <v>1191000</v>
      </c>
    </row>
    <row r="371" spans="1:12" x14ac:dyDescent="0.25">
      <c r="A371" s="42">
        <v>40193.958333333336</v>
      </c>
      <c r="B371" s="74">
        <v>1091162.1960002049</v>
      </c>
      <c r="C371" s="42">
        <v>40436.958333333336</v>
      </c>
      <c r="D371" s="74">
        <v>1048565.7180067154</v>
      </c>
      <c r="G371" s="42">
        <v>40436.958333333336</v>
      </c>
      <c r="H371" s="74">
        <v>2147000</v>
      </c>
      <c r="K371" s="42">
        <v>40436.958333333336</v>
      </c>
      <c r="L371" s="74">
        <v>1254000</v>
      </c>
    </row>
    <row r="372" spans="1:12" x14ac:dyDescent="0.25">
      <c r="A372" s="42">
        <v>40194</v>
      </c>
      <c r="B372" s="74">
        <v>1096931.856004783</v>
      </c>
      <c r="C372" s="42">
        <v>40437</v>
      </c>
      <c r="D372" s="74">
        <v>1034476.1399928784</v>
      </c>
      <c r="G372" s="42">
        <v>40437</v>
      </c>
      <c r="H372" s="74">
        <v>2179000</v>
      </c>
      <c r="K372" s="42">
        <v>40437</v>
      </c>
      <c r="L372" s="74">
        <v>1233000</v>
      </c>
    </row>
    <row r="373" spans="1:12" x14ac:dyDescent="0.25">
      <c r="A373" s="42">
        <v>40194.041666666664</v>
      </c>
      <c r="B373" s="74">
        <v>1084631.2139980167</v>
      </c>
      <c r="C373" s="42">
        <v>40437.041666666664</v>
      </c>
      <c r="D373" s="74">
        <v>1008707.2680041719</v>
      </c>
      <c r="G373" s="42">
        <v>40437.041666666664</v>
      </c>
      <c r="H373" s="74">
        <v>2143000</v>
      </c>
      <c r="K373" s="42">
        <v>40437.041666666664</v>
      </c>
      <c r="L373" s="74">
        <v>1239000</v>
      </c>
    </row>
    <row r="374" spans="1:12" x14ac:dyDescent="0.25">
      <c r="A374" s="42">
        <v>40194.083333333336</v>
      </c>
      <c r="B374" s="74">
        <v>1090032.1619993888</v>
      </c>
      <c r="C374" s="42">
        <v>40437.083333333336</v>
      </c>
      <c r="D374" s="74">
        <v>993805.15799705032</v>
      </c>
      <c r="G374" s="42">
        <v>40437.083333333336</v>
      </c>
      <c r="H374" s="74">
        <v>2113000</v>
      </c>
      <c r="K374" s="42">
        <v>40437.083333333336</v>
      </c>
      <c r="L374" s="74">
        <v>1248000</v>
      </c>
    </row>
    <row r="375" spans="1:12" x14ac:dyDescent="0.25">
      <c r="A375" s="42">
        <v>40194.125</v>
      </c>
      <c r="B375" s="74">
        <v>1074122.9219988801</v>
      </c>
      <c r="C375" s="42">
        <v>40437.125</v>
      </c>
      <c r="D375" s="74">
        <v>988540.76999898255</v>
      </c>
      <c r="G375" s="42">
        <v>40437.125</v>
      </c>
      <c r="H375" s="74">
        <v>2092000</v>
      </c>
      <c r="K375" s="42">
        <v>40437.125</v>
      </c>
      <c r="L375" s="74">
        <v>1230000</v>
      </c>
    </row>
    <row r="376" spans="1:12" x14ac:dyDescent="0.25">
      <c r="A376" s="42">
        <v>40194.166666666664</v>
      </c>
      <c r="B376" s="74">
        <v>1084651.6980013724</v>
      </c>
      <c r="C376" s="42">
        <v>40437.166666666664</v>
      </c>
      <c r="D376" s="74">
        <v>983668.99200803647</v>
      </c>
      <c r="G376" s="42">
        <v>40437.166666666664</v>
      </c>
      <c r="H376" s="74">
        <v>2061000</v>
      </c>
      <c r="K376" s="42">
        <v>40437.166666666664</v>
      </c>
      <c r="L376" s="74">
        <v>1243000</v>
      </c>
    </row>
    <row r="377" spans="1:12" x14ac:dyDescent="0.25">
      <c r="A377" s="42">
        <v>40194.208333333336</v>
      </c>
      <c r="B377" s="74">
        <v>1085942.1900030521</v>
      </c>
      <c r="C377" s="42">
        <v>40437.208333333336</v>
      </c>
      <c r="D377" s="74">
        <v>974280.49199531937</v>
      </c>
      <c r="G377" s="42">
        <v>40437.208333333336</v>
      </c>
      <c r="H377" s="74">
        <v>2046000</v>
      </c>
      <c r="K377" s="42">
        <v>40437.208333333336</v>
      </c>
      <c r="L377" s="74">
        <v>1244000</v>
      </c>
    </row>
    <row r="378" spans="1:12" x14ac:dyDescent="0.25">
      <c r="A378" s="42">
        <v>40194.25</v>
      </c>
      <c r="B378" s="74">
        <v>1065874.6979950157</v>
      </c>
      <c r="C378" s="42">
        <v>40437.25</v>
      </c>
      <c r="D378" s="74">
        <v>970548.99000050873</v>
      </c>
      <c r="G378" s="42">
        <v>40437.25</v>
      </c>
      <c r="H378" s="74">
        <v>2008000</v>
      </c>
      <c r="K378" s="42">
        <v>40437.25</v>
      </c>
      <c r="L378" s="74">
        <v>1307000</v>
      </c>
    </row>
    <row r="379" spans="1:12" x14ac:dyDescent="0.25">
      <c r="A379" s="42">
        <v>40194.291666666664</v>
      </c>
      <c r="B379" s="74">
        <v>1072914.3660042742</v>
      </c>
      <c r="C379" s="42">
        <v>40437.291666666664</v>
      </c>
      <c r="D379" s="74">
        <v>996119.84999491309</v>
      </c>
      <c r="G379" s="42">
        <v>40437.291666666664</v>
      </c>
      <c r="H379" s="74">
        <v>1965000</v>
      </c>
      <c r="K379" s="42">
        <v>40437.291666666664</v>
      </c>
      <c r="L379" s="74">
        <v>1353000</v>
      </c>
    </row>
    <row r="380" spans="1:12" x14ac:dyDescent="0.25">
      <c r="A380" s="42">
        <v>40194.333333333336</v>
      </c>
      <c r="B380" s="74">
        <v>1067824.0919965929</v>
      </c>
      <c r="C380" s="42">
        <v>40437.333333333336</v>
      </c>
      <c r="D380" s="74">
        <v>1015371.3960027483</v>
      </c>
      <c r="G380" s="42">
        <v>40437.333333333336</v>
      </c>
      <c r="H380" s="74">
        <v>1961000</v>
      </c>
      <c r="K380" s="42">
        <v>40437.333333333336</v>
      </c>
      <c r="L380" s="74">
        <v>1349000</v>
      </c>
    </row>
    <row r="381" spans="1:12" x14ac:dyDescent="0.25">
      <c r="A381" s="42">
        <v>40194.375</v>
      </c>
      <c r="B381" s="74">
        <v>1051276.4339995426</v>
      </c>
      <c r="C381" s="42">
        <v>40437.375</v>
      </c>
      <c r="D381" s="74">
        <v>1125619.6980077326</v>
      </c>
      <c r="G381" s="42">
        <v>40437.375</v>
      </c>
      <c r="H381" s="74">
        <v>1997000</v>
      </c>
      <c r="K381" s="42">
        <v>40437.375</v>
      </c>
      <c r="L381" s="74">
        <v>1253000</v>
      </c>
    </row>
    <row r="382" spans="1:12" x14ac:dyDescent="0.25">
      <c r="A382" s="42">
        <v>40194.416666666664</v>
      </c>
      <c r="B382" s="74">
        <v>1046039.3579995938</v>
      </c>
      <c r="C382" s="42">
        <v>40437.416666666664</v>
      </c>
      <c r="D382" s="74">
        <v>1246905.4619968454</v>
      </c>
      <c r="G382" s="42">
        <v>40437.416666666664</v>
      </c>
      <c r="H382" s="74">
        <v>2130000</v>
      </c>
      <c r="K382" s="42">
        <v>40437.416666666664</v>
      </c>
      <c r="L382" s="74">
        <v>1221000</v>
      </c>
    </row>
    <row r="383" spans="1:12" x14ac:dyDescent="0.25">
      <c r="A383" s="42">
        <v>40194.458333333336</v>
      </c>
      <c r="B383" s="74">
        <v>1064498.856004783</v>
      </c>
      <c r="C383" s="42">
        <v>40437.458333333336</v>
      </c>
      <c r="D383" s="74">
        <v>1319500.7579919635</v>
      </c>
      <c r="G383" s="42">
        <v>40437.458333333336</v>
      </c>
      <c r="H383" s="74">
        <v>2219000</v>
      </c>
      <c r="K383" s="42">
        <v>40437.458333333336</v>
      </c>
      <c r="L383" s="74">
        <v>1220000</v>
      </c>
    </row>
    <row r="384" spans="1:12" x14ac:dyDescent="0.25">
      <c r="A384" s="42">
        <v>40194.5</v>
      </c>
      <c r="B384" s="74">
        <v>1064939.261994302</v>
      </c>
      <c r="C384" s="42">
        <v>40437.5</v>
      </c>
      <c r="D384" s="74">
        <v>1365111.7980026458</v>
      </c>
      <c r="G384" s="42">
        <v>40437.5</v>
      </c>
      <c r="H384" s="74">
        <v>2230000</v>
      </c>
      <c r="K384" s="42">
        <v>40437.5</v>
      </c>
      <c r="L384" s="74">
        <v>1266000</v>
      </c>
    </row>
    <row r="385" spans="1:12" x14ac:dyDescent="0.25">
      <c r="A385" s="42">
        <v>40194.541666666664</v>
      </c>
      <c r="B385" s="74">
        <v>1058800.8900055955</v>
      </c>
      <c r="C385" s="42">
        <v>40437.541666666664</v>
      </c>
      <c r="D385" s="74">
        <v>1357068.4140069203</v>
      </c>
      <c r="G385" s="42">
        <v>40437.541666666664</v>
      </c>
      <c r="H385" s="74">
        <v>2211000</v>
      </c>
      <c r="K385" s="42">
        <v>40437.541666666664</v>
      </c>
      <c r="L385" s="74">
        <v>1228000</v>
      </c>
    </row>
    <row r="386" spans="1:12" x14ac:dyDescent="0.25">
      <c r="A386" s="42">
        <v>40194.583333333336</v>
      </c>
      <c r="B386" s="74">
        <v>1059565.6259974053</v>
      </c>
      <c r="C386" s="42">
        <v>40437.583333333336</v>
      </c>
      <c r="D386" s="74">
        <v>1348185.1860007136</v>
      </c>
      <c r="G386" s="42">
        <v>40437.583333333336</v>
      </c>
      <c r="H386" s="74">
        <v>2196000</v>
      </c>
      <c r="K386" s="42">
        <v>40437.583333333336</v>
      </c>
      <c r="L386" s="74">
        <v>1165000</v>
      </c>
    </row>
    <row r="387" spans="1:12" x14ac:dyDescent="0.25">
      <c r="A387" s="42">
        <v>40194.625</v>
      </c>
      <c r="B387" s="74">
        <v>1068155.25</v>
      </c>
      <c r="C387" s="42">
        <v>40437.625</v>
      </c>
      <c r="D387" s="74">
        <v>1358102.8559920625</v>
      </c>
      <c r="G387" s="42">
        <v>40437.625</v>
      </c>
      <c r="H387" s="74">
        <v>2244000</v>
      </c>
      <c r="K387" s="42">
        <v>40437.625</v>
      </c>
      <c r="L387" s="74">
        <v>1156000</v>
      </c>
    </row>
    <row r="388" spans="1:12" x14ac:dyDescent="0.25">
      <c r="A388" s="42">
        <v>40194.666666666664</v>
      </c>
      <c r="B388" s="74">
        <v>1079428.2779973031</v>
      </c>
      <c r="C388" s="42">
        <v>40437.666666666664</v>
      </c>
      <c r="D388" s="74">
        <v>1370635.6500050868</v>
      </c>
      <c r="G388" s="42">
        <v>40437.666666666664</v>
      </c>
      <c r="H388" s="74">
        <v>2286000</v>
      </c>
      <c r="K388" s="42">
        <v>40437.666666666664</v>
      </c>
      <c r="L388" s="74">
        <v>1133000</v>
      </c>
    </row>
    <row r="389" spans="1:12" x14ac:dyDescent="0.25">
      <c r="A389" s="42">
        <v>40194.708333333336</v>
      </c>
      <c r="B389" s="74">
        <v>1070671.368005442</v>
      </c>
      <c r="C389" s="42">
        <v>40437.708333333336</v>
      </c>
      <c r="D389" s="74">
        <v>1315789.7400005087</v>
      </c>
      <c r="G389" s="42">
        <v>40437.708333333336</v>
      </c>
      <c r="H389" s="74">
        <v>2214000</v>
      </c>
      <c r="K389" s="42">
        <v>40437.708333333336</v>
      </c>
      <c r="L389" s="74">
        <v>1135000</v>
      </c>
    </row>
    <row r="390" spans="1:12" x14ac:dyDescent="0.25">
      <c r="A390" s="42">
        <v>40194.75</v>
      </c>
      <c r="B390" s="74">
        <v>1063044.4919953193</v>
      </c>
      <c r="C390" s="42">
        <v>40437.75</v>
      </c>
      <c r="D390" s="74">
        <v>1206705.6120019325</v>
      </c>
      <c r="G390" s="42">
        <v>40437.75</v>
      </c>
      <c r="H390" s="74">
        <v>2149000</v>
      </c>
      <c r="K390" s="42">
        <v>40437.75</v>
      </c>
      <c r="L390" s="74">
        <v>1134000</v>
      </c>
    </row>
    <row r="391" spans="1:12" x14ac:dyDescent="0.25">
      <c r="A391" s="42">
        <v>40194.791666666664</v>
      </c>
      <c r="B391" s="74">
        <v>1080865.5720039671</v>
      </c>
      <c r="C391" s="42">
        <v>40437.791666666664</v>
      </c>
      <c r="D391" s="74">
        <v>1122301.2899979653</v>
      </c>
      <c r="G391" s="42">
        <v>40437.791666666664</v>
      </c>
      <c r="H391" s="74">
        <v>2166000</v>
      </c>
      <c r="K391" s="42">
        <v>40437.791666666664</v>
      </c>
      <c r="L391" s="74">
        <v>1195000</v>
      </c>
    </row>
    <row r="392" spans="1:12" x14ac:dyDescent="0.25">
      <c r="A392" s="42">
        <v>40194.833333333336</v>
      </c>
      <c r="B392" s="74">
        <v>1068872.1899966919</v>
      </c>
      <c r="C392" s="42">
        <v>40437.833333333336</v>
      </c>
      <c r="D392" s="74">
        <v>1044977.6039972517</v>
      </c>
      <c r="G392" s="42">
        <v>40437.833333333336</v>
      </c>
      <c r="H392" s="74">
        <v>2047000</v>
      </c>
      <c r="K392" s="42">
        <v>40437.833333333336</v>
      </c>
      <c r="L392" s="74">
        <v>1198000</v>
      </c>
    </row>
    <row r="393" spans="1:12" x14ac:dyDescent="0.25">
      <c r="A393" s="42">
        <v>40194.875</v>
      </c>
      <c r="B393" s="74">
        <v>1070722.5780011199</v>
      </c>
      <c r="C393" s="42">
        <v>40437.875</v>
      </c>
      <c r="D393" s="74">
        <v>1036599.6479975589</v>
      </c>
      <c r="G393" s="42">
        <v>40437.875</v>
      </c>
      <c r="H393" s="74">
        <v>2052000</v>
      </c>
      <c r="K393" s="42">
        <v>40437.875</v>
      </c>
      <c r="L393" s="74">
        <v>1209000</v>
      </c>
    </row>
    <row r="394" spans="1:12" x14ac:dyDescent="0.25">
      <c r="A394" s="42">
        <v>40194.916666666664</v>
      </c>
      <c r="B394" s="74">
        <v>1072627.5900017822</v>
      </c>
      <c r="C394" s="42">
        <v>40437.916666666664</v>
      </c>
      <c r="D394" s="74">
        <v>1022172.0839982692</v>
      </c>
      <c r="G394" s="42">
        <v>40437.916666666664</v>
      </c>
      <c r="H394" s="74">
        <v>2084000</v>
      </c>
      <c r="K394" s="42">
        <v>40437.916666666664</v>
      </c>
      <c r="L394" s="74">
        <v>1222000</v>
      </c>
    </row>
    <row r="395" spans="1:12" x14ac:dyDescent="0.25">
      <c r="A395" s="42">
        <v>40194.958333333336</v>
      </c>
      <c r="B395" s="74">
        <v>1072907.5379967943</v>
      </c>
      <c r="C395" s="42">
        <v>40437.958333333336</v>
      </c>
      <c r="D395" s="74">
        <v>1002773.7360108873</v>
      </c>
      <c r="G395" s="42">
        <v>40437.958333333336</v>
      </c>
      <c r="H395" s="74">
        <v>1996000</v>
      </c>
      <c r="K395" s="42">
        <v>40437.958333333336</v>
      </c>
      <c r="L395" s="74">
        <v>1223000</v>
      </c>
    </row>
    <row r="396" spans="1:12" x14ac:dyDescent="0.25">
      <c r="A396" s="42">
        <v>40195</v>
      </c>
      <c r="B396" s="74">
        <v>1058698.4700015259</v>
      </c>
      <c r="C396" s="42">
        <v>40438</v>
      </c>
      <c r="D396" s="74">
        <v>1013387.8619892152</v>
      </c>
      <c r="G396" s="42">
        <v>40438</v>
      </c>
      <c r="H396" s="74">
        <v>2039000</v>
      </c>
      <c r="K396" s="42">
        <v>40438</v>
      </c>
      <c r="L396" s="74">
        <v>1268000</v>
      </c>
    </row>
    <row r="397" spans="1:12" x14ac:dyDescent="0.25">
      <c r="A397" s="42">
        <v>40195.041666666664</v>
      </c>
      <c r="B397" s="74">
        <v>1084859.9519973542</v>
      </c>
      <c r="C397" s="42">
        <v>40438.041666666664</v>
      </c>
      <c r="D397" s="74">
        <v>1014016.0380031544</v>
      </c>
      <c r="G397" s="42">
        <v>40438.041666666664</v>
      </c>
      <c r="H397" s="74">
        <v>2150000</v>
      </c>
      <c r="K397" s="42">
        <v>40438.041666666664</v>
      </c>
      <c r="L397" s="74">
        <v>1326000</v>
      </c>
    </row>
    <row r="398" spans="1:12" x14ac:dyDescent="0.25">
      <c r="A398" s="42">
        <v>40195.083333333336</v>
      </c>
      <c r="B398" s="74">
        <v>1060146.0060035095</v>
      </c>
      <c r="C398" s="42">
        <v>40438.083333333336</v>
      </c>
      <c r="D398" s="74">
        <v>1005330.8220039671</v>
      </c>
      <c r="G398" s="42">
        <v>40438.083333333336</v>
      </c>
      <c r="H398" s="74">
        <v>2124000</v>
      </c>
      <c r="K398" s="42">
        <v>40438.083333333336</v>
      </c>
      <c r="L398" s="74">
        <v>1328000</v>
      </c>
    </row>
    <row r="399" spans="1:12" x14ac:dyDescent="0.25">
      <c r="A399" s="42">
        <v>40195.125</v>
      </c>
      <c r="B399" s="74">
        <v>1064498.8559984227</v>
      </c>
      <c r="C399" s="42">
        <v>40438.125</v>
      </c>
      <c r="D399" s="74">
        <v>1001237.4360007136</v>
      </c>
      <c r="G399" s="42">
        <v>40438.125</v>
      </c>
      <c r="H399" s="74">
        <v>2116000</v>
      </c>
      <c r="K399" s="42">
        <v>40438.125</v>
      </c>
      <c r="L399" s="74">
        <v>1326000</v>
      </c>
    </row>
    <row r="400" spans="1:12" x14ac:dyDescent="0.25">
      <c r="A400" s="42">
        <v>40195.166666666664</v>
      </c>
      <c r="B400" s="74">
        <v>1057954.2180003552</v>
      </c>
      <c r="C400" s="42">
        <v>40438.166666666664</v>
      </c>
      <c r="D400" s="74">
        <v>998762.28599562671</v>
      </c>
      <c r="G400" s="42">
        <v>40438.166666666664</v>
      </c>
      <c r="H400" s="74">
        <v>2114000</v>
      </c>
      <c r="K400" s="42">
        <v>40438.166666666664</v>
      </c>
      <c r="L400" s="74">
        <v>1353000</v>
      </c>
    </row>
    <row r="401" spans="1:12" x14ac:dyDescent="0.25">
      <c r="A401" s="42">
        <v>40195.208333333336</v>
      </c>
      <c r="B401" s="74">
        <v>1050003.0120006623</v>
      </c>
      <c r="C401" s="42">
        <v>40438.208333333336</v>
      </c>
      <c r="D401" s="74">
        <v>994085.10600478295</v>
      </c>
      <c r="G401" s="42">
        <v>40438.208333333336</v>
      </c>
      <c r="H401" s="74">
        <v>2102000</v>
      </c>
      <c r="K401" s="42">
        <v>40438.208333333336</v>
      </c>
      <c r="L401" s="74">
        <v>1359000</v>
      </c>
    </row>
    <row r="402" spans="1:12" x14ac:dyDescent="0.25">
      <c r="A402" s="42">
        <v>40195.25</v>
      </c>
      <c r="B402" s="74">
        <v>1060019.6880018811</v>
      </c>
      <c r="C402" s="42">
        <v>40438.25</v>
      </c>
      <c r="D402" s="74">
        <v>985826.63999287842</v>
      </c>
      <c r="G402" s="42">
        <v>40438.25</v>
      </c>
      <c r="H402" s="74">
        <v>2103000</v>
      </c>
      <c r="K402" s="42">
        <v>40438.25</v>
      </c>
      <c r="L402" s="74">
        <v>1360000</v>
      </c>
    </row>
    <row r="403" spans="1:12" x14ac:dyDescent="0.25">
      <c r="A403" s="42">
        <v>40195.291666666664</v>
      </c>
      <c r="B403" s="74">
        <v>1047971.6819983715</v>
      </c>
      <c r="C403" s="42">
        <v>40438.291666666664</v>
      </c>
      <c r="D403" s="74">
        <v>1000418.0760063091</v>
      </c>
      <c r="G403" s="42">
        <v>40438.291666666664</v>
      </c>
      <c r="H403" s="74">
        <v>2053000</v>
      </c>
      <c r="K403" s="42">
        <v>40438.291666666664</v>
      </c>
      <c r="L403" s="74">
        <v>1401000</v>
      </c>
    </row>
    <row r="404" spans="1:12" x14ac:dyDescent="0.25">
      <c r="A404" s="42">
        <v>40195.333333333336</v>
      </c>
      <c r="B404" s="74">
        <v>1032543.8160004575</v>
      </c>
      <c r="C404" s="42">
        <v>40438.333333333336</v>
      </c>
      <c r="D404" s="74">
        <v>1036657.6860007136</v>
      </c>
      <c r="G404" s="42">
        <v>40438.333333333336</v>
      </c>
      <c r="H404" s="74">
        <v>2095000</v>
      </c>
      <c r="K404" s="42">
        <v>40438.333333333336</v>
      </c>
      <c r="L404" s="74">
        <v>1424000</v>
      </c>
    </row>
    <row r="405" spans="1:12" x14ac:dyDescent="0.25">
      <c r="A405" s="42">
        <v>40195.375</v>
      </c>
      <c r="B405" s="74">
        <v>1020434.3579995938</v>
      </c>
      <c r="C405" s="42">
        <v>40438.375</v>
      </c>
      <c r="D405" s="74">
        <v>1156099.8899928785</v>
      </c>
      <c r="G405" s="42">
        <v>40438.375</v>
      </c>
      <c r="H405" s="74">
        <v>2147000</v>
      </c>
      <c r="K405" s="42">
        <v>40438.375</v>
      </c>
      <c r="L405" s="74">
        <v>1412000</v>
      </c>
    </row>
    <row r="406" spans="1:12" x14ac:dyDescent="0.25">
      <c r="A406" s="42">
        <v>40195.416666666664</v>
      </c>
      <c r="B406" s="74">
        <v>1025046.6719988802</v>
      </c>
      <c r="C406" s="42">
        <v>40438.416666666664</v>
      </c>
      <c r="D406" s="74">
        <v>1288699.6500050868</v>
      </c>
      <c r="G406" s="42">
        <v>40438.416666666664</v>
      </c>
      <c r="H406" s="74">
        <v>2214000</v>
      </c>
      <c r="K406" s="42">
        <v>40438.416666666664</v>
      </c>
      <c r="L406" s="74">
        <v>1422000</v>
      </c>
    </row>
    <row r="407" spans="1:12" x14ac:dyDescent="0.25">
      <c r="A407" s="42">
        <v>40195.458333333336</v>
      </c>
      <c r="B407" s="74">
        <v>1045639.9199977092</v>
      </c>
      <c r="C407" s="42">
        <v>40438.458333333336</v>
      </c>
      <c r="D407" s="74">
        <v>1364961.5820034584</v>
      </c>
      <c r="G407" s="42">
        <v>40438.458333333336</v>
      </c>
      <c r="H407" s="74">
        <v>2294000</v>
      </c>
      <c r="K407" s="42">
        <v>40438.458333333336</v>
      </c>
      <c r="L407" s="74">
        <v>1331000</v>
      </c>
    </row>
    <row r="408" spans="1:12" x14ac:dyDescent="0.25">
      <c r="A408" s="42">
        <v>40195.5</v>
      </c>
      <c r="B408" s="74">
        <v>1075109.5680016286</v>
      </c>
      <c r="C408" s="42">
        <v>40438.5</v>
      </c>
      <c r="D408" s="74">
        <v>1380795.7139916562</v>
      </c>
      <c r="G408" s="42">
        <v>40438.5</v>
      </c>
      <c r="H408" s="74">
        <v>2313000</v>
      </c>
      <c r="K408" s="42">
        <v>40438.5</v>
      </c>
      <c r="L408" s="74">
        <v>1287000</v>
      </c>
    </row>
    <row r="409" spans="1:12" x14ac:dyDescent="0.25">
      <c r="A409" s="42">
        <v>40195.541666666664</v>
      </c>
      <c r="B409" s="74">
        <v>1078315.3139992864</v>
      </c>
      <c r="C409" s="42">
        <v>40438.541666666664</v>
      </c>
      <c r="D409" s="74">
        <v>1373312.2259986789</v>
      </c>
      <c r="G409" s="42">
        <v>40438.541666666664</v>
      </c>
      <c r="H409" s="74">
        <v>2431000</v>
      </c>
      <c r="K409" s="42">
        <v>40438.541666666664</v>
      </c>
      <c r="L409" s="74">
        <v>1337000</v>
      </c>
    </row>
    <row r="410" spans="1:12" x14ac:dyDescent="0.25">
      <c r="A410" s="42">
        <v>40195.583333333336</v>
      </c>
      <c r="B410" s="74">
        <v>1071917.4779998465</v>
      </c>
      <c r="C410" s="42">
        <v>40438.583333333336</v>
      </c>
      <c r="D410" s="74">
        <v>1375633.7460103787</v>
      </c>
      <c r="G410" s="42">
        <v>40438.583333333336</v>
      </c>
      <c r="H410" s="74">
        <v>2384000</v>
      </c>
      <c r="K410" s="42">
        <v>40438.583333333336</v>
      </c>
      <c r="L410" s="74">
        <v>1241000</v>
      </c>
    </row>
    <row r="411" spans="1:12" x14ac:dyDescent="0.25">
      <c r="A411" s="42">
        <v>40195.625</v>
      </c>
      <c r="B411" s="74">
        <v>1070633.8139992864</v>
      </c>
      <c r="C411" s="42">
        <v>40438.625</v>
      </c>
      <c r="D411" s="74">
        <v>1368027.3539972517</v>
      </c>
      <c r="G411" s="42">
        <v>40438.625</v>
      </c>
      <c r="H411" s="74">
        <v>2274000</v>
      </c>
      <c r="K411" s="42">
        <v>40438.625</v>
      </c>
      <c r="L411" s="74">
        <v>1173000</v>
      </c>
    </row>
    <row r="412" spans="1:12" x14ac:dyDescent="0.25">
      <c r="A412" s="42">
        <v>40195.666666666664</v>
      </c>
      <c r="B412" s="74">
        <v>1066226.3400017822</v>
      </c>
      <c r="C412" s="42">
        <v>40438.666666666664</v>
      </c>
      <c r="D412" s="74">
        <v>1354466.9460002049</v>
      </c>
      <c r="G412" s="42">
        <v>40438.666666666664</v>
      </c>
      <c r="H412" s="74">
        <v>2363000</v>
      </c>
      <c r="K412" s="42">
        <v>40438.666666666664</v>
      </c>
      <c r="L412" s="74">
        <v>1230000</v>
      </c>
    </row>
    <row r="413" spans="1:12" x14ac:dyDescent="0.25">
      <c r="A413" s="42">
        <v>40195.708333333336</v>
      </c>
      <c r="B413" s="74">
        <v>1051020.384002086</v>
      </c>
      <c r="C413" s="42">
        <v>40438.708333333336</v>
      </c>
      <c r="D413" s="74">
        <v>1309391.9039947083</v>
      </c>
      <c r="G413" s="42">
        <v>40438.708333333336</v>
      </c>
      <c r="H413" s="74">
        <v>2355000</v>
      </c>
      <c r="K413" s="42">
        <v>40438.708333333336</v>
      </c>
      <c r="L413" s="74">
        <v>1277000</v>
      </c>
    </row>
    <row r="414" spans="1:12" x14ac:dyDescent="0.25">
      <c r="A414" s="42">
        <v>40195.75</v>
      </c>
      <c r="B414" s="74">
        <v>1056274.5299984741</v>
      </c>
      <c r="C414" s="42">
        <v>40438.75</v>
      </c>
      <c r="D414" s="74">
        <v>1175112.4559996962</v>
      </c>
      <c r="G414" s="42">
        <v>40438.75</v>
      </c>
      <c r="H414" s="74">
        <v>2348000</v>
      </c>
      <c r="K414" s="42">
        <v>40438.75</v>
      </c>
      <c r="L414" s="74">
        <v>1308000</v>
      </c>
    </row>
    <row r="415" spans="1:12" x14ac:dyDescent="0.25">
      <c r="A415" s="42">
        <v>40195.791666666664</v>
      </c>
      <c r="B415" s="74">
        <v>1064601.2760024921</v>
      </c>
      <c r="C415" s="42">
        <v>40438.791666666664</v>
      </c>
      <c r="D415" s="74">
        <v>1072600.2780036633</v>
      </c>
      <c r="G415" s="42">
        <v>40438.791666666664</v>
      </c>
      <c r="H415" s="74">
        <v>2351000</v>
      </c>
      <c r="K415" s="42">
        <v>40438.791666666664</v>
      </c>
      <c r="L415" s="74">
        <v>1380000</v>
      </c>
    </row>
    <row r="416" spans="1:12" x14ac:dyDescent="0.25">
      <c r="A416" s="42">
        <v>40195.833333333336</v>
      </c>
      <c r="B416" s="74">
        <v>1077847.5959989314</v>
      </c>
      <c r="C416" s="42">
        <v>40438.833333333336</v>
      </c>
      <c r="D416" s="74">
        <v>1022936.8199964392</v>
      </c>
      <c r="G416" s="42">
        <v>40438.833333333336</v>
      </c>
      <c r="H416" s="74">
        <v>2335000</v>
      </c>
      <c r="K416" s="42">
        <v>40438.833333333336</v>
      </c>
      <c r="L416" s="74">
        <v>1477000</v>
      </c>
    </row>
    <row r="417" spans="1:12" x14ac:dyDescent="0.25">
      <c r="A417" s="42">
        <v>40195.875</v>
      </c>
      <c r="B417" s="74">
        <v>1055762.4299972004</v>
      </c>
      <c r="C417" s="42">
        <v>40438.875</v>
      </c>
      <c r="D417" s="74">
        <v>998513.06399928639</v>
      </c>
      <c r="G417" s="42">
        <v>40438.875</v>
      </c>
      <c r="H417" s="74">
        <v>2231000</v>
      </c>
      <c r="K417" s="42">
        <v>40438.875</v>
      </c>
      <c r="L417" s="74">
        <v>1379000</v>
      </c>
    </row>
    <row r="418" spans="1:12" x14ac:dyDescent="0.25">
      <c r="A418" s="42">
        <v>40195.916666666664</v>
      </c>
      <c r="B418" s="74">
        <v>1056609.1020024412</v>
      </c>
      <c r="C418" s="42">
        <v>40438.916666666664</v>
      </c>
      <c r="D418" s="74">
        <v>986762.07600630913</v>
      </c>
      <c r="G418" s="42">
        <v>40438.916666666664</v>
      </c>
      <c r="H418" s="74">
        <v>2210000</v>
      </c>
      <c r="K418" s="42">
        <v>40438.916666666664</v>
      </c>
      <c r="L418" s="74">
        <v>1382000</v>
      </c>
    </row>
    <row r="419" spans="1:12" x14ac:dyDescent="0.25">
      <c r="A419" s="42">
        <v>40195.958333333336</v>
      </c>
      <c r="B419" s="74">
        <v>1046773.3679990851</v>
      </c>
      <c r="C419" s="42">
        <v>40438.958333333336</v>
      </c>
      <c r="D419" s="74">
        <v>986591.37599104503</v>
      </c>
      <c r="G419" s="42">
        <v>40438.958333333336</v>
      </c>
      <c r="H419" s="74">
        <v>2210000</v>
      </c>
      <c r="K419" s="42">
        <v>40438.958333333336</v>
      </c>
      <c r="L419" s="74">
        <v>1415000</v>
      </c>
    </row>
    <row r="420" spans="1:12" x14ac:dyDescent="0.25">
      <c r="A420" s="42">
        <v>40196</v>
      </c>
      <c r="B420" s="74">
        <v>1058200.0260024921</v>
      </c>
      <c r="C420" s="42">
        <v>40439</v>
      </c>
      <c r="D420" s="74">
        <v>978623.1000076303</v>
      </c>
      <c r="G420" s="42">
        <v>40439</v>
      </c>
      <c r="H420" s="74">
        <v>2206000</v>
      </c>
      <c r="K420" s="42">
        <v>40439</v>
      </c>
      <c r="L420" s="74">
        <v>1421000</v>
      </c>
    </row>
    <row r="421" spans="1:12" x14ac:dyDescent="0.25">
      <c r="A421" s="42">
        <v>40196.041666666664</v>
      </c>
      <c r="B421" s="74">
        <v>1058466.3179952682</v>
      </c>
      <c r="C421" s="42">
        <v>40439.041666666664</v>
      </c>
      <c r="D421" s="74">
        <v>980514.45599969616</v>
      </c>
      <c r="G421" s="42">
        <v>40439.041666666664</v>
      </c>
      <c r="H421" s="74">
        <v>2200000</v>
      </c>
      <c r="K421" s="42">
        <v>40439.041666666664</v>
      </c>
      <c r="L421" s="74">
        <v>1467000</v>
      </c>
    </row>
    <row r="422" spans="1:12" x14ac:dyDescent="0.25">
      <c r="A422" s="42">
        <v>40196.083333333336</v>
      </c>
      <c r="B422" s="74">
        <v>1058831.6160042742</v>
      </c>
      <c r="C422" s="42">
        <v>40439.083333333336</v>
      </c>
      <c r="D422" s="74">
        <v>967152.05999694788</v>
      </c>
      <c r="G422" s="42">
        <v>40439.083333333336</v>
      </c>
      <c r="H422" s="74">
        <v>2166000</v>
      </c>
      <c r="K422" s="42">
        <v>40439.083333333336</v>
      </c>
      <c r="L422" s="74">
        <v>1458000</v>
      </c>
    </row>
    <row r="423" spans="1:12" x14ac:dyDescent="0.25">
      <c r="A423" s="42">
        <v>40196.125</v>
      </c>
      <c r="B423" s="74">
        <v>1039685.9040010686</v>
      </c>
      <c r="C423" s="42">
        <v>40439.125</v>
      </c>
      <c r="D423" s="74">
        <v>960781.53599562671</v>
      </c>
      <c r="G423" s="42">
        <v>40439.125</v>
      </c>
      <c r="H423" s="74">
        <v>2158000</v>
      </c>
      <c r="K423" s="42">
        <v>40439.125</v>
      </c>
      <c r="L423" s="74">
        <v>1460000</v>
      </c>
    </row>
    <row r="424" spans="1:12" x14ac:dyDescent="0.25">
      <c r="A424" s="42">
        <v>40196.166666666664</v>
      </c>
      <c r="B424" s="74">
        <v>1041471.4259948619</v>
      </c>
      <c r="C424" s="42">
        <v>40439.166666666664</v>
      </c>
      <c r="D424" s="74">
        <v>953451.67800875008</v>
      </c>
      <c r="G424" s="42">
        <v>40439.166666666664</v>
      </c>
      <c r="H424" s="74">
        <v>2127000</v>
      </c>
      <c r="K424" s="42">
        <v>40439.166666666664</v>
      </c>
      <c r="L424" s="74">
        <v>1470000</v>
      </c>
    </row>
    <row r="425" spans="1:12" x14ac:dyDescent="0.25">
      <c r="A425" s="42">
        <v>40196.208333333336</v>
      </c>
      <c r="B425" s="74">
        <v>1041495.3240051381</v>
      </c>
      <c r="C425" s="42">
        <v>40439.208333333336</v>
      </c>
      <c r="D425" s="74">
        <v>940993.99199531937</v>
      </c>
      <c r="G425" s="42">
        <v>40439.208333333336</v>
      </c>
      <c r="H425" s="74">
        <v>2118000</v>
      </c>
      <c r="K425" s="42">
        <v>40439.208333333336</v>
      </c>
      <c r="L425" s="74">
        <v>1480000</v>
      </c>
    </row>
    <row r="426" spans="1:12" x14ac:dyDescent="0.25">
      <c r="A426" s="42">
        <v>40196.25</v>
      </c>
      <c r="B426" s="74">
        <v>1037869.6559958793</v>
      </c>
      <c r="C426" s="42">
        <v>40439.25</v>
      </c>
      <c r="D426" s="74">
        <v>945896.49599766138</v>
      </c>
      <c r="G426" s="42">
        <v>40439.25</v>
      </c>
      <c r="H426" s="74">
        <v>2109000</v>
      </c>
      <c r="K426" s="42">
        <v>40439.25</v>
      </c>
      <c r="L426" s="74">
        <v>1503000</v>
      </c>
    </row>
    <row r="427" spans="1:12" x14ac:dyDescent="0.25">
      <c r="A427" s="42">
        <v>40196.291666666664</v>
      </c>
      <c r="B427" s="74">
        <v>1038869.9580008637</v>
      </c>
      <c r="C427" s="42">
        <v>40439.291666666664</v>
      </c>
      <c r="D427" s="74">
        <v>937221.52200651052</v>
      </c>
      <c r="G427" s="42">
        <v>40439.291666666664</v>
      </c>
      <c r="H427" s="74">
        <v>2095000</v>
      </c>
      <c r="K427" s="42">
        <v>40439.291666666664</v>
      </c>
      <c r="L427" s="74">
        <v>1513000</v>
      </c>
    </row>
    <row r="428" spans="1:12" x14ac:dyDescent="0.25">
      <c r="A428" s="42">
        <v>40196.333333333336</v>
      </c>
      <c r="B428" s="74">
        <v>1010014.8300022908</v>
      </c>
      <c r="C428" s="42">
        <v>40439.333333333336</v>
      </c>
      <c r="D428" s="74">
        <v>941707.5180041719</v>
      </c>
      <c r="G428" s="42">
        <v>40439.333333333336</v>
      </c>
      <c r="H428" s="74">
        <v>2100000</v>
      </c>
      <c r="K428" s="42">
        <v>40439.333333333336</v>
      </c>
      <c r="L428" s="74">
        <v>1522000</v>
      </c>
    </row>
    <row r="429" spans="1:12" x14ac:dyDescent="0.25">
      <c r="A429" s="42">
        <v>40196.375</v>
      </c>
      <c r="B429" s="74">
        <v>1015043.6519998977</v>
      </c>
      <c r="C429" s="42">
        <v>40439.375</v>
      </c>
      <c r="D429" s="74">
        <v>933612.92399369087</v>
      </c>
      <c r="G429" s="42">
        <v>40439.375</v>
      </c>
      <c r="H429" s="74">
        <v>2097000</v>
      </c>
      <c r="K429" s="42">
        <v>40439.375</v>
      </c>
      <c r="L429" s="74">
        <v>1481000</v>
      </c>
    </row>
    <row r="430" spans="1:12" x14ac:dyDescent="0.25">
      <c r="A430" s="42">
        <v>40196.416666666664</v>
      </c>
      <c r="B430" s="74">
        <v>1049975.6999961832</v>
      </c>
      <c r="C430" s="42">
        <v>40439.416666666664</v>
      </c>
      <c r="D430" s="74">
        <v>948706.2179939982</v>
      </c>
      <c r="G430" s="42">
        <v>40439.416666666664</v>
      </c>
      <c r="H430" s="74">
        <v>2124000</v>
      </c>
      <c r="K430" s="42">
        <v>40439.416666666664</v>
      </c>
      <c r="L430" s="74">
        <v>1457000</v>
      </c>
    </row>
    <row r="431" spans="1:12" x14ac:dyDescent="0.25">
      <c r="A431" s="42">
        <v>40196.458333333336</v>
      </c>
      <c r="B431" s="74">
        <v>1103097.5400043256</v>
      </c>
      <c r="C431" s="42">
        <v>40439.458333333336</v>
      </c>
      <c r="D431" s="74">
        <v>985888.09200294968</v>
      </c>
      <c r="G431" s="42">
        <v>40439.458333333336</v>
      </c>
      <c r="H431" s="74">
        <v>2138000</v>
      </c>
      <c r="K431" s="42">
        <v>40439.458333333336</v>
      </c>
      <c r="L431" s="74">
        <v>1452000</v>
      </c>
    </row>
    <row r="432" spans="1:12" x14ac:dyDescent="0.25">
      <c r="A432" s="42">
        <v>40196.5</v>
      </c>
      <c r="B432" s="74">
        <v>1133570.9039947083</v>
      </c>
      <c r="C432" s="42">
        <v>40439.5</v>
      </c>
      <c r="D432" s="74">
        <v>1010711.2860083439</v>
      </c>
      <c r="G432" s="42">
        <v>40439.5</v>
      </c>
      <c r="H432" s="74">
        <v>2173000</v>
      </c>
      <c r="K432" s="42">
        <v>40439.5</v>
      </c>
      <c r="L432" s="74">
        <v>1454000</v>
      </c>
    </row>
    <row r="433" spans="1:12" x14ac:dyDescent="0.25">
      <c r="A433" s="42">
        <v>40196.541666666664</v>
      </c>
      <c r="B433" s="74">
        <v>1131921.9420042231</v>
      </c>
      <c r="C433" s="42">
        <v>40439.541666666664</v>
      </c>
      <c r="D433" s="74">
        <v>1029932.1059920625</v>
      </c>
      <c r="G433" s="42">
        <v>40439.541666666664</v>
      </c>
      <c r="H433" s="74">
        <v>2198000</v>
      </c>
      <c r="K433" s="42">
        <v>40439.541666666664</v>
      </c>
      <c r="L433" s="74">
        <v>1472000</v>
      </c>
    </row>
    <row r="434" spans="1:12" x14ac:dyDescent="0.25">
      <c r="A434" s="42">
        <v>40196.583333333336</v>
      </c>
      <c r="B434" s="74">
        <v>1141559.6640005601</v>
      </c>
      <c r="C434" s="42">
        <v>40439.583333333336</v>
      </c>
      <c r="D434" s="74">
        <v>1028307.0420054931</v>
      </c>
      <c r="G434" s="42">
        <v>40439.583333333336</v>
      </c>
      <c r="H434" s="74">
        <v>2189000</v>
      </c>
      <c r="K434" s="42">
        <v>40439.583333333336</v>
      </c>
      <c r="L434" s="74">
        <v>1352000</v>
      </c>
    </row>
    <row r="435" spans="1:12" x14ac:dyDescent="0.25">
      <c r="A435" s="42">
        <v>40196.625</v>
      </c>
      <c r="B435" s="74">
        <v>1152341.0759999487</v>
      </c>
      <c r="C435" s="42">
        <v>40439.625</v>
      </c>
      <c r="D435" s="74">
        <v>1033042.2599994913</v>
      </c>
      <c r="G435" s="42">
        <v>40439.625</v>
      </c>
      <c r="H435" s="74">
        <v>2189000</v>
      </c>
      <c r="K435" s="42">
        <v>40439.625</v>
      </c>
      <c r="L435" s="74">
        <v>1374000</v>
      </c>
    </row>
    <row r="436" spans="1:12" x14ac:dyDescent="0.25">
      <c r="A436" s="42">
        <v>40196.666666666664</v>
      </c>
      <c r="B436" s="74">
        <v>1161159.4379955241</v>
      </c>
      <c r="C436" s="42">
        <v>40439.666666666664</v>
      </c>
      <c r="D436" s="74">
        <v>982252.1819983715</v>
      </c>
      <c r="G436" s="42">
        <v>40439.666666666664</v>
      </c>
      <c r="H436" s="74">
        <v>2171000</v>
      </c>
      <c r="K436" s="42">
        <v>40439.666666666664</v>
      </c>
      <c r="L436" s="74">
        <v>1345000</v>
      </c>
    </row>
    <row r="437" spans="1:12" x14ac:dyDescent="0.25">
      <c r="A437" s="42">
        <v>40196.708333333336</v>
      </c>
      <c r="B437" s="74">
        <v>1162234.8480001024</v>
      </c>
      <c r="C437" s="42">
        <v>40439.708333333336</v>
      </c>
      <c r="D437" s="74">
        <v>982566.26999898255</v>
      </c>
      <c r="G437" s="42">
        <v>40439.708333333336</v>
      </c>
      <c r="H437" s="74">
        <v>2161000</v>
      </c>
      <c r="K437" s="42">
        <v>40439.708333333336</v>
      </c>
      <c r="L437" s="74">
        <v>1354000</v>
      </c>
    </row>
    <row r="438" spans="1:12" x14ac:dyDescent="0.25">
      <c r="A438" s="42">
        <v>40196.75</v>
      </c>
      <c r="B438" s="74">
        <v>1138388.0580021373</v>
      </c>
      <c r="C438" s="42">
        <v>40439.75</v>
      </c>
      <c r="D438" s="74">
        <v>981193.84200294968</v>
      </c>
      <c r="G438" s="42">
        <v>40439.75</v>
      </c>
      <c r="H438" s="74">
        <v>2136000</v>
      </c>
      <c r="K438" s="42">
        <v>40439.75</v>
      </c>
      <c r="L438" s="74">
        <v>1335000</v>
      </c>
    </row>
    <row r="439" spans="1:12" x14ac:dyDescent="0.25">
      <c r="A439" s="42">
        <v>40196.791666666664</v>
      </c>
      <c r="B439" s="74">
        <v>1139832.1800035608</v>
      </c>
      <c r="C439" s="42">
        <v>40439.791666666664</v>
      </c>
      <c r="D439" s="74">
        <v>965267.53199328459</v>
      </c>
      <c r="G439" s="42">
        <v>40439.791666666664</v>
      </c>
      <c r="H439" s="74">
        <v>2142000</v>
      </c>
      <c r="K439" s="42">
        <v>40439.791666666664</v>
      </c>
      <c r="L439" s="74">
        <v>1339000</v>
      </c>
    </row>
    <row r="440" spans="1:12" x14ac:dyDescent="0.25">
      <c r="A440" s="42">
        <v>40196.833333333336</v>
      </c>
      <c r="B440" s="74">
        <v>1096378.7879967943</v>
      </c>
      <c r="C440" s="42">
        <v>40439.833333333336</v>
      </c>
      <c r="D440" s="74">
        <v>966530.71200956265</v>
      </c>
      <c r="G440" s="42">
        <v>40439.833333333336</v>
      </c>
      <c r="H440" s="74">
        <v>2122000</v>
      </c>
      <c r="K440" s="42">
        <v>40439.833333333336</v>
      </c>
      <c r="L440" s="74">
        <v>1368000</v>
      </c>
    </row>
    <row r="441" spans="1:12" x14ac:dyDescent="0.25">
      <c r="A441" s="42">
        <v>40196.875</v>
      </c>
      <c r="B441" s="74">
        <v>1088396.8559984227</v>
      </c>
      <c r="C441" s="42">
        <v>40439.875</v>
      </c>
      <c r="D441" s="74">
        <v>980985.58800061105</v>
      </c>
      <c r="G441" s="42">
        <v>40439.875</v>
      </c>
      <c r="H441" s="74">
        <v>2121000</v>
      </c>
      <c r="K441" s="42">
        <v>40439.875</v>
      </c>
      <c r="L441" s="74">
        <v>1394000</v>
      </c>
    </row>
    <row r="442" spans="1:12" x14ac:dyDescent="0.25">
      <c r="A442" s="42">
        <v>40196.916666666664</v>
      </c>
      <c r="B442" s="74">
        <v>1076785.8420029497</v>
      </c>
      <c r="C442" s="42">
        <v>40439.916666666664</v>
      </c>
      <c r="D442" s="74">
        <v>988165.22998830024</v>
      </c>
      <c r="G442" s="42">
        <v>40439.916666666664</v>
      </c>
      <c r="H442" s="74">
        <v>2124000</v>
      </c>
      <c r="K442" s="42">
        <v>40439.916666666664</v>
      </c>
      <c r="L442" s="74">
        <v>1403000</v>
      </c>
    </row>
    <row r="443" spans="1:12" x14ac:dyDescent="0.25">
      <c r="A443" s="42">
        <v>40196.958333333336</v>
      </c>
      <c r="B443" s="74">
        <v>1067964.0660004574</v>
      </c>
      <c r="C443" s="42">
        <v>40439.958333333336</v>
      </c>
      <c r="D443" s="74">
        <v>979988.7000025434</v>
      </c>
      <c r="G443" s="42">
        <v>40439.958333333336</v>
      </c>
      <c r="H443" s="74">
        <v>2146000</v>
      </c>
      <c r="K443" s="42">
        <v>40439.958333333336</v>
      </c>
      <c r="L443" s="74">
        <v>1423000</v>
      </c>
    </row>
    <row r="444" spans="1:12" x14ac:dyDescent="0.25">
      <c r="A444" s="42">
        <v>40197</v>
      </c>
      <c r="B444" s="74">
        <v>1095334.1039972517</v>
      </c>
      <c r="C444" s="42">
        <v>40440</v>
      </c>
      <c r="D444" s="74">
        <v>972064.80600732646</v>
      </c>
      <c r="G444" s="42">
        <v>40440</v>
      </c>
      <c r="H444" s="74">
        <v>2145000</v>
      </c>
      <c r="K444" s="42">
        <v>40440</v>
      </c>
      <c r="L444" s="74">
        <v>1411000</v>
      </c>
    </row>
    <row r="445" spans="1:12" x14ac:dyDescent="0.25">
      <c r="A445" s="42">
        <v>40197.041666666664</v>
      </c>
      <c r="B445" s="74">
        <v>1076994.0959989314</v>
      </c>
      <c r="C445" s="42">
        <v>40440.041666666664</v>
      </c>
      <c r="D445" s="74">
        <v>958125.44399267354</v>
      </c>
      <c r="G445" s="42">
        <v>40440.041666666664</v>
      </c>
      <c r="H445" s="74">
        <v>2146000</v>
      </c>
      <c r="K445" s="42">
        <v>40440.041666666664</v>
      </c>
      <c r="L445" s="74">
        <v>1450000</v>
      </c>
    </row>
    <row r="446" spans="1:12" x14ac:dyDescent="0.25">
      <c r="A446" s="42">
        <v>40197.083333333336</v>
      </c>
      <c r="B446" s="74">
        <v>1059872.886003257</v>
      </c>
      <c r="C446" s="42">
        <v>40440.083333333336</v>
      </c>
      <c r="D446" s="74">
        <v>940113.18000356085</v>
      </c>
      <c r="G446" s="42">
        <v>40440.083333333336</v>
      </c>
      <c r="H446" s="74">
        <v>2131000</v>
      </c>
      <c r="K446" s="42">
        <v>40440.083333333336</v>
      </c>
      <c r="L446" s="74">
        <v>1422000</v>
      </c>
    </row>
    <row r="447" spans="1:12" x14ac:dyDescent="0.25">
      <c r="A447" s="42">
        <v>40197.125</v>
      </c>
      <c r="B447" s="74">
        <v>1063956.0299984741</v>
      </c>
      <c r="C447" s="42">
        <v>40440.125</v>
      </c>
      <c r="D447" s="74">
        <v>931144.60200244107</v>
      </c>
      <c r="G447" s="42">
        <v>40440.125</v>
      </c>
      <c r="H447" s="74">
        <v>2129000</v>
      </c>
      <c r="K447" s="42">
        <v>40440.125</v>
      </c>
      <c r="L447" s="74">
        <v>1440000</v>
      </c>
    </row>
    <row r="448" spans="1:12" x14ac:dyDescent="0.25">
      <c r="A448" s="42">
        <v>40197.166666666664</v>
      </c>
      <c r="B448" s="74">
        <v>1045400.9400030521</v>
      </c>
      <c r="C448" s="42">
        <v>40440.166666666664</v>
      </c>
      <c r="D448" s="74">
        <v>931977.61799908511</v>
      </c>
      <c r="G448" s="42">
        <v>40440.166666666664</v>
      </c>
      <c r="H448" s="74">
        <v>2131000</v>
      </c>
      <c r="K448" s="42">
        <v>40440.166666666664</v>
      </c>
      <c r="L448" s="74">
        <v>1487000</v>
      </c>
    </row>
    <row r="449" spans="1:12" x14ac:dyDescent="0.25">
      <c r="A449" s="42">
        <v>40197.208333333336</v>
      </c>
      <c r="B449" s="74">
        <v>1059732.9119993888</v>
      </c>
      <c r="C449" s="42">
        <v>40440.208333333336</v>
      </c>
      <c r="D449" s="74">
        <v>932691.14399521705</v>
      </c>
      <c r="G449" s="42">
        <v>40440.208333333336</v>
      </c>
      <c r="H449" s="74">
        <v>2111000</v>
      </c>
      <c r="K449" s="42">
        <v>40440.208333333336</v>
      </c>
      <c r="L449" s="74">
        <v>1502000</v>
      </c>
    </row>
    <row r="450" spans="1:12" x14ac:dyDescent="0.25">
      <c r="A450" s="42">
        <v>40197.25</v>
      </c>
      <c r="B450" s="74">
        <v>1044653.2739949644</v>
      </c>
      <c r="C450" s="42">
        <v>40440.25</v>
      </c>
      <c r="D450" s="74">
        <v>929843.86799908511</v>
      </c>
      <c r="G450" s="42">
        <v>40440.25</v>
      </c>
      <c r="H450" s="74">
        <v>2095000</v>
      </c>
      <c r="K450" s="42">
        <v>40440.25</v>
      </c>
      <c r="L450" s="74">
        <v>1523000</v>
      </c>
    </row>
    <row r="451" spans="1:12" x14ac:dyDescent="0.25">
      <c r="A451" s="42">
        <v>40197.291666666664</v>
      </c>
      <c r="B451" s="74">
        <v>1089318.636003257</v>
      </c>
      <c r="C451" s="42">
        <v>40440.291666666664</v>
      </c>
      <c r="D451" s="74">
        <v>932537.5140018299</v>
      </c>
      <c r="G451" s="42">
        <v>40440.291666666664</v>
      </c>
      <c r="H451" s="74">
        <v>2077000</v>
      </c>
      <c r="K451" s="42">
        <v>40440.291666666664</v>
      </c>
      <c r="L451" s="74">
        <v>1558000</v>
      </c>
    </row>
    <row r="452" spans="1:12" x14ac:dyDescent="0.25">
      <c r="A452" s="42">
        <v>40197.333333333336</v>
      </c>
      <c r="B452" s="74">
        <v>1152446.9099982178</v>
      </c>
      <c r="C452" s="42">
        <v>40440.333333333336</v>
      </c>
      <c r="D452" s="74">
        <v>907663.11000712158</v>
      </c>
      <c r="G452" s="42">
        <v>40440.333333333336</v>
      </c>
      <c r="H452" s="74">
        <v>2060000</v>
      </c>
      <c r="K452" s="42">
        <v>40440.333333333336</v>
      </c>
      <c r="L452" s="74">
        <v>1567000</v>
      </c>
    </row>
    <row r="453" spans="1:12" x14ac:dyDescent="0.25">
      <c r="A453" s="42">
        <v>40197.375</v>
      </c>
      <c r="B453" s="74">
        <v>1238117.8259999487</v>
      </c>
      <c r="C453" s="42">
        <v>40440.375</v>
      </c>
      <c r="D453" s="74">
        <v>901415.49000050873</v>
      </c>
      <c r="G453" s="42">
        <v>40440.375</v>
      </c>
      <c r="H453" s="74">
        <v>2069000</v>
      </c>
      <c r="K453" s="42">
        <v>40440.375</v>
      </c>
      <c r="L453" s="74">
        <v>1512000</v>
      </c>
    </row>
    <row r="454" spans="1:12" x14ac:dyDescent="0.25">
      <c r="A454" s="42">
        <v>40197.416666666664</v>
      </c>
      <c r="B454" s="74">
        <v>1339697.9820021882</v>
      </c>
      <c r="C454" s="42">
        <v>40440.416666666664</v>
      </c>
      <c r="D454" s="74">
        <v>907888.43399318226</v>
      </c>
      <c r="G454" s="42">
        <v>40440.416666666664</v>
      </c>
      <c r="H454" s="74">
        <v>2077000</v>
      </c>
      <c r="K454" s="42">
        <v>40440.416666666664</v>
      </c>
      <c r="L454" s="74">
        <v>1489000</v>
      </c>
    </row>
    <row r="455" spans="1:12" x14ac:dyDescent="0.25">
      <c r="A455" s="42">
        <v>40197.458333333336</v>
      </c>
      <c r="B455" s="74">
        <v>1404816.617999085</v>
      </c>
      <c r="C455" s="42">
        <v>40440.458333333336</v>
      </c>
      <c r="D455" s="74">
        <v>936897.19199786277</v>
      </c>
      <c r="G455" s="42">
        <v>40440.458333333336</v>
      </c>
      <c r="H455" s="74">
        <v>2126000</v>
      </c>
      <c r="K455" s="42">
        <v>40440.458333333336</v>
      </c>
      <c r="L455" s="74">
        <v>1480000</v>
      </c>
    </row>
    <row r="456" spans="1:12" x14ac:dyDescent="0.25">
      <c r="A456" s="42">
        <v>40197.5</v>
      </c>
      <c r="B456" s="74">
        <v>1382291.0460014748</v>
      </c>
      <c r="C456" s="42">
        <v>40440.5</v>
      </c>
      <c r="D456" s="74">
        <v>981354.2999974566</v>
      </c>
      <c r="G456" s="42">
        <v>40440.5</v>
      </c>
      <c r="H456" s="74">
        <v>2129000</v>
      </c>
      <c r="K456" s="42">
        <v>40440.5</v>
      </c>
      <c r="L456" s="74">
        <v>1433000</v>
      </c>
    </row>
    <row r="457" spans="1:12" x14ac:dyDescent="0.25">
      <c r="A457" s="42">
        <v>40197.541666666664</v>
      </c>
      <c r="B457" s="74">
        <v>1379638.367999085</v>
      </c>
      <c r="C457" s="42">
        <v>40440.541666666664</v>
      </c>
      <c r="D457" s="74">
        <v>992856.06600681774</v>
      </c>
      <c r="G457" s="42">
        <v>40440.541666666664</v>
      </c>
      <c r="H457" s="74">
        <v>2145000</v>
      </c>
      <c r="K457" s="42">
        <v>40440.541666666664</v>
      </c>
      <c r="L457" s="74">
        <v>1416000</v>
      </c>
    </row>
    <row r="458" spans="1:12" x14ac:dyDescent="0.25">
      <c r="A458" s="42">
        <v>40197.583333333336</v>
      </c>
      <c r="B458" s="74">
        <v>1388309.9280023898</v>
      </c>
      <c r="C458" s="42">
        <v>40440.583333333336</v>
      </c>
      <c r="D458" s="74">
        <v>1004142.75</v>
      </c>
      <c r="G458" s="42">
        <v>40440.583333333336</v>
      </c>
      <c r="H458" s="74">
        <v>2147000</v>
      </c>
      <c r="K458" s="42">
        <v>40440.583333333336</v>
      </c>
      <c r="L458" s="74">
        <v>1356000</v>
      </c>
    </row>
    <row r="459" spans="1:12" x14ac:dyDescent="0.25">
      <c r="A459" s="42">
        <v>40197.625</v>
      </c>
      <c r="B459" s="74">
        <v>1379238.9299972004</v>
      </c>
      <c r="C459" s="42">
        <v>40440.625</v>
      </c>
      <c r="D459" s="74">
        <v>1011499.9200040695</v>
      </c>
      <c r="G459" s="42">
        <v>40440.625</v>
      </c>
      <c r="H459" s="74">
        <v>2166000</v>
      </c>
      <c r="K459" s="42">
        <v>40440.625</v>
      </c>
      <c r="L459" s="74">
        <v>1329000</v>
      </c>
    </row>
    <row r="460" spans="1:12" x14ac:dyDescent="0.25">
      <c r="A460" s="42">
        <v>40197.666666666664</v>
      </c>
      <c r="B460" s="74">
        <v>1340769.9779998465</v>
      </c>
      <c r="C460" s="42">
        <v>40440.666666666664</v>
      </c>
      <c r="D460" s="74">
        <v>1016323.9019998977</v>
      </c>
      <c r="G460" s="42">
        <v>40440.666666666664</v>
      </c>
      <c r="H460" s="74">
        <v>2194000</v>
      </c>
      <c r="K460" s="42">
        <v>40440.666666666664</v>
      </c>
      <c r="L460" s="74">
        <v>1361000</v>
      </c>
    </row>
    <row r="461" spans="1:12" x14ac:dyDescent="0.25">
      <c r="A461" s="42">
        <v>40197.708333333336</v>
      </c>
      <c r="B461" s="74">
        <v>1322709.9180028986</v>
      </c>
      <c r="C461" s="42">
        <v>40440.708333333336</v>
      </c>
      <c r="D461" s="74">
        <v>1003688.6879955241</v>
      </c>
      <c r="G461" s="42">
        <v>40440.708333333336</v>
      </c>
      <c r="H461" s="74">
        <v>2219000</v>
      </c>
      <c r="K461" s="42">
        <v>40440.708333333336</v>
      </c>
      <c r="L461" s="74">
        <v>1413000</v>
      </c>
    </row>
    <row r="462" spans="1:12" x14ac:dyDescent="0.25">
      <c r="A462" s="42">
        <v>40197.75</v>
      </c>
      <c r="B462" s="74">
        <v>1178314.7879967943</v>
      </c>
      <c r="C462" s="42">
        <v>40440.75</v>
      </c>
      <c r="D462" s="74">
        <v>1000513.6679965416</v>
      </c>
      <c r="G462" s="42">
        <v>40440.75</v>
      </c>
      <c r="H462" s="74">
        <v>2224000</v>
      </c>
      <c r="K462" s="42">
        <v>40440.75</v>
      </c>
      <c r="L462" s="74">
        <v>1413000</v>
      </c>
    </row>
    <row r="463" spans="1:12" x14ac:dyDescent="0.25">
      <c r="A463" s="42">
        <v>40197.791666666664</v>
      </c>
      <c r="B463" s="74">
        <v>1148851.9680003552</v>
      </c>
      <c r="C463" s="42">
        <v>40440.791666666664</v>
      </c>
      <c r="D463" s="74">
        <v>979415.14799755893</v>
      </c>
      <c r="G463" s="42">
        <v>40440.791666666664</v>
      </c>
      <c r="H463" s="74">
        <v>2174000</v>
      </c>
      <c r="K463" s="42">
        <v>40440.791666666664</v>
      </c>
      <c r="L463" s="74">
        <v>1409000</v>
      </c>
    </row>
    <row r="464" spans="1:12" x14ac:dyDescent="0.25">
      <c r="A464" s="42">
        <v>40197.833333333336</v>
      </c>
      <c r="B464" s="74">
        <v>1106368.1519998976</v>
      </c>
      <c r="C464" s="42">
        <v>40440.833333333336</v>
      </c>
      <c r="D464" s="74">
        <v>976922.92800875008</v>
      </c>
      <c r="G464" s="42">
        <v>40440.833333333336</v>
      </c>
      <c r="H464" s="74">
        <v>2109000</v>
      </c>
      <c r="K464" s="42">
        <v>40440.833333333336</v>
      </c>
      <c r="L464" s="74">
        <v>1377000</v>
      </c>
    </row>
    <row r="465" spans="1:12" x14ac:dyDescent="0.25">
      <c r="A465" s="42">
        <v>40197.875</v>
      </c>
      <c r="B465" s="74">
        <v>1079110.7760024921</v>
      </c>
      <c r="C465" s="42">
        <v>40440.875</v>
      </c>
      <c r="D465" s="74">
        <v>1008522.9119993889</v>
      </c>
      <c r="G465" s="42">
        <v>40440.875</v>
      </c>
      <c r="H465" s="74">
        <v>2112000</v>
      </c>
      <c r="K465" s="42">
        <v>40440.875</v>
      </c>
      <c r="L465" s="74">
        <v>1438000</v>
      </c>
    </row>
    <row r="466" spans="1:12" x14ac:dyDescent="0.25">
      <c r="A466" s="42">
        <v>40197.916666666664</v>
      </c>
      <c r="B466" s="74">
        <v>1068329.363996743</v>
      </c>
      <c r="C466" s="42">
        <v>40440.916666666664</v>
      </c>
      <c r="D466" s="74">
        <v>994928.36399674299</v>
      </c>
      <c r="G466" s="42">
        <v>40440.916666666664</v>
      </c>
      <c r="H466" s="74">
        <v>2066000</v>
      </c>
      <c r="K466" s="42">
        <v>40440.916666666664</v>
      </c>
      <c r="L466" s="74">
        <v>1481000</v>
      </c>
    </row>
    <row r="467" spans="1:12" x14ac:dyDescent="0.25">
      <c r="A467" s="42">
        <v>40197.958333333336</v>
      </c>
      <c r="B467" s="74">
        <v>1068919.9859981702</v>
      </c>
      <c r="C467" s="42">
        <v>40440.958333333336</v>
      </c>
      <c r="D467" s="74">
        <v>973034.38200091489</v>
      </c>
      <c r="G467" s="42">
        <v>40440.958333333336</v>
      </c>
      <c r="H467" s="74">
        <v>2046000</v>
      </c>
      <c r="K467" s="42">
        <v>40440.958333333336</v>
      </c>
      <c r="L467" s="74">
        <v>1483000</v>
      </c>
    </row>
    <row r="468" spans="1:12" x14ac:dyDescent="0.25">
      <c r="A468" s="42">
        <v>40198</v>
      </c>
      <c r="B468" s="74">
        <v>1074631.6080059505</v>
      </c>
      <c r="C468" s="42">
        <v>40441</v>
      </c>
      <c r="D468" s="74">
        <v>955971.21000203467</v>
      </c>
      <c r="G468" s="42">
        <v>40441</v>
      </c>
      <c r="H468" s="74">
        <v>2015000</v>
      </c>
      <c r="K468" s="42">
        <v>40441</v>
      </c>
      <c r="L468" s="74">
        <v>1500000</v>
      </c>
    </row>
    <row r="469" spans="1:12" x14ac:dyDescent="0.25">
      <c r="A469" s="42">
        <v>40198.041666666664</v>
      </c>
      <c r="B469" s="74">
        <v>1070848.895996388</v>
      </c>
      <c r="C469" s="42">
        <v>40441.041666666664</v>
      </c>
      <c r="D469" s="74">
        <v>948463.82399877766</v>
      </c>
      <c r="G469" s="42">
        <v>40441.041666666664</v>
      </c>
      <c r="H469" s="74">
        <v>2017000</v>
      </c>
      <c r="K469" s="42">
        <v>40441.041666666664</v>
      </c>
      <c r="L469" s="74">
        <v>1506000</v>
      </c>
    </row>
    <row r="470" spans="1:12" x14ac:dyDescent="0.25">
      <c r="A470" s="42">
        <v>40198.083333333336</v>
      </c>
      <c r="B470" s="74">
        <v>1077400.3620019325</v>
      </c>
      <c r="C470" s="42">
        <v>40441.083333333336</v>
      </c>
      <c r="D470" s="74">
        <v>941710.9319983715</v>
      </c>
      <c r="G470" s="42">
        <v>40441.083333333336</v>
      </c>
      <c r="H470" s="74">
        <v>2008000</v>
      </c>
      <c r="K470" s="42">
        <v>40441.083333333336</v>
      </c>
      <c r="L470" s="74">
        <v>1510000</v>
      </c>
    </row>
    <row r="471" spans="1:12" x14ac:dyDescent="0.25">
      <c r="A471" s="42">
        <v>40198.125</v>
      </c>
      <c r="B471" s="74">
        <v>1077557.4059958793</v>
      </c>
      <c r="C471" s="42">
        <v>40441.125</v>
      </c>
      <c r="D471" s="74">
        <v>933701.68799552415</v>
      </c>
      <c r="G471" s="42">
        <v>40441.125</v>
      </c>
      <c r="H471" s="74">
        <v>1999000</v>
      </c>
      <c r="K471" s="42">
        <v>40441.125</v>
      </c>
      <c r="L471" s="74">
        <v>1501000</v>
      </c>
    </row>
    <row r="472" spans="1:12" x14ac:dyDescent="0.25">
      <c r="A472" s="42">
        <v>40198.166666666664</v>
      </c>
      <c r="B472" s="74">
        <v>1066434.5940041207</v>
      </c>
      <c r="C472" s="42">
        <v>40441.166666666664</v>
      </c>
      <c r="D472" s="74">
        <v>931424.5500101737</v>
      </c>
      <c r="G472" s="42">
        <v>40441.166666666664</v>
      </c>
      <c r="H472" s="74">
        <v>1982000</v>
      </c>
      <c r="K472" s="42">
        <v>40441.166666666664</v>
      </c>
      <c r="L472" s="74">
        <v>1503000</v>
      </c>
    </row>
    <row r="473" spans="1:12" x14ac:dyDescent="0.25">
      <c r="A473" s="42">
        <v>40198.208333333336</v>
      </c>
      <c r="B473" s="74">
        <v>1061808.6239962343</v>
      </c>
      <c r="C473" s="42">
        <v>40441.208333333336</v>
      </c>
      <c r="D473" s="74">
        <v>931653.28799043735</v>
      </c>
      <c r="G473" s="42">
        <v>40441.208333333336</v>
      </c>
      <c r="H473" s="74">
        <v>2000000</v>
      </c>
      <c r="K473" s="42">
        <v>40441.208333333336</v>
      </c>
      <c r="L473" s="74">
        <v>1518000</v>
      </c>
    </row>
    <row r="474" spans="1:12" x14ac:dyDescent="0.25">
      <c r="A474" s="42">
        <v>40198.25</v>
      </c>
      <c r="B474" s="74">
        <v>1059889.9559996962</v>
      </c>
      <c r="C474" s="42">
        <v>40441.25</v>
      </c>
      <c r="D474" s="74">
        <v>929246.41800925881</v>
      </c>
      <c r="G474" s="42">
        <v>40441.25</v>
      </c>
      <c r="H474" s="74">
        <v>1975000</v>
      </c>
      <c r="K474" s="42">
        <v>40441.25</v>
      </c>
      <c r="L474" s="74">
        <v>1515000</v>
      </c>
    </row>
    <row r="475" spans="1:12" x14ac:dyDescent="0.25">
      <c r="A475" s="42">
        <v>40198.291666666664</v>
      </c>
      <c r="B475" s="74">
        <v>1077502.7819996448</v>
      </c>
      <c r="C475" s="42">
        <v>40441.291666666664</v>
      </c>
      <c r="D475" s="74">
        <v>954438.32399877766</v>
      </c>
      <c r="G475" s="42">
        <v>40441.291666666664</v>
      </c>
      <c r="H475" s="74">
        <v>1968000</v>
      </c>
      <c r="K475" s="42">
        <v>40441.291666666664</v>
      </c>
      <c r="L475" s="74">
        <v>1536000</v>
      </c>
    </row>
    <row r="476" spans="1:12" x14ac:dyDescent="0.25">
      <c r="A476" s="42">
        <v>40198.333333333336</v>
      </c>
      <c r="B476" s="74">
        <v>1142116.1460027483</v>
      </c>
      <c r="C476" s="42">
        <v>40441.333333333336</v>
      </c>
      <c r="D476" s="74">
        <v>1016276.1059920625</v>
      </c>
      <c r="G476" s="42">
        <v>40441.333333333336</v>
      </c>
      <c r="H476" s="74">
        <v>1994000</v>
      </c>
      <c r="K476" s="42">
        <v>40441.333333333336</v>
      </c>
      <c r="L476" s="74">
        <v>1531000</v>
      </c>
    </row>
    <row r="477" spans="1:12" x14ac:dyDescent="0.25">
      <c r="A477" s="42">
        <v>40198.375</v>
      </c>
      <c r="B477" s="74">
        <v>1223690.2620006623</v>
      </c>
      <c r="C477" s="42">
        <v>40441.375</v>
      </c>
      <c r="D477" s="74">
        <v>1156134.0299984741</v>
      </c>
      <c r="G477" s="42">
        <v>40441.375</v>
      </c>
      <c r="H477" s="74">
        <v>2027000</v>
      </c>
      <c r="K477" s="42">
        <v>40441.375</v>
      </c>
      <c r="L477" s="74">
        <v>1448000</v>
      </c>
    </row>
    <row r="478" spans="1:12" x14ac:dyDescent="0.25">
      <c r="A478" s="42">
        <v>40198.416666666664</v>
      </c>
      <c r="B478" s="74">
        <v>1279024.3740025947</v>
      </c>
      <c r="C478" s="42">
        <v>40441.416666666664</v>
      </c>
      <c r="D478" s="74">
        <v>1265733.6720115973</v>
      </c>
      <c r="G478" s="42">
        <v>40441.416666666664</v>
      </c>
      <c r="H478" s="74">
        <v>2082000</v>
      </c>
      <c r="K478" s="42">
        <v>40441.416666666664</v>
      </c>
      <c r="L478" s="74">
        <v>1306000</v>
      </c>
    </row>
    <row r="479" spans="1:12" x14ac:dyDescent="0.25">
      <c r="A479" s="42">
        <v>40198.458333333336</v>
      </c>
      <c r="B479" s="74">
        <v>1349786.3519960842</v>
      </c>
      <c r="C479" s="42">
        <v>40441.458333333336</v>
      </c>
      <c r="D479" s="74">
        <v>1314987.4499898262</v>
      </c>
      <c r="G479" s="42">
        <v>40441.458333333336</v>
      </c>
      <c r="H479" s="74">
        <v>2195000</v>
      </c>
      <c r="K479" s="42">
        <v>40441.458333333336</v>
      </c>
      <c r="L479" s="74">
        <v>1483000</v>
      </c>
    </row>
    <row r="480" spans="1:12" x14ac:dyDescent="0.25">
      <c r="A480" s="42">
        <v>40198.5</v>
      </c>
      <c r="B480" s="74">
        <v>1380679.6379980675</v>
      </c>
      <c r="C480" s="42">
        <v>40441.5</v>
      </c>
      <c r="D480" s="74">
        <v>1346686.4400030521</v>
      </c>
      <c r="G480" s="42">
        <v>40441.5</v>
      </c>
      <c r="H480" s="74">
        <v>2221000</v>
      </c>
      <c r="K480" s="42">
        <v>40441.5</v>
      </c>
      <c r="L480" s="74">
        <v>1393000</v>
      </c>
    </row>
    <row r="481" spans="1:12" x14ac:dyDescent="0.25">
      <c r="A481" s="42">
        <v>40198.541666666664</v>
      </c>
      <c r="B481" s="74">
        <v>1382349.0840046294</v>
      </c>
      <c r="C481" s="42">
        <v>40441.541666666664</v>
      </c>
      <c r="D481" s="74">
        <v>1342313.106004783</v>
      </c>
      <c r="G481" s="42">
        <v>40441.541666666664</v>
      </c>
      <c r="H481" s="74">
        <v>2219000</v>
      </c>
      <c r="K481" s="42">
        <v>40441.541666666664</v>
      </c>
      <c r="L481" s="74">
        <v>1254000</v>
      </c>
    </row>
    <row r="482" spans="1:12" x14ac:dyDescent="0.25">
      <c r="A482" s="42">
        <v>40198.583333333336</v>
      </c>
      <c r="B482" s="74">
        <v>1390754.3519960842</v>
      </c>
      <c r="C482" s="42">
        <v>40441.583333333336</v>
      </c>
      <c r="D482" s="74">
        <v>1389699.4260012223</v>
      </c>
      <c r="G482" s="42">
        <v>40441.583333333336</v>
      </c>
      <c r="H482" s="74">
        <v>2287000</v>
      </c>
      <c r="K482" s="42">
        <v>40441.583333333336</v>
      </c>
      <c r="L482" s="74">
        <v>1221000</v>
      </c>
    </row>
    <row r="483" spans="1:12" x14ac:dyDescent="0.25">
      <c r="A483" s="42">
        <v>40198.625</v>
      </c>
      <c r="B483" s="74">
        <v>1411385.1540010686</v>
      </c>
      <c r="C483" s="42">
        <v>40441.625</v>
      </c>
      <c r="D483" s="74">
        <v>1424023.7819932846</v>
      </c>
      <c r="G483" s="42">
        <v>40441.625</v>
      </c>
      <c r="H483" s="74">
        <v>2344000</v>
      </c>
      <c r="K483" s="42">
        <v>40441.625</v>
      </c>
      <c r="L483" s="74">
        <v>1419000</v>
      </c>
    </row>
    <row r="484" spans="1:12" x14ac:dyDescent="0.25">
      <c r="A484" s="42">
        <v>40198.666666666664</v>
      </c>
      <c r="B484" s="74">
        <v>1363339.9319983714</v>
      </c>
      <c r="C484" s="42">
        <v>40441.666666666664</v>
      </c>
      <c r="D484" s="74">
        <v>1413716.9160017308</v>
      </c>
      <c r="G484" s="42">
        <v>40441.666666666664</v>
      </c>
      <c r="H484" s="74">
        <v>2306000</v>
      </c>
      <c r="K484" s="42">
        <v>40441.666666666664</v>
      </c>
      <c r="L484" s="74">
        <v>1334000</v>
      </c>
    </row>
    <row r="485" spans="1:12" x14ac:dyDescent="0.25">
      <c r="A485" s="42">
        <v>40198.708333333336</v>
      </c>
      <c r="B485" s="74">
        <v>1331787.7440028472</v>
      </c>
      <c r="C485" s="42">
        <v>40441.708333333336</v>
      </c>
      <c r="D485" s="74">
        <v>1324683.2100020347</v>
      </c>
      <c r="G485" s="42">
        <v>40441.708333333336</v>
      </c>
      <c r="H485" s="74">
        <v>2391000</v>
      </c>
      <c r="K485" s="42">
        <v>40441.708333333336</v>
      </c>
      <c r="L485" s="74">
        <v>1390000</v>
      </c>
    </row>
    <row r="486" spans="1:12" x14ac:dyDescent="0.25">
      <c r="A486" s="42">
        <v>40198.75</v>
      </c>
      <c r="B486" s="74">
        <v>1222771.8960027483</v>
      </c>
      <c r="C486" s="42">
        <v>40441.75</v>
      </c>
      <c r="D486" s="74">
        <v>1157779.5780011199</v>
      </c>
      <c r="G486" s="42">
        <v>40441.75</v>
      </c>
      <c r="H486" s="74">
        <v>2328000</v>
      </c>
      <c r="K486" s="42">
        <v>40441.75</v>
      </c>
      <c r="L486" s="74">
        <v>1471000</v>
      </c>
    </row>
    <row r="487" spans="1:12" x14ac:dyDescent="0.25">
      <c r="A487" s="42">
        <v>40198.791666666664</v>
      </c>
      <c r="B487" s="74">
        <v>1173716.1299997438</v>
      </c>
      <c r="C487" s="42">
        <v>40441.791666666664</v>
      </c>
      <c r="D487" s="74">
        <v>1069882.734003356</v>
      </c>
      <c r="G487" s="42">
        <v>40441.791666666664</v>
      </c>
      <c r="H487" s="74">
        <v>2265000</v>
      </c>
      <c r="K487" s="42">
        <v>40441.791666666664</v>
      </c>
      <c r="L487" s="74">
        <v>1454000</v>
      </c>
    </row>
    <row r="488" spans="1:12" x14ac:dyDescent="0.25">
      <c r="A488" s="42">
        <v>40198.833333333336</v>
      </c>
      <c r="B488" s="74">
        <v>1101114.0059971528</v>
      </c>
      <c r="C488" s="42">
        <v>40441.833333333336</v>
      </c>
      <c r="D488" s="74">
        <v>1034663.909991861</v>
      </c>
      <c r="G488" s="42">
        <v>40441.833333333336</v>
      </c>
      <c r="H488" s="74">
        <v>2231000</v>
      </c>
      <c r="K488" s="42">
        <v>40441.833333333336</v>
      </c>
      <c r="L488" s="74">
        <v>1476000</v>
      </c>
    </row>
    <row r="489" spans="1:12" x14ac:dyDescent="0.25">
      <c r="A489" s="42">
        <v>40198.875</v>
      </c>
      <c r="B489" s="74">
        <v>1074754.5120006623</v>
      </c>
      <c r="C489" s="42">
        <v>40441.875</v>
      </c>
      <c r="D489" s="74">
        <v>1026955.0980001023</v>
      </c>
      <c r="G489" s="42">
        <v>40441.875</v>
      </c>
      <c r="H489" s="74">
        <v>2181000</v>
      </c>
      <c r="K489" s="42">
        <v>40441.875</v>
      </c>
      <c r="L489" s="74">
        <v>1421000</v>
      </c>
    </row>
    <row r="490" spans="1:12" x14ac:dyDescent="0.25">
      <c r="A490" s="42">
        <v>40198.916666666664</v>
      </c>
      <c r="B490" s="74">
        <v>1079390.7239975079</v>
      </c>
      <c r="C490" s="42">
        <v>40441.916666666664</v>
      </c>
      <c r="D490" s="74">
        <v>1001619.8039997951</v>
      </c>
      <c r="G490" s="42">
        <v>40441.916666666664</v>
      </c>
      <c r="H490" s="74">
        <v>2143000</v>
      </c>
      <c r="K490" s="42">
        <v>40441.916666666664</v>
      </c>
      <c r="L490" s="74">
        <v>1383000</v>
      </c>
    </row>
    <row r="491" spans="1:12" x14ac:dyDescent="0.25">
      <c r="A491" s="42">
        <v>40198.958333333336</v>
      </c>
      <c r="B491" s="74">
        <v>1082384.8020049843</v>
      </c>
      <c r="C491" s="42">
        <v>40441.958333333336</v>
      </c>
      <c r="D491" s="74">
        <v>989735.67000406946</v>
      </c>
      <c r="G491" s="42">
        <v>40441.958333333336</v>
      </c>
      <c r="H491" s="74">
        <v>2140000</v>
      </c>
      <c r="K491" s="42">
        <v>40441.958333333336</v>
      </c>
      <c r="L491" s="74">
        <v>1414000</v>
      </c>
    </row>
    <row r="492" spans="1:12" x14ac:dyDescent="0.25">
      <c r="A492" s="42">
        <v>40199</v>
      </c>
      <c r="B492" s="74">
        <v>1073703</v>
      </c>
      <c r="C492" s="42">
        <v>40442</v>
      </c>
      <c r="D492" s="74">
        <v>983286.62399623427</v>
      </c>
      <c r="G492" s="42">
        <v>40442</v>
      </c>
      <c r="H492" s="74">
        <v>2084000</v>
      </c>
      <c r="K492" s="42">
        <v>40442</v>
      </c>
      <c r="L492" s="74">
        <v>1450000</v>
      </c>
    </row>
    <row r="493" spans="1:12" x14ac:dyDescent="0.25">
      <c r="A493" s="42">
        <v>40199.041666666664</v>
      </c>
      <c r="B493" s="74">
        <v>1087068.8099969479</v>
      </c>
      <c r="C493" s="42">
        <v>40442.041666666664</v>
      </c>
      <c r="D493" s="74">
        <v>968742.98400335608</v>
      </c>
      <c r="G493" s="42">
        <v>40442.041666666664</v>
      </c>
      <c r="H493" s="74">
        <v>2074000</v>
      </c>
      <c r="K493" s="42">
        <v>40442.041666666664</v>
      </c>
      <c r="L493" s="74">
        <v>1495000</v>
      </c>
    </row>
    <row r="494" spans="1:12" x14ac:dyDescent="0.25">
      <c r="A494" s="42">
        <v>40199.083333333336</v>
      </c>
      <c r="B494" s="74">
        <v>1071470.2440028472</v>
      </c>
      <c r="C494" s="42">
        <v>40442.083333333336</v>
      </c>
      <c r="D494" s="74">
        <v>959238.40799705032</v>
      </c>
      <c r="G494" s="42">
        <v>40442.083333333336</v>
      </c>
      <c r="H494" s="74">
        <v>2069000</v>
      </c>
      <c r="K494" s="42">
        <v>40442.083333333336</v>
      </c>
      <c r="L494" s="74">
        <v>1502000</v>
      </c>
    </row>
    <row r="495" spans="1:12" x14ac:dyDescent="0.25">
      <c r="A495" s="42">
        <v>40199.125</v>
      </c>
      <c r="B495" s="74">
        <v>1047398.1299997439</v>
      </c>
      <c r="C495" s="42">
        <v>40442.125</v>
      </c>
      <c r="D495" s="74">
        <v>958463.43000356085</v>
      </c>
      <c r="G495" s="42">
        <v>40442.125</v>
      </c>
      <c r="H495" s="74">
        <v>2072000</v>
      </c>
      <c r="K495" s="42">
        <v>40442.125</v>
      </c>
      <c r="L495" s="74">
        <v>1502000</v>
      </c>
    </row>
    <row r="496" spans="1:12" x14ac:dyDescent="0.25">
      <c r="A496" s="42">
        <v>40199.166666666664</v>
      </c>
      <c r="B496" s="74">
        <v>1055414.2019973542</v>
      </c>
      <c r="C496" s="42">
        <v>40442.166666666664</v>
      </c>
      <c r="D496" s="74">
        <v>956162.39399521705</v>
      </c>
      <c r="G496" s="42">
        <v>40442.166666666664</v>
      </c>
      <c r="H496" s="74">
        <v>2066000</v>
      </c>
      <c r="K496" s="42">
        <v>40442.166666666664</v>
      </c>
      <c r="L496" s="74">
        <v>1499000</v>
      </c>
    </row>
    <row r="497" spans="1:12" x14ac:dyDescent="0.25">
      <c r="A497" s="42">
        <v>40199.208333333336</v>
      </c>
      <c r="B497" s="74">
        <v>1044851.2860019834</v>
      </c>
      <c r="C497" s="42">
        <v>40442.208333333336</v>
      </c>
      <c r="D497" s="74">
        <v>950956.04400030384</v>
      </c>
      <c r="G497" s="42">
        <v>40442.208333333336</v>
      </c>
      <c r="H497" s="74">
        <v>2052000</v>
      </c>
      <c r="K497" s="42">
        <v>40442.208333333336</v>
      </c>
      <c r="L497" s="74">
        <v>1481000</v>
      </c>
    </row>
    <row r="498" spans="1:12" x14ac:dyDescent="0.25">
      <c r="A498" s="42">
        <v>40199.25</v>
      </c>
      <c r="B498" s="74">
        <v>1049426.0459951144</v>
      </c>
      <c r="C498" s="42">
        <v>40442.25</v>
      </c>
      <c r="D498" s="74">
        <v>953772.59399776044</v>
      </c>
      <c r="G498" s="42">
        <v>40442.25</v>
      </c>
      <c r="H498" s="74">
        <v>2047000</v>
      </c>
      <c r="K498" s="42">
        <v>40442.25</v>
      </c>
      <c r="L498" s="74">
        <v>1530000</v>
      </c>
    </row>
    <row r="499" spans="1:12" x14ac:dyDescent="0.25">
      <c r="A499" s="42">
        <v>40199.291666666664</v>
      </c>
      <c r="B499" s="74">
        <v>1070217.3060009661</v>
      </c>
      <c r="C499" s="42">
        <v>40442.291666666664</v>
      </c>
      <c r="D499" s="74">
        <v>990783.7680041719</v>
      </c>
      <c r="G499" s="42">
        <v>40442.291666666664</v>
      </c>
      <c r="H499" s="74">
        <v>2043000</v>
      </c>
      <c r="K499" s="42">
        <v>40442.291666666664</v>
      </c>
      <c r="L499" s="74">
        <v>1534000</v>
      </c>
    </row>
    <row r="500" spans="1:12" x14ac:dyDescent="0.25">
      <c r="A500" s="42">
        <v>40199.333333333336</v>
      </c>
      <c r="B500" s="74">
        <v>1122861.1860007136</v>
      </c>
      <c r="C500" s="42">
        <v>40442.333333333336</v>
      </c>
      <c r="D500" s="74">
        <v>1003623.8220039671</v>
      </c>
      <c r="G500" s="42">
        <v>40442.333333333336</v>
      </c>
      <c r="H500" s="74">
        <v>2057000</v>
      </c>
      <c r="K500" s="42">
        <v>40442.333333333336</v>
      </c>
      <c r="L500" s="74">
        <v>1551000</v>
      </c>
    </row>
    <row r="501" spans="1:12" x14ac:dyDescent="0.25">
      <c r="A501" s="42">
        <v>40199.375</v>
      </c>
      <c r="B501" s="74">
        <v>1214888.9700015259</v>
      </c>
      <c r="C501" s="42">
        <v>40442.375</v>
      </c>
      <c r="D501" s="74">
        <v>1119351.5939977604</v>
      </c>
      <c r="G501" s="42">
        <v>40442.375</v>
      </c>
      <c r="H501" s="74">
        <v>2137000</v>
      </c>
      <c r="K501" s="42">
        <v>40442.375</v>
      </c>
      <c r="L501" s="74">
        <v>1478000</v>
      </c>
    </row>
    <row r="502" spans="1:12" x14ac:dyDescent="0.25">
      <c r="A502" s="42">
        <v>40199.416666666664</v>
      </c>
      <c r="B502" s="74">
        <v>1307336.6760012223</v>
      </c>
      <c r="C502" s="42">
        <v>40442.416666666664</v>
      </c>
      <c r="D502" s="74">
        <v>1247089.8180016286</v>
      </c>
      <c r="G502" s="42">
        <v>40442.416666666664</v>
      </c>
      <c r="H502" s="74">
        <v>2205000</v>
      </c>
      <c r="K502" s="42">
        <v>40442.416666666664</v>
      </c>
      <c r="L502" s="74">
        <v>1348000</v>
      </c>
    </row>
    <row r="503" spans="1:12" x14ac:dyDescent="0.25">
      <c r="A503" s="42">
        <v>40199.458333333336</v>
      </c>
      <c r="B503" s="74">
        <v>1373455.613996743</v>
      </c>
      <c r="C503" s="42">
        <v>40442.458333333336</v>
      </c>
      <c r="D503" s="74">
        <v>1318077.1199938958</v>
      </c>
      <c r="G503" s="42">
        <v>40442.458333333336</v>
      </c>
      <c r="H503" s="74">
        <v>2275000</v>
      </c>
      <c r="K503" s="42">
        <v>40442.458333333336</v>
      </c>
      <c r="L503" s="74">
        <v>1304000</v>
      </c>
    </row>
    <row r="504" spans="1:12" x14ac:dyDescent="0.25">
      <c r="A504" s="42">
        <v>40199.5</v>
      </c>
      <c r="B504" s="74">
        <v>1371632.5380031546</v>
      </c>
      <c r="C504" s="42">
        <v>40442.5</v>
      </c>
      <c r="D504" s="74">
        <v>1348816.7760088525</v>
      </c>
      <c r="G504" s="42">
        <v>40442.5</v>
      </c>
      <c r="H504" s="74">
        <v>2326000</v>
      </c>
      <c r="K504" s="42">
        <v>40442.5</v>
      </c>
      <c r="L504" s="74">
        <v>1304000</v>
      </c>
    </row>
    <row r="505" spans="1:12" x14ac:dyDescent="0.25">
      <c r="A505" s="42">
        <v>40199.541666666664</v>
      </c>
      <c r="B505" s="74">
        <v>1381294.1579970503</v>
      </c>
      <c r="C505" s="42">
        <v>40442.541666666664</v>
      </c>
      <c r="D505" s="74">
        <v>1362472.7759961355</v>
      </c>
      <c r="G505" s="42">
        <v>40442.541666666664</v>
      </c>
      <c r="H505" s="74">
        <v>2342000</v>
      </c>
      <c r="K505" s="42">
        <v>40442.541666666664</v>
      </c>
      <c r="L505" s="74">
        <v>1365000</v>
      </c>
    </row>
    <row r="506" spans="1:12" x14ac:dyDescent="0.25">
      <c r="A506" s="42">
        <v>40199.583333333336</v>
      </c>
      <c r="B506" s="74">
        <v>1372154.8799997438</v>
      </c>
      <c r="C506" s="42">
        <v>40442.583333333336</v>
      </c>
      <c r="D506" s="74">
        <v>1361120.8320034584</v>
      </c>
      <c r="G506" s="42">
        <v>40442.583333333336</v>
      </c>
      <c r="H506" s="74">
        <v>2015000</v>
      </c>
      <c r="K506" s="42">
        <v>40442.583333333336</v>
      </c>
      <c r="L506" s="74">
        <v>1001000</v>
      </c>
    </row>
    <row r="507" spans="1:12" x14ac:dyDescent="0.25">
      <c r="A507" s="42">
        <v>40199.625</v>
      </c>
      <c r="B507" s="74">
        <v>1393765.5</v>
      </c>
      <c r="C507" s="42">
        <v>40442.625</v>
      </c>
      <c r="D507" s="74">
        <v>1386818.0099994913</v>
      </c>
      <c r="G507" s="42">
        <v>40442.625</v>
      </c>
      <c r="H507" s="74">
        <v>2060000</v>
      </c>
      <c r="K507" s="42">
        <v>40442.625</v>
      </c>
      <c r="L507" s="74">
        <v>1033000</v>
      </c>
    </row>
    <row r="508" spans="1:12" x14ac:dyDescent="0.25">
      <c r="A508" s="42">
        <v>40199.666666666664</v>
      </c>
      <c r="B508" s="74">
        <v>1361807.0460014748</v>
      </c>
      <c r="C508" s="42">
        <v>40442.666666666664</v>
      </c>
      <c r="D508" s="74">
        <v>1401426.515996644</v>
      </c>
      <c r="G508" s="42">
        <v>40442.666666666664</v>
      </c>
      <c r="H508" s="74">
        <v>2014000</v>
      </c>
      <c r="K508" s="42">
        <v>40442.666666666664</v>
      </c>
      <c r="L508" s="74">
        <v>906000</v>
      </c>
    </row>
    <row r="509" spans="1:12" x14ac:dyDescent="0.25">
      <c r="A509" s="42">
        <v>40199.708333333336</v>
      </c>
      <c r="B509" s="74">
        <v>1316851.4940028472</v>
      </c>
      <c r="C509" s="42">
        <v>40442.708333333336</v>
      </c>
      <c r="D509" s="74">
        <v>1336236.1860007136</v>
      </c>
      <c r="G509" s="42">
        <v>40442.708333333336</v>
      </c>
      <c r="H509" s="74">
        <v>1983000</v>
      </c>
      <c r="K509" s="42">
        <v>40442.708333333336</v>
      </c>
      <c r="L509" s="74">
        <v>1013000</v>
      </c>
    </row>
    <row r="510" spans="1:12" x14ac:dyDescent="0.25">
      <c r="A510" s="42">
        <v>40199.75</v>
      </c>
      <c r="B510" s="74">
        <v>1184299.5299984741</v>
      </c>
      <c r="C510" s="42">
        <v>40442.75</v>
      </c>
      <c r="D510" s="74">
        <v>1213595.0639992864</v>
      </c>
      <c r="G510" s="42">
        <v>40442.75</v>
      </c>
      <c r="H510" s="74">
        <v>1971000</v>
      </c>
      <c r="K510" s="42">
        <v>40442.75</v>
      </c>
      <c r="L510" s="74">
        <v>1135000</v>
      </c>
    </row>
    <row r="511" spans="1:12" x14ac:dyDescent="0.25">
      <c r="A511" s="42">
        <v>40199.791666666664</v>
      </c>
      <c r="B511" s="74">
        <v>1143502.2300010175</v>
      </c>
      <c r="C511" s="42">
        <v>40442.791666666664</v>
      </c>
      <c r="D511" s="74">
        <v>1128518.1839931824</v>
      </c>
      <c r="G511" s="42">
        <v>40442.791666666664</v>
      </c>
      <c r="H511" s="74">
        <v>2270000</v>
      </c>
      <c r="K511" s="42">
        <v>40442.791666666664</v>
      </c>
      <c r="L511" s="74">
        <v>1228000</v>
      </c>
    </row>
    <row r="512" spans="1:12" x14ac:dyDescent="0.25">
      <c r="A512" s="42">
        <v>40199.833333333336</v>
      </c>
      <c r="B512" s="74">
        <v>1095177.0599969479</v>
      </c>
      <c r="C512" s="42">
        <v>40442.833333333336</v>
      </c>
      <c r="D512" s="74">
        <v>1100181.984003356</v>
      </c>
      <c r="G512" s="42">
        <v>40442.833333333336</v>
      </c>
      <c r="H512" s="74">
        <v>2212000</v>
      </c>
      <c r="K512" s="42">
        <v>40442.833333333336</v>
      </c>
      <c r="L512" s="74">
        <v>1376000</v>
      </c>
    </row>
    <row r="513" spans="1:12" x14ac:dyDescent="0.25">
      <c r="A513" s="42">
        <v>40199.875</v>
      </c>
      <c r="B513" s="74">
        <v>1067595.354003612</v>
      </c>
      <c r="C513" s="42">
        <v>40442.875</v>
      </c>
      <c r="D513" s="74">
        <v>1080701.7000025434</v>
      </c>
      <c r="G513" s="42">
        <v>40442.875</v>
      </c>
      <c r="H513" s="74">
        <v>2196000</v>
      </c>
      <c r="K513" s="42">
        <v>40442.875</v>
      </c>
      <c r="L513" s="74">
        <v>1384000</v>
      </c>
    </row>
    <row r="514" spans="1:12" x14ac:dyDescent="0.25">
      <c r="A514" s="42">
        <v>40199.916666666664</v>
      </c>
      <c r="B514" s="74">
        <v>1061675.4779998465</v>
      </c>
      <c r="C514" s="42">
        <v>40442.916666666664</v>
      </c>
      <c r="D514" s="74">
        <v>1054663.1220014237</v>
      </c>
      <c r="G514" s="42">
        <v>40442.916666666664</v>
      </c>
      <c r="H514" s="74">
        <v>2187000</v>
      </c>
      <c r="K514" s="42">
        <v>40442.916666666664</v>
      </c>
      <c r="L514" s="74">
        <v>1391000</v>
      </c>
    </row>
    <row r="515" spans="1:12" x14ac:dyDescent="0.25">
      <c r="A515" s="42">
        <v>40199.958333333336</v>
      </c>
      <c r="B515" s="74">
        <v>1062477.7679978118</v>
      </c>
      <c r="C515" s="42">
        <v>40442.958333333336</v>
      </c>
      <c r="D515" s="74">
        <v>1032584.7840008126</v>
      </c>
      <c r="G515" s="42">
        <v>40442.958333333336</v>
      </c>
      <c r="H515" s="74">
        <v>2188000</v>
      </c>
      <c r="K515" s="42">
        <v>40442.958333333336</v>
      </c>
      <c r="L515" s="74">
        <v>1452000</v>
      </c>
    </row>
    <row r="516" spans="1:12" x14ac:dyDescent="0.25">
      <c r="A516" s="42">
        <v>40200</v>
      </c>
      <c r="B516" s="74">
        <v>1071442.9319983714</v>
      </c>
      <c r="C516" s="42">
        <v>40443</v>
      </c>
      <c r="D516" s="74">
        <v>1009939.7219963368</v>
      </c>
      <c r="G516" s="42">
        <v>40443</v>
      </c>
      <c r="H516" s="74">
        <v>2163000</v>
      </c>
      <c r="K516" s="42">
        <v>40443</v>
      </c>
      <c r="L516" s="74">
        <v>1430000</v>
      </c>
    </row>
    <row r="517" spans="1:12" x14ac:dyDescent="0.25">
      <c r="A517" s="42">
        <v>40200.041666666664</v>
      </c>
      <c r="B517" s="74">
        <v>1073330.8740025947</v>
      </c>
      <c r="C517" s="42">
        <v>40443.041666666664</v>
      </c>
      <c r="D517" s="74">
        <v>994296.77400132117</v>
      </c>
      <c r="G517" s="42">
        <v>40443.041666666664</v>
      </c>
      <c r="H517" s="74">
        <v>2161000</v>
      </c>
      <c r="K517" s="42">
        <v>40443.041666666664</v>
      </c>
      <c r="L517" s="74">
        <v>1429000</v>
      </c>
    </row>
    <row r="518" spans="1:12" x14ac:dyDescent="0.25">
      <c r="A518" s="42">
        <v>40200.083333333336</v>
      </c>
      <c r="B518" s="74">
        <v>1058114.6760012223</v>
      </c>
      <c r="C518" s="42">
        <v>40443.083333333336</v>
      </c>
      <c r="D518" s="74">
        <v>980572.49400284735</v>
      </c>
      <c r="G518" s="42">
        <v>40443.083333333336</v>
      </c>
      <c r="H518" s="74">
        <v>2143000</v>
      </c>
      <c r="K518" s="42">
        <v>40443.083333333336</v>
      </c>
      <c r="L518" s="74">
        <v>1470000</v>
      </c>
    </row>
    <row r="519" spans="1:12" x14ac:dyDescent="0.25">
      <c r="A519" s="42">
        <v>40200.125</v>
      </c>
      <c r="B519" s="74">
        <v>1034387.3759974053</v>
      </c>
      <c r="C519" s="42">
        <v>40443.125</v>
      </c>
      <c r="D519" s="74">
        <v>978435.32999593054</v>
      </c>
      <c r="G519" s="42">
        <v>40443.125</v>
      </c>
      <c r="H519" s="74">
        <v>2141000</v>
      </c>
      <c r="K519" s="42">
        <v>40443.125</v>
      </c>
      <c r="L519" s="74">
        <v>1509000</v>
      </c>
    </row>
    <row r="520" spans="1:12" x14ac:dyDescent="0.25">
      <c r="A520" s="42">
        <v>40200.166666666664</v>
      </c>
      <c r="B520" s="74">
        <v>1034824.3679990851</v>
      </c>
      <c r="C520" s="42">
        <v>40443.166666666664</v>
      </c>
      <c r="D520" s="74">
        <v>964946.61600427423</v>
      </c>
      <c r="G520" s="42">
        <v>40443.166666666664</v>
      </c>
      <c r="H520" s="74">
        <v>2114000</v>
      </c>
      <c r="K520" s="42">
        <v>40443.166666666664</v>
      </c>
      <c r="L520" s="74">
        <v>1519000</v>
      </c>
    </row>
    <row r="521" spans="1:12" x14ac:dyDescent="0.25">
      <c r="A521" s="42">
        <v>40200.208333333336</v>
      </c>
      <c r="B521" s="74">
        <v>1032424.3259999488</v>
      </c>
      <c r="C521" s="42">
        <v>40443.208333333336</v>
      </c>
      <c r="D521" s="74">
        <v>961163.90399470832</v>
      </c>
      <c r="G521" s="42">
        <v>40443.208333333336</v>
      </c>
      <c r="H521" s="74">
        <v>2100000</v>
      </c>
      <c r="K521" s="42">
        <v>40443.208333333336</v>
      </c>
      <c r="L521" s="74">
        <v>1524000</v>
      </c>
    </row>
    <row r="522" spans="1:12" x14ac:dyDescent="0.25">
      <c r="A522" s="42">
        <v>40200.25</v>
      </c>
      <c r="B522" s="74">
        <v>1035510.5820034584</v>
      </c>
      <c r="C522" s="42">
        <v>40443.25</v>
      </c>
      <c r="D522" s="74">
        <v>962130.06600681774</v>
      </c>
      <c r="G522" s="42">
        <v>40443.25</v>
      </c>
      <c r="H522" s="74">
        <v>2087000</v>
      </c>
      <c r="K522" s="42">
        <v>40443.25</v>
      </c>
      <c r="L522" s="74">
        <v>1537000</v>
      </c>
    </row>
    <row r="523" spans="1:12" x14ac:dyDescent="0.25">
      <c r="A523" s="42">
        <v>40200.291666666664</v>
      </c>
      <c r="B523" s="74">
        <v>1045636.5059971526</v>
      </c>
      <c r="C523" s="42">
        <v>40443.291666666664</v>
      </c>
      <c r="D523" s="74">
        <v>985061.90399470832</v>
      </c>
      <c r="G523" s="42">
        <v>40443.291666666664</v>
      </c>
      <c r="H523" s="74">
        <v>2072000</v>
      </c>
      <c r="K523" s="42">
        <v>40443.291666666664</v>
      </c>
      <c r="L523" s="74">
        <v>1560000</v>
      </c>
    </row>
    <row r="524" spans="1:12" x14ac:dyDescent="0.25">
      <c r="A524" s="42">
        <v>40200.333333333336</v>
      </c>
      <c r="B524" s="74">
        <v>1100929.6499987266</v>
      </c>
      <c r="C524" s="42">
        <v>40443.333333333336</v>
      </c>
      <c r="D524" s="74">
        <v>1021403.9340059027</v>
      </c>
      <c r="G524" s="42">
        <v>40443.333333333336</v>
      </c>
      <c r="H524" s="74">
        <v>2114000</v>
      </c>
      <c r="K524" s="42">
        <v>40443.333333333336</v>
      </c>
      <c r="L524" s="74">
        <v>1582000</v>
      </c>
    </row>
    <row r="525" spans="1:12" x14ac:dyDescent="0.25">
      <c r="A525" s="42">
        <v>40200.375</v>
      </c>
      <c r="B525" s="74">
        <v>1212099.7320021882</v>
      </c>
      <c r="C525" s="42">
        <v>40443.375</v>
      </c>
      <c r="D525" s="74">
        <v>1139111.8259935884</v>
      </c>
      <c r="G525" s="42">
        <v>40443.375</v>
      </c>
      <c r="H525" s="74">
        <v>2129000</v>
      </c>
      <c r="K525" s="42">
        <v>40443.375</v>
      </c>
      <c r="L525" s="74">
        <v>1498000</v>
      </c>
    </row>
    <row r="526" spans="1:12" x14ac:dyDescent="0.25">
      <c r="A526" s="42">
        <v>40200.416666666664</v>
      </c>
      <c r="B526" s="74">
        <v>1312805.9040010686</v>
      </c>
      <c r="C526" s="42">
        <v>40443.416666666664</v>
      </c>
      <c r="D526" s="74">
        <v>1266061.4160017308</v>
      </c>
      <c r="G526" s="42">
        <v>40443.416666666664</v>
      </c>
      <c r="H526" s="74">
        <v>2202000</v>
      </c>
      <c r="K526" s="42">
        <v>40443.416666666664</v>
      </c>
      <c r="L526" s="74">
        <v>1441000</v>
      </c>
    </row>
    <row r="527" spans="1:12" x14ac:dyDescent="0.25">
      <c r="A527" s="42">
        <v>40200.458333333336</v>
      </c>
      <c r="B527" s="74">
        <v>1394513.1660017308</v>
      </c>
      <c r="C527" s="42">
        <v>40443.458333333336</v>
      </c>
      <c r="D527" s="74">
        <v>1336000.6199938958</v>
      </c>
      <c r="G527" s="42">
        <v>40443.458333333336</v>
      </c>
      <c r="H527" s="74">
        <v>2289000</v>
      </c>
      <c r="K527" s="42">
        <v>40443.458333333336</v>
      </c>
      <c r="L527" s="74">
        <v>1428000</v>
      </c>
    </row>
    <row r="528" spans="1:12" x14ac:dyDescent="0.25">
      <c r="A528" s="42">
        <v>40200.5</v>
      </c>
      <c r="B528" s="74">
        <v>1404232.8239987777</v>
      </c>
      <c r="C528" s="42">
        <v>40443.5</v>
      </c>
      <c r="D528" s="74">
        <v>1357836.5639992864</v>
      </c>
      <c r="G528" s="42">
        <v>40443.5</v>
      </c>
      <c r="H528" s="74">
        <v>2303000</v>
      </c>
      <c r="K528" s="42">
        <v>40443.5</v>
      </c>
      <c r="L528" s="74">
        <v>1429000</v>
      </c>
    </row>
    <row r="529" spans="1:12" x14ac:dyDescent="0.25">
      <c r="A529" s="42">
        <v>40200.541666666664</v>
      </c>
      <c r="B529" s="74">
        <v>1361011.5839982692</v>
      </c>
      <c r="C529" s="42">
        <v>40443.541666666664</v>
      </c>
      <c r="D529" s="74">
        <v>1379788.5840109896</v>
      </c>
      <c r="G529" s="42">
        <v>40443.541666666664</v>
      </c>
      <c r="H529" s="74">
        <v>2311000</v>
      </c>
      <c r="K529" s="42">
        <v>40443.541666666664</v>
      </c>
      <c r="L529" s="74">
        <v>1316000</v>
      </c>
    </row>
    <row r="530" spans="1:12" x14ac:dyDescent="0.25">
      <c r="A530" s="42">
        <v>40200.583333333336</v>
      </c>
      <c r="B530" s="74">
        <v>1365559.0319996448</v>
      </c>
      <c r="C530" s="42">
        <v>40443.583333333336</v>
      </c>
      <c r="D530" s="74">
        <v>1379389.1459900276</v>
      </c>
      <c r="G530" s="42">
        <v>40443.583333333336</v>
      </c>
      <c r="H530" s="74">
        <v>2344000</v>
      </c>
      <c r="K530" s="42">
        <v>40443.583333333336</v>
      </c>
      <c r="L530" s="74">
        <v>1322000</v>
      </c>
    </row>
    <row r="531" spans="1:12" x14ac:dyDescent="0.25">
      <c r="A531" s="42">
        <v>40200.625</v>
      </c>
      <c r="B531" s="74">
        <v>1367416.247998829</v>
      </c>
      <c r="C531" s="42">
        <v>40443.625</v>
      </c>
      <c r="D531" s="74">
        <v>1438604.9759986789</v>
      </c>
      <c r="G531" s="42">
        <v>40443.625</v>
      </c>
      <c r="H531" s="74">
        <v>2344000</v>
      </c>
      <c r="K531" s="42">
        <v>40443.625</v>
      </c>
      <c r="L531" s="74">
        <v>1236000</v>
      </c>
    </row>
    <row r="532" spans="1:12" x14ac:dyDescent="0.25">
      <c r="A532" s="42">
        <v>40200.666666666664</v>
      </c>
      <c r="B532" s="74">
        <v>1311368.6100007647</v>
      </c>
      <c r="C532" s="42">
        <v>40443.666666666664</v>
      </c>
      <c r="D532" s="74">
        <v>1395735.3780112935</v>
      </c>
      <c r="G532" s="42">
        <v>40443.666666666664</v>
      </c>
      <c r="H532" s="74">
        <v>2324000</v>
      </c>
      <c r="K532" s="42">
        <v>40443.666666666664</v>
      </c>
      <c r="L532" s="74">
        <v>1164000</v>
      </c>
    </row>
    <row r="533" spans="1:12" x14ac:dyDescent="0.25">
      <c r="A533" s="42">
        <v>40200.708333333336</v>
      </c>
      <c r="B533" s="74">
        <v>1251487.0500038168</v>
      </c>
      <c r="C533" s="42">
        <v>40443.708333333336</v>
      </c>
      <c r="D533" s="74">
        <v>1339418.0340008126</v>
      </c>
      <c r="G533" s="42">
        <v>40443.708333333336</v>
      </c>
      <c r="H533" s="74">
        <v>2334000</v>
      </c>
      <c r="K533" s="42">
        <v>40443.708333333336</v>
      </c>
      <c r="L533" s="74">
        <v>1207000</v>
      </c>
    </row>
    <row r="534" spans="1:12" x14ac:dyDescent="0.25">
      <c r="A534" s="42">
        <v>40200.75</v>
      </c>
      <c r="B534" s="74">
        <v>1137582.3539972517</v>
      </c>
      <c r="C534" s="42">
        <v>40443.75</v>
      </c>
      <c r="D534" s="74">
        <v>1249237.2239911475</v>
      </c>
      <c r="G534" s="42">
        <v>40443.75</v>
      </c>
      <c r="H534" s="74">
        <v>2362000</v>
      </c>
      <c r="K534" s="42">
        <v>40443.75</v>
      </c>
      <c r="L534" s="74">
        <v>1261000</v>
      </c>
    </row>
    <row r="535" spans="1:12" x14ac:dyDescent="0.25">
      <c r="A535" s="42">
        <v>40200.791666666664</v>
      </c>
      <c r="B535" s="74">
        <v>1094729.8259999487</v>
      </c>
      <c r="C535" s="42">
        <v>40443.791666666664</v>
      </c>
      <c r="D535" s="74">
        <v>1194128.4360007136</v>
      </c>
      <c r="G535" s="42">
        <v>40443.791666666664</v>
      </c>
      <c r="H535" s="74">
        <v>2374000</v>
      </c>
      <c r="K535" s="42">
        <v>40443.791666666664</v>
      </c>
      <c r="L535" s="74">
        <v>1392000</v>
      </c>
    </row>
    <row r="536" spans="1:12" x14ac:dyDescent="0.25">
      <c r="A536" s="42">
        <v>40200.833333333336</v>
      </c>
      <c r="B536" s="74">
        <v>1071033.252001171</v>
      </c>
      <c r="C536" s="42">
        <v>40443.833333333336</v>
      </c>
      <c r="D536" s="74">
        <v>1115405.0099994913</v>
      </c>
      <c r="G536" s="42">
        <v>40443.833333333336</v>
      </c>
      <c r="H536" s="74">
        <v>2318000</v>
      </c>
      <c r="K536" s="42">
        <v>40443.833333333336</v>
      </c>
      <c r="L536" s="74">
        <v>1542000</v>
      </c>
    </row>
    <row r="537" spans="1:12" x14ac:dyDescent="0.25">
      <c r="A537" s="42">
        <v>40200.875</v>
      </c>
      <c r="B537" s="74">
        <v>1045462.3920004062</v>
      </c>
      <c r="C537" s="42">
        <v>40443.875</v>
      </c>
      <c r="D537" s="74">
        <v>1063478.0699964392</v>
      </c>
      <c r="G537" s="42">
        <v>40443.875</v>
      </c>
      <c r="H537" s="74">
        <v>2260000</v>
      </c>
      <c r="K537" s="42">
        <v>40443.875</v>
      </c>
      <c r="L537" s="74">
        <v>1489000</v>
      </c>
    </row>
    <row r="538" spans="1:12" x14ac:dyDescent="0.25">
      <c r="A538" s="42">
        <v>40200.916666666664</v>
      </c>
      <c r="B538" s="74">
        <v>1018904.8859968965</v>
      </c>
      <c r="C538" s="42">
        <v>40443.916666666664</v>
      </c>
      <c r="D538" s="74">
        <v>1042379.5500101737</v>
      </c>
      <c r="G538" s="42">
        <v>40443.916666666664</v>
      </c>
      <c r="H538" s="74">
        <v>2228000</v>
      </c>
      <c r="K538" s="42">
        <v>40443.916666666664</v>
      </c>
      <c r="L538" s="74">
        <v>1423000</v>
      </c>
    </row>
    <row r="539" spans="1:12" x14ac:dyDescent="0.25">
      <c r="A539" s="42">
        <v>40200.958333333336</v>
      </c>
      <c r="B539" s="74">
        <v>1017764.6100007646</v>
      </c>
      <c r="C539" s="42">
        <v>40443.958333333336</v>
      </c>
      <c r="D539" s="74">
        <v>1033185.6479975589</v>
      </c>
      <c r="G539" s="42">
        <v>40443.958333333336</v>
      </c>
      <c r="H539" s="74">
        <v>2249000</v>
      </c>
      <c r="K539" s="42">
        <v>40443.958333333336</v>
      </c>
      <c r="L539" s="74">
        <v>1480000</v>
      </c>
    </row>
    <row r="540" spans="1:12" x14ac:dyDescent="0.25">
      <c r="A540" s="42">
        <v>40201</v>
      </c>
      <c r="B540" s="74">
        <v>1021444.9019998977</v>
      </c>
      <c r="C540" s="42">
        <v>40444</v>
      </c>
      <c r="D540" s="74">
        <v>1013319.5820034584</v>
      </c>
      <c r="G540" s="42">
        <v>40444</v>
      </c>
      <c r="H540" s="74">
        <v>2236000</v>
      </c>
      <c r="K540" s="42">
        <v>40444</v>
      </c>
      <c r="L540" s="74">
        <v>1496000</v>
      </c>
    </row>
    <row r="541" spans="1:12" x14ac:dyDescent="0.25">
      <c r="A541" s="42">
        <v>40201.041666666664</v>
      </c>
      <c r="B541" s="74">
        <v>1015012.9260012223</v>
      </c>
      <c r="C541" s="42">
        <v>40444.041666666664</v>
      </c>
      <c r="D541" s="74">
        <v>1003613.5799959305</v>
      </c>
      <c r="G541" s="42">
        <v>40444.041666666664</v>
      </c>
      <c r="H541" s="74">
        <v>2217000</v>
      </c>
      <c r="K541" s="42">
        <v>40444.041666666664</v>
      </c>
      <c r="L541" s="74">
        <v>1472000</v>
      </c>
    </row>
    <row r="542" spans="1:12" x14ac:dyDescent="0.25">
      <c r="A542" s="42">
        <v>40201.083333333336</v>
      </c>
      <c r="B542" s="74">
        <v>1013340.0660004575</v>
      </c>
      <c r="C542" s="42">
        <v>40444.083333333336</v>
      </c>
      <c r="D542" s="74">
        <v>987871.62600376573</v>
      </c>
      <c r="G542" s="42">
        <v>40444.083333333336</v>
      </c>
      <c r="H542" s="74">
        <v>2167000</v>
      </c>
      <c r="K542" s="42">
        <v>40444.083333333336</v>
      </c>
      <c r="L542" s="74">
        <v>1507000</v>
      </c>
    </row>
    <row r="543" spans="1:12" x14ac:dyDescent="0.25">
      <c r="A543" s="42">
        <v>40201.125</v>
      </c>
      <c r="B543" s="74">
        <v>1009728.0539997951</v>
      </c>
      <c r="C543" s="42">
        <v>40444.125</v>
      </c>
      <c r="D543" s="74">
        <v>975577.81199175864</v>
      </c>
      <c r="G543" s="42">
        <v>40444.125</v>
      </c>
      <c r="H543" s="74">
        <v>2138000</v>
      </c>
      <c r="K543" s="42">
        <v>40444.125</v>
      </c>
      <c r="L543" s="74">
        <v>1501000</v>
      </c>
    </row>
    <row r="544" spans="1:12" x14ac:dyDescent="0.25">
      <c r="A544" s="42">
        <v>40201.166666666664</v>
      </c>
      <c r="B544" s="74">
        <v>1006914.9179965416</v>
      </c>
      <c r="C544" s="42">
        <v>40444.166666666664</v>
      </c>
      <c r="D544" s="74">
        <v>965083.17600122234</v>
      </c>
      <c r="G544" s="42">
        <v>40444.166666666664</v>
      </c>
      <c r="H544" s="74">
        <v>2133000</v>
      </c>
      <c r="K544" s="42">
        <v>40444.166666666664</v>
      </c>
      <c r="L544" s="74">
        <v>1523000</v>
      </c>
    </row>
    <row r="545" spans="1:12" x14ac:dyDescent="0.25">
      <c r="A545" s="42">
        <v>40201.208333333336</v>
      </c>
      <c r="B545" s="74">
        <v>1002852.2580046806</v>
      </c>
      <c r="C545" s="42">
        <v>40444.208333333336</v>
      </c>
      <c r="D545" s="74">
        <v>961856.94600020489</v>
      </c>
      <c r="G545" s="42">
        <v>40444.208333333336</v>
      </c>
      <c r="H545" s="74">
        <v>2131000</v>
      </c>
      <c r="K545" s="42">
        <v>40444.208333333336</v>
      </c>
      <c r="L545" s="74">
        <v>1543000</v>
      </c>
    </row>
    <row r="546" spans="1:12" x14ac:dyDescent="0.25">
      <c r="A546" s="42">
        <v>40201.25</v>
      </c>
      <c r="B546" s="74">
        <v>1001991.9299972005</v>
      </c>
      <c r="C546" s="42">
        <v>40444.25</v>
      </c>
      <c r="D546" s="74">
        <v>958074.23400335608</v>
      </c>
      <c r="G546" s="42">
        <v>40444.25</v>
      </c>
      <c r="H546" s="74">
        <v>2124000</v>
      </c>
      <c r="K546" s="42">
        <v>40444.25</v>
      </c>
      <c r="L546" s="74">
        <v>1530000</v>
      </c>
    </row>
    <row r="547" spans="1:12" x14ac:dyDescent="0.25">
      <c r="A547" s="42">
        <v>40201.291666666664</v>
      </c>
      <c r="B547" s="74">
        <v>999970.84200294968</v>
      </c>
      <c r="C547" s="42">
        <v>40444.291666666664</v>
      </c>
      <c r="D547" s="74">
        <v>990415.05599460599</v>
      </c>
      <c r="G547" s="42">
        <v>40444.291666666664</v>
      </c>
      <c r="H547" s="74">
        <v>2106000</v>
      </c>
      <c r="K547" s="42">
        <v>40444.291666666664</v>
      </c>
      <c r="L547" s="74">
        <v>1575000</v>
      </c>
    </row>
    <row r="548" spans="1:12" x14ac:dyDescent="0.25">
      <c r="A548" s="42">
        <v>40201.333333333336</v>
      </c>
      <c r="B548" s="74">
        <v>976175.26200066227</v>
      </c>
      <c r="C548" s="42">
        <v>40444.333333333336</v>
      </c>
      <c r="D548" s="74">
        <v>1024148.7899979653</v>
      </c>
      <c r="G548" s="42">
        <v>40444.333333333336</v>
      </c>
      <c r="H548" s="74">
        <v>2142000</v>
      </c>
      <c r="K548" s="42">
        <v>40444.333333333336</v>
      </c>
      <c r="L548" s="74">
        <v>1602000</v>
      </c>
    </row>
    <row r="549" spans="1:12" x14ac:dyDescent="0.25">
      <c r="A549" s="42">
        <v>40201.375</v>
      </c>
      <c r="B549" s="74">
        <v>958924.31999643915</v>
      </c>
      <c r="C549" s="42">
        <v>40444.375</v>
      </c>
      <c r="D549" s="74">
        <v>1164474.4320110886</v>
      </c>
      <c r="G549" s="42">
        <v>40444.375</v>
      </c>
      <c r="H549" s="74">
        <v>2170000</v>
      </c>
      <c r="K549" s="42">
        <v>40444.375</v>
      </c>
      <c r="L549" s="74">
        <v>1484000</v>
      </c>
    </row>
    <row r="550" spans="1:12" x14ac:dyDescent="0.25">
      <c r="A550" s="42">
        <v>40201.416666666664</v>
      </c>
      <c r="B550" s="74">
        <v>969494.06399928639</v>
      </c>
      <c r="C550" s="42">
        <v>40444.416666666664</v>
      </c>
      <c r="D550" s="74">
        <v>1261466.1719988801</v>
      </c>
      <c r="G550" s="42">
        <v>40444.416666666664</v>
      </c>
      <c r="H550" s="74">
        <v>2211000</v>
      </c>
      <c r="K550" s="42">
        <v>40444.416666666664</v>
      </c>
      <c r="L550" s="74">
        <v>1424000</v>
      </c>
    </row>
    <row r="551" spans="1:12" x14ac:dyDescent="0.25">
      <c r="A551" s="42">
        <v>40201.458333333336</v>
      </c>
      <c r="B551" s="74">
        <v>987564.36600427423</v>
      </c>
      <c r="C551" s="42">
        <v>40444.458333333336</v>
      </c>
      <c r="D551" s="74">
        <v>1330654.2959951144</v>
      </c>
      <c r="G551" s="42">
        <v>40444.458333333336</v>
      </c>
      <c r="H551" s="74">
        <v>2260000</v>
      </c>
      <c r="K551" s="42">
        <v>40444.458333333336</v>
      </c>
      <c r="L551" s="74">
        <v>1405000</v>
      </c>
    </row>
    <row r="552" spans="1:12" x14ac:dyDescent="0.25">
      <c r="A552" s="42">
        <v>40201.5</v>
      </c>
      <c r="B552" s="74">
        <v>985795.9139941996</v>
      </c>
      <c r="C552" s="42">
        <v>40444.5</v>
      </c>
      <c r="D552" s="74">
        <v>1373841.3960027483</v>
      </c>
      <c r="G552" s="42">
        <v>40444.5</v>
      </c>
      <c r="H552" s="74">
        <v>2276000</v>
      </c>
      <c r="K552" s="42">
        <v>40444.5</v>
      </c>
      <c r="L552" s="74">
        <v>1369000</v>
      </c>
    </row>
    <row r="553" spans="1:12" x14ac:dyDescent="0.25">
      <c r="A553" s="42">
        <v>40201.541666666664</v>
      </c>
      <c r="B553" s="74">
        <v>994126.07400513813</v>
      </c>
      <c r="C553" s="42">
        <v>40444.541666666664</v>
      </c>
      <c r="D553" s="74">
        <v>1367518.6679965416</v>
      </c>
      <c r="G553" s="42">
        <v>40444.541666666664</v>
      </c>
      <c r="H553" s="74">
        <v>2319000</v>
      </c>
      <c r="K553" s="42">
        <v>40444.541666666664</v>
      </c>
      <c r="L553" s="74">
        <v>1273000</v>
      </c>
    </row>
    <row r="554" spans="1:12" x14ac:dyDescent="0.25">
      <c r="A554" s="42">
        <v>40201.583333333336</v>
      </c>
      <c r="B554" s="74">
        <v>1011636.479994657</v>
      </c>
      <c r="C554" s="42">
        <v>40444.583333333336</v>
      </c>
      <c r="D554" s="74">
        <v>1361844.6000076302</v>
      </c>
      <c r="G554" s="42">
        <v>40444.583333333336</v>
      </c>
      <c r="H554" s="74">
        <v>2312000</v>
      </c>
      <c r="K554" s="42">
        <v>40444.583333333336</v>
      </c>
      <c r="L554" s="74">
        <v>1248000</v>
      </c>
    </row>
    <row r="555" spans="1:12" x14ac:dyDescent="0.25">
      <c r="A555" s="42">
        <v>40201.625</v>
      </c>
      <c r="B555" s="74">
        <v>1012302.2100020347</v>
      </c>
      <c r="C555" s="42">
        <v>40444.625</v>
      </c>
      <c r="D555" s="74">
        <v>1398476.8199964392</v>
      </c>
      <c r="G555" s="42">
        <v>40444.625</v>
      </c>
      <c r="H555" s="74">
        <v>2328000</v>
      </c>
      <c r="K555" s="42">
        <v>40444.625</v>
      </c>
      <c r="L555" s="74">
        <v>1262000</v>
      </c>
    </row>
    <row r="556" spans="1:12" x14ac:dyDescent="0.25">
      <c r="A556" s="42">
        <v>40201.666666666664</v>
      </c>
      <c r="B556" s="74">
        <v>1005935.1000012733</v>
      </c>
      <c r="C556" s="42">
        <v>40444.666666666664</v>
      </c>
      <c r="D556" s="74">
        <v>1403785.5899954219</v>
      </c>
      <c r="G556" s="42">
        <v>40444.666666666664</v>
      </c>
      <c r="H556" s="74">
        <v>2338000</v>
      </c>
      <c r="K556" s="42">
        <v>40444.666666666664</v>
      </c>
      <c r="L556" s="74">
        <v>1071000</v>
      </c>
    </row>
    <row r="557" spans="1:12" x14ac:dyDescent="0.25">
      <c r="A557" s="42">
        <v>40201.708333333336</v>
      </c>
      <c r="B557" s="74">
        <v>991377.80399979511</v>
      </c>
      <c r="C557" s="42">
        <v>40444.708333333336</v>
      </c>
      <c r="D557" s="74">
        <v>1346338.2119968454</v>
      </c>
      <c r="G557" s="42">
        <v>40444.708333333336</v>
      </c>
      <c r="H557" s="74">
        <v>2314000</v>
      </c>
      <c r="K557" s="42">
        <v>40444.708333333336</v>
      </c>
      <c r="L557" s="74">
        <v>1346000</v>
      </c>
    </row>
    <row r="558" spans="1:12" x14ac:dyDescent="0.25">
      <c r="A558" s="42">
        <v>40201.75</v>
      </c>
      <c r="B558" s="74">
        <v>992302.997998829</v>
      </c>
      <c r="C558" s="42">
        <v>40444.75</v>
      </c>
      <c r="D558" s="74">
        <v>1233976.6440079375</v>
      </c>
      <c r="G558" s="42">
        <v>40444.75</v>
      </c>
      <c r="H558" s="74">
        <v>2292000</v>
      </c>
      <c r="K558" s="42">
        <v>40444.75</v>
      </c>
      <c r="L558" s="74">
        <v>1317000</v>
      </c>
    </row>
    <row r="559" spans="1:12" x14ac:dyDescent="0.25">
      <c r="A559" s="42">
        <v>40201.791666666664</v>
      </c>
      <c r="B559" s="74">
        <v>1023360.1560022396</v>
      </c>
      <c r="C559" s="42">
        <v>40444.791666666664</v>
      </c>
      <c r="D559" s="74">
        <v>1162856.1960002049</v>
      </c>
      <c r="G559" s="42">
        <v>40444.791666666664</v>
      </c>
      <c r="H559" s="74">
        <v>2331000</v>
      </c>
      <c r="K559" s="42">
        <v>40444.791666666664</v>
      </c>
      <c r="L559" s="74">
        <v>1464000</v>
      </c>
    </row>
    <row r="560" spans="1:12" x14ac:dyDescent="0.25">
      <c r="A560" s="42">
        <v>40201.833333333336</v>
      </c>
      <c r="B560" s="74">
        <v>1008167.8559984227</v>
      </c>
      <c r="C560" s="42">
        <v>40444.833333333336</v>
      </c>
      <c r="D560" s="74">
        <v>1137005.3879980675</v>
      </c>
      <c r="G560" s="42">
        <v>40444.833333333336</v>
      </c>
      <c r="H560" s="74">
        <v>2270000</v>
      </c>
      <c r="K560" s="42">
        <v>40444.833333333336</v>
      </c>
      <c r="L560" s="74">
        <v>1491000</v>
      </c>
    </row>
    <row r="561" spans="1:12" x14ac:dyDescent="0.25">
      <c r="A561" s="42">
        <v>40201.875</v>
      </c>
      <c r="B561" s="74">
        <v>995003.47200269706</v>
      </c>
      <c r="C561" s="42">
        <v>40444.875</v>
      </c>
      <c r="D561" s="74">
        <v>1088311.5059971528</v>
      </c>
      <c r="G561" s="42">
        <v>40444.875</v>
      </c>
      <c r="H561" s="74">
        <v>2211000</v>
      </c>
      <c r="K561" s="42">
        <v>40444.875</v>
      </c>
      <c r="L561" s="74">
        <v>1623000</v>
      </c>
    </row>
    <row r="562" spans="1:12" x14ac:dyDescent="0.25">
      <c r="A562" s="42">
        <v>40201.916666666664</v>
      </c>
      <c r="B562" s="74">
        <v>991418.77200015355</v>
      </c>
      <c r="C562" s="42">
        <v>40444.916666666664</v>
      </c>
      <c r="D562" s="74">
        <v>1066475.5620044759</v>
      </c>
      <c r="G562" s="42">
        <v>40444.916666666664</v>
      </c>
      <c r="H562" s="74">
        <v>2231000</v>
      </c>
      <c r="K562" s="42">
        <v>40444.916666666664</v>
      </c>
      <c r="L562" s="74">
        <v>1450000</v>
      </c>
    </row>
    <row r="563" spans="1:12" x14ac:dyDescent="0.25">
      <c r="A563" s="42">
        <v>40201.958333333336</v>
      </c>
      <c r="B563" s="74">
        <v>989315.747998829</v>
      </c>
      <c r="C563" s="42">
        <v>40444.958333333336</v>
      </c>
      <c r="D563" s="74">
        <v>1032441.3960027483</v>
      </c>
      <c r="G563" s="42">
        <v>40444.958333333336</v>
      </c>
      <c r="H563" s="74">
        <v>2241000</v>
      </c>
      <c r="K563" s="42">
        <v>40444.958333333336</v>
      </c>
      <c r="L563" s="74">
        <v>1446000</v>
      </c>
    </row>
    <row r="564" spans="1:12" x14ac:dyDescent="0.25">
      <c r="A564" s="42">
        <v>40202</v>
      </c>
      <c r="B564" s="74">
        <v>986997.64200040617</v>
      </c>
      <c r="C564" s="42">
        <v>40445</v>
      </c>
      <c r="D564" s="74">
        <v>1006624.7279934895</v>
      </c>
      <c r="G564" s="42">
        <v>40445</v>
      </c>
      <c r="H564" s="74">
        <v>2228000</v>
      </c>
      <c r="K564" s="42">
        <v>40445</v>
      </c>
      <c r="L564" s="74">
        <v>1453000</v>
      </c>
    </row>
    <row r="565" spans="1:12" x14ac:dyDescent="0.25">
      <c r="A565" s="42">
        <v>40202.041666666664</v>
      </c>
      <c r="B565" s="74">
        <v>982986.19199786277</v>
      </c>
      <c r="C565" s="42">
        <v>40445.041666666664</v>
      </c>
      <c r="D565" s="74">
        <v>996959.69400539401</v>
      </c>
      <c r="G565" s="42">
        <v>40445.041666666664</v>
      </c>
      <c r="H565" s="74">
        <v>2214000</v>
      </c>
      <c r="K565" s="42">
        <v>40445.041666666664</v>
      </c>
      <c r="L565" s="74">
        <v>1458000</v>
      </c>
    </row>
    <row r="566" spans="1:12" x14ac:dyDescent="0.25">
      <c r="A566" s="42">
        <v>40202.083333333336</v>
      </c>
      <c r="B566" s="74">
        <v>976683.9480013724</v>
      </c>
      <c r="C566" s="42">
        <v>40445.083333333336</v>
      </c>
      <c r="D566" s="74">
        <v>994726.93799552415</v>
      </c>
      <c r="G566" s="42">
        <v>40445.083333333336</v>
      </c>
      <c r="H566" s="74">
        <v>2205000</v>
      </c>
      <c r="K566" s="42">
        <v>40445.083333333336</v>
      </c>
      <c r="L566" s="74">
        <v>1501000</v>
      </c>
    </row>
    <row r="567" spans="1:12" x14ac:dyDescent="0.25">
      <c r="A567" s="42">
        <v>40202.125</v>
      </c>
      <c r="B567" s="74">
        <v>967343.24399649038</v>
      </c>
      <c r="C567" s="42">
        <v>40445.125</v>
      </c>
      <c r="D567" s="74">
        <v>989906.37000661285</v>
      </c>
      <c r="G567" s="42">
        <v>40445.125</v>
      </c>
      <c r="H567" s="74">
        <v>2171000</v>
      </c>
      <c r="K567" s="42">
        <v>40445.125</v>
      </c>
      <c r="L567" s="74">
        <v>1538000</v>
      </c>
    </row>
    <row r="568" spans="1:12" x14ac:dyDescent="0.25">
      <c r="A568" s="42">
        <v>40202.166666666664</v>
      </c>
      <c r="B568" s="74">
        <v>958323.45599969616</v>
      </c>
      <c r="C568" s="42">
        <v>40445.166666666664</v>
      </c>
      <c r="D568" s="74">
        <v>982497.98998779152</v>
      </c>
      <c r="G568" s="42">
        <v>40445.166666666664</v>
      </c>
      <c r="H568" s="74">
        <v>2152000</v>
      </c>
      <c r="K568" s="42">
        <v>40445.166666666664</v>
      </c>
      <c r="L568" s="74">
        <v>1541000</v>
      </c>
    </row>
    <row r="569" spans="1:12" x14ac:dyDescent="0.25">
      <c r="A569" s="42">
        <v>40202.208333333336</v>
      </c>
      <c r="B569" s="74">
        <v>959197.44000305212</v>
      </c>
      <c r="C569" s="42">
        <v>40445.208333333336</v>
      </c>
      <c r="D569" s="74">
        <v>978124.65600223956</v>
      </c>
      <c r="G569" s="42">
        <v>40445.208333333336</v>
      </c>
      <c r="H569" s="74">
        <v>2118000</v>
      </c>
      <c r="K569" s="42">
        <v>40445.208333333336</v>
      </c>
      <c r="L569" s="74">
        <v>1563000</v>
      </c>
    </row>
    <row r="570" spans="1:12" x14ac:dyDescent="0.25">
      <c r="A570" s="42">
        <v>40202.25</v>
      </c>
      <c r="B570" s="74">
        <v>958077.64799755893</v>
      </c>
      <c r="C570" s="42">
        <v>40445.25</v>
      </c>
      <c r="D570" s="74">
        <v>970388.5320060018</v>
      </c>
      <c r="G570" s="42">
        <v>40445.25</v>
      </c>
      <c r="H570" s="74">
        <v>2105000</v>
      </c>
      <c r="K570" s="42">
        <v>40445.25</v>
      </c>
      <c r="L570" s="74">
        <v>1559000</v>
      </c>
    </row>
    <row r="571" spans="1:12" x14ac:dyDescent="0.25">
      <c r="A571" s="42">
        <v>40202.291666666664</v>
      </c>
      <c r="B571" s="74">
        <v>950600.98799933773</v>
      </c>
      <c r="C571" s="42">
        <v>40445.291666666664</v>
      </c>
      <c r="D571" s="74">
        <v>989605.93799552415</v>
      </c>
      <c r="G571" s="42">
        <v>40445.291666666664</v>
      </c>
      <c r="H571" s="74">
        <v>2089000</v>
      </c>
      <c r="K571" s="42">
        <v>40445.291666666664</v>
      </c>
      <c r="L571" s="74">
        <v>1566000</v>
      </c>
    </row>
    <row r="572" spans="1:12" x14ac:dyDescent="0.25">
      <c r="A572" s="42">
        <v>40202.333333333336</v>
      </c>
      <c r="B572" s="74">
        <v>921349.8360058004</v>
      </c>
      <c r="C572" s="42">
        <v>40445.333333333336</v>
      </c>
      <c r="D572" s="74">
        <v>1027555.9619968456</v>
      </c>
      <c r="G572" s="42">
        <v>40445.333333333336</v>
      </c>
      <c r="H572" s="74">
        <v>2115000</v>
      </c>
      <c r="K572" s="42">
        <v>40445.333333333336</v>
      </c>
      <c r="L572" s="74">
        <v>1603000</v>
      </c>
    </row>
    <row r="573" spans="1:12" x14ac:dyDescent="0.25">
      <c r="A573" s="42">
        <v>40202.375</v>
      </c>
      <c r="B573" s="74">
        <v>921861.93599435338</v>
      </c>
      <c r="C573" s="42">
        <v>40445.375</v>
      </c>
      <c r="D573" s="74">
        <v>1123718.1000076302</v>
      </c>
      <c r="G573" s="42">
        <v>40445.375</v>
      </c>
      <c r="H573" s="74">
        <v>2140000</v>
      </c>
      <c r="K573" s="42">
        <v>40445.375</v>
      </c>
      <c r="L573" s="74">
        <v>1512000</v>
      </c>
    </row>
    <row r="574" spans="1:12" x14ac:dyDescent="0.25">
      <c r="A574" s="42">
        <v>40202.416666666664</v>
      </c>
      <c r="B574" s="74">
        <v>948159.97799984645</v>
      </c>
      <c r="C574" s="42">
        <v>40445.416666666664</v>
      </c>
      <c r="D574" s="74">
        <v>1239169.3380006112</v>
      </c>
      <c r="G574" s="42">
        <v>40445.416666666664</v>
      </c>
      <c r="H574" s="74">
        <v>2197000</v>
      </c>
      <c r="K574" s="42">
        <v>40445.416666666664</v>
      </c>
      <c r="L574" s="74">
        <v>1437000</v>
      </c>
    </row>
    <row r="575" spans="1:12" x14ac:dyDescent="0.25">
      <c r="A575" s="42">
        <v>40202.458333333336</v>
      </c>
      <c r="B575" s="74">
        <v>983409.52800366317</v>
      </c>
      <c r="C575" s="42">
        <v>40445.458333333336</v>
      </c>
      <c r="D575" s="74">
        <v>1327322.231995828</v>
      </c>
      <c r="G575" s="42">
        <v>40445.458333333336</v>
      </c>
      <c r="H575" s="74">
        <v>2232000</v>
      </c>
      <c r="K575" s="42">
        <v>40445.458333333336</v>
      </c>
      <c r="L575" s="74">
        <v>1415000</v>
      </c>
    </row>
    <row r="576" spans="1:12" x14ac:dyDescent="0.25">
      <c r="A576" s="42">
        <v>40202.5</v>
      </c>
      <c r="B576" s="74">
        <v>989267.95199735428</v>
      </c>
      <c r="C576" s="42">
        <v>40445.5</v>
      </c>
      <c r="D576" s="74">
        <v>1374991.9140069203</v>
      </c>
      <c r="G576" s="42">
        <v>40445.5</v>
      </c>
      <c r="H576" s="74">
        <v>2291000</v>
      </c>
      <c r="K576" s="42">
        <v>40445.5</v>
      </c>
      <c r="L576" s="74">
        <v>1282000</v>
      </c>
    </row>
    <row r="577" spans="1:12" x14ac:dyDescent="0.25">
      <c r="A577" s="42">
        <v>40202.541666666664</v>
      </c>
      <c r="B577" s="74">
        <v>998905.67400005122</v>
      </c>
      <c r="C577" s="42">
        <v>40445.541666666664</v>
      </c>
      <c r="D577" s="74">
        <v>1395325.6979950157</v>
      </c>
      <c r="G577" s="42">
        <v>40445.541666666664</v>
      </c>
      <c r="H577" s="74">
        <v>2299000</v>
      </c>
      <c r="K577" s="42">
        <v>40445.541666666664</v>
      </c>
      <c r="L577" s="74">
        <v>1222000</v>
      </c>
    </row>
    <row r="578" spans="1:12" x14ac:dyDescent="0.25">
      <c r="A578" s="42">
        <v>40202.583333333336</v>
      </c>
      <c r="B578" s="74">
        <v>1006293.5700027995</v>
      </c>
      <c r="C578" s="42">
        <v>40445.583333333336</v>
      </c>
      <c r="D578" s="74">
        <v>1374845.1120019325</v>
      </c>
      <c r="G578" s="42">
        <v>40445.583333333336</v>
      </c>
      <c r="H578" s="74">
        <v>2448000</v>
      </c>
      <c r="K578" s="42">
        <v>40445.583333333336</v>
      </c>
      <c r="L578" s="74">
        <v>1268000</v>
      </c>
    </row>
    <row r="579" spans="1:12" x14ac:dyDescent="0.25">
      <c r="A579" s="42">
        <v>40202.625</v>
      </c>
      <c r="B579" s="74">
        <v>1031782.4939964904</v>
      </c>
      <c r="C579" s="42">
        <v>40445.625</v>
      </c>
      <c r="D579" s="74">
        <v>1354760.5499974566</v>
      </c>
      <c r="G579" s="42">
        <v>40445.625</v>
      </c>
      <c r="H579" s="74">
        <v>2373000</v>
      </c>
      <c r="K579" s="42">
        <v>40445.625</v>
      </c>
      <c r="L579" s="74">
        <v>1252000</v>
      </c>
    </row>
    <row r="580" spans="1:12" x14ac:dyDescent="0.25">
      <c r="A580" s="42">
        <v>40202.666666666664</v>
      </c>
      <c r="B580" s="74">
        <v>1037791.134002086</v>
      </c>
      <c r="C580" s="42">
        <v>40445.666666666664</v>
      </c>
      <c r="D580" s="74">
        <v>1309678.6800035608</v>
      </c>
      <c r="G580" s="42">
        <v>40445.666666666664</v>
      </c>
      <c r="H580" s="74">
        <v>2366000</v>
      </c>
      <c r="K580" s="42">
        <v>40445.666666666664</v>
      </c>
      <c r="L580" s="74">
        <v>1296000</v>
      </c>
    </row>
    <row r="581" spans="1:12" x14ac:dyDescent="0.25">
      <c r="A581" s="42">
        <v>40202.708333333336</v>
      </c>
      <c r="B581" s="74">
        <v>1031601.5519986276</v>
      </c>
      <c r="C581" s="42">
        <v>40445.708333333336</v>
      </c>
      <c r="D581" s="74">
        <v>1279673.0340008126</v>
      </c>
      <c r="G581" s="42">
        <v>40445.708333333336</v>
      </c>
      <c r="H581" s="74">
        <v>2359000</v>
      </c>
      <c r="K581" s="42">
        <v>40445.708333333336</v>
      </c>
      <c r="L581" s="74">
        <v>1318000</v>
      </c>
    </row>
    <row r="582" spans="1:12" x14ac:dyDescent="0.25">
      <c r="A582" s="42">
        <v>40202.75</v>
      </c>
      <c r="B582" s="74">
        <v>1010895.6420004062</v>
      </c>
      <c r="C582" s="42">
        <v>40445.75</v>
      </c>
      <c r="D582" s="74">
        <v>1153006.8059946059</v>
      </c>
      <c r="G582" s="42">
        <v>40445.75</v>
      </c>
      <c r="H582" s="74">
        <v>2320000</v>
      </c>
      <c r="K582" s="42">
        <v>40445.75</v>
      </c>
      <c r="L582" s="74">
        <v>1466000</v>
      </c>
    </row>
    <row r="583" spans="1:12" x14ac:dyDescent="0.25">
      <c r="A583" s="42">
        <v>40202.791666666664</v>
      </c>
      <c r="B583" s="74">
        <v>1023612.7919991363</v>
      </c>
      <c r="C583" s="42">
        <v>40445.791666666664</v>
      </c>
      <c r="D583" s="74">
        <v>1087946.2080072241</v>
      </c>
      <c r="G583" s="42">
        <v>40445.791666666664</v>
      </c>
      <c r="H583" s="74">
        <v>2286000</v>
      </c>
      <c r="K583" s="42">
        <v>40445.791666666664</v>
      </c>
      <c r="L583" s="74">
        <v>1562000</v>
      </c>
    </row>
    <row r="584" spans="1:12" x14ac:dyDescent="0.25">
      <c r="A584" s="42">
        <v>40202.833333333336</v>
      </c>
      <c r="B584" s="74">
        <v>1031150.9040010686</v>
      </c>
      <c r="C584" s="42">
        <v>40445.833333333336</v>
      </c>
      <c r="D584" s="74">
        <v>1055830.7099893175</v>
      </c>
      <c r="G584" s="42">
        <v>40445.833333333336</v>
      </c>
      <c r="H584" s="74">
        <v>2270000</v>
      </c>
      <c r="K584" s="42">
        <v>40445.833333333336</v>
      </c>
      <c r="L584" s="74">
        <v>1608000</v>
      </c>
    </row>
    <row r="585" spans="1:12" x14ac:dyDescent="0.25">
      <c r="A585" s="42">
        <v>40202.875</v>
      </c>
      <c r="B585" s="74">
        <v>1029037.6380044245</v>
      </c>
      <c r="C585" s="42">
        <v>40445.875</v>
      </c>
      <c r="D585" s="74">
        <v>1029426.8339982692</v>
      </c>
      <c r="G585" s="42">
        <v>40445.875</v>
      </c>
      <c r="H585" s="74">
        <v>2165000</v>
      </c>
      <c r="K585" s="42">
        <v>40445.875</v>
      </c>
      <c r="L585" s="74">
        <v>1464000</v>
      </c>
    </row>
    <row r="586" spans="1:12" x14ac:dyDescent="0.25">
      <c r="A586" s="42">
        <v>40202.916666666664</v>
      </c>
      <c r="B586" s="74">
        <v>1015613.7899979653</v>
      </c>
      <c r="C586" s="42">
        <v>40445.916666666664</v>
      </c>
      <c r="D586" s="74">
        <v>1008249.7920054931</v>
      </c>
      <c r="G586" s="42">
        <v>40445.916666666664</v>
      </c>
      <c r="H586" s="74">
        <v>2173000</v>
      </c>
      <c r="K586" s="42">
        <v>40445.916666666664</v>
      </c>
      <c r="L586" s="74">
        <v>1449000</v>
      </c>
    </row>
    <row r="587" spans="1:12" x14ac:dyDescent="0.25">
      <c r="A587" s="42">
        <v>40202.958333333336</v>
      </c>
      <c r="B587" s="74">
        <v>1009103.2919991363</v>
      </c>
      <c r="C587" s="42">
        <v>40445.958333333336</v>
      </c>
      <c r="D587" s="74">
        <v>990933.98400335608</v>
      </c>
      <c r="G587" s="42">
        <v>40445.958333333336</v>
      </c>
      <c r="H587" s="74">
        <v>2180000</v>
      </c>
      <c r="K587" s="42">
        <v>40445.958333333336</v>
      </c>
      <c r="L587" s="74">
        <v>1463000</v>
      </c>
    </row>
    <row r="588" spans="1:12" x14ac:dyDescent="0.25">
      <c r="A588" s="42">
        <v>40203</v>
      </c>
      <c r="B588" s="74">
        <v>1006399.4040010686</v>
      </c>
      <c r="C588" s="42">
        <v>40446</v>
      </c>
      <c r="D588" s="74">
        <v>969203.87399623427</v>
      </c>
      <c r="G588" s="42">
        <v>40446</v>
      </c>
      <c r="H588" s="74">
        <v>2180000</v>
      </c>
      <c r="K588" s="42">
        <v>40446</v>
      </c>
      <c r="L588" s="74">
        <v>1497000</v>
      </c>
    </row>
    <row r="589" spans="1:12" x14ac:dyDescent="0.25">
      <c r="A589" s="42">
        <v>40203.041666666664</v>
      </c>
      <c r="B589" s="74">
        <v>1010622.5220001535</v>
      </c>
      <c r="C589" s="42">
        <v>40446.041666666664</v>
      </c>
      <c r="D589" s="74">
        <v>965697.69600020489</v>
      </c>
      <c r="G589" s="42">
        <v>40446.041666666664</v>
      </c>
      <c r="H589" s="74">
        <v>2166000</v>
      </c>
      <c r="K589" s="42">
        <v>40446.041666666664</v>
      </c>
      <c r="L589" s="74">
        <v>1474000</v>
      </c>
    </row>
    <row r="590" spans="1:12" x14ac:dyDescent="0.25">
      <c r="A590" s="42">
        <v>40203.083333333336</v>
      </c>
      <c r="B590" s="74">
        <v>1008475.115997914</v>
      </c>
      <c r="C590" s="42">
        <v>40446.083333333336</v>
      </c>
      <c r="D590" s="74">
        <v>954916.28400081256</v>
      </c>
      <c r="G590" s="42">
        <v>40446.083333333336</v>
      </c>
      <c r="H590" s="74">
        <v>2150000</v>
      </c>
      <c r="K590" s="42">
        <v>40446.083333333336</v>
      </c>
      <c r="L590" s="74">
        <v>1478000</v>
      </c>
    </row>
    <row r="591" spans="1:12" x14ac:dyDescent="0.25">
      <c r="A591" s="42">
        <v>40203.125</v>
      </c>
      <c r="B591" s="74">
        <v>1009816.8180016285</v>
      </c>
      <c r="C591" s="42">
        <v>40446.125</v>
      </c>
      <c r="D591" s="74">
        <v>960296.74800518923</v>
      </c>
      <c r="G591" s="42">
        <v>40446.125</v>
      </c>
      <c r="H591" s="74">
        <v>2143000</v>
      </c>
      <c r="K591" s="42">
        <v>40446.125</v>
      </c>
      <c r="L591" s="74">
        <v>1507000</v>
      </c>
    </row>
    <row r="592" spans="1:12" x14ac:dyDescent="0.25">
      <c r="A592" s="42">
        <v>40203.166666666664</v>
      </c>
      <c r="B592" s="74">
        <v>1009588.0799959305</v>
      </c>
      <c r="C592" s="42">
        <v>40446.166666666664</v>
      </c>
      <c r="D592" s="74">
        <v>955404.4859981701</v>
      </c>
      <c r="G592" s="42">
        <v>40446.166666666664</v>
      </c>
      <c r="H592" s="74">
        <v>2131000</v>
      </c>
      <c r="K592" s="42">
        <v>40446.166666666664</v>
      </c>
      <c r="L592" s="74">
        <v>1567000</v>
      </c>
    </row>
    <row r="593" spans="1:12" x14ac:dyDescent="0.25">
      <c r="A593" s="42">
        <v>40203.208333333336</v>
      </c>
      <c r="B593" s="74">
        <v>1003217.5560009662</v>
      </c>
      <c r="C593" s="42">
        <v>40446.208333333336</v>
      </c>
      <c r="D593" s="74">
        <v>953072.72399114759</v>
      </c>
      <c r="G593" s="42">
        <v>40446.208333333336</v>
      </c>
      <c r="H593" s="74">
        <v>2105000</v>
      </c>
      <c r="K593" s="42">
        <v>40446.208333333336</v>
      </c>
      <c r="L593" s="74">
        <v>1589000</v>
      </c>
    </row>
    <row r="594" spans="1:12" x14ac:dyDescent="0.25">
      <c r="A594" s="42">
        <v>40203.25</v>
      </c>
      <c r="B594" s="74">
        <v>996174.47400386457</v>
      </c>
      <c r="C594" s="42">
        <v>40446.25</v>
      </c>
      <c r="D594" s="74">
        <v>946818.27600885241</v>
      </c>
      <c r="G594" s="42">
        <v>40446.25</v>
      </c>
      <c r="H594" s="74">
        <v>2091000</v>
      </c>
      <c r="K594" s="42">
        <v>40446.25</v>
      </c>
      <c r="L594" s="74">
        <v>1578000</v>
      </c>
    </row>
    <row r="595" spans="1:12" x14ac:dyDescent="0.25">
      <c r="A595" s="42">
        <v>40203.291666666664</v>
      </c>
      <c r="B595" s="74">
        <v>1014838.8119981189</v>
      </c>
      <c r="C595" s="42">
        <v>40446.291666666664</v>
      </c>
      <c r="D595" s="74">
        <v>936822.08399826917</v>
      </c>
      <c r="G595" s="42">
        <v>40446.291666666664</v>
      </c>
      <c r="H595" s="74">
        <v>2071000</v>
      </c>
      <c r="K595" s="42">
        <v>40446.291666666664</v>
      </c>
      <c r="L595" s="74">
        <v>1579000</v>
      </c>
    </row>
    <row r="596" spans="1:12" x14ac:dyDescent="0.25">
      <c r="A596" s="42">
        <v>40203.333333333336</v>
      </c>
      <c r="B596" s="74">
        <v>1092814.5719976102</v>
      </c>
      <c r="C596" s="42">
        <v>40446.333333333336</v>
      </c>
      <c r="D596" s="74">
        <v>904088.65199989767</v>
      </c>
      <c r="G596" s="42">
        <v>40446.333333333336</v>
      </c>
      <c r="H596" s="74">
        <v>2049000</v>
      </c>
      <c r="K596" s="42">
        <v>40446.333333333336</v>
      </c>
      <c r="L596" s="74">
        <v>1572000</v>
      </c>
    </row>
    <row r="597" spans="1:12" x14ac:dyDescent="0.25">
      <c r="A597" s="42">
        <v>40203.375</v>
      </c>
      <c r="B597" s="74">
        <v>1241040.2100020347</v>
      </c>
      <c r="C597" s="42">
        <v>40446.375</v>
      </c>
      <c r="D597" s="74">
        <v>896888.52599613543</v>
      </c>
      <c r="G597" s="42">
        <v>40446.375</v>
      </c>
      <c r="H597" s="74">
        <v>2057000</v>
      </c>
      <c r="K597" s="42">
        <v>40446.375</v>
      </c>
      <c r="L597" s="74">
        <v>1516000</v>
      </c>
    </row>
    <row r="598" spans="1:12" x14ac:dyDescent="0.25">
      <c r="A598" s="42">
        <v>40203.416666666664</v>
      </c>
      <c r="B598" s="74">
        <v>1325564.0220001535</v>
      </c>
      <c r="C598" s="42">
        <v>40446.416666666664</v>
      </c>
      <c r="D598" s="74">
        <v>910834.71599918744</v>
      </c>
      <c r="G598" s="42">
        <v>40446.416666666664</v>
      </c>
      <c r="H598" s="74">
        <v>2107000</v>
      </c>
      <c r="K598" s="42">
        <v>40446.416666666664</v>
      </c>
      <c r="L598" s="74">
        <v>1493000</v>
      </c>
    </row>
    <row r="599" spans="1:12" x14ac:dyDescent="0.25">
      <c r="A599" s="42">
        <v>40203.458333333336</v>
      </c>
      <c r="B599" s="74">
        <v>1336321.5360019833</v>
      </c>
      <c r="C599" s="42">
        <v>40446.458333333336</v>
      </c>
      <c r="D599" s="74">
        <v>936576.27600885241</v>
      </c>
      <c r="G599" s="42">
        <v>40446.458333333336</v>
      </c>
      <c r="H599" s="74">
        <v>2129000</v>
      </c>
      <c r="K599" s="42">
        <v>40446.458333333336</v>
      </c>
      <c r="L599" s="74">
        <v>1488000</v>
      </c>
    </row>
    <row r="600" spans="1:12" x14ac:dyDescent="0.25">
      <c r="A600" s="42">
        <v>40203.5</v>
      </c>
      <c r="B600" s="74">
        <v>1348451.4779998465</v>
      </c>
      <c r="C600" s="42">
        <v>40446.5</v>
      </c>
      <c r="D600" s="74">
        <v>964171.63799806766</v>
      </c>
      <c r="G600" s="42">
        <v>40446.5</v>
      </c>
      <c r="H600" s="74">
        <v>2132000</v>
      </c>
      <c r="K600" s="42">
        <v>40446.5</v>
      </c>
      <c r="L600" s="74">
        <v>1471000</v>
      </c>
    </row>
    <row r="601" spans="1:12" x14ac:dyDescent="0.25">
      <c r="A601" s="42">
        <v>40203.541666666664</v>
      </c>
      <c r="B601" s="74">
        <v>1343583.113996743</v>
      </c>
      <c r="C601" s="42">
        <v>40446.541666666664</v>
      </c>
      <c r="D601" s="74">
        <v>990100.9679939982</v>
      </c>
      <c r="G601" s="42">
        <v>40446.541666666664</v>
      </c>
      <c r="H601" s="74">
        <v>2159000</v>
      </c>
      <c r="K601" s="42">
        <v>40446.541666666664</v>
      </c>
      <c r="L601" s="74">
        <v>1483000</v>
      </c>
    </row>
    <row r="602" spans="1:12" x14ac:dyDescent="0.25">
      <c r="A602" s="42">
        <v>40203.583333333336</v>
      </c>
      <c r="B602" s="74">
        <v>1350940.2840008126</v>
      </c>
      <c r="C602" s="42">
        <v>40446.583333333336</v>
      </c>
      <c r="D602" s="74">
        <v>994747.42199888022</v>
      </c>
      <c r="G602" s="42">
        <v>40446.583333333336</v>
      </c>
      <c r="H602" s="74">
        <v>2173000</v>
      </c>
      <c r="K602" s="42">
        <v>40446.583333333336</v>
      </c>
      <c r="L602" s="74">
        <v>1524000</v>
      </c>
    </row>
    <row r="603" spans="1:12" x14ac:dyDescent="0.25">
      <c r="A603" s="42">
        <v>40203.625</v>
      </c>
      <c r="B603" s="74">
        <v>1343477.2799984741</v>
      </c>
      <c r="C603" s="42">
        <v>40446.625</v>
      </c>
      <c r="D603" s="74">
        <v>1004750.4419978628</v>
      </c>
      <c r="G603" s="42">
        <v>40446.625</v>
      </c>
      <c r="H603" s="74">
        <v>2180000</v>
      </c>
      <c r="K603" s="42">
        <v>40446.625</v>
      </c>
      <c r="L603" s="74">
        <v>1426000</v>
      </c>
    </row>
    <row r="604" spans="1:12" x14ac:dyDescent="0.25">
      <c r="A604" s="42">
        <v>40203.666666666664</v>
      </c>
      <c r="B604" s="74">
        <v>1324809.5280036633</v>
      </c>
      <c r="C604" s="42">
        <v>40446.666666666664</v>
      </c>
      <c r="D604" s="74">
        <v>1005153.2940003038</v>
      </c>
      <c r="G604" s="42">
        <v>40446.666666666664</v>
      </c>
      <c r="H604" s="74">
        <v>2181000</v>
      </c>
      <c r="K604" s="42">
        <v>40446.666666666664</v>
      </c>
      <c r="L604" s="74">
        <v>1508000</v>
      </c>
    </row>
    <row r="605" spans="1:12" x14ac:dyDescent="0.25">
      <c r="A605" s="42">
        <v>40203.708333333336</v>
      </c>
      <c r="B605" s="74">
        <v>1289136.6420004063</v>
      </c>
      <c r="C605" s="42">
        <v>40446.708333333336</v>
      </c>
      <c r="D605" s="74">
        <v>1006167.2520075277</v>
      </c>
      <c r="G605" s="42">
        <v>40446.708333333336</v>
      </c>
      <c r="H605" s="74">
        <v>921000</v>
      </c>
      <c r="K605" s="42">
        <v>40446.708333333336</v>
      </c>
      <c r="L605" s="74">
        <v>1200000</v>
      </c>
    </row>
    <row r="606" spans="1:12" x14ac:dyDescent="0.25">
      <c r="A606" s="42">
        <v>40203.75</v>
      </c>
      <c r="B606" s="74">
        <v>1148384.25</v>
      </c>
      <c r="C606" s="42">
        <v>40446.75</v>
      </c>
      <c r="D606" s="74">
        <v>996171.05999694788</v>
      </c>
      <c r="G606" s="42">
        <v>40446.75</v>
      </c>
      <c r="H606" s="74">
        <v>1547000</v>
      </c>
      <c r="K606" s="42">
        <v>40446.75</v>
      </c>
      <c r="L606" s="74">
        <v>803000</v>
      </c>
    </row>
    <row r="607" spans="1:12" x14ac:dyDescent="0.25">
      <c r="A607" s="42">
        <v>40203.791666666664</v>
      </c>
      <c r="B607" s="74">
        <v>1127470.0859994399</v>
      </c>
      <c r="C607" s="42">
        <v>40446.791666666664</v>
      </c>
      <c r="D607" s="74">
        <v>967595.88000610436</v>
      </c>
      <c r="G607" s="42">
        <v>40446.791666666664</v>
      </c>
      <c r="H607" s="74">
        <v>2012000</v>
      </c>
      <c r="K607" s="42">
        <v>40446.791666666664</v>
      </c>
      <c r="L607" s="74">
        <v>1268000</v>
      </c>
    </row>
    <row r="608" spans="1:12" x14ac:dyDescent="0.25">
      <c r="A608" s="42">
        <v>40203.833333333336</v>
      </c>
      <c r="B608" s="74">
        <v>1097006.9639980167</v>
      </c>
      <c r="C608" s="42">
        <v>40446.833333333336</v>
      </c>
      <c r="D608" s="74">
        <v>924043.4819958281</v>
      </c>
      <c r="G608" s="42">
        <v>40446.833333333336</v>
      </c>
      <c r="H608" s="74">
        <v>1846000</v>
      </c>
      <c r="K608" s="42">
        <v>40446.833333333336</v>
      </c>
      <c r="L608" s="74">
        <v>1183000</v>
      </c>
    </row>
    <row r="609" spans="1:12" x14ac:dyDescent="0.25">
      <c r="A609" s="42">
        <v>40203.875</v>
      </c>
      <c r="B609" s="74">
        <v>1052689.8300022909</v>
      </c>
      <c r="C609" s="42">
        <v>40446.875</v>
      </c>
      <c r="D609" s="74">
        <v>938122.8180016285</v>
      </c>
      <c r="G609" s="42">
        <v>40446.875</v>
      </c>
      <c r="H609" s="74">
        <v>1816000</v>
      </c>
      <c r="K609" s="42">
        <v>40446.875</v>
      </c>
      <c r="L609" s="74">
        <v>1152000</v>
      </c>
    </row>
    <row r="610" spans="1:12" x14ac:dyDescent="0.25">
      <c r="A610" s="42">
        <v>40203.916666666664</v>
      </c>
      <c r="B610" s="74">
        <v>1063672.6679965416</v>
      </c>
      <c r="C610" s="42">
        <v>40446.916666666664</v>
      </c>
      <c r="D610" s="74">
        <v>941086.16999135225</v>
      </c>
      <c r="G610" s="42">
        <v>40446.916666666664</v>
      </c>
      <c r="H610" s="74">
        <v>1786000</v>
      </c>
      <c r="K610" s="42">
        <v>40446.916666666664</v>
      </c>
      <c r="L610" s="74">
        <v>1243000</v>
      </c>
    </row>
    <row r="611" spans="1:12" x14ac:dyDescent="0.25">
      <c r="A611" s="42">
        <v>40203.958333333336</v>
      </c>
      <c r="B611" s="74">
        <v>1038743.6399992354</v>
      </c>
      <c r="C611" s="42">
        <v>40446.958333333336</v>
      </c>
      <c r="D611" s="74">
        <v>941471.95201007125</v>
      </c>
      <c r="G611" s="42">
        <v>40446.958333333336</v>
      </c>
      <c r="H611" s="74">
        <v>1729000</v>
      </c>
      <c r="K611" s="42">
        <v>40446.958333333336</v>
      </c>
      <c r="L611" s="74">
        <v>1242000</v>
      </c>
    </row>
    <row r="612" spans="1:12" x14ac:dyDescent="0.25">
      <c r="A612" s="42">
        <v>40204</v>
      </c>
      <c r="B612" s="74">
        <v>1033202.7180003552</v>
      </c>
      <c r="C612" s="42">
        <v>40447</v>
      </c>
      <c r="D612" s="74">
        <v>941847.49199531937</v>
      </c>
      <c r="G612" s="42">
        <v>40447</v>
      </c>
      <c r="H612" s="74">
        <v>1732000</v>
      </c>
      <c r="K612" s="42">
        <v>40447</v>
      </c>
      <c r="L612" s="74">
        <v>1322000</v>
      </c>
    </row>
    <row r="613" spans="1:12" x14ac:dyDescent="0.25">
      <c r="A613" s="42">
        <v>40204.041666666664</v>
      </c>
      <c r="B613" s="74">
        <v>1021485.8700002561</v>
      </c>
      <c r="C613" s="42">
        <v>40447.041666666664</v>
      </c>
      <c r="D613" s="74">
        <v>932930.12399623427</v>
      </c>
      <c r="G613" s="42">
        <v>40447.041666666664</v>
      </c>
      <c r="H613" s="74">
        <v>1716000</v>
      </c>
      <c r="K613" s="42">
        <v>40447.041666666664</v>
      </c>
      <c r="L613" s="74">
        <v>1294000</v>
      </c>
    </row>
    <row r="614" spans="1:12" x14ac:dyDescent="0.25">
      <c r="A614" s="42">
        <v>40204.083333333336</v>
      </c>
      <c r="B614" s="74">
        <v>1029143.4720026971</v>
      </c>
      <c r="C614" s="42">
        <v>40447.083333333336</v>
      </c>
      <c r="D614" s="74">
        <v>923773.77600885241</v>
      </c>
      <c r="G614" s="42">
        <v>40447.083333333336</v>
      </c>
      <c r="H614" s="74">
        <v>1695000</v>
      </c>
      <c r="K614" s="42">
        <v>40447.083333333336</v>
      </c>
      <c r="L614" s="74">
        <v>1300000</v>
      </c>
    </row>
    <row r="615" spans="1:12" x14ac:dyDescent="0.25">
      <c r="A615" s="42">
        <v>40204.125</v>
      </c>
      <c r="B615" s="74">
        <v>1024592.6100007646</v>
      </c>
      <c r="C615" s="42">
        <v>40447.125</v>
      </c>
      <c r="D615" s="74">
        <v>919680.38999287842</v>
      </c>
      <c r="G615" s="42">
        <v>40447.125</v>
      </c>
      <c r="H615" s="74">
        <v>1706000</v>
      </c>
      <c r="K615" s="42">
        <v>40447.125</v>
      </c>
      <c r="L615" s="74">
        <v>1302000</v>
      </c>
    </row>
    <row r="616" spans="1:12" x14ac:dyDescent="0.25">
      <c r="A616" s="42">
        <v>40204.166666666664</v>
      </c>
      <c r="B616" s="74">
        <v>1018573.7279998465</v>
      </c>
      <c r="C616" s="42">
        <v>40447.166666666664</v>
      </c>
      <c r="D616" s="74">
        <v>905682.99000050873</v>
      </c>
      <c r="G616" s="42">
        <v>40447.166666666664</v>
      </c>
      <c r="H616" s="74">
        <v>1688000</v>
      </c>
      <c r="K616" s="42">
        <v>40447.166666666664</v>
      </c>
      <c r="L616" s="74">
        <v>1274000</v>
      </c>
    </row>
    <row r="617" spans="1:12" x14ac:dyDescent="0.25">
      <c r="A617" s="42">
        <v>40204.208333333336</v>
      </c>
      <c r="B617" s="74">
        <v>1032335.5619981189</v>
      </c>
      <c r="C617" s="42">
        <v>40447.208333333336</v>
      </c>
      <c r="D617" s="74">
        <v>894799.15799705032</v>
      </c>
      <c r="G617" s="42">
        <v>40447.208333333336</v>
      </c>
      <c r="H617" s="74">
        <v>1707000</v>
      </c>
      <c r="K617" s="42">
        <v>40447.208333333336</v>
      </c>
      <c r="L617" s="74">
        <v>1214000</v>
      </c>
    </row>
    <row r="618" spans="1:12" x14ac:dyDescent="0.25">
      <c r="A618" s="42">
        <v>40204.25</v>
      </c>
      <c r="B618" s="74">
        <v>1010694.2159991874</v>
      </c>
      <c r="C618" s="42">
        <v>40447.25</v>
      </c>
      <c r="D618" s="74">
        <v>884598.12600376573</v>
      </c>
      <c r="G618" s="42">
        <v>40447.25</v>
      </c>
      <c r="H618" s="74">
        <v>1764000</v>
      </c>
      <c r="K618" s="42">
        <v>40447.25</v>
      </c>
      <c r="L618" s="74">
        <v>1177000</v>
      </c>
    </row>
    <row r="619" spans="1:12" x14ac:dyDescent="0.25">
      <c r="A619" s="42">
        <v>40204.291666666664</v>
      </c>
      <c r="B619" s="74">
        <v>1050173.7120032057</v>
      </c>
      <c r="C619" s="42">
        <v>40447.291666666664</v>
      </c>
      <c r="D619" s="74">
        <v>887131.31399928639</v>
      </c>
      <c r="G619" s="42">
        <v>40447.291666666664</v>
      </c>
      <c r="H619" s="74">
        <v>1762000</v>
      </c>
      <c r="K619" s="42">
        <v>40447.291666666664</v>
      </c>
      <c r="L619" s="74">
        <v>1173000</v>
      </c>
    </row>
    <row r="620" spans="1:12" x14ac:dyDescent="0.25">
      <c r="A620" s="42">
        <v>40204.333333333336</v>
      </c>
      <c r="B620" s="74">
        <v>1092118.115997914</v>
      </c>
      <c r="C620" s="42">
        <v>40447.333333333336</v>
      </c>
      <c r="D620" s="74">
        <v>864202.89000559563</v>
      </c>
      <c r="G620" s="42">
        <v>40447.333333333336</v>
      </c>
      <c r="H620" s="74">
        <v>1727000</v>
      </c>
      <c r="K620" s="42">
        <v>40447.333333333336</v>
      </c>
      <c r="L620" s="74">
        <v>1205000</v>
      </c>
    </row>
    <row r="621" spans="1:12" x14ac:dyDescent="0.25">
      <c r="A621" s="42">
        <v>40204.375</v>
      </c>
      <c r="B621" s="74">
        <v>1216199.9460002049</v>
      </c>
      <c r="C621" s="42">
        <v>40447.375</v>
      </c>
      <c r="D621" s="74">
        <v>862714.38599053631</v>
      </c>
      <c r="G621" s="42">
        <v>40447.375</v>
      </c>
      <c r="H621" s="74">
        <v>1755000</v>
      </c>
      <c r="K621" s="42">
        <v>40447.375</v>
      </c>
      <c r="L621" s="74">
        <v>1199000</v>
      </c>
    </row>
    <row r="622" spans="1:12" x14ac:dyDescent="0.25">
      <c r="A622" s="42">
        <v>40204.416666666664</v>
      </c>
      <c r="B622" s="74">
        <v>1341599.5800022909</v>
      </c>
      <c r="C622" s="42">
        <v>40447.416666666664</v>
      </c>
      <c r="D622" s="74">
        <v>887797.04400030384</v>
      </c>
      <c r="G622" s="42">
        <v>40447.416666666664</v>
      </c>
      <c r="H622" s="74">
        <v>1697000</v>
      </c>
      <c r="K622" s="42">
        <v>40447.416666666664</v>
      </c>
      <c r="L622" s="74">
        <v>1325000</v>
      </c>
    </row>
    <row r="623" spans="1:12" x14ac:dyDescent="0.25">
      <c r="A623" s="42">
        <v>40204.458333333336</v>
      </c>
      <c r="B623" s="74">
        <v>1406711.3879980675</v>
      </c>
      <c r="C623" s="42">
        <v>40447.458333333336</v>
      </c>
      <c r="D623" s="74">
        <v>910121.19000305212</v>
      </c>
      <c r="G623" s="42">
        <v>40447.458333333336</v>
      </c>
      <c r="H623" s="74">
        <v>1647000</v>
      </c>
      <c r="K623" s="42">
        <v>40447.458333333336</v>
      </c>
      <c r="L623" s="74">
        <v>1351000</v>
      </c>
    </row>
    <row r="624" spans="1:12" x14ac:dyDescent="0.25">
      <c r="A624" s="42">
        <v>40204.5</v>
      </c>
      <c r="B624" s="74">
        <v>1366928.0460014748</v>
      </c>
      <c r="C624" s="42">
        <v>40447.5</v>
      </c>
      <c r="D624" s="74">
        <v>922674.46800671541</v>
      </c>
      <c r="G624" s="42">
        <v>40447.5</v>
      </c>
      <c r="H624" s="74">
        <v>1658000</v>
      </c>
      <c r="K624" s="42">
        <v>40447.5</v>
      </c>
      <c r="L624" s="74">
        <v>1302000</v>
      </c>
    </row>
    <row r="625" spans="1:12" x14ac:dyDescent="0.25">
      <c r="A625" s="42">
        <v>40204.541666666664</v>
      </c>
      <c r="B625" s="74">
        <v>1379983.1819983714</v>
      </c>
      <c r="C625" s="42">
        <v>40447.541666666664</v>
      </c>
      <c r="D625" s="74">
        <v>939782.02199379331</v>
      </c>
      <c r="G625" s="42">
        <v>40447.541666666664</v>
      </c>
      <c r="H625" s="74">
        <v>1666000</v>
      </c>
      <c r="K625" s="42">
        <v>40447.541666666664</v>
      </c>
      <c r="L625" s="74">
        <v>1279000</v>
      </c>
    </row>
    <row r="626" spans="1:12" x14ac:dyDescent="0.25">
      <c r="A626" s="42">
        <v>40204.583333333336</v>
      </c>
      <c r="B626" s="74">
        <v>1400279.4119993888</v>
      </c>
      <c r="C626" s="42">
        <v>40447.583333333336</v>
      </c>
      <c r="D626" s="74">
        <v>969538.44600020489</v>
      </c>
      <c r="G626" s="42">
        <v>40447.583333333336</v>
      </c>
      <c r="H626" s="74">
        <v>1632000</v>
      </c>
      <c r="K626" s="42">
        <v>40447.583333333336</v>
      </c>
      <c r="L626" s="74">
        <v>1223000</v>
      </c>
    </row>
    <row r="627" spans="1:12" x14ac:dyDescent="0.25">
      <c r="A627" s="42">
        <v>40204.625</v>
      </c>
      <c r="B627" s="74">
        <v>1382164.7279998465</v>
      </c>
      <c r="C627" s="42">
        <v>40447.625</v>
      </c>
      <c r="D627" s="74">
        <v>984768.2999974566</v>
      </c>
      <c r="G627" s="42">
        <v>40447.625</v>
      </c>
      <c r="H627" s="74">
        <v>1670000</v>
      </c>
      <c r="K627" s="42">
        <v>40447.625</v>
      </c>
      <c r="L627" s="74">
        <v>1213000</v>
      </c>
    </row>
    <row r="628" spans="1:12" x14ac:dyDescent="0.25">
      <c r="A628" s="42">
        <v>40204.666666666664</v>
      </c>
      <c r="B628" s="74">
        <v>1330589.4300035608</v>
      </c>
      <c r="C628" s="42">
        <v>40447.666666666664</v>
      </c>
      <c r="D628" s="74">
        <v>979756.54800264572</v>
      </c>
      <c r="G628" s="42">
        <v>40447.666666666664</v>
      </c>
      <c r="H628" s="74">
        <v>1716000</v>
      </c>
      <c r="K628" s="42">
        <v>40447.666666666664</v>
      </c>
      <c r="L628" s="74">
        <v>1217000</v>
      </c>
    </row>
    <row r="629" spans="1:12" x14ac:dyDescent="0.25">
      <c r="A629" s="42">
        <v>40204.708333333336</v>
      </c>
      <c r="B629" s="74">
        <v>1291243.0799959307</v>
      </c>
      <c r="C629" s="42">
        <v>40447.708333333336</v>
      </c>
      <c r="D629" s="74">
        <v>965274.36000712158</v>
      </c>
      <c r="G629" s="42">
        <v>40447.708333333336</v>
      </c>
      <c r="H629" s="74">
        <v>1730000</v>
      </c>
      <c r="K629" s="42">
        <v>40447.708333333336</v>
      </c>
      <c r="L629" s="74">
        <v>1242000</v>
      </c>
    </row>
    <row r="630" spans="1:12" x14ac:dyDescent="0.25">
      <c r="A630" s="42">
        <v>40204.75</v>
      </c>
      <c r="B630" s="74">
        <v>1172698.7579983203</v>
      </c>
      <c r="C630" s="42">
        <v>40447.75</v>
      </c>
      <c r="D630" s="74">
        <v>952912.26599664392</v>
      </c>
      <c r="G630" s="42">
        <v>40447.75</v>
      </c>
      <c r="H630" s="74">
        <v>1726000</v>
      </c>
      <c r="K630" s="42">
        <v>40447.75</v>
      </c>
      <c r="L630" s="74">
        <v>1277000</v>
      </c>
    </row>
    <row r="631" spans="1:12" x14ac:dyDescent="0.25">
      <c r="A631" s="42">
        <v>40204.791666666664</v>
      </c>
      <c r="B631" s="74">
        <v>1139897.0460014748</v>
      </c>
      <c r="C631" s="42">
        <v>40447.791666666664</v>
      </c>
      <c r="D631" s="74">
        <v>941338.80599460599</v>
      </c>
      <c r="G631" s="42">
        <v>40447.791666666664</v>
      </c>
      <c r="H631" s="74">
        <v>1675000</v>
      </c>
      <c r="K631" s="42">
        <v>40447.791666666664</v>
      </c>
      <c r="L631" s="74">
        <v>1319000</v>
      </c>
    </row>
    <row r="632" spans="1:12" x14ac:dyDescent="0.25">
      <c r="A632" s="42">
        <v>40204.833333333336</v>
      </c>
      <c r="B632" s="74">
        <v>1099366.0380031546</v>
      </c>
      <c r="C632" s="42">
        <v>40447.833333333336</v>
      </c>
      <c r="D632" s="74">
        <v>956230.67400641146</v>
      </c>
      <c r="G632" s="42">
        <v>40447.833333333336</v>
      </c>
      <c r="H632" s="74">
        <v>1622000</v>
      </c>
      <c r="K632" s="42">
        <v>40447.833333333336</v>
      </c>
      <c r="L632" s="74">
        <v>1377000</v>
      </c>
    </row>
    <row r="633" spans="1:12" x14ac:dyDescent="0.25">
      <c r="A633" s="42">
        <v>40204.875</v>
      </c>
      <c r="B633" s="74">
        <v>1080066.6960002049</v>
      </c>
      <c r="C633" s="42">
        <v>40447.875</v>
      </c>
      <c r="D633" s="74">
        <v>946558.81199175864</v>
      </c>
      <c r="G633" s="42">
        <v>40447.875</v>
      </c>
      <c r="H633" s="74">
        <v>1616000</v>
      </c>
      <c r="K633" s="42">
        <v>40447.875</v>
      </c>
      <c r="L633" s="74">
        <v>1299000</v>
      </c>
    </row>
    <row r="634" spans="1:12" x14ac:dyDescent="0.25">
      <c r="A634" s="42">
        <v>40204.916666666664</v>
      </c>
      <c r="B634" s="74">
        <v>1067168.6039972517</v>
      </c>
      <c r="C634" s="42">
        <v>40447.916666666664</v>
      </c>
      <c r="D634" s="74">
        <v>924593.13600325701</v>
      </c>
      <c r="G634" s="42">
        <v>40447.916666666664</v>
      </c>
      <c r="H634" s="74">
        <v>1597000</v>
      </c>
      <c r="K634" s="42">
        <v>40447.916666666664</v>
      </c>
      <c r="L634" s="74">
        <v>1284000</v>
      </c>
    </row>
    <row r="635" spans="1:12" x14ac:dyDescent="0.25">
      <c r="A635" s="42">
        <v>40204.958333333336</v>
      </c>
      <c r="B635" s="74">
        <v>1052471.3339982692</v>
      </c>
      <c r="C635" s="42">
        <v>40447.958333333336</v>
      </c>
      <c r="D635" s="74">
        <v>918325.0320060018</v>
      </c>
      <c r="G635" s="42">
        <v>40447.958333333336</v>
      </c>
      <c r="H635" s="74">
        <v>1482000</v>
      </c>
      <c r="K635" s="42">
        <v>40447.958333333336</v>
      </c>
      <c r="L635" s="74">
        <v>1331000</v>
      </c>
    </row>
    <row r="636" spans="1:12" x14ac:dyDescent="0.25">
      <c r="A636" s="42">
        <v>40205</v>
      </c>
      <c r="B636" s="74">
        <v>1058322.9300035608</v>
      </c>
      <c r="C636" s="42">
        <v>40448</v>
      </c>
      <c r="D636" s="74">
        <v>896666.61599155376</v>
      </c>
      <c r="G636" s="42">
        <v>40448</v>
      </c>
      <c r="H636" s="74">
        <v>1373000</v>
      </c>
      <c r="K636" s="42">
        <v>40448</v>
      </c>
      <c r="L636" s="74">
        <v>1199000</v>
      </c>
    </row>
    <row r="637" spans="1:12" x14ac:dyDescent="0.25">
      <c r="A637" s="42">
        <v>40205.041666666664</v>
      </c>
      <c r="B637" s="74">
        <v>1028863.5240013212</v>
      </c>
      <c r="C637" s="42">
        <v>40448.041666666664</v>
      </c>
      <c r="D637" s="74">
        <v>886984.51200701925</v>
      </c>
      <c r="G637" s="42">
        <v>40448.041666666664</v>
      </c>
      <c r="H637" s="74">
        <v>1422000</v>
      </c>
      <c r="K637" s="42">
        <v>40448.041666666664</v>
      </c>
      <c r="L637" s="74">
        <v>1240000</v>
      </c>
    </row>
    <row r="638" spans="1:12" x14ac:dyDescent="0.25">
      <c r="A638" s="42">
        <v>40205.083333333336</v>
      </c>
      <c r="B638" s="74">
        <v>1020823.5539997951</v>
      </c>
      <c r="C638" s="42">
        <v>40448.083333333336</v>
      </c>
      <c r="D638" s="74">
        <v>878695.31999643915</v>
      </c>
      <c r="G638" s="42">
        <v>40448.083333333336</v>
      </c>
      <c r="H638" s="74">
        <v>1395000</v>
      </c>
      <c r="K638" s="42">
        <v>40448.083333333336</v>
      </c>
      <c r="L638" s="74">
        <v>1272000</v>
      </c>
    </row>
    <row r="639" spans="1:12" x14ac:dyDescent="0.25">
      <c r="A639" s="42">
        <v>40205.125</v>
      </c>
      <c r="B639" s="74">
        <v>1026125.4959976614</v>
      </c>
      <c r="C639" s="42">
        <v>40448.125</v>
      </c>
      <c r="D639" s="74">
        <v>874120.55999694788</v>
      </c>
      <c r="G639" s="42">
        <v>40448.125</v>
      </c>
      <c r="H639" s="74">
        <v>1389000</v>
      </c>
      <c r="K639" s="42">
        <v>40448.125</v>
      </c>
      <c r="L639" s="74">
        <v>1230000</v>
      </c>
    </row>
    <row r="640" spans="1:12" x14ac:dyDescent="0.25">
      <c r="A640" s="42">
        <v>40205.166666666664</v>
      </c>
      <c r="B640" s="74">
        <v>1020137.3400017821</v>
      </c>
      <c r="C640" s="42">
        <v>40448.166666666664</v>
      </c>
      <c r="D640" s="74">
        <v>877766.71200956265</v>
      </c>
      <c r="G640" s="42">
        <v>40448.166666666664</v>
      </c>
      <c r="H640" s="74">
        <v>1361000</v>
      </c>
      <c r="K640" s="42">
        <v>40448.166666666664</v>
      </c>
      <c r="L640" s="74">
        <v>1259000</v>
      </c>
    </row>
    <row r="641" spans="1:12" x14ac:dyDescent="0.25">
      <c r="A641" s="42">
        <v>40205.208333333336</v>
      </c>
      <c r="B641" s="74">
        <v>1017238.8539972517</v>
      </c>
      <c r="C641" s="42">
        <v>40448.208333333336</v>
      </c>
      <c r="D641" s="74">
        <v>873676.74000050873</v>
      </c>
      <c r="G641" s="42">
        <v>40448.208333333336</v>
      </c>
      <c r="H641" s="74">
        <v>1360000</v>
      </c>
      <c r="K641" s="42">
        <v>40448.208333333336</v>
      </c>
      <c r="L641" s="74">
        <v>1209000</v>
      </c>
    </row>
    <row r="642" spans="1:12" x14ac:dyDescent="0.25">
      <c r="A642" s="42">
        <v>40205.25</v>
      </c>
      <c r="B642" s="74">
        <v>1017232.0260024922</v>
      </c>
      <c r="C642" s="42">
        <v>40448.25</v>
      </c>
      <c r="D642" s="74">
        <v>862615.37999338703</v>
      </c>
      <c r="G642" s="42">
        <v>40448.25</v>
      </c>
      <c r="H642" s="74">
        <v>1400000</v>
      </c>
      <c r="K642" s="42">
        <v>40448.25</v>
      </c>
      <c r="L642" s="74">
        <v>1184000</v>
      </c>
    </row>
    <row r="643" spans="1:12" x14ac:dyDescent="0.25">
      <c r="A643" s="42">
        <v>40205.291666666664</v>
      </c>
      <c r="B643" s="74">
        <v>1035172.5959989314</v>
      </c>
      <c r="C643" s="42">
        <v>40448.291666666664</v>
      </c>
      <c r="D643" s="74">
        <v>880552.53599562671</v>
      </c>
      <c r="G643" s="42">
        <v>40448.291666666664</v>
      </c>
      <c r="H643" s="74">
        <v>1387000</v>
      </c>
      <c r="K643" s="42">
        <v>40448.291666666664</v>
      </c>
      <c r="L643" s="74">
        <v>1226000</v>
      </c>
    </row>
    <row r="644" spans="1:12" x14ac:dyDescent="0.25">
      <c r="A644" s="42">
        <v>40205.333333333336</v>
      </c>
      <c r="B644" s="74">
        <v>1101650.0040023385</v>
      </c>
      <c r="C644" s="42">
        <v>40448.333333333336</v>
      </c>
      <c r="D644" s="74">
        <v>917850.48601088731</v>
      </c>
      <c r="G644" s="42">
        <v>40448.333333333336</v>
      </c>
      <c r="H644" s="74">
        <v>1434000</v>
      </c>
      <c r="K644" s="42">
        <v>40448.333333333336</v>
      </c>
      <c r="L644" s="74">
        <v>1161000</v>
      </c>
    </row>
    <row r="645" spans="1:12" x14ac:dyDescent="0.25">
      <c r="A645" s="42">
        <v>40205.375</v>
      </c>
      <c r="B645" s="74">
        <v>1206746.5799959307</v>
      </c>
      <c r="C645" s="42">
        <v>40448.375</v>
      </c>
      <c r="D645" s="74">
        <v>1050050.8079894201</v>
      </c>
      <c r="G645" s="42">
        <v>40448.375</v>
      </c>
      <c r="H645" s="74">
        <v>1497000</v>
      </c>
      <c r="K645" s="42">
        <v>40448.375</v>
      </c>
      <c r="L645" s="74">
        <v>1084000</v>
      </c>
    </row>
    <row r="646" spans="1:12" x14ac:dyDescent="0.25">
      <c r="A646" s="42">
        <v>40205.416666666664</v>
      </c>
      <c r="B646" s="74">
        <v>1304861.5260024921</v>
      </c>
      <c r="C646" s="42">
        <v>40448.416666666664</v>
      </c>
      <c r="D646" s="74">
        <v>1144516.1880082414</v>
      </c>
      <c r="G646" s="42">
        <v>40448.416666666664</v>
      </c>
      <c r="H646" s="74">
        <v>1512000</v>
      </c>
      <c r="K646" s="42">
        <v>40448.416666666664</v>
      </c>
      <c r="L646" s="74">
        <v>1051000</v>
      </c>
    </row>
    <row r="647" spans="1:12" x14ac:dyDescent="0.25">
      <c r="A647" s="42">
        <v>40205.458333333336</v>
      </c>
      <c r="B647" s="74">
        <v>1356918.1980013724</v>
      </c>
      <c r="C647" s="42">
        <v>40448.458333333336</v>
      </c>
      <c r="D647" s="74">
        <v>1235332.0019948108</v>
      </c>
      <c r="G647" s="42">
        <v>40448.458333333336</v>
      </c>
      <c r="H647" s="74">
        <v>1791000</v>
      </c>
      <c r="K647" s="42">
        <v>40448.458333333336</v>
      </c>
      <c r="L647" s="74">
        <v>1166000</v>
      </c>
    </row>
    <row r="648" spans="1:12" x14ac:dyDescent="0.25">
      <c r="A648" s="42">
        <v>40205.5</v>
      </c>
      <c r="B648" s="74">
        <v>1359557.2199951657</v>
      </c>
      <c r="C648" s="42">
        <v>40448.5</v>
      </c>
      <c r="D648" s="74">
        <v>1302103.0140018298</v>
      </c>
      <c r="G648" s="42">
        <v>40448.5</v>
      </c>
      <c r="H648" s="74">
        <v>1989000</v>
      </c>
      <c r="K648" s="42">
        <v>40448.5</v>
      </c>
      <c r="L648" s="74">
        <v>1430000</v>
      </c>
    </row>
    <row r="649" spans="1:12" x14ac:dyDescent="0.25">
      <c r="A649" s="42">
        <v>40205.541666666664</v>
      </c>
      <c r="B649" s="74">
        <v>1379068.2300010175</v>
      </c>
      <c r="C649" s="42">
        <v>40448.541666666664</v>
      </c>
      <c r="D649" s="74">
        <v>1281950.1719988801</v>
      </c>
      <c r="G649" s="42">
        <v>40448.541666666664</v>
      </c>
      <c r="H649" s="74">
        <v>1904000</v>
      </c>
      <c r="K649" s="42">
        <v>40448.541666666664</v>
      </c>
      <c r="L649" s="74">
        <v>1331000</v>
      </c>
    </row>
    <row r="650" spans="1:12" x14ac:dyDescent="0.25">
      <c r="A650" s="42">
        <v>40205.583333333336</v>
      </c>
      <c r="B650" s="74">
        <v>1377596.7960014748</v>
      </c>
      <c r="C650" s="42">
        <v>40448.583333333336</v>
      </c>
      <c r="D650" s="74">
        <v>1307988.75</v>
      </c>
      <c r="G650" s="42">
        <v>40448.583333333336</v>
      </c>
      <c r="H650" s="74">
        <v>1952000</v>
      </c>
      <c r="K650" s="42">
        <v>40448.583333333336</v>
      </c>
      <c r="L650" s="74">
        <v>1380000</v>
      </c>
    </row>
    <row r="651" spans="1:12" x14ac:dyDescent="0.25">
      <c r="A651" s="42">
        <v>40205.625</v>
      </c>
      <c r="B651" s="74">
        <v>1404427.4219988801</v>
      </c>
      <c r="C651" s="42">
        <v>40448.625</v>
      </c>
      <c r="D651" s="74">
        <v>1337297.9400030521</v>
      </c>
      <c r="G651" s="42">
        <v>40448.625</v>
      </c>
      <c r="H651" s="74">
        <v>1959000</v>
      </c>
      <c r="K651" s="42">
        <v>40448.625</v>
      </c>
      <c r="L651" s="74">
        <v>1326000</v>
      </c>
    </row>
    <row r="652" spans="1:12" x14ac:dyDescent="0.25">
      <c r="A652" s="42">
        <v>40205.666666666664</v>
      </c>
      <c r="B652" s="74">
        <v>1388217.75</v>
      </c>
      <c r="C652" s="42">
        <v>40448.666666666664</v>
      </c>
      <c r="D652" s="74">
        <v>1327656.8039997951</v>
      </c>
      <c r="G652" s="42">
        <v>40448.666666666664</v>
      </c>
      <c r="H652" s="74">
        <v>1949000</v>
      </c>
      <c r="K652" s="42">
        <v>40448.666666666664</v>
      </c>
      <c r="L652" s="74">
        <v>1322000</v>
      </c>
    </row>
    <row r="653" spans="1:12" x14ac:dyDescent="0.25">
      <c r="A653" s="42">
        <v>40205.708333333336</v>
      </c>
      <c r="B653" s="74">
        <v>1342224.3420029497</v>
      </c>
      <c r="C653" s="42">
        <v>40448.708333333336</v>
      </c>
      <c r="D653" s="74">
        <v>1295425.2300010175</v>
      </c>
      <c r="G653" s="42">
        <v>40448.708333333336</v>
      </c>
      <c r="H653" s="74">
        <v>1969000</v>
      </c>
      <c r="K653" s="42">
        <v>40448.708333333336</v>
      </c>
      <c r="L653" s="74">
        <v>1387000</v>
      </c>
    </row>
    <row r="654" spans="1:12" x14ac:dyDescent="0.25">
      <c r="A654" s="42">
        <v>40205.75</v>
      </c>
      <c r="B654" s="74">
        <v>1239493.6679965416</v>
      </c>
      <c r="C654" s="42">
        <v>40448.75</v>
      </c>
      <c r="D654" s="74">
        <v>1200188.2859956268</v>
      </c>
      <c r="G654" s="42">
        <v>40448.75</v>
      </c>
      <c r="H654" s="74">
        <v>1960000</v>
      </c>
      <c r="K654" s="42">
        <v>40448.75</v>
      </c>
      <c r="L654" s="74">
        <v>1458000</v>
      </c>
    </row>
    <row r="655" spans="1:12" x14ac:dyDescent="0.25">
      <c r="A655" s="42">
        <v>40205.791666666664</v>
      </c>
      <c r="B655" s="74">
        <v>1179110.25</v>
      </c>
      <c r="C655" s="42">
        <v>40448.791666666664</v>
      </c>
      <c r="D655" s="74">
        <v>1092155.6700040693</v>
      </c>
      <c r="G655" s="42">
        <v>40448.791666666664</v>
      </c>
      <c r="H655" s="74">
        <v>1894000</v>
      </c>
      <c r="K655" s="42">
        <v>40448.791666666664</v>
      </c>
      <c r="L655" s="74">
        <v>1471000</v>
      </c>
    </row>
    <row r="656" spans="1:12" x14ac:dyDescent="0.25">
      <c r="A656" s="42">
        <v>40205.833333333336</v>
      </c>
      <c r="B656" s="74">
        <v>1126568.7900043256</v>
      </c>
      <c r="C656" s="42">
        <v>40448.833333333336</v>
      </c>
      <c r="D656" s="74">
        <v>1053953.0099994913</v>
      </c>
      <c r="G656" s="42">
        <v>40448.833333333336</v>
      </c>
      <c r="H656" s="74">
        <v>1833000</v>
      </c>
      <c r="K656" s="42">
        <v>40448.833333333336</v>
      </c>
      <c r="L656" s="74">
        <v>1455000</v>
      </c>
    </row>
    <row r="657" spans="1:12" x14ac:dyDescent="0.25">
      <c r="A657" s="42">
        <v>40205.875</v>
      </c>
      <c r="B657" s="74">
        <v>1101096.9359943534</v>
      </c>
      <c r="C657" s="42">
        <v>40448.875</v>
      </c>
      <c r="D657" s="74">
        <v>1049545.5359956268</v>
      </c>
      <c r="G657" s="42">
        <v>40448.875</v>
      </c>
      <c r="H657" s="74">
        <v>1833000</v>
      </c>
      <c r="K657" s="42">
        <v>40448.875</v>
      </c>
      <c r="L657" s="74">
        <v>1361000</v>
      </c>
    </row>
    <row r="658" spans="1:12" x14ac:dyDescent="0.25">
      <c r="A658" s="42">
        <v>40205.916666666664</v>
      </c>
      <c r="B658" s="74">
        <v>1079773.0920029497</v>
      </c>
      <c r="C658" s="42">
        <v>40448.916666666664</v>
      </c>
      <c r="D658" s="74">
        <v>1026292.7820060018</v>
      </c>
      <c r="G658" s="42">
        <v>40448.916666666664</v>
      </c>
      <c r="H658" s="74">
        <v>1823000</v>
      </c>
      <c r="K658" s="42">
        <v>40448.916666666664</v>
      </c>
      <c r="L658" s="74">
        <v>1337000</v>
      </c>
    </row>
    <row r="659" spans="1:12" x14ac:dyDescent="0.25">
      <c r="A659" s="42">
        <v>40205.958333333336</v>
      </c>
      <c r="B659" s="74">
        <v>1080466.134002086</v>
      </c>
      <c r="C659" s="42">
        <v>40448.958333333336</v>
      </c>
      <c r="D659" s="74">
        <v>992941.41600173083</v>
      </c>
      <c r="G659" s="42">
        <v>40448.958333333336</v>
      </c>
      <c r="H659" s="74">
        <v>1837000</v>
      </c>
      <c r="K659" s="42">
        <v>40448.958333333336</v>
      </c>
      <c r="L659" s="74">
        <v>1319000</v>
      </c>
    </row>
    <row r="660" spans="1:12" x14ac:dyDescent="0.25">
      <c r="A660" s="42">
        <v>40206</v>
      </c>
      <c r="B660" s="74">
        <v>1054434.3839957258</v>
      </c>
      <c r="C660" s="42">
        <v>40449</v>
      </c>
      <c r="D660" s="74">
        <v>972662.25599715265</v>
      </c>
      <c r="G660" s="42">
        <v>40449</v>
      </c>
      <c r="H660" s="74">
        <v>1826000</v>
      </c>
      <c r="K660" s="42">
        <v>40449</v>
      </c>
      <c r="L660" s="74">
        <v>1333000</v>
      </c>
    </row>
    <row r="661" spans="1:12" x14ac:dyDescent="0.25">
      <c r="A661" s="42">
        <v>40206.041666666664</v>
      </c>
      <c r="B661" s="74">
        <v>1048900.2900043256</v>
      </c>
      <c r="C661" s="42">
        <v>40449.041666666664</v>
      </c>
      <c r="D661" s="74">
        <v>961136.59200294968</v>
      </c>
      <c r="G661" s="42">
        <v>40449.041666666664</v>
      </c>
      <c r="H661" s="74">
        <v>1767000</v>
      </c>
      <c r="K661" s="42">
        <v>40449.041666666664</v>
      </c>
      <c r="L661" s="74">
        <v>1334000</v>
      </c>
    </row>
    <row r="662" spans="1:12" x14ac:dyDescent="0.25">
      <c r="A662" s="42">
        <v>40206.083333333336</v>
      </c>
      <c r="B662" s="74">
        <v>1032274.1100007646</v>
      </c>
      <c r="C662" s="42">
        <v>40449.083333333336</v>
      </c>
      <c r="D662" s="74">
        <v>948992.99399013014</v>
      </c>
      <c r="G662" s="42">
        <v>40449.083333333336</v>
      </c>
      <c r="H662" s="74">
        <v>1745000</v>
      </c>
      <c r="K662" s="42">
        <v>40449.083333333336</v>
      </c>
      <c r="L662" s="74">
        <v>1314000</v>
      </c>
    </row>
    <row r="663" spans="1:12" x14ac:dyDescent="0.25">
      <c r="A663" s="42">
        <v>40206.125</v>
      </c>
      <c r="B663" s="74">
        <v>1025934.3119981189</v>
      </c>
      <c r="C663" s="42">
        <v>40449.125</v>
      </c>
      <c r="D663" s="74">
        <v>940789.15199989767</v>
      </c>
      <c r="G663" s="42">
        <v>40449.125</v>
      </c>
      <c r="H663" s="74">
        <v>1715000</v>
      </c>
      <c r="K663" s="42">
        <v>40449.125</v>
      </c>
      <c r="L663" s="74">
        <v>1367000</v>
      </c>
    </row>
    <row r="664" spans="1:12" x14ac:dyDescent="0.25">
      <c r="A664" s="42">
        <v>40206.166666666664</v>
      </c>
      <c r="B664" s="74">
        <v>1026494.2080008637</v>
      </c>
      <c r="C664" s="42">
        <v>40449.166666666664</v>
      </c>
      <c r="D664" s="74">
        <v>929468.32800111978</v>
      </c>
      <c r="G664" s="42">
        <v>40449.166666666664</v>
      </c>
      <c r="H664" s="74">
        <v>1705000</v>
      </c>
      <c r="K664" s="42">
        <v>40449.166666666664</v>
      </c>
      <c r="L664" s="74">
        <v>1338000</v>
      </c>
    </row>
    <row r="665" spans="1:12" x14ac:dyDescent="0.25">
      <c r="A665" s="42">
        <v>40206.208333333336</v>
      </c>
      <c r="B665" s="74">
        <v>1027197.4919953194</v>
      </c>
      <c r="C665" s="42">
        <v>40449.208333333336</v>
      </c>
      <c r="D665" s="74">
        <v>921459.08399826917</v>
      </c>
      <c r="G665" s="42">
        <v>40449.208333333336</v>
      </c>
      <c r="H665" s="74">
        <v>1715000</v>
      </c>
      <c r="K665" s="42">
        <v>40449.208333333336</v>
      </c>
      <c r="L665" s="74">
        <v>1321000</v>
      </c>
    </row>
    <row r="666" spans="1:12" x14ac:dyDescent="0.25">
      <c r="A666" s="42">
        <v>40206.25</v>
      </c>
      <c r="B666" s="74">
        <v>1012169.0640056466</v>
      </c>
      <c r="C666" s="42">
        <v>40449.25</v>
      </c>
      <c r="D666" s="74">
        <v>916437.09000813903</v>
      </c>
      <c r="G666" s="42">
        <v>40449.25</v>
      </c>
      <c r="H666" s="74">
        <v>1710000</v>
      </c>
      <c r="K666" s="42">
        <v>40449.25</v>
      </c>
      <c r="L666" s="74">
        <v>1347000</v>
      </c>
    </row>
    <row r="667" spans="1:12" x14ac:dyDescent="0.25">
      <c r="A667" s="42">
        <v>40206.291666666664</v>
      </c>
      <c r="B667" s="74">
        <v>1047609.7979962855</v>
      </c>
      <c r="C667" s="42">
        <v>40449.291666666664</v>
      </c>
      <c r="D667" s="74">
        <v>944858.63999287842</v>
      </c>
      <c r="G667" s="42">
        <v>40449.291666666664</v>
      </c>
      <c r="H667" s="74">
        <v>1731000</v>
      </c>
      <c r="K667" s="42">
        <v>40449.291666666664</v>
      </c>
      <c r="L667" s="74">
        <v>1363000</v>
      </c>
    </row>
    <row r="668" spans="1:12" x14ac:dyDescent="0.25">
      <c r="A668" s="42">
        <v>40206.333333333336</v>
      </c>
      <c r="B668" s="74">
        <v>1104152.4659991874</v>
      </c>
      <c r="C668" s="42">
        <v>40449.333333333336</v>
      </c>
      <c r="D668" s="74">
        <v>975270.55200498435</v>
      </c>
      <c r="G668" s="42">
        <v>40449.333333333336</v>
      </c>
      <c r="H668" s="74">
        <v>1842000</v>
      </c>
      <c r="K668" s="42">
        <v>40449.333333333336</v>
      </c>
      <c r="L668" s="74">
        <v>1372000</v>
      </c>
    </row>
    <row r="669" spans="1:12" x14ac:dyDescent="0.25">
      <c r="A669" s="42">
        <v>40206.375</v>
      </c>
      <c r="B669" s="74">
        <v>1216585.7279998465</v>
      </c>
      <c r="C669" s="42">
        <v>40449.375</v>
      </c>
      <c r="D669" s="74">
        <v>1074979.8359930797</v>
      </c>
      <c r="G669" s="42">
        <v>40449.375</v>
      </c>
      <c r="H669" s="74">
        <v>1800000</v>
      </c>
      <c r="K669" s="42">
        <v>40449.375</v>
      </c>
      <c r="L669" s="74">
        <v>1157000</v>
      </c>
    </row>
    <row r="670" spans="1:12" x14ac:dyDescent="0.25">
      <c r="A670" s="42">
        <v>40206.416666666664</v>
      </c>
      <c r="B670" s="74">
        <v>1325785.9320047318</v>
      </c>
      <c r="C670" s="42">
        <v>40449.416666666664</v>
      </c>
      <c r="D670" s="74">
        <v>1169632.9860108874</v>
      </c>
      <c r="G670" s="42">
        <v>40449.416666666664</v>
      </c>
      <c r="H670" s="74">
        <v>1858000</v>
      </c>
      <c r="K670" s="42">
        <v>40449.416666666664</v>
      </c>
      <c r="L670" s="74">
        <v>1174000</v>
      </c>
    </row>
    <row r="671" spans="1:12" x14ac:dyDescent="0.25">
      <c r="A671" s="42">
        <v>40206.458333333336</v>
      </c>
      <c r="B671" s="74">
        <v>1380604.5299984741</v>
      </c>
      <c r="C671" s="42">
        <v>40449.458333333336</v>
      </c>
      <c r="D671" s="74">
        <v>1250493.5759935884</v>
      </c>
      <c r="G671" s="42">
        <v>40449.458333333336</v>
      </c>
      <c r="H671" s="74">
        <v>2026000</v>
      </c>
      <c r="K671" s="42">
        <v>40449.458333333336</v>
      </c>
      <c r="L671" s="74">
        <v>1341000</v>
      </c>
    </row>
    <row r="672" spans="1:12" x14ac:dyDescent="0.25">
      <c r="A672" s="42">
        <v>40206.5</v>
      </c>
      <c r="B672" s="74">
        <v>1404587.8799997438</v>
      </c>
      <c r="C672" s="42">
        <v>40449.5</v>
      </c>
      <c r="D672" s="74">
        <v>1285135.4340059028</v>
      </c>
      <c r="G672" s="42">
        <v>40449.5</v>
      </c>
      <c r="H672" s="74">
        <v>2013000</v>
      </c>
      <c r="K672" s="42">
        <v>40449.5</v>
      </c>
      <c r="L672" s="74">
        <v>1359000</v>
      </c>
    </row>
    <row r="673" spans="1:12" x14ac:dyDescent="0.25">
      <c r="A673" s="42">
        <v>40206.541666666664</v>
      </c>
      <c r="B673" s="74">
        <v>1414655.765996644</v>
      </c>
      <c r="C673" s="42">
        <v>40449.541666666664</v>
      </c>
      <c r="D673" s="74">
        <v>1311986.5440003038</v>
      </c>
      <c r="G673" s="42">
        <v>40449.541666666664</v>
      </c>
      <c r="H673" s="74">
        <v>1998000</v>
      </c>
      <c r="K673" s="42">
        <v>40449.541666666664</v>
      </c>
      <c r="L673" s="74">
        <v>1371000</v>
      </c>
    </row>
    <row r="674" spans="1:12" x14ac:dyDescent="0.25">
      <c r="A674" s="42">
        <v>40206.583333333336</v>
      </c>
      <c r="B674" s="74">
        <v>1414898.1600045781</v>
      </c>
      <c r="C674" s="42">
        <v>40449.583333333336</v>
      </c>
      <c r="D674" s="74">
        <v>1302400.0319932846</v>
      </c>
      <c r="G674" s="42">
        <v>40449.583333333336</v>
      </c>
      <c r="H674" s="74">
        <v>1968000</v>
      </c>
      <c r="K674" s="42">
        <v>40449.583333333336</v>
      </c>
      <c r="L674" s="74">
        <v>1252000</v>
      </c>
    </row>
    <row r="675" spans="1:12" x14ac:dyDescent="0.25">
      <c r="A675" s="42">
        <v>40206.625</v>
      </c>
      <c r="B675" s="74">
        <v>1418339.4719963367</v>
      </c>
      <c r="C675" s="42">
        <v>40449.625</v>
      </c>
      <c r="D675" s="74">
        <v>1328544.4440053941</v>
      </c>
      <c r="G675" s="42">
        <v>40449.625</v>
      </c>
      <c r="H675" s="74">
        <v>2025000</v>
      </c>
      <c r="K675" s="42">
        <v>40449.625</v>
      </c>
      <c r="L675" s="74">
        <v>1264000</v>
      </c>
    </row>
    <row r="676" spans="1:12" x14ac:dyDescent="0.25">
      <c r="A676" s="42">
        <v>40206.666666666664</v>
      </c>
      <c r="B676" s="74">
        <v>1406404.1279985763</v>
      </c>
      <c r="C676" s="42">
        <v>40449.666666666664</v>
      </c>
      <c r="D676" s="74">
        <v>1355112.1919978627</v>
      </c>
      <c r="G676" s="42">
        <v>40449.666666666664</v>
      </c>
      <c r="H676" s="74">
        <v>2035000</v>
      </c>
      <c r="K676" s="42">
        <v>40449.666666666664</v>
      </c>
      <c r="L676" s="74">
        <v>1304000</v>
      </c>
    </row>
    <row r="677" spans="1:12" x14ac:dyDescent="0.25">
      <c r="A677" s="42">
        <v>40206.708333333336</v>
      </c>
      <c r="B677" s="74">
        <v>1349523.4740038645</v>
      </c>
      <c r="C677" s="42">
        <v>40449.708333333336</v>
      </c>
      <c r="D677" s="74">
        <v>1285026.1860007136</v>
      </c>
      <c r="G677" s="42">
        <v>40449.708333333336</v>
      </c>
      <c r="H677" s="74">
        <v>2015000</v>
      </c>
      <c r="K677" s="42">
        <v>40449.708333333336</v>
      </c>
      <c r="L677" s="74">
        <v>1375000</v>
      </c>
    </row>
    <row r="678" spans="1:12" x14ac:dyDescent="0.25">
      <c r="A678" s="42">
        <v>40206.75</v>
      </c>
      <c r="B678" s="74">
        <v>1207070.9099982178</v>
      </c>
      <c r="C678" s="42">
        <v>40449.75</v>
      </c>
      <c r="D678" s="74">
        <v>1161057.0179914548</v>
      </c>
      <c r="G678" s="42">
        <v>40449.75</v>
      </c>
      <c r="H678" s="74">
        <v>1999000</v>
      </c>
      <c r="K678" s="42">
        <v>40449.75</v>
      </c>
      <c r="L678" s="74">
        <v>1397000</v>
      </c>
    </row>
    <row r="679" spans="1:12" x14ac:dyDescent="0.25">
      <c r="A679" s="42">
        <v>40206.791666666664</v>
      </c>
      <c r="B679" s="74">
        <v>1181636.6100007647</v>
      </c>
      <c r="C679" s="42">
        <v>40449.791666666664</v>
      </c>
      <c r="D679" s="74">
        <v>1095460.4220115973</v>
      </c>
      <c r="G679" s="42">
        <v>40449.791666666664</v>
      </c>
      <c r="H679" s="74">
        <v>1959000</v>
      </c>
      <c r="K679" s="42">
        <v>40449.791666666664</v>
      </c>
      <c r="L679" s="74">
        <v>1413000</v>
      </c>
    </row>
    <row r="680" spans="1:12" x14ac:dyDescent="0.25">
      <c r="A680" s="42">
        <v>40206.833333333336</v>
      </c>
      <c r="B680" s="74">
        <v>1123308.4199977091</v>
      </c>
      <c r="C680" s="42">
        <v>40449.833333333336</v>
      </c>
      <c r="D680" s="74">
        <v>1045796.9639916561</v>
      </c>
      <c r="G680" s="42">
        <v>40449.833333333336</v>
      </c>
      <c r="H680" s="74">
        <v>2057000</v>
      </c>
      <c r="K680" s="42">
        <v>40449.833333333336</v>
      </c>
      <c r="L680" s="74">
        <v>1518000</v>
      </c>
    </row>
    <row r="681" spans="1:12" x14ac:dyDescent="0.25">
      <c r="A681" s="42">
        <v>40206.875</v>
      </c>
      <c r="B681" s="74">
        <v>1102909.770005343</v>
      </c>
      <c r="C681" s="42">
        <v>40449.875</v>
      </c>
      <c r="D681" s="74">
        <v>1011383.8439977604</v>
      </c>
      <c r="G681" s="42">
        <v>40449.875</v>
      </c>
      <c r="H681" s="74">
        <v>1980000</v>
      </c>
      <c r="K681" s="42">
        <v>40449.875</v>
      </c>
      <c r="L681" s="74">
        <v>1370000</v>
      </c>
    </row>
    <row r="682" spans="1:12" x14ac:dyDescent="0.25">
      <c r="A682" s="42">
        <v>40206.916666666664</v>
      </c>
      <c r="B682" s="74">
        <v>1107061.1939990339</v>
      </c>
      <c r="C682" s="42">
        <v>40449.916666666664</v>
      </c>
      <c r="D682" s="74">
        <v>987673.61400946369</v>
      </c>
      <c r="G682" s="42">
        <v>40449.916666666664</v>
      </c>
      <c r="H682" s="74">
        <v>1947000</v>
      </c>
      <c r="K682" s="42">
        <v>40449.916666666664</v>
      </c>
      <c r="L682" s="74">
        <v>1320000</v>
      </c>
    </row>
    <row r="683" spans="1:12" x14ac:dyDescent="0.25">
      <c r="A683" s="42">
        <v>40206.958333333336</v>
      </c>
      <c r="B683" s="74">
        <v>1094794.6919978627</v>
      </c>
      <c r="C683" s="42">
        <v>40449.958333333336</v>
      </c>
      <c r="D683" s="74">
        <v>977523.79199277586</v>
      </c>
      <c r="G683" s="42">
        <v>40449.958333333336</v>
      </c>
      <c r="H683" s="74">
        <v>1920000</v>
      </c>
      <c r="K683" s="42">
        <v>40449.958333333336</v>
      </c>
      <c r="L683" s="74">
        <v>1363000</v>
      </c>
    </row>
    <row r="684" spans="1:12" x14ac:dyDescent="0.25">
      <c r="A684" s="42">
        <v>40207</v>
      </c>
      <c r="B684" s="74">
        <v>1098164.3100033081</v>
      </c>
      <c r="C684" s="42">
        <v>40450</v>
      </c>
      <c r="D684" s="74">
        <v>966243.93600071361</v>
      </c>
      <c r="G684" s="42">
        <v>40450</v>
      </c>
      <c r="H684" s="74">
        <v>1889000</v>
      </c>
      <c r="K684" s="42">
        <v>40450</v>
      </c>
      <c r="L684" s="74">
        <v>1404000</v>
      </c>
    </row>
    <row r="685" spans="1:12" x14ac:dyDescent="0.25">
      <c r="A685" s="42">
        <v>40207.041666666664</v>
      </c>
      <c r="B685" s="74">
        <v>1067096.9099982178</v>
      </c>
      <c r="C685" s="42">
        <v>40450.041666666664</v>
      </c>
      <c r="D685" s="74">
        <v>962174.44800773263</v>
      </c>
      <c r="G685" s="42">
        <v>40450.041666666664</v>
      </c>
      <c r="H685" s="74">
        <v>1862000</v>
      </c>
      <c r="K685" s="42">
        <v>40450.041666666664</v>
      </c>
      <c r="L685" s="74">
        <v>1435000</v>
      </c>
    </row>
    <row r="686" spans="1:12" x14ac:dyDescent="0.25">
      <c r="A686" s="42">
        <v>40207.083333333336</v>
      </c>
      <c r="B686" s="74">
        <v>1044322.115997914</v>
      </c>
      <c r="C686" s="42">
        <v>40450.083333333336</v>
      </c>
      <c r="D686" s="74">
        <v>951307.68600071361</v>
      </c>
      <c r="G686" s="42">
        <v>40450.083333333336</v>
      </c>
      <c r="H686" s="74">
        <v>1862000</v>
      </c>
      <c r="K686" s="42">
        <v>40450.083333333336</v>
      </c>
      <c r="L686" s="74">
        <v>1403000</v>
      </c>
    </row>
    <row r="687" spans="1:12" x14ac:dyDescent="0.25">
      <c r="A687" s="42">
        <v>40207.125</v>
      </c>
      <c r="B687" s="74">
        <v>1053509.1900030521</v>
      </c>
      <c r="C687" s="42">
        <v>40450.125</v>
      </c>
      <c r="D687" s="74">
        <v>950099.12999338715</v>
      </c>
      <c r="G687" s="42">
        <v>40450.125</v>
      </c>
      <c r="H687" s="74">
        <v>1855000</v>
      </c>
      <c r="K687" s="42">
        <v>40450.125</v>
      </c>
      <c r="L687" s="74">
        <v>1412000</v>
      </c>
    </row>
    <row r="688" spans="1:12" x14ac:dyDescent="0.25">
      <c r="A688" s="42">
        <v>40207.166666666664</v>
      </c>
      <c r="B688" s="74">
        <v>1038757.2959951145</v>
      </c>
      <c r="C688" s="42">
        <v>40450.166666666664</v>
      </c>
      <c r="D688" s="74">
        <v>944353.36799908511</v>
      </c>
      <c r="G688" s="42">
        <v>40450.166666666664</v>
      </c>
      <c r="H688" s="74">
        <v>1870000</v>
      </c>
      <c r="K688" s="42">
        <v>40450.166666666664</v>
      </c>
      <c r="L688" s="74">
        <v>1448000</v>
      </c>
    </row>
    <row r="689" spans="1:12" x14ac:dyDescent="0.25">
      <c r="A689" s="42">
        <v>40207.208333333336</v>
      </c>
      <c r="B689" s="74">
        <v>1026053.8020049843</v>
      </c>
      <c r="C689" s="42">
        <v>40450.208333333336</v>
      </c>
      <c r="D689" s="74">
        <v>942875.10600478295</v>
      </c>
      <c r="G689" s="42">
        <v>40450.208333333336</v>
      </c>
      <c r="H689" s="74">
        <v>1852000</v>
      </c>
      <c r="K689" s="42">
        <v>40450.208333333336</v>
      </c>
      <c r="L689" s="74">
        <v>1434000</v>
      </c>
    </row>
    <row r="690" spans="1:12" x14ac:dyDescent="0.25">
      <c r="A690" s="42">
        <v>40207.25</v>
      </c>
      <c r="B690" s="74">
        <v>1022738.8079957768</v>
      </c>
      <c r="C690" s="42">
        <v>40450.25</v>
      </c>
      <c r="D690" s="74">
        <v>941977.22399114759</v>
      </c>
      <c r="G690" s="42">
        <v>40450.25</v>
      </c>
      <c r="H690" s="74">
        <v>1861000</v>
      </c>
      <c r="K690" s="42">
        <v>40450.25</v>
      </c>
      <c r="L690" s="74">
        <v>1386000</v>
      </c>
    </row>
    <row r="691" spans="1:12" x14ac:dyDescent="0.25">
      <c r="A691" s="42">
        <v>40207.291666666664</v>
      </c>
      <c r="B691" s="74">
        <v>1047486.8940015773</v>
      </c>
      <c r="C691" s="42">
        <v>40450.291666666664</v>
      </c>
      <c r="D691" s="74">
        <v>961409.71200956265</v>
      </c>
      <c r="G691" s="42">
        <v>40450.291666666664</v>
      </c>
      <c r="H691" s="74">
        <v>1828000</v>
      </c>
      <c r="K691" s="42">
        <v>40450.291666666664</v>
      </c>
      <c r="L691" s="74">
        <v>1424000</v>
      </c>
    </row>
    <row r="692" spans="1:12" x14ac:dyDescent="0.25">
      <c r="A692" s="42">
        <v>40207.333333333336</v>
      </c>
      <c r="B692" s="74">
        <v>1105804.8420029497</v>
      </c>
      <c r="C692" s="42">
        <v>40450.333333333336</v>
      </c>
      <c r="D692" s="74">
        <v>987001.05599460599</v>
      </c>
      <c r="G692" s="42">
        <v>40450.333333333336</v>
      </c>
      <c r="H692" s="74">
        <v>1844000</v>
      </c>
      <c r="K692" s="42">
        <v>40450.333333333336</v>
      </c>
      <c r="L692" s="74">
        <v>1460000</v>
      </c>
    </row>
    <row r="693" spans="1:12" x14ac:dyDescent="0.25">
      <c r="A693" s="42">
        <v>40207.375</v>
      </c>
      <c r="B693" s="74">
        <v>1162893.75</v>
      </c>
      <c r="C693" s="42">
        <v>40450.375</v>
      </c>
      <c r="D693" s="74">
        <v>1107293.3460052917</v>
      </c>
      <c r="G693" s="42">
        <v>40450.375</v>
      </c>
      <c r="H693" s="74">
        <v>1828000</v>
      </c>
      <c r="K693" s="42">
        <v>40450.375</v>
      </c>
      <c r="L693" s="74">
        <v>1387000</v>
      </c>
    </row>
    <row r="694" spans="1:12" x14ac:dyDescent="0.25">
      <c r="A694" s="42">
        <v>40207.416666666664</v>
      </c>
      <c r="B694" s="74">
        <v>1298214.4680003552</v>
      </c>
      <c r="C694" s="42">
        <v>40450.416666666664</v>
      </c>
      <c r="D694" s="74">
        <v>1220959.0619917586</v>
      </c>
      <c r="G694" s="42">
        <v>40450.416666666664</v>
      </c>
      <c r="H694" s="74">
        <v>1891000</v>
      </c>
      <c r="K694" s="42">
        <v>40450.416666666664</v>
      </c>
      <c r="L694" s="74">
        <v>1406000</v>
      </c>
    </row>
    <row r="695" spans="1:12" x14ac:dyDescent="0.25">
      <c r="A695" s="42">
        <v>40207.458333333336</v>
      </c>
      <c r="B695" s="74">
        <v>1358737.8599944045</v>
      </c>
      <c r="C695" s="42">
        <v>40450.458333333336</v>
      </c>
      <c r="D695" s="74">
        <v>1309408.9740038645</v>
      </c>
      <c r="G695" s="42">
        <v>40450.458333333336</v>
      </c>
      <c r="H695" s="74">
        <v>1979000</v>
      </c>
      <c r="K695" s="42">
        <v>40450.458333333336</v>
      </c>
      <c r="L695" s="74">
        <v>1493000</v>
      </c>
    </row>
    <row r="696" spans="1:12" x14ac:dyDescent="0.25">
      <c r="A696" s="42">
        <v>40207.5</v>
      </c>
      <c r="B696" s="74">
        <v>1406038.8300022909</v>
      </c>
      <c r="C696" s="42">
        <v>40450.5</v>
      </c>
      <c r="D696" s="74">
        <v>1307237.6700040693</v>
      </c>
      <c r="G696" s="42">
        <v>40450.5</v>
      </c>
      <c r="H696" s="74">
        <v>2045000</v>
      </c>
      <c r="K696" s="42">
        <v>40450.5</v>
      </c>
      <c r="L696" s="74">
        <v>1508000</v>
      </c>
    </row>
    <row r="697" spans="1:12" x14ac:dyDescent="0.25">
      <c r="A697" s="42">
        <v>40207.541666666664</v>
      </c>
      <c r="B697" s="74">
        <v>1381164.4260012223</v>
      </c>
      <c r="C697" s="42">
        <v>40450.541666666664</v>
      </c>
      <c r="D697" s="74">
        <v>1287583.2719937933</v>
      </c>
      <c r="G697" s="42">
        <v>40450.541666666664</v>
      </c>
      <c r="H697" s="74">
        <v>2080000</v>
      </c>
      <c r="K697" s="42">
        <v>40450.541666666664</v>
      </c>
      <c r="L697" s="74">
        <v>1398000</v>
      </c>
    </row>
    <row r="698" spans="1:12" x14ac:dyDescent="0.25">
      <c r="A698" s="42">
        <v>40207.583333333336</v>
      </c>
      <c r="B698" s="74">
        <v>1378153.2779973031</v>
      </c>
      <c r="C698" s="42">
        <v>40450.583333333336</v>
      </c>
      <c r="D698" s="74">
        <v>1316448.6420004063</v>
      </c>
      <c r="G698" s="42">
        <v>40450.583333333336</v>
      </c>
      <c r="H698" s="74">
        <v>2045000</v>
      </c>
      <c r="K698" s="42">
        <v>40450.583333333336</v>
      </c>
      <c r="L698" s="74">
        <v>1433000</v>
      </c>
    </row>
    <row r="699" spans="1:12" x14ac:dyDescent="0.25">
      <c r="A699" s="42">
        <v>40207.625</v>
      </c>
      <c r="B699" s="74">
        <v>1389388.752001171</v>
      </c>
      <c r="C699" s="42">
        <v>40450.625</v>
      </c>
      <c r="D699" s="74">
        <v>1335321.234003356</v>
      </c>
      <c r="G699" s="42">
        <v>40450.625</v>
      </c>
      <c r="H699" s="74">
        <v>2038000</v>
      </c>
      <c r="K699" s="42">
        <v>40450.625</v>
      </c>
      <c r="L699" s="74">
        <v>1397000</v>
      </c>
    </row>
    <row r="700" spans="1:12" x14ac:dyDescent="0.25">
      <c r="A700" s="42">
        <v>40207.666666666664</v>
      </c>
      <c r="B700" s="74">
        <v>1336212.2880031546</v>
      </c>
      <c r="C700" s="42">
        <v>40450.666666666664</v>
      </c>
      <c r="D700" s="74">
        <v>1326178.5419927759</v>
      </c>
      <c r="G700" s="42">
        <v>40450.666666666664</v>
      </c>
      <c r="H700" s="74">
        <v>2032000</v>
      </c>
      <c r="K700" s="42">
        <v>40450.666666666664</v>
      </c>
      <c r="L700" s="74">
        <v>1331000</v>
      </c>
    </row>
    <row r="701" spans="1:12" x14ac:dyDescent="0.25">
      <c r="A701" s="42">
        <v>40207.708333333336</v>
      </c>
      <c r="B701" s="74">
        <v>1298501.2439964905</v>
      </c>
      <c r="C701" s="42">
        <v>40450.708333333336</v>
      </c>
      <c r="D701" s="74">
        <v>1277948.9640043769</v>
      </c>
      <c r="G701" s="42">
        <v>40450.708333333336</v>
      </c>
      <c r="H701" s="74">
        <v>2046000</v>
      </c>
      <c r="K701" s="42">
        <v>40450.708333333336</v>
      </c>
      <c r="L701" s="74">
        <v>1384000</v>
      </c>
    </row>
    <row r="702" spans="1:12" x14ac:dyDescent="0.25">
      <c r="A702" s="42">
        <v>40207.75</v>
      </c>
      <c r="B702" s="74">
        <v>1188696.7620006623</v>
      </c>
      <c r="C702" s="42">
        <v>40450.75</v>
      </c>
      <c r="D702" s="74">
        <v>1139524.9200040693</v>
      </c>
      <c r="G702" s="42">
        <v>40450.75</v>
      </c>
      <c r="H702" s="74">
        <v>2035000</v>
      </c>
      <c r="K702" s="42">
        <v>40450.75</v>
      </c>
      <c r="L702" s="74">
        <v>1419000</v>
      </c>
    </row>
    <row r="703" spans="1:12" x14ac:dyDescent="0.25">
      <c r="A703" s="42">
        <v>40207.791666666664</v>
      </c>
      <c r="B703" s="74">
        <v>1175061.2459976615</v>
      </c>
      <c r="C703" s="42">
        <v>40450.791666666664</v>
      </c>
      <c r="D703" s="74">
        <v>1057967.8739962343</v>
      </c>
      <c r="G703" s="42">
        <v>40450.791666666664</v>
      </c>
      <c r="H703" s="74">
        <v>1946000</v>
      </c>
      <c r="K703" s="42">
        <v>40450.791666666664</v>
      </c>
      <c r="L703" s="74">
        <v>1413000</v>
      </c>
    </row>
    <row r="704" spans="1:12" x14ac:dyDescent="0.25">
      <c r="A704" s="42">
        <v>40207.833333333336</v>
      </c>
      <c r="B704" s="74">
        <v>1123202.5859994399</v>
      </c>
      <c r="C704" s="42">
        <v>40450.833333333336</v>
      </c>
      <c r="D704" s="74">
        <v>1008813.1020024411</v>
      </c>
      <c r="G704" s="42">
        <v>40450.833333333336</v>
      </c>
      <c r="H704" s="74">
        <v>1893000</v>
      </c>
      <c r="K704" s="42">
        <v>40450.833333333336</v>
      </c>
      <c r="L704" s="74">
        <v>1370000</v>
      </c>
    </row>
    <row r="705" spans="1:12" x14ac:dyDescent="0.25">
      <c r="A705" s="42">
        <v>40207.875</v>
      </c>
      <c r="B705" s="74">
        <v>1061289.6960002049</v>
      </c>
      <c r="C705" s="42">
        <v>40450.875</v>
      </c>
      <c r="D705" s="74">
        <v>1009666.6020024411</v>
      </c>
      <c r="G705" s="42">
        <v>40450.875</v>
      </c>
      <c r="H705" s="74">
        <v>1901000</v>
      </c>
      <c r="K705" s="42">
        <v>40450.875</v>
      </c>
      <c r="L705" s="74">
        <v>1382000</v>
      </c>
    </row>
    <row r="706" spans="1:12" x14ac:dyDescent="0.25">
      <c r="A706" s="42">
        <v>40207.916666666664</v>
      </c>
      <c r="B706" s="74">
        <v>1057268.0040023385</v>
      </c>
      <c r="C706" s="42">
        <v>40450.916666666664</v>
      </c>
      <c r="D706" s="74">
        <v>1004323.6919978628</v>
      </c>
      <c r="G706" s="42">
        <v>40450.916666666664</v>
      </c>
      <c r="H706" s="74">
        <v>1803000</v>
      </c>
      <c r="K706" s="42">
        <v>40450.916666666664</v>
      </c>
      <c r="L706" s="74">
        <v>1425000</v>
      </c>
    </row>
    <row r="707" spans="1:12" x14ac:dyDescent="0.25">
      <c r="A707" s="42">
        <v>40207.958333333336</v>
      </c>
      <c r="B707" s="74">
        <v>1060422.5399979653</v>
      </c>
      <c r="C707" s="42">
        <v>40450.958333333336</v>
      </c>
      <c r="D707" s="74">
        <v>991582.64399521705</v>
      </c>
      <c r="G707" s="42">
        <v>40450.958333333336</v>
      </c>
      <c r="H707" s="74">
        <v>1811000</v>
      </c>
      <c r="K707" s="42">
        <v>40450.958333333336</v>
      </c>
      <c r="L707" s="74">
        <v>1460000</v>
      </c>
    </row>
    <row r="708" spans="1:12" x14ac:dyDescent="0.25">
      <c r="A708" s="42">
        <v>40208</v>
      </c>
      <c r="B708" s="74">
        <v>1053953.0099994913</v>
      </c>
      <c r="C708" s="42">
        <v>40451</v>
      </c>
      <c r="D708" s="74">
        <v>971562.94800773263</v>
      </c>
      <c r="G708" s="42">
        <v>40451</v>
      </c>
      <c r="H708" s="74">
        <v>1829000</v>
      </c>
      <c r="K708" s="42">
        <v>40451</v>
      </c>
      <c r="L708" s="74">
        <v>1455000</v>
      </c>
    </row>
    <row r="709" spans="1:12" x14ac:dyDescent="0.25">
      <c r="A709" s="42">
        <v>40208.041666666664</v>
      </c>
      <c r="B709" s="74">
        <v>1030106.2200015259</v>
      </c>
      <c r="C709" s="42">
        <v>40451.041666666664</v>
      </c>
      <c r="D709" s="74">
        <v>942537.11999389564</v>
      </c>
      <c r="G709" s="42">
        <v>40451.041666666664</v>
      </c>
      <c r="H709" s="74">
        <v>1845000</v>
      </c>
      <c r="K709" s="42">
        <v>40451.041666666664</v>
      </c>
      <c r="L709" s="74">
        <v>1404000</v>
      </c>
    </row>
    <row r="710" spans="1:12" x14ac:dyDescent="0.25">
      <c r="A710" s="42">
        <v>40208.083333333336</v>
      </c>
      <c r="B710" s="74">
        <v>1020509.4659991874</v>
      </c>
      <c r="C710" s="42">
        <v>40451.083333333336</v>
      </c>
      <c r="D710" s="74">
        <v>942038.67600122234</v>
      </c>
      <c r="G710" s="42">
        <v>40451.083333333336</v>
      </c>
      <c r="H710" s="74">
        <v>1811000</v>
      </c>
      <c r="K710" s="42">
        <v>40451.083333333336</v>
      </c>
      <c r="L710" s="74">
        <v>1425000</v>
      </c>
    </row>
    <row r="711" spans="1:12" x14ac:dyDescent="0.25">
      <c r="A711" s="42">
        <v>40208.125</v>
      </c>
      <c r="B711" s="74">
        <v>1023100.6920042232</v>
      </c>
      <c r="C711" s="42">
        <v>40451.125</v>
      </c>
      <c r="D711" s="74">
        <v>942946.7999974566</v>
      </c>
      <c r="G711" s="42">
        <v>40451.125</v>
      </c>
      <c r="H711" s="74">
        <v>1761000</v>
      </c>
      <c r="K711" s="42">
        <v>40451.125</v>
      </c>
      <c r="L711" s="74">
        <v>1439000</v>
      </c>
    </row>
    <row r="712" spans="1:12" x14ac:dyDescent="0.25">
      <c r="A712" s="42">
        <v>40208.166666666664</v>
      </c>
      <c r="B712" s="74">
        <v>1001810.9879993377</v>
      </c>
      <c r="C712" s="42">
        <v>40451.166666666664</v>
      </c>
      <c r="D712" s="74">
        <v>929294.21400437679</v>
      </c>
      <c r="G712" s="42">
        <v>40451.166666666664</v>
      </c>
      <c r="H712" s="74">
        <v>1746000</v>
      </c>
      <c r="K712" s="42">
        <v>40451.166666666664</v>
      </c>
      <c r="L712" s="74">
        <v>1427000</v>
      </c>
    </row>
    <row r="713" spans="1:12" x14ac:dyDescent="0.25">
      <c r="A713" s="42">
        <v>40208.208333333336</v>
      </c>
      <c r="B713" s="74">
        <v>1000500.0120006623</v>
      </c>
      <c r="C713" s="42">
        <v>40451.208333333336</v>
      </c>
      <c r="D713" s="74">
        <v>922042.87799857638</v>
      </c>
      <c r="G713" s="42">
        <v>40451.208333333336</v>
      </c>
      <c r="H713" s="74">
        <v>1790000</v>
      </c>
      <c r="K713" s="42">
        <v>40451.208333333336</v>
      </c>
      <c r="L713" s="74">
        <v>1389000</v>
      </c>
    </row>
    <row r="714" spans="1:12" x14ac:dyDescent="0.25">
      <c r="A714" s="42">
        <v>40208.25</v>
      </c>
      <c r="B714" s="74">
        <v>993811.9859981701</v>
      </c>
      <c r="C714" s="42">
        <v>40451.25</v>
      </c>
      <c r="D714" s="74">
        <v>917065.26599664392</v>
      </c>
      <c r="G714" s="42">
        <v>40451.25</v>
      </c>
      <c r="H714" s="74">
        <v>1780000</v>
      </c>
      <c r="K714" s="42">
        <v>40451.25</v>
      </c>
      <c r="L714" s="74">
        <v>1388000</v>
      </c>
    </row>
    <row r="715" spans="1:12" x14ac:dyDescent="0.25">
      <c r="A715" s="42">
        <v>40208.291666666664</v>
      </c>
      <c r="B715" s="74">
        <v>989418.16800289857</v>
      </c>
      <c r="C715" s="42">
        <v>40451.291666666664</v>
      </c>
      <c r="D715" s="74">
        <v>949395.84600529168</v>
      </c>
      <c r="G715" s="42">
        <v>40451.291666666664</v>
      </c>
      <c r="H715" s="74">
        <v>1753000</v>
      </c>
      <c r="K715" s="42">
        <v>40451.291666666664</v>
      </c>
      <c r="L715" s="74">
        <v>1433000</v>
      </c>
    </row>
    <row r="716" spans="1:12" x14ac:dyDescent="0.25">
      <c r="A716" s="42">
        <v>40208.333333333336</v>
      </c>
      <c r="B716" s="74">
        <v>962884.55999694788</v>
      </c>
      <c r="C716" s="42">
        <v>40451.333333333336</v>
      </c>
      <c r="D716" s="74">
        <v>976506.42000406946</v>
      </c>
      <c r="G716" s="42">
        <v>40451.333333333336</v>
      </c>
      <c r="H716" s="74">
        <v>1796000</v>
      </c>
      <c r="K716" s="42">
        <v>40451.333333333336</v>
      </c>
      <c r="L716" s="74">
        <v>1389000</v>
      </c>
    </row>
    <row r="717" spans="1:12" x14ac:dyDescent="0.25">
      <c r="A717" s="42">
        <v>40208.375</v>
      </c>
      <c r="B717" s="74">
        <v>955165.50599715265</v>
      </c>
      <c r="C717" s="42">
        <v>40451.375</v>
      </c>
      <c r="D717" s="74">
        <v>1110990.7079945069</v>
      </c>
      <c r="G717" s="42">
        <v>40451.375</v>
      </c>
      <c r="H717" s="74">
        <v>1822000</v>
      </c>
      <c r="K717" s="42">
        <v>40451.375</v>
      </c>
      <c r="L717" s="74">
        <v>1344000</v>
      </c>
    </row>
    <row r="718" spans="1:12" x14ac:dyDescent="0.25">
      <c r="A718" s="42">
        <v>40208.416666666664</v>
      </c>
      <c r="B718" s="74">
        <v>1022363.2680041719</v>
      </c>
      <c r="C718" s="42">
        <v>40451.416666666664</v>
      </c>
      <c r="D718" s="74">
        <v>1216705.2179939982</v>
      </c>
      <c r="G718" s="42">
        <v>40451.416666666664</v>
      </c>
      <c r="H718" s="74">
        <v>1921000</v>
      </c>
      <c r="K718" s="42">
        <v>40451.416666666664</v>
      </c>
      <c r="L718" s="74">
        <v>1352000</v>
      </c>
    </row>
    <row r="719" spans="1:12" x14ac:dyDescent="0.25">
      <c r="A719" s="42">
        <v>40208.458333333336</v>
      </c>
      <c r="B719" s="74">
        <v>1038890.4419978628</v>
      </c>
      <c r="C719" s="42">
        <v>40451.458333333336</v>
      </c>
      <c r="D719" s="74">
        <v>1303762.2180067154</v>
      </c>
      <c r="G719" s="42">
        <v>40451.458333333336</v>
      </c>
      <c r="H719" s="74">
        <v>2045000</v>
      </c>
      <c r="K719" s="42">
        <v>40451.458333333336</v>
      </c>
      <c r="L719" s="74">
        <v>1469000</v>
      </c>
    </row>
    <row r="720" spans="1:12" x14ac:dyDescent="0.25">
      <c r="A720" s="42">
        <v>40208.5</v>
      </c>
      <c r="B720" s="74">
        <v>1043755.3920004062</v>
      </c>
      <c r="C720" s="42">
        <v>40451.5</v>
      </c>
      <c r="D720" s="74">
        <v>1317585.5040023385</v>
      </c>
      <c r="G720" s="42">
        <v>40451.5</v>
      </c>
      <c r="H720" s="74">
        <v>1920000</v>
      </c>
      <c r="K720" s="42">
        <v>40451.5</v>
      </c>
      <c r="L720" s="74">
        <v>1472000</v>
      </c>
    </row>
    <row r="721" spans="1:12" x14ac:dyDescent="0.25">
      <c r="A721" s="42">
        <v>40208.541666666664</v>
      </c>
      <c r="B721" s="74">
        <v>1045598.9520037145</v>
      </c>
      <c r="C721" s="42">
        <v>40451.541666666664</v>
      </c>
      <c r="D721" s="74">
        <v>1354408.9079970503</v>
      </c>
      <c r="G721" s="42">
        <v>40451.541666666664</v>
      </c>
      <c r="H721" s="74">
        <v>1989000</v>
      </c>
      <c r="K721" s="42">
        <v>40451.541666666664</v>
      </c>
      <c r="L721" s="74">
        <v>1500000</v>
      </c>
    </row>
    <row r="722" spans="1:12" x14ac:dyDescent="0.25">
      <c r="A722" s="42">
        <v>40208.583333333336</v>
      </c>
      <c r="B722" s="74">
        <v>1041529.4639980166</v>
      </c>
      <c r="C722" s="42">
        <v>40451.583333333336</v>
      </c>
      <c r="D722" s="74">
        <v>1356812.363996743</v>
      </c>
      <c r="G722" s="42">
        <v>40451.583333333336</v>
      </c>
      <c r="H722" s="74">
        <v>2078000</v>
      </c>
      <c r="K722" s="42">
        <v>40451.583333333336</v>
      </c>
      <c r="L722" s="74">
        <v>1423000</v>
      </c>
    </row>
    <row r="723" spans="1:12" x14ac:dyDescent="0.25">
      <c r="A723" s="42">
        <v>40208.625</v>
      </c>
      <c r="B723" s="74">
        <v>1035705.1799972005</v>
      </c>
      <c r="C723" s="42">
        <v>40451.625</v>
      </c>
      <c r="D723" s="74">
        <v>1350772.9980051892</v>
      </c>
      <c r="G723" s="42">
        <v>40451.625</v>
      </c>
      <c r="H723" s="74">
        <v>2164000</v>
      </c>
      <c r="K723" s="42">
        <v>40451.625</v>
      </c>
      <c r="L723" s="74">
        <v>1376000</v>
      </c>
    </row>
    <row r="724" spans="1:12" x14ac:dyDescent="0.25">
      <c r="A724" s="42">
        <v>40208.666666666664</v>
      </c>
      <c r="B724" s="74">
        <v>1034814.1260037657</v>
      </c>
      <c r="C724" s="42">
        <v>40451.666666666664</v>
      </c>
      <c r="D724" s="74">
        <v>1357051.3439977604</v>
      </c>
      <c r="G724" s="42">
        <v>40451.666666666664</v>
      </c>
      <c r="H724" s="74">
        <v>2154000</v>
      </c>
      <c r="K724" s="42">
        <v>40451.666666666664</v>
      </c>
      <c r="L724" s="74">
        <v>1310000</v>
      </c>
    </row>
    <row r="725" spans="1:12" x14ac:dyDescent="0.25">
      <c r="A725" s="42">
        <v>40208.708333333336</v>
      </c>
      <c r="B725" s="74">
        <v>1037173.1999961832</v>
      </c>
      <c r="C725" s="42">
        <v>40451.708333333336</v>
      </c>
      <c r="D725" s="74">
        <v>1285934.3099969479</v>
      </c>
      <c r="G725" s="42">
        <v>40451.708333333336</v>
      </c>
      <c r="H725" s="74">
        <v>2133000</v>
      </c>
      <c r="K725" s="42">
        <v>40451.708333333336</v>
      </c>
      <c r="L725" s="74">
        <v>1345000</v>
      </c>
    </row>
    <row r="726" spans="1:12" x14ac:dyDescent="0.25">
      <c r="A726" s="42">
        <v>40208.75</v>
      </c>
      <c r="B726" s="74">
        <v>1049053.9200040693</v>
      </c>
      <c r="C726" s="42">
        <v>40451.75</v>
      </c>
      <c r="D726" s="74">
        <v>1145468.6940053941</v>
      </c>
      <c r="G726" s="42">
        <v>40451.75</v>
      </c>
      <c r="H726" s="74">
        <v>2088000</v>
      </c>
      <c r="K726" s="42">
        <v>40451.75</v>
      </c>
      <c r="L726" s="74">
        <v>1389000</v>
      </c>
    </row>
    <row r="727" spans="1:12" x14ac:dyDescent="0.25">
      <c r="A727" s="42">
        <v>40208.791666666664</v>
      </c>
      <c r="B727" s="74">
        <v>1044789.8339982692</v>
      </c>
      <c r="C727" s="42">
        <v>40451.791666666664</v>
      </c>
      <c r="D727" s="74">
        <v>1065512.8139992864</v>
      </c>
      <c r="G727" s="42">
        <v>40451.791666666664</v>
      </c>
      <c r="H727" s="74">
        <v>2047000</v>
      </c>
      <c r="K727" s="42">
        <v>40451.791666666664</v>
      </c>
      <c r="L727" s="74">
        <v>1405000</v>
      </c>
    </row>
    <row r="728" spans="1:12" x14ac:dyDescent="0.25">
      <c r="A728" s="42">
        <v>40208.833333333336</v>
      </c>
      <c r="B728" s="74">
        <v>1051232.0519986276</v>
      </c>
      <c r="C728" s="42">
        <v>40451.833333333336</v>
      </c>
      <c r="D728" s="74">
        <v>1037077.6079995938</v>
      </c>
      <c r="G728" s="42">
        <v>40451.833333333336</v>
      </c>
      <c r="H728" s="74">
        <v>1997000</v>
      </c>
      <c r="K728" s="42">
        <v>40451.833333333336</v>
      </c>
      <c r="L728" s="74">
        <v>1390000</v>
      </c>
    </row>
    <row r="729" spans="1:12" x14ac:dyDescent="0.25">
      <c r="A729" s="42">
        <v>40208.875</v>
      </c>
      <c r="B729" s="74">
        <v>1018676.1479975589</v>
      </c>
      <c r="C729" s="42">
        <v>40451.875</v>
      </c>
      <c r="D729" s="74">
        <v>1036548.4379955241</v>
      </c>
      <c r="G729" s="42">
        <v>40451.875</v>
      </c>
      <c r="H729" s="74">
        <v>1980000</v>
      </c>
      <c r="K729" s="42">
        <v>40451.875</v>
      </c>
      <c r="L729" s="74">
        <v>1412000</v>
      </c>
    </row>
    <row r="730" spans="1:12" x14ac:dyDescent="0.25">
      <c r="A730" s="42">
        <v>40208.916666666664</v>
      </c>
      <c r="B730" s="74">
        <v>1028952.2880031544</v>
      </c>
      <c r="C730" s="42">
        <v>40451.916666666664</v>
      </c>
      <c r="D730" s="74">
        <v>1027579.8600071216</v>
      </c>
      <c r="G730" s="42">
        <v>40451.916666666664</v>
      </c>
      <c r="H730" s="74">
        <v>1949000</v>
      </c>
      <c r="K730" s="42">
        <v>40451.916666666664</v>
      </c>
      <c r="L730" s="74">
        <v>1448000</v>
      </c>
    </row>
    <row r="731" spans="1:12" x14ac:dyDescent="0.25">
      <c r="A731" s="42">
        <v>40208.958333333336</v>
      </c>
      <c r="B731" s="74">
        <v>1014371.0939977604</v>
      </c>
      <c r="C731" s="42">
        <v>40451.958333333336</v>
      </c>
      <c r="D731" s="74">
        <v>1014589.5899954218</v>
      </c>
      <c r="G731" s="42">
        <v>40451.958333333336</v>
      </c>
      <c r="H731" s="74">
        <v>1941000</v>
      </c>
      <c r="K731" s="42">
        <v>40451.958333333336</v>
      </c>
      <c r="L731" s="74">
        <v>1514000</v>
      </c>
    </row>
    <row r="732" spans="1:12" x14ac:dyDescent="0.25">
      <c r="A732" s="42">
        <v>40209</v>
      </c>
      <c r="B732" s="74">
        <v>987509.74200167973</v>
      </c>
      <c r="C732" s="42">
        <v>40452</v>
      </c>
      <c r="D732" s="74">
        <v>987018.12600376573</v>
      </c>
      <c r="G732" s="42">
        <v>40452</v>
      </c>
      <c r="H732" s="74">
        <v>1915000</v>
      </c>
      <c r="K732" s="42">
        <v>40452</v>
      </c>
      <c r="L732" s="74">
        <v>1556000</v>
      </c>
    </row>
    <row r="733" spans="1:12" x14ac:dyDescent="0.25">
      <c r="A733" s="42">
        <v>40209.041666666664</v>
      </c>
      <c r="B733" s="74">
        <v>1005846.3359994401</v>
      </c>
      <c r="C733" s="42"/>
      <c r="D733" s="74">
        <v>1083337.3648210911</v>
      </c>
      <c r="G733" s="42"/>
      <c r="H733" s="74">
        <v>2092278.7794729543</v>
      </c>
      <c r="K733" s="42"/>
      <c r="L733" s="74">
        <v>1349718.4466019417</v>
      </c>
    </row>
    <row r="734" spans="1:12" x14ac:dyDescent="0.25">
      <c r="A734" s="42">
        <v>40209.083333333336</v>
      </c>
      <c r="B734" s="74">
        <v>982955.46599918744</v>
      </c>
      <c r="C734" s="42"/>
      <c r="D734" s="74">
        <v>781086240.03600669</v>
      </c>
      <c r="G734" s="42"/>
      <c r="H734" s="74">
        <v>1508533000</v>
      </c>
      <c r="K734" s="42"/>
      <c r="L734" s="74">
        <v>973147000</v>
      </c>
    </row>
    <row r="735" spans="1:12" x14ac:dyDescent="0.25">
      <c r="A735" s="42">
        <v>40209.125</v>
      </c>
      <c r="B735" s="74">
        <v>995652.13200091489</v>
      </c>
      <c r="C735" s="42"/>
      <c r="D735" s="74"/>
      <c r="G735" s="42"/>
      <c r="H735" s="74"/>
      <c r="K735" s="42"/>
      <c r="L735" s="74" t="s">
        <v>143</v>
      </c>
    </row>
    <row r="736" spans="1:12" x14ac:dyDescent="0.25">
      <c r="A736" s="42">
        <v>40209.166666666664</v>
      </c>
      <c r="B736" s="74">
        <v>962444.15400106856</v>
      </c>
      <c r="C736" s="42"/>
      <c r="D736" s="74"/>
      <c r="G736" s="42"/>
      <c r="H736" s="74"/>
      <c r="K736" s="42"/>
      <c r="L736" s="74"/>
    </row>
    <row r="737" spans="1:12" x14ac:dyDescent="0.25">
      <c r="A737" s="42">
        <v>40209.208333333336</v>
      </c>
      <c r="B737" s="74">
        <v>979097.64600274828</v>
      </c>
      <c r="C737" s="42"/>
      <c r="D737" s="74"/>
      <c r="G737" s="42"/>
      <c r="H737" s="74"/>
      <c r="K737" s="42"/>
      <c r="L737" s="74"/>
    </row>
    <row r="738" spans="1:12" x14ac:dyDescent="0.25">
      <c r="A738" s="42">
        <v>40209.25</v>
      </c>
      <c r="B738" s="74">
        <v>964342.33799425082</v>
      </c>
      <c r="C738" s="42"/>
      <c r="D738" s="74"/>
      <c r="G738" s="42"/>
      <c r="H738" s="74"/>
      <c r="K738" s="42"/>
      <c r="L738" s="74"/>
    </row>
    <row r="739" spans="1:12" x14ac:dyDescent="0.25">
      <c r="A739" s="42">
        <v>40209.291666666664</v>
      </c>
      <c r="B739" s="74">
        <v>974430.70800086367</v>
      </c>
      <c r="C739" s="42"/>
      <c r="D739" s="74"/>
      <c r="G739" s="42"/>
      <c r="H739" s="74">
        <v>0</v>
      </c>
      <c r="K739" s="42"/>
      <c r="L739" s="74"/>
    </row>
    <row r="740" spans="1:12" x14ac:dyDescent="0.25">
      <c r="A740" s="42">
        <v>40209.333333333336</v>
      </c>
      <c r="B740" s="74">
        <v>941864.56200447585</v>
      </c>
      <c r="C740" s="42"/>
      <c r="D740" s="74"/>
      <c r="G740" s="42"/>
      <c r="H740" s="74">
        <v>0</v>
      </c>
      <c r="K740" s="42"/>
      <c r="L740" s="74"/>
    </row>
    <row r="741" spans="1:12" x14ac:dyDescent="0.25">
      <c r="A741" s="42">
        <v>40209.375</v>
      </c>
      <c r="B741" s="74">
        <v>927976.40999821795</v>
      </c>
      <c r="C741" s="42"/>
      <c r="D741" s="74"/>
      <c r="G741" s="42"/>
      <c r="H741" s="74">
        <v>0</v>
      </c>
      <c r="K741" s="42"/>
      <c r="L741" s="74"/>
    </row>
    <row r="742" spans="1:12" x14ac:dyDescent="0.25">
      <c r="A742" s="42">
        <v>40209.416666666664</v>
      </c>
      <c r="B742" s="74">
        <v>936053.9339995425</v>
      </c>
      <c r="C742" s="42"/>
      <c r="D742" s="74"/>
      <c r="G742" s="42"/>
      <c r="H742" s="74">
        <v>0</v>
      </c>
      <c r="K742" s="42"/>
      <c r="L742" s="74"/>
    </row>
    <row r="743" spans="1:12" x14ac:dyDescent="0.25">
      <c r="A743" s="42">
        <v>40209.458333333336</v>
      </c>
      <c r="B743" s="74">
        <v>966711.65400106856</v>
      </c>
      <c r="C743" s="42"/>
      <c r="D743" s="74"/>
      <c r="G743" s="42"/>
      <c r="H743" s="74">
        <v>0</v>
      </c>
      <c r="K743" s="42"/>
      <c r="L743" s="74"/>
    </row>
    <row r="744" spans="1:12" x14ac:dyDescent="0.25">
      <c r="A744" s="42">
        <v>40209.5</v>
      </c>
      <c r="B744" s="74">
        <v>981726.42600122234</v>
      </c>
      <c r="C744" s="42"/>
      <c r="D744" s="74"/>
      <c r="G744" s="42"/>
      <c r="H744" s="74">
        <v>0</v>
      </c>
      <c r="K744" s="42"/>
      <c r="L744" s="74">
        <v>0</v>
      </c>
    </row>
    <row r="745" spans="1:12" x14ac:dyDescent="0.25">
      <c r="A745" s="42">
        <v>40209.541666666664</v>
      </c>
      <c r="B745" s="74">
        <v>982398.9839969991</v>
      </c>
      <c r="C745" s="42"/>
      <c r="D745" s="74"/>
      <c r="G745" s="42"/>
      <c r="H745" s="74">
        <v>0</v>
      </c>
      <c r="K745" s="42"/>
      <c r="L745" s="74">
        <v>0</v>
      </c>
    </row>
    <row r="746" spans="1:12" x14ac:dyDescent="0.25">
      <c r="A746" s="42">
        <v>40209.583333333336</v>
      </c>
      <c r="B746" s="74">
        <v>1005064.5299984741</v>
      </c>
      <c r="C746" s="42"/>
      <c r="D746" s="74">
        <v>0</v>
      </c>
      <c r="G746" s="42"/>
      <c r="H746" s="74">
        <v>0</v>
      </c>
      <c r="K746" s="42"/>
      <c r="L746" s="74">
        <v>0</v>
      </c>
    </row>
    <row r="747" spans="1:12" x14ac:dyDescent="0.25">
      <c r="A747" s="42">
        <v>40209.625</v>
      </c>
      <c r="B747" s="74">
        <v>1014637.386003257</v>
      </c>
      <c r="C747" s="42"/>
      <c r="D747" s="74">
        <v>0</v>
      </c>
      <c r="G747" s="42"/>
      <c r="H747" s="74">
        <v>0</v>
      </c>
      <c r="K747" s="42"/>
      <c r="L747" s="74">
        <v>0</v>
      </c>
    </row>
    <row r="748" spans="1:12" x14ac:dyDescent="0.25">
      <c r="A748" s="42">
        <v>40209.666666666664</v>
      </c>
      <c r="B748" s="74">
        <v>1044745.4519973543</v>
      </c>
      <c r="C748" s="42"/>
      <c r="D748" s="74">
        <v>0</v>
      </c>
      <c r="G748" s="42"/>
      <c r="H748" s="74">
        <v>0</v>
      </c>
      <c r="K748" s="42"/>
      <c r="L748" s="74">
        <v>0</v>
      </c>
    </row>
    <row r="749" spans="1:12" x14ac:dyDescent="0.25">
      <c r="A749" s="42">
        <v>40209.708333333336</v>
      </c>
      <c r="B749" s="74">
        <v>1047036.2460040184</v>
      </c>
      <c r="C749" s="42"/>
      <c r="D749" s="74">
        <v>0</v>
      </c>
      <c r="G749" s="42"/>
      <c r="H749" s="74">
        <v>0</v>
      </c>
      <c r="K749" s="42"/>
      <c r="L749" s="74">
        <v>0</v>
      </c>
    </row>
    <row r="750" spans="1:12" x14ac:dyDescent="0.25">
      <c r="A750" s="42">
        <v>40209.75</v>
      </c>
      <c r="B750" s="74">
        <v>1046862.131994558</v>
      </c>
      <c r="C750" s="42"/>
      <c r="D750" s="74">
        <v>0</v>
      </c>
      <c r="G750" s="42"/>
      <c r="H750" s="74">
        <v>0</v>
      </c>
      <c r="K750" s="42"/>
      <c r="L750" s="74">
        <v>0</v>
      </c>
    </row>
    <row r="751" spans="1:12" x14ac:dyDescent="0.25">
      <c r="A751" s="42">
        <v>40209.791666666664</v>
      </c>
      <c r="B751" s="74">
        <v>1048633.9980051892</v>
      </c>
      <c r="C751" s="42"/>
      <c r="D751" s="74">
        <v>0</v>
      </c>
      <c r="G751" s="42"/>
      <c r="H751" s="74">
        <v>0</v>
      </c>
      <c r="K751" s="42"/>
      <c r="L751" s="74">
        <v>0</v>
      </c>
    </row>
    <row r="752" spans="1:12" x14ac:dyDescent="0.25">
      <c r="A752" s="42">
        <v>40209.833333333336</v>
      </c>
      <c r="B752" s="74">
        <v>1027757.3879980677</v>
      </c>
      <c r="C752" s="42"/>
      <c r="D752" s="74">
        <v>0</v>
      </c>
      <c r="G752" s="42"/>
      <c r="H752" s="74">
        <v>0</v>
      </c>
      <c r="K752" s="42"/>
      <c r="L752" s="74">
        <v>0</v>
      </c>
    </row>
    <row r="753" spans="1:12" x14ac:dyDescent="0.25">
      <c r="A753" s="42">
        <v>40209.875</v>
      </c>
      <c r="B753" s="74">
        <v>1036446.0179978117</v>
      </c>
      <c r="C753" s="42"/>
      <c r="D753" s="74">
        <v>0</v>
      </c>
      <c r="G753" s="42"/>
      <c r="H753" s="74">
        <v>0</v>
      </c>
      <c r="K753" s="42"/>
      <c r="L753" s="74">
        <v>0</v>
      </c>
    </row>
    <row r="754" spans="1:12" x14ac:dyDescent="0.25">
      <c r="A754" s="42">
        <v>40209.916666666664</v>
      </c>
      <c r="B754" s="74">
        <v>1017931.8960027483</v>
      </c>
      <c r="C754" s="42"/>
      <c r="D754" s="74">
        <v>0</v>
      </c>
      <c r="G754" s="42"/>
      <c r="H754" s="74">
        <v>0</v>
      </c>
      <c r="K754" s="42"/>
      <c r="L754" s="74">
        <v>0</v>
      </c>
    </row>
    <row r="755" spans="1:12" x14ac:dyDescent="0.25">
      <c r="A755" s="42">
        <v>40209.958333333336</v>
      </c>
      <c r="B755" s="74">
        <v>1011114.1379980677</v>
      </c>
      <c r="C755" s="42"/>
      <c r="D755" s="74">
        <v>0</v>
      </c>
      <c r="G755" s="42"/>
      <c r="H755" s="74">
        <v>0</v>
      </c>
      <c r="K755" s="42"/>
      <c r="L755" s="74">
        <v>0</v>
      </c>
    </row>
    <row r="756" spans="1:12" x14ac:dyDescent="0.25">
      <c r="A756" s="42">
        <v>40210</v>
      </c>
      <c r="B756" s="74">
        <v>1011779.8679990851</v>
      </c>
      <c r="C756" s="42"/>
      <c r="D756" s="74">
        <v>0</v>
      </c>
      <c r="G756" s="42"/>
      <c r="H756" s="74">
        <v>0</v>
      </c>
      <c r="K756" s="42"/>
      <c r="L756" s="74">
        <v>0</v>
      </c>
    </row>
    <row r="757" spans="1:12" x14ac:dyDescent="0.25">
      <c r="A757" s="42"/>
      <c r="B757" s="74">
        <v>1058502.4880697939</v>
      </c>
      <c r="C757" s="42"/>
      <c r="D757" s="74"/>
      <c r="G757" s="42"/>
      <c r="H757" s="74"/>
      <c r="K757" s="42"/>
      <c r="L757" s="74"/>
    </row>
    <row r="758" spans="1:12" x14ac:dyDescent="0.25">
      <c r="A758" s="42"/>
      <c r="B758" s="74">
        <v>788584353.61199653</v>
      </c>
      <c r="C758" s="42"/>
      <c r="D758" s="74"/>
      <c r="G758" s="42"/>
      <c r="H758" s="74"/>
      <c r="K758" s="42"/>
      <c r="L758" s="74"/>
    </row>
    <row r="759" spans="1:12" x14ac:dyDescent="0.25">
      <c r="A759" s="42"/>
      <c r="B759" s="74" t="s">
        <v>141</v>
      </c>
      <c r="C759" s="42"/>
      <c r="D759" s="74"/>
      <c r="G759" s="42"/>
      <c r="H759" s="74"/>
      <c r="K759" s="42"/>
      <c r="L759" s="74"/>
    </row>
    <row r="760" spans="1:12" x14ac:dyDescent="0.25">
      <c r="A760" s="42"/>
      <c r="B760" s="74"/>
      <c r="C760" s="42"/>
      <c r="D760" s="74"/>
      <c r="G760" s="42"/>
      <c r="H760" s="74"/>
      <c r="K760" s="42"/>
      <c r="L760" s="74"/>
    </row>
    <row r="761" spans="1:12" x14ac:dyDescent="0.25">
      <c r="A761" s="42"/>
      <c r="B761" s="74"/>
      <c r="C761" s="42"/>
      <c r="D761" s="74"/>
      <c r="G761" s="42"/>
      <c r="H761" s="74"/>
      <c r="K761" s="42"/>
      <c r="L761" s="74"/>
    </row>
    <row r="762" spans="1:12" x14ac:dyDescent="0.25">
      <c r="A762" s="42"/>
      <c r="B762" s="74"/>
      <c r="C762" s="42"/>
      <c r="D762" s="74"/>
      <c r="G762" s="42"/>
      <c r="H762" s="74"/>
      <c r="K762" s="42"/>
      <c r="L762" s="74"/>
    </row>
    <row r="763" spans="1:12" x14ac:dyDescent="0.25">
      <c r="A763" s="42"/>
      <c r="B763" s="74"/>
      <c r="C763" s="42"/>
      <c r="D763" s="74"/>
      <c r="G763" s="42"/>
      <c r="H763" s="74"/>
      <c r="K763" s="42"/>
      <c r="L763" s="74"/>
    </row>
    <row r="764" spans="1:12" x14ac:dyDescent="0.25">
      <c r="A764" s="42"/>
      <c r="B764" s="74"/>
      <c r="C764" s="42"/>
      <c r="D764" s="74"/>
      <c r="G764" s="42"/>
      <c r="H764" s="74"/>
      <c r="K764" s="42"/>
      <c r="L764" s="74"/>
    </row>
    <row r="765" spans="1:12" x14ac:dyDescent="0.25">
      <c r="A765" s="42"/>
      <c r="B765" s="74"/>
      <c r="C765" s="42"/>
      <c r="D765" s="74"/>
      <c r="G765" s="42"/>
      <c r="H765" s="74"/>
      <c r="K765" s="42"/>
      <c r="L765" s="74"/>
    </row>
    <row r="766" spans="1:12" x14ac:dyDescent="0.25">
      <c r="A766" s="42"/>
      <c r="B766" s="74"/>
      <c r="C766" s="42"/>
      <c r="D766" s="74"/>
      <c r="G766" s="42"/>
      <c r="H766" s="74"/>
      <c r="K766" s="42"/>
      <c r="L766" s="74"/>
    </row>
    <row r="767" spans="1:12" x14ac:dyDescent="0.25">
      <c r="A767" s="42"/>
      <c r="B767" s="74"/>
      <c r="C767" s="42"/>
      <c r="D767" s="74"/>
      <c r="G767" s="42"/>
      <c r="H767" s="74"/>
      <c r="K767" s="42"/>
      <c r="L767" s="74"/>
    </row>
    <row r="768" spans="1:12" x14ac:dyDescent="0.25">
      <c r="A768" s="42"/>
      <c r="B768" s="74"/>
      <c r="C768" s="42"/>
      <c r="D768" s="74"/>
      <c r="G768" s="42"/>
      <c r="H768" s="74"/>
      <c r="K768" s="42"/>
      <c r="L768" s="74"/>
    </row>
    <row r="769" spans="1:12" x14ac:dyDescent="0.25">
      <c r="A769" s="42"/>
      <c r="B769" s="74"/>
      <c r="C769" s="42"/>
      <c r="D769" s="74"/>
      <c r="G769" s="42"/>
      <c r="H769" s="74"/>
      <c r="K769" s="42"/>
      <c r="L769" s="74"/>
    </row>
    <row r="770" spans="1:12" x14ac:dyDescent="0.25">
      <c r="A770" s="42"/>
      <c r="B770" s="74"/>
      <c r="C770" s="42"/>
      <c r="D770" s="74"/>
      <c r="G770" s="42"/>
      <c r="H770" s="74"/>
      <c r="K770" s="42"/>
      <c r="L770" s="74"/>
    </row>
    <row r="771" spans="1:12" x14ac:dyDescent="0.25">
      <c r="A771" s="42"/>
      <c r="B771" s="74"/>
      <c r="C771" s="42"/>
      <c r="D771" s="74"/>
      <c r="G771" s="42"/>
      <c r="H771" s="74"/>
      <c r="K771" s="42"/>
      <c r="L771" s="74"/>
    </row>
    <row r="772" spans="1:12" x14ac:dyDescent="0.25">
      <c r="A772" s="42"/>
      <c r="B772" s="74"/>
      <c r="C772" s="42"/>
      <c r="D772" s="74"/>
      <c r="G772" s="42"/>
      <c r="H772" s="74"/>
      <c r="K772" s="42"/>
      <c r="L772" s="74"/>
    </row>
    <row r="773" spans="1:12" x14ac:dyDescent="0.25">
      <c r="A773" s="42"/>
      <c r="B773" s="74"/>
      <c r="C773" s="42"/>
      <c r="D773" s="74"/>
      <c r="G773" s="42"/>
      <c r="H773" s="74"/>
      <c r="K773" s="42"/>
      <c r="L773" s="74"/>
    </row>
    <row r="774" spans="1:12" x14ac:dyDescent="0.25">
      <c r="A774" s="42"/>
      <c r="B774" s="74"/>
      <c r="C774" s="42"/>
      <c r="D774" s="74"/>
      <c r="G774" s="42"/>
      <c r="H774" s="74"/>
      <c r="K774" s="42"/>
      <c r="L774" s="74"/>
    </row>
    <row r="775" spans="1:12" x14ac:dyDescent="0.25">
      <c r="A775" s="42"/>
      <c r="B775" s="74"/>
      <c r="C775" s="42"/>
      <c r="D775" s="74"/>
      <c r="G775" s="42"/>
      <c r="H775" s="74"/>
      <c r="K775" s="42"/>
      <c r="L775" s="74"/>
    </row>
    <row r="776" spans="1:12" x14ac:dyDescent="0.25">
      <c r="A776" s="42"/>
      <c r="B776" s="74"/>
      <c r="C776" s="42"/>
      <c r="D776" s="74"/>
      <c r="G776" s="42"/>
      <c r="H776" s="74"/>
      <c r="K776" s="42"/>
      <c r="L776" s="74"/>
    </row>
    <row r="777" spans="1:12" x14ac:dyDescent="0.25">
      <c r="A777" s="42"/>
      <c r="B777" s="74"/>
      <c r="C777" s="42"/>
      <c r="D777" s="74"/>
      <c r="G777" s="42"/>
      <c r="H777" s="74"/>
      <c r="K777" s="42"/>
      <c r="L777" s="7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D419"/>
  <sheetViews>
    <sheetView topLeftCell="A199" workbookViewId="0">
      <selection activeCell="D314" sqref="D314"/>
    </sheetView>
  </sheetViews>
  <sheetFormatPr defaultRowHeight="15" x14ac:dyDescent="0.25"/>
  <cols>
    <col min="1" max="1" width="17.7109375" style="3" customWidth="1"/>
    <col min="2" max="2" width="11" style="9" bestFit="1" customWidth="1"/>
    <col min="3" max="3" width="18.7109375" style="3" customWidth="1"/>
    <col min="4" max="4" width="10" style="9" bestFit="1" customWidth="1"/>
  </cols>
  <sheetData>
    <row r="8" spans="1:4" x14ac:dyDescent="0.25">
      <c r="A8" s="42" t="s">
        <v>5</v>
      </c>
      <c r="B8" s="74"/>
      <c r="C8" s="42" t="s">
        <v>6</v>
      </c>
      <c r="D8" s="74"/>
    </row>
    <row r="9" spans="1:4" x14ac:dyDescent="0.25">
      <c r="A9" s="42"/>
      <c r="B9" s="74"/>
      <c r="C9" s="42"/>
      <c r="D9" s="74"/>
    </row>
    <row r="10" spans="1:4" x14ac:dyDescent="0.25">
      <c r="A10" s="42">
        <v>40179</v>
      </c>
      <c r="B10" s="74"/>
      <c r="C10" s="42">
        <v>40179</v>
      </c>
      <c r="D10" s="74"/>
    </row>
    <row r="11" spans="1:4" x14ac:dyDescent="0.25">
      <c r="A11" s="42" t="s">
        <v>7</v>
      </c>
      <c r="B11" s="74" t="s">
        <v>135</v>
      </c>
      <c r="C11" s="42" t="s">
        <v>7</v>
      </c>
      <c r="D11" s="74" t="s">
        <v>135</v>
      </c>
    </row>
    <row r="12" spans="1:4" x14ac:dyDescent="0.25">
      <c r="A12" s="42">
        <v>40179.333333333336</v>
      </c>
      <c r="B12" s="74">
        <v>792000</v>
      </c>
      <c r="C12" s="42">
        <v>40179.333333333336</v>
      </c>
      <c r="D12" s="74">
        <v>1173000</v>
      </c>
    </row>
    <row r="13" spans="1:4" x14ac:dyDescent="0.25">
      <c r="A13" s="42">
        <v>40179.375</v>
      </c>
      <c r="B13" s="74">
        <v>791000</v>
      </c>
      <c r="C13" s="42">
        <v>40179.375</v>
      </c>
      <c r="D13" s="74">
        <v>1181000</v>
      </c>
    </row>
    <row r="14" spans="1:4" x14ac:dyDescent="0.25">
      <c r="A14" s="42">
        <v>40179.416666666664</v>
      </c>
      <c r="B14" s="74">
        <v>773000</v>
      </c>
      <c r="C14" s="42">
        <v>40179.416666666664</v>
      </c>
      <c r="D14" s="74">
        <v>1115000</v>
      </c>
    </row>
    <row r="15" spans="1:4" x14ac:dyDescent="0.25">
      <c r="A15" s="42">
        <v>40179.458333333336</v>
      </c>
      <c r="B15" s="74">
        <v>771000</v>
      </c>
      <c r="C15" s="42">
        <v>40179.458333333336</v>
      </c>
      <c r="D15" s="74">
        <v>1042000</v>
      </c>
    </row>
    <row r="16" spans="1:4" x14ac:dyDescent="0.25">
      <c r="A16" s="42">
        <v>40179.5</v>
      </c>
      <c r="B16" s="74">
        <v>740000</v>
      </c>
      <c r="C16" s="42">
        <v>40179.5</v>
      </c>
      <c r="D16" s="74">
        <v>851000</v>
      </c>
    </row>
    <row r="17" spans="1:4" x14ac:dyDescent="0.25">
      <c r="A17" s="42">
        <v>40179.541666666664</v>
      </c>
      <c r="B17" s="74">
        <v>727000</v>
      </c>
      <c r="C17" s="42">
        <v>40179.541666666664</v>
      </c>
      <c r="D17" s="74">
        <v>761000</v>
      </c>
    </row>
    <row r="18" spans="1:4" x14ac:dyDescent="0.25">
      <c r="A18" s="42">
        <v>40179.583333333336</v>
      </c>
      <c r="B18" s="74">
        <v>728000</v>
      </c>
      <c r="C18" s="42">
        <v>40179.583333333336</v>
      </c>
      <c r="D18" s="74">
        <v>695000</v>
      </c>
    </row>
    <row r="19" spans="1:4" x14ac:dyDescent="0.25">
      <c r="A19" s="42">
        <v>40179.625</v>
      </c>
      <c r="B19" s="74">
        <v>753000</v>
      </c>
      <c r="C19" s="42">
        <v>40179.625</v>
      </c>
      <c r="D19" s="74">
        <v>749000</v>
      </c>
    </row>
    <row r="20" spans="1:4" x14ac:dyDescent="0.25">
      <c r="A20" s="42">
        <v>40179.666666666664</v>
      </c>
      <c r="B20" s="74">
        <v>768000</v>
      </c>
      <c r="C20" s="42">
        <v>40179.666666666664</v>
      </c>
      <c r="D20" s="74">
        <v>726000</v>
      </c>
    </row>
    <row r="21" spans="1:4" x14ac:dyDescent="0.25">
      <c r="A21" s="42">
        <v>40179.708333333336</v>
      </c>
      <c r="B21" s="74">
        <v>759000</v>
      </c>
      <c r="C21" s="42">
        <v>40179.708333333336</v>
      </c>
      <c r="D21" s="74">
        <v>739000</v>
      </c>
    </row>
    <row r="22" spans="1:4" x14ac:dyDescent="0.25">
      <c r="A22" s="42">
        <v>40179.75</v>
      </c>
      <c r="B22" s="74">
        <v>758000</v>
      </c>
      <c r="C22" s="42">
        <v>40179.75</v>
      </c>
      <c r="D22" s="74">
        <v>767000</v>
      </c>
    </row>
    <row r="23" spans="1:4" x14ac:dyDescent="0.25">
      <c r="A23" s="42">
        <v>40180.333333333336</v>
      </c>
      <c r="B23" s="74">
        <v>764000</v>
      </c>
      <c r="C23" s="42">
        <v>40180.333333333336</v>
      </c>
      <c r="D23" s="74">
        <v>1102000</v>
      </c>
    </row>
    <row r="24" spans="1:4" x14ac:dyDescent="0.25">
      <c r="A24" s="42">
        <v>40180.375</v>
      </c>
      <c r="B24" s="74">
        <v>768000</v>
      </c>
      <c r="C24" s="42">
        <v>40180.375</v>
      </c>
      <c r="D24" s="74">
        <v>1089000</v>
      </c>
    </row>
    <row r="25" spans="1:4" x14ac:dyDescent="0.25">
      <c r="A25" s="42">
        <v>40180.416666666664</v>
      </c>
      <c r="B25" s="74">
        <v>753000</v>
      </c>
      <c r="C25" s="42">
        <v>40180.416666666664</v>
      </c>
      <c r="D25" s="74">
        <v>974000</v>
      </c>
    </row>
    <row r="26" spans="1:4" x14ac:dyDescent="0.25">
      <c r="A26" s="42">
        <v>40180.458333333336</v>
      </c>
      <c r="B26" s="74">
        <v>754000</v>
      </c>
      <c r="C26" s="42">
        <v>40180.458333333336</v>
      </c>
      <c r="D26" s="74">
        <v>918000</v>
      </c>
    </row>
    <row r="27" spans="1:4" x14ac:dyDescent="0.25">
      <c r="A27" s="42">
        <v>40180.5</v>
      </c>
      <c r="B27" s="74">
        <v>782000</v>
      </c>
      <c r="C27" s="42">
        <v>40180.5</v>
      </c>
      <c r="D27" s="74">
        <v>868000</v>
      </c>
    </row>
    <row r="28" spans="1:4" x14ac:dyDescent="0.25">
      <c r="A28" s="42">
        <v>40180.541666666664</v>
      </c>
      <c r="B28" s="74">
        <v>782000</v>
      </c>
      <c r="C28" s="42">
        <v>40180.541666666664</v>
      </c>
      <c r="D28" s="74">
        <v>741000</v>
      </c>
    </row>
    <row r="29" spans="1:4" x14ac:dyDescent="0.25">
      <c r="A29" s="42">
        <v>40180.583333333336</v>
      </c>
      <c r="B29" s="74">
        <v>766000</v>
      </c>
      <c r="C29" s="42">
        <v>40180.583333333336</v>
      </c>
      <c r="D29" s="74">
        <v>660000</v>
      </c>
    </row>
    <row r="30" spans="1:4" x14ac:dyDescent="0.25">
      <c r="A30" s="42">
        <v>40180.625</v>
      </c>
      <c r="B30" s="74">
        <v>782000</v>
      </c>
      <c r="C30" s="42">
        <v>40180.625</v>
      </c>
      <c r="D30" s="74">
        <v>683000</v>
      </c>
    </row>
    <row r="31" spans="1:4" x14ac:dyDescent="0.25">
      <c r="A31" s="42">
        <v>40180.666666666664</v>
      </c>
      <c r="B31" s="74">
        <v>785000</v>
      </c>
      <c r="C31" s="42">
        <v>40180.666666666664</v>
      </c>
      <c r="D31" s="74">
        <v>717000</v>
      </c>
    </row>
    <row r="32" spans="1:4" x14ac:dyDescent="0.25">
      <c r="A32" s="42">
        <v>40180.708333333336</v>
      </c>
      <c r="B32" s="74">
        <v>789000</v>
      </c>
      <c r="C32" s="42">
        <v>40180.708333333336</v>
      </c>
      <c r="D32" s="74">
        <v>750000</v>
      </c>
    </row>
    <row r="33" spans="1:4" x14ac:dyDescent="0.25">
      <c r="A33" s="42">
        <v>40180.75</v>
      </c>
      <c r="B33" s="74">
        <v>786000</v>
      </c>
      <c r="C33" s="42">
        <v>40180.75</v>
      </c>
      <c r="D33" s="74">
        <v>812000</v>
      </c>
    </row>
    <row r="34" spans="1:4" x14ac:dyDescent="0.25">
      <c r="A34" s="42">
        <v>40181.333333333336</v>
      </c>
      <c r="B34" s="74">
        <v>756000</v>
      </c>
      <c r="C34" s="42">
        <v>40181.333333333336</v>
      </c>
      <c r="D34" s="74">
        <v>1047000</v>
      </c>
    </row>
    <row r="35" spans="1:4" x14ac:dyDescent="0.25">
      <c r="A35" s="42">
        <v>40181.375</v>
      </c>
      <c r="B35" s="74">
        <v>749000</v>
      </c>
      <c r="C35" s="42">
        <v>40181.375</v>
      </c>
      <c r="D35" s="74">
        <v>1020000</v>
      </c>
    </row>
    <row r="36" spans="1:4" x14ac:dyDescent="0.25">
      <c r="A36" s="42">
        <v>40181.416666666664</v>
      </c>
      <c r="B36" s="74">
        <v>749000</v>
      </c>
      <c r="C36" s="42">
        <v>40181.416666666664</v>
      </c>
      <c r="D36" s="74">
        <v>1001000</v>
      </c>
    </row>
    <row r="37" spans="1:4" x14ac:dyDescent="0.25">
      <c r="A37" s="42">
        <v>40181.458333333336</v>
      </c>
      <c r="B37" s="74">
        <v>765000</v>
      </c>
      <c r="C37" s="42">
        <v>40181.458333333336</v>
      </c>
      <c r="D37" s="74">
        <v>1010000</v>
      </c>
    </row>
    <row r="38" spans="1:4" x14ac:dyDescent="0.25">
      <c r="A38" s="42">
        <v>40181.5</v>
      </c>
      <c r="B38" s="74">
        <v>748000</v>
      </c>
      <c r="C38" s="42">
        <v>40181.5</v>
      </c>
      <c r="D38" s="74">
        <v>981000</v>
      </c>
    </row>
    <row r="39" spans="1:4" x14ac:dyDescent="0.25">
      <c r="A39" s="42">
        <v>40181.541666666664</v>
      </c>
      <c r="B39" s="74">
        <v>703000</v>
      </c>
      <c r="C39" s="42">
        <v>40181.541666666664</v>
      </c>
      <c r="D39" s="74">
        <v>1103000</v>
      </c>
    </row>
    <row r="40" spans="1:4" x14ac:dyDescent="0.25">
      <c r="A40" s="42">
        <v>40181.583333333336</v>
      </c>
      <c r="B40" s="74">
        <v>717000</v>
      </c>
      <c r="C40" s="42">
        <v>40181.583333333336</v>
      </c>
      <c r="D40" s="74">
        <v>1039000</v>
      </c>
    </row>
    <row r="41" spans="1:4" x14ac:dyDescent="0.25">
      <c r="A41" s="42">
        <v>40181.625</v>
      </c>
      <c r="B41" s="74">
        <v>723000</v>
      </c>
      <c r="C41" s="42">
        <v>40181.625</v>
      </c>
      <c r="D41" s="74">
        <v>1072000</v>
      </c>
    </row>
    <row r="42" spans="1:4" x14ac:dyDescent="0.25">
      <c r="A42" s="42">
        <v>40181.666666666664</v>
      </c>
      <c r="B42" s="74">
        <v>728000</v>
      </c>
      <c r="C42" s="42">
        <v>40181.666666666664</v>
      </c>
      <c r="D42" s="74">
        <v>1026000</v>
      </c>
    </row>
    <row r="43" spans="1:4" x14ac:dyDescent="0.25">
      <c r="A43" s="42">
        <v>40181.708333333336</v>
      </c>
      <c r="B43" s="74">
        <v>715000</v>
      </c>
      <c r="C43" s="42">
        <v>40181.708333333336</v>
      </c>
      <c r="D43" s="74">
        <v>1009000</v>
      </c>
    </row>
    <row r="44" spans="1:4" x14ac:dyDescent="0.25">
      <c r="A44" s="42">
        <v>40181.75</v>
      </c>
      <c r="B44" s="74">
        <v>719000</v>
      </c>
      <c r="C44" s="42">
        <v>40181.75</v>
      </c>
      <c r="D44" s="74">
        <v>1017000</v>
      </c>
    </row>
    <row r="45" spans="1:4" x14ac:dyDescent="0.25">
      <c r="A45" s="42">
        <v>40182.333333333336</v>
      </c>
      <c r="B45" s="74">
        <v>1330000</v>
      </c>
      <c r="C45" s="42">
        <v>40182.333333333336</v>
      </c>
      <c r="D45" s="74">
        <v>2153000</v>
      </c>
    </row>
    <row r="46" spans="1:4" x14ac:dyDescent="0.25">
      <c r="A46" s="42">
        <v>40182.375</v>
      </c>
      <c r="B46" s="74">
        <v>1222000</v>
      </c>
      <c r="C46" s="42">
        <v>40182.375</v>
      </c>
      <c r="D46" s="74">
        <v>1949000</v>
      </c>
    </row>
    <row r="47" spans="1:4" x14ac:dyDescent="0.25">
      <c r="A47" s="42">
        <v>40182.416666666664</v>
      </c>
      <c r="B47" s="74">
        <v>1217000</v>
      </c>
      <c r="C47" s="42">
        <v>40182.416666666664</v>
      </c>
      <c r="D47" s="74">
        <v>1842000</v>
      </c>
    </row>
    <row r="48" spans="1:4" x14ac:dyDescent="0.25">
      <c r="A48" s="42">
        <v>40182.458333333336</v>
      </c>
      <c r="B48" s="74">
        <v>1212000</v>
      </c>
      <c r="C48" s="42">
        <v>40182.458333333336</v>
      </c>
      <c r="D48" s="74">
        <v>1629000</v>
      </c>
    </row>
    <row r="49" spans="1:4" x14ac:dyDescent="0.25">
      <c r="A49" s="42">
        <v>40182.5</v>
      </c>
      <c r="B49" s="74">
        <v>1127000</v>
      </c>
      <c r="C49" s="42">
        <v>40182.5</v>
      </c>
      <c r="D49" s="74">
        <v>1539000</v>
      </c>
    </row>
    <row r="50" spans="1:4" x14ac:dyDescent="0.25">
      <c r="A50" s="42">
        <v>40182.541666666664</v>
      </c>
      <c r="B50" s="74">
        <v>1119000</v>
      </c>
      <c r="C50" s="42">
        <v>40182.541666666664</v>
      </c>
      <c r="D50" s="74">
        <v>1295000</v>
      </c>
    </row>
    <row r="51" spans="1:4" x14ac:dyDescent="0.25">
      <c r="A51" s="42">
        <v>40182.583333333336</v>
      </c>
      <c r="B51" s="74">
        <v>1084000</v>
      </c>
      <c r="C51" s="42">
        <v>40182.583333333336</v>
      </c>
      <c r="D51" s="74">
        <v>1129000</v>
      </c>
    </row>
    <row r="52" spans="1:4" x14ac:dyDescent="0.25">
      <c r="A52" s="42">
        <v>40182.625</v>
      </c>
      <c r="B52" s="74">
        <v>1096000</v>
      </c>
      <c r="C52" s="42">
        <v>40182.625</v>
      </c>
      <c r="D52" s="74">
        <v>1102000</v>
      </c>
    </row>
    <row r="53" spans="1:4" x14ac:dyDescent="0.25">
      <c r="A53" s="42">
        <v>40182.666666666664</v>
      </c>
      <c r="B53" s="74">
        <v>1113000</v>
      </c>
      <c r="C53" s="42">
        <v>40182.666666666664</v>
      </c>
      <c r="D53" s="74">
        <v>1158000</v>
      </c>
    </row>
    <row r="54" spans="1:4" x14ac:dyDescent="0.25">
      <c r="A54" s="42">
        <v>40182.708333333336</v>
      </c>
      <c r="B54" s="74">
        <v>1126000</v>
      </c>
      <c r="C54" s="42">
        <v>40182.708333333336</v>
      </c>
      <c r="D54" s="74">
        <v>1218000</v>
      </c>
    </row>
    <row r="55" spans="1:4" x14ac:dyDescent="0.25">
      <c r="A55" s="42">
        <v>40182.75</v>
      </c>
      <c r="B55" s="74">
        <v>1149000</v>
      </c>
      <c r="C55" s="42">
        <v>40182.75</v>
      </c>
      <c r="D55" s="74">
        <v>1330000</v>
      </c>
    </row>
    <row r="56" spans="1:4" x14ac:dyDescent="0.25">
      <c r="A56" s="42">
        <v>40183.333333333336</v>
      </c>
      <c r="B56" s="74">
        <v>1248000</v>
      </c>
      <c r="C56" s="42">
        <v>40183.333333333336</v>
      </c>
      <c r="D56" s="74">
        <v>1833000</v>
      </c>
    </row>
    <row r="57" spans="1:4" x14ac:dyDescent="0.25">
      <c r="A57" s="42">
        <v>40183.375</v>
      </c>
      <c r="B57" s="74">
        <v>1250000</v>
      </c>
      <c r="C57" s="42">
        <v>40183.375</v>
      </c>
      <c r="D57" s="74">
        <v>1774000</v>
      </c>
    </row>
    <row r="58" spans="1:4" x14ac:dyDescent="0.25">
      <c r="A58" s="42">
        <v>40183.416666666664</v>
      </c>
      <c r="B58" s="74">
        <v>1212000</v>
      </c>
      <c r="C58" s="42">
        <v>40183.416666666664</v>
      </c>
      <c r="D58" s="74">
        <v>1731000</v>
      </c>
    </row>
    <row r="59" spans="1:4" x14ac:dyDescent="0.25">
      <c r="A59" s="42">
        <v>40183.458333333336</v>
      </c>
      <c r="B59" s="74">
        <v>1224000</v>
      </c>
      <c r="C59" s="42">
        <v>40183.458333333336</v>
      </c>
      <c r="D59" s="74">
        <v>1525000</v>
      </c>
    </row>
    <row r="60" spans="1:4" x14ac:dyDescent="0.25">
      <c r="A60" s="42">
        <v>40183.5</v>
      </c>
      <c r="B60" s="74">
        <v>1172000</v>
      </c>
      <c r="C60" s="42">
        <v>40183.5</v>
      </c>
      <c r="D60" s="74">
        <v>1352000</v>
      </c>
    </row>
    <row r="61" spans="1:4" x14ac:dyDescent="0.25">
      <c r="A61" s="42">
        <v>40183.541666666664</v>
      </c>
      <c r="B61" s="74">
        <v>1149000</v>
      </c>
      <c r="C61" s="42">
        <v>40183.541666666664</v>
      </c>
      <c r="D61" s="74">
        <v>1197000</v>
      </c>
    </row>
    <row r="62" spans="1:4" x14ac:dyDescent="0.25">
      <c r="A62" s="42">
        <v>40183.583333333336</v>
      </c>
      <c r="B62" s="74">
        <v>1121000</v>
      </c>
      <c r="C62" s="42">
        <v>40183.583333333336</v>
      </c>
      <c r="D62" s="74">
        <v>1045000</v>
      </c>
    </row>
    <row r="63" spans="1:4" x14ac:dyDescent="0.25">
      <c r="A63" s="42">
        <v>40183.625</v>
      </c>
      <c r="B63" s="74">
        <v>1122000</v>
      </c>
      <c r="C63" s="42">
        <v>40183.625</v>
      </c>
      <c r="D63" s="74">
        <v>993000</v>
      </c>
    </row>
    <row r="64" spans="1:4" x14ac:dyDescent="0.25">
      <c r="A64" s="42">
        <v>40183.666666666664</v>
      </c>
      <c r="B64" s="74">
        <v>1138000</v>
      </c>
      <c r="C64" s="42">
        <v>40183.666666666664</v>
      </c>
      <c r="D64" s="74">
        <v>1038000</v>
      </c>
    </row>
    <row r="65" spans="1:4" x14ac:dyDescent="0.25">
      <c r="A65" s="42">
        <v>40183.708333333336</v>
      </c>
      <c r="B65" s="74">
        <v>1140000</v>
      </c>
      <c r="C65" s="42">
        <v>40183.708333333336</v>
      </c>
      <c r="D65" s="74">
        <v>1112000</v>
      </c>
    </row>
    <row r="66" spans="1:4" x14ac:dyDescent="0.25">
      <c r="A66" s="42">
        <v>40183.75</v>
      </c>
      <c r="B66" s="74">
        <v>1128000</v>
      </c>
      <c r="C66" s="42">
        <v>40183.75</v>
      </c>
      <c r="D66" s="74">
        <v>1227000</v>
      </c>
    </row>
    <row r="67" spans="1:4" x14ac:dyDescent="0.25">
      <c r="A67" s="42">
        <v>40184.333333333336</v>
      </c>
      <c r="B67" s="74">
        <v>1399000</v>
      </c>
      <c r="C67" s="42">
        <v>40184.333333333336</v>
      </c>
      <c r="D67" s="74">
        <v>1592000</v>
      </c>
    </row>
    <row r="68" spans="1:4" x14ac:dyDescent="0.25">
      <c r="A68" s="42">
        <v>40184.375</v>
      </c>
      <c r="B68" s="74">
        <v>1371000</v>
      </c>
      <c r="C68" s="42">
        <v>40184.375</v>
      </c>
      <c r="D68" s="74">
        <v>1421000</v>
      </c>
    </row>
    <row r="69" spans="1:4" x14ac:dyDescent="0.25">
      <c r="A69" s="42">
        <v>40184.416666666664</v>
      </c>
      <c r="B69" s="74">
        <v>1335000</v>
      </c>
      <c r="C69" s="42">
        <v>40184.416666666664</v>
      </c>
      <c r="D69" s="74">
        <v>1215000</v>
      </c>
    </row>
    <row r="70" spans="1:4" x14ac:dyDescent="0.25">
      <c r="A70" s="42">
        <v>40184.458333333336</v>
      </c>
      <c r="B70" s="74">
        <v>1268000</v>
      </c>
      <c r="C70" s="42">
        <v>40184.458333333336</v>
      </c>
      <c r="D70" s="74">
        <v>1160000</v>
      </c>
    </row>
    <row r="71" spans="1:4" x14ac:dyDescent="0.25">
      <c r="A71" s="42">
        <v>40184.5</v>
      </c>
      <c r="B71" s="74">
        <v>1261000</v>
      </c>
      <c r="C71" s="42">
        <v>40184.5</v>
      </c>
      <c r="D71" s="74">
        <v>1090000</v>
      </c>
    </row>
    <row r="72" spans="1:4" x14ac:dyDescent="0.25">
      <c r="A72" s="42">
        <v>40184.541666666664</v>
      </c>
      <c r="B72" s="74">
        <v>1289000</v>
      </c>
      <c r="C72" s="42">
        <v>40184.541666666664</v>
      </c>
      <c r="D72" s="74">
        <v>963000</v>
      </c>
    </row>
    <row r="73" spans="1:4" x14ac:dyDescent="0.25">
      <c r="A73" s="42">
        <v>40184.583333333336</v>
      </c>
      <c r="B73" s="74">
        <v>1290000</v>
      </c>
      <c r="C73" s="42">
        <v>40184.583333333336</v>
      </c>
      <c r="D73" s="74">
        <v>951000</v>
      </c>
    </row>
    <row r="74" spans="1:4" x14ac:dyDescent="0.25">
      <c r="A74" s="42">
        <v>40184.625</v>
      </c>
      <c r="B74" s="74">
        <v>1311000</v>
      </c>
      <c r="C74" s="42">
        <v>40184.625</v>
      </c>
      <c r="D74" s="74">
        <v>931000</v>
      </c>
    </row>
    <row r="75" spans="1:4" x14ac:dyDescent="0.25">
      <c r="A75" s="42">
        <v>40184.666666666664</v>
      </c>
      <c r="B75" s="74">
        <v>1345000</v>
      </c>
      <c r="C75" s="42">
        <v>40184.666666666664</v>
      </c>
      <c r="D75" s="74">
        <v>934000</v>
      </c>
    </row>
    <row r="76" spans="1:4" x14ac:dyDescent="0.25">
      <c r="A76" s="42">
        <v>40184.708333333336</v>
      </c>
      <c r="B76" s="74">
        <v>1353000</v>
      </c>
      <c r="C76" s="42">
        <v>40184.708333333336</v>
      </c>
      <c r="D76" s="74">
        <v>931000</v>
      </c>
    </row>
    <row r="77" spans="1:4" x14ac:dyDescent="0.25">
      <c r="A77" s="42">
        <v>40184.75</v>
      </c>
      <c r="B77" s="74">
        <v>1345000</v>
      </c>
      <c r="C77" s="42">
        <v>40184.75</v>
      </c>
      <c r="D77" s="74">
        <v>948000</v>
      </c>
    </row>
    <row r="78" spans="1:4" x14ac:dyDescent="0.25">
      <c r="A78" s="42">
        <v>40185.333333333336</v>
      </c>
      <c r="B78" s="74">
        <v>1324000</v>
      </c>
      <c r="C78" s="42">
        <v>40185.333333333336</v>
      </c>
      <c r="D78" s="74">
        <v>1607000</v>
      </c>
    </row>
    <row r="79" spans="1:4" x14ac:dyDescent="0.25">
      <c r="A79" s="42">
        <v>40185.375</v>
      </c>
      <c r="B79" s="74">
        <v>1336000</v>
      </c>
      <c r="C79" s="42">
        <v>40185.375</v>
      </c>
      <c r="D79" s="74">
        <v>1621000</v>
      </c>
    </row>
    <row r="80" spans="1:4" x14ac:dyDescent="0.25">
      <c r="A80" s="42">
        <v>40185.416666666664</v>
      </c>
      <c r="B80" s="74">
        <v>1322000</v>
      </c>
      <c r="C80" s="42">
        <v>40185.416666666664</v>
      </c>
      <c r="D80" s="74">
        <v>1586000</v>
      </c>
    </row>
    <row r="81" spans="1:4" x14ac:dyDescent="0.25">
      <c r="A81" s="42">
        <v>40185.458333333336</v>
      </c>
      <c r="B81" s="74">
        <v>1329000</v>
      </c>
      <c r="C81" s="42">
        <v>40185.458333333336</v>
      </c>
      <c r="D81" s="74">
        <v>1615000</v>
      </c>
    </row>
    <row r="82" spans="1:4" x14ac:dyDescent="0.25">
      <c r="A82" s="42">
        <v>40185.5</v>
      </c>
      <c r="B82" s="74">
        <v>1271000</v>
      </c>
      <c r="C82" s="42">
        <v>40185.5</v>
      </c>
      <c r="D82" s="74">
        <v>1535000</v>
      </c>
    </row>
    <row r="83" spans="1:4" x14ac:dyDescent="0.25">
      <c r="A83" s="42">
        <v>40185.541666666664</v>
      </c>
      <c r="B83" s="74">
        <v>1269000</v>
      </c>
      <c r="C83" s="42">
        <v>40185.541666666664</v>
      </c>
      <c r="D83" s="74">
        <v>1584000</v>
      </c>
    </row>
    <row r="84" spans="1:4" x14ac:dyDescent="0.25">
      <c r="A84" s="42">
        <v>40185.583333333336</v>
      </c>
      <c r="B84" s="74">
        <v>1240000</v>
      </c>
      <c r="C84" s="42">
        <v>40185.583333333336</v>
      </c>
      <c r="D84" s="74">
        <v>1384000</v>
      </c>
    </row>
    <row r="85" spans="1:4" x14ac:dyDescent="0.25">
      <c r="A85" s="42">
        <v>40185.625</v>
      </c>
      <c r="B85" s="74">
        <v>1250000</v>
      </c>
      <c r="C85" s="42">
        <v>40185.625</v>
      </c>
      <c r="D85" s="74">
        <v>1447000</v>
      </c>
    </row>
    <row r="86" spans="1:4" x14ac:dyDescent="0.25">
      <c r="A86" s="42">
        <v>40185.666666666664</v>
      </c>
      <c r="B86" s="74">
        <v>1262000</v>
      </c>
      <c r="C86" s="42">
        <v>40185.666666666664</v>
      </c>
      <c r="D86" s="74">
        <v>1396000</v>
      </c>
    </row>
    <row r="87" spans="1:4" x14ac:dyDescent="0.25">
      <c r="A87" s="42">
        <v>40185.708333333336</v>
      </c>
      <c r="B87" s="74">
        <v>1262000</v>
      </c>
      <c r="C87" s="42">
        <v>40185.708333333336</v>
      </c>
      <c r="D87" s="74">
        <v>1471000</v>
      </c>
    </row>
    <row r="88" spans="1:4" x14ac:dyDescent="0.25">
      <c r="A88" s="42">
        <v>40185.75</v>
      </c>
      <c r="B88" s="74">
        <v>1246000</v>
      </c>
      <c r="C88" s="42">
        <v>40185.75</v>
      </c>
      <c r="D88" s="74">
        <v>1589000</v>
      </c>
    </row>
    <row r="89" spans="1:4" x14ac:dyDescent="0.25">
      <c r="A89" s="42">
        <v>40186.333333333336</v>
      </c>
      <c r="B89" s="74">
        <v>1356000</v>
      </c>
      <c r="C89" s="42">
        <v>40186.333333333336</v>
      </c>
      <c r="D89" s="74">
        <v>2035000</v>
      </c>
    </row>
    <row r="90" spans="1:4" x14ac:dyDescent="0.25">
      <c r="A90" s="42">
        <v>40186.375</v>
      </c>
      <c r="B90" s="74">
        <v>1228000</v>
      </c>
      <c r="C90" s="42">
        <v>40186.375</v>
      </c>
      <c r="D90" s="74">
        <v>2073000</v>
      </c>
    </row>
    <row r="91" spans="1:4" x14ac:dyDescent="0.25">
      <c r="A91" s="42">
        <v>40186.416666666664</v>
      </c>
      <c r="B91" s="74">
        <v>1377000</v>
      </c>
      <c r="C91" s="42">
        <v>40186.416666666664</v>
      </c>
      <c r="D91" s="74">
        <v>2078000</v>
      </c>
    </row>
    <row r="92" spans="1:4" x14ac:dyDescent="0.25">
      <c r="A92" s="42">
        <v>40186.458333333336</v>
      </c>
      <c r="B92" s="74">
        <v>1589000</v>
      </c>
      <c r="C92" s="42">
        <v>40186.458333333336</v>
      </c>
      <c r="D92" s="74">
        <v>2073000</v>
      </c>
    </row>
    <row r="93" spans="1:4" x14ac:dyDescent="0.25">
      <c r="A93" s="42">
        <v>40186.5</v>
      </c>
      <c r="B93" s="74">
        <v>1576000</v>
      </c>
      <c r="C93" s="42">
        <v>40186.5</v>
      </c>
      <c r="D93" s="74">
        <v>2028000</v>
      </c>
    </row>
    <row r="94" spans="1:4" x14ac:dyDescent="0.25">
      <c r="A94" s="42">
        <v>40186.541666666664</v>
      </c>
      <c r="B94" s="74">
        <v>1305000</v>
      </c>
      <c r="C94" s="42">
        <v>40186.541666666664</v>
      </c>
      <c r="D94" s="74">
        <v>1866000</v>
      </c>
    </row>
    <row r="95" spans="1:4" x14ac:dyDescent="0.25">
      <c r="A95" s="42">
        <v>40186.583333333336</v>
      </c>
      <c r="B95" s="74">
        <v>1254000</v>
      </c>
      <c r="C95" s="42">
        <v>40186.583333333336</v>
      </c>
      <c r="D95" s="74">
        <v>1705000</v>
      </c>
    </row>
    <row r="96" spans="1:4" x14ac:dyDescent="0.25">
      <c r="A96" s="42">
        <v>40186.625</v>
      </c>
      <c r="B96" s="74">
        <v>1401000</v>
      </c>
      <c r="C96" s="42">
        <v>40186.625</v>
      </c>
      <c r="D96" s="74">
        <v>2297000</v>
      </c>
    </row>
    <row r="97" spans="1:4" x14ac:dyDescent="0.25">
      <c r="A97" s="42">
        <v>40186.666666666664</v>
      </c>
      <c r="B97" s="74">
        <v>1425000</v>
      </c>
      <c r="C97" s="42">
        <v>40186.666666666664</v>
      </c>
      <c r="D97" s="74">
        <v>2113000</v>
      </c>
    </row>
    <row r="98" spans="1:4" x14ac:dyDescent="0.25">
      <c r="A98" s="42">
        <v>40186.708333333336</v>
      </c>
      <c r="B98" s="74">
        <v>1435000</v>
      </c>
      <c r="C98" s="42">
        <v>40186.708333333336</v>
      </c>
      <c r="D98" s="74">
        <v>2062000</v>
      </c>
    </row>
    <row r="99" spans="1:4" x14ac:dyDescent="0.25">
      <c r="A99" s="42">
        <v>40186.75</v>
      </c>
      <c r="B99" s="74">
        <v>1424000</v>
      </c>
      <c r="C99" s="42">
        <v>40186.75</v>
      </c>
      <c r="D99" s="74">
        <v>2089000</v>
      </c>
    </row>
    <row r="100" spans="1:4" x14ac:dyDescent="0.25">
      <c r="A100" s="42">
        <v>40187.333333333336</v>
      </c>
      <c r="B100" s="74">
        <v>1404000</v>
      </c>
      <c r="C100" s="42">
        <v>40187.333333333336</v>
      </c>
      <c r="D100" s="74">
        <v>1965000</v>
      </c>
    </row>
    <row r="101" spans="1:4" x14ac:dyDescent="0.25">
      <c r="A101" s="42">
        <v>40187.375</v>
      </c>
      <c r="B101" s="74">
        <v>1381000</v>
      </c>
      <c r="C101" s="42">
        <v>40187.375</v>
      </c>
      <c r="D101" s="74">
        <v>1880000</v>
      </c>
    </row>
    <row r="102" spans="1:4" x14ac:dyDescent="0.25">
      <c r="A102" s="42">
        <v>40187.416666666664</v>
      </c>
      <c r="B102" s="74">
        <v>1398000</v>
      </c>
      <c r="C102" s="42">
        <v>40187.416666666664</v>
      </c>
      <c r="D102" s="74">
        <v>1852000</v>
      </c>
    </row>
    <row r="103" spans="1:4" x14ac:dyDescent="0.25">
      <c r="A103" s="42">
        <v>40187.458333333336</v>
      </c>
      <c r="B103" s="74">
        <v>1413000</v>
      </c>
      <c r="C103" s="42">
        <v>40187.458333333336</v>
      </c>
      <c r="D103" s="74">
        <v>1820000</v>
      </c>
    </row>
    <row r="104" spans="1:4" x14ac:dyDescent="0.25">
      <c r="A104" s="42">
        <v>40187.5</v>
      </c>
      <c r="B104" s="74">
        <v>1392000</v>
      </c>
      <c r="C104" s="42">
        <v>40187.5</v>
      </c>
      <c r="D104" s="74">
        <v>1686000</v>
      </c>
    </row>
    <row r="105" spans="1:4" x14ac:dyDescent="0.25">
      <c r="A105" s="42">
        <v>40187.541666666664</v>
      </c>
      <c r="B105" s="74">
        <v>1404000</v>
      </c>
      <c r="C105" s="42">
        <v>40187.541666666664</v>
      </c>
      <c r="D105" s="74">
        <v>1646000</v>
      </c>
    </row>
    <row r="106" spans="1:4" x14ac:dyDescent="0.25">
      <c r="A106" s="42">
        <v>40187.583333333336</v>
      </c>
      <c r="B106" s="74">
        <v>1423000</v>
      </c>
      <c r="C106" s="42">
        <v>40187.583333333336</v>
      </c>
      <c r="D106" s="74">
        <v>1653000</v>
      </c>
    </row>
    <row r="107" spans="1:4" x14ac:dyDescent="0.25">
      <c r="A107" s="42">
        <v>40187.625</v>
      </c>
      <c r="B107" s="74">
        <v>1437000</v>
      </c>
      <c r="C107" s="42">
        <v>40187.625</v>
      </c>
      <c r="D107" s="74">
        <v>1607000</v>
      </c>
    </row>
    <row r="108" spans="1:4" x14ac:dyDescent="0.25">
      <c r="A108" s="42">
        <v>40187.666666666664</v>
      </c>
      <c r="B108" s="74">
        <v>1347000</v>
      </c>
      <c r="C108" s="42">
        <v>40187.666666666664</v>
      </c>
      <c r="D108" s="74">
        <v>1584000</v>
      </c>
    </row>
    <row r="109" spans="1:4" x14ac:dyDescent="0.25">
      <c r="A109" s="42">
        <v>40187.708333333336</v>
      </c>
      <c r="B109" s="74">
        <v>1574000</v>
      </c>
      <c r="C109" s="42">
        <v>40187.708333333336</v>
      </c>
      <c r="D109" s="74">
        <v>1641000</v>
      </c>
    </row>
    <row r="110" spans="1:4" x14ac:dyDescent="0.25">
      <c r="A110" s="42">
        <v>40187.75</v>
      </c>
      <c r="B110" s="74">
        <v>1487000</v>
      </c>
      <c r="C110" s="42">
        <v>40187.75</v>
      </c>
      <c r="D110" s="74">
        <v>1774000</v>
      </c>
    </row>
    <row r="111" spans="1:4" x14ac:dyDescent="0.25">
      <c r="A111" s="42">
        <v>40188.333333333336</v>
      </c>
      <c r="B111" s="74">
        <v>537000</v>
      </c>
      <c r="C111" s="42">
        <v>40188.333333333336</v>
      </c>
      <c r="D111" s="74">
        <v>544000</v>
      </c>
    </row>
    <row r="112" spans="1:4" x14ac:dyDescent="0.25">
      <c r="A112" s="42">
        <v>40188.375</v>
      </c>
      <c r="B112" s="74">
        <v>544000</v>
      </c>
      <c r="C112" s="42">
        <v>40188.375</v>
      </c>
      <c r="D112" s="74">
        <v>456000</v>
      </c>
    </row>
    <row r="113" spans="1:4" x14ac:dyDescent="0.25">
      <c r="A113" s="42">
        <v>40188.416666666664</v>
      </c>
      <c r="B113" s="74">
        <v>548000</v>
      </c>
      <c r="C113" s="42">
        <v>40188.416666666664</v>
      </c>
      <c r="D113" s="74">
        <v>449000</v>
      </c>
    </row>
    <row r="114" spans="1:4" x14ac:dyDescent="0.25">
      <c r="A114" s="42">
        <v>40188.458333333336</v>
      </c>
      <c r="B114" s="74">
        <v>551000</v>
      </c>
      <c r="C114" s="42">
        <v>40188.458333333336</v>
      </c>
      <c r="D114" s="74">
        <v>516000</v>
      </c>
    </row>
    <row r="115" spans="1:4" x14ac:dyDescent="0.25">
      <c r="A115" s="42">
        <v>40188.5</v>
      </c>
      <c r="B115" s="74">
        <v>1457000</v>
      </c>
      <c r="C115" s="42">
        <v>40188.5</v>
      </c>
      <c r="D115" s="74">
        <v>1901000</v>
      </c>
    </row>
    <row r="116" spans="1:4" x14ac:dyDescent="0.25">
      <c r="A116" s="42">
        <v>40188.541666666664</v>
      </c>
      <c r="B116" s="74">
        <v>1696000</v>
      </c>
      <c r="C116" s="42">
        <v>40188.541666666664</v>
      </c>
      <c r="D116" s="74">
        <v>2167000</v>
      </c>
    </row>
    <row r="117" spans="1:4" x14ac:dyDescent="0.25">
      <c r="A117" s="42">
        <v>40188.583333333336</v>
      </c>
      <c r="B117" s="74">
        <v>1704000</v>
      </c>
      <c r="C117" s="42">
        <v>40188.583333333336</v>
      </c>
      <c r="D117" s="74">
        <v>2113000</v>
      </c>
    </row>
    <row r="118" spans="1:4" x14ac:dyDescent="0.25">
      <c r="A118" s="42">
        <v>40188.625</v>
      </c>
      <c r="B118" s="74">
        <v>1706000</v>
      </c>
      <c r="C118" s="42">
        <v>40188.625</v>
      </c>
      <c r="D118" s="74">
        <v>1939000</v>
      </c>
    </row>
    <row r="119" spans="1:4" x14ac:dyDescent="0.25">
      <c r="A119" s="42">
        <v>40188.666666666664</v>
      </c>
      <c r="B119" s="74">
        <v>1693000</v>
      </c>
      <c r="C119" s="42">
        <v>40188.666666666664</v>
      </c>
      <c r="D119" s="74">
        <v>1893000</v>
      </c>
    </row>
    <row r="120" spans="1:4" x14ac:dyDescent="0.25">
      <c r="A120" s="42">
        <v>40188.708333333336</v>
      </c>
      <c r="B120" s="74">
        <v>1633000</v>
      </c>
      <c r="C120" s="42">
        <v>40188.708333333336</v>
      </c>
      <c r="D120" s="74">
        <v>1865000</v>
      </c>
    </row>
    <row r="121" spans="1:4" x14ac:dyDescent="0.25">
      <c r="A121" s="42">
        <v>40188.75</v>
      </c>
      <c r="B121" s="74">
        <v>1567000</v>
      </c>
      <c r="C121" s="42">
        <v>40188.75</v>
      </c>
      <c r="D121" s="74">
        <v>1878000</v>
      </c>
    </row>
    <row r="122" spans="1:4" x14ac:dyDescent="0.25">
      <c r="A122" s="42">
        <v>40189.333333333336</v>
      </c>
      <c r="B122" s="74">
        <v>1290000</v>
      </c>
      <c r="C122" s="42">
        <v>40189.333333333336</v>
      </c>
      <c r="D122" s="74">
        <v>1904000</v>
      </c>
    </row>
    <row r="123" spans="1:4" x14ac:dyDescent="0.25">
      <c r="A123" s="42">
        <v>40189.375</v>
      </c>
      <c r="B123" s="74">
        <v>1349000</v>
      </c>
      <c r="C123" s="42">
        <v>40189.375</v>
      </c>
      <c r="D123" s="74">
        <v>1837000</v>
      </c>
    </row>
    <row r="124" spans="1:4" x14ac:dyDescent="0.25">
      <c r="A124" s="42">
        <v>40189.416666666664</v>
      </c>
      <c r="B124" s="74">
        <v>1434000</v>
      </c>
      <c r="C124" s="42">
        <v>40189.416666666664</v>
      </c>
      <c r="D124" s="74">
        <v>1799000</v>
      </c>
    </row>
    <row r="125" spans="1:4" x14ac:dyDescent="0.25">
      <c r="A125" s="42">
        <v>40189.458333333336</v>
      </c>
      <c r="B125" s="74">
        <v>1548000</v>
      </c>
      <c r="C125" s="42">
        <v>40189.458333333336</v>
      </c>
      <c r="D125" s="74">
        <v>1578000</v>
      </c>
    </row>
    <row r="126" spans="1:4" x14ac:dyDescent="0.25">
      <c r="A126" s="42">
        <v>40189.5</v>
      </c>
      <c r="B126" s="74">
        <v>1638000</v>
      </c>
      <c r="C126" s="42">
        <v>40189.5</v>
      </c>
      <c r="D126" s="74">
        <v>1486000</v>
      </c>
    </row>
    <row r="127" spans="1:4" x14ac:dyDescent="0.25">
      <c r="A127" s="42">
        <v>40189.541666666664</v>
      </c>
      <c r="B127" s="74">
        <v>1678000</v>
      </c>
      <c r="C127" s="42">
        <v>40189.541666666664</v>
      </c>
      <c r="D127" s="74">
        <v>1413000</v>
      </c>
    </row>
    <row r="128" spans="1:4" x14ac:dyDescent="0.25">
      <c r="A128" s="42">
        <v>40189.583333333336</v>
      </c>
      <c r="B128" s="74">
        <v>1664000</v>
      </c>
      <c r="C128" s="42">
        <v>40189.583333333336</v>
      </c>
      <c r="D128" s="74">
        <v>1454000</v>
      </c>
    </row>
    <row r="129" spans="1:4" x14ac:dyDescent="0.25">
      <c r="A129" s="42">
        <v>40189.625</v>
      </c>
      <c r="B129" s="74">
        <v>1727000</v>
      </c>
      <c r="C129" s="42">
        <v>40189.625</v>
      </c>
      <c r="D129" s="74">
        <v>1525000</v>
      </c>
    </row>
    <row r="130" spans="1:4" x14ac:dyDescent="0.25">
      <c r="A130" s="42">
        <v>40189.666666666664</v>
      </c>
      <c r="B130" s="74">
        <v>1727000</v>
      </c>
      <c r="C130" s="42">
        <v>40189.666666666664</v>
      </c>
      <c r="D130" s="74">
        <v>1554000</v>
      </c>
    </row>
    <row r="131" spans="1:4" x14ac:dyDescent="0.25">
      <c r="A131" s="42">
        <v>40189.708333333336</v>
      </c>
      <c r="B131" s="74">
        <v>1735000</v>
      </c>
      <c r="C131" s="42">
        <v>40189.708333333336</v>
      </c>
      <c r="D131" s="74">
        <v>1616000</v>
      </c>
    </row>
    <row r="132" spans="1:4" x14ac:dyDescent="0.25">
      <c r="A132" s="42">
        <v>40189.75</v>
      </c>
      <c r="B132" s="74">
        <v>1722000</v>
      </c>
      <c r="C132" s="42">
        <v>40189.75</v>
      </c>
      <c r="D132" s="74">
        <v>1682000</v>
      </c>
    </row>
    <row r="133" spans="1:4" x14ac:dyDescent="0.25">
      <c r="A133" s="42">
        <v>40190.333333333336</v>
      </c>
      <c r="B133" s="74">
        <v>1614000</v>
      </c>
      <c r="C133" s="42">
        <v>40190.333333333336</v>
      </c>
      <c r="D133" s="74">
        <v>2180000</v>
      </c>
    </row>
    <row r="134" spans="1:4" x14ac:dyDescent="0.25">
      <c r="A134" s="42">
        <v>40190.375</v>
      </c>
      <c r="B134" s="74">
        <v>1410000</v>
      </c>
      <c r="C134" s="42">
        <v>40190.375</v>
      </c>
      <c r="D134" s="74">
        <v>1638000</v>
      </c>
    </row>
    <row r="135" spans="1:4" x14ac:dyDescent="0.25">
      <c r="A135" s="42">
        <v>40190.416666666664</v>
      </c>
      <c r="B135" s="74">
        <v>1456000</v>
      </c>
      <c r="C135" s="42">
        <v>40190.416666666664</v>
      </c>
      <c r="D135" s="74">
        <v>1440000</v>
      </c>
    </row>
    <row r="136" spans="1:4" x14ac:dyDescent="0.25">
      <c r="A136" s="42">
        <v>40190.458333333336</v>
      </c>
      <c r="B136" s="74">
        <v>1655000</v>
      </c>
      <c r="C136" s="42">
        <v>40190.458333333336</v>
      </c>
      <c r="D136" s="74">
        <v>1328000</v>
      </c>
    </row>
    <row r="137" spans="1:4" x14ac:dyDescent="0.25">
      <c r="A137" s="42">
        <v>40190.5</v>
      </c>
      <c r="B137" s="74">
        <v>1757000</v>
      </c>
      <c r="C137" s="42">
        <v>40190.5</v>
      </c>
      <c r="D137" s="74">
        <v>1126000</v>
      </c>
    </row>
    <row r="138" spans="1:4" x14ac:dyDescent="0.25">
      <c r="A138" s="42">
        <v>40190.541666666664</v>
      </c>
      <c r="B138" s="74">
        <v>1766000</v>
      </c>
      <c r="C138" s="42">
        <v>40190.541666666664</v>
      </c>
      <c r="D138" s="74">
        <v>1060000</v>
      </c>
    </row>
    <row r="139" spans="1:4" x14ac:dyDescent="0.25">
      <c r="A139" s="42">
        <v>40190.583333333336</v>
      </c>
      <c r="B139" s="74">
        <v>1824000</v>
      </c>
      <c r="C139" s="42">
        <v>40190.583333333336</v>
      </c>
      <c r="D139" s="74">
        <v>1059000</v>
      </c>
    </row>
    <row r="140" spans="1:4" x14ac:dyDescent="0.25">
      <c r="A140" s="42">
        <v>40190.625</v>
      </c>
      <c r="B140" s="74">
        <v>1860000</v>
      </c>
      <c r="C140" s="42">
        <v>40190.625</v>
      </c>
      <c r="D140" s="74">
        <v>1046000</v>
      </c>
    </row>
    <row r="141" spans="1:4" x14ac:dyDescent="0.25">
      <c r="A141" s="42">
        <v>40190.666666666664</v>
      </c>
      <c r="B141" s="74">
        <v>1869000</v>
      </c>
      <c r="C141" s="42">
        <v>40190.666666666664</v>
      </c>
      <c r="D141" s="74">
        <v>1100000</v>
      </c>
    </row>
    <row r="142" spans="1:4" x14ac:dyDescent="0.25">
      <c r="A142" s="42">
        <v>40190.708333333336</v>
      </c>
      <c r="B142" s="74">
        <v>1875000</v>
      </c>
      <c r="C142" s="42">
        <v>40190.708333333336</v>
      </c>
      <c r="D142" s="74">
        <v>1148000</v>
      </c>
    </row>
    <row r="143" spans="1:4" x14ac:dyDescent="0.25">
      <c r="A143" s="42">
        <v>40190.75</v>
      </c>
      <c r="B143" s="74">
        <v>1867000</v>
      </c>
      <c r="C143" s="42">
        <v>40190.75</v>
      </c>
      <c r="D143" s="74">
        <v>1359000</v>
      </c>
    </row>
    <row r="144" spans="1:4" x14ac:dyDescent="0.25">
      <c r="A144" s="42">
        <v>40191.333333333336</v>
      </c>
      <c r="B144" s="74">
        <v>1278000</v>
      </c>
      <c r="C144" s="42">
        <v>40191.333333333336</v>
      </c>
      <c r="D144" s="74">
        <v>1545000</v>
      </c>
    </row>
    <row r="145" spans="1:4" x14ac:dyDescent="0.25">
      <c r="A145" s="42">
        <v>40191.375</v>
      </c>
      <c r="B145" s="74">
        <v>1403000</v>
      </c>
      <c r="C145" s="42">
        <v>40191.375</v>
      </c>
      <c r="D145" s="74">
        <v>1521000</v>
      </c>
    </row>
    <row r="146" spans="1:4" x14ac:dyDescent="0.25">
      <c r="A146" s="42">
        <v>40191.416666666664</v>
      </c>
      <c r="B146" s="74">
        <v>1573000</v>
      </c>
      <c r="C146" s="42">
        <v>40191.416666666664</v>
      </c>
      <c r="D146" s="74">
        <v>1435000</v>
      </c>
    </row>
    <row r="147" spans="1:4" x14ac:dyDescent="0.25">
      <c r="A147" s="42">
        <v>40191.458333333336</v>
      </c>
      <c r="B147" s="74">
        <v>1728000</v>
      </c>
      <c r="C147" s="42">
        <v>40191.458333333336</v>
      </c>
      <c r="D147" s="74">
        <v>1356000</v>
      </c>
    </row>
    <row r="148" spans="1:4" x14ac:dyDescent="0.25">
      <c r="A148" s="42">
        <v>40191.5</v>
      </c>
      <c r="B148" s="74">
        <v>1767000</v>
      </c>
      <c r="C148" s="42">
        <v>40191.5</v>
      </c>
      <c r="D148" s="74">
        <v>1427000</v>
      </c>
    </row>
    <row r="149" spans="1:4" x14ac:dyDescent="0.25">
      <c r="A149" s="42">
        <v>40191.541666666664</v>
      </c>
      <c r="B149" s="74">
        <v>1806000</v>
      </c>
      <c r="C149" s="42">
        <v>40191.541666666664</v>
      </c>
      <c r="D149" s="74">
        <v>1176000</v>
      </c>
    </row>
    <row r="150" spans="1:4" x14ac:dyDescent="0.25">
      <c r="A150" s="42">
        <v>40191.583333333336</v>
      </c>
      <c r="B150" s="74">
        <v>1813000</v>
      </c>
      <c r="C150" s="42">
        <v>40191.583333333336</v>
      </c>
      <c r="D150" s="74">
        <v>1208000</v>
      </c>
    </row>
    <row r="151" spans="1:4" x14ac:dyDescent="0.25">
      <c r="A151" s="42">
        <v>40191.625</v>
      </c>
      <c r="B151" s="74">
        <v>1820000</v>
      </c>
      <c r="C151" s="42">
        <v>40191.625</v>
      </c>
      <c r="D151" s="74">
        <v>1329000</v>
      </c>
    </row>
    <row r="152" spans="1:4" x14ac:dyDescent="0.25">
      <c r="A152" s="42">
        <v>40191.666666666664</v>
      </c>
      <c r="B152" s="74">
        <v>1843000</v>
      </c>
      <c r="C152" s="42">
        <v>40191.666666666664</v>
      </c>
      <c r="D152" s="74">
        <v>1345000</v>
      </c>
    </row>
    <row r="153" spans="1:4" x14ac:dyDescent="0.25">
      <c r="A153" s="42">
        <v>40191.708333333336</v>
      </c>
      <c r="B153" s="74">
        <v>1817000</v>
      </c>
      <c r="C153" s="42">
        <v>40191.708333333336</v>
      </c>
      <c r="D153" s="74">
        <v>1401000</v>
      </c>
    </row>
    <row r="154" spans="1:4" x14ac:dyDescent="0.25">
      <c r="A154" s="42">
        <v>40191.75</v>
      </c>
      <c r="B154" s="74">
        <v>1782000</v>
      </c>
      <c r="C154" s="42">
        <v>40191.75</v>
      </c>
      <c r="D154" s="74">
        <v>1455000</v>
      </c>
    </row>
    <row r="155" spans="1:4" x14ac:dyDescent="0.25">
      <c r="A155" s="42">
        <v>40192.333333333336</v>
      </c>
      <c r="B155" s="74">
        <v>1534000</v>
      </c>
      <c r="C155" s="42">
        <v>40192.333333333336</v>
      </c>
      <c r="D155" s="74">
        <v>1537000</v>
      </c>
    </row>
    <row r="156" spans="1:4" x14ac:dyDescent="0.25">
      <c r="A156" s="42">
        <v>40192.375</v>
      </c>
      <c r="B156" s="74">
        <v>1665000</v>
      </c>
      <c r="C156" s="42">
        <v>40192.375</v>
      </c>
      <c r="D156" s="74">
        <v>1520000</v>
      </c>
    </row>
    <row r="157" spans="1:4" x14ac:dyDescent="0.25">
      <c r="A157" s="42">
        <v>40192.416666666664</v>
      </c>
      <c r="B157" s="74">
        <v>1712000</v>
      </c>
      <c r="C157" s="42">
        <v>40192.416666666664</v>
      </c>
      <c r="D157" s="74">
        <v>1361000</v>
      </c>
    </row>
    <row r="158" spans="1:4" x14ac:dyDescent="0.25">
      <c r="A158" s="42">
        <v>40192.458333333336</v>
      </c>
      <c r="B158" s="74">
        <v>1770000</v>
      </c>
      <c r="C158" s="42">
        <v>40192.458333333336</v>
      </c>
      <c r="D158" s="74">
        <v>1241000</v>
      </c>
    </row>
    <row r="159" spans="1:4" x14ac:dyDescent="0.25">
      <c r="A159" s="42">
        <v>40192.5</v>
      </c>
      <c r="B159" s="74">
        <v>1817000</v>
      </c>
      <c r="C159" s="42">
        <v>40192.5</v>
      </c>
      <c r="D159" s="74">
        <v>1291000</v>
      </c>
    </row>
    <row r="160" spans="1:4" x14ac:dyDescent="0.25">
      <c r="A160" s="42">
        <v>40192.541666666664</v>
      </c>
      <c r="B160" s="74">
        <v>1882000</v>
      </c>
      <c r="C160" s="42">
        <v>40192.541666666664</v>
      </c>
      <c r="D160" s="74">
        <v>1286000</v>
      </c>
    </row>
    <row r="161" spans="1:4" x14ac:dyDescent="0.25">
      <c r="A161" s="42">
        <v>40192.583333333336</v>
      </c>
      <c r="B161" s="74">
        <v>1868000</v>
      </c>
      <c r="C161" s="42">
        <v>40192.583333333336</v>
      </c>
      <c r="D161" s="74">
        <v>1317000</v>
      </c>
    </row>
    <row r="162" spans="1:4" x14ac:dyDescent="0.25">
      <c r="A162" s="42">
        <v>40192.625</v>
      </c>
      <c r="B162" s="74">
        <v>1863000</v>
      </c>
      <c r="C162" s="42">
        <v>40192.625</v>
      </c>
      <c r="D162" s="74">
        <v>1304000</v>
      </c>
    </row>
    <row r="163" spans="1:4" x14ac:dyDescent="0.25">
      <c r="A163" s="42">
        <v>40192.666666666664</v>
      </c>
      <c r="B163" s="74">
        <v>1830000</v>
      </c>
      <c r="C163" s="42">
        <v>40192.666666666664</v>
      </c>
      <c r="D163" s="74">
        <v>1341000</v>
      </c>
    </row>
    <row r="164" spans="1:4" x14ac:dyDescent="0.25">
      <c r="A164" s="42">
        <v>40192.708333333336</v>
      </c>
      <c r="B164" s="74">
        <v>1800000</v>
      </c>
      <c r="C164" s="42">
        <v>40192.708333333336</v>
      </c>
      <c r="D164" s="74">
        <v>1387000</v>
      </c>
    </row>
    <row r="165" spans="1:4" x14ac:dyDescent="0.25">
      <c r="A165" s="42">
        <v>40192.75</v>
      </c>
      <c r="B165" s="74">
        <v>1773000</v>
      </c>
      <c r="C165" s="42">
        <v>40192.75</v>
      </c>
      <c r="D165" s="74">
        <v>1411000</v>
      </c>
    </row>
    <row r="166" spans="1:4" x14ac:dyDescent="0.25">
      <c r="A166" s="42">
        <v>40193.333333333336</v>
      </c>
      <c r="B166" s="74">
        <v>1573000</v>
      </c>
      <c r="C166" s="42">
        <v>40193.333333333336</v>
      </c>
      <c r="D166" s="74">
        <v>1573000</v>
      </c>
    </row>
    <row r="167" spans="1:4" x14ac:dyDescent="0.25">
      <c r="A167" s="42">
        <v>40193.375</v>
      </c>
      <c r="B167" s="74">
        <v>1714000</v>
      </c>
      <c r="C167" s="42">
        <v>40193.375</v>
      </c>
      <c r="D167" s="74">
        <v>1536000</v>
      </c>
    </row>
    <row r="168" spans="1:4" x14ac:dyDescent="0.25">
      <c r="A168" s="42">
        <v>40193.416666666664</v>
      </c>
      <c r="B168" s="74">
        <v>2120000</v>
      </c>
      <c r="C168" s="42">
        <v>40193.416666666664</v>
      </c>
      <c r="D168" s="74">
        <v>1540000</v>
      </c>
    </row>
    <row r="169" spans="1:4" x14ac:dyDescent="0.25">
      <c r="A169" s="42">
        <v>40193.458333333336</v>
      </c>
      <c r="B169" s="74">
        <v>2112000</v>
      </c>
      <c r="C169" s="42">
        <v>40193.458333333336</v>
      </c>
      <c r="D169" s="74">
        <v>1479000</v>
      </c>
    </row>
    <row r="170" spans="1:4" x14ac:dyDescent="0.25">
      <c r="A170" s="42">
        <v>40193.5</v>
      </c>
      <c r="B170" s="74">
        <v>2123000</v>
      </c>
      <c r="C170" s="42">
        <v>40193.5</v>
      </c>
      <c r="D170" s="74">
        <v>1461000</v>
      </c>
    </row>
    <row r="171" spans="1:4" x14ac:dyDescent="0.25">
      <c r="A171" s="42">
        <v>40193.541666666664</v>
      </c>
      <c r="B171" s="74">
        <v>2134000</v>
      </c>
      <c r="C171" s="42">
        <v>40193.541666666664</v>
      </c>
      <c r="D171" s="74">
        <v>1472000</v>
      </c>
    </row>
    <row r="172" spans="1:4" x14ac:dyDescent="0.25">
      <c r="A172" s="42">
        <v>40193.583333333336</v>
      </c>
      <c r="B172" s="74">
        <v>2156000</v>
      </c>
      <c r="C172" s="42">
        <v>40193.583333333336</v>
      </c>
      <c r="D172" s="74">
        <v>1444000</v>
      </c>
    </row>
    <row r="173" spans="1:4" x14ac:dyDescent="0.25">
      <c r="A173" s="42">
        <v>40193.625</v>
      </c>
      <c r="B173" s="74">
        <v>2135000</v>
      </c>
      <c r="C173" s="42">
        <v>40193.625</v>
      </c>
      <c r="D173" s="74">
        <v>1463000</v>
      </c>
    </row>
    <row r="174" spans="1:4" x14ac:dyDescent="0.25">
      <c r="A174" s="42">
        <v>40193.666666666664</v>
      </c>
      <c r="B174" s="74">
        <v>2132000</v>
      </c>
      <c r="C174" s="42">
        <v>40193.666666666664</v>
      </c>
      <c r="D174" s="74">
        <v>1552000</v>
      </c>
    </row>
    <row r="175" spans="1:4" x14ac:dyDescent="0.25">
      <c r="A175" s="42">
        <v>40193.708333333336</v>
      </c>
      <c r="B175" s="74">
        <v>2081000</v>
      </c>
      <c r="C175" s="42">
        <v>40193.708333333336</v>
      </c>
      <c r="D175" s="74">
        <v>1574000</v>
      </c>
    </row>
    <row r="176" spans="1:4" x14ac:dyDescent="0.25">
      <c r="A176" s="42">
        <v>40193.75</v>
      </c>
      <c r="B176" s="74">
        <v>2051000</v>
      </c>
      <c r="C176" s="42">
        <v>40193.75</v>
      </c>
      <c r="D176" s="74">
        <v>1571000</v>
      </c>
    </row>
    <row r="177" spans="1:4" x14ac:dyDescent="0.25">
      <c r="A177" s="42">
        <v>40194.333333333336</v>
      </c>
      <c r="B177" s="74">
        <v>1698000</v>
      </c>
      <c r="C177" s="42">
        <v>40194.333333333336</v>
      </c>
      <c r="D177" s="74">
        <v>1656000</v>
      </c>
    </row>
    <row r="178" spans="1:4" x14ac:dyDescent="0.25">
      <c r="A178" s="42">
        <v>40194.375</v>
      </c>
      <c r="B178" s="74">
        <v>1707000</v>
      </c>
      <c r="C178" s="42">
        <v>40194.375</v>
      </c>
      <c r="D178" s="74">
        <v>1651000</v>
      </c>
    </row>
    <row r="179" spans="1:4" x14ac:dyDescent="0.25">
      <c r="A179" s="42">
        <v>40194.416666666664</v>
      </c>
      <c r="B179" s="74">
        <v>1726000</v>
      </c>
      <c r="C179" s="42">
        <v>40194.416666666664</v>
      </c>
      <c r="D179" s="74">
        <v>1636000</v>
      </c>
    </row>
    <row r="180" spans="1:4" x14ac:dyDescent="0.25">
      <c r="A180" s="42">
        <v>40194.458333333336</v>
      </c>
      <c r="B180" s="74">
        <v>1844000</v>
      </c>
      <c r="C180" s="42">
        <v>40194.458333333336</v>
      </c>
      <c r="D180" s="74">
        <v>1595000</v>
      </c>
    </row>
    <row r="181" spans="1:4" x14ac:dyDescent="0.25">
      <c r="A181" s="42">
        <v>40194.5</v>
      </c>
      <c r="B181" s="74">
        <v>1878000</v>
      </c>
      <c r="C181" s="42">
        <v>40194.5</v>
      </c>
      <c r="D181" s="74">
        <v>1675000</v>
      </c>
    </row>
    <row r="182" spans="1:4" x14ac:dyDescent="0.25">
      <c r="A182" s="42">
        <v>40194.541666666664</v>
      </c>
      <c r="B182" s="74">
        <v>1969000</v>
      </c>
      <c r="C182" s="42">
        <v>40194.541666666664</v>
      </c>
      <c r="D182" s="74">
        <v>1516000</v>
      </c>
    </row>
    <row r="183" spans="1:4" x14ac:dyDescent="0.25">
      <c r="A183" s="42">
        <v>40194.583333333336</v>
      </c>
      <c r="B183" s="74">
        <v>2077000</v>
      </c>
      <c r="C183" s="42">
        <v>40194.583333333336</v>
      </c>
      <c r="D183" s="74">
        <v>1495000</v>
      </c>
    </row>
    <row r="184" spans="1:4" x14ac:dyDescent="0.25">
      <c r="A184" s="42">
        <v>40194.625</v>
      </c>
      <c r="B184" s="74">
        <v>2080000</v>
      </c>
      <c r="C184" s="42">
        <v>40194.625</v>
      </c>
      <c r="D184" s="74">
        <v>1481000</v>
      </c>
    </row>
    <row r="185" spans="1:4" x14ac:dyDescent="0.25">
      <c r="A185" s="42">
        <v>40194.666666666664</v>
      </c>
      <c r="B185" s="74">
        <v>2065000</v>
      </c>
      <c r="C185" s="42">
        <v>40194.666666666664</v>
      </c>
      <c r="D185" s="74">
        <v>1406000</v>
      </c>
    </row>
    <row r="186" spans="1:4" x14ac:dyDescent="0.25">
      <c r="A186" s="42">
        <v>40194.708333333336</v>
      </c>
      <c r="B186" s="74">
        <v>2090000</v>
      </c>
      <c r="C186" s="42">
        <v>40194.708333333336</v>
      </c>
      <c r="D186" s="74">
        <v>1449000</v>
      </c>
    </row>
    <row r="187" spans="1:4" x14ac:dyDescent="0.25">
      <c r="A187" s="42">
        <v>40194.75</v>
      </c>
      <c r="B187" s="74">
        <v>2123000</v>
      </c>
      <c r="C187" s="42">
        <v>40194.75</v>
      </c>
      <c r="D187" s="74">
        <v>1496000</v>
      </c>
    </row>
    <row r="188" spans="1:4" x14ac:dyDescent="0.25">
      <c r="A188" s="42">
        <v>40195.333333333336</v>
      </c>
      <c r="B188" s="74">
        <v>1763000</v>
      </c>
      <c r="C188" s="42">
        <v>40195.333333333336</v>
      </c>
      <c r="D188" s="74">
        <v>1641000</v>
      </c>
    </row>
    <row r="189" spans="1:4" x14ac:dyDescent="0.25">
      <c r="A189" s="42">
        <v>40195.375</v>
      </c>
      <c r="B189" s="74">
        <v>1792000</v>
      </c>
      <c r="C189" s="42">
        <v>40195.375</v>
      </c>
      <c r="D189" s="74">
        <v>1460000</v>
      </c>
    </row>
    <row r="190" spans="1:4" x14ac:dyDescent="0.25">
      <c r="A190" s="42">
        <v>40195.416666666664</v>
      </c>
      <c r="B190" s="74">
        <v>1954000</v>
      </c>
      <c r="C190" s="42">
        <v>40195.416666666664</v>
      </c>
      <c r="D190" s="74">
        <v>1442000</v>
      </c>
    </row>
    <row r="191" spans="1:4" x14ac:dyDescent="0.25">
      <c r="A191" s="42">
        <v>40195.458333333336</v>
      </c>
      <c r="B191" s="74">
        <v>2029000</v>
      </c>
      <c r="C191" s="42">
        <v>40195.458333333336</v>
      </c>
      <c r="D191" s="74">
        <v>1281000</v>
      </c>
    </row>
    <row r="192" spans="1:4" x14ac:dyDescent="0.25">
      <c r="A192" s="42">
        <v>40195.5</v>
      </c>
      <c r="B192" s="74">
        <v>2120000</v>
      </c>
      <c r="C192" s="42">
        <v>40195.5</v>
      </c>
      <c r="D192" s="74">
        <v>1189000</v>
      </c>
    </row>
    <row r="193" spans="1:4" x14ac:dyDescent="0.25">
      <c r="A193" s="42">
        <v>40195.541666666664</v>
      </c>
      <c r="B193" s="74">
        <v>2144000</v>
      </c>
      <c r="C193" s="42">
        <v>40195.541666666664</v>
      </c>
      <c r="D193" s="74">
        <v>1193000</v>
      </c>
    </row>
    <row r="194" spans="1:4" x14ac:dyDescent="0.25">
      <c r="A194" s="42">
        <v>40195.583333333336</v>
      </c>
      <c r="B194" s="74">
        <v>2185000</v>
      </c>
      <c r="C194" s="42">
        <v>40195.583333333336</v>
      </c>
      <c r="D194" s="74">
        <v>1152000</v>
      </c>
    </row>
    <row r="195" spans="1:4" x14ac:dyDescent="0.25">
      <c r="A195" s="42">
        <v>40195.625</v>
      </c>
      <c r="B195" s="74">
        <v>2205000</v>
      </c>
      <c r="C195" s="42">
        <v>40195.625</v>
      </c>
      <c r="D195" s="74">
        <v>1158000</v>
      </c>
    </row>
    <row r="196" spans="1:4" x14ac:dyDescent="0.25">
      <c r="A196" s="42">
        <v>40195.666666666664</v>
      </c>
      <c r="B196" s="74">
        <v>2251000</v>
      </c>
      <c r="C196" s="42">
        <v>40195.666666666664</v>
      </c>
      <c r="D196" s="74">
        <v>1271000</v>
      </c>
    </row>
    <row r="197" spans="1:4" x14ac:dyDescent="0.25">
      <c r="A197" s="42">
        <v>40195.708333333336</v>
      </c>
      <c r="B197" s="74">
        <v>2233000</v>
      </c>
      <c r="C197" s="42">
        <v>40195.708333333336</v>
      </c>
      <c r="D197" s="74">
        <v>1319000</v>
      </c>
    </row>
    <row r="198" spans="1:4" x14ac:dyDescent="0.25">
      <c r="A198" s="42">
        <v>40195.75</v>
      </c>
      <c r="B198" s="74">
        <v>2199000</v>
      </c>
      <c r="C198" s="42">
        <v>40195.75</v>
      </c>
      <c r="D198" s="74">
        <v>1429000</v>
      </c>
    </row>
    <row r="199" spans="1:4" x14ac:dyDescent="0.25">
      <c r="A199" s="42">
        <v>40196.333333333336</v>
      </c>
      <c r="B199" s="74">
        <v>1740000</v>
      </c>
      <c r="C199" s="42">
        <v>40196.333333333336</v>
      </c>
      <c r="D199" s="74">
        <v>1466000</v>
      </c>
    </row>
    <row r="200" spans="1:4" x14ac:dyDescent="0.25">
      <c r="A200" s="42">
        <v>40196.375</v>
      </c>
      <c r="B200" s="74">
        <v>1885000</v>
      </c>
      <c r="C200" s="42">
        <v>40196.375</v>
      </c>
      <c r="D200" s="74">
        <v>1379000</v>
      </c>
    </row>
    <row r="201" spans="1:4" x14ac:dyDescent="0.25">
      <c r="A201" s="42">
        <v>40196.416666666664</v>
      </c>
      <c r="B201" s="74">
        <v>2141000</v>
      </c>
      <c r="C201" s="42">
        <v>40196.416666666664</v>
      </c>
      <c r="D201" s="74">
        <v>1259000</v>
      </c>
    </row>
    <row r="202" spans="1:4" x14ac:dyDescent="0.25">
      <c r="A202" s="42">
        <v>40196.458333333336</v>
      </c>
      <c r="B202" s="74">
        <v>2252000</v>
      </c>
      <c r="C202" s="42">
        <v>40196.458333333336</v>
      </c>
      <c r="D202" s="74">
        <v>1222000</v>
      </c>
    </row>
    <row r="203" spans="1:4" x14ac:dyDescent="0.25">
      <c r="A203" s="42">
        <v>40196.5</v>
      </c>
      <c r="B203" s="74">
        <v>2315000</v>
      </c>
      <c r="C203" s="42">
        <v>40196.5</v>
      </c>
      <c r="D203" s="74">
        <v>1277000</v>
      </c>
    </row>
    <row r="204" spans="1:4" x14ac:dyDescent="0.25">
      <c r="A204" s="42">
        <v>40196.541666666664</v>
      </c>
      <c r="B204" s="74">
        <v>2343000</v>
      </c>
      <c r="C204" s="42">
        <v>40196.541666666664</v>
      </c>
      <c r="D204" s="74">
        <v>1325000</v>
      </c>
    </row>
    <row r="205" spans="1:4" x14ac:dyDescent="0.25">
      <c r="A205" s="42">
        <v>40196.583333333336</v>
      </c>
      <c r="B205" s="74">
        <v>2434000</v>
      </c>
      <c r="C205" s="42">
        <v>40196.583333333336</v>
      </c>
      <c r="D205" s="74">
        <v>1365000</v>
      </c>
    </row>
    <row r="206" spans="1:4" x14ac:dyDescent="0.25">
      <c r="A206" s="42">
        <v>40196.625</v>
      </c>
      <c r="B206" s="74">
        <v>2457000</v>
      </c>
      <c r="C206" s="42">
        <v>40196.625</v>
      </c>
      <c r="D206" s="74">
        <v>1342000</v>
      </c>
    </row>
    <row r="207" spans="1:4" x14ac:dyDescent="0.25">
      <c r="A207" s="42">
        <v>40196.666666666664</v>
      </c>
      <c r="B207" s="74">
        <v>2485000</v>
      </c>
      <c r="C207" s="42">
        <v>40196.666666666664</v>
      </c>
      <c r="D207" s="74">
        <v>1347000</v>
      </c>
    </row>
    <row r="208" spans="1:4" x14ac:dyDescent="0.25">
      <c r="A208" s="42">
        <v>40196.708333333336</v>
      </c>
      <c r="B208" s="74">
        <v>2483000</v>
      </c>
      <c r="C208" s="42">
        <v>40196.708333333336</v>
      </c>
      <c r="D208" s="74">
        <v>1343000</v>
      </c>
    </row>
    <row r="209" spans="1:4" x14ac:dyDescent="0.25">
      <c r="A209" s="42">
        <v>40196.75</v>
      </c>
      <c r="B209" s="74">
        <v>2447000</v>
      </c>
      <c r="C209" s="42">
        <v>40196.75</v>
      </c>
      <c r="D209" s="74">
        <v>1381000</v>
      </c>
    </row>
    <row r="210" spans="1:4" x14ac:dyDescent="0.25">
      <c r="A210" s="42">
        <v>40197.333333333336</v>
      </c>
      <c r="B210" s="74">
        <v>2302000</v>
      </c>
      <c r="C210" s="42">
        <v>40197.333333333336</v>
      </c>
      <c r="D210" s="74">
        <v>1406000</v>
      </c>
    </row>
    <row r="211" spans="1:4" x14ac:dyDescent="0.25">
      <c r="A211" s="42">
        <v>40197.375</v>
      </c>
      <c r="B211" s="74">
        <v>2376000</v>
      </c>
      <c r="C211" s="42">
        <v>40197.375</v>
      </c>
      <c r="D211" s="74">
        <v>1307000</v>
      </c>
    </row>
    <row r="212" spans="1:4" x14ac:dyDescent="0.25">
      <c r="A212" s="42">
        <v>40197.416666666664</v>
      </c>
      <c r="B212" s="74">
        <v>2471000</v>
      </c>
      <c r="C212" s="42">
        <v>40197.416666666664</v>
      </c>
      <c r="D212" s="74">
        <v>1287000</v>
      </c>
    </row>
    <row r="213" spans="1:4" x14ac:dyDescent="0.25">
      <c r="A213" s="42">
        <v>40197.458333333336</v>
      </c>
      <c r="B213" s="74">
        <v>2530000</v>
      </c>
      <c r="C213" s="42">
        <v>40197.458333333336</v>
      </c>
      <c r="D213" s="74">
        <v>1257000</v>
      </c>
    </row>
    <row r="214" spans="1:4" x14ac:dyDescent="0.25">
      <c r="A214" s="42">
        <v>40197.5</v>
      </c>
      <c r="B214" s="74">
        <v>2656000</v>
      </c>
      <c r="C214" s="42">
        <v>40197.5</v>
      </c>
      <c r="D214" s="74">
        <v>1287000</v>
      </c>
    </row>
    <row r="215" spans="1:4" x14ac:dyDescent="0.25">
      <c r="A215" s="42">
        <v>40197.541666666664</v>
      </c>
      <c r="B215" s="74">
        <v>2641000</v>
      </c>
      <c r="C215" s="42">
        <v>40197.541666666664</v>
      </c>
      <c r="D215" s="74">
        <v>1089000</v>
      </c>
    </row>
    <row r="216" spans="1:4" x14ac:dyDescent="0.25">
      <c r="A216" s="42">
        <v>40197.583333333336</v>
      </c>
      <c r="B216" s="74">
        <v>2652000</v>
      </c>
      <c r="C216" s="42">
        <v>40197.583333333336</v>
      </c>
      <c r="D216" s="74">
        <v>1335000</v>
      </c>
    </row>
    <row r="217" spans="1:4" x14ac:dyDescent="0.25">
      <c r="A217" s="42">
        <v>40197.625</v>
      </c>
      <c r="B217" s="74">
        <v>2674000</v>
      </c>
      <c r="C217" s="42">
        <v>40197.625</v>
      </c>
      <c r="D217" s="74">
        <v>1245000</v>
      </c>
    </row>
    <row r="218" spans="1:4" x14ac:dyDescent="0.25">
      <c r="A218" s="42">
        <v>40197.666666666664</v>
      </c>
      <c r="B218" s="74">
        <v>2517000</v>
      </c>
      <c r="C218" s="42">
        <v>40197.666666666664</v>
      </c>
      <c r="D218" s="74">
        <v>1124000</v>
      </c>
    </row>
    <row r="219" spans="1:4" x14ac:dyDescent="0.25">
      <c r="A219" s="42">
        <v>40197.708333333336</v>
      </c>
      <c r="B219" s="74">
        <v>2674000</v>
      </c>
      <c r="C219" s="42">
        <v>40197.708333333336</v>
      </c>
      <c r="D219" s="74">
        <v>1275000</v>
      </c>
    </row>
    <row r="220" spans="1:4" x14ac:dyDescent="0.25">
      <c r="A220" s="42">
        <v>40197.75</v>
      </c>
      <c r="B220" s="74">
        <v>2588000</v>
      </c>
      <c r="C220" s="42">
        <v>40197.75</v>
      </c>
      <c r="D220" s="74">
        <v>1302000</v>
      </c>
    </row>
    <row r="221" spans="1:4" x14ac:dyDescent="0.25">
      <c r="A221" s="42">
        <v>40200.166666666664</v>
      </c>
      <c r="B221" s="74"/>
      <c r="C221" s="42">
        <v>40200.166666666664</v>
      </c>
      <c r="D221" s="74"/>
    </row>
    <row r="222" spans="1:4" x14ac:dyDescent="0.25">
      <c r="A222" s="42">
        <v>40200.208333333336</v>
      </c>
      <c r="B222" s="74">
        <v>1767000</v>
      </c>
      <c r="C222" s="42">
        <v>40200.208333333336</v>
      </c>
      <c r="D222" s="74">
        <v>1251000</v>
      </c>
    </row>
    <row r="223" spans="1:4" x14ac:dyDescent="0.25">
      <c r="A223" s="42">
        <v>40200.25</v>
      </c>
      <c r="B223" s="74">
        <v>1782000</v>
      </c>
      <c r="C223" s="42">
        <v>40200.25</v>
      </c>
      <c r="D223" s="74">
        <v>1286000</v>
      </c>
    </row>
    <row r="224" spans="1:4" x14ac:dyDescent="0.25">
      <c r="A224" s="42">
        <v>40200.291666666664</v>
      </c>
      <c r="B224" s="74">
        <v>1811000</v>
      </c>
      <c r="C224" s="42">
        <v>40200.291666666664</v>
      </c>
      <c r="D224" s="74">
        <v>1300000</v>
      </c>
    </row>
    <row r="225" spans="1:4" x14ac:dyDescent="0.25">
      <c r="A225" s="42">
        <v>40200.333333333336</v>
      </c>
      <c r="B225" s="74">
        <v>1921000</v>
      </c>
      <c r="C225" s="42">
        <v>40200.333333333336</v>
      </c>
      <c r="D225" s="74">
        <v>1341000</v>
      </c>
    </row>
    <row r="226" spans="1:4" x14ac:dyDescent="0.25">
      <c r="A226" s="42">
        <v>40200.375</v>
      </c>
      <c r="B226" s="74">
        <v>2040000</v>
      </c>
      <c r="C226" s="42">
        <v>40200.375</v>
      </c>
      <c r="D226" s="74">
        <v>1283000</v>
      </c>
    </row>
    <row r="227" spans="1:4" x14ac:dyDescent="0.25">
      <c r="A227" s="42">
        <v>40200.416666666664</v>
      </c>
      <c r="B227" s="74">
        <v>2179000</v>
      </c>
      <c r="C227" s="42">
        <v>40200.416666666664</v>
      </c>
      <c r="D227" s="74">
        <v>1092000</v>
      </c>
    </row>
    <row r="228" spans="1:4" x14ac:dyDescent="0.25">
      <c r="A228" s="42">
        <v>40200.458333333336</v>
      </c>
      <c r="B228" s="74">
        <v>2339000</v>
      </c>
      <c r="C228" s="42">
        <v>40200.458333333336</v>
      </c>
      <c r="D228" s="74">
        <v>1000000</v>
      </c>
    </row>
    <row r="229" spans="1:4" x14ac:dyDescent="0.25">
      <c r="A229" s="42">
        <v>40200.5</v>
      </c>
      <c r="B229" s="74">
        <v>2494000</v>
      </c>
      <c r="C229" s="42">
        <v>40200.5</v>
      </c>
      <c r="D229" s="74">
        <v>1075000</v>
      </c>
    </row>
    <row r="230" spans="1:4" x14ac:dyDescent="0.25">
      <c r="A230" s="42">
        <v>40200.541666666664</v>
      </c>
      <c r="B230" s="74">
        <v>2474000</v>
      </c>
      <c r="C230" s="42">
        <v>40200.541666666664</v>
      </c>
      <c r="D230" s="74">
        <v>1132000</v>
      </c>
    </row>
    <row r="231" spans="1:4" x14ac:dyDescent="0.25">
      <c r="A231" s="42">
        <v>40200.583333333336</v>
      </c>
      <c r="B231" s="74">
        <v>2499000</v>
      </c>
      <c r="C231" s="42">
        <v>40200.583333333336</v>
      </c>
      <c r="D231" s="74">
        <v>1116000</v>
      </c>
    </row>
    <row r="232" spans="1:4" x14ac:dyDescent="0.25">
      <c r="A232" s="42">
        <v>40200.625</v>
      </c>
      <c r="B232" s="74">
        <v>2495000</v>
      </c>
      <c r="C232" s="42">
        <v>40200.625</v>
      </c>
      <c r="D232" s="74">
        <v>1132000</v>
      </c>
    </row>
    <row r="233" spans="1:4" x14ac:dyDescent="0.25">
      <c r="A233" s="42">
        <v>40200.666666666664</v>
      </c>
      <c r="B233" s="74">
        <v>2447000</v>
      </c>
      <c r="C233" s="42">
        <v>40200.666666666664</v>
      </c>
      <c r="D233" s="74">
        <v>1222000</v>
      </c>
    </row>
    <row r="234" spans="1:4" x14ac:dyDescent="0.25">
      <c r="A234" s="42">
        <v>40200.708333333336</v>
      </c>
      <c r="B234" s="74">
        <v>2455000</v>
      </c>
      <c r="C234" s="42">
        <v>40200.708333333336</v>
      </c>
      <c r="D234" s="74">
        <v>1250000</v>
      </c>
    </row>
    <row r="235" spans="1:4" x14ac:dyDescent="0.25">
      <c r="A235" s="42">
        <v>40200.75</v>
      </c>
      <c r="B235" s="74">
        <v>2401000</v>
      </c>
      <c r="C235" s="42">
        <v>40200.75</v>
      </c>
      <c r="D235" s="74">
        <v>1304000</v>
      </c>
    </row>
    <row r="236" spans="1:4" x14ac:dyDescent="0.25">
      <c r="A236" s="42">
        <v>40201.333333333336</v>
      </c>
      <c r="B236" s="74">
        <v>2319000</v>
      </c>
      <c r="C236" s="42">
        <v>40201.333333333336</v>
      </c>
      <c r="D236" s="74">
        <v>1316000</v>
      </c>
    </row>
    <row r="237" spans="1:4" x14ac:dyDescent="0.25">
      <c r="A237" s="42">
        <v>40201.375</v>
      </c>
      <c r="B237" s="74">
        <v>2301000</v>
      </c>
      <c r="C237" s="42">
        <v>40201.375</v>
      </c>
      <c r="D237" s="74">
        <v>1282000</v>
      </c>
    </row>
    <row r="238" spans="1:4" x14ac:dyDescent="0.25">
      <c r="A238" s="42">
        <v>40201.416666666664</v>
      </c>
      <c r="B238" s="74">
        <v>2332000</v>
      </c>
      <c r="C238" s="42">
        <v>40201.416666666664</v>
      </c>
      <c r="D238" s="74">
        <v>1269000</v>
      </c>
    </row>
    <row r="239" spans="1:4" x14ac:dyDescent="0.25">
      <c r="A239" s="42">
        <v>40201.458333333336</v>
      </c>
      <c r="B239" s="74">
        <v>2443000</v>
      </c>
      <c r="C239" s="42">
        <v>40201.458333333336</v>
      </c>
      <c r="D239" s="74">
        <v>1269000</v>
      </c>
    </row>
    <row r="240" spans="1:4" x14ac:dyDescent="0.25">
      <c r="A240" s="42">
        <v>40201.5</v>
      </c>
      <c r="B240" s="74">
        <v>2465000</v>
      </c>
      <c r="C240" s="42">
        <v>40201.5</v>
      </c>
      <c r="D240" s="74">
        <v>1300000</v>
      </c>
    </row>
    <row r="241" spans="1:4" x14ac:dyDescent="0.25">
      <c r="A241" s="42">
        <v>40201.541666666664</v>
      </c>
      <c r="B241" s="74">
        <v>2463000</v>
      </c>
      <c r="C241" s="42">
        <v>40201.541666666664</v>
      </c>
      <c r="D241" s="74">
        <v>1318000</v>
      </c>
    </row>
    <row r="242" spans="1:4" x14ac:dyDescent="0.25">
      <c r="A242" s="42">
        <v>40201.583333333336</v>
      </c>
      <c r="B242" s="74">
        <v>2434000</v>
      </c>
      <c r="C242" s="42">
        <v>40201.583333333336</v>
      </c>
      <c r="D242" s="74">
        <v>1198000</v>
      </c>
    </row>
    <row r="243" spans="1:4" x14ac:dyDescent="0.25">
      <c r="A243" s="42">
        <v>40201.625</v>
      </c>
      <c r="B243" s="74">
        <v>2377000</v>
      </c>
      <c r="C243" s="42">
        <v>40201.625</v>
      </c>
      <c r="D243" s="74">
        <v>1248000</v>
      </c>
    </row>
    <row r="244" spans="1:4" x14ac:dyDescent="0.25">
      <c r="A244" s="42">
        <v>40201.666666666664</v>
      </c>
      <c r="B244" s="74">
        <v>2152000</v>
      </c>
      <c r="C244" s="42">
        <v>40201.666666666664</v>
      </c>
      <c r="D244" s="74">
        <v>1164000</v>
      </c>
    </row>
    <row r="245" spans="1:4" x14ac:dyDescent="0.25">
      <c r="A245" s="42">
        <v>40201.708333333336</v>
      </c>
      <c r="B245" s="74">
        <v>2191000</v>
      </c>
      <c r="C245" s="42">
        <v>40201.708333333336</v>
      </c>
      <c r="D245" s="74">
        <v>1136000</v>
      </c>
    </row>
    <row r="246" spans="1:4" x14ac:dyDescent="0.25">
      <c r="A246" s="42">
        <v>40201.75</v>
      </c>
      <c r="B246" s="74">
        <v>2164000</v>
      </c>
      <c r="C246" s="42">
        <v>40201.75</v>
      </c>
      <c r="D246" s="74">
        <v>1228000</v>
      </c>
    </row>
    <row r="247" spans="1:4" x14ac:dyDescent="0.25">
      <c r="A247" s="42">
        <v>40202.333333333336</v>
      </c>
      <c r="B247" s="74">
        <v>1889000</v>
      </c>
      <c r="C247" s="42">
        <v>40202.333333333336</v>
      </c>
      <c r="D247" s="74">
        <v>1493000</v>
      </c>
    </row>
    <row r="248" spans="1:4" x14ac:dyDescent="0.25">
      <c r="A248" s="42">
        <v>40202.375</v>
      </c>
      <c r="B248" s="74">
        <v>1909000</v>
      </c>
      <c r="C248" s="42">
        <v>40202.375</v>
      </c>
      <c r="D248" s="74">
        <v>1333000</v>
      </c>
    </row>
    <row r="249" spans="1:4" x14ac:dyDescent="0.25">
      <c r="A249" s="42">
        <v>40202.416666666664</v>
      </c>
      <c r="B249" s="74">
        <v>1998000</v>
      </c>
      <c r="C249" s="42">
        <v>40202.416666666664</v>
      </c>
      <c r="D249" s="74">
        <v>1250000</v>
      </c>
    </row>
    <row r="250" spans="1:4" x14ac:dyDescent="0.25">
      <c r="A250" s="42">
        <v>40202.458333333336</v>
      </c>
      <c r="B250" s="74">
        <v>2026000</v>
      </c>
      <c r="C250" s="42">
        <v>40202.458333333336</v>
      </c>
      <c r="D250" s="74">
        <v>1147000</v>
      </c>
    </row>
    <row r="251" spans="1:4" x14ac:dyDescent="0.25">
      <c r="A251" s="42">
        <v>40202.5</v>
      </c>
      <c r="B251" s="74">
        <v>2095000</v>
      </c>
      <c r="C251" s="42">
        <v>40202.5</v>
      </c>
      <c r="D251" s="74">
        <v>1111000</v>
      </c>
    </row>
    <row r="252" spans="1:4" x14ac:dyDescent="0.25">
      <c r="A252" s="42">
        <v>40202.541666666664</v>
      </c>
      <c r="B252" s="74">
        <v>2121000</v>
      </c>
      <c r="C252" s="42">
        <v>40202.541666666664</v>
      </c>
      <c r="D252" s="74">
        <v>1063000</v>
      </c>
    </row>
    <row r="253" spans="1:4" x14ac:dyDescent="0.25">
      <c r="A253" s="42">
        <v>40202.583333333336</v>
      </c>
      <c r="B253" s="74">
        <v>2163000</v>
      </c>
      <c r="C253" s="42">
        <v>40202.583333333336</v>
      </c>
      <c r="D253" s="74">
        <v>1039000</v>
      </c>
    </row>
    <row r="254" spans="1:4" x14ac:dyDescent="0.25">
      <c r="A254" s="42">
        <v>40202.625</v>
      </c>
      <c r="B254" s="74">
        <v>2206000</v>
      </c>
      <c r="C254" s="42">
        <v>40202.625</v>
      </c>
      <c r="D254" s="74">
        <v>1077000</v>
      </c>
    </row>
    <row r="255" spans="1:4" x14ac:dyDescent="0.25">
      <c r="A255" s="42">
        <v>40202.666666666664</v>
      </c>
      <c r="B255" s="74">
        <v>2217000</v>
      </c>
      <c r="C255" s="42">
        <v>40202.666666666664</v>
      </c>
      <c r="D255" s="74">
        <v>1099000</v>
      </c>
    </row>
    <row r="256" spans="1:4" x14ac:dyDescent="0.25">
      <c r="A256" s="42">
        <v>40202.708333333336</v>
      </c>
      <c r="B256" s="74">
        <v>2160000</v>
      </c>
      <c r="C256" s="42">
        <v>40202.708333333336</v>
      </c>
      <c r="D256" s="74">
        <v>1166000</v>
      </c>
    </row>
    <row r="257" spans="1:4" x14ac:dyDescent="0.25">
      <c r="A257" s="42">
        <v>40202.75</v>
      </c>
      <c r="B257" s="74">
        <v>1965000</v>
      </c>
      <c r="C257" s="42">
        <v>40202.75</v>
      </c>
      <c r="D257" s="74">
        <v>1271000</v>
      </c>
    </row>
    <row r="258" spans="1:4" x14ac:dyDescent="0.25">
      <c r="A258" s="42">
        <v>40203.333333333336</v>
      </c>
      <c r="B258" s="74"/>
      <c r="C258" s="42">
        <v>40203.333333333336</v>
      </c>
      <c r="D258" s="74"/>
    </row>
    <row r="259" spans="1:4" x14ac:dyDescent="0.25">
      <c r="A259" s="42">
        <v>40203.375</v>
      </c>
      <c r="B259" s="74">
        <v>1781000</v>
      </c>
      <c r="C259" s="42">
        <v>40203.375</v>
      </c>
      <c r="D259" s="74">
        <v>1206000</v>
      </c>
    </row>
    <row r="260" spans="1:4" x14ac:dyDescent="0.25">
      <c r="A260" s="42">
        <v>40203.416666666664</v>
      </c>
      <c r="B260" s="74">
        <v>1960000</v>
      </c>
      <c r="C260" s="42">
        <v>40203.416666666664</v>
      </c>
      <c r="D260" s="74">
        <v>1088000</v>
      </c>
    </row>
    <row r="261" spans="1:4" x14ac:dyDescent="0.25">
      <c r="A261" s="42">
        <v>40203.458333333336</v>
      </c>
      <c r="B261" s="74">
        <v>2071000</v>
      </c>
      <c r="C261" s="42">
        <v>40203.458333333336</v>
      </c>
      <c r="D261" s="74">
        <v>1098000</v>
      </c>
    </row>
    <row r="262" spans="1:4" x14ac:dyDescent="0.25">
      <c r="A262" s="42">
        <v>40203.5</v>
      </c>
      <c r="B262" s="74">
        <v>2204000</v>
      </c>
      <c r="C262" s="42">
        <v>40203.5</v>
      </c>
      <c r="D262" s="74">
        <v>1062000</v>
      </c>
    </row>
    <row r="263" spans="1:4" x14ac:dyDescent="0.25">
      <c r="A263" s="42">
        <v>40203.541666666664</v>
      </c>
      <c r="B263" s="74">
        <v>2241000</v>
      </c>
      <c r="C263" s="42">
        <v>40203.541666666664</v>
      </c>
      <c r="D263" s="74">
        <v>995000</v>
      </c>
    </row>
    <row r="264" spans="1:4" x14ac:dyDescent="0.25">
      <c r="A264" s="42">
        <v>40203.583333333336</v>
      </c>
      <c r="B264" s="74">
        <v>2262000</v>
      </c>
      <c r="C264" s="42">
        <v>40203.583333333336</v>
      </c>
      <c r="D264" s="74">
        <v>996000</v>
      </c>
    </row>
    <row r="265" spans="1:4" x14ac:dyDescent="0.25">
      <c r="A265" s="42">
        <v>40203.625</v>
      </c>
      <c r="B265" s="74">
        <v>2324000</v>
      </c>
      <c r="C265" s="42">
        <v>40203.625</v>
      </c>
      <c r="D265" s="74">
        <v>939000</v>
      </c>
    </row>
    <row r="266" spans="1:4" x14ac:dyDescent="0.25">
      <c r="A266" s="42">
        <v>40203.666666666664</v>
      </c>
      <c r="B266" s="74">
        <v>2300000</v>
      </c>
      <c r="C266" s="42">
        <v>40203.666666666664</v>
      </c>
      <c r="D266" s="74">
        <v>957000</v>
      </c>
    </row>
    <row r="267" spans="1:4" x14ac:dyDescent="0.25">
      <c r="A267" s="42">
        <v>40203.708333333336</v>
      </c>
      <c r="B267" s="74">
        <v>2270000</v>
      </c>
      <c r="C267" s="42">
        <v>40203.708333333336</v>
      </c>
      <c r="D267" s="74">
        <v>1024000</v>
      </c>
    </row>
    <row r="268" spans="1:4" x14ac:dyDescent="0.25">
      <c r="A268" s="42">
        <v>40203.75</v>
      </c>
      <c r="B268" s="74">
        <v>2301000</v>
      </c>
      <c r="C268" s="42">
        <v>40203.75</v>
      </c>
      <c r="D268" s="74">
        <v>1191000</v>
      </c>
    </row>
    <row r="269" spans="1:4" x14ac:dyDescent="0.25">
      <c r="A269" s="42">
        <v>40204.333333333336</v>
      </c>
      <c r="B269" s="74">
        <v>1696000</v>
      </c>
      <c r="C269" s="42">
        <v>40204.333333333336</v>
      </c>
      <c r="D269" s="74">
        <v>1331000</v>
      </c>
    </row>
    <row r="270" spans="1:4" x14ac:dyDescent="0.25">
      <c r="A270" s="42">
        <v>40204.375</v>
      </c>
      <c r="B270" s="74">
        <v>1805000</v>
      </c>
      <c r="C270" s="42">
        <v>40204.375</v>
      </c>
      <c r="D270" s="74">
        <v>1210000</v>
      </c>
    </row>
    <row r="271" spans="1:4" x14ac:dyDescent="0.25">
      <c r="A271" s="42">
        <v>40204.416666666664</v>
      </c>
      <c r="B271" s="74">
        <v>2068000</v>
      </c>
      <c r="C271" s="42">
        <v>40204.416666666664</v>
      </c>
      <c r="D271" s="74">
        <v>1107000</v>
      </c>
    </row>
    <row r="272" spans="1:4" x14ac:dyDescent="0.25">
      <c r="A272" s="42">
        <v>40204.458333333336</v>
      </c>
      <c r="B272" s="74">
        <v>2329000</v>
      </c>
      <c r="C272" s="42">
        <v>40204.458333333336</v>
      </c>
      <c r="D272" s="74">
        <v>987000</v>
      </c>
    </row>
    <row r="273" spans="1:4" x14ac:dyDescent="0.25">
      <c r="A273" s="42">
        <v>40204.5</v>
      </c>
      <c r="B273" s="74">
        <v>2395000</v>
      </c>
      <c r="C273" s="42">
        <v>40204.5</v>
      </c>
      <c r="D273" s="74">
        <v>897000</v>
      </c>
    </row>
    <row r="274" spans="1:4" x14ac:dyDescent="0.25">
      <c r="A274" s="42">
        <v>40204.541666666664</v>
      </c>
      <c r="B274" s="74">
        <v>2414000</v>
      </c>
      <c r="C274" s="42">
        <v>40204.541666666664</v>
      </c>
      <c r="D274" s="74">
        <v>954000</v>
      </c>
    </row>
    <row r="275" spans="1:4" x14ac:dyDescent="0.25">
      <c r="A275" s="42">
        <v>40204.583333333336</v>
      </c>
      <c r="B275" s="74">
        <v>2425000</v>
      </c>
      <c r="C275" s="42">
        <v>40204.583333333336</v>
      </c>
      <c r="D275" s="74">
        <v>972000</v>
      </c>
    </row>
    <row r="276" spans="1:4" x14ac:dyDescent="0.25">
      <c r="A276" s="42">
        <v>40204.625</v>
      </c>
      <c r="B276" s="74">
        <v>2452000</v>
      </c>
      <c r="C276" s="42">
        <v>40204.625</v>
      </c>
      <c r="D276" s="74">
        <v>1036000</v>
      </c>
    </row>
    <row r="277" spans="1:4" x14ac:dyDescent="0.25">
      <c r="A277" s="42">
        <v>40204.666666666664</v>
      </c>
      <c r="B277" s="74">
        <v>2454000</v>
      </c>
      <c r="C277" s="42">
        <v>40204.666666666664</v>
      </c>
      <c r="D277" s="74">
        <v>1099000</v>
      </c>
    </row>
    <row r="278" spans="1:4" x14ac:dyDescent="0.25">
      <c r="A278" s="42">
        <v>40204.708333333336</v>
      </c>
      <c r="B278" s="74">
        <v>2447000</v>
      </c>
      <c r="C278" s="42">
        <v>40204.708333333336</v>
      </c>
      <c r="D278" s="74">
        <v>1125000</v>
      </c>
    </row>
    <row r="279" spans="1:4" x14ac:dyDescent="0.25">
      <c r="A279" s="42">
        <v>40204.75</v>
      </c>
      <c r="B279" s="74">
        <v>2408000</v>
      </c>
      <c r="C279" s="42">
        <v>40204.75</v>
      </c>
      <c r="D279" s="74">
        <v>1214000</v>
      </c>
    </row>
    <row r="280" spans="1:4" x14ac:dyDescent="0.25">
      <c r="A280" s="42">
        <v>40207.333333333336</v>
      </c>
      <c r="B280" s="74">
        <v>1778000</v>
      </c>
      <c r="C280" s="42">
        <v>40207.333333333336</v>
      </c>
      <c r="D280" s="74">
        <v>1677000</v>
      </c>
    </row>
    <row r="281" spans="1:4" x14ac:dyDescent="0.25">
      <c r="A281" s="42">
        <v>40207.375</v>
      </c>
      <c r="B281" s="74">
        <v>1815000</v>
      </c>
      <c r="C281" s="42">
        <v>40207.375</v>
      </c>
      <c r="D281" s="74">
        <v>1653000</v>
      </c>
    </row>
    <row r="282" spans="1:4" x14ac:dyDescent="0.25">
      <c r="A282" s="42">
        <v>40207.416666666664</v>
      </c>
      <c r="B282" s="74">
        <v>1872000</v>
      </c>
      <c r="C282" s="42">
        <v>40207.416666666664</v>
      </c>
      <c r="D282" s="74">
        <v>1715000</v>
      </c>
    </row>
    <row r="283" spans="1:4" x14ac:dyDescent="0.25">
      <c r="A283" s="42">
        <v>40207.458333333336</v>
      </c>
      <c r="B283" s="74">
        <v>1929000</v>
      </c>
      <c r="C283" s="42">
        <v>40207.458333333336</v>
      </c>
      <c r="D283" s="74">
        <v>1737000</v>
      </c>
    </row>
    <row r="284" spans="1:4" x14ac:dyDescent="0.25">
      <c r="A284" s="42">
        <v>40207.5</v>
      </c>
      <c r="B284" s="74">
        <v>1947000</v>
      </c>
      <c r="C284" s="42">
        <v>40207.5</v>
      </c>
      <c r="D284" s="74">
        <v>1704000</v>
      </c>
    </row>
    <row r="285" spans="1:4" x14ac:dyDescent="0.25">
      <c r="A285" s="42">
        <v>40207.541666666664</v>
      </c>
      <c r="B285" s="74">
        <v>1948000</v>
      </c>
      <c r="C285" s="42">
        <v>40207.541666666664</v>
      </c>
      <c r="D285" s="74">
        <v>1742000</v>
      </c>
    </row>
    <row r="286" spans="1:4" x14ac:dyDescent="0.25">
      <c r="A286" s="42">
        <v>40207.583333333336</v>
      </c>
      <c r="B286" s="74">
        <v>1876000</v>
      </c>
      <c r="C286" s="42">
        <v>40207.583333333336</v>
      </c>
      <c r="D286" s="74">
        <v>1662000</v>
      </c>
    </row>
    <row r="287" spans="1:4" x14ac:dyDescent="0.25">
      <c r="A287" s="42">
        <v>40207.625</v>
      </c>
      <c r="B287" s="74">
        <v>1577000</v>
      </c>
      <c r="C287" s="42">
        <v>40207.625</v>
      </c>
      <c r="D287" s="74">
        <v>1474000</v>
      </c>
    </row>
    <row r="288" spans="1:4" x14ac:dyDescent="0.25">
      <c r="A288" s="42">
        <v>40207.666666666664</v>
      </c>
      <c r="B288" s="74">
        <v>1601000</v>
      </c>
      <c r="C288" s="42">
        <v>40207.666666666664</v>
      </c>
      <c r="D288" s="74">
        <v>1544000</v>
      </c>
    </row>
    <row r="289" spans="1:4" x14ac:dyDescent="0.25">
      <c r="A289" s="42">
        <v>40207.708333333336</v>
      </c>
      <c r="B289" s="74">
        <v>1601000</v>
      </c>
      <c r="C289" s="42">
        <v>40207.708333333336</v>
      </c>
      <c r="D289" s="74">
        <v>1590000</v>
      </c>
    </row>
    <row r="290" spans="1:4" x14ac:dyDescent="0.25">
      <c r="A290" s="42">
        <v>40207.75</v>
      </c>
      <c r="B290" s="74">
        <v>1606000</v>
      </c>
      <c r="C290" s="42">
        <v>40207.75</v>
      </c>
      <c r="D290" s="74">
        <v>1680000</v>
      </c>
    </row>
    <row r="291" spans="1:4" x14ac:dyDescent="0.25">
      <c r="A291" s="42">
        <v>40208.333333333336</v>
      </c>
      <c r="B291" s="74">
        <v>1397000</v>
      </c>
      <c r="C291" s="42">
        <v>40208.333333333336</v>
      </c>
      <c r="D291" s="74">
        <v>1785000</v>
      </c>
    </row>
    <row r="292" spans="1:4" x14ac:dyDescent="0.25">
      <c r="A292" s="42">
        <v>40208.375</v>
      </c>
      <c r="B292" s="74">
        <v>1426000</v>
      </c>
      <c r="C292" s="42">
        <v>40208.375</v>
      </c>
      <c r="D292" s="74">
        <v>1689000</v>
      </c>
    </row>
    <row r="293" spans="1:4" x14ac:dyDescent="0.25">
      <c r="A293" s="42">
        <v>40208.416666666664</v>
      </c>
      <c r="B293" s="74">
        <v>1426000</v>
      </c>
      <c r="C293" s="42">
        <v>40208.416666666664</v>
      </c>
      <c r="D293" s="74">
        <v>1707000</v>
      </c>
    </row>
    <row r="294" spans="1:4" x14ac:dyDescent="0.25">
      <c r="A294" s="42">
        <v>40208.458333333336</v>
      </c>
      <c r="B294" s="74">
        <v>1430000</v>
      </c>
      <c r="C294" s="42">
        <v>40208.458333333336</v>
      </c>
      <c r="D294" s="74">
        <v>1713000</v>
      </c>
    </row>
    <row r="295" spans="1:4" x14ac:dyDescent="0.25">
      <c r="A295" s="42">
        <v>40208.5</v>
      </c>
      <c r="B295" s="74">
        <v>1420000</v>
      </c>
      <c r="C295" s="42">
        <v>40208.5</v>
      </c>
      <c r="D295" s="74">
        <v>1741000</v>
      </c>
    </row>
    <row r="296" spans="1:4" x14ac:dyDescent="0.25">
      <c r="A296" s="42">
        <v>40208.541666666664</v>
      </c>
      <c r="B296" s="74">
        <v>1419000</v>
      </c>
      <c r="C296" s="42">
        <v>40208.541666666664</v>
      </c>
      <c r="D296" s="74">
        <v>1727000</v>
      </c>
    </row>
    <row r="297" spans="1:4" x14ac:dyDescent="0.25">
      <c r="A297" s="42">
        <v>40208.583333333336</v>
      </c>
      <c r="B297" s="74">
        <v>1419000</v>
      </c>
      <c r="C297" s="42">
        <v>40208.583333333336</v>
      </c>
      <c r="D297" s="74">
        <v>1685000</v>
      </c>
    </row>
    <row r="298" spans="1:4" x14ac:dyDescent="0.25">
      <c r="A298" s="42">
        <v>40208.625</v>
      </c>
      <c r="B298" s="74">
        <v>1421000</v>
      </c>
      <c r="C298" s="42">
        <v>40208.625</v>
      </c>
      <c r="D298" s="74">
        <v>1703000</v>
      </c>
    </row>
    <row r="299" spans="1:4" x14ac:dyDescent="0.25">
      <c r="A299" s="42">
        <v>40208.666666666664</v>
      </c>
      <c r="B299" s="74">
        <v>1418000</v>
      </c>
      <c r="C299" s="42">
        <v>40208.666666666664</v>
      </c>
      <c r="D299" s="74">
        <v>1700000</v>
      </c>
    </row>
    <row r="300" spans="1:4" x14ac:dyDescent="0.25">
      <c r="A300" s="42">
        <v>40208.708333333336</v>
      </c>
      <c r="B300" s="74">
        <v>1408000</v>
      </c>
      <c r="C300" s="42">
        <v>40208.708333333336</v>
      </c>
      <c r="D300" s="74">
        <v>1712000</v>
      </c>
    </row>
    <row r="301" spans="1:4" x14ac:dyDescent="0.25">
      <c r="A301" s="42">
        <v>40208.75</v>
      </c>
      <c r="B301" s="74">
        <v>1418000</v>
      </c>
      <c r="C301" s="42">
        <v>40208.75</v>
      </c>
      <c r="D301" s="74">
        <v>1758000</v>
      </c>
    </row>
    <row r="302" spans="1:4" x14ac:dyDescent="0.25">
      <c r="A302" s="42">
        <v>40209.333333333336</v>
      </c>
      <c r="B302" s="74"/>
      <c r="C302" s="42">
        <v>40209.333333333336</v>
      </c>
      <c r="D302" s="74"/>
    </row>
    <row r="303" spans="1:4" x14ac:dyDescent="0.25">
      <c r="A303" s="42">
        <v>40209.375</v>
      </c>
      <c r="B303" s="74">
        <v>1435000</v>
      </c>
      <c r="C303" s="42">
        <v>40209.375</v>
      </c>
      <c r="D303" s="74">
        <v>1702000</v>
      </c>
    </row>
    <row r="304" spans="1:4" x14ac:dyDescent="0.25">
      <c r="A304" s="42">
        <v>40209.416666666664</v>
      </c>
      <c r="B304" s="74">
        <v>1409000</v>
      </c>
      <c r="C304" s="42">
        <v>40209.416666666664</v>
      </c>
      <c r="D304" s="74">
        <v>1757000</v>
      </c>
    </row>
    <row r="305" spans="1:4" x14ac:dyDescent="0.25">
      <c r="A305" s="42">
        <v>40209.458333333336</v>
      </c>
      <c r="B305" s="74">
        <v>1414000</v>
      </c>
      <c r="C305" s="42">
        <v>40209.458333333336</v>
      </c>
      <c r="D305" s="74">
        <v>1699000</v>
      </c>
    </row>
    <row r="306" spans="1:4" x14ac:dyDescent="0.25">
      <c r="A306" s="42">
        <v>40209.5</v>
      </c>
      <c r="B306" s="74">
        <v>1415000</v>
      </c>
      <c r="C306" s="42">
        <v>40209.5</v>
      </c>
      <c r="D306" s="74">
        <v>1676000</v>
      </c>
    </row>
    <row r="307" spans="1:4" x14ac:dyDescent="0.25">
      <c r="A307" s="42">
        <v>40209.541666666664</v>
      </c>
      <c r="B307" s="74">
        <v>1403000</v>
      </c>
      <c r="C307" s="42">
        <v>40209.541666666664</v>
      </c>
      <c r="D307" s="74">
        <v>1631000</v>
      </c>
    </row>
    <row r="308" spans="1:4" x14ac:dyDescent="0.25">
      <c r="A308" s="42">
        <v>40209.583333333336</v>
      </c>
      <c r="B308" s="74">
        <v>1476000</v>
      </c>
      <c r="C308" s="42">
        <v>40209.583333333336</v>
      </c>
      <c r="D308" s="74">
        <v>1717000</v>
      </c>
    </row>
    <row r="309" spans="1:4" x14ac:dyDescent="0.25">
      <c r="A309" s="42">
        <v>40209.625</v>
      </c>
      <c r="B309" s="74">
        <v>1493000</v>
      </c>
      <c r="C309" s="42">
        <v>40209.625</v>
      </c>
      <c r="D309" s="74">
        <v>1755000</v>
      </c>
    </row>
    <row r="310" spans="1:4" x14ac:dyDescent="0.25">
      <c r="A310" s="42">
        <v>40209.666666666664</v>
      </c>
      <c r="B310" s="74">
        <v>1466000</v>
      </c>
      <c r="C310" s="42">
        <v>40209.666666666664</v>
      </c>
      <c r="D310" s="74">
        <v>1704000</v>
      </c>
    </row>
    <row r="311" spans="1:4" x14ac:dyDescent="0.25">
      <c r="A311" s="42">
        <v>40209.708333333336</v>
      </c>
      <c r="B311" s="74">
        <v>1483000</v>
      </c>
      <c r="C311" s="42">
        <v>40209.708333333336</v>
      </c>
      <c r="D311" s="74">
        <v>1703000</v>
      </c>
    </row>
    <row r="312" spans="1:4" x14ac:dyDescent="0.25">
      <c r="A312" s="42">
        <v>40209.75</v>
      </c>
      <c r="B312" s="74">
        <v>1468000</v>
      </c>
      <c r="C312" s="42">
        <v>40209.75</v>
      </c>
      <c r="D312" s="74">
        <v>1697000</v>
      </c>
    </row>
    <row r="313" spans="1:4" x14ac:dyDescent="0.25">
      <c r="A313" s="42" t="s">
        <v>95</v>
      </c>
      <c r="B313" s="74">
        <f>AVERAGE(B12:B312)</f>
        <v>1657167.7852348993</v>
      </c>
      <c r="C313" s="42"/>
      <c r="D313" s="74">
        <f>AVERAGE(D12:D312)</f>
        <v>1367174.4966442953</v>
      </c>
    </row>
    <row r="314" spans="1:4" x14ac:dyDescent="0.25">
      <c r="A314" s="42" t="s">
        <v>68</v>
      </c>
      <c r="B314" s="74">
        <f>SUM(B12:B312)</f>
        <v>493836000</v>
      </c>
      <c r="C314" s="42"/>
      <c r="D314" s="74">
        <f>SUM(D12:D312)</f>
        <v>407418000</v>
      </c>
    </row>
    <row r="315" spans="1:4" x14ac:dyDescent="0.25">
      <c r="A315" s="42"/>
      <c r="B315" s="74" t="s">
        <v>181</v>
      </c>
      <c r="C315" s="42"/>
      <c r="D315" s="74" t="s">
        <v>182</v>
      </c>
    </row>
    <row r="316" spans="1:4" x14ac:dyDescent="0.25">
      <c r="A316" s="42"/>
      <c r="B316" s="74"/>
      <c r="C316" s="42"/>
      <c r="D316" s="74"/>
    </row>
    <row r="317" spans="1:4" x14ac:dyDescent="0.25">
      <c r="A317" s="42"/>
      <c r="B317" s="74"/>
      <c r="C317" s="42"/>
      <c r="D317" s="74"/>
    </row>
    <row r="318" spans="1:4" x14ac:dyDescent="0.25">
      <c r="A318" s="42"/>
      <c r="B318" s="74"/>
      <c r="C318" s="42"/>
      <c r="D318" s="74"/>
    </row>
    <row r="319" spans="1:4" x14ac:dyDescent="0.25">
      <c r="A319" s="42"/>
      <c r="B319" s="74"/>
      <c r="C319" s="42"/>
      <c r="D319" s="74"/>
    </row>
    <row r="320" spans="1:4" x14ac:dyDescent="0.25">
      <c r="A320" s="42"/>
      <c r="B320" s="74"/>
      <c r="C320" s="42"/>
      <c r="D320" s="74">
        <v>0</v>
      </c>
    </row>
    <row r="321" spans="1:4" x14ac:dyDescent="0.25">
      <c r="A321" s="42"/>
      <c r="B321" s="74"/>
      <c r="C321" s="42"/>
      <c r="D321" s="74">
        <v>0</v>
      </c>
    </row>
    <row r="322" spans="1:4" x14ac:dyDescent="0.25">
      <c r="A322" s="42"/>
      <c r="B322" s="74"/>
      <c r="C322" s="42"/>
      <c r="D322" s="74">
        <v>0</v>
      </c>
    </row>
    <row r="323" spans="1:4" x14ac:dyDescent="0.25">
      <c r="A323" s="42"/>
      <c r="B323" s="74">
        <v>0</v>
      </c>
      <c r="C323" s="42"/>
      <c r="D323" s="74">
        <v>0</v>
      </c>
    </row>
    <row r="324" spans="1:4" x14ac:dyDescent="0.25">
      <c r="A324" s="42"/>
      <c r="B324" s="74">
        <v>0</v>
      </c>
      <c r="C324" s="42"/>
      <c r="D324" s="74">
        <v>0</v>
      </c>
    </row>
    <row r="325" spans="1:4" x14ac:dyDescent="0.25">
      <c r="A325" s="42"/>
      <c r="B325" s="74">
        <v>0</v>
      </c>
      <c r="C325" s="42"/>
      <c r="D325" s="74">
        <v>0</v>
      </c>
    </row>
    <row r="326" spans="1:4" x14ac:dyDescent="0.25">
      <c r="A326" s="42"/>
      <c r="B326" s="74">
        <v>0</v>
      </c>
      <c r="C326" s="42"/>
      <c r="D326" s="74">
        <v>0</v>
      </c>
    </row>
    <row r="327" spans="1:4" x14ac:dyDescent="0.25">
      <c r="A327" s="42"/>
      <c r="B327" s="74">
        <v>0</v>
      </c>
      <c r="C327" s="42"/>
      <c r="D327" s="74">
        <v>0</v>
      </c>
    </row>
    <row r="328" spans="1:4" x14ac:dyDescent="0.25">
      <c r="A328" s="42"/>
      <c r="B328" s="74">
        <v>0</v>
      </c>
      <c r="C328" s="42"/>
      <c r="D328" s="74">
        <v>0</v>
      </c>
    </row>
    <row r="329" spans="1:4" x14ac:dyDescent="0.25">
      <c r="A329" s="42"/>
      <c r="B329" s="74">
        <v>0</v>
      </c>
      <c r="C329" s="42"/>
      <c r="D329" s="74">
        <v>0</v>
      </c>
    </row>
    <row r="330" spans="1:4" x14ac:dyDescent="0.25">
      <c r="A330" s="42"/>
      <c r="B330" s="74">
        <v>0</v>
      </c>
      <c r="C330" s="42"/>
      <c r="D330" s="74">
        <v>0</v>
      </c>
    </row>
    <row r="331" spans="1:4" x14ac:dyDescent="0.25">
      <c r="A331" s="42"/>
      <c r="B331" s="74">
        <v>0</v>
      </c>
      <c r="C331" s="42"/>
      <c r="D331" s="74">
        <v>0</v>
      </c>
    </row>
    <row r="332" spans="1:4" x14ac:dyDescent="0.25">
      <c r="A332" s="42"/>
      <c r="B332" s="74">
        <v>0</v>
      </c>
      <c r="C332" s="42"/>
      <c r="D332" s="74">
        <v>0</v>
      </c>
    </row>
    <row r="333" spans="1:4" x14ac:dyDescent="0.25">
      <c r="A333" s="42"/>
      <c r="B333" s="74">
        <v>0</v>
      </c>
      <c r="C333" s="42"/>
      <c r="D333" s="74">
        <v>0</v>
      </c>
    </row>
    <row r="334" spans="1:4" x14ac:dyDescent="0.25">
      <c r="A334" s="42"/>
      <c r="B334" s="74">
        <v>0</v>
      </c>
      <c r="C334" s="42"/>
      <c r="D334" s="74">
        <v>0</v>
      </c>
    </row>
    <row r="335" spans="1:4" x14ac:dyDescent="0.25">
      <c r="A335" s="42"/>
      <c r="B335" s="74">
        <v>0</v>
      </c>
      <c r="C335" s="42"/>
      <c r="D335" s="74">
        <v>0</v>
      </c>
    </row>
    <row r="336" spans="1:4" x14ac:dyDescent="0.25">
      <c r="A336" s="42"/>
      <c r="B336" s="74">
        <v>0</v>
      </c>
      <c r="C336" s="42"/>
      <c r="D336" s="74">
        <v>0</v>
      </c>
    </row>
    <row r="337" spans="1:4" x14ac:dyDescent="0.25">
      <c r="A337" s="42"/>
      <c r="B337" s="74">
        <v>0</v>
      </c>
      <c r="C337" s="42"/>
      <c r="D337" s="74">
        <v>0</v>
      </c>
    </row>
    <row r="338" spans="1:4" x14ac:dyDescent="0.25">
      <c r="A338" s="42"/>
      <c r="B338" s="74">
        <v>0</v>
      </c>
      <c r="C338" s="42"/>
      <c r="D338" s="74">
        <v>0</v>
      </c>
    </row>
    <row r="339" spans="1:4" x14ac:dyDescent="0.25">
      <c r="A339" s="42"/>
      <c r="B339" s="74">
        <v>0</v>
      </c>
      <c r="C339" s="42"/>
      <c r="D339" s="74">
        <v>0</v>
      </c>
    </row>
    <row r="340" spans="1:4" x14ac:dyDescent="0.25">
      <c r="A340" s="42"/>
      <c r="B340" s="74">
        <v>0</v>
      </c>
      <c r="C340" s="42"/>
      <c r="D340" s="74">
        <v>0</v>
      </c>
    </row>
    <row r="341" spans="1:4" x14ac:dyDescent="0.25">
      <c r="A341" s="42"/>
      <c r="B341" s="74">
        <v>0</v>
      </c>
      <c r="C341" s="42"/>
      <c r="D341" s="74">
        <v>0</v>
      </c>
    </row>
    <row r="342" spans="1:4" x14ac:dyDescent="0.25">
      <c r="A342" s="42"/>
      <c r="B342" s="74">
        <v>0</v>
      </c>
      <c r="C342" s="42"/>
      <c r="D342" s="74">
        <v>0</v>
      </c>
    </row>
    <row r="343" spans="1:4" x14ac:dyDescent="0.25">
      <c r="A343" s="42"/>
      <c r="B343" s="74">
        <v>0</v>
      </c>
      <c r="C343" s="42"/>
      <c r="D343" s="74">
        <v>0</v>
      </c>
    </row>
    <row r="344" spans="1:4" x14ac:dyDescent="0.25">
      <c r="A344" s="42"/>
      <c r="B344" s="74">
        <v>0</v>
      </c>
      <c r="C344" s="42"/>
      <c r="D344" s="74">
        <v>0</v>
      </c>
    </row>
    <row r="345" spans="1:4" x14ac:dyDescent="0.25">
      <c r="A345" s="42"/>
      <c r="B345" s="74">
        <v>0</v>
      </c>
      <c r="C345" s="42"/>
      <c r="D345" s="74">
        <v>0</v>
      </c>
    </row>
    <row r="346" spans="1:4" x14ac:dyDescent="0.25">
      <c r="A346" s="42"/>
      <c r="B346" s="74">
        <v>0</v>
      </c>
      <c r="C346" s="42"/>
      <c r="D346" s="74">
        <v>0</v>
      </c>
    </row>
    <row r="347" spans="1:4" x14ac:dyDescent="0.25">
      <c r="A347" s="42"/>
      <c r="B347" s="74">
        <v>0</v>
      </c>
      <c r="C347" s="42"/>
      <c r="D347" s="74">
        <v>0</v>
      </c>
    </row>
    <row r="348" spans="1:4" x14ac:dyDescent="0.25">
      <c r="A348" s="42"/>
      <c r="B348" s="74">
        <v>0</v>
      </c>
      <c r="C348" s="42"/>
      <c r="D348" s="74">
        <v>0</v>
      </c>
    </row>
    <row r="349" spans="1:4" x14ac:dyDescent="0.25">
      <c r="A349" s="42"/>
      <c r="B349" s="74">
        <v>0</v>
      </c>
      <c r="C349" s="42"/>
      <c r="D349" s="74">
        <v>0</v>
      </c>
    </row>
    <row r="350" spans="1:4" x14ac:dyDescent="0.25">
      <c r="A350" s="42"/>
      <c r="B350" s="74">
        <v>0</v>
      </c>
      <c r="C350" s="42"/>
      <c r="D350" s="74">
        <v>0</v>
      </c>
    </row>
    <row r="351" spans="1:4" x14ac:dyDescent="0.25">
      <c r="A351" s="42"/>
      <c r="B351" s="74">
        <v>0</v>
      </c>
      <c r="C351" s="42"/>
      <c r="D351" s="74">
        <v>0</v>
      </c>
    </row>
    <row r="352" spans="1:4" x14ac:dyDescent="0.25">
      <c r="A352" s="42"/>
      <c r="B352" s="74">
        <v>0</v>
      </c>
      <c r="C352" s="42"/>
      <c r="D352" s="74">
        <v>0</v>
      </c>
    </row>
    <row r="353" spans="1:4" x14ac:dyDescent="0.25">
      <c r="A353" s="42"/>
      <c r="B353" s="74">
        <v>0</v>
      </c>
      <c r="C353" s="42"/>
      <c r="D353" s="74">
        <v>0</v>
      </c>
    </row>
    <row r="354" spans="1:4" x14ac:dyDescent="0.25">
      <c r="A354" s="42"/>
      <c r="B354" s="74">
        <v>0</v>
      </c>
      <c r="C354" s="42"/>
      <c r="D354" s="74">
        <v>0</v>
      </c>
    </row>
    <row r="355" spans="1:4" x14ac:dyDescent="0.25">
      <c r="A355" s="42"/>
      <c r="B355" s="74">
        <v>0</v>
      </c>
      <c r="C355" s="42"/>
      <c r="D355" s="74">
        <v>0</v>
      </c>
    </row>
    <row r="356" spans="1:4" x14ac:dyDescent="0.25">
      <c r="A356" s="42"/>
      <c r="B356" s="74">
        <v>0</v>
      </c>
      <c r="C356" s="42"/>
      <c r="D356" s="74">
        <v>0</v>
      </c>
    </row>
    <row r="357" spans="1:4" x14ac:dyDescent="0.25">
      <c r="A357" s="42"/>
      <c r="B357" s="74">
        <v>0</v>
      </c>
      <c r="C357" s="42"/>
      <c r="D357" s="74">
        <v>0</v>
      </c>
    </row>
    <row r="358" spans="1:4" x14ac:dyDescent="0.25">
      <c r="A358" s="42"/>
      <c r="B358" s="74">
        <v>0</v>
      </c>
      <c r="C358" s="42"/>
      <c r="D358" s="74">
        <v>0</v>
      </c>
    </row>
    <row r="359" spans="1:4" x14ac:dyDescent="0.25">
      <c r="A359" s="42"/>
      <c r="B359" s="74">
        <v>0</v>
      </c>
      <c r="C359" s="42"/>
      <c r="D359" s="74">
        <v>0</v>
      </c>
    </row>
    <row r="360" spans="1:4" x14ac:dyDescent="0.25">
      <c r="A360" s="42"/>
      <c r="B360" s="74">
        <v>0</v>
      </c>
      <c r="C360" s="42"/>
      <c r="D360" s="74">
        <v>0</v>
      </c>
    </row>
    <row r="361" spans="1:4" x14ac:dyDescent="0.25">
      <c r="A361" s="42"/>
      <c r="B361" s="74">
        <v>0</v>
      </c>
      <c r="C361" s="42"/>
      <c r="D361" s="74">
        <v>0</v>
      </c>
    </row>
    <row r="362" spans="1:4" x14ac:dyDescent="0.25">
      <c r="A362" s="42"/>
      <c r="B362" s="74">
        <v>0</v>
      </c>
      <c r="C362" s="42"/>
      <c r="D362" s="74">
        <v>0</v>
      </c>
    </row>
    <row r="363" spans="1:4" x14ac:dyDescent="0.25">
      <c r="A363" s="42"/>
      <c r="B363" s="74">
        <v>0</v>
      </c>
      <c r="C363" s="42"/>
      <c r="D363" s="74">
        <v>0</v>
      </c>
    </row>
    <row r="364" spans="1:4" x14ac:dyDescent="0.25">
      <c r="A364" s="42"/>
      <c r="B364" s="74">
        <v>0</v>
      </c>
      <c r="C364" s="42"/>
      <c r="D364" s="74">
        <v>0</v>
      </c>
    </row>
    <row r="365" spans="1:4" x14ac:dyDescent="0.25">
      <c r="A365" s="42"/>
      <c r="B365" s="74">
        <v>0</v>
      </c>
      <c r="C365" s="42"/>
      <c r="D365" s="74">
        <v>0</v>
      </c>
    </row>
    <row r="366" spans="1:4" x14ac:dyDescent="0.25">
      <c r="A366" s="42"/>
      <c r="B366" s="74">
        <v>0</v>
      </c>
      <c r="C366" s="42"/>
      <c r="D366" s="74">
        <v>0</v>
      </c>
    </row>
    <row r="367" spans="1:4" x14ac:dyDescent="0.25">
      <c r="A367" s="42"/>
      <c r="B367" s="74">
        <v>0</v>
      </c>
      <c r="C367" s="42"/>
      <c r="D367" s="74">
        <v>0</v>
      </c>
    </row>
    <row r="368" spans="1:4" x14ac:dyDescent="0.25">
      <c r="A368" s="42"/>
      <c r="B368" s="74">
        <v>0</v>
      </c>
      <c r="C368" s="42"/>
      <c r="D368" s="74">
        <v>0</v>
      </c>
    </row>
    <row r="369" spans="1:4" x14ac:dyDescent="0.25">
      <c r="A369" s="42"/>
      <c r="B369" s="74">
        <v>0</v>
      </c>
      <c r="C369" s="42"/>
      <c r="D369" s="74">
        <v>0</v>
      </c>
    </row>
    <row r="370" spans="1:4" x14ac:dyDescent="0.25">
      <c r="A370" s="42"/>
      <c r="B370" s="74">
        <v>0</v>
      </c>
      <c r="C370" s="42"/>
      <c r="D370" s="74">
        <v>0</v>
      </c>
    </row>
    <row r="371" spans="1:4" x14ac:dyDescent="0.25">
      <c r="A371" s="42"/>
      <c r="B371" s="74">
        <v>0</v>
      </c>
      <c r="C371" s="42"/>
      <c r="D371" s="74">
        <v>0</v>
      </c>
    </row>
    <row r="372" spans="1:4" x14ac:dyDescent="0.25">
      <c r="A372" s="42"/>
      <c r="B372" s="74">
        <v>0</v>
      </c>
      <c r="C372" s="42"/>
      <c r="D372" s="74">
        <v>0</v>
      </c>
    </row>
    <row r="373" spans="1:4" x14ac:dyDescent="0.25">
      <c r="A373" s="42"/>
      <c r="B373" s="74">
        <v>0</v>
      </c>
      <c r="C373" s="42"/>
      <c r="D373" s="74">
        <v>0</v>
      </c>
    </row>
    <row r="374" spans="1:4" x14ac:dyDescent="0.25">
      <c r="A374" s="42"/>
      <c r="B374" s="74">
        <v>0</v>
      </c>
      <c r="C374" s="42"/>
      <c r="D374" s="74">
        <v>0</v>
      </c>
    </row>
    <row r="375" spans="1:4" x14ac:dyDescent="0.25">
      <c r="A375" s="42"/>
      <c r="B375" s="74">
        <v>0</v>
      </c>
      <c r="C375" s="42"/>
      <c r="D375" s="74">
        <v>0</v>
      </c>
    </row>
    <row r="376" spans="1:4" x14ac:dyDescent="0.25">
      <c r="A376" s="42"/>
      <c r="B376" s="74">
        <v>0</v>
      </c>
      <c r="C376" s="42"/>
      <c r="D376" s="74">
        <v>0</v>
      </c>
    </row>
    <row r="377" spans="1:4" x14ac:dyDescent="0.25">
      <c r="A377" s="42"/>
      <c r="B377" s="74">
        <v>0</v>
      </c>
      <c r="C377" s="42"/>
      <c r="D377" s="74">
        <v>0</v>
      </c>
    </row>
    <row r="378" spans="1:4" x14ac:dyDescent="0.25">
      <c r="A378" s="42"/>
      <c r="B378" s="74">
        <v>0</v>
      </c>
      <c r="C378" s="42"/>
      <c r="D378" s="74">
        <v>0</v>
      </c>
    </row>
    <row r="379" spans="1:4" x14ac:dyDescent="0.25">
      <c r="A379" s="42"/>
      <c r="B379" s="74">
        <v>0</v>
      </c>
      <c r="C379" s="42"/>
      <c r="D379" s="74">
        <v>0</v>
      </c>
    </row>
    <row r="380" spans="1:4" x14ac:dyDescent="0.25">
      <c r="A380" s="42"/>
      <c r="B380" s="74">
        <v>0</v>
      </c>
      <c r="C380" s="42"/>
      <c r="D380" s="74">
        <v>0</v>
      </c>
    </row>
    <row r="381" spans="1:4" x14ac:dyDescent="0.25">
      <c r="A381" s="42"/>
      <c r="B381" s="74">
        <v>0</v>
      </c>
      <c r="C381" s="42"/>
      <c r="D381" s="74">
        <v>0</v>
      </c>
    </row>
    <row r="382" spans="1:4" x14ac:dyDescent="0.25">
      <c r="A382" s="42"/>
      <c r="B382" s="74">
        <v>0</v>
      </c>
      <c r="C382" s="42"/>
      <c r="D382" s="74">
        <v>0</v>
      </c>
    </row>
    <row r="383" spans="1:4" x14ac:dyDescent="0.25">
      <c r="A383" s="42"/>
      <c r="B383" s="74">
        <v>0</v>
      </c>
      <c r="C383" s="42"/>
      <c r="D383" s="74">
        <v>0</v>
      </c>
    </row>
    <row r="384" spans="1:4" x14ac:dyDescent="0.25">
      <c r="A384" s="42"/>
      <c r="B384" s="74">
        <v>0</v>
      </c>
      <c r="C384" s="42"/>
      <c r="D384" s="74">
        <v>0</v>
      </c>
    </row>
    <row r="385" spans="1:4" x14ac:dyDescent="0.25">
      <c r="A385" s="42"/>
      <c r="B385" s="74">
        <v>0</v>
      </c>
      <c r="C385" s="42"/>
      <c r="D385" s="74">
        <v>0</v>
      </c>
    </row>
    <row r="386" spans="1:4" x14ac:dyDescent="0.25">
      <c r="A386" s="42"/>
      <c r="B386" s="74">
        <v>0</v>
      </c>
      <c r="C386" s="42"/>
      <c r="D386" s="74">
        <v>0</v>
      </c>
    </row>
    <row r="387" spans="1:4" x14ac:dyDescent="0.25">
      <c r="A387" s="42"/>
      <c r="B387" s="74">
        <v>0</v>
      </c>
      <c r="C387" s="42"/>
      <c r="D387" s="74">
        <v>0</v>
      </c>
    </row>
    <row r="388" spans="1:4" x14ac:dyDescent="0.25">
      <c r="A388" s="42"/>
      <c r="B388" s="74">
        <v>0</v>
      </c>
      <c r="C388" s="42"/>
      <c r="D388" s="74">
        <v>0</v>
      </c>
    </row>
    <row r="389" spans="1:4" x14ac:dyDescent="0.25">
      <c r="A389" s="42"/>
      <c r="B389" s="74">
        <v>0</v>
      </c>
      <c r="C389" s="42"/>
      <c r="D389" s="74">
        <v>0</v>
      </c>
    </row>
    <row r="390" spans="1:4" x14ac:dyDescent="0.25">
      <c r="A390" s="42"/>
      <c r="B390" s="74">
        <v>0</v>
      </c>
      <c r="C390" s="42"/>
      <c r="D390" s="74">
        <v>0</v>
      </c>
    </row>
    <row r="391" spans="1:4" x14ac:dyDescent="0.25">
      <c r="A391" s="42"/>
      <c r="B391" s="74">
        <v>0</v>
      </c>
      <c r="C391" s="42"/>
      <c r="D391" s="74">
        <v>0</v>
      </c>
    </row>
    <row r="392" spans="1:4" x14ac:dyDescent="0.25">
      <c r="A392" s="42"/>
      <c r="B392" s="74">
        <v>0</v>
      </c>
      <c r="C392" s="42"/>
      <c r="D392" s="74">
        <v>0</v>
      </c>
    </row>
    <row r="393" spans="1:4" x14ac:dyDescent="0.25">
      <c r="A393" s="42"/>
      <c r="B393" s="74">
        <v>0</v>
      </c>
      <c r="C393" s="42"/>
      <c r="D393" s="74">
        <v>0</v>
      </c>
    </row>
    <row r="394" spans="1:4" x14ac:dyDescent="0.25">
      <c r="A394" s="42"/>
      <c r="B394" s="74">
        <v>0</v>
      </c>
      <c r="C394" s="42"/>
      <c r="D394" s="74">
        <v>0</v>
      </c>
    </row>
    <row r="395" spans="1:4" x14ac:dyDescent="0.25">
      <c r="A395" s="42"/>
      <c r="B395" s="74">
        <v>0</v>
      </c>
      <c r="C395" s="42"/>
      <c r="D395" s="74">
        <v>0</v>
      </c>
    </row>
    <row r="396" spans="1:4" x14ac:dyDescent="0.25">
      <c r="A396" s="42"/>
      <c r="B396" s="74">
        <v>0</v>
      </c>
      <c r="C396" s="42"/>
      <c r="D396" s="74">
        <v>0</v>
      </c>
    </row>
    <row r="397" spans="1:4" x14ac:dyDescent="0.25">
      <c r="A397" s="42"/>
      <c r="B397" s="74">
        <v>0</v>
      </c>
      <c r="C397" s="42"/>
      <c r="D397" s="74">
        <v>0</v>
      </c>
    </row>
    <row r="398" spans="1:4" x14ac:dyDescent="0.25">
      <c r="A398" s="42"/>
      <c r="B398" s="74">
        <v>0</v>
      </c>
      <c r="C398" s="42"/>
      <c r="D398" s="74">
        <v>0</v>
      </c>
    </row>
    <row r="399" spans="1:4" x14ac:dyDescent="0.25">
      <c r="A399" s="42"/>
      <c r="B399" s="74"/>
      <c r="C399" s="42"/>
      <c r="D399" s="74"/>
    </row>
    <row r="400" spans="1:4" x14ac:dyDescent="0.25">
      <c r="A400" s="42"/>
      <c r="B400" s="74"/>
      <c r="C400" s="42"/>
      <c r="D400" s="74"/>
    </row>
    <row r="401" spans="1:4" x14ac:dyDescent="0.25">
      <c r="A401" s="42"/>
      <c r="B401" s="74"/>
      <c r="C401" s="42"/>
      <c r="D401" s="74"/>
    </row>
    <row r="402" spans="1:4" x14ac:dyDescent="0.25">
      <c r="A402" s="42"/>
      <c r="B402" s="74"/>
      <c r="C402" s="42"/>
      <c r="D402" s="74"/>
    </row>
    <row r="403" spans="1:4" x14ac:dyDescent="0.25">
      <c r="A403" s="42"/>
      <c r="B403" s="74"/>
      <c r="C403" s="42"/>
      <c r="D403" s="74"/>
    </row>
    <row r="404" spans="1:4" x14ac:dyDescent="0.25">
      <c r="A404" s="42"/>
      <c r="B404" s="74"/>
      <c r="C404" s="42"/>
      <c r="D404" s="74"/>
    </row>
    <row r="405" spans="1:4" x14ac:dyDescent="0.25">
      <c r="A405" s="42"/>
      <c r="B405" s="74"/>
      <c r="C405" s="42"/>
      <c r="D405" s="74"/>
    </row>
    <row r="406" spans="1:4" x14ac:dyDescent="0.25">
      <c r="A406" s="42"/>
      <c r="B406" s="74"/>
      <c r="C406" s="42"/>
      <c r="D406" s="74"/>
    </row>
    <row r="407" spans="1:4" x14ac:dyDescent="0.25">
      <c r="A407" s="42"/>
      <c r="B407" s="74"/>
      <c r="C407" s="42"/>
      <c r="D407" s="74"/>
    </row>
    <row r="408" spans="1:4" x14ac:dyDescent="0.25">
      <c r="A408" s="42"/>
      <c r="B408" s="74"/>
      <c r="C408" s="42"/>
      <c r="D408" s="74"/>
    </row>
    <row r="409" spans="1:4" x14ac:dyDescent="0.25">
      <c r="A409" s="42"/>
      <c r="B409" s="74"/>
      <c r="C409" s="42"/>
      <c r="D409" s="74"/>
    </row>
    <row r="410" spans="1:4" x14ac:dyDescent="0.25">
      <c r="A410" s="42"/>
      <c r="B410" s="74"/>
      <c r="C410" s="42"/>
      <c r="D410" s="74"/>
    </row>
    <row r="411" spans="1:4" x14ac:dyDescent="0.25">
      <c r="A411" s="42"/>
      <c r="B411" s="74"/>
      <c r="C411" s="42"/>
      <c r="D411" s="74"/>
    </row>
    <row r="412" spans="1:4" x14ac:dyDescent="0.25">
      <c r="A412" s="42"/>
      <c r="B412" s="74"/>
      <c r="C412" s="42"/>
      <c r="D412" s="74"/>
    </row>
    <row r="413" spans="1:4" x14ac:dyDescent="0.25">
      <c r="A413" s="42"/>
      <c r="B413" s="74"/>
      <c r="C413" s="42"/>
      <c r="D413" s="74"/>
    </row>
    <row r="414" spans="1:4" x14ac:dyDescent="0.25">
      <c r="A414" s="42"/>
      <c r="B414" s="74"/>
      <c r="C414" s="42"/>
      <c r="D414" s="74"/>
    </row>
    <row r="415" spans="1:4" x14ac:dyDescent="0.25">
      <c r="A415" s="42"/>
      <c r="B415" s="74"/>
      <c r="C415" s="42"/>
      <c r="D415" s="74"/>
    </row>
    <row r="416" spans="1:4" x14ac:dyDescent="0.25">
      <c r="A416" s="42"/>
      <c r="B416" s="74"/>
      <c r="C416" s="42"/>
      <c r="D416" s="74"/>
    </row>
    <row r="417" spans="1:4" x14ac:dyDescent="0.25">
      <c r="A417" s="42"/>
      <c r="B417" s="74"/>
      <c r="C417" s="42"/>
      <c r="D417" s="74"/>
    </row>
    <row r="418" spans="1:4" x14ac:dyDescent="0.25">
      <c r="A418" s="42"/>
      <c r="B418" s="74"/>
      <c r="C418" s="42"/>
      <c r="D418" s="74"/>
    </row>
    <row r="419" spans="1:4" x14ac:dyDescent="0.25">
      <c r="A419" s="42"/>
      <c r="B419" s="74"/>
      <c r="C419" s="42"/>
      <c r="D419" s="7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24"/>
  <sheetViews>
    <sheetView topLeftCell="A294" workbookViewId="0">
      <selection activeCell="B422" sqref="B422"/>
    </sheetView>
  </sheetViews>
  <sheetFormatPr defaultRowHeight="15" x14ac:dyDescent="0.25"/>
  <cols>
    <col min="1" max="1" width="20.85546875" style="3" customWidth="1"/>
    <col min="2" max="2" width="10" bestFit="1" customWidth="1"/>
    <col min="3" max="3" width="18.140625" style="3" customWidth="1"/>
    <col min="4" max="4" width="12.140625" customWidth="1"/>
  </cols>
  <sheetData>
    <row r="1" spans="1:4" x14ac:dyDescent="0.25">
      <c r="A1" s="3" t="s">
        <v>5</v>
      </c>
      <c r="C1" s="3" t="s">
        <v>6</v>
      </c>
    </row>
    <row r="3" spans="1:4" x14ac:dyDescent="0.25">
      <c r="A3" s="3">
        <v>40179</v>
      </c>
      <c r="C3" s="3">
        <v>40179</v>
      </c>
    </row>
    <row r="4" spans="1:4" x14ac:dyDescent="0.25">
      <c r="A4" s="3" t="s">
        <v>7</v>
      </c>
      <c r="B4" t="s">
        <v>135</v>
      </c>
      <c r="C4" s="3" t="s">
        <v>7</v>
      </c>
      <c r="D4" t="s">
        <v>135</v>
      </c>
    </row>
    <row r="5" spans="1:4" x14ac:dyDescent="0.25">
      <c r="A5" s="3">
        <v>40179</v>
      </c>
      <c r="B5">
        <v>595000</v>
      </c>
      <c r="C5" s="3">
        <v>40179</v>
      </c>
      <c r="D5">
        <v>855000</v>
      </c>
    </row>
    <row r="6" spans="1:4" x14ac:dyDescent="0.25">
      <c r="A6" s="3">
        <v>40179.041666666664</v>
      </c>
      <c r="B6">
        <v>602000</v>
      </c>
      <c r="C6" s="3">
        <v>40179.041666666664</v>
      </c>
      <c r="D6">
        <v>839000</v>
      </c>
    </row>
    <row r="7" spans="1:4" x14ac:dyDescent="0.25">
      <c r="A7" s="3">
        <v>40179.083333333336</v>
      </c>
      <c r="B7">
        <v>599000</v>
      </c>
      <c r="C7" s="3">
        <v>40179.083333333336</v>
      </c>
      <c r="D7">
        <v>846000</v>
      </c>
    </row>
    <row r="8" spans="1:4" x14ac:dyDescent="0.25">
      <c r="A8" s="3">
        <v>40179.125</v>
      </c>
      <c r="B8">
        <v>611000</v>
      </c>
      <c r="C8" s="3">
        <v>40179.125</v>
      </c>
      <c r="D8">
        <v>884000</v>
      </c>
    </row>
    <row r="9" spans="1:4" x14ac:dyDescent="0.25">
      <c r="A9" s="3">
        <v>40179.166666666664</v>
      </c>
      <c r="B9">
        <v>631000</v>
      </c>
      <c r="C9" s="3">
        <v>40179.166666666664</v>
      </c>
      <c r="D9">
        <v>948000</v>
      </c>
    </row>
    <row r="10" spans="1:4" x14ac:dyDescent="0.25">
      <c r="A10" s="3">
        <v>40179.208333333336</v>
      </c>
      <c r="B10">
        <v>630000</v>
      </c>
      <c r="C10" s="3">
        <v>40179.208333333336</v>
      </c>
      <c r="D10">
        <v>989000</v>
      </c>
    </row>
    <row r="11" spans="1:4" x14ac:dyDescent="0.25">
      <c r="A11" s="3">
        <v>40179.25</v>
      </c>
      <c r="B11">
        <v>636000</v>
      </c>
      <c r="C11" s="3">
        <v>40179.25</v>
      </c>
      <c r="D11">
        <v>997000</v>
      </c>
    </row>
    <row r="12" spans="1:4" x14ac:dyDescent="0.25">
      <c r="A12" s="3">
        <v>40179.291666666664</v>
      </c>
      <c r="B12">
        <v>760000</v>
      </c>
      <c r="C12" s="3">
        <v>40179.291666666664</v>
      </c>
      <c r="D12">
        <v>1163000</v>
      </c>
    </row>
    <row r="13" spans="1:4" x14ac:dyDescent="0.25">
      <c r="A13" s="3">
        <v>40179.333333333336</v>
      </c>
      <c r="B13">
        <v>792000</v>
      </c>
      <c r="C13" s="3">
        <v>40179.333333333336</v>
      </c>
      <c r="D13">
        <v>1173000</v>
      </c>
    </row>
    <row r="14" spans="1:4" x14ac:dyDescent="0.25">
      <c r="A14" s="3">
        <v>40179.75</v>
      </c>
      <c r="B14">
        <v>758000</v>
      </c>
      <c r="C14" s="3">
        <v>40179.75</v>
      </c>
      <c r="D14">
        <v>767000</v>
      </c>
    </row>
    <row r="15" spans="1:4" x14ac:dyDescent="0.25">
      <c r="A15" s="3">
        <v>40179.791666666664</v>
      </c>
      <c r="B15">
        <v>753000</v>
      </c>
      <c r="C15" s="3">
        <v>40179.791666666664</v>
      </c>
      <c r="D15">
        <v>807000</v>
      </c>
    </row>
    <row r="16" spans="1:4" x14ac:dyDescent="0.25">
      <c r="A16" s="3">
        <v>40179.833333333336</v>
      </c>
      <c r="B16">
        <v>746000</v>
      </c>
      <c r="C16" s="3">
        <v>40179.833333333336</v>
      </c>
      <c r="D16">
        <v>878000</v>
      </c>
    </row>
    <row r="17" spans="1:4" x14ac:dyDescent="0.25">
      <c r="A17" s="3">
        <v>40179.875</v>
      </c>
      <c r="B17">
        <v>753000</v>
      </c>
      <c r="C17" s="3">
        <v>40179.875</v>
      </c>
      <c r="D17">
        <v>852000</v>
      </c>
    </row>
    <row r="18" spans="1:4" x14ac:dyDescent="0.25">
      <c r="A18" s="3">
        <v>40179.916666666664</v>
      </c>
      <c r="B18">
        <v>739000</v>
      </c>
      <c r="C18" s="3">
        <v>40179.916666666664</v>
      </c>
      <c r="D18">
        <v>857000</v>
      </c>
    </row>
    <row r="19" spans="1:4" x14ac:dyDescent="0.25">
      <c r="A19" s="3">
        <v>40179.958333333336</v>
      </c>
      <c r="B19">
        <v>637000</v>
      </c>
      <c r="C19" s="3">
        <v>40179.958333333336</v>
      </c>
      <c r="D19">
        <v>773000</v>
      </c>
    </row>
    <row r="20" spans="1:4" x14ac:dyDescent="0.25">
      <c r="A20" s="3">
        <v>40180</v>
      </c>
      <c r="B20">
        <v>618000</v>
      </c>
      <c r="C20" s="3">
        <v>40180</v>
      </c>
      <c r="D20">
        <v>776000</v>
      </c>
    </row>
    <row r="21" spans="1:4" x14ac:dyDescent="0.25">
      <c r="A21" s="3">
        <v>40180.041666666664</v>
      </c>
      <c r="B21">
        <v>598000</v>
      </c>
      <c r="C21" s="3">
        <v>40180.041666666664</v>
      </c>
      <c r="D21">
        <v>786000</v>
      </c>
    </row>
    <row r="22" spans="1:4" x14ac:dyDescent="0.25">
      <c r="A22" s="3">
        <v>40180.083333333336</v>
      </c>
      <c r="B22">
        <v>623000</v>
      </c>
      <c r="C22" s="3">
        <v>40180.083333333336</v>
      </c>
      <c r="D22">
        <v>873000</v>
      </c>
    </row>
    <row r="23" spans="1:4" x14ac:dyDescent="0.25">
      <c r="A23" s="3">
        <v>40180.125</v>
      </c>
      <c r="B23">
        <v>619000</v>
      </c>
      <c r="C23" s="3">
        <v>40180.125</v>
      </c>
      <c r="D23">
        <v>862000</v>
      </c>
    </row>
    <row r="24" spans="1:4" x14ac:dyDescent="0.25">
      <c r="A24" s="3">
        <v>40180.166666666664</v>
      </c>
      <c r="B24">
        <v>613000</v>
      </c>
      <c r="C24" s="3">
        <v>40180.166666666664</v>
      </c>
      <c r="D24">
        <v>852000</v>
      </c>
    </row>
    <row r="25" spans="1:4" x14ac:dyDescent="0.25">
      <c r="A25" s="3">
        <v>40180.208333333336</v>
      </c>
      <c r="B25">
        <v>633000</v>
      </c>
      <c r="C25" s="3">
        <v>40180.208333333336</v>
      </c>
      <c r="D25">
        <v>928000</v>
      </c>
    </row>
    <row r="26" spans="1:4" x14ac:dyDescent="0.25">
      <c r="A26" s="3">
        <v>40180.25</v>
      </c>
      <c r="B26">
        <v>629000</v>
      </c>
      <c r="C26" s="3">
        <v>40180.25</v>
      </c>
      <c r="D26">
        <v>928000</v>
      </c>
    </row>
    <row r="27" spans="1:4" x14ac:dyDescent="0.25">
      <c r="A27" s="3">
        <v>40180.291666666664</v>
      </c>
      <c r="B27">
        <v>752000</v>
      </c>
      <c r="C27" s="3">
        <v>40180.291666666664</v>
      </c>
      <c r="D27">
        <v>1093000</v>
      </c>
    </row>
    <row r="28" spans="1:4" x14ac:dyDescent="0.25">
      <c r="A28" s="3">
        <v>40180.333333333336</v>
      </c>
      <c r="B28">
        <v>764000</v>
      </c>
      <c r="C28" s="3">
        <v>40180.333333333336</v>
      </c>
      <c r="D28">
        <v>1102000</v>
      </c>
    </row>
    <row r="29" spans="1:4" x14ac:dyDescent="0.25">
      <c r="A29" s="3">
        <v>40180.75</v>
      </c>
      <c r="B29">
        <v>786000</v>
      </c>
      <c r="C29" s="3">
        <v>40180.75</v>
      </c>
      <c r="D29">
        <v>812000</v>
      </c>
    </row>
    <row r="30" spans="1:4" x14ac:dyDescent="0.25">
      <c r="A30" s="3">
        <v>40180.791666666664</v>
      </c>
      <c r="B30">
        <v>776000</v>
      </c>
      <c r="C30" s="3">
        <v>40180.791666666664</v>
      </c>
      <c r="D30">
        <v>839000</v>
      </c>
    </row>
    <row r="31" spans="1:4" x14ac:dyDescent="0.25">
      <c r="A31" s="3">
        <v>40180.833333333336</v>
      </c>
      <c r="B31">
        <v>773000</v>
      </c>
      <c r="C31" s="3">
        <v>40180.833333333336</v>
      </c>
      <c r="D31">
        <v>841000</v>
      </c>
    </row>
    <row r="32" spans="1:4" x14ac:dyDescent="0.25">
      <c r="A32" s="3">
        <v>40180.875</v>
      </c>
      <c r="B32">
        <v>746000</v>
      </c>
      <c r="C32" s="3">
        <v>40180.875</v>
      </c>
      <c r="D32">
        <v>861000</v>
      </c>
    </row>
    <row r="33" spans="1:4" x14ac:dyDescent="0.25">
      <c r="A33" s="3">
        <v>40180.916666666664</v>
      </c>
      <c r="B33">
        <v>743000</v>
      </c>
      <c r="C33" s="3">
        <v>40180.916666666664</v>
      </c>
      <c r="D33">
        <v>904000</v>
      </c>
    </row>
    <row r="34" spans="1:4" x14ac:dyDescent="0.25">
      <c r="A34" s="3">
        <v>40180.958333333336</v>
      </c>
      <c r="B34">
        <v>632000</v>
      </c>
      <c r="C34" s="3">
        <v>40180.958333333336</v>
      </c>
      <c r="D34">
        <v>780000</v>
      </c>
    </row>
    <row r="35" spans="1:4" x14ac:dyDescent="0.25">
      <c r="A35" s="3">
        <v>40181</v>
      </c>
      <c r="B35">
        <v>611000</v>
      </c>
      <c r="C35" s="3">
        <v>40181</v>
      </c>
      <c r="D35">
        <v>797000</v>
      </c>
    </row>
    <row r="36" spans="1:4" x14ac:dyDescent="0.25">
      <c r="A36" s="3">
        <v>40181.041666666664</v>
      </c>
      <c r="B36">
        <v>613000</v>
      </c>
      <c r="C36" s="3">
        <v>40181.041666666664</v>
      </c>
      <c r="D36">
        <v>822000</v>
      </c>
    </row>
    <row r="37" spans="1:4" x14ac:dyDescent="0.25">
      <c r="A37" s="3">
        <v>40181.083333333336</v>
      </c>
      <c r="B37">
        <v>612000</v>
      </c>
      <c r="C37" s="3">
        <v>40181.083333333336</v>
      </c>
      <c r="D37">
        <v>852000</v>
      </c>
    </row>
    <row r="38" spans="1:4" x14ac:dyDescent="0.25">
      <c r="A38" s="3">
        <v>40181.125</v>
      </c>
      <c r="B38">
        <v>636000</v>
      </c>
      <c r="C38" s="3">
        <v>40181.125</v>
      </c>
      <c r="D38">
        <v>868000</v>
      </c>
    </row>
    <row r="39" spans="1:4" x14ac:dyDescent="0.25">
      <c r="A39" s="3">
        <v>40181.166666666664</v>
      </c>
      <c r="B39">
        <v>641000</v>
      </c>
      <c r="C39" s="3">
        <v>40181.166666666664</v>
      </c>
      <c r="D39">
        <v>867000</v>
      </c>
    </row>
    <row r="40" spans="1:4" x14ac:dyDescent="0.25">
      <c r="A40" s="3">
        <v>40181.208333333336</v>
      </c>
      <c r="B40">
        <v>638000</v>
      </c>
      <c r="C40" s="3">
        <v>40181.208333333336</v>
      </c>
      <c r="D40">
        <v>849000</v>
      </c>
    </row>
    <row r="41" spans="1:4" x14ac:dyDescent="0.25">
      <c r="A41" s="3">
        <v>40181.25</v>
      </c>
      <c r="B41">
        <v>639000</v>
      </c>
      <c r="C41" s="3">
        <v>40181.25</v>
      </c>
      <c r="D41">
        <v>885000</v>
      </c>
    </row>
    <row r="42" spans="1:4" x14ac:dyDescent="0.25">
      <c r="A42" s="3">
        <v>40181.291666666664</v>
      </c>
      <c r="B42">
        <v>740000</v>
      </c>
      <c r="C42" s="3">
        <v>40181.291666666664</v>
      </c>
      <c r="D42">
        <v>1023000</v>
      </c>
    </row>
    <row r="43" spans="1:4" x14ac:dyDescent="0.25">
      <c r="A43" s="3">
        <v>40181.333333333336</v>
      </c>
      <c r="B43">
        <v>756000</v>
      </c>
      <c r="C43" s="3">
        <v>40181.333333333336</v>
      </c>
      <c r="D43">
        <v>1047000</v>
      </c>
    </row>
    <row r="44" spans="1:4" x14ac:dyDescent="0.25">
      <c r="A44" s="3">
        <v>40181.75</v>
      </c>
      <c r="B44">
        <v>719000</v>
      </c>
      <c r="C44" s="3">
        <v>40181.75</v>
      </c>
      <c r="D44">
        <v>1017000</v>
      </c>
    </row>
    <row r="45" spans="1:4" x14ac:dyDescent="0.25">
      <c r="A45" s="3">
        <v>40181.791666666664</v>
      </c>
      <c r="B45">
        <v>711000</v>
      </c>
      <c r="C45" s="3">
        <v>40181.791666666664</v>
      </c>
      <c r="D45">
        <v>1006000</v>
      </c>
    </row>
    <row r="46" spans="1:4" x14ac:dyDescent="0.25">
      <c r="A46" s="3">
        <v>40181.833333333336</v>
      </c>
      <c r="B46">
        <v>704000</v>
      </c>
      <c r="C46" s="3">
        <v>40181.833333333336</v>
      </c>
      <c r="D46">
        <v>983000</v>
      </c>
    </row>
    <row r="47" spans="1:4" x14ac:dyDescent="0.25">
      <c r="A47" s="3">
        <v>40181.875</v>
      </c>
      <c r="B47">
        <v>635000</v>
      </c>
      <c r="C47" s="3">
        <v>40181.875</v>
      </c>
      <c r="D47">
        <v>832000</v>
      </c>
    </row>
    <row r="48" spans="1:4" x14ac:dyDescent="0.25">
      <c r="A48" s="3">
        <v>40181.916666666664</v>
      </c>
      <c r="B48">
        <v>625000</v>
      </c>
      <c r="C48" s="3">
        <v>40181.916666666664</v>
      </c>
      <c r="D48">
        <v>824000</v>
      </c>
    </row>
    <row r="49" spans="1:4" x14ac:dyDescent="0.25">
      <c r="A49" s="3">
        <v>40181.958333333336</v>
      </c>
      <c r="B49">
        <v>617000</v>
      </c>
      <c r="C49" s="3">
        <v>40181.958333333336</v>
      </c>
      <c r="D49">
        <v>830000</v>
      </c>
    </row>
    <row r="50" spans="1:4" x14ac:dyDescent="0.25">
      <c r="A50" s="3">
        <v>40182</v>
      </c>
      <c r="B50">
        <v>617000</v>
      </c>
      <c r="C50" s="3">
        <v>40182</v>
      </c>
      <c r="D50">
        <v>845000</v>
      </c>
    </row>
    <row r="51" spans="1:4" x14ac:dyDescent="0.25">
      <c r="A51" s="3">
        <v>40182.041666666664</v>
      </c>
      <c r="B51">
        <v>612000</v>
      </c>
      <c r="C51" s="3">
        <v>40182.041666666664</v>
      </c>
      <c r="D51">
        <v>848000</v>
      </c>
    </row>
    <row r="52" spans="1:4" x14ac:dyDescent="0.25">
      <c r="A52" s="3">
        <v>40182.083333333336</v>
      </c>
      <c r="B52">
        <v>605000</v>
      </c>
      <c r="C52" s="3">
        <v>40182.083333333336</v>
      </c>
      <c r="D52">
        <v>883000</v>
      </c>
    </row>
    <row r="53" spans="1:4" x14ac:dyDescent="0.25">
      <c r="A53" s="3">
        <v>40182.125</v>
      </c>
      <c r="B53">
        <v>623000</v>
      </c>
      <c r="C53" s="3">
        <v>40182.125</v>
      </c>
      <c r="D53">
        <v>977000</v>
      </c>
    </row>
    <row r="54" spans="1:4" x14ac:dyDescent="0.25">
      <c r="A54" s="3">
        <v>40182.166666666664</v>
      </c>
      <c r="B54">
        <v>617000</v>
      </c>
      <c r="C54" s="3">
        <v>40182.166666666664</v>
      </c>
      <c r="D54">
        <v>971000</v>
      </c>
    </row>
    <row r="55" spans="1:4" x14ac:dyDescent="0.25">
      <c r="A55" s="3">
        <v>40182.208333333336</v>
      </c>
      <c r="B55">
        <v>627000</v>
      </c>
      <c r="C55" s="3">
        <v>40182.208333333336</v>
      </c>
      <c r="D55">
        <v>968000</v>
      </c>
    </row>
    <row r="56" spans="1:4" x14ac:dyDescent="0.25">
      <c r="A56" s="3">
        <v>40182.25</v>
      </c>
      <c r="B56">
        <v>673000</v>
      </c>
      <c r="C56" s="3">
        <v>40182.25</v>
      </c>
      <c r="D56">
        <v>1047000</v>
      </c>
    </row>
    <row r="57" spans="1:4" x14ac:dyDescent="0.25">
      <c r="A57" s="3">
        <v>40182.291666666664</v>
      </c>
      <c r="B57">
        <v>1205000</v>
      </c>
      <c r="C57" s="3">
        <v>40182.291666666664</v>
      </c>
      <c r="D57">
        <v>2063000</v>
      </c>
    </row>
    <row r="58" spans="1:4" x14ac:dyDescent="0.25">
      <c r="A58" s="3">
        <v>40182.333333333336</v>
      </c>
      <c r="B58">
        <v>1330000</v>
      </c>
      <c r="C58" s="3">
        <v>40182.333333333336</v>
      </c>
      <c r="D58">
        <v>2153000</v>
      </c>
    </row>
    <row r="59" spans="1:4" x14ac:dyDescent="0.25">
      <c r="A59" s="3">
        <v>40182.75</v>
      </c>
      <c r="B59">
        <v>1149000</v>
      </c>
      <c r="C59" s="3">
        <v>40182.75</v>
      </c>
      <c r="D59">
        <v>1330000</v>
      </c>
    </row>
    <row r="60" spans="1:4" x14ac:dyDescent="0.25">
      <c r="A60" s="3">
        <v>40182.791666666664</v>
      </c>
      <c r="B60">
        <v>1109000</v>
      </c>
      <c r="C60" s="3">
        <v>40182.791666666664</v>
      </c>
      <c r="D60">
        <v>1375000</v>
      </c>
    </row>
    <row r="61" spans="1:4" x14ac:dyDescent="0.25">
      <c r="A61" s="3">
        <v>40182.833333333336</v>
      </c>
      <c r="B61">
        <v>1129000</v>
      </c>
      <c r="C61" s="3">
        <v>40182.833333333336</v>
      </c>
      <c r="D61">
        <v>1439000</v>
      </c>
    </row>
    <row r="62" spans="1:4" x14ac:dyDescent="0.25">
      <c r="A62" s="3">
        <v>40182.875</v>
      </c>
      <c r="B62">
        <v>813000</v>
      </c>
      <c r="C62" s="3">
        <v>40182.875</v>
      </c>
      <c r="D62">
        <v>1158000</v>
      </c>
    </row>
    <row r="63" spans="1:4" x14ac:dyDescent="0.25">
      <c r="A63" s="3">
        <v>40182.916666666664</v>
      </c>
      <c r="B63">
        <v>796000</v>
      </c>
      <c r="C63" s="3">
        <v>40182.916666666664</v>
      </c>
      <c r="D63">
        <v>1160000</v>
      </c>
    </row>
    <row r="64" spans="1:4" x14ac:dyDescent="0.25">
      <c r="A64" s="3">
        <v>40182.958333333336</v>
      </c>
      <c r="B64">
        <v>717000</v>
      </c>
      <c r="C64" s="3">
        <v>40182.958333333336</v>
      </c>
      <c r="D64">
        <v>1080000</v>
      </c>
    </row>
    <row r="65" spans="1:4" x14ac:dyDescent="0.25">
      <c r="A65" s="3">
        <v>40183</v>
      </c>
      <c r="B65">
        <v>719000</v>
      </c>
      <c r="C65" s="3">
        <v>40183</v>
      </c>
      <c r="D65">
        <v>1049000</v>
      </c>
    </row>
    <row r="66" spans="1:4" x14ac:dyDescent="0.25">
      <c r="A66" s="3">
        <v>40183.041666666664</v>
      </c>
      <c r="B66">
        <v>707000</v>
      </c>
      <c r="C66" s="3">
        <v>40183.041666666664</v>
      </c>
      <c r="D66">
        <v>929000</v>
      </c>
    </row>
    <row r="67" spans="1:4" x14ac:dyDescent="0.25">
      <c r="A67" s="3">
        <v>40183.083333333336</v>
      </c>
      <c r="B67">
        <v>708000</v>
      </c>
      <c r="C67" s="3">
        <v>40183.083333333336</v>
      </c>
      <c r="D67">
        <v>909000</v>
      </c>
    </row>
    <row r="68" spans="1:4" x14ac:dyDescent="0.25">
      <c r="A68" s="3">
        <v>40183.125</v>
      </c>
      <c r="B68">
        <v>708000</v>
      </c>
      <c r="C68" s="3">
        <v>40183.125</v>
      </c>
      <c r="D68">
        <v>925000</v>
      </c>
    </row>
    <row r="69" spans="1:4" x14ac:dyDescent="0.25">
      <c r="A69" s="3">
        <v>40183.166666666664</v>
      </c>
      <c r="B69">
        <v>713000</v>
      </c>
      <c r="C69" s="3">
        <v>40183.166666666664</v>
      </c>
      <c r="D69">
        <v>921000</v>
      </c>
    </row>
    <row r="70" spans="1:4" x14ac:dyDescent="0.25">
      <c r="A70" s="3">
        <v>40183.208333333336</v>
      </c>
      <c r="B70">
        <v>726000</v>
      </c>
      <c r="C70" s="3">
        <v>40183.208333333336</v>
      </c>
      <c r="D70">
        <v>942000</v>
      </c>
    </row>
    <row r="71" spans="1:4" x14ac:dyDescent="0.25">
      <c r="A71" s="3">
        <v>40183.25</v>
      </c>
      <c r="B71">
        <v>715000</v>
      </c>
      <c r="C71" s="3">
        <v>40183.25</v>
      </c>
      <c r="D71">
        <v>959000</v>
      </c>
    </row>
    <row r="72" spans="1:4" x14ac:dyDescent="0.25">
      <c r="A72" s="3">
        <v>40183.291666666664</v>
      </c>
      <c r="B72">
        <v>1149000</v>
      </c>
      <c r="C72" s="3">
        <v>40183.291666666664</v>
      </c>
      <c r="D72">
        <v>1784000</v>
      </c>
    </row>
    <row r="73" spans="1:4" x14ac:dyDescent="0.25">
      <c r="A73" s="3">
        <v>40183.333333333336</v>
      </c>
      <c r="B73">
        <v>1248000</v>
      </c>
      <c r="C73" s="3">
        <v>40183.333333333336</v>
      </c>
      <c r="D73">
        <v>1833000</v>
      </c>
    </row>
    <row r="74" spans="1:4" x14ac:dyDescent="0.25">
      <c r="A74" s="3">
        <v>40183.75</v>
      </c>
      <c r="B74">
        <v>1128000</v>
      </c>
      <c r="C74" s="3">
        <v>40183.75</v>
      </c>
      <c r="D74">
        <v>1227000</v>
      </c>
    </row>
    <row r="75" spans="1:4" x14ac:dyDescent="0.25">
      <c r="A75" s="3">
        <v>40183.791666666664</v>
      </c>
      <c r="B75">
        <v>1093000</v>
      </c>
      <c r="C75" s="3">
        <v>40183.791666666664</v>
      </c>
      <c r="D75">
        <v>1226000</v>
      </c>
    </row>
    <row r="76" spans="1:4" x14ac:dyDescent="0.25">
      <c r="A76" s="3">
        <v>40183.833333333336</v>
      </c>
      <c r="B76">
        <v>1078000</v>
      </c>
      <c r="C76" s="3">
        <v>40183.833333333336</v>
      </c>
      <c r="D76">
        <v>1282000</v>
      </c>
    </row>
    <row r="77" spans="1:4" x14ac:dyDescent="0.25">
      <c r="A77" s="3">
        <v>40183.875</v>
      </c>
      <c r="B77">
        <v>798000</v>
      </c>
      <c r="C77" s="3">
        <v>40183.875</v>
      </c>
      <c r="D77">
        <v>997000</v>
      </c>
    </row>
    <row r="78" spans="1:4" x14ac:dyDescent="0.25">
      <c r="A78" s="3">
        <v>40183.916666666664</v>
      </c>
      <c r="B78">
        <v>777000</v>
      </c>
      <c r="C78" s="3">
        <v>40183.916666666664</v>
      </c>
      <c r="D78">
        <v>1017000</v>
      </c>
    </row>
    <row r="79" spans="1:4" x14ac:dyDescent="0.25">
      <c r="A79" s="3">
        <v>40183.958333333336</v>
      </c>
      <c r="B79">
        <v>701000</v>
      </c>
      <c r="C79" s="3">
        <v>40183.958333333336</v>
      </c>
      <c r="D79">
        <v>916000</v>
      </c>
    </row>
    <row r="80" spans="1:4" x14ac:dyDescent="0.25">
      <c r="A80" s="3">
        <v>40184</v>
      </c>
      <c r="B80">
        <v>604000</v>
      </c>
      <c r="C80" s="3">
        <v>40184</v>
      </c>
      <c r="D80">
        <v>894000</v>
      </c>
    </row>
    <row r="81" spans="1:4" x14ac:dyDescent="0.25">
      <c r="A81" s="3">
        <v>40184.041666666664</v>
      </c>
      <c r="B81">
        <v>765000</v>
      </c>
      <c r="C81" s="3">
        <v>40184.041666666664</v>
      </c>
      <c r="D81">
        <v>970000</v>
      </c>
    </row>
    <row r="82" spans="1:4" x14ac:dyDescent="0.25">
      <c r="A82" s="3">
        <v>40184.083333333336</v>
      </c>
      <c r="B82">
        <v>705000</v>
      </c>
      <c r="C82" s="3">
        <v>40184.083333333336</v>
      </c>
      <c r="D82">
        <v>985000</v>
      </c>
    </row>
    <row r="83" spans="1:4" x14ac:dyDescent="0.25">
      <c r="A83" s="3">
        <v>40184.125</v>
      </c>
      <c r="B83">
        <v>759000</v>
      </c>
      <c r="C83" s="3">
        <v>40184.125</v>
      </c>
      <c r="D83">
        <v>876000</v>
      </c>
    </row>
    <row r="84" spans="1:4" x14ac:dyDescent="0.25">
      <c r="A84" s="3">
        <v>40184.166666666664</v>
      </c>
      <c r="B84">
        <v>769000</v>
      </c>
      <c r="C84" s="3">
        <v>40184.166666666664</v>
      </c>
      <c r="D84">
        <v>879000</v>
      </c>
    </row>
    <row r="85" spans="1:4" x14ac:dyDescent="0.25">
      <c r="A85" s="3">
        <v>40184.208333333336</v>
      </c>
      <c r="B85">
        <v>761000</v>
      </c>
      <c r="C85" s="3">
        <v>40184.208333333336</v>
      </c>
      <c r="D85">
        <v>914000</v>
      </c>
    </row>
    <row r="86" spans="1:4" x14ac:dyDescent="0.25">
      <c r="A86" s="3">
        <v>40184.25</v>
      </c>
      <c r="B86">
        <v>766000</v>
      </c>
      <c r="C86" s="3">
        <v>40184.25</v>
      </c>
      <c r="D86">
        <v>866000</v>
      </c>
    </row>
    <row r="87" spans="1:4" x14ac:dyDescent="0.25">
      <c r="A87" s="3">
        <v>40184.291666666664</v>
      </c>
      <c r="B87">
        <v>1256000</v>
      </c>
      <c r="C87" s="3">
        <v>40184.291666666664</v>
      </c>
      <c r="D87">
        <v>1632000</v>
      </c>
    </row>
    <row r="88" spans="1:4" x14ac:dyDescent="0.25">
      <c r="A88" s="3">
        <v>40184.333333333336</v>
      </c>
      <c r="B88">
        <v>1399000</v>
      </c>
      <c r="C88" s="3">
        <v>40184.333333333336</v>
      </c>
      <c r="D88">
        <v>1592000</v>
      </c>
    </row>
    <row r="89" spans="1:4" x14ac:dyDescent="0.25">
      <c r="A89" s="3">
        <v>40184.75</v>
      </c>
      <c r="B89">
        <v>1345000</v>
      </c>
      <c r="C89" s="3">
        <v>40184.75</v>
      </c>
      <c r="D89">
        <v>948000</v>
      </c>
    </row>
    <row r="90" spans="1:4" x14ac:dyDescent="0.25">
      <c r="A90" s="3">
        <v>40184.791666666664</v>
      </c>
      <c r="B90">
        <v>1332000</v>
      </c>
      <c r="C90" s="3">
        <v>40184.791666666664</v>
      </c>
      <c r="D90">
        <v>918000</v>
      </c>
    </row>
    <row r="91" spans="1:4" x14ac:dyDescent="0.25">
      <c r="A91" s="3">
        <v>40184.833333333336</v>
      </c>
      <c r="B91">
        <v>1299000</v>
      </c>
      <c r="C91" s="3">
        <v>40184.833333333336</v>
      </c>
      <c r="D91">
        <v>940000</v>
      </c>
    </row>
    <row r="92" spans="1:4" x14ac:dyDescent="0.25">
      <c r="A92" s="3">
        <v>40184.875</v>
      </c>
      <c r="B92">
        <v>906000</v>
      </c>
      <c r="C92" s="3">
        <v>40184.875</v>
      </c>
      <c r="D92">
        <v>651000</v>
      </c>
    </row>
    <row r="93" spans="1:4" x14ac:dyDescent="0.25">
      <c r="A93" s="3">
        <v>40184.916666666664</v>
      </c>
      <c r="B93">
        <v>902000</v>
      </c>
      <c r="C93" s="3">
        <v>40184.916666666664</v>
      </c>
      <c r="D93">
        <v>627000</v>
      </c>
    </row>
    <row r="94" spans="1:4" x14ac:dyDescent="0.25">
      <c r="A94" s="3">
        <v>40184.958333333336</v>
      </c>
      <c r="B94">
        <v>859000</v>
      </c>
      <c r="C94" s="3">
        <v>40184.958333333336</v>
      </c>
      <c r="D94">
        <v>580000</v>
      </c>
    </row>
    <row r="95" spans="1:4" x14ac:dyDescent="0.25">
      <c r="A95" s="3">
        <v>40185</v>
      </c>
      <c r="B95">
        <v>818000</v>
      </c>
      <c r="C95" s="3">
        <v>40185</v>
      </c>
      <c r="D95">
        <v>546000</v>
      </c>
    </row>
    <row r="96" spans="1:4" x14ac:dyDescent="0.25">
      <c r="A96" s="3">
        <v>40185.041666666664</v>
      </c>
      <c r="C96" s="3">
        <v>40185.041666666664</v>
      </c>
    </row>
    <row r="97" spans="1:4" x14ac:dyDescent="0.25">
      <c r="A97" s="3">
        <v>40185.083333333336</v>
      </c>
      <c r="B97">
        <v>825000</v>
      </c>
      <c r="C97" s="3">
        <v>40185.083333333336</v>
      </c>
      <c r="D97">
        <v>595000</v>
      </c>
    </row>
    <row r="98" spans="1:4" x14ac:dyDescent="0.25">
      <c r="A98" s="3">
        <v>40185.125</v>
      </c>
      <c r="B98">
        <v>764000</v>
      </c>
      <c r="C98" s="3">
        <v>40185.125</v>
      </c>
      <c r="D98">
        <v>555000</v>
      </c>
    </row>
    <row r="99" spans="1:4" x14ac:dyDescent="0.25">
      <c r="A99" s="3">
        <v>40185.166666666664</v>
      </c>
      <c r="B99">
        <v>761000</v>
      </c>
      <c r="C99" s="3">
        <v>40185.166666666664</v>
      </c>
      <c r="D99">
        <v>560000</v>
      </c>
    </row>
    <row r="100" spans="1:4" x14ac:dyDescent="0.25">
      <c r="A100" s="3">
        <v>40185.208333333336</v>
      </c>
      <c r="B100">
        <v>748000</v>
      </c>
      <c r="C100" s="3">
        <v>40185.208333333336</v>
      </c>
      <c r="D100">
        <v>554000</v>
      </c>
    </row>
    <row r="101" spans="1:4" x14ac:dyDescent="0.25">
      <c r="A101" s="3">
        <v>40185.25</v>
      </c>
      <c r="B101">
        <v>749000</v>
      </c>
      <c r="C101" s="3">
        <v>40185.25</v>
      </c>
      <c r="D101">
        <v>597000</v>
      </c>
    </row>
    <row r="102" spans="1:4" x14ac:dyDescent="0.25">
      <c r="A102" s="3">
        <v>40185.291666666664</v>
      </c>
      <c r="B102">
        <v>1204000</v>
      </c>
      <c r="C102" s="3">
        <v>40185.291666666664</v>
      </c>
      <c r="D102">
        <v>1482000</v>
      </c>
    </row>
    <row r="103" spans="1:4" x14ac:dyDescent="0.25">
      <c r="A103" s="3">
        <v>40185.333333333336</v>
      </c>
      <c r="B103">
        <v>1324000</v>
      </c>
      <c r="C103" s="3">
        <v>40185.333333333336</v>
      </c>
      <c r="D103">
        <v>1607000</v>
      </c>
    </row>
    <row r="104" spans="1:4" x14ac:dyDescent="0.25">
      <c r="A104" s="3">
        <v>40185.75</v>
      </c>
      <c r="B104">
        <v>1246000</v>
      </c>
      <c r="C104" s="3">
        <v>40185.75</v>
      </c>
      <c r="D104">
        <v>1589000</v>
      </c>
    </row>
    <row r="105" spans="1:4" x14ac:dyDescent="0.25">
      <c r="A105" s="3">
        <v>40185.791666666664</v>
      </c>
      <c r="B105">
        <v>1235000</v>
      </c>
      <c r="C105" s="3">
        <v>40185.791666666664</v>
      </c>
      <c r="D105">
        <v>1575000</v>
      </c>
    </row>
    <row r="106" spans="1:4" x14ac:dyDescent="0.25">
      <c r="A106" s="3">
        <v>40185.833333333336</v>
      </c>
      <c r="B106">
        <v>1219000</v>
      </c>
      <c r="C106" s="3">
        <v>40185.833333333336</v>
      </c>
      <c r="D106">
        <v>1608000</v>
      </c>
    </row>
    <row r="107" spans="1:4" x14ac:dyDescent="0.25">
      <c r="A107" s="3">
        <v>40185.875</v>
      </c>
      <c r="B107">
        <v>863000</v>
      </c>
      <c r="C107" s="3">
        <v>40185.875</v>
      </c>
      <c r="D107">
        <v>1166000</v>
      </c>
    </row>
    <row r="108" spans="1:4" x14ac:dyDescent="0.25">
      <c r="A108" s="3">
        <v>40185.916666666664</v>
      </c>
      <c r="B108">
        <v>873000</v>
      </c>
      <c r="C108" s="3">
        <v>40185.916666666664</v>
      </c>
      <c r="D108">
        <v>1224000</v>
      </c>
    </row>
    <row r="109" spans="1:4" x14ac:dyDescent="0.25">
      <c r="A109" s="3">
        <v>40185.958333333336</v>
      </c>
      <c r="B109">
        <v>808000</v>
      </c>
      <c r="C109" s="3">
        <v>40185.958333333336</v>
      </c>
      <c r="D109">
        <v>1132000</v>
      </c>
    </row>
    <row r="110" spans="1:4" x14ac:dyDescent="0.25">
      <c r="A110" s="3">
        <v>40186</v>
      </c>
      <c r="B110">
        <v>790000</v>
      </c>
      <c r="C110" s="3">
        <v>40186</v>
      </c>
      <c r="D110">
        <v>1081000</v>
      </c>
    </row>
    <row r="111" spans="1:4" x14ac:dyDescent="0.25">
      <c r="A111" s="3">
        <v>40186.041666666664</v>
      </c>
      <c r="B111">
        <v>796000</v>
      </c>
      <c r="C111" s="3">
        <v>40186.041666666664</v>
      </c>
      <c r="D111">
        <v>1138000</v>
      </c>
    </row>
    <row r="112" spans="1:4" x14ac:dyDescent="0.25">
      <c r="A112" s="3">
        <v>40186.083333333336</v>
      </c>
      <c r="B112">
        <v>780000</v>
      </c>
      <c r="C112" s="3">
        <v>40186.083333333336</v>
      </c>
      <c r="D112">
        <v>1095000</v>
      </c>
    </row>
    <row r="113" spans="1:4" x14ac:dyDescent="0.25">
      <c r="A113" s="3">
        <v>40186.125</v>
      </c>
      <c r="B113">
        <v>756000</v>
      </c>
      <c r="C113" s="3">
        <v>40186.125</v>
      </c>
      <c r="D113">
        <v>1044000</v>
      </c>
    </row>
    <row r="114" spans="1:4" x14ac:dyDescent="0.25">
      <c r="A114" s="3">
        <v>40186.166666666664</v>
      </c>
      <c r="B114">
        <v>770000</v>
      </c>
      <c r="C114" s="3">
        <v>40186.166666666664</v>
      </c>
      <c r="D114">
        <v>1041000</v>
      </c>
    </row>
    <row r="115" spans="1:4" x14ac:dyDescent="0.25">
      <c r="A115" s="3">
        <v>40186.208333333336</v>
      </c>
      <c r="B115">
        <v>784000</v>
      </c>
      <c r="C115" s="3">
        <v>40186.208333333336</v>
      </c>
      <c r="D115">
        <v>1075000</v>
      </c>
    </row>
    <row r="116" spans="1:4" x14ac:dyDescent="0.25">
      <c r="A116" s="3">
        <v>40186.25</v>
      </c>
      <c r="B116">
        <v>804000</v>
      </c>
      <c r="C116" s="3">
        <v>40186.25</v>
      </c>
      <c r="D116">
        <v>1081000</v>
      </c>
    </row>
    <row r="117" spans="1:4" x14ac:dyDescent="0.25">
      <c r="A117" s="3">
        <v>40186.291666666664</v>
      </c>
      <c r="B117">
        <v>1217000</v>
      </c>
      <c r="C117" s="3">
        <v>40186.291666666664</v>
      </c>
      <c r="D117">
        <v>2025000</v>
      </c>
    </row>
    <row r="118" spans="1:4" x14ac:dyDescent="0.25">
      <c r="A118" s="3">
        <v>40186.333333333336</v>
      </c>
      <c r="B118">
        <v>1356000</v>
      </c>
      <c r="C118" s="3">
        <v>40186.333333333336</v>
      </c>
      <c r="D118">
        <v>2035000</v>
      </c>
    </row>
    <row r="119" spans="1:4" x14ac:dyDescent="0.25">
      <c r="A119" s="3">
        <v>40186.75</v>
      </c>
      <c r="B119">
        <v>1424000</v>
      </c>
      <c r="C119" s="3">
        <v>40186.75</v>
      </c>
      <c r="D119">
        <v>2089000</v>
      </c>
    </row>
    <row r="120" spans="1:4" x14ac:dyDescent="0.25">
      <c r="A120" s="3">
        <v>40186.791666666664</v>
      </c>
      <c r="B120">
        <v>1425000</v>
      </c>
      <c r="C120" s="3">
        <v>40186.791666666664</v>
      </c>
      <c r="D120">
        <v>2048000</v>
      </c>
    </row>
    <row r="121" spans="1:4" x14ac:dyDescent="0.25">
      <c r="A121" s="3">
        <v>40186.833333333336</v>
      </c>
      <c r="B121">
        <v>1405000</v>
      </c>
      <c r="C121" s="3">
        <v>40186.833333333336</v>
      </c>
      <c r="D121">
        <v>2045000</v>
      </c>
    </row>
    <row r="122" spans="1:4" x14ac:dyDescent="0.25">
      <c r="A122" s="3">
        <v>40186.875</v>
      </c>
      <c r="B122">
        <v>1397000</v>
      </c>
      <c r="C122" s="3">
        <v>40186.875</v>
      </c>
      <c r="D122">
        <v>2024000</v>
      </c>
    </row>
    <row r="123" spans="1:4" x14ac:dyDescent="0.25">
      <c r="A123" s="3">
        <v>40186.916666666664</v>
      </c>
      <c r="B123">
        <v>1405000</v>
      </c>
      <c r="C123" s="3">
        <v>40186.916666666664</v>
      </c>
      <c r="D123">
        <v>2083000</v>
      </c>
    </row>
    <row r="124" spans="1:4" x14ac:dyDescent="0.25">
      <c r="A124" s="3">
        <v>40186.958333333336</v>
      </c>
      <c r="B124">
        <v>1439000</v>
      </c>
      <c r="C124" s="3">
        <v>40186.958333333336</v>
      </c>
      <c r="D124">
        <v>2085000</v>
      </c>
    </row>
    <row r="125" spans="1:4" x14ac:dyDescent="0.25">
      <c r="A125" s="3">
        <v>40187</v>
      </c>
      <c r="B125">
        <v>1441000</v>
      </c>
      <c r="C125" s="3">
        <v>40187</v>
      </c>
      <c r="D125">
        <v>2099000</v>
      </c>
    </row>
    <row r="126" spans="1:4" x14ac:dyDescent="0.25">
      <c r="A126" s="3">
        <v>40187.041666666664</v>
      </c>
      <c r="B126">
        <v>1450000</v>
      </c>
      <c r="C126" s="3">
        <v>40187.041666666664</v>
      </c>
      <c r="D126">
        <v>2076000</v>
      </c>
    </row>
    <row r="127" spans="1:4" x14ac:dyDescent="0.25">
      <c r="A127" s="3">
        <v>40187.083333333336</v>
      </c>
      <c r="B127">
        <v>1440000</v>
      </c>
      <c r="C127" s="3">
        <v>40187.083333333336</v>
      </c>
      <c r="D127">
        <v>2059000</v>
      </c>
    </row>
    <row r="128" spans="1:4" x14ac:dyDescent="0.25">
      <c r="A128" s="3">
        <v>40187.125</v>
      </c>
      <c r="B128">
        <v>1430000</v>
      </c>
      <c r="C128" s="3">
        <v>40187.125</v>
      </c>
      <c r="D128">
        <v>2065000</v>
      </c>
    </row>
    <row r="129" spans="1:4" x14ac:dyDescent="0.25">
      <c r="A129" s="3">
        <v>40187.166666666664</v>
      </c>
      <c r="B129">
        <v>1400000</v>
      </c>
      <c r="C129" s="3">
        <v>40187.166666666664</v>
      </c>
      <c r="D129">
        <v>2036000</v>
      </c>
    </row>
    <row r="130" spans="1:4" x14ac:dyDescent="0.25">
      <c r="A130" s="3">
        <v>40187.208333333336</v>
      </c>
      <c r="B130">
        <v>1430000</v>
      </c>
      <c r="C130" s="3">
        <v>40187.208333333336</v>
      </c>
      <c r="D130">
        <v>2051000</v>
      </c>
    </row>
    <row r="131" spans="1:4" x14ac:dyDescent="0.25">
      <c r="A131" s="3">
        <v>40187.25</v>
      </c>
      <c r="B131">
        <v>1400000</v>
      </c>
      <c r="C131" s="3">
        <v>40187.25</v>
      </c>
      <c r="D131">
        <v>2077000</v>
      </c>
    </row>
    <row r="132" spans="1:4" x14ac:dyDescent="0.25">
      <c r="A132" s="3">
        <v>40187.291666666664</v>
      </c>
      <c r="B132">
        <v>1436000</v>
      </c>
      <c r="C132" s="3">
        <v>40187.291666666664</v>
      </c>
      <c r="D132">
        <v>2135000</v>
      </c>
    </row>
    <row r="133" spans="1:4" x14ac:dyDescent="0.25">
      <c r="A133" s="3">
        <v>40187.333333333336</v>
      </c>
      <c r="B133">
        <v>1404000</v>
      </c>
      <c r="C133" s="3">
        <v>40187.333333333336</v>
      </c>
      <c r="D133">
        <v>1965000</v>
      </c>
    </row>
    <row r="134" spans="1:4" x14ac:dyDescent="0.25">
      <c r="A134" s="3">
        <v>40187.75</v>
      </c>
      <c r="B134">
        <v>1487000</v>
      </c>
      <c r="C134" s="3">
        <v>40187.75</v>
      </c>
      <c r="D134">
        <v>1774000</v>
      </c>
    </row>
    <row r="135" spans="1:4" x14ac:dyDescent="0.25">
      <c r="A135" s="3">
        <v>40187.791666666664</v>
      </c>
      <c r="B135">
        <v>1515000</v>
      </c>
      <c r="C135" s="3">
        <v>40187.791666666664</v>
      </c>
      <c r="D135">
        <v>1829000</v>
      </c>
    </row>
    <row r="136" spans="1:4" x14ac:dyDescent="0.25">
      <c r="A136" s="3">
        <v>40187.833333333336</v>
      </c>
      <c r="B136">
        <v>1473000</v>
      </c>
      <c r="C136" s="3">
        <v>40187.833333333336</v>
      </c>
      <c r="D136">
        <v>1880000</v>
      </c>
    </row>
    <row r="137" spans="1:4" x14ac:dyDescent="0.25">
      <c r="A137" s="3">
        <v>40187.875</v>
      </c>
      <c r="B137">
        <v>1233000</v>
      </c>
      <c r="C137" s="3">
        <v>40187.875</v>
      </c>
      <c r="D137">
        <v>1523000</v>
      </c>
    </row>
    <row r="138" spans="1:4" x14ac:dyDescent="0.25">
      <c r="A138" s="3">
        <v>40187.916666666664</v>
      </c>
      <c r="B138">
        <v>613000</v>
      </c>
      <c r="C138" s="3">
        <v>40187.916666666664</v>
      </c>
      <c r="D138">
        <v>643000</v>
      </c>
    </row>
    <row r="139" spans="1:4" x14ac:dyDescent="0.25">
      <c r="A139" s="3">
        <v>40187.958333333336</v>
      </c>
      <c r="B139">
        <v>511000</v>
      </c>
      <c r="C139" s="3">
        <v>40187.958333333336</v>
      </c>
      <c r="D139">
        <v>516000</v>
      </c>
    </row>
    <row r="140" spans="1:4" x14ac:dyDescent="0.25">
      <c r="A140" s="3">
        <v>40188</v>
      </c>
      <c r="B140">
        <v>510000</v>
      </c>
      <c r="C140" s="3">
        <v>40188</v>
      </c>
      <c r="D140">
        <v>498000</v>
      </c>
    </row>
    <row r="141" spans="1:4" x14ac:dyDescent="0.25">
      <c r="A141" s="3">
        <v>40188.041666666664</v>
      </c>
      <c r="B141">
        <v>510000</v>
      </c>
      <c r="C141" s="3">
        <v>40188.041666666664</v>
      </c>
      <c r="D141">
        <v>514000</v>
      </c>
    </row>
    <row r="142" spans="1:4" x14ac:dyDescent="0.25">
      <c r="A142" s="3">
        <v>40188.083333333336</v>
      </c>
      <c r="B142">
        <v>524000</v>
      </c>
      <c r="C142" s="3">
        <v>40188.083333333336</v>
      </c>
      <c r="D142">
        <v>559000</v>
      </c>
    </row>
    <row r="143" spans="1:4" x14ac:dyDescent="0.25">
      <c r="A143" s="3">
        <v>40188.125</v>
      </c>
      <c r="B143">
        <v>512000</v>
      </c>
      <c r="C143" s="3">
        <v>40188.125</v>
      </c>
      <c r="D143">
        <v>493000</v>
      </c>
    </row>
    <row r="144" spans="1:4" x14ac:dyDescent="0.25">
      <c r="A144" s="3">
        <v>40188.166666666664</v>
      </c>
      <c r="B144">
        <v>501000</v>
      </c>
      <c r="C144" s="3">
        <v>40188.166666666664</v>
      </c>
      <c r="D144">
        <v>526000</v>
      </c>
    </row>
    <row r="145" spans="1:4" x14ac:dyDescent="0.25">
      <c r="A145" s="3">
        <v>40188.208333333336</v>
      </c>
      <c r="B145">
        <v>531000</v>
      </c>
      <c r="C145" s="3">
        <v>40188.208333333336</v>
      </c>
      <c r="D145">
        <v>544000</v>
      </c>
    </row>
    <row r="146" spans="1:4" x14ac:dyDescent="0.25">
      <c r="A146" s="3">
        <v>40188.25</v>
      </c>
      <c r="B146">
        <v>524000</v>
      </c>
      <c r="C146" s="3">
        <v>40188.25</v>
      </c>
      <c r="D146">
        <v>530000</v>
      </c>
    </row>
    <row r="147" spans="1:4" x14ac:dyDescent="0.25">
      <c r="A147" s="3">
        <v>40188.291666666664</v>
      </c>
      <c r="B147">
        <v>530000</v>
      </c>
      <c r="C147" s="3">
        <v>40188.291666666664</v>
      </c>
      <c r="D147">
        <v>536000</v>
      </c>
    </row>
    <row r="148" spans="1:4" x14ac:dyDescent="0.25">
      <c r="A148" s="3">
        <v>40188.333333333336</v>
      </c>
      <c r="B148">
        <v>537000</v>
      </c>
      <c r="C148" s="3">
        <v>40188.333333333336</v>
      </c>
      <c r="D148">
        <v>544000</v>
      </c>
    </row>
    <row r="149" spans="1:4" x14ac:dyDescent="0.25">
      <c r="A149" s="3">
        <v>40188.75</v>
      </c>
      <c r="B149">
        <v>1567000</v>
      </c>
      <c r="C149" s="3">
        <v>40188.75</v>
      </c>
      <c r="D149">
        <v>1878000</v>
      </c>
    </row>
    <row r="150" spans="1:4" x14ac:dyDescent="0.25">
      <c r="A150" s="3">
        <v>40188.791666666664</v>
      </c>
      <c r="B150">
        <v>1572000</v>
      </c>
      <c r="C150" s="3">
        <v>40188.791666666664</v>
      </c>
      <c r="D150">
        <v>2020000</v>
      </c>
    </row>
    <row r="151" spans="1:4" x14ac:dyDescent="0.25">
      <c r="A151" s="3">
        <v>40188.833333333336</v>
      </c>
      <c r="B151">
        <v>1529000</v>
      </c>
      <c r="C151" s="3">
        <v>40188.833333333336</v>
      </c>
      <c r="D151">
        <v>2005000</v>
      </c>
    </row>
    <row r="152" spans="1:4" x14ac:dyDescent="0.25">
      <c r="A152" s="3">
        <v>40188.875</v>
      </c>
      <c r="B152">
        <v>1473000</v>
      </c>
      <c r="C152" s="3">
        <v>40188.875</v>
      </c>
      <c r="D152">
        <v>2016000</v>
      </c>
    </row>
    <row r="153" spans="1:4" x14ac:dyDescent="0.25">
      <c r="A153" s="3">
        <v>40188.916666666664</v>
      </c>
      <c r="B153">
        <v>1409000</v>
      </c>
      <c r="C153" s="3">
        <v>40188.916666666664</v>
      </c>
      <c r="D153">
        <v>1989000</v>
      </c>
    </row>
    <row r="154" spans="1:4" x14ac:dyDescent="0.25">
      <c r="A154" s="3">
        <v>40188.958333333336</v>
      </c>
      <c r="B154">
        <v>1411000</v>
      </c>
      <c r="C154" s="3">
        <v>40188.958333333336</v>
      </c>
      <c r="D154">
        <v>2018000</v>
      </c>
    </row>
    <row r="155" spans="1:4" x14ac:dyDescent="0.25">
      <c r="A155" s="3">
        <v>40189</v>
      </c>
      <c r="B155">
        <v>1388000</v>
      </c>
      <c r="C155" s="3">
        <v>40189</v>
      </c>
      <c r="D155">
        <v>2002000</v>
      </c>
    </row>
    <row r="156" spans="1:4" x14ac:dyDescent="0.25">
      <c r="A156" s="3">
        <v>40189.041666666664</v>
      </c>
      <c r="B156">
        <v>1390000</v>
      </c>
      <c r="C156" s="3">
        <v>40189.041666666664</v>
      </c>
      <c r="D156">
        <v>2087000</v>
      </c>
    </row>
    <row r="157" spans="1:4" x14ac:dyDescent="0.25">
      <c r="A157" s="3">
        <v>40189.083333333336</v>
      </c>
      <c r="B157">
        <v>1379000</v>
      </c>
      <c r="C157" s="3">
        <v>40189.083333333336</v>
      </c>
      <c r="D157">
        <v>2108000</v>
      </c>
    </row>
    <row r="158" spans="1:4" x14ac:dyDescent="0.25">
      <c r="A158" s="3">
        <v>40189.125</v>
      </c>
      <c r="B158">
        <v>1301000</v>
      </c>
      <c r="C158" s="3">
        <v>40189.125</v>
      </c>
      <c r="D158">
        <v>2005000</v>
      </c>
    </row>
    <row r="159" spans="1:4" x14ac:dyDescent="0.25">
      <c r="A159" s="3">
        <v>40189.166666666664</v>
      </c>
      <c r="B159">
        <v>1282000</v>
      </c>
      <c r="C159" s="3">
        <v>40189.166666666664</v>
      </c>
      <c r="D159">
        <v>1945000</v>
      </c>
    </row>
    <row r="160" spans="1:4" x14ac:dyDescent="0.25">
      <c r="A160" s="3">
        <v>40189.208333333336</v>
      </c>
      <c r="B160">
        <v>1297000</v>
      </c>
      <c r="C160" s="3">
        <v>40189.208333333336</v>
      </c>
      <c r="D160">
        <v>1982000</v>
      </c>
    </row>
    <row r="161" spans="1:4" x14ac:dyDescent="0.25">
      <c r="A161" s="3">
        <v>40189.25</v>
      </c>
      <c r="B161">
        <v>1295000</v>
      </c>
      <c r="C161" s="3">
        <v>40189.25</v>
      </c>
      <c r="D161">
        <v>1941000</v>
      </c>
    </row>
    <row r="162" spans="1:4" x14ac:dyDescent="0.25">
      <c r="A162" s="3">
        <v>40189.291666666664</v>
      </c>
      <c r="B162">
        <v>1291000</v>
      </c>
      <c r="C162" s="3">
        <v>40189.291666666664</v>
      </c>
      <c r="D162">
        <v>2030000</v>
      </c>
    </row>
    <row r="163" spans="1:4" x14ac:dyDescent="0.25">
      <c r="A163" s="3">
        <v>40189.333333333336</v>
      </c>
      <c r="B163">
        <v>1290000</v>
      </c>
      <c r="C163" s="3">
        <v>40189.333333333336</v>
      </c>
      <c r="D163">
        <v>1904000</v>
      </c>
    </row>
    <row r="164" spans="1:4" x14ac:dyDescent="0.25">
      <c r="A164" s="3">
        <v>40189.75</v>
      </c>
      <c r="B164">
        <v>1722000</v>
      </c>
      <c r="C164" s="3">
        <v>40189.75</v>
      </c>
      <c r="D164">
        <v>1682000</v>
      </c>
    </row>
    <row r="165" spans="1:4" x14ac:dyDescent="0.25">
      <c r="A165" s="3">
        <v>40189.791666666664</v>
      </c>
      <c r="B165">
        <v>1700000</v>
      </c>
      <c r="C165" s="3">
        <v>40189.791666666664</v>
      </c>
      <c r="D165">
        <v>1796000</v>
      </c>
    </row>
    <row r="166" spans="1:4" x14ac:dyDescent="0.25">
      <c r="A166" s="3">
        <v>40189.833333333336</v>
      </c>
      <c r="B166">
        <v>1678000</v>
      </c>
      <c r="C166" s="3">
        <v>40189.833333333336</v>
      </c>
      <c r="D166">
        <v>1828000</v>
      </c>
    </row>
    <row r="167" spans="1:4" x14ac:dyDescent="0.25">
      <c r="A167" s="3">
        <v>40189.875</v>
      </c>
      <c r="B167">
        <v>1617000</v>
      </c>
      <c r="C167" s="3">
        <v>40189.875</v>
      </c>
      <c r="D167">
        <v>1800000</v>
      </c>
    </row>
    <row r="168" spans="1:4" x14ac:dyDescent="0.25">
      <c r="A168" s="3">
        <v>40189.916666666664</v>
      </c>
      <c r="B168">
        <v>1602000</v>
      </c>
      <c r="C168" s="3">
        <v>40189.916666666664</v>
      </c>
      <c r="D168">
        <v>1796000</v>
      </c>
    </row>
    <row r="169" spans="1:4" x14ac:dyDescent="0.25">
      <c r="A169" s="3">
        <v>40189.958333333336</v>
      </c>
      <c r="B169">
        <v>1581000</v>
      </c>
      <c r="C169" s="3">
        <v>40189.958333333336</v>
      </c>
      <c r="D169">
        <v>1816000</v>
      </c>
    </row>
    <row r="170" spans="1:4" x14ac:dyDescent="0.25">
      <c r="A170" s="3">
        <v>40190</v>
      </c>
      <c r="B170">
        <v>1598000</v>
      </c>
      <c r="C170" s="3">
        <v>40190</v>
      </c>
      <c r="D170">
        <v>1857000</v>
      </c>
    </row>
    <row r="171" spans="1:4" x14ac:dyDescent="0.25">
      <c r="A171" s="3">
        <v>40190.041666666664</v>
      </c>
      <c r="B171">
        <v>1595000</v>
      </c>
      <c r="C171" s="3">
        <v>40190.041666666664</v>
      </c>
      <c r="D171">
        <v>1876000</v>
      </c>
    </row>
    <row r="172" spans="1:4" x14ac:dyDescent="0.25">
      <c r="A172" s="3">
        <v>40190.083333333336</v>
      </c>
      <c r="B172">
        <v>1617000</v>
      </c>
      <c r="C172" s="3">
        <v>40190.083333333336</v>
      </c>
      <c r="D172">
        <v>1911000</v>
      </c>
    </row>
    <row r="173" spans="1:4" x14ac:dyDescent="0.25">
      <c r="A173" s="3">
        <v>40190.125</v>
      </c>
      <c r="B173">
        <v>1596000</v>
      </c>
      <c r="C173" s="3">
        <v>40190.125</v>
      </c>
      <c r="D173">
        <v>1941000</v>
      </c>
    </row>
    <row r="174" spans="1:4" x14ac:dyDescent="0.25">
      <c r="A174" s="3">
        <v>40190.166666666664</v>
      </c>
      <c r="B174">
        <v>1606000</v>
      </c>
      <c r="C174" s="3">
        <v>40190.166666666664</v>
      </c>
      <c r="D174">
        <v>1977000</v>
      </c>
    </row>
    <row r="175" spans="1:4" x14ac:dyDescent="0.25">
      <c r="A175" s="3">
        <v>40190.208333333336</v>
      </c>
      <c r="B175">
        <v>1602000</v>
      </c>
      <c r="C175" s="3">
        <v>40190.208333333336</v>
      </c>
      <c r="D175">
        <v>1999000</v>
      </c>
    </row>
    <row r="176" spans="1:4" x14ac:dyDescent="0.25">
      <c r="A176" s="3">
        <v>40190.25</v>
      </c>
      <c r="B176">
        <v>1605000</v>
      </c>
      <c r="C176" s="3">
        <v>40190.25</v>
      </c>
      <c r="D176">
        <v>2110000</v>
      </c>
    </row>
    <row r="177" spans="1:4" x14ac:dyDescent="0.25">
      <c r="A177" s="3">
        <v>40190.291666666664</v>
      </c>
      <c r="B177">
        <v>1559000</v>
      </c>
      <c r="C177" s="3">
        <v>40190.291666666664</v>
      </c>
      <c r="D177">
        <v>2071000</v>
      </c>
    </row>
    <row r="178" spans="1:4" x14ac:dyDescent="0.25">
      <c r="A178" s="3">
        <v>40190.333333333336</v>
      </c>
      <c r="B178">
        <v>1614000</v>
      </c>
      <c r="C178" s="3">
        <v>40190.333333333336</v>
      </c>
      <c r="D178">
        <v>2180000</v>
      </c>
    </row>
    <row r="179" spans="1:4" x14ac:dyDescent="0.25">
      <c r="A179" s="3">
        <v>40190.75</v>
      </c>
      <c r="B179">
        <v>1867000</v>
      </c>
      <c r="C179" s="3">
        <v>40190.75</v>
      </c>
      <c r="D179">
        <v>1359000</v>
      </c>
    </row>
    <row r="180" spans="1:4" x14ac:dyDescent="0.25">
      <c r="A180" s="3">
        <v>40190.791666666664</v>
      </c>
      <c r="B180">
        <v>1732000</v>
      </c>
      <c r="C180" s="3">
        <v>40190.791666666664</v>
      </c>
      <c r="D180">
        <v>1514000</v>
      </c>
    </row>
    <row r="181" spans="1:4" x14ac:dyDescent="0.25">
      <c r="A181" s="3">
        <v>40190.833333333336</v>
      </c>
      <c r="B181">
        <v>1625000</v>
      </c>
      <c r="C181" s="3">
        <v>40190.833333333336</v>
      </c>
      <c r="D181">
        <v>1544000</v>
      </c>
    </row>
    <row r="182" spans="1:4" x14ac:dyDescent="0.25">
      <c r="A182" s="3">
        <v>40190.875</v>
      </c>
      <c r="B182">
        <v>1449000</v>
      </c>
      <c r="C182" s="3">
        <v>40190.875</v>
      </c>
      <c r="D182">
        <v>1473000</v>
      </c>
    </row>
    <row r="183" spans="1:4" x14ac:dyDescent="0.25">
      <c r="A183" s="3">
        <v>40190.916666666664</v>
      </c>
      <c r="B183">
        <v>1419000</v>
      </c>
      <c r="C183" s="3">
        <v>40190.916666666664</v>
      </c>
      <c r="D183">
        <v>1454000</v>
      </c>
    </row>
    <row r="184" spans="1:4" x14ac:dyDescent="0.25">
      <c r="A184" s="3">
        <v>40190.958333333336</v>
      </c>
      <c r="B184">
        <v>1428000</v>
      </c>
      <c r="C184" s="3">
        <v>40190.958333333336</v>
      </c>
      <c r="D184">
        <v>1428000</v>
      </c>
    </row>
    <row r="185" spans="1:4" x14ac:dyDescent="0.25">
      <c r="A185" s="3">
        <v>40191</v>
      </c>
      <c r="B185">
        <v>1418000</v>
      </c>
      <c r="C185" s="3">
        <v>40191</v>
      </c>
      <c r="D185">
        <v>1453000</v>
      </c>
    </row>
    <row r="186" spans="1:4" x14ac:dyDescent="0.25">
      <c r="A186" s="3">
        <v>40191.041666666664</v>
      </c>
      <c r="B186">
        <v>1383000</v>
      </c>
      <c r="C186" s="3">
        <v>40191.041666666664</v>
      </c>
      <c r="D186">
        <v>1524000</v>
      </c>
    </row>
    <row r="187" spans="1:4" x14ac:dyDescent="0.25">
      <c r="A187" s="3">
        <v>40191.083333333336</v>
      </c>
      <c r="B187">
        <v>1406000</v>
      </c>
      <c r="C187" s="3">
        <v>40191.083333333336</v>
      </c>
      <c r="D187">
        <v>1540000</v>
      </c>
    </row>
    <row r="188" spans="1:4" x14ac:dyDescent="0.25">
      <c r="A188" s="3">
        <v>40191.125</v>
      </c>
      <c r="B188">
        <v>1382000</v>
      </c>
      <c r="C188" s="3">
        <v>40191.125</v>
      </c>
      <c r="D188">
        <v>1534000</v>
      </c>
    </row>
    <row r="189" spans="1:4" x14ac:dyDescent="0.25">
      <c r="A189" s="3">
        <v>40191.166666666664</v>
      </c>
      <c r="B189">
        <v>1389000</v>
      </c>
      <c r="C189" s="3">
        <v>40191.166666666664</v>
      </c>
      <c r="D189">
        <v>1595000</v>
      </c>
    </row>
    <row r="190" spans="1:4" x14ac:dyDescent="0.25">
      <c r="A190" s="3">
        <v>40191.208333333336</v>
      </c>
      <c r="B190">
        <v>1375000</v>
      </c>
      <c r="C190" s="3">
        <v>40191.208333333336</v>
      </c>
      <c r="D190">
        <v>1605000</v>
      </c>
    </row>
    <row r="191" spans="1:4" x14ac:dyDescent="0.25">
      <c r="A191" s="3">
        <v>40191.25</v>
      </c>
      <c r="B191">
        <v>1355000</v>
      </c>
      <c r="C191" s="3">
        <v>40191.25</v>
      </c>
      <c r="D191">
        <v>1697000</v>
      </c>
    </row>
    <row r="192" spans="1:4" x14ac:dyDescent="0.25">
      <c r="A192" s="3">
        <v>40191.291666666664</v>
      </c>
      <c r="B192">
        <v>1281000</v>
      </c>
      <c r="C192" s="3">
        <v>40191.291666666664</v>
      </c>
      <c r="D192">
        <v>1594000</v>
      </c>
    </row>
    <row r="193" spans="1:4" x14ac:dyDescent="0.25">
      <c r="A193" s="3">
        <v>40191.333333333336</v>
      </c>
      <c r="B193">
        <v>1278000</v>
      </c>
      <c r="C193" s="3">
        <v>40191.333333333336</v>
      </c>
      <c r="D193">
        <v>1545000</v>
      </c>
    </row>
    <row r="194" spans="1:4" x14ac:dyDescent="0.25">
      <c r="A194" s="3">
        <v>40191.75</v>
      </c>
      <c r="B194">
        <v>1782000</v>
      </c>
      <c r="C194" s="3">
        <v>40191.75</v>
      </c>
      <c r="D194">
        <v>1455000</v>
      </c>
    </row>
    <row r="195" spans="1:4" x14ac:dyDescent="0.25">
      <c r="A195" s="3">
        <v>40191.791666666664</v>
      </c>
      <c r="B195">
        <v>1716000</v>
      </c>
      <c r="C195" s="3">
        <v>40191.791666666664</v>
      </c>
      <c r="D195">
        <v>1503000</v>
      </c>
    </row>
    <row r="196" spans="1:4" x14ac:dyDescent="0.25">
      <c r="A196" s="3">
        <v>40191.833333333336</v>
      </c>
      <c r="B196">
        <v>1694000</v>
      </c>
      <c r="C196" s="3">
        <v>40191.833333333336</v>
      </c>
      <c r="D196">
        <v>1486000</v>
      </c>
    </row>
    <row r="197" spans="1:4" x14ac:dyDescent="0.25">
      <c r="A197" s="3">
        <v>40191.875</v>
      </c>
      <c r="B197">
        <v>1622000</v>
      </c>
      <c r="C197" s="3">
        <v>40191.875</v>
      </c>
      <c r="D197">
        <v>1515000</v>
      </c>
    </row>
    <row r="198" spans="1:4" x14ac:dyDescent="0.25">
      <c r="A198" s="3">
        <v>40191.916666666664</v>
      </c>
      <c r="B198">
        <v>1634000</v>
      </c>
      <c r="C198" s="3">
        <v>40191.916666666664</v>
      </c>
      <c r="D198">
        <v>1586000</v>
      </c>
    </row>
    <row r="199" spans="1:4" x14ac:dyDescent="0.25">
      <c r="A199" s="3">
        <v>40191.958333333336</v>
      </c>
      <c r="B199">
        <v>1664000</v>
      </c>
      <c r="C199" s="3">
        <v>40191.958333333336</v>
      </c>
      <c r="D199">
        <v>1592000</v>
      </c>
    </row>
    <row r="200" spans="1:4" x14ac:dyDescent="0.25">
      <c r="A200" s="3">
        <v>40192</v>
      </c>
      <c r="B200">
        <v>1611000</v>
      </c>
      <c r="C200" s="3">
        <v>40192</v>
      </c>
      <c r="D200">
        <v>1658000</v>
      </c>
    </row>
    <row r="201" spans="1:4" x14ac:dyDescent="0.25">
      <c r="A201" s="3">
        <v>40192.041666666664</v>
      </c>
      <c r="B201">
        <v>1625000</v>
      </c>
      <c r="C201" s="3">
        <v>40192.041666666664</v>
      </c>
      <c r="D201">
        <v>1640000</v>
      </c>
    </row>
    <row r="202" spans="1:4" x14ac:dyDescent="0.25">
      <c r="A202" s="3">
        <v>40192.083333333336</v>
      </c>
      <c r="B202">
        <v>1583000</v>
      </c>
      <c r="C202" s="3">
        <v>40192.083333333336</v>
      </c>
      <c r="D202">
        <v>1638000</v>
      </c>
    </row>
    <row r="203" spans="1:4" x14ac:dyDescent="0.25">
      <c r="A203" s="3">
        <v>40192.125</v>
      </c>
      <c r="B203">
        <v>1590000</v>
      </c>
      <c r="C203" s="3">
        <v>40192.125</v>
      </c>
      <c r="D203">
        <v>1626000</v>
      </c>
    </row>
    <row r="204" spans="1:4" x14ac:dyDescent="0.25">
      <c r="A204" s="3">
        <v>40192.166666666664</v>
      </c>
      <c r="B204">
        <v>1629000</v>
      </c>
      <c r="C204" s="3">
        <v>40192.166666666664</v>
      </c>
      <c r="D204">
        <v>1615000</v>
      </c>
    </row>
    <row r="205" spans="1:4" x14ac:dyDescent="0.25">
      <c r="A205" s="3">
        <v>40192.208333333336</v>
      </c>
      <c r="B205">
        <v>1571000</v>
      </c>
      <c r="C205" s="3">
        <v>40192.208333333336</v>
      </c>
      <c r="D205">
        <v>1593000</v>
      </c>
    </row>
    <row r="206" spans="1:4" x14ac:dyDescent="0.25">
      <c r="A206" s="3">
        <v>40192.25</v>
      </c>
      <c r="B206">
        <v>1531000</v>
      </c>
      <c r="C206" s="3">
        <v>40192.25</v>
      </c>
      <c r="D206">
        <v>1585000</v>
      </c>
    </row>
    <row r="207" spans="1:4" x14ac:dyDescent="0.25">
      <c r="A207" s="3">
        <v>40192.291666666664</v>
      </c>
      <c r="B207">
        <v>1548000</v>
      </c>
      <c r="C207" s="3">
        <v>40192.291666666664</v>
      </c>
      <c r="D207">
        <v>1550000</v>
      </c>
    </row>
    <row r="208" spans="1:4" x14ac:dyDescent="0.25">
      <c r="A208" s="3">
        <v>40192.333333333336</v>
      </c>
      <c r="B208">
        <v>1534000</v>
      </c>
      <c r="C208" s="3">
        <v>40192.333333333336</v>
      </c>
      <c r="D208">
        <v>1537000</v>
      </c>
    </row>
    <row r="209" spans="1:4" x14ac:dyDescent="0.25">
      <c r="A209" s="3">
        <v>40192.75</v>
      </c>
      <c r="B209">
        <v>1773000</v>
      </c>
      <c r="C209" s="3">
        <v>40192.75</v>
      </c>
      <c r="D209">
        <v>1411000</v>
      </c>
    </row>
    <row r="210" spans="1:4" x14ac:dyDescent="0.25">
      <c r="A210" s="3">
        <v>40192.791666666664</v>
      </c>
      <c r="B210">
        <v>1673000</v>
      </c>
      <c r="C210" s="3">
        <v>40192.791666666664</v>
      </c>
      <c r="D210">
        <v>1397000</v>
      </c>
    </row>
    <row r="211" spans="1:4" x14ac:dyDescent="0.25">
      <c r="A211" s="3">
        <v>40192.833333333336</v>
      </c>
      <c r="B211">
        <v>1681000</v>
      </c>
      <c r="C211" s="3">
        <v>40192.833333333336</v>
      </c>
      <c r="D211">
        <v>1425000</v>
      </c>
    </row>
    <row r="212" spans="1:4" x14ac:dyDescent="0.25">
      <c r="A212" s="3">
        <v>40192.875</v>
      </c>
      <c r="B212">
        <v>1696000</v>
      </c>
      <c r="C212" s="3">
        <v>40192.875</v>
      </c>
      <c r="D212">
        <v>1457000</v>
      </c>
    </row>
    <row r="213" spans="1:4" x14ac:dyDescent="0.25">
      <c r="A213" s="3">
        <v>40192.916666666664</v>
      </c>
      <c r="B213">
        <v>1660000</v>
      </c>
      <c r="C213" s="3">
        <v>40192.916666666664</v>
      </c>
      <c r="D213">
        <v>1455000</v>
      </c>
    </row>
    <row r="214" spans="1:4" x14ac:dyDescent="0.25">
      <c r="A214" s="3">
        <v>40192.958333333336</v>
      </c>
      <c r="B214">
        <v>1672000</v>
      </c>
      <c r="C214" s="3">
        <v>40192.958333333336</v>
      </c>
      <c r="D214">
        <v>1497000</v>
      </c>
    </row>
    <row r="215" spans="1:4" x14ac:dyDescent="0.25">
      <c r="A215" s="3">
        <v>40193</v>
      </c>
      <c r="B215">
        <v>1645000</v>
      </c>
      <c r="C215" s="3">
        <v>40193</v>
      </c>
      <c r="D215">
        <v>1487000</v>
      </c>
    </row>
    <row r="216" spans="1:4" x14ac:dyDescent="0.25">
      <c r="A216" s="3">
        <v>40193.041666666664</v>
      </c>
      <c r="B216">
        <v>1634000</v>
      </c>
      <c r="C216" s="3">
        <v>40193.041666666664</v>
      </c>
      <c r="D216">
        <v>1510000</v>
      </c>
    </row>
    <row r="217" spans="1:4" x14ac:dyDescent="0.25">
      <c r="A217" s="3">
        <v>40193.083333333336</v>
      </c>
      <c r="B217">
        <v>1576000</v>
      </c>
      <c r="C217" s="3">
        <v>40193.083333333336</v>
      </c>
      <c r="D217">
        <v>1515000</v>
      </c>
    </row>
    <row r="218" spans="1:4" x14ac:dyDescent="0.25">
      <c r="A218" s="3">
        <v>40193.125</v>
      </c>
      <c r="B218">
        <v>1583000</v>
      </c>
      <c r="C218" s="3">
        <v>40193.125</v>
      </c>
      <c r="D218">
        <v>1549000</v>
      </c>
    </row>
    <row r="219" spans="1:4" x14ac:dyDescent="0.25">
      <c r="A219" s="3">
        <v>40193.166666666664</v>
      </c>
      <c r="B219">
        <v>1598000</v>
      </c>
      <c r="C219" s="3">
        <v>40193.166666666664</v>
      </c>
      <c r="D219">
        <v>1543000</v>
      </c>
    </row>
    <row r="220" spans="1:4" x14ac:dyDescent="0.25">
      <c r="A220" s="3">
        <v>40193.208333333336</v>
      </c>
      <c r="B220">
        <v>1568000</v>
      </c>
      <c r="C220" s="3">
        <v>40193.208333333336</v>
      </c>
      <c r="D220">
        <v>1525000</v>
      </c>
    </row>
    <row r="221" spans="1:4" x14ac:dyDescent="0.25">
      <c r="A221" s="3">
        <v>40193.25</v>
      </c>
      <c r="B221">
        <v>1580000</v>
      </c>
      <c r="C221" s="3">
        <v>40193.25</v>
      </c>
      <c r="D221">
        <v>1557000</v>
      </c>
    </row>
    <row r="222" spans="1:4" x14ac:dyDescent="0.25">
      <c r="A222" s="3">
        <v>40193.291666666664</v>
      </c>
      <c r="B222">
        <v>1550000</v>
      </c>
      <c r="C222" s="3">
        <v>40193.291666666664</v>
      </c>
      <c r="D222">
        <v>1565000</v>
      </c>
    </row>
    <row r="223" spans="1:4" x14ac:dyDescent="0.25">
      <c r="A223" s="3">
        <v>40193.333333333336</v>
      </c>
      <c r="B223">
        <v>1573000</v>
      </c>
      <c r="C223" s="3">
        <v>40193.333333333336</v>
      </c>
      <c r="D223">
        <v>1573000</v>
      </c>
    </row>
    <row r="224" spans="1:4" x14ac:dyDescent="0.25">
      <c r="A224" s="3">
        <v>40193.75</v>
      </c>
      <c r="B224">
        <v>2051000</v>
      </c>
      <c r="C224" s="3">
        <v>40193.75</v>
      </c>
      <c r="D224">
        <v>1571000</v>
      </c>
    </row>
    <row r="225" spans="1:4" x14ac:dyDescent="0.25">
      <c r="A225" s="3">
        <v>40193.791666666664</v>
      </c>
      <c r="B225">
        <v>1988000</v>
      </c>
      <c r="C225" s="3">
        <v>40193.791666666664</v>
      </c>
      <c r="D225">
        <v>1618000</v>
      </c>
    </row>
    <row r="226" spans="1:4" x14ac:dyDescent="0.25">
      <c r="A226" s="3">
        <v>40193.833333333336</v>
      </c>
      <c r="B226">
        <v>1927000</v>
      </c>
      <c r="C226" s="3">
        <v>40193.833333333336</v>
      </c>
      <c r="D226">
        <v>1682000</v>
      </c>
    </row>
    <row r="227" spans="1:4" x14ac:dyDescent="0.25">
      <c r="A227" s="3">
        <v>40193.875</v>
      </c>
      <c r="B227">
        <v>1856000</v>
      </c>
      <c r="C227" s="3">
        <v>40193.875</v>
      </c>
      <c r="D227">
        <v>1626000</v>
      </c>
    </row>
    <row r="228" spans="1:4" x14ac:dyDescent="0.25">
      <c r="A228" s="3">
        <v>40193.916666666664</v>
      </c>
      <c r="B228">
        <v>1870000</v>
      </c>
      <c r="C228" s="3">
        <v>40193.916666666664</v>
      </c>
      <c r="D228">
        <v>1626000</v>
      </c>
    </row>
    <row r="229" spans="1:4" x14ac:dyDescent="0.25">
      <c r="A229" s="3">
        <v>40193.958333333336</v>
      </c>
      <c r="B229">
        <v>1891000</v>
      </c>
      <c r="C229" s="3">
        <v>40193.958333333336</v>
      </c>
      <c r="D229">
        <v>1687000</v>
      </c>
    </row>
    <row r="230" spans="1:4" x14ac:dyDescent="0.25">
      <c r="A230" s="3">
        <v>40194</v>
      </c>
      <c r="B230">
        <v>1872000</v>
      </c>
      <c r="C230" s="3">
        <v>40194</v>
      </c>
      <c r="D230">
        <v>1696000</v>
      </c>
    </row>
    <row r="231" spans="1:4" x14ac:dyDescent="0.25">
      <c r="A231" s="3">
        <v>40194.041666666664</v>
      </c>
      <c r="B231">
        <v>1784000</v>
      </c>
      <c r="C231" s="3">
        <v>40194.041666666664</v>
      </c>
      <c r="D231">
        <v>1710000</v>
      </c>
    </row>
    <row r="232" spans="1:4" x14ac:dyDescent="0.25">
      <c r="A232" s="3">
        <v>40194.083333333336</v>
      </c>
      <c r="B232">
        <v>1768000</v>
      </c>
      <c r="C232" s="3">
        <v>40194.083333333336</v>
      </c>
      <c r="D232">
        <v>1717000</v>
      </c>
    </row>
    <row r="233" spans="1:4" x14ac:dyDescent="0.25">
      <c r="A233" s="3">
        <v>40194.125</v>
      </c>
      <c r="B233">
        <v>1775000</v>
      </c>
      <c r="C233" s="3">
        <v>40194.125</v>
      </c>
      <c r="D233">
        <v>1722000</v>
      </c>
    </row>
    <row r="234" spans="1:4" x14ac:dyDescent="0.25">
      <c r="A234" s="3">
        <v>40194.166666666664</v>
      </c>
      <c r="B234">
        <v>1794000</v>
      </c>
      <c r="C234" s="3">
        <v>40194.166666666664</v>
      </c>
      <c r="D234">
        <v>1713000</v>
      </c>
    </row>
    <row r="235" spans="1:4" x14ac:dyDescent="0.25">
      <c r="A235" s="3">
        <v>40194.208333333336</v>
      </c>
      <c r="B235">
        <v>1785000</v>
      </c>
      <c r="C235" s="3">
        <v>40194.208333333336</v>
      </c>
      <c r="D235">
        <v>1706000</v>
      </c>
    </row>
    <row r="236" spans="1:4" x14ac:dyDescent="0.25">
      <c r="A236" s="3">
        <v>40194.25</v>
      </c>
      <c r="B236">
        <v>1755000</v>
      </c>
      <c r="C236" s="3">
        <v>40194.25</v>
      </c>
      <c r="D236">
        <v>1714000</v>
      </c>
    </row>
    <row r="237" spans="1:4" x14ac:dyDescent="0.25">
      <c r="A237" s="3">
        <v>40194.291666666664</v>
      </c>
      <c r="B237">
        <v>1703000</v>
      </c>
      <c r="C237" s="3">
        <v>40194.291666666664</v>
      </c>
      <c r="D237">
        <v>1685000</v>
      </c>
    </row>
    <row r="238" spans="1:4" x14ac:dyDescent="0.25">
      <c r="A238" s="3">
        <v>40194.333333333336</v>
      </c>
      <c r="B238">
        <v>1698000</v>
      </c>
      <c r="C238" s="3">
        <v>40194.333333333336</v>
      </c>
      <c r="D238">
        <v>1656000</v>
      </c>
    </row>
    <row r="239" spans="1:4" x14ac:dyDescent="0.25">
      <c r="A239" s="3">
        <v>40194.75</v>
      </c>
      <c r="B239">
        <v>2123000</v>
      </c>
      <c r="C239" s="3">
        <v>40194.75</v>
      </c>
      <c r="D239">
        <v>1496000</v>
      </c>
    </row>
    <row r="240" spans="1:4" x14ac:dyDescent="0.25">
      <c r="A240" s="3">
        <v>40194.791666666664</v>
      </c>
      <c r="B240">
        <v>2085000</v>
      </c>
      <c r="C240" s="3">
        <v>40194.791666666664</v>
      </c>
      <c r="D240">
        <v>1592000</v>
      </c>
    </row>
    <row r="241" spans="1:4" x14ac:dyDescent="0.25">
      <c r="A241" s="3">
        <v>40194.833333333336</v>
      </c>
      <c r="B241">
        <v>2069000</v>
      </c>
      <c r="C241" s="3">
        <v>40194.833333333336</v>
      </c>
      <c r="D241">
        <v>1637000</v>
      </c>
    </row>
    <row r="242" spans="1:4" x14ac:dyDescent="0.25">
      <c r="A242" s="3">
        <v>40194.875</v>
      </c>
      <c r="B242">
        <v>2010000</v>
      </c>
      <c r="C242" s="3">
        <v>40194.875</v>
      </c>
      <c r="D242">
        <v>1610000</v>
      </c>
    </row>
    <row r="243" spans="1:4" x14ac:dyDescent="0.25">
      <c r="A243" s="3">
        <v>40194.916666666664</v>
      </c>
      <c r="B243">
        <v>1966000</v>
      </c>
      <c r="C243" s="3">
        <v>40194.916666666664</v>
      </c>
      <c r="D243">
        <v>1619000</v>
      </c>
    </row>
    <row r="244" spans="1:4" x14ac:dyDescent="0.25">
      <c r="A244" s="3">
        <v>40194.958333333336</v>
      </c>
      <c r="B244">
        <v>1994000</v>
      </c>
      <c r="C244" s="3">
        <v>40194.958333333336</v>
      </c>
      <c r="D244">
        <v>1659000</v>
      </c>
    </row>
    <row r="245" spans="1:4" x14ac:dyDescent="0.25">
      <c r="A245" s="3">
        <v>40195</v>
      </c>
      <c r="B245">
        <v>1937000</v>
      </c>
      <c r="C245" s="3">
        <v>40195</v>
      </c>
      <c r="D245">
        <v>1653000</v>
      </c>
    </row>
    <row r="246" spans="1:4" x14ac:dyDescent="0.25">
      <c r="A246" s="3">
        <v>40195.041666666664</v>
      </c>
      <c r="B246">
        <v>1924000</v>
      </c>
      <c r="C246" s="3">
        <v>40195.041666666664</v>
      </c>
      <c r="D246">
        <v>1630000</v>
      </c>
    </row>
    <row r="247" spans="1:4" x14ac:dyDescent="0.25">
      <c r="A247" s="3">
        <v>40195.083333333336</v>
      </c>
      <c r="B247">
        <v>1889000</v>
      </c>
      <c r="C247" s="3">
        <v>40195.083333333336</v>
      </c>
      <c r="D247">
        <v>1631000</v>
      </c>
    </row>
    <row r="248" spans="1:4" x14ac:dyDescent="0.25">
      <c r="A248" s="3">
        <v>40195.125</v>
      </c>
      <c r="B248">
        <v>1867000</v>
      </c>
      <c r="C248" s="3">
        <v>40195.125</v>
      </c>
      <c r="D248">
        <v>1631000</v>
      </c>
    </row>
    <row r="249" spans="1:4" x14ac:dyDescent="0.25">
      <c r="A249" s="3">
        <v>40195.166666666664</v>
      </c>
      <c r="B249">
        <v>1839000</v>
      </c>
      <c r="C249" s="3">
        <v>40195.166666666664</v>
      </c>
      <c r="D249">
        <v>1626000</v>
      </c>
    </row>
    <row r="250" spans="1:4" x14ac:dyDescent="0.25">
      <c r="A250" s="3">
        <v>40195.208333333336</v>
      </c>
      <c r="B250">
        <v>1850000</v>
      </c>
      <c r="C250" s="3">
        <v>40195.208333333336</v>
      </c>
      <c r="D250">
        <v>1647000</v>
      </c>
    </row>
    <row r="251" spans="1:4" x14ac:dyDescent="0.25">
      <c r="A251" s="3">
        <v>40195.25</v>
      </c>
      <c r="B251">
        <v>1797000</v>
      </c>
      <c r="C251" s="3">
        <v>40195.25</v>
      </c>
      <c r="D251">
        <v>1691000</v>
      </c>
    </row>
    <row r="252" spans="1:4" x14ac:dyDescent="0.25">
      <c r="A252" s="3">
        <v>40195.291666666664</v>
      </c>
      <c r="B252">
        <v>1773000</v>
      </c>
      <c r="C252" s="3">
        <v>40195.291666666664</v>
      </c>
      <c r="D252">
        <v>1654000</v>
      </c>
    </row>
    <row r="253" spans="1:4" x14ac:dyDescent="0.25">
      <c r="A253" s="3">
        <v>40195.333333333336</v>
      </c>
      <c r="B253">
        <v>1763000</v>
      </c>
      <c r="C253" s="3">
        <v>40195.333333333336</v>
      </c>
      <c r="D253">
        <v>1641000</v>
      </c>
    </row>
    <row r="254" spans="1:4" x14ac:dyDescent="0.25">
      <c r="A254" s="3">
        <v>40195.75</v>
      </c>
      <c r="B254">
        <v>2199000</v>
      </c>
      <c r="C254" s="3">
        <v>40195.75</v>
      </c>
      <c r="D254">
        <v>1429000</v>
      </c>
    </row>
    <row r="255" spans="1:4" x14ac:dyDescent="0.25">
      <c r="A255" s="3">
        <v>40195.791666666664</v>
      </c>
      <c r="B255">
        <v>2133000</v>
      </c>
      <c r="C255" s="3">
        <v>40195.791666666664</v>
      </c>
      <c r="D255">
        <v>1509000</v>
      </c>
    </row>
    <row r="256" spans="1:4" x14ac:dyDescent="0.25">
      <c r="A256" s="3">
        <v>40195.833333333336</v>
      </c>
      <c r="B256">
        <v>2095000</v>
      </c>
      <c r="C256" s="3">
        <v>40195.833333333336</v>
      </c>
      <c r="D256">
        <v>1453000</v>
      </c>
    </row>
    <row r="257" spans="1:4" x14ac:dyDescent="0.25">
      <c r="A257" s="3">
        <v>40195.875</v>
      </c>
      <c r="B257">
        <v>2006000</v>
      </c>
      <c r="C257" s="3">
        <v>40195.875</v>
      </c>
      <c r="D257">
        <v>1422000</v>
      </c>
    </row>
    <row r="258" spans="1:4" x14ac:dyDescent="0.25">
      <c r="A258" s="3">
        <v>40195.916666666664</v>
      </c>
      <c r="B258">
        <v>1977000</v>
      </c>
      <c r="C258" s="3">
        <v>40195.916666666664</v>
      </c>
      <c r="D258">
        <v>1425000</v>
      </c>
    </row>
    <row r="259" spans="1:4" x14ac:dyDescent="0.25">
      <c r="A259" s="3">
        <v>40195.958333333336</v>
      </c>
      <c r="B259">
        <v>1915000</v>
      </c>
      <c r="C259" s="3">
        <v>40195.958333333336</v>
      </c>
      <c r="D259">
        <v>1427000</v>
      </c>
    </row>
    <row r="260" spans="1:4" x14ac:dyDescent="0.25">
      <c r="A260" s="3">
        <v>40196</v>
      </c>
      <c r="B260">
        <v>1856000</v>
      </c>
      <c r="C260" s="3">
        <v>40196</v>
      </c>
      <c r="D260">
        <v>1416000</v>
      </c>
    </row>
    <row r="261" spans="1:4" x14ac:dyDescent="0.25">
      <c r="A261" s="3">
        <v>40196.041666666664</v>
      </c>
      <c r="B261">
        <v>1949000</v>
      </c>
      <c r="C261" s="3">
        <v>40196.041666666664</v>
      </c>
      <c r="D261">
        <v>1460000</v>
      </c>
    </row>
    <row r="262" spans="1:4" x14ac:dyDescent="0.25">
      <c r="A262" s="3">
        <v>40196.083333333336</v>
      </c>
      <c r="B262">
        <v>1972000</v>
      </c>
      <c r="C262" s="3">
        <v>40196.083333333336</v>
      </c>
      <c r="D262">
        <v>1502000</v>
      </c>
    </row>
    <row r="263" spans="1:4" x14ac:dyDescent="0.25">
      <c r="A263" s="3">
        <v>40196.125</v>
      </c>
      <c r="B263">
        <v>1950000</v>
      </c>
      <c r="C263" s="3">
        <v>40196.125</v>
      </c>
      <c r="D263">
        <v>1527000</v>
      </c>
    </row>
    <row r="264" spans="1:4" x14ac:dyDescent="0.25">
      <c r="A264" s="3">
        <v>40196.166666666664</v>
      </c>
      <c r="B264">
        <v>1849000</v>
      </c>
      <c r="C264" s="3">
        <v>40196.166666666664</v>
      </c>
      <c r="D264">
        <v>1498000</v>
      </c>
    </row>
    <row r="265" spans="1:4" x14ac:dyDescent="0.25">
      <c r="A265" s="3">
        <v>40196.208333333336</v>
      </c>
      <c r="B265">
        <v>1910000</v>
      </c>
      <c r="C265" s="3">
        <v>40196.208333333336</v>
      </c>
      <c r="D265">
        <v>1536000</v>
      </c>
    </row>
    <row r="266" spans="1:4" x14ac:dyDescent="0.25">
      <c r="A266" s="3">
        <v>40196.25</v>
      </c>
      <c r="B266">
        <v>1803000</v>
      </c>
      <c r="C266" s="3">
        <v>40196.25</v>
      </c>
      <c r="D266">
        <v>1515000</v>
      </c>
    </row>
    <row r="267" spans="1:4" x14ac:dyDescent="0.25">
      <c r="A267" s="3">
        <v>40196.291666666664</v>
      </c>
      <c r="B267">
        <v>1805000</v>
      </c>
      <c r="C267" s="3">
        <v>40196.291666666664</v>
      </c>
      <c r="D267">
        <v>1509000</v>
      </c>
    </row>
    <row r="268" spans="1:4" x14ac:dyDescent="0.25">
      <c r="A268" s="3">
        <v>40196.333333333336</v>
      </c>
      <c r="B268">
        <v>1740000</v>
      </c>
      <c r="C268" s="3">
        <v>40196.333333333336</v>
      </c>
      <c r="D268">
        <v>1466000</v>
      </c>
    </row>
    <row r="269" spans="1:4" x14ac:dyDescent="0.25">
      <c r="A269" s="3">
        <v>40196.75</v>
      </c>
      <c r="B269">
        <v>2447000</v>
      </c>
      <c r="C269" s="3">
        <v>40196.75</v>
      </c>
      <c r="D269">
        <v>1381000</v>
      </c>
    </row>
    <row r="270" spans="1:4" x14ac:dyDescent="0.25">
      <c r="A270" s="3">
        <v>40196.791666666664</v>
      </c>
      <c r="B270">
        <v>2417000</v>
      </c>
      <c r="C270" s="3">
        <v>40196.791666666664</v>
      </c>
      <c r="D270">
        <v>1402000</v>
      </c>
    </row>
    <row r="271" spans="1:4" x14ac:dyDescent="0.25">
      <c r="A271" s="3">
        <v>40196.833333333336</v>
      </c>
      <c r="B271">
        <v>2341000</v>
      </c>
      <c r="C271" s="3">
        <v>40196.833333333336</v>
      </c>
      <c r="D271">
        <v>1429000</v>
      </c>
    </row>
    <row r="272" spans="1:4" x14ac:dyDescent="0.25">
      <c r="A272" s="3">
        <v>40196.875</v>
      </c>
      <c r="B272">
        <v>2318000</v>
      </c>
      <c r="C272" s="3">
        <v>40196.875</v>
      </c>
      <c r="D272">
        <v>1359000</v>
      </c>
    </row>
    <row r="273" spans="1:4" x14ac:dyDescent="0.25">
      <c r="A273" s="3">
        <v>40196.916666666664</v>
      </c>
      <c r="B273">
        <v>2284000</v>
      </c>
      <c r="C273" s="3">
        <v>40196.916666666664</v>
      </c>
      <c r="D273">
        <v>1378000</v>
      </c>
    </row>
    <row r="274" spans="1:4" x14ac:dyDescent="0.25">
      <c r="A274" s="3">
        <v>40196.958333333336</v>
      </c>
      <c r="B274">
        <v>2286000</v>
      </c>
      <c r="C274" s="3">
        <v>40196.958333333336</v>
      </c>
      <c r="D274">
        <v>1404000</v>
      </c>
    </row>
    <row r="275" spans="1:4" x14ac:dyDescent="0.25">
      <c r="A275" s="3">
        <v>40197</v>
      </c>
      <c r="B275">
        <v>2292000</v>
      </c>
      <c r="C275" s="3">
        <v>40197</v>
      </c>
      <c r="D275">
        <v>1438000</v>
      </c>
    </row>
    <row r="276" spans="1:4" x14ac:dyDescent="0.25">
      <c r="A276" s="3">
        <v>40197.041666666664</v>
      </c>
      <c r="B276">
        <v>2248000</v>
      </c>
      <c r="C276" s="3">
        <v>40197.041666666664</v>
      </c>
      <c r="D276">
        <v>1400000</v>
      </c>
    </row>
    <row r="277" spans="1:4" x14ac:dyDescent="0.25">
      <c r="A277" s="3">
        <v>40197.083333333336</v>
      </c>
      <c r="B277">
        <v>2278000</v>
      </c>
      <c r="C277" s="3">
        <v>40197.083333333336</v>
      </c>
      <c r="D277">
        <v>1408000</v>
      </c>
    </row>
    <row r="278" spans="1:4" x14ac:dyDescent="0.25">
      <c r="A278" s="3">
        <v>40197.125</v>
      </c>
      <c r="B278">
        <v>2314000</v>
      </c>
      <c r="C278" s="3">
        <v>40197.125</v>
      </c>
      <c r="D278">
        <v>1467000</v>
      </c>
    </row>
    <row r="279" spans="1:4" x14ac:dyDescent="0.25">
      <c r="A279" s="3">
        <v>40197.166666666664</v>
      </c>
      <c r="B279">
        <v>2282000</v>
      </c>
      <c r="C279" s="3">
        <v>40197.166666666664</v>
      </c>
      <c r="D279">
        <v>1436000</v>
      </c>
    </row>
    <row r="280" spans="1:4" x14ac:dyDescent="0.25">
      <c r="A280" s="3">
        <v>40197.208333333336</v>
      </c>
      <c r="B280">
        <v>2304000</v>
      </c>
      <c r="C280" s="3">
        <v>40197.208333333336</v>
      </c>
      <c r="D280">
        <v>1446000</v>
      </c>
    </row>
    <row r="281" spans="1:4" x14ac:dyDescent="0.25">
      <c r="A281" s="3">
        <v>40197.25</v>
      </c>
      <c r="B281">
        <v>2283000</v>
      </c>
      <c r="C281" s="3">
        <v>40197.25</v>
      </c>
      <c r="D281">
        <v>1412000</v>
      </c>
    </row>
    <row r="282" spans="1:4" x14ac:dyDescent="0.25">
      <c r="A282" s="3">
        <v>40197.291666666664</v>
      </c>
      <c r="B282">
        <v>2281000</v>
      </c>
      <c r="C282" s="3">
        <v>40197.291666666664</v>
      </c>
      <c r="D282">
        <v>1433000</v>
      </c>
    </row>
    <row r="283" spans="1:4" x14ac:dyDescent="0.25">
      <c r="A283" s="3">
        <v>40197.333333333336</v>
      </c>
      <c r="B283">
        <v>2302000</v>
      </c>
      <c r="C283" s="3">
        <v>40197.333333333336</v>
      </c>
      <c r="D283">
        <v>1406000</v>
      </c>
    </row>
    <row r="284" spans="1:4" x14ac:dyDescent="0.25">
      <c r="A284" s="3">
        <v>40197.75</v>
      </c>
      <c r="B284">
        <v>2588000</v>
      </c>
      <c r="C284" s="3">
        <v>40197.75</v>
      </c>
      <c r="D284">
        <v>1302000</v>
      </c>
    </row>
    <row r="285" spans="1:4" x14ac:dyDescent="0.25">
      <c r="A285" s="3">
        <v>40197.791666666664</v>
      </c>
      <c r="B285">
        <v>2537000</v>
      </c>
      <c r="C285" s="3">
        <v>40197.791666666664</v>
      </c>
      <c r="D285">
        <v>1345000</v>
      </c>
    </row>
    <row r="286" spans="1:4" x14ac:dyDescent="0.25">
      <c r="A286" s="3">
        <v>40197.833333333336</v>
      </c>
      <c r="B286">
        <v>2489000</v>
      </c>
      <c r="C286" s="3">
        <v>40197.833333333336</v>
      </c>
      <c r="D286">
        <v>1307000</v>
      </c>
    </row>
    <row r="287" spans="1:4" x14ac:dyDescent="0.25">
      <c r="A287" s="3">
        <v>40197.875</v>
      </c>
      <c r="B287">
        <v>2388000</v>
      </c>
      <c r="C287" s="3">
        <v>40197.875</v>
      </c>
      <c r="D287">
        <v>1300000</v>
      </c>
    </row>
    <row r="288" spans="1:4" x14ac:dyDescent="0.25">
      <c r="A288" s="3">
        <v>40197.916666666664</v>
      </c>
      <c r="B288">
        <v>2413000</v>
      </c>
      <c r="C288" s="3">
        <v>40197.916666666664</v>
      </c>
      <c r="D288">
        <v>1309000</v>
      </c>
    </row>
    <row r="289" spans="1:4" x14ac:dyDescent="0.25">
      <c r="A289" s="3">
        <v>40197.958333333336</v>
      </c>
      <c r="B289">
        <v>2424000</v>
      </c>
      <c r="C289" s="3">
        <v>40197.958333333336</v>
      </c>
      <c r="D289">
        <v>1307000</v>
      </c>
    </row>
    <row r="290" spans="1:4" x14ac:dyDescent="0.25">
      <c r="A290" s="3">
        <v>40198</v>
      </c>
      <c r="B290">
        <v>2439000</v>
      </c>
      <c r="C290" s="3">
        <v>40198</v>
      </c>
      <c r="D290">
        <v>1308000</v>
      </c>
    </row>
    <row r="291" spans="1:4" x14ac:dyDescent="0.25">
      <c r="A291" s="3">
        <v>40198.041666666664</v>
      </c>
      <c r="B291">
        <v>2422000</v>
      </c>
      <c r="C291" s="3">
        <v>40198.041666666664</v>
      </c>
      <c r="D291">
        <v>1319000</v>
      </c>
    </row>
    <row r="292" spans="1:4" x14ac:dyDescent="0.25">
      <c r="A292" s="3">
        <v>40198.083333333336</v>
      </c>
      <c r="B292">
        <v>2421000</v>
      </c>
      <c r="C292" s="3">
        <v>40198.083333333336</v>
      </c>
      <c r="D292">
        <v>1344000</v>
      </c>
    </row>
    <row r="293" spans="1:4" x14ac:dyDescent="0.25">
      <c r="A293" s="3">
        <v>40198.125</v>
      </c>
      <c r="B293">
        <v>2380000</v>
      </c>
      <c r="C293" s="3">
        <v>40198.125</v>
      </c>
      <c r="D293">
        <v>1329000</v>
      </c>
    </row>
    <row r="294" spans="1:4" x14ac:dyDescent="0.25">
      <c r="A294" s="3">
        <v>40198.166666666664</v>
      </c>
      <c r="B294">
        <v>2364000</v>
      </c>
      <c r="C294" s="3">
        <v>40198.166666666664</v>
      </c>
      <c r="D294">
        <v>1386000</v>
      </c>
    </row>
    <row r="295" spans="1:4" x14ac:dyDescent="0.25">
      <c r="A295" s="3">
        <v>40198.208333333336</v>
      </c>
      <c r="B295">
        <v>2323000</v>
      </c>
      <c r="C295" s="3">
        <v>40198.208333333336</v>
      </c>
      <c r="D295">
        <v>1354000</v>
      </c>
    </row>
    <row r="296" spans="1:4" x14ac:dyDescent="0.25">
      <c r="A296" s="3">
        <v>40198.25</v>
      </c>
      <c r="B296">
        <v>2341000</v>
      </c>
      <c r="C296" s="3">
        <v>40198.25</v>
      </c>
      <c r="D296">
        <v>1345000</v>
      </c>
    </row>
    <row r="297" spans="1:4" x14ac:dyDescent="0.25">
      <c r="A297" s="3">
        <v>40198.291666666664</v>
      </c>
      <c r="B297">
        <v>2354000</v>
      </c>
      <c r="C297" s="3">
        <v>40198.291666666664</v>
      </c>
      <c r="D297">
        <v>1342000</v>
      </c>
    </row>
    <row r="298" spans="1:4" x14ac:dyDescent="0.25">
      <c r="A298" s="3">
        <v>40200.166666666664</v>
      </c>
      <c r="C298" s="3">
        <v>40200.166666666664</v>
      </c>
    </row>
    <row r="299" spans="1:4" x14ac:dyDescent="0.25">
      <c r="A299" s="3">
        <v>40200.208333333336</v>
      </c>
      <c r="B299">
        <v>1767000</v>
      </c>
      <c r="C299" s="3">
        <v>40200.208333333336</v>
      </c>
      <c r="D299">
        <v>1251000</v>
      </c>
    </row>
    <row r="300" spans="1:4" x14ac:dyDescent="0.25">
      <c r="A300" s="3">
        <v>40200.25</v>
      </c>
      <c r="B300">
        <v>1782000</v>
      </c>
      <c r="C300" s="3">
        <v>40200.25</v>
      </c>
      <c r="D300">
        <v>1286000</v>
      </c>
    </row>
    <row r="301" spans="1:4" x14ac:dyDescent="0.25">
      <c r="A301" s="3">
        <v>40200.291666666664</v>
      </c>
      <c r="B301">
        <v>1811000</v>
      </c>
      <c r="C301" s="3">
        <v>40200.291666666664</v>
      </c>
      <c r="D301">
        <v>1300000</v>
      </c>
    </row>
    <row r="302" spans="1:4" x14ac:dyDescent="0.25">
      <c r="A302" s="3">
        <v>40200.333333333336</v>
      </c>
      <c r="B302">
        <v>1921000</v>
      </c>
      <c r="C302" s="3">
        <v>40200.333333333336</v>
      </c>
      <c r="D302">
        <v>1341000</v>
      </c>
    </row>
    <row r="303" spans="1:4" x14ac:dyDescent="0.25">
      <c r="A303" s="3">
        <v>40200.75</v>
      </c>
      <c r="B303">
        <v>2401000</v>
      </c>
      <c r="C303" s="3">
        <v>40200.75</v>
      </c>
      <c r="D303">
        <v>1304000</v>
      </c>
    </row>
    <row r="304" spans="1:4" x14ac:dyDescent="0.25">
      <c r="A304" s="3">
        <v>40200.791666666664</v>
      </c>
      <c r="B304">
        <v>2345000</v>
      </c>
      <c r="C304" s="3">
        <v>40200.791666666664</v>
      </c>
      <c r="D304">
        <v>1271000</v>
      </c>
    </row>
    <row r="305" spans="1:4" x14ac:dyDescent="0.25">
      <c r="A305" s="3">
        <v>40200.833333333336</v>
      </c>
      <c r="B305">
        <v>2315000</v>
      </c>
      <c r="C305" s="3">
        <v>40200.833333333336</v>
      </c>
      <c r="D305">
        <v>1235000</v>
      </c>
    </row>
    <row r="306" spans="1:4" x14ac:dyDescent="0.25">
      <c r="A306" s="3">
        <v>40200.875</v>
      </c>
      <c r="B306">
        <v>2378000</v>
      </c>
      <c r="C306" s="3">
        <v>40200.875</v>
      </c>
      <c r="D306">
        <v>1261000</v>
      </c>
    </row>
    <row r="307" spans="1:4" x14ac:dyDescent="0.25">
      <c r="A307" s="3">
        <v>40200.916666666664</v>
      </c>
      <c r="B307">
        <v>2405000</v>
      </c>
      <c r="C307" s="3">
        <v>40200.916666666664</v>
      </c>
      <c r="D307">
        <v>1267000</v>
      </c>
    </row>
    <row r="308" spans="1:4" x14ac:dyDescent="0.25">
      <c r="A308" s="3">
        <v>40200.958333333336</v>
      </c>
      <c r="B308">
        <v>2421000</v>
      </c>
      <c r="C308" s="3">
        <v>40200.958333333336</v>
      </c>
      <c r="D308">
        <v>1255000</v>
      </c>
    </row>
    <row r="309" spans="1:4" x14ac:dyDescent="0.25">
      <c r="A309" s="3">
        <v>40201</v>
      </c>
      <c r="B309">
        <v>2462000</v>
      </c>
      <c r="C309" s="3">
        <v>40201</v>
      </c>
      <c r="D309">
        <v>1262000</v>
      </c>
    </row>
    <row r="310" spans="1:4" x14ac:dyDescent="0.25">
      <c r="A310" s="3">
        <v>40201.041666666664</v>
      </c>
      <c r="B310">
        <v>2450000</v>
      </c>
      <c r="C310" s="3">
        <v>40201.041666666664</v>
      </c>
      <c r="D310">
        <v>1303000</v>
      </c>
    </row>
    <row r="311" spans="1:4" x14ac:dyDescent="0.25">
      <c r="A311" s="3">
        <v>40201.083333333336</v>
      </c>
      <c r="B311">
        <v>2365000</v>
      </c>
      <c r="C311" s="3">
        <v>40201.083333333336</v>
      </c>
      <c r="D311">
        <v>1251000</v>
      </c>
    </row>
    <row r="312" spans="1:4" x14ac:dyDescent="0.25">
      <c r="A312" s="3">
        <v>40201.125</v>
      </c>
      <c r="B312">
        <v>2385000</v>
      </c>
      <c r="C312" s="3">
        <v>40201.125</v>
      </c>
      <c r="D312">
        <v>1265000</v>
      </c>
    </row>
    <row r="313" spans="1:4" x14ac:dyDescent="0.25">
      <c r="A313" s="3">
        <v>40201.166666666664</v>
      </c>
      <c r="B313">
        <v>2384000</v>
      </c>
      <c r="C313" s="3">
        <v>40201.166666666664</v>
      </c>
      <c r="D313">
        <v>1287000</v>
      </c>
    </row>
    <row r="314" spans="1:4" x14ac:dyDescent="0.25">
      <c r="A314" s="3">
        <v>40201.208333333336</v>
      </c>
      <c r="B314">
        <v>2362000</v>
      </c>
      <c r="C314" s="3">
        <v>40201.208333333336</v>
      </c>
      <c r="D314">
        <v>1269000</v>
      </c>
    </row>
    <row r="315" spans="1:4" x14ac:dyDescent="0.25">
      <c r="A315" s="3">
        <v>40201.25</v>
      </c>
      <c r="B315">
        <v>2352000</v>
      </c>
      <c r="C315" s="3">
        <v>40201.25</v>
      </c>
      <c r="D315">
        <v>1280000</v>
      </c>
    </row>
    <row r="316" spans="1:4" x14ac:dyDescent="0.25">
      <c r="A316" s="3">
        <v>40201.291666666664</v>
      </c>
      <c r="B316">
        <v>2331000</v>
      </c>
      <c r="C316" s="3">
        <v>40201.291666666664</v>
      </c>
      <c r="D316">
        <v>1293000</v>
      </c>
    </row>
    <row r="317" spans="1:4" x14ac:dyDescent="0.25">
      <c r="A317" s="3">
        <v>40201.333333333336</v>
      </c>
      <c r="B317">
        <v>2319000</v>
      </c>
      <c r="C317" s="3">
        <v>40201.333333333336</v>
      </c>
      <c r="D317">
        <v>1316000</v>
      </c>
    </row>
    <row r="318" spans="1:4" x14ac:dyDescent="0.25">
      <c r="A318" s="3">
        <v>40201.75</v>
      </c>
      <c r="B318">
        <v>2164000</v>
      </c>
      <c r="C318" s="3">
        <v>40201.75</v>
      </c>
      <c r="D318">
        <v>1228000</v>
      </c>
    </row>
    <row r="319" spans="1:4" x14ac:dyDescent="0.25">
      <c r="A319" s="3">
        <v>40201.791666666664</v>
      </c>
      <c r="B319">
        <v>2054000</v>
      </c>
      <c r="C319" s="3">
        <v>40201.791666666664</v>
      </c>
      <c r="D319">
        <v>1230000</v>
      </c>
    </row>
    <row r="320" spans="1:4" x14ac:dyDescent="0.25">
      <c r="A320" s="3">
        <v>40201.833333333336</v>
      </c>
      <c r="B320">
        <v>2077000</v>
      </c>
      <c r="C320" s="3">
        <v>40201.833333333336</v>
      </c>
      <c r="D320">
        <v>1253000</v>
      </c>
    </row>
    <row r="321" spans="1:4" x14ac:dyDescent="0.25">
      <c r="A321" s="3">
        <v>40201.875</v>
      </c>
      <c r="B321">
        <v>2041000</v>
      </c>
      <c r="C321" s="3">
        <v>40201.875</v>
      </c>
      <c r="D321">
        <v>1284000</v>
      </c>
    </row>
    <row r="322" spans="1:4" x14ac:dyDescent="0.25">
      <c r="A322" s="3">
        <v>40201.916666666664</v>
      </c>
      <c r="B322">
        <v>2055000</v>
      </c>
      <c r="C322" s="3">
        <v>40201.916666666664</v>
      </c>
      <c r="D322">
        <v>1264000</v>
      </c>
    </row>
    <row r="323" spans="1:4" x14ac:dyDescent="0.25">
      <c r="A323" s="3">
        <v>40201.958333333336</v>
      </c>
      <c r="B323">
        <v>2068000</v>
      </c>
      <c r="C323" s="3">
        <v>40201.958333333336</v>
      </c>
      <c r="D323">
        <v>1237000</v>
      </c>
    </row>
    <row r="324" spans="1:4" x14ac:dyDescent="0.25">
      <c r="A324" s="3">
        <v>40202</v>
      </c>
      <c r="B324">
        <v>2112000</v>
      </c>
      <c r="C324" s="3">
        <v>40202</v>
      </c>
      <c r="D324">
        <v>1287000</v>
      </c>
    </row>
    <row r="325" spans="1:4" x14ac:dyDescent="0.25">
      <c r="A325" s="3">
        <v>40202.041666666664</v>
      </c>
      <c r="B325">
        <v>2107000</v>
      </c>
      <c r="C325" s="3">
        <v>40202.041666666664</v>
      </c>
      <c r="D325">
        <v>1334000</v>
      </c>
    </row>
    <row r="326" spans="1:4" x14ac:dyDescent="0.25">
      <c r="A326" s="3">
        <v>40202.083333333336</v>
      </c>
      <c r="B326">
        <v>2091000</v>
      </c>
      <c r="C326" s="3">
        <v>40202.083333333336</v>
      </c>
      <c r="D326">
        <v>1414000</v>
      </c>
    </row>
    <row r="327" spans="1:4" x14ac:dyDescent="0.25">
      <c r="A327" s="3">
        <v>40202.125</v>
      </c>
      <c r="B327">
        <v>2027000</v>
      </c>
      <c r="C327" s="3">
        <v>40202.125</v>
      </c>
      <c r="D327">
        <v>1440000</v>
      </c>
    </row>
    <row r="328" spans="1:4" x14ac:dyDescent="0.25">
      <c r="A328" s="3">
        <v>40202.166666666664</v>
      </c>
      <c r="B328">
        <v>1998000</v>
      </c>
      <c r="C328" s="3">
        <v>40202.166666666664</v>
      </c>
      <c r="D328">
        <v>1389000</v>
      </c>
    </row>
    <row r="329" spans="1:4" x14ac:dyDescent="0.25">
      <c r="A329" s="3">
        <v>40202.208333333336</v>
      </c>
      <c r="B329">
        <v>1991000</v>
      </c>
      <c r="C329" s="3">
        <v>40202.208333333336</v>
      </c>
      <c r="D329">
        <v>1466000</v>
      </c>
    </row>
    <row r="330" spans="1:4" x14ac:dyDescent="0.25">
      <c r="A330" s="3">
        <v>40202.25</v>
      </c>
      <c r="B330">
        <v>1933000</v>
      </c>
      <c r="C330" s="3">
        <v>40202.25</v>
      </c>
      <c r="D330">
        <v>1462000</v>
      </c>
    </row>
    <row r="331" spans="1:4" x14ac:dyDescent="0.25">
      <c r="A331" s="3">
        <v>40202.291666666664</v>
      </c>
      <c r="B331">
        <v>1912000</v>
      </c>
      <c r="C331" s="3">
        <v>40202.291666666664</v>
      </c>
      <c r="D331">
        <v>1457000</v>
      </c>
    </row>
    <row r="332" spans="1:4" x14ac:dyDescent="0.25">
      <c r="A332" s="3">
        <v>40202.333333333336</v>
      </c>
      <c r="B332">
        <v>1889000</v>
      </c>
      <c r="C332" s="3">
        <v>40202.333333333336</v>
      </c>
      <c r="D332">
        <v>1493000</v>
      </c>
    </row>
    <row r="333" spans="1:4" x14ac:dyDescent="0.25">
      <c r="A333" s="3">
        <v>40202.75</v>
      </c>
      <c r="B333">
        <v>1965000</v>
      </c>
      <c r="C333" s="3">
        <v>40202.75</v>
      </c>
      <c r="D333">
        <v>1271000</v>
      </c>
    </row>
    <row r="334" spans="1:4" x14ac:dyDescent="0.25">
      <c r="A334" s="3">
        <v>40202.791666666664</v>
      </c>
      <c r="B334">
        <v>1978000</v>
      </c>
      <c r="C334" s="3">
        <v>40202.791666666664</v>
      </c>
      <c r="D334">
        <v>1283000</v>
      </c>
    </row>
    <row r="335" spans="1:4" x14ac:dyDescent="0.25">
      <c r="A335" s="3">
        <v>40202.833333333336</v>
      </c>
      <c r="B335">
        <v>1993000</v>
      </c>
      <c r="C335" s="3">
        <v>40202.833333333336</v>
      </c>
      <c r="D335">
        <v>1380000</v>
      </c>
    </row>
    <row r="336" spans="1:4" x14ac:dyDescent="0.25">
      <c r="A336" s="3">
        <v>40202.875</v>
      </c>
      <c r="B336">
        <v>1962000</v>
      </c>
      <c r="C336" s="3">
        <v>40202.875</v>
      </c>
      <c r="D336">
        <v>1380000</v>
      </c>
    </row>
    <row r="337" spans="1:4" x14ac:dyDescent="0.25">
      <c r="A337" s="3">
        <v>40202.916666666664</v>
      </c>
      <c r="B337">
        <v>1949000</v>
      </c>
      <c r="C337" s="3">
        <v>40202.916666666664</v>
      </c>
      <c r="D337">
        <v>1429000</v>
      </c>
    </row>
    <row r="338" spans="1:4" x14ac:dyDescent="0.25">
      <c r="A338" s="3">
        <v>40202.958333333336</v>
      </c>
      <c r="B338">
        <v>1953000</v>
      </c>
      <c r="C338" s="3">
        <v>40202.958333333336</v>
      </c>
      <c r="D338">
        <v>1471000</v>
      </c>
    </row>
    <row r="339" spans="1:4" x14ac:dyDescent="0.25">
      <c r="A339" s="3">
        <v>40203</v>
      </c>
      <c r="B339">
        <v>1935000</v>
      </c>
      <c r="C339" s="3">
        <v>40203</v>
      </c>
      <c r="D339">
        <v>1511000</v>
      </c>
    </row>
    <row r="340" spans="1:4" x14ac:dyDescent="0.25">
      <c r="A340" s="3">
        <v>40203.041666666664</v>
      </c>
      <c r="B340">
        <v>1807000</v>
      </c>
      <c r="C340" s="3">
        <v>40203.041666666664</v>
      </c>
      <c r="D340">
        <v>1478000</v>
      </c>
    </row>
    <row r="341" spans="1:4" x14ac:dyDescent="0.25">
      <c r="A341" s="3">
        <v>40203.083333333336</v>
      </c>
      <c r="B341">
        <v>1732000</v>
      </c>
      <c r="C341" s="3">
        <v>40203.083333333336</v>
      </c>
      <c r="D341">
        <v>1391000</v>
      </c>
    </row>
    <row r="342" spans="1:4" x14ac:dyDescent="0.25">
      <c r="A342" s="3">
        <v>40203.125</v>
      </c>
      <c r="B342">
        <v>1714000</v>
      </c>
      <c r="C342" s="3">
        <v>40203.125</v>
      </c>
      <c r="D342">
        <v>1389000</v>
      </c>
    </row>
    <row r="343" spans="1:4" x14ac:dyDescent="0.25">
      <c r="A343" s="3">
        <v>40203.166666666664</v>
      </c>
      <c r="B343">
        <v>1829000</v>
      </c>
      <c r="C343" s="3">
        <v>40203.166666666664</v>
      </c>
      <c r="D343">
        <v>1488000</v>
      </c>
    </row>
    <row r="344" spans="1:4" x14ac:dyDescent="0.25">
      <c r="A344" s="3">
        <v>40203.208333333336</v>
      </c>
      <c r="B344">
        <v>1733000</v>
      </c>
      <c r="C344" s="3">
        <v>40203.208333333336</v>
      </c>
      <c r="D344">
        <v>1440000</v>
      </c>
    </row>
    <row r="345" spans="1:4" x14ac:dyDescent="0.25">
      <c r="A345" s="3">
        <v>40203.25</v>
      </c>
      <c r="B345">
        <v>1647000</v>
      </c>
      <c r="C345" s="3">
        <v>40203.25</v>
      </c>
      <c r="D345">
        <v>1410000</v>
      </c>
    </row>
    <row r="346" spans="1:4" x14ac:dyDescent="0.25">
      <c r="A346" s="3">
        <v>40203.291666666664</v>
      </c>
      <c r="B346">
        <v>1621000</v>
      </c>
      <c r="C346" s="3">
        <v>40203.291666666664</v>
      </c>
      <c r="D346">
        <v>1453000</v>
      </c>
    </row>
    <row r="347" spans="1:4" x14ac:dyDescent="0.25">
      <c r="A347" s="3">
        <v>40203.333333333336</v>
      </c>
      <c r="C347" s="3">
        <v>40203.333333333336</v>
      </c>
    </row>
    <row r="348" spans="1:4" x14ac:dyDescent="0.25">
      <c r="A348" s="3">
        <v>40203.75</v>
      </c>
      <c r="B348">
        <v>2301000</v>
      </c>
      <c r="C348" s="3">
        <v>40203.75</v>
      </c>
      <c r="D348">
        <v>1191000</v>
      </c>
    </row>
    <row r="349" spans="1:4" x14ac:dyDescent="0.25">
      <c r="A349" s="3">
        <v>40203.791666666664</v>
      </c>
      <c r="B349">
        <v>2198000</v>
      </c>
      <c r="C349" s="3">
        <v>40203.791666666664</v>
      </c>
      <c r="D349">
        <v>1286000</v>
      </c>
    </row>
    <row r="350" spans="1:4" x14ac:dyDescent="0.25">
      <c r="A350" s="3">
        <v>40203.833333333336</v>
      </c>
      <c r="B350">
        <v>2149000</v>
      </c>
      <c r="C350" s="3">
        <v>40203.833333333336</v>
      </c>
      <c r="D350">
        <v>1332000</v>
      </c>
    </row>
    <row r="351" spans="1:4" x14ac:dyDescent="0.25">
      <c r="A351" s="3">
        <v>40203.875</v>
      </c>
      <c r="B351">
        <v>2034000</v>
      </c>
      <c r="C351" s="3">
        <v>40203.875</v>
      </c>
      <c r="D351">
        <v>1339000</v>
      </c>
    </row>
    <row r="352" spans="1:4" x14ac:dyDescent="0.25">
      <c r="A352" s="3">
        <v>40203.916666666664</v>
      </c>
      <c r="B352">
        <v>2018000</v>
      </c>
      <c r="C352" s="3">
        <v>40203.916666666664</v>
      </c>
      <c r="D352">
        <v>1367000</v>
      </c>
    </row>
    <row r="353" spans="1:4" x14ac:dyDescent="0.25">
      <c r="A353" s="3">
        <v>40203.958333333336</v>
      </c>
      <c r="B353">
        <v>2003000</v>
      </c>
      <c r="C353" s="3">
        <v>40203.958333333336</v>
      </c>
      <c r="D353">
        <v>1405000</v>
      </c>
    </row>
    <row r="354" spans="1:4" x14ac:dyDescent="0.25">
      <c r="A354" s="3">
        <v>40204</v>
      </c>
      <c r="B354">
        <v>1917000</v>
      </c>
      <c r="C354" s="3">
        <v>40204</v>
      </c>
      <c r="D354">
        <v>1363000</v>
      </c>
    </row>
    <row r="355" spans="1:4" x14ac:dyDescent="0.25">
      <c r="A355" s="3">
        <v>40204.041666666664</v>
      </c>
      <c r="B355">
        <v>1832000</v>
      </c>
      <c r="C355" s="3">
        <v>40204.041666666664</v>
      </c>
      <c r="D355">
        <v>1328000</v>
      </c>
    </row>
    <row r="356" spans="1:4" x14ac:dyDescent="0.25">
      <c r="A356" s="3">
        <v>40204.083333333336</v>
      </c>
      <c r="B356">
        <v>1792000</v>
      </c>
      <c r="C356" s="3">
        <v>40204.083333333336</v>
      </c>
      <c r="D356">
        <v>1368000</v>
      </c>
    </row>
    <row r="357" spans="1:4" x14ac:dyDescent="0.25">
      <c r="A357" s="3">
        <v>40204.125</v>
      </c>
      <c r="B357">
        <v>1764000</v>
      </c>
      <c r="C357" s="3">
        <v>40204.125</v>
      </c>
      <c r="D357">
        <v>1371000</v>
      </c>
    </row>
    <row r="358" spans="1:4" x14ac:dyDescent="0.25">
      <c r="A358" s="3">
        <v>40204.166666666664</v>
      </c>
      <c r="B358">
        <v>1734000</v>
      </c>
      <c r="C358" s="3">
        <v>40204.166666666664</v>
      </c>
      <c r="D358">
        <v>1338000</v>
      </c>
    </row>
    <row r="359" spans="1:4" x14ac:dyDescent="0.25">
      <c r="A359" s="3">
        <v>40204.208333333336</v>
      </c>
      <c r="B359">
        <v>1696000</v>
      </c>
      <c r="C359" s="3">
        <v>40204.208333333336</v>
      </c>
      <c r="D359">
        <v>1324000</v>
      </c>
    </row>
    <row r="360" spans="1:4" x14ac:dyDescent="0.25">
      <c r="A360" s="3">
        <v>40204.25</v>
      </c>
      <c r="B360">
        <v>1681000</v>
      </c>
      <c r="C360" s="3">
        <v>40204.25</v>
      </c>
      <c r="D360">
        <v>1314000</v>
      </c>
    </row>
    <row r="361" spans="1:4" x14ac:dyDescent="0.25">
      <c r="A361" s="3">
        <v>40204.291666666664</v>
      </c>
      <c r="B361">
        <v>1658000</v>
      </c>
      <c r="C361" s="3">
        <v>40204.291666666664</v>
      </c>
      <c r="D361">
        <v>1425000</v>
      </c>
    </row>
    <row r="362" spans="1:4" x14ac:dyDescent="0.25">
      <c r="A362" s="3">
        <v>40204.333333333336</v>
      </c>
      <c r="B362">
        <v>1696000</v>
      </c>
      <c r="C362" s="3">
        <v>40204.333333333336</v>
      </c>
      <c r="D362">
        <v>1331000</v>
      </c>
    </row>
    <row r="363" spans="1:4" x14ac:dyDescent="0.25">
      <c r="A363" s="3">
        <v>40204.75</v>
      </c>
      <c r="B363">
        <v>2408000</v>
      </c>
      <c r="C363" s="3">
        <v>40204.75</v>
      </c>
      <c r="D363">
        <v>1214000</v>
      </c>
    </row>
    <row r="364" spans="1:4" x14ac:dyDescent="0.25">
      <c r="A364" s="3">
        <v>40204.791666666664</v>
      </c>
      <c r="B364">
        <v>2352000</v>
      </c>
      <c r="C364" s="3">
        <v>40204.791666666664</v>
      </c>
      <c r="D364">
        <v>1383000</v>
      </c>
    </row>
    <row r="365" spans="1:4" x14ac:dyDescent="0.25">
      <c r="A365" s="3">
        <v>40204.833333333336</v>
      </c>
      <c r="B365">
        <v>2229000</v>
      </c>
      <c r="C365" s="3">
        <v>40204.833333333336</v>
      </c>
      <c r="D365">
        <v>1344000</v>
      </c>
    </row>
    <row r="366" spans="1:4" x14ac:dyDescent="0.25">
      <c r="A366" s="3">
        <v>40204.875</v>
      </c>
      <c r="B366">
        <v>2224000</v>
      </c>
      <c r="C366" s="3">
        <v>40204.875</v>
      </c>
      <c r="D366">
        <v>1367000</v>
      </c>
    </row>
    <row r="367" spans="1:4" x14ac:dyDescent="0.25">
      <c r="A367" s="3">
        <v>40204.916666666664</v>
      </c>
      <c r="B367">
        <v>2187000</v>
      </c>
      <c r="C367" s="3">
        <v>40204.916666666664</v>
      </c>
      <c r="D367">
        <v>1461000</v>
      </c>
    </row>
    <row r="368" spans="1:4" x14ac:dyDescent="0.25">
      <c r="A368" s="3">
        <v>40204.958333333336</v>
      </c>
      <c r="B368">
        <v>2147000</v>
      </c>
      <c r="C368" s="3">
        <v>40204.958333333336</v>
      </c>
      <c r="D368">
        <v>1473000</v>
      </c>
    </row>
    <row r="369" spans="1:4" x14ac:dyDescent="0.25">
      <c r="A369" s="3">
        <v>40205</v>
      </c>
      <c r="B369">
        <v>2120000</v>
      </c>
      <c r="C369" s="3">
        <v>40205</v>
      </c>
      <c r="D369">
        <v>1453000</v>
      </c>
    </row>
    <row r="370" spans="1:4" x14ac:dyDescent="0.25">
      <c r="A370" s="3">
        <v>40205.041666666664</v>
      </c>
      <c r="B370">
        <v>2113000</v>
      </c>
      <c r="C370" s="3">
        <v>40205.041666666664</v>
      </c>
      <c r="D370">
        <v>1481000</v>
      </c>
    </row>
    <row r="371" spans="1:4" x14ac:dyDescent="0.25">
      <c r="A371" s="3">
        <v>40205.083333333336</v>
      </c>
      <c r="B371">
        <v>2088000</v>
      </c>
      <c r="C371" s="3">
        <v>40205.083333333336</v>
      </c>
      <c r="D371">
        <v>1494000</v>
      </c>
    </row>
    <row r="372" spans="1:4" x14ac:dyDescent="0.25">
      <c r="A372" s="3">
        <v>40205.125</v>
      </c>
      <c r="B372">
        <v>2024000</v>
      </c>
      <c r="C372" s="3">
        <v>40205.125</v>
      </c>
      <c r="D372">
        <v>1448000</v>
      </c>
    </row>
    <row r="373" spans="1:4" x14ac:dyDescent="0.25">
      <c r="A373" s="3">
        <v>40206.916666666664</v>
      </c>
      <c r="C373" s="3">
        <v>40206.916666666664</v>
      </c>
    </row>
    <row r="374" spans="1:4" x14ac:dyDescent="0.25">
      <c r="A374" s="3">
        <v>40206.958333333336</v>
      </c>
      <c r="B374">
        <v>1852000</v>
      </c>
      <c r="C374" s="3">
        <v>40206.958333333336</v>
      </c>
      <c r="D374">
        <v>1090000</v>
      </c>
    </row>
    <row r="375" spans="1:4" x14ac:dyDescent="0.25">
      <c r="A375" s="3">
        <v>40207</v>
      </c>
      <c r="B375">
        <v>1833000</v>
      </c>
      <c r="C375" s="3">
        <v>40207</v>
      </c>
      <c r="D375">
        <v>1140000</v>
      </c>
    </row>
    <row r="376" spans="1:4" x14ac:dyDescent="0.25">
      <c r="A376" s="3">
        <v>40207.041666666664</v>
      </c>
      <c r="B376">
        <v>1832000</v>
      </c>
      <c r="C376" s="3">
        <v>40207.041666666664</v>
      </c>
      <c r="D376">
        <v>1157000</v>
      </c>
    </row>
    <row r="377" spans="1:4" x14ac:dyDescent="0.25">
      <c r="A377" s="3">
        <v>40207.083333333336</v>
      </c>
      <c r="B377">
        <v>1796000</v>
      </c>
      <c r="C377" s="3">
        <v>40207.083333333336</v>
      </c>
      <c r="D377">
        <v>1172000</v>
      </c>
    </row>
    <row r="378" spans="1:4" x14ac:dyDescent="0.25">
      <c r="A378" s="3">
        <v>40207.125</v>
      </c>
      <c r="B378">
        <v>1800000</v>
      </c>
      <c r="C378" s="3">
        <v>40207.125</v>
      </c>
      <c r="D378">
        <v>1274000</v>
      </c>
    </row>
    <row r="379" spans="1:4" x14ac:dyDescent="0.25">
      <c r="A379" s="3">
        <v>40207.166666666664</v>
      </c>
      <c r="B379">
        <v>1768000</v>
      </c>
      <c r="C379" s="3">
        <v>40207.166666666664</v>
      </c>
      <c r="D379">
        <v>1371000</v>
      </c>
    </row>
    <row r="380" spans="1:4" x14ac:dyDescent="0.25">
      <c r="A380" s="3">
        <v>40207.208333333336</v>
      </c>
      <c r="B380">
        <v>1752000</v>
      </c>
      <c r="C380" s="3">
        <v>40207.208333333336</v>
      </c>
      <c r="D380">
        <v>1421000</v>
      </c>
    </row>
    <row r="381" spans="1:4" x14ac:dyDescent="0.25">
      <c r="A381" s="3">
        <v>40207.25</v>
      </c>
      <c r="B381">
        <v>1764000</v>
      </c>
      <c r="C381" s="3">
        <v>40207.25</v>
      </c>
      <c r="D381">
        <v>1541000</v>
      </c>
    </row>
    <row r="382" spans="1:4" x14ac:dyDescent="0.25">
      <c r="A382" s="3">
        <v>40207.291666666664</v>
      </c>
      <c r="B382">
        <v>1729000</v>
      </c>
      <c r="C382" s="3">
        <v>40207.291666666664</v>
      </c>
      <c r="D382">
        <v>1591000</v>
      </c>
    </row>
    <row r="383" spans="1:4" x14ac:dyDescent="0.25">
      <c r="A383" s="3">
        <v>40207.333333333336</v>
      </c>
      <c r="B383">
        <v>1778000</v>
      </c>
      <c r="C383" s="3">
        <v>40207.333333333336</v>
      </c>
      <c r="D383">
        <v>1677000</v>
      </c>
    </row>
    <row r="384" spans="1:4" x14ac:dyDescent="0.25">
      <c r="A384" s="3">
        <v>40207.75</v>
      </c>
      <c r="B384">
        <v>1606000</v>
      </c>
      <c r="C384" s="3">
        <v>40207.75</v>
      </c>
      <c r="D384">
        <v>1680000</v>
      </c>
    </row>
    <row r="385" spans="1:4" x14ac:dyDescent="0.25">
      <c r="A385" s="3">
        <v>40207.791666666664</v>
      </c>
      <c r="B385">
        <v>1587000</v>
      </c>
      <c r="C385" s="3">
        <v>40207.791666666664</v>
      </c>
      <c r="D385">
        <v>1718000</v>
      </c>
    </row>
    <row r="386" spans="1:4" x14ac:dyDescent="0.25">
      <c r="A386" s="3">
        <v>40207.833333333336</v>
      </c>
      <c r="B386">
        <v>1501000</v>
      </c>
      <c r="C386" s="3">
        <v>40207.833333333336</v>
      </c>
      <c r="D386">
        <v>1575000</v>
      </c>
    </row>
    <row r="387" spans="1:4" x14ac:dyDescent="0.25">
      <c r="A387" s="3">
        <v>40207.875</v>
      </c>
      <c r="B387">
        <v>1458000</v>
      </c>
      <c r="C387" s="3">
        <v>40207.875</v>
      </c>
      <c r="D387">
        <v>1572000</v>
      </c>
    </row>
    <row r="388" spans="1:4" x14ac:dyDescent="0.25">
      <c r="A388" s="3">
        <v>40207.916666666664</v>
      </c>
      <c r="B388">
        <v>1477000</v>
      </c>
      <c r="C388" s="3">
        <v>40207.916666666664</v>
      </c>
      <c r="D388">
        <v>1625000</v>
      </c>
    </row>
    <row r="389" spans="1:4" x14ac:dyDescent="0.25">
      <c r="A389" s="3">
        <v>40207.958333333336</v>
      </c>
      <c r="B389">
        <v>1483000</v>
      </c>
      <c r="C389" s="3">
        <v>40207.958333333336</v>
      </c>
      <c r="D389">
        <v>1648000</v>
      </c>
    </row>
    <row r="390" spans="1:4" x14ac:dyDescent="0.25">
      <c r="A390" s="3">
        <v>40208</v>
      </c>
      <c r="B390">
        <v>1498000</v>
      </c>
      <c r="C390" s="3">
        <v>40208</v>
      </c>
      <c r="D390">
        <v>1698000</v>
      </c>
    </row>
    <row r="391" spans="1:4" x14ac:dyDescent="0.25">
      <c r="A391" s="3">
        <v>40208.041666666664</v>
      </c>
      <c r="B391">
        <v>1451000</v>
      </c>
      <c r="C391" s="3">
        <v>40208.041666666664</v>
      </c>
      <c r="D391">
        <v>1661000</v>
      </c>
    </row>
    <row r="392" spans="1:4" x14ac:dyDescent="0.25">
      <c r="A392" s="3">
        <v>40208.083333333336</v>
      </c>
      <c r="B392">
        <v>1464000</v>
      </c>
      <c r="C392" s="3">
        <v>40208.083333333336</v>
      </c>
      <c r="D392">
        <v>1653000</v>
      </c>
    </row>
    <row r="393" spans="1:4" x14ac:dyDescent="0.25">
      <c r="A393" s="3">
        <v>40208.125</v>
      </c>
      <c r="B393">
        <v>1480000</v>
      </c>
      <c r="C393" s="3">
        <v>40208.125</v>
      </c>
      <c r="D393">
        <v>1658000</v>
      </c>
    </row>
    <row r="394" spans="1:4" x14ac:dyDescent="0.25">
      <c r="A394" s="3">
        <v>40208.166666666664</v>
      </c>
      <c r="B394">
        <v>1467000</v>
      </c>
      <c r="C394" s="3">
        <v>40208.166666666664</v>
      </c>
      <c r="D394">
        <v>1656000</v>
      </c>
    </row>
    <row r="395" spans="1:4" x14ac:dyDescent="0.25">
      <c r="A395" s="3">
        <v>40208.208333333336</v>
      </c>
      <c r="B395">
        <v>1448000</v>
      </c>
      <c r="C395" s="3">
        <v>40208.208333333336</v>
      </c>
      <c r="D395">
        <v>1632000</v>
      </c>
    </row>
    <row r="396" spans="1:4" x14ac:dyDescent="0.25">
      <c r="A396" s="3">
        <v>40208.25</v>
      </c>
      <c r="B396">
        <v>1465000</v>
      </c>
      <c r="C396" s="3">
        <v>40208.25</v>
      </c>
      <c r="D396">
        <v>1726000</v>
      </c>
    </row>
    <row r="397" spans="1:4" x14ac:dyDescent="0.25">
      <c r="A397" s="3">
        <v>40208.291666666664</v>
      </c>
      <c r="B397">
        <v>1413000</v>
      </c>
      <c r="C397" s="3">
        <v>40208.291666666664</v>
      </c>
      <c r="D397">
        <v>1745000</v>
      </c>
    </row>
    <row r="398" spans="1:4" x14ac:dyDescent="0.25">
      <c r="A398" s="3">
        <v>40208.333333333336</v>
      </c>
      <c r="B398">
        <v>1397000</v>
      </c>
      <c r="C398" s="3">
        <v>40208.333333333336</v>
      </c>
      <c r="D398">
        <v>1785000</v>
      </c>
    </row>
    <row r="399" spans="1:4" x14ac:dyDescent="0.25">
      <c r="A399" s="3">
        <v>40208.75</v>
      </c>
      <c r="B399">
        <v>1418000</v>
      </c>
      <c r="C399" s="3">
        <v>40208.75</v>
      </c>
      <c r="D399">
        <v>1758000</v>
      </c>
    </row>
    <row r="400" spans="1:4" x14ac:dyDescent="0.25">
      <c r="A400" s="3">
        <v>40208.791666666664</v>
      </c>
      <c r="B400">
        <v>1407000</v>
      </c>
      <c r="C400" s="3">
        <v>40208.791666666664</v>
      </c>
      <c r="D400">
        <v>1747000</v>
      </c>
    </row>
    <row r="401" spans="1:4" x14ac:dyDescent="0.25">
      <c r="A401" s="3">
        <v>40208.833333333336</v>
      </c>
      <c r="B401">
        <v>1378000</v>
      </c>
      <c r="C401" s="3">
        <v>40208.833333333336</v>
      </c>
      <c r="D401">
        <v>1741000</v>
      </c>
    </row>
    <row r="402" spans="1:4" x14ac:dyDescent="0.25">
      <c r="A402" s="3">
        <v>40208.875</v>
      </c>
      <c r="B402">
        <v>1382000</v>
      </c>
      <c r="C402" s="3">
        <v>40208.875</v>
      </c>
      <c r="D402">
        <v>1757000</v>
      </c>
    </row>
    <row r="403" spans="1:4" x14ac:dyDescent="0.25">
      <c r="A403" s="3">
        <v>40208.916666666664</v>
      </c>
      <c r="B403">
        <v>1381000</v>
      </c>
      <c r="C403" s="3">
        <v>40208.916666666664</v>
      </c>
      <c r="D403">
        <v>1770000</v>
      </c>
    </row>
    <row r="404" spans="1:4" x14ac:dyDescent="0.25">
      <c r="A404" s="3">
        <v>40208.958333333336</v>
      </c>
      <c r="B404">
        <v>1412000</v>
      </c>
      <c r="C404" s="3">
        <v>40208.958333333336</v>
      </c>
      <c r="D404">
        <v>1774000</v>
      </c>
    </row>
    <row r="405" spans="1:4" x14ac:dyDescent="0.25">
      <c r="A405" s="3">
        <v>40209</v>
      </c>
      <c r="B405">
        <v>1419000</v>
      </c>
      <c r="C405" s="3">
        <v>40209</v>
      </c>
      <c r="D405">
        <v>1729000</v>
      </c>
    </row>
    <row r="406" spans="1:4" x14ac:dyDescent="0.25">
      <c r="A406" s="3">
        <v>40209.041666666664</v>
      </c>
      <c r="B406">
        <v>1420000</v>
      </c>
      <c r="C406" s="3">
        <v>40209.041666666664</v>
      </c>
      <c r="D406">
        <v>1755000</v>
      </c>
    </row>
    <row r="407" spans="1:4" x14ac:dyDescent="0.25">
      <c r="A407" s="3">
        <v>40209.083333333336</v>
      </c>
      <c r="B407">
        <v>1400000</v>
      </c>
      <c r="C407" s="3">
        <v>40209.083333333336</v>
      </c>
      <c r="D407">
        <v>1774000</v>
      </c>
    </row>
    <row r="408" spans="1:4" x14ac:dyDescent="0.25">
      <c r="A408" s="3">
        <v>40209.125</v>
      </c>
      <c r="B408">
        <v>1412000</v>
      </c>
      <c r="C408" s="3">
        <v>40209.125</v>
      </c>
      <c r="D408">
        <v>1783000</v>
      </c>
    </row>
    <row r="409" spans="1:4" x14ac:dyDescent="0.25">
      <c r="A409" s="3">
        <v>40209.166666666664</v>
      </c>
      <c r="B409">
        <v>1404000</v>
      </c>
      <c r="C409" s="3">
        <v>40209.166666666664</v>
      </c>
      <c r="D409">
        <v>1794000</v>
      </c>
    </row>
    <row r="410" spans="1:4" x14ac:dyDescent="0.25">
      <c r="A410" s="3">
        <v>40209.208333333336</v>
      </c>
      <c r="B410">
        <v>1412000</v>
      </c>
      <c r="C410" s="3">
        <v>40209.208333333336</v>
      </c>
      <c r="D410">
        <v>1835000</v>
      </c>
    </row>
    <row r="411" spans="1:4" x14ac:dyDescent="0.25">
      <c r="A411" s="3">
        <v>40209.25</v>
      </c>
      <c r="B411">
        <v>1413000</v>
      </c>
      <c r="C411" s="3">
        <v>40209.25</v>
      </c>
      <c r="D411">
        <v>1839000</v>
      </c>
    </row>
    <row r="412" spans="1:4" x14ac:dyDescent="0.25">
      <c r="A412" s="3">
        <v>40209.291666666664</v>
      </c>
      <c r="B412">
        <v>1420000</v>
      </c>
      <c r="C412" s="3">
        <v>40209.291666666664</v>
      </c>
      <c r="D412">
        <v>1803000</v>
      </c>
    </row>
    <row r="413" spans="1:4" x14ac:dyDescent="0.25">
      <c r="A413" s="3">
        <v>40209.333333333336</v>
      </c>
      <c r="C413" s="3">
        <v>40209.333333333336</v>
      </c>
    </row>
    <row r="414" spans="1:4" x14ac:dyDescent="0.25">
      <c r="A414" s="3">
        <v>40209.75</v>
      </c>
      <c r="B414">
        <v>1468000</v>
      </c>
      <c r="C414" s="3">
        <v>40209.75</v>
      </c>
      <c r="D414">
        <v>1697000</v>
      </c>
    </row>
    <row r="415" spans="1:4" x14ac:dyDescent="0.25">
      <c r="A415" s="3">
        <v>40209.791666666664</v>
      </c>
      <c r="B415">
        <v>1485000</v>
      </c>
      <c r="C415" s="3">
        <v>40209.791666666664</v>
      </c>
      <c r="D415">
        <v>1767000</v>
      </c>
    </row>
    <row r="416" spans="1:4" x14ac:dyDescent="0.25">
      <c r="A416" s="3">
        <v>40209.833333333336</v>
      </c>
      <c r="B416">
        <v>1435000</v>
      </c>
      <c r="C416" s="3">
        <v>40209.833333333336</v>
      </c>
      <c r="D416">
        <v>1673000</v>
      </c>
    </row>
    <row r="417" spans="1:4" x14ac:dyDescent="0.25">
      <c r="A417" s="3">
        <v>40209.875</v>
      </c>
      <c r="B417">
        <v>1434000</v>
      </c>
      <c r="C417" s="3">
        <v>40209.875</v>
      </c>
      <c r="D417">
        <v>1671000</v>
      </c>
    </row>
    <row r="418" spans="1:4" x14ac:dyDescent="0.25">
      <c r="A418" s="3">
        <v>40209.916666666664</v>
      </c>
      <c r="B418">
        <v>1448000</v>
      </c>
      <c r="C418" s="3">
        <v>40209.916666666664</v>
      </c>
      <c r="D418">
        <v>1687000</v>
      </c>
    </row>
    <row r="419" spans="1:4" x14ac:dyDescent="0.25">
      <c r="A419" s="3">
        <v>40209.958333333336</v>
      </c>
      <c r="B419">
        <v>1448000</v>
      </c>
      <c r="C419" s="3">
        <v>40209.958333333336</v>
      </c>
      <c r="D419">
        <v>1748000</v>
      </c>
    </row>
    <row r="420" spans="1:4" x14ac:dyDescent="0.25">
      <c r="A420" s="3">
        <v>40210</v>
      </c>
      <c r="B420">
        <v>1468000</v>
      </c>
      <c r="C420" s="3">
        <v>40210</v>
      </c>
      <c r="D420">
        <v>1775000</v>
      </c>
    </row>
    <row r="421" spans="1:4" x14ac:dyDescent="0.25">
      <c r="B421">
        <f>AVERAGE(B5:B420)</f>
        <v>1494598.5401459853</v>
      </c>
      <c r="D421">
        <f>AVERAGE(D5:D420)</f>
        <v>1393832.1167883212</v>
      </c>
    </row>
    <row r="422" spans="1:4" x14ac:dyDescent="0.25">
      <c r="B422">
        <f>SUM(B5:B420)</f>
        <v>614280000</v>
      </c>
      <c r="D422">
        <f>SUM(D5:D420)</f>
        <v>572865000</v>
      </c>
    </row>
    <row r="423" spans="1:4" x14ac:dyDescent="0.25">
      <c r="B423" t="s">
        <v>183</v>
      </c>
      <c r="D423" t="s">
        <v>185</v>
      </c>
    </row>
    <row r="424" spans="1:4" x14ac:dyDescent="0.25">
      <c r="B424" t="s">
        <v>184</v>
      </c>
      <c r="D424" t="s">
        <v>184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59"/>
  <sheetViews>
    <sheetView topLeftCell="B1" zoomScale="80" zoomScaleNormal="80" workbookViewId="0">
      <selection activeCell="AH266" sqref="AH266"/>
    </sheetView>
  </sheetViews>
  <sheetFormatPr defaultRowHeight="15" x14ac:dyDescent="0.25"/>
  <cols>
    <col min="1" max="1" width="16.28515625" style="60" bestFit="1" customWidth="1"/>
    <col min="2" max="2" width="13" style="61" customWidth="1"/>
    <col min="3" max="3" width="17.140625" style="62" customWidth="1"/>
    <col min="4" max="4" width="16.28515625" style="60" bestFit="1" customWidth="1"/>
    <col min="5" max="5" width="9.140625" style="61"/>
    <col min="6" max="6" width="17.140625" style="62" customWidth="1"/>
    <col min="7" max="7" width="16.28515625" style="60" bestFit="1" customWidth="1"/>
    <col min="8" max="8" width="10.85546875" style="61" customWidth="1"/>
    <col min="9" max="9" width="17.140625" style="62" customWidth="1"/>
    <col min="10" max="10" width="16.28515625" style="60" bestFit="1" customWidth="1"/>
    <col min="11" max="11" width="9.140625" style="61"/>
    <col min="12" max="12" width="17.140625" style="62" customWidth="1"/>
    <col min="13" max="13" width="16.28515625" style="60" bestFit="1" customWidth="1"/>
    <col min="14" max="14" width="9.140625" style="61"/>
    <col min="15" max="15" width="17.140625" style="62" customWidth="1"/>
    <col min="16" max="16" width="16.28515625" style="60" bestFit="1" customWidth="1"/>
    <col min="17" max="17" width="9.140625" style="61"/>
    <col min="18" max="18" width="17.140625" style="62" customWidth="1"/>
    <col min="19" max="16384" width="9.140625" style="61"/>
  </cols>
  <sheetData>
    <row r="1" spans="1:18" x14ac:dyDescent="0.25">
      <c r="A1" s="60" t="s">
        <v>148</v>
      </c>
    </row>
    <row r="3" spans="1:18" x14ac:dyDescent="0.25">
      <c r="A3" s="60" t="s">
        <v>149</v>
      </c>
    </row>
    <row r="4" spans="1:18" x14ac:dyDescent="0.25">
      <c r="A4" s="60" t="s">
        <v>150</v>
      </c>
    </row>
    <row r="5" spans="1:18" x14ac:dyDescent="0.25">
      <c r="A5" s="60" t="s">
        <v>151</v>
      </c>
    </row>
    <row r="8" spans="1:18" x14ac:dyDescent="0.25">
      <c r="A8" s="60" t="s">
        <v>4</v>
      </c>
      <c r="G8" s="60" t="s">
        <v>5</v>
      </c>
      <c r="M8" s="60" t="s">
        <v>6</v>
      </c>
    </row>
    <row r="10" spans="1:18" x14ac:dyDescent="0.25">
      <c r="A10" s="60">
        <v>40179</v>
      </c>
      <c r="D10" s="60">
        <v>40422</v>
      </c>
      <c r="G10" s="60">
        <v>40179</v>
      </c>
      <c r="J10" s="60">
        <v>40422</v>
      </c>
      <c r="M10" s="60">
        <v>40179</v>
      </c>
      <c r="P10" s="60">
        <v>40422</v>
      </c>
    </row>
    <row r="11" spans="1:18" ht="30" x14ac:dyDescent="0.25">
      <c r="A11" s="60" t="s">
        <v>7</v>
      </c>
      <c r="B11" s="61" t="s">
        <v>8</v>
      </c>
      <c r="C11" s="63" t="s">
        <v>135</v>
      </c>
      <c r="D11" s="60" t="s">
        <v>7</v>
      </c>
      <c r="E11" s="61" t="s">
        <v>8</v>
      </c>
      <c r="F11" s="63" t="s">
        <v>135</v>
      </c>
      <c r="G11" s="60" t="s">
        <v>7</v>
      </c>
      <c r="H11" s="61" t="s">
        <v>8</v>
      </c>
      <c r="I11" s="63" t="s">
        <v>135</v>
      </c>
      <c r="J11" s="60" t="s">
        <v>7</v>
      </c>
      <c r="K11" s="61" t="s">
        <v>8</v>
      </c>
      <c r="L11" s="63" t="s">
        <v>135</v>
      </c>
      <c r="M11" s="60" t="s">
        <v>7</v>
      </c>
      <c r="N11" s="61" t="s">
        <v>8</v>
      </c>
      <c r="O11" s="63" t="s">
        <v>135</v>
      </c>
      <c r="P11" s="60" t="s">
        <v>7</v>
      </c>
      <c r="Q11" s="61" t="s">
        <v>8</v>
      </c>
      <c r="R11" s="63" t="s">
        <v>135</v>
      </c>
    </row>
    <row r="12" spans="1:18" x14ac:dyDescent="0.25">
      <c r="A12" s="60">
        <v>40179</v>
      </c>
      <c r="B12" s="61">
        <v>466.33500000089401</v>
      </c>
      <c r="C12" s="62">
        <f>B12*3414</f>
        <v>1592067.6900030521</v>
      </c>
      <c r="D12" s="60">
        <v>40422</v>
      </c>
      <c r="E12" s="61">
        <v>611.96700000017904</v>
      </c>
      <c r="F12" s="62">
        <f>E12*3414</f>
        <v>2089255.3380006112</v>
      </c>
      <c r="G12" s="60">
        <v>40180.166666666664</v>
      </c>
      <c r="I12" s="62">
        <f>H12*1000</f>
        <v>0</v>
      </c>
      <c r="J12" s="60">
        <v>40422</v>
      </c>
      <c r="K12" s="61">
        <v>4472</v>
      </c>
      <c r="L12" s="62">
        <f>K12*1000</f>
        <v>4472000</v>
      </c>
      <c r="M12" s="60">
        <v>40180.166666666664</v>
      </c>
      <c r="O12" s="62">
        <f>N12*1000</f>
        <v>0</v>
      </c>
      <c r="P12" s="60">
        <v>40422</v>
      </c>
      <c r="Q12" s="61">
        <v>360</v>
      </c>
      <c r="R12" s="62">
        <f>Q12*1000</f>
        <v>360000</v>
      </c>
    </row>
    <row r="13" spans="1:18" x14ac:dyDescent="0.25">
      <c r="A13" s="60">
        <v>40179.041666666664</v>
      </c>
      <c r="B13" s="61">
        <v>467.34899999946401</v>
      </c>
      <c r="C13" s="62">
        <f t="shared" ref="C13:C76" si="0">B13*3414</f>
        <v>1595529.4859981702</v>
      </c>
      <c r="D13" s="60">
        <v>40422.041666666664</v>
      </c>
      <c r="E13" s="61">
        <v>611.68700000271201</v>
      </c>
      <c r="F13" s="62">
        <f t="shared" ref="F13:F76" si="1">E13*3414</f>
        <v>2088299.4180092588</v>
      </c>
      <c r="G13" s="60">
        <v>40180.208333333336</v>
      </c>
      <c r="H13" s="61">
        <v>853</v>
      </c>
      <c r="I13" s="62">
        <f t="shared" ref="I13:I76" si="2">H13*1000</f>
        <v>853000</v>
      </c>
      <c r="J13" s="60">
        <v>40422.041666666664</v>
      </c>
      <c r="K13" s="61">
        <v>4591</v>
      </c>
      <c r="L13" s="62">
        <f t="shared" ref="L13:L76" si="3">K13*1000</f>
        <v>4591000</v>
      </c>
      <c r="M13" s="60">
        <v>40180.208333333336</v>
      </c>
      <c r="N13" s="61">
        <v>6000</v>
      </c>
      <c r="O13" s="62">
        <f t="shared" ref="O13:O76" si="4">N13*1000</f>
        <v>6000000</v>
      </c>
      <c r="P13" s="60">
        <v>40422.041666666664</v>
      </c>
      <c r="Q13" s="61">
        <v>362</v>
      </c>
      <c r="R13" s="62">
        <f t="shared" ref="R13:R76" si="5">Q13*1000</f>
        <v>362000</v>
      </c>
    </row>
    <row r="14" spans="1:18" x14ac:dyDescent="0.25">
      <c r="A14" s="60">
        <v>40179.083333333336</v>
      </c>
      <c r="B14" s="61">
        <v>465.25100000202701</v>
      </c>
      <c r="C14" s="62">
        <f t="shared" si="0"/>
        <v>1588366.9140069203</v>
      </c>
      <c r="D14" s="60">
        <v>40422.083333333336</v>
      </c>
      <c r="E14" s="61">
        <v>607.92100000008895</v>
      </c>
      <c r="F14" s="62">
        <f t="shared" si="1"/>
        <v>2075442.2940003036</v>
      </c>
      <c r="G14" s="60">
        <v>40180.25</v>
      </c>
      <c r="H14" s="61">
        <v>844</v>
      </c>
      <c r="I14" s="62">
        <f t="shared" si="2"/>
        <v>844000</v>
      </c>
      <c r="J14" s="60">
        <v>40422.083333333336</v>
      </c>
      <c r="K14" s="61">
        <v>4442</v>
      </c>
      <c r="L14" s="62">
        <f t="shared" si="3"/>
        <v>4442000</v>
      </c>
      <c r="M14" s="60">
        <v>40180.25</v>
      </c>
      <c r="N14" s="61">
        <v>6302</v>
      </c>
      <c r="O14" s="62">
        <f t="shared" si="4"/>
        <v>6302000</v>
      </c>
      <c r="P14" s="60">
        <v>40422.083333333336</v>
      </c>
      <c r="Q14" s="61">
        <v>361</v>
      </c>
      <c r="R14" s="62">
        <f t="shared" si="5"/>
        <v>361000</v>
      </c>
    </row>
    <row r="15" spans="1:18" x14ac:dyDescent="0.25">
      <c r="A15" s="60">
        <v>40179.125</v>
      </c>
      <c r="B15" s="61">
        <v>466.64599999785401</v>
      </c>
      <c r="C15" s="62">
        <f t="shared" si="0"/>
        <v>1593129.4439926737</v>
      </c>
      <c r="D15" s="60">
        <v>40422.125</v>
      </c>
      <c r="E15" s="61">
        <v>611.54600000008895</v>
      </c>
      <c r="F15" s="62">
        <f t="shared" si="1"/>
        <v>2087818.0440003036</v>
      </c>
      <c r="G15" s="60">
        <v>40180.291666666664</v>
      </c>
      <c r="H15" s="61">
        <v>846</v>
      </c>
      <c r="I15" s="62">
        <f t="shared" si="2"/>
        <v>846000</v>
      </c>
      <c r="J15" s="60">
        <v>40422.125</v>
      </c>
      <c r="K15" s="61">
        <v>4382</v>
      </c>
      <c r="L15" s="62">
        <f t="shared" si="3"/>
        <v>4382000</v>
      </c>
      <c r="M15" s="60">
        <v>40180.291666666664</v>
      </c>
      <c r="N15" s="61">
        <v>6379</v>
      </c>
      <c r="O15" s="62">
        <f t="shared" si="4"/>
        <v>6379000</v>
      </c>
      <c r="P15" s="60">
        <v>40422.125</v>
      </c>
      <c r="Q15" s="61">
        <v>364</v>
      </c>
      <c r="R15" s="62">
        <f t="shared" si="5"/>
        <v>364000</v>
      </c>
    </row>
    <row r="16" spans="1:18" x14ac:dyDescent="0.25">
      <c r="A16" s="60">
        <v>40179.166666666664</v>
      </c>
      <c r="B16" s="61">
        <v>466.427000001073</v>
      </c>
      <c r="C16" s="62">
        <f t="shared" si="0"/>
        <v>1592381.7780036633</v>
      </c>
      <c r="D16" s="60">
        <v>40422.166666666664</v>
      </c>
      <c r="E16" s="61">
        <v>607.51300000026799</v>
      </c>
      <c r="F16" s="62">
        <f t="shared" si="1"/>
        <v>2074049.382000915</v>
      </c>
      <c r="G16" s="60">
        <v>40180.333333333336</v>
      </c>
      <c r="H16" s="61">
        <v>850</v>
      </c>
      <c r="I16" s="62">
        <f t="shared" si="2"/>
        <v>850000</v>
      </c>
      <c r="J16" s="60">
        <v>40422.166666666664</v>
      </c>
      <c r="K16" s="61">
        <v>4378</v>
      </c>
      <c r="L16" s="62">
        <f t="shared" si="3"/>
        <v>4378000</v>
      </c>
      <c r="M16" s="60">
        <v>40180.333333333336</v>
      </c>
      <c r="N16" s="61">
        <v>6292</v>
      </c>
      <c r="O16" s="62">
        <f t="shared" si="4"/>
        <v>6292000</v>
      </c>
      <c r="P16" s="60">
        <v>40422.166666666664</v>
      </c>
      <c r="Q16" s="61">
        <v>361</v>
      </c>
      <c r="R16" s="62">
        <f t="shared" si="5"/>
        <v>361000</v>
      </c>
    </row>
    <row r="17" spans="1:18" x14ac:dyDescent="0.25">
      <c r="A17" s="60">
        <v>40179.208333333336</v>
      </c>
      <c r="B17" s="61">
        <v>463.58999999985099</v>
      </c>
      <c r="C17" s="62">
        <f t="shared" si="0"/>
        <v>1582696.2599994913</v>
      </c>
      <c r="D17" s="60">
        <v>40422.208333333336</v>
      </c>
      <c r="E17" s="61">
        <v>601.93799999728799</v>
      </c>
      <c r="F17" s="62">
        <f t="shared" si="1"/>
        <v>2055016.3319907412</v>
      </c>
      <c r="G17" s="60">
        <v>40180.375</v>
      </c>
      <c r="H17" s="61">
        <v>839</v>
      </c>
      <c r="I17" s="62">
        <f t="shared" si="2"/>
        <v>839000</v>
      </c>
      <c r="J17" s="60">
        <v>40422.208333333336</v>
      </c>
      <c r="K17" s="61">
        <v>4383</v>
      </c>
      <c r="L17" s="62">
        <f t="shared" si="3"/>
        <v>4383000</v>
      </c>
      <c r="M17" s="60">
        <v>40180.375</v>
      </c>
      <c r="N17" s="61">
        <v>6234</v>
      </c>
      <c r="O17" s="62">
        <f t="shared" si="4"/>
        <v>6234000</v>
      </c>
      <c r="P17" s="60">
        <v>40422.208333333336</v>
      </c>
      <c r="Q17" s="61">
        <v>366</v>
      </c>
      <c r="R17" s="62">
        <f t="shared" si="5"/>
        <v>366000</v>
      </c>
    </row>
    <row r="18" spans="1:18" x14ac:dyDescent="0.25">
      <c r="A18" s="60">
        <v>40179.25</v>
      </c>
      <c r="B18" s="61">
        <v>464.125</v>
      </c>
      <c r="C18" s="62">
        <f t="shared" si="0"/>
        <v>1584522.75</v>
      </c>
      <c r="D18" s="60">
        <v>40422.25</v>
      </c>
      <c r="E18" s="61">
        <v>598.41500000283099</v>
      </c>
      <c r="F18" s="62">
        <f t="shared" si="1"/>
        <v>2042988.8100096651</v>
      </c>
      <c r="G18" s="60">
        <v>40180.416666666664</v>
      </c>
      <c r="H18" s="61">
        <v>875</v>
      </c>
      <c r="I18" s="62">
        <f t="shared" si="2"/>
        <v>875000</v>
      </c>
      <c r="J18" s="60">
        <v>40422.25</v>
      </c>
      <c r="K18" s="61">
        <v>4364</v>
      </c>
      <c r="L18" s="62">
        <f t="shared" si="3"/>
        <v>4364000</v>
      </c>
      <c r="M18" s="60">
        <v>40180.416666666664</v>
      </c>
      <c r="N18" s="61">
        <v>6215</v>
      </c>
      <c r="O18" s="62">
        <f t="shared" si="4"/>
        <v>6215000</v>
      </c>
      <c r="P18" s="60">
        <v>40422.25</v>
      </c>
      <c r="Q18" s="61">
        <v>364</v>
      </c>
      <c r="R18" s="62">
        <f t="shared" si="5"/>
        <v>364000</v>
      </c>
    </row>
    <row r="19" spans="1:18" x14ac:dyDescent="0.25">
      <c r="A19" s="60">
        <v>40179.291666666664</v>
      </c>
      <c r="B19" s="61">
        <v>463.78700000047701</v>
      </c>
      <c r="C19" s="62">
        <f t="shared" si="0"/>
        <v>1583368.8180016286</v>
      </c>
      <c r="D19" s="60">
        <v>40422.291666666664</v>
      </c>
      <c r="E19" s="61">
        <v>644.17799999937404</v>
      </c>
      <c r="F19" s="62">
        <f t="shared" si="1"/>
        <v>2199223.6919978629</v>
      </c>
      <c r="G19" s="60">
        <v>40180.458333333336</v>
      </c>
      <c r="H19" s="61">
        <v>920</v>
      </c>
      <c r="I19" s="62">
        <f t="shared" si="2"/>
        <v>920000</v>
      </c>
      <c r="J19" s="60">
        <v>40422.291666666664</v>
      </c>
      <c r="K19" s="61">
        <v>5636</v>
      </c>
      <c r="L19" s="62">
        <f t="shared" si="3"/>
        <v>5636000</v>
      </c>
      <c r="M19" s="60">
        <v>40180.458333333336</v>
      </c>
      <c r="N19" s="61">
        <v>6208</v>
      </c>
      <c r="O19" s="62">
        <f t="shared" si="4"/>
        <v>6208000</v>
      </c>
      <c r="P19" s="60">
        <v>40422.291666666664</v>
      </c>
      <c r="Q19" s="61">
        <v>373</v>
      </c>
      <c r="R19" s="62">
        <f t="shared" si="5"/>
        <v>373000</v>
      </c>
    </row>
    <row r="20" spans="1:18" x14ac:dyDescent="0.25">
      <c r="A20" s="60">
        <v>40179.333333333336</v>
      </c>
      <c r="B20" s="61">
        <v>462.625</v>
      </c>
      <c r="C20" s="62">
        <f t="shared" si="0"/>
        <v>1579401.75</v>
      </c>
      <c r="D20" s="60">
        <v>40422.333333333336</v>
      </c>
      <c r="E20" s="61">
        <v>661.06699999794398</v>
      </c>
      <c r="F20" s="62">
        <f t="shared" si="1"/>
        <v>2256882.737992981</v>
      </c>
      <c r="G20" s="60">
        <v>40180.5</v>
      </c>
      <c r="H20" s="61">
        <v>936</v>
      </c>
      <c r="I20" s="62">
        <f t="shared" si="2"/>
        <v>936000</v>
      </c>
      <c r="J20" s="60">
        <v>40422.333333333336</v>
      </c>
      <c r="K20" s="61">
        <v>5238</v>
      </c>
      <c r="L20" s="62">
        <f t="shared" si="3"/>
        <v>5238000</v>
      </c>
      <c r="M20" s="60">
        <v>40180.5</v>
      </c>
      <c r="N20" s="61">
        <v>5975</v>
      </c>
      <c r="O20" s="62">
        <f t="shared" si="4"/>
        <v>5975000</v>
      </c>
      <c r="P20" s="60">
        <v>40422.333333333336</v>
      </c>
      <c r="Q20" s="61">
        <v>391</v>
      </c>
      <c r="R20" s="62">
        <f t="shared" si="5"/>
        <v>391000</v>
      </c>
    </row>
    <row r="21" spans="1:18" x14ac:dyDescent="0.25">
      <c r="A21" s="60">
        <v>40179.375</v>
      </c>
      <c r="B21" s="61">
        <v>459.43200000002997</v>
      </c>
      <c r="C21" s="62">
        <f t="shared" si="0"/>
        <v>1568500.8480001024</v>
      </c>
      <c r="D21" s="60">
        <v>40422.375</v>
      </c>
      <c r="E21" s="61">
        <v>715.313999999315</v>
      </c>
      <c r="F21" s="62">
        <f t="shared" si="1"/>
        <v>2442081.9959976613</v>
      </c>
      <c r="G21" s="60">
        <v>40180.541666666664</v>
      </c>
      <c r="H21" s="61">
        <v>969</v>
      </c>
      <c r="I21" s="62">
        <f t="shared" si="2"/>
        <v>969000</v>
      </c>
      <c r="J21" s="60">
        <v>40422.375</v>
      </c>
      <c r="K21" s="61">
        <v>5522</v>
      </c>
      <c r="L21" s="62">
        <f t="shared" si="3"/>
        <v>5522000</v>
      </c>
      <c r="M21" s="60">
        <v>40180.541666666664</v>
      </c>
      <c r="N21" s="61">
        <v>5763</v>
      </c>
      <c r="O21" s="62">
        <f t="shared" si="4"/>
        <v>5763000</v>
      </c>
      <c r="P21" s="60">
        <v>40422.375</v>
      </c>
      <c r="Q21" s="61">
        <v>384</v>
      </c>
      <c r="R21" s="62">
        <f t="shared" si="5"/>
        <v>384000</v>
      </c>
    </row>
    <row r="22" spans="1:18" x14ac:dyDescent="0.25">
      <c r="A22" s="60">
        <v>40179.416666666664</v>
      </c>
      <c r="B22" s="61">
        <v>459.44199999794398</v>
      </c>
      <c r="C22" s="62">
        <f t="shared" si="0"/>
        <v>1568534.9879929808</v>
      </c>
      <c r="D22" s="60">
        <v>40422.416666666664</v>
      </c>
      <c r="E22" s="61">
        <v>768.436000000685</v>
      </c>
      <c r="F22" s="62">
        <f t="shared" si="1"/>
        <v>2623440.5040023387</v>
      </c>
      <c r="G22" s="60">
        <v>40180.583333333336</v>
      </c>
      <c r="H22" s="61">
        <v>992</v>
      </c>
      <c r="I22" s="62">
        <f t="shared" si="2"/>
        <v>992000</v>
      </c>
      <c r="J22" s="60">
        <v>40422.416666666664</v>
      </c>
      <c r="K22" s="61">
        <v>5870</v>
      </c>
      <c r="L22" s="62">
        <f t="shared" si="3"/>
        <v>5870000</v>
      </c>
      <c r="M22" s="60">
        <v>40180.583333333336</v>
      </c>
      <c r="N22" s="61">
        <v>5636</v>
      </c>
      <c r="O22" s="62">
        <f t="shared" si="4"/>
        <v>5636000</v>
      </c>
      <c r="P22" s="60">
        <v>40422.416666666664</v>
      </c>
      <c r="Q22" s="61">
        <v>388</v>
      </c>
      <c r="R22" s="62">
        <f t="shared" si="5"/>
        <v>388000</v>
      </c>
    </row>
    <row r="23" spans="1:18" x14ac:dyDescent="0.25">
      <c r="A23" s="60">
        <v>40179.458333333336</v>
      </c>
      <c r="B23" s="61">
        <v>462.17999999970198</v>
      </c>
      <c r="C23" s="62">
        <f t="shared" si="0"/>
        <v>1577882.5199989825</v>
      </c>
      <c r="D23" s="60">
        <v>40422.458333333336</v>
      </c>
      <c r="E23" s="61">
        <v>807.16800000145997</v>
      </c>
      <c r="F23" s="62">
        <f t="shared" si="1"/>
        <v>2755671.5520049841</v>
      </c>
      <c r="G23" s="60">
        <v>40180.625</v>
      </c>
      <c r="H23" s="61">
        <v>1011</v>
      </c>
      <c r="I23" s="62">
        <f t="shared" si="2"/>
        <v>1011000</v>
      </c>
      <c r="J23" s="60">
        <v>40422.458333333336</v>
      </c>
      <c r="K23" s="61">
        <v>6110</v>
      </c>
      <c r="L23" s="62">
        <f t="shared" si="3"/>
        <v>6110000</v>
      </c>
      <c r="M23" s="60">
        <v>40180.625</v>
      </c>
      <c r="N23" s="61">
        <v>5551</v>
      </c>
      <c r="O23" s="62">
        <f t="shared" si="4"/>
        <v>5551000</v>
      </c>
      <c r="P23" s="60">
        <v>40422.458333333336</v>
      </c>
      <c r="Q23" s="61">
        <v>386</v>
      </c>
      <c r="R23" s="62">
        <f t="shared" si="5"/>
        <v>386000</v>
      </c>
    </row>
    <row r="24" spans="1:18" x14ac:dyDescent="0.25">
      <c r="A24" s="60">
        <v>40179.5</v>
      </c>
      <c r="B24" s="61">
        <v>463.44400000199698</v>
      </c>
      <c r="C24" s="62">
        <f t="shared" si="0"/>
        <v>1582197.8160068176</v>
      </c>
      <c r="D24" s="60">
        <v>40422.5</v>
      </c>
      <c r="E24" s="61">
        <v>821.539000000805</v>
      </c>
      <c r="F24" s="62">
        <f t="shared" si="1"/>
        <v>2804734.1460027485</v>
      </c>
      <c r="G24" s="60">
        <v>40180.666666666664</v>
      </c>
      <c r="H24" s="61">
        <v>1044</v>
      </c>
      <c r="I24" s="62">
        <f t="shared" si="2"/>
        <v>1044000</v>
      </c>
      <c r="J24" s="60">
        <v>40422.5</v>
      </c>
      <c r="K24" s="61">
        <v>6136</v>
      </c>
      <c r="L24" s="62">
        <f t="shared" si="3"/>
        <v>6136000</v>
      </c>
      <c r="M24" s="60">
        <v>40180.666666666664</v>
      </c>
      <c r="N24" s="61">
        <v>5493</v>
      </c>
      <c r="O24" s="62">
        <f t="shared" si="4"/>
        <v>5493000</v>
      </c>
      <c r="P24" s="60">
        <v>40422.5</v>
      </c>
      <c r="Q24" s="61">
        <v>411</v>
      </c>
      <c r="R24" s="62">
        <f t="shared" si="5"/>
        <v>411000</v>
      </c>
    </row>
    <row r="25" spans="1:18" x14ac:dyDescent="0.25">
      <c r="A25" s="60">
        <v>40179.541666666664</v>
      </c>
      <c r="B25" s="61">
        <v>465.41099999845</v>
      </c>
      <c r="C25" s="62">
        <f t="shared" si="0"/>
        <v>1588913.1539947083</v>
      </c>
      <c r="D25" s="60">
        <v>40422.541666666664</v>
      </c>
      <c r="E25" s="61">
        <v>816.70099999755598</v>
      </c>
      <c r="F25" s="62">
        <f t="shared" si="1"/>
        <v>2788217.213991656</v>
      </c>
      <c r="G25" s="60">
        <v>40180.708333333336</v>
      </c>
      <c r="H25" s="61">
        <v>1032</v>
      </c>
      <c r="I25" s="62">
        <f t="shared" si="2"/>
        <v>1032000</v>
      </c>
      <c r="J25" s="60">
        <v>40422.541666666664</v>
      </c>
      <c r="K25" s="61">
        <v>6130</v>
      </c>
      <c r="L25" s="62">
        <f t="shared" si="3"/>
        <v>6130000</v>
      </c>
      <c r="M25" s="60">
        <v>40180.708333333336</v>
      </c>
      <c r="N25" s="61">
        <v>5462</v>
      </c>
      <c r="O25" s="62">
        <f t="shared" si="4"/>
        <v>5462000</v>
      </c>
      <c r="P25" s="60">
        <v>40422.541666666664</v>
      </c>
      <c r="Q25" s="61">
        <v>401</v>
      </c>
      <c r="R25" s="62">
        <f t="shared" si="5"/>
        <v>401000</v>
      </c>
    </row>
    <row r="26" spans="1:18" x14ac:dyDescent="0.25">
      <c r="A26" s="60">
        <v>40179.583333333336</v>
      </c>
      <c r="B26" s="61">
        <v>471.08100000023802</v>
      </c>
      <c r="C26" s="62">
        <f t="shared" si="0"/>
        <v>1608270.5340008126</v>
      </c>
      <c r="D26" s="60">
        <v>40422.583333333336</v>
      </c>
      <c r="E26" s="61">
        <v>827.83700000122201</v>
      </c>
      <c r="F26" s="62">
        <f t="shared" si="1"/>
        <v>2826235.518004172</v>
      </c>
      <c r="G26" s="60">
        <v>40180.75</v>
      </c>
      <c r="H26" s="61">
        <v>1035</v>
      </c>
      <c r="I26" s="62">
        <f t="shared" si="2"/>
        <v>1035000</v>
      </c>
      <c r="J26" s="60">
        <v>40422.583333333336</v>
      </c>
      <c r="K26" s="61">
        <v>6103</v>
      </c>
      <c r="L26" s="62">
        <f t="shared" si="3"/>
        <v>6103000</v>
      </c>
      <c r="M26" s="60">
        <v>40180.75</v>
      </c>
      <c r="N26" s="61">
        <v>5508</v>
      </c>
      <c r="O26" s="62">
        <f t="shared" si="4"/>
        <v>5508000</v>
      </c>
      <c r="P26" s="60">
        <v>40422.583333333336</v>
      </c>
      <c r="Q26" s="61">
        <v>405</v>
      </c>
      <c r="R26" s="62">
        <f t="shared" si="5"/>
        <v>405000</v>
      </c>
    </row>
    <row r="27" spans="1:18" x14ac:dyDescent="0.25">
      <c r="A27" s="60">
        <v>40179.625</v>
      </c>
      <c r="B27" s="61">
        <v>470.88000000268198</v>
      </c>
      <c r="C27" s="62">
        <f t="shared" si="0"/>
        <v>1607584.3200091564</v>
      </c>
      <c r="D27" s="60">
        <v>40422.625</v>
      </c>
      <c r="E27" s="61">
        <v>830.40300000086404</v>
      </c>
      <c r="F27" s="62">
        <f t="shared" si="1"/>
        <v>2834995.8420029497</v>
      </c>
      <c r="G27" s="60">
        <v>40180.791666666664</v>
      </c>
      <c r="H27" s="61">
        <v>989</v>
      </c>
      <c r="I27" s="62">
        <f t="shared" si="2"/>
        <v>989000</v>
      </c>
      <c r="J27" s="60">
        <v>40422.625</v>
      </c>
      <c r="K27" s="61">
        <v>6070</v>
      </c>
      <c r="L27" s="62">
        <f t="shared" si="3"/>
        <v>6070000</v>
      </c>
      <c r="M27" s="60">
        <v>40180.791666666664</v>
      </c>
      <c r="N27" s="61">
        <v>5601</v>
      </c>
      <c r="O27" s="62">
        <f t="shared" si="4"/>
        <v>5601000</v>
      </c>
      <c r="P27" s="60">
        <v>40422.625</v>
      </c>
      <c r="Q27" s="61">
        <v>400</v>
      </c>
      <c r="R27" s="62">
        <f t="shared" si="5"/>
        <v>400000</v>
      </c>
    </row>
    <row r="28" spans="1:18" x14ac:dyDescent="0.25">
      <c r="A28" s="60">
        <v>40179.666666666664</v>
      </c>
      <c r="B28" s="61">
        <v>472.48999999836099</v>
      </c>
      <c r="C28" s="62">
        <f t="shared" si="0"/>
        <v>1613080.8599944045</v>
      </c>
      <c r="D28" s="60">
        <v>40422.666666666664</v>
      </c>
      <c r="E28" s="61">
        <v>824.23299999907601</v>
      </c>
      <c r="F28" s="62">
        <f t="shared" si="1"/>
        <v>2813931.4619968454</v>
      </c>
      <c r="G28" s="60">
        <v>40180.833333333336</v>
      </c>
      <c r="H28" s="61">
        <v>964</v>
      </c>
      <c r="I28" s="62">
        <f t="shared" si="2"/>
        <v>964000</v>
      </c>
      <c r="J28" s="60">
        <v>40422.666666666664</v>
      </c>
      <c r="K28" s="61">
        <v>5897</v>
      </c>
      <c r="L28" s="62">
        <f t="shared" si="3"/>
        <v>5897000</v>
      </c>
      <c r="M28" s="60">
        <v>40180.833333333336</v>
      </c>
      <c r="N28" s="61">
        <v>5633</v>
      </c>
      <c r="O28" s="62">
        <f t="shared" si="4"/>
        <v>5633000</v>
      </c>
      <c r="P28" s="60">
        <v>40422.666666666664</v>
      </c>
      <c r="Q28" s="61">
        <v>397</v>
      </c>
      <c r="R28" s="62">
        <f t="shared" si="5"/>
        <v>397000</v>
      </c>
    </row>
    <row r="29" spans="1:18" x14ac:dyDescent="0.25">
      <c r="A29" s="60">
        <v>40179.708333333336</v>
      </c>
      <c r="B29" s="61">
        <v>467.50400000065599</v>
      </c>
      <c r="C29" s="62">
        <f t="shared" si="0"/>
        <v>1596058.6560022396</v>
      </c>
      <c r="D29" s="60">
        <v>40422.708333333336</v>
      </c>
      <c r="E29" s="61">
        <v>802.65399999916599</v>
      </c>
      <c r="F29" s="62">
        <f t="shared" si="1"/>
        <v>2740260.7559971525</v>
      </c>
      <c r="G29" s="60">
        <v>40180.875</v>
      </c>
      <c r="H29" s="61">
        <v>957</v>
      </c>
      <c r="I29" s="62">
        <f t="shared" si="2"/>
        <v>957000</v>
      </c>
      <c r="J29" s="60">
        <v>40422.708333333336</v>
      </c>
      <c r="K29" s="61">
        <v>5844</v>
      </c>
      <c r="L29" s="62">
        <f t="shared" si="3"/>
        <v>5844000</v>
      </c>
      <c r="M29" s="60">
        <v>40180.875</v>
      </c>
      <c r="N29" s="61">
        <v>5605</v>
      </c>
      <c r="O29" s="62">
        <f t="shared" si="4"/>
        <v>5605000</v>
      </c>
      <c r="P29" s="60">
        <v>40422.708333333336</v>
      </c>
      <c r="Q29" s="61">
        <v>396</v>
      </c>
      <c r="R29" s="62">
        <f t="shared" si="5"/>
        <v>396000</v>
      </c>
    </row>
    <row r="30" spans="1:18" x14ac:dyDescent="0.25">
      <c r="A30" s="60">
        <v>40179.75</v>
      </c>
      <c r="B30" s="61">
        <v>471.46499999985099</v>
      </c>
      <c r="C30" s="62">
        <f t="shared" si="0"/>
        <v>1609581.5099994913</v>
      </c>
      <c r="D30" s="60">
        <v>40422.75</v>
      </c>
      <c r="E30" s="61">
        <v>743.664000000805</v>
      </c>
      <c r="F30" s="62">
        <f t="shared" si="1"/>
        <v>2538868.8960027485</v>
      </c>
      <c r="G30" s="60">
        <v>40180.916666666664</v>
      </c>
      <c r="H30" s="61">
        <v>935</v>
      </c>
      <c r="I30" s="62">
        <f t="shared" si="2"/>
        <v>935000</v>
      </c>
      <c r="J30" s="60">
        <v>40422.75</v>
      </c>
      <c r="K30" s="61">
        <v>5574</v>
      </c>
      <c r="L30" s="62">
        <f t="shared" si="3"/>
        <v>5574000</v>
      </c>
      <c r="M30" s="60">
        <v>40180.916666666664</v>
      </c>
      <c r="N30" s="61">
        <v>5826</v>
      </c>
      <c r="O30" s="62">
        <f t="shared" si="4"/>
        <v>5826000</v>
      </c>
      <c r="P30" s="60">
        <v>40422.75</v>
      </c>
      <c r="Q30" s="61">
        <v>400</v>
      </c>
      <c r="R30" s="62">
        <f t="shared" si="5"/>
        <v>400000</v>
      </c>
    </row>
    <row r="31" spans="1:18" x14ac:dyDescent="0.25">
      <c r="A31" s="60">
        <v>40179.791666666664</v>
      </c>
      <c r="B31" s="61">
        <v>475.55399999767502</v>
      </c>
      <c r="C31" s="62">
        <f t="shared" si="0"/>
        <v>1623541.3559920625</v>
      </c>
      <c r="D31" s="60">
        <v>40422.791666666664</v>
      </c>
      <c r="E31" s="61">
        <v>662.51999999955297</v>
      </c>
      <c r="F31" s="62">
        <f t="shared" si="1"/>
        <v>2261843.2799984738</v>
      </c>
      <c r="G31" s="60">
        <v>40180.958333333336</v>
      </c>
      <c r="H31" s="61">
        <v>940</v>
      </c>
      <c r="I31" s="62">
        <f t="shared" si="2"/>
        <v>940000</v>
      </c>
      <c r="J31" s="60">
        <v>40422.791666666664</v>
      </c>
      <c r="K31" s="61">
        <v>4286</v>
      </c>
      <c r="L31" s="62">
        <f t="shared" si="3"/>
        <v>4286000</v>
      </c>
      <c r="M31" s="60">
        <v>40180.958333333336</v>
      </c>
      <c r="N31" s="61">
        <v>5915</v>
      </c>
      <c r="O31" s="62">
        <f t="shared" si="4"/>
        <v>5915000</v>
      </c>
      <c r="P31" s="60">
        <v>40422.791666666664</v>
      </c>
      <c r="Q31" s="61">
        <v>375</v>
      </c>
      <c r="R31" s="62">
        <f t="shared" si="5"/>
        <v>375000</v>
      </c>
    </row>
    <row r="32" spans="1:18" x14ac:dyDescent="0.25">
      <c r="A32" s="60">
        <v>40179.833333333336</v>
      </c>
      <c r="B32" s="61">
        <v>480.49100000038698</v>
      </c>
      <c r="C32" s="62">
        <f t="shared" si="0"/>
        <v>1640396.2740013211</v>
      </c>
      <c r="D32" s="60">
        <v>40422.833333333336</v>
      </c>
      <c r="E32" s="61">
        <v>642.31500000134099</v>
      </c>
      <c r="F32" s="62">
        <f t="shared" si="1"/>
        <v>2192863.4100045781</v>
      </c>
      <c r="G32" s="60">
        <v>40181</v>
      </c>
      <c r="H32" s="61">
        <v>939</v>
      </c>
      <c r="I32" s="62">
        <f t="shared" si="2"/>
        <v>939000</v>
      </c>
      <c r="J32" s="60">
        <v>40422.833333333336</v>
      </c>
      <c r="K32" s="61">
        <v>4549</v>
      </c>
      <c r="L32" s="62">
        <f t="shared" si="3"/>
        <v>4549000</v>
      </c>
      <c r="M32" s="60">
        <v>40181</v>
      </c>
      <c r="N32" s="61">
        <v>5875</v>
      </c>
      <c r="O32" s="62">
        <f t="shared" si="4"/>
        <v>5875000</v>
      </c>
      <c r="P32" s="60">
        <v>40422.833333333336</v>
      </c>
      <c r="Q32" s="61">
        <v>360</v>
      </c>
      <c r="R32" s="62">
        <f t="shared" si="5"/>
        <v>360000</v>
      </c>
    </row>
    <row r="33" spans="1:18" x14ac:dyDescent="0.25">
      <c r="A33" s="60">
        <v>40179.875</v>
      </c>
      <c r="B33" s="61">
        <v>480.19099999964197</v>
      </c>
      <c r="C33" s="62">
        <f t="shared" si="0"/>
        <v>1639372.0739987777</v>
      </c>
      <c r="D33" s="60">
        <v>40422.875</v>
      </c>
      <c r="E33" s="61">
        <v>638.17699999734805</v>
      </c>
      <c r="F33" s="62">
        <f t="shared" si="1"/>
        <v>2178736.2779909461</v>
      </c>
      <c r="G33" s="60">
        <v>40181.041666666664</v>
      </c>
      <c r="H33" s="61">
        <v>931</v>
      </c>
      <c r="I33" s="62">
        <f t="shared" si="2"/>
        <v>931000</v>
      </c>
      <c r="J33" s="60">
        <v>40422.875</v>
      </c>
      <c r="K33" s="61">
        <v>4557</v>
      </c>
      <c r="L33" s="62">
        <f t="shared" si="3"/>
        <v>4557000</v>
      </c>
      <c r="M33" s="60">
        <v>40181.041666666664</v>
      </c>
      <c r="N33" s="61">
        <v>5900</v>
      </c>
      <c r="O33" s="62">
        <f t="shared" si="4"/>
        <v>5900000</v>
      </c>
      <c r="P33" s="60">
        <v>40422.875</v>
      </c>
      <c r="Q33" s="61">
        <v>361</v>
      </c>
      <c r="R33" s="62">
        <f t="shared" si="5"/>
        <v>361000</v>
      </c>
    </row>
    <row r="34" spans="1:18" x14ac:dyDescent="0.25">
      <c r="A34" s="60">
        <v>40179.916666666664</v>
      </c>
      <c r="B34" s="61">
        <v>480.01000000163901</v>
      </c>
      <c r="C34" s="62">
        <f t="shared" si="0"/>
        <v>1638754.1400055955</v>
      </c>
      <c r="D34" s="60">
        <v>40422.916666666664</v>
      </c>
      <c r="E34" s="61">
        <v>632.36900000274204</v>
      </c>
      <c r="F34" s="62">
        <f t="shared" si="1"/>
        <v>2158907.7660093615</v>
      </c>
      <c r="G34" s="60">
        <v>40181.083333333336</v>
      </c>
      <c r="H34" s="61">
        <v>918</v>
      </c>
      <c r="I34" s="62">
        <f t="shared" si="2"/>
        <v>918000</v>
      </c>
      <c r="J34" s="60">
        <v>40422.916666666664</v>
      </c>
      <c r="K34" s="61">
        <v>4447</v>
      </c>
      <c r="L34" s="62">
        <f t="shared" si="3"/>
        <v>4447000</v>
      </c>
      <c r="M34" s="60">
        <v>40181.083333333336</v>
      </c>
      <c r="N34" s="61">
        <v>5955</v>
      </c>
      <c r="O34" s="62">
        <f t="shared" si="4"/>
        <v>5955000</v>
      </c>
      <c r="P34" s="60">
        <v>40422.916666666664</v>
      </c>
      <c r="Q34" s="61">
        <v>359</v>
      </c>
      <c r="R34" s="62">
        <f t="shared" si="5"/>
        <v>359000</v>
      </c>
    </row>
    <row r="35" spans="1:18" x14ac:dyDescent="0.25">
      <c r="A35" s="60">
        <v>40179.958333333336</v>
      </c>
      <c r="B35" s="61">
        <v>478.23099999874802</v>
      </c>
      <c r="C35" s="62">
        <f t="shared" si="0"/>
        <v>1632680.6339957258</v>
      </c>
      <c r="D35" s="60">
        <v>40422.958333333336</v>
      </c>
      <c r="E35" s="61">
        <v>615.66099999845005</v>
      </c>
      <c r="F35" s="62">
        <f t="shared" si="1"/>
        <v>2101866.6539947083</v>
      </c>
      <c r="G35" s="60">
        <v>40181.125</v>
      </c>
      <c r="H35" s="61">
        <v>898</v>
      </c>
      <c r="I35" s="62">
        <f t="shared" si="2"/>
        <v>898000</v>
      </c>
      <c r="J35" s="60">
        <v>40422.958333333336</v>
      </c>
      <c r="K35" s="61">
        <v>4288</v>
      </c>
      <c r="L35" s="62">
        <f t="shared" si="3"/>
        <v>4288000</v>
      </c>
      <c r="M35" s="60">
        <v>40181.125</v>
      </c>
      <c r="N35" s="61">
        <v>6000</v>
      </c>
      <c r="O35" s="62">
        <f t="shared" si="4"/>
        <v>6000000</v>
      </c>
      <c r="P35" s="60">
        <v>40422.958333333336</v>
      </c>
      <c r="Q35" s="61">
        <v>359</v>
      </c>
      <c r="R35" s="62">
        <f t="shared" si="5"/>
        <v>359000</v>
      </c>
    </row>
    <row r="36" spans="1:18" x14ac:dyDescent="0.25">
      <c r="A36" s="60">
        <v>40180</v>
      </c>
      <c r="B36" s="61">
        <v>478.38000000268198</v>
      </c>
      <c r="C36" s="62">
        <f t="shared" si="0"/>
        <v>1633189.3200091564</v>
      </c>
      <c r="D36" s="60">
        <v>40423</v>
      </c>
      <c r="E36" s="61">
        <v>612.92400000244402</v>
      </c>
      <c r="F36" s="62">
        <f t="shared" si="1"/>
        <v>2092522.5360083438</v>
      </c>
      <c r="G36" s="60">
        <v>40181.166666666664</v>
      </c>
      <c r="H36" s="61">
        <v>916</v>
      </c>
      <c r="I36" s="62">
        <f t="shared" si="2"/>
        <v>916000</v>
      </c>
      <c r="J36" s="60">
        <v>40423</v>
      </c>
      <c r="K36" s="61">
        <v>4269</v>
      </c>
      <c r="L36" s="62">
        <f t="shared" si="3"/>
        <v>4269000</v>
      </c>
      <c r="M36" s="60">
        <v>40181.166666666664</v>
      </c>
      <c r="N36" s="61">
        <v>6125</v>
      </c>
      <c r="O36" s="62">
        <f t="shared" si="4"/>
        <v>6125000</v>
      </c>
      <c r="P36" s="60">
        <v>40423</v>
      </c>
      <c r="Q36" s="61">
        <v>359</v>
      </c>
      <c r="R36" s="62">
        <f t="shared" si="5"/>
        <v>359000</v>
      </c>
    </row>
    <row r="37" spans="1:18" x14ac:dyDescent="0.25">
      <c r="A37" s="60">
        <v>40180.041666666664</v>
      </c>
      <c r="B37" s="61">
        <v>476.461999997497</v>
      </c>
      <c r="C37" s="62">
        <f t="shared" si="0"/>
        <v>1626641.2679914548</v>
      </c>
      <c r="D37" s="60">
        <v>40423.041666666664</v>
      </c>
      <c r="E37" s="61">
        <v>610.19399999827101</v>
      </c>
      <c r="F37" s="62">
        <f t="shared" si="1"/>
        <v>2083202.3159940972</v>
      </c>
      <c r="G37" s="60">
        <v>40181.208333333336</v>
      </c>
      <c r="H37" s="61">
        <v>902</v>
      </c>
      <c r="I37" s="62">
        <f t="shared" si="2"/>
        <v>902000</v>
      </c>
      <c r="J37" s="60">
        <v>40423.041666666664</v>
      </c>
      <c r="K37" s="61">
        <v>4345</v>
      </c>
      <c r="L37" s="62">
        <f t="shared" si="3"/>
        <v>4345000</v>
      </c>
      <c r="M37" s="60">
        <v>40181.208333333336</v>
      </c>
      <c r="N37" s="61">
        <v>6116</v>
      </c>
      <c r="O37" s="62">
        <f t="shared" si="4"/>
        <v>6116000</v>
      </c>
      <c r="P37" s="60">
        <v>40423.041666666664</v>
      </c>
      <c r="Q37" s="61">
        <v>358</v>
      </c>
      <c r="R37" s="62">
        <f t="shared" si="5"/>
        <v>358000</v>
      </c>
    </row>
    <row r="38" spans="1:18" x14ac:dyDescent="0.25">
      <c r="A38" s="60">
        <v>40180.083333333336</v>
      </c>
      <c r="B38" s="61">
        <v>476.99300000071503</v>
      </c>
      <c r="C38" s="62">
        <f t="shared" si="0"/>
        <v>1628454.1020024412</v>
      </c>
      <c r="D38" s="60">
        <v>40423.083333333336</v>
      </c>
      <c r="E38" s="61">
        <v>606.34600000083401</v>
      </c>
      <c r="F38" s="62">
        <f t="shared" si="1"/>
        <v>2070065.2440028472</v>
      </c>
      <c r="G38" s="60">
        <v>40181.25</v>
      </c>
      <c r="H38" s="61">
        <v>926</v>
      </c>
      <c r="I38" s="62">
        <f t="shared" si="2"/>
        <v>926000</v>
      </c>
      <c r="J38" s="60">
        <v>40423.083333333336</v>
      </c>
      <c r="K38" s="61">
        <v>4207</v>
      </c>
      <c r="L38" s="62">
        <f t="shared" si="3"/>
        <v>4207000</v>
      </c>
      <c r="M38" s="60">
        <v>40181.25</v>
      </c>
      <c r="N38" s="61">
        <v>6081</v>
      </c>
      <c r="O38" s="62">
        <f t="shared" si="4"/>
        <v>6081000</v>
      </c>
      <c r="P38" s="60">
        <v>40423.083333333336</v>
      </c>
      <c r="Q38" s="61">
        <v>345</v>
      </c>
      <c r="R38" s="62">
        <f t="shared" si="5"/>
        <v>345000</v>
      </c>
    </row>
    <row r="39" spans="1:18" x14ac:dyDescent="0.25">
      <c r="A39" s="60">
        <v>40180.125</v>
      </c>
      <c r="B39" s="61">
        <v>473.65500000119198</v>
      </c>
      <c r="C39" s="62">
        <f t="shared" si="0"/>
        <v>1617058.1700040693</v>
      </c>
      <c r="D39" s="60">
        <v>40423.125</v>
      </c>
      <c r="E39" s="61">
        <v>603.46799999847997</v>
      </c>
      <c r="F39" s="62">
        <f t="shared" si="1"/>
        <v>2060239.7519948105</v>
      </c>
      <c r="G39" s="60">
        <v>40181.291666666664</v>
      </c>
      <c r="H39" s="61">
        <v>894</v>
      </c>
      <c r="I39" s="62">
        <f t="shared" si="2"/>
        <v>894000</v>
      </c>
      <c r="J39" s="60">
        <v>40423.125</v>
      </c>
      <c r="K39" s="61">
        <v>4209</v>
      </c>
      <c r="L39" s="62">
        <f t="shared" si="3"/>
        <v>4209000</v>
      </c>
      <c r="M39" s="60">
        <v>40181.291666666664</v>
      </c>
      <c r="N39" s="61">
        <v>6030</v>
      </c>
      <c r="O39" s="62">
        <f t="shared" si="4"/>
        <v>6030000</v>
      </c>
      <c r="P39" s="60">
        <v>40423.125</v>
      </c>
      <c r="Q39" s="61">
        <v>369</v>
      </c>
      <c r="R39" s="62">
        <f t="shared" si="5"/>
        <v>369000</v>
      </c>
    </row>
    <row r="40" spans="1:18" x14ac:dyDescent="0.25">
      <c r="A40" s="60">
        <v>40180.166666666664</v>
      </c>
      <c r="B40" s="61">
        <v>475.07099999859901</v>
      </c>
      <c r="C40" s="62">
        <f t="shared" si="0"/>
        <v>1621892.393995217</v>
      </c>
      <c r="D40" s="60">
        <v>40423.166666666664</v>
      </c>
      <c r="E40" s="61">
        <v>601.15300000086404</v>
      </c>
      <c r="F40" s="62">
        <f t="shared" si="1"/>
        <v>2052336.3420029499</v>
      </c>
      <c r="G40" s="60">
        <v>40181.333333333336</v>
      </c>
      <c r="H40" s="61">
        <v>912</v>
      </c>
      <c r="I40" s="62">
        <f t="shared" si="2"/>
        <v>912000</v>
      </c>
      <c r="J40" s="60">
        <v>40423.166666666664</v>
      </c>
      <c r="K40" s="61">
        <v>4218</v>
      </c>
      <c r="L40" s="62">
        <f t="shared" si="3"/>
        <v>4218000</v>
      </c>
      <c r="M40" s="60">
        <v>40181.333333333336</v>
      </c>
      <c r="N40" s="61">
        <v>6064</v>
      </c>
      <c r="O40" s="62">
        <f t="shared" si="4"/>
        <v>6064000</v>
      </c>
      <c r="P40" s="60">
        <v>40423.166666666664</v>
      </c>
      <c r="Q40" s="61">
        <v>362</v>
      </c>
      <c r="R40" s="62">
        <f t="shared" si="5"/>
        <v>362000</v>
      </c>
    </row>
    <row r="41" spans="1:18" x14ac:dyDescent="0.25">
      <c r="A41" s="60">
        <v>40180.208333333336</v>
      </c>
      <c r="B41" s="61">
        <v>469.747999999672</v>
      </c>
      <c r="C41" s="62">
        <f t="shared" si="0"/>
        <v>1603719.6719988801</v>
      </c>
      <c r="D41" s="60">
        <v>40423.208333333336</v>
      </c>
      <c r="E41" s="61">
        <v>596.06500000134099</v>
      </c>
      <c r="F41" s="62">
        <f t="shared" si="1"/>
        <v>2034965.9100045781</v>
      </c>
      <c r="G41" s="60">
        <v>40181.375</v>
      </c>
      <c r="H41" s="61">
        <v>903</v>
      </c>
      <c r="I41" s="62">
        <f t="shared" si="2"/>
        <v>903000</v>
      </c>
      <c r="J41" s="60">
        <v>40423.208333333336</v>
      </c>
      <c r="K41" s="61">
        <v>4199</v>
      </c>
      <c r="L41" s="62">
        <f t="shared" si="3"/>
        <v>4199000</v>
      </c>
      <c r="M41" s="60">
        <v>40181.375</v>
      </c>
      <c r="N41" s="61">
        <v>6283</v>
      </c>
      <c r="O41" s="62">
        <f t="shared" si="4"/>
        <v>6283000</v>
      </c>
      <c r="P41" s="60">
        <v>40423.208333333336</v>
      </c>
      <c r="Q41" s="61">
        <v>366</v>
      </c>
      <c r="R41" s="62">
        <f t="shared" si="5"/>
        <v>366000</v>
      </c>
    </row>
    <row r="42" spans="1:18" x14ac:dyDescent="0.25">
      <c r="A42" s="60">
        <v>40180.25</v>
      </c>
      <c r="B42" s="61">
        <v>474.12600000202701</v>
      </c>
      <c r="C42" s="62">
        <f t="shared" si="0"/>
        <v>1618666.1640069203</v>
      </c>
      <c r="D42" s="60">
        <v>40423.25</v>
      </c>
      <c r="E42" s="61">
        <v>585.44099999964203</v>
      </c>
      <c r="F42" s="62">
        <f t="shared" si="1"/>
        <v>1998695.5739987779</v>
      </c>
      <c r="G42" s="60">
        <v>40181.416666666664</v>
      </c>
      <c r="H42" s="61">
        <v>919</v>
      </c>
      <c r="I42" s="62">
        <f t="shared" si="2"/>
        <v>919000</v>
      </c>
      <c r="J42" s="60">
        <v>40423.25</v>
      </c>
      <c r="K42" s="61">
        <v>4187</v>
      </c>
      <c r="L42" s="62">
        <f t="shared" si="3"/>
        <v>4187000</v>
      </c>
      <c r="M42" s="60">
        <v>40181.416666666664</v>
      </c>
      <c r="N42" s="61">
        <v>6138</v>
      </c>
      <c r="O42" s="62">
        <f t="shared" si="4"/>
        <v>6138000</v>
      </c>
      <c r="P42" s="60">
        <v>40423.25</v>
      </c>
      <c r="Q42" s="61">
        <v>362</v>
      </c>
      <c r="R42" s="62">
        <f t="shared" si="5"/>
        <v>362000</v>
      </c>
    </row>
    <row r="43" spans="1:18" x14ac:dyDescent="0.25">
      <c r="A43" s="60">
        <v>40180.291666666664</v>
      </c>
      <c r="B43" s="61">
        <v>472.597999997437</v>
      </c>
      <c r="C43" s="62">
        <f t="shared" si="0"/>
        <v>1613449.5719912499</v>
      </c>
      <c r="D43" s="60">
        <v>40423.291666666664</v>
      </c>
      <c r="E43" s="61">
        <v>640.63099999725796</v>
      </c>
      <c r="F43" s="62">
        <f t="shared" si="1"/>
        <v>2187114.2339906385</v>
      </c>
      <c r="G43" s="60">
        <v>40181.458333333336</v>
      </c>
      <c r="H43" s="61">
        <v>905</v>
      </c>
      <c r="I43" s="62">
        <f t="shared" si="2"/>
        <v>905000</v>
      </c>
      <c r="J43" s="60">
        <v>40423.291666666664</v>
      </c>
      <c r="K43" s="61">
        <v>5392</v>
      </c>
      <c r="L43" s="62">
        <f t="shared" si="3"/>
        <v>5392000</v>
      </c>
      <c r="M43" s="60">
        <v>40181.458333333336</v>
      </c>
      <c r="N43" s="61">
        <v>6062</v>
      </c>
      <c r="O43" s="62">
        <f t="shared" si="4"/>
        <v>6062000</v>
      </c>
      <c r="P43" s="60">
        <v>40423.291666666664</v>
      </c>
      <c r="Q43" s="61">
        <v>372</v>
      </c>
      <c r="R43" s="62">
        <f t="shared" si="5"/>
        <v>372000</v>
      </c>
    </row>
    <row r="44" spans="1:18" x14ac:dyDescent="0.25">
      <c r="A44" s="60">
        <v>40180.333333333336</v>
      </c>
      <c r="B44" s="61">
        <v>465.37000000104302</v>
      </c>
      <c r="C44" s="62">
        <f t="shared" si="0"/>
        <v>1588773.1800035608</v>
      </c>
      <c r="D44" s="60">
        <v>40423.333333333336</v>
      </c>
      <c r="E44" s="61">
        <v>660.37400000169896</v>
      </c>
      <c r="F44" s="62">
        <f t="shared" si="1"/>
        <v>2254516.8360058004</v>
      </c>
      <c r="G44" s="60">
        <v>40181.5</v>
      </c>
      <c r="H44" s="61">
        <v>901</v>
      </c>
      <c r="I44" s="62">
        <f t="shared" si="2"/>
        <v>901000</v>
      </c>
      <c r="J44" s="60">
        <v>40423.333333333336</v>
      </c>
      <c r="K44" s="61">
        <v>5084</v>
      </c>
      <c r="L44" s="62">
        <f t="shared" si="3"/>
        <v>5084000</v>
      </c>
      <c r="M44" s="60">
        <v>40181.5</v>
      </c>
      <c r="N44" s="61">
        <v>6075</v>
      </c>
      <c r="O44" s="62">
        <f t="shared" si="4"/>
        <v>6075000</v>
      </c>
      <c r="P44" s="60">
        <v>40423.333333333336</v>
      </c>
      <c r="Q44" s="61">
        <v>391</v>
      </c>
      <c r="R44" s="62">
        <f t="shared" si="5"/>
        <v>391000</v>
      </c>
    </row>
    <row r="45" spans="1:18" x14ac:dyDescent="0.25">
      <c r="A45" s="60">
        <v>40180.375</v>
      </c>
      <c r="B45" s="61">
        <v>460.38100000098302</v>
      </c>
      <c r="C45" s="62">
        <f t="shared" si="0"/>
        <v>1571740.734003356</v>
      </c>
      <c r="D45" s="60">
        <v>40423.375</v>
      </c>
      <c r="E45" s="61">
        <v>712.49399999901698</v>
      </c>
      <c r="F45" s="62">
        <f t="shared" si="1"/>
        <v>2432454.5159966438</v>
      </c>
      <c r="G45" s="60">
        <v>40181.541666666664</v>
      </c>
      <c r="H45" s="61">
        <v>910</v>
      </c>
      <c r="I45" s="62">
        <f t="shared" si="2"/>
        <v>910000</v>
      </c>
      <c r="J45" s="60">
        <v>40423.375</v>
      </c>
      <c r="K45" s="61">
        <v>5324</v>
      </c>
      <c r="L45" s="62">
        <f t="shared" si="3"/>
        <v>5324000</v>
      </c>
      <c r="M45" s="60">
        <v>40181.541666666664</v>
      </c>
      <c r="N45" s="61">
        <v>5990</v>
      </c>
      <c r="O45" s="62">
        <f t="shared" si="4"/>
        <v>5990000</v>
      </c>
      <c r="P45" s="60">
        <v>40423.375</v>
      </c>
      <c r="Q45" s="61">
        <v>389</v>
      </c>
      <c r="R45" s="62">
        <f t="shared" si="5"/>
        <v>389000</v>
      </c>
    </row>
    <row r="46" spans="1:18" x14ac:dyDescent="0.25">
      <c r="A46" s="60">
        <v>40180.416666666664</v>
      </c>
      <c r="B46" s="61">
        <v>460.65199999883799</v>
      </c>
      <c r="C46" s="62">
        <f t="shared" si="0"/>
        <v>1572665.9279960329</v>
      </c>
      <c r="D46" s="60">
        <v>40423.416666666664</v>
      </c>
      <c r="E46" s="61">
        <v>777.39299999922503</v>
      </c>
      <c r="F46" s="62">
        <f t="shared" si="1"/>
        <v>2654019.7019973542</v>
      </c>
      <c r="G46" s="60">
        <v>40181.583333333336</v>
      </c>
      <c r="H46" s="61">
        <v>988</v>
      </c>
      <c r="I46" s="62">
        <f t="shared" si="2"/>
        <v>988000</v>
      </c>
      <c r="J46" s="60">
        <v>40423.416666666664</v>
      </c>
      <c r="K46" s="61">
        <v>5675</v>
      </c>
      <c r="L46" s="62">
        <f t="shared" si="3"/>
        <v>5675000</v>
      </c>
      <c r="M46" s="60">
        <v>40181.583333333336</v>
      </c>
      <c r="N46" s="61">
        <v>5933</v>
      </c>
      <c r="O46" s="62">
        <f t="shared" si="4"/>
        <v>5933000</v>
      </c>
      <c r="P46" s="60">
        <v>40423.416666666664</v>
      </c>
      <c r="Q46" s="61">
        <v>386</v>
      </c>
      <c r="R46" s="62">
        <f t="shared" si="5"/>
        <v>386000</v>
      </c>
    </row>
    <row r="47" spans="1:18" x14ac:dyDescent="0.25">
      <c r="A47" s="60">
        <v>40180.458333333336</v>
      </c>
      <c r="B47" s="61">
        <v>467.97900000214599</v>
      </c>
      <c r="C47" s="62">
        <f t="shared" si="0"/>
        <v>1597680.3060073263</v>
      </c>
      <c r="D47" s="60">
        <v>40423.458333333336</v>
      </c>
      <c r="E47" s="61">
        <v>817.61400000005995</v>
      </c>
      <c r="F47" s="62">
        <f t="shared" si="1"/>
        <v>2791334.1960002049</v>
      </c>
      <c r="G47" s="60">
        <v>40181.625</v>
      </c>
      <c r="H47" s="61">
        <v>988</v>
      </c>
      <c r="I47" s="62">
        <f t="shared" si="2"/>
        <v>988000</v>
      </c>
      <c r="J47" s="60">
        <v>40423.458333333336</v>
      </c>
      <c r="K47" s="61">
        <v>5976</v>
      </c>
      <c r="L47" s="62">
        <f t="shared" si="3"/>
        <v>5976000</v>
      </c>
      <c r="M47" s="60">
        <v>40181.625</v>
      </c>
      <c r="N47" s="61">
        <v>5935</v>
      </c>
      <c r="O47" s="62">
        <f t="shared" si="4"/>
        <v>5935000</v>
      </c>
      <c r="P47" s="60">
        <v>40423.458333333336</v>
      </c>
      <c r="Q47" s="61">
        <v>387</v>
      </c>
      <c r="R47" s="62">
        <f t="shared" si="5"/>
        <v>387000</v>
      </c>
    </row>
    <row r="48" spans="1:18" x14ac:dyDescent="0.25">
      <c r="A48" s="60">
        <v>40180.5</v>
      </c>
      <c r="B48" s="61">
        <v>467.722999997437</v>
      </c>
      <c r="C48" s="62">
        <f t="shared" si="0"/>
        <v>1596806.3219912499</v>
      </c>
      <c r="D48" s="60">
        <v>40423.5</v>
      </c>
      <c r="E48" s="61">
        <v>833.66600000113203</v>
      </c>
      <c r="F48" s="62">
        <f t="shared" si="1"/>
        <v>2846135.7240038649</v>
      </c>
      <c r="G48" s="60">
        <v>40181.666666666664</v>
      </c>
      <c r="H48" s="61">
        <v>959</v>
      </c>
      <c r="I48" s="62">
        <f t="shared" si="2"/>
        <v>959000</v>
      </c>
      <c r="J48" s="60">
        <v>40423.5</v>
      </c>
      <c r="K48" s="61">
        <v>5996</v>
      </c>
      <c r="L48" s="62">
        <f t="shared" si="3"/>
        <v>5996000</v>
      </c>
      <c r="M48" s="60">
        <v>40181.666666666664</v>
      </c>
      <c r="N48" s="61">
        <v>5993</v>
      </c>
      <c r="O48" s="62">
        <f t="shared" si="4"/>
        <v>5993000</v>
      </c>
      <c r="P48" s="60">
        <v>40423.5</v>
      </c>
      <c r="Q48" s="61">
        <v>402</v>
      </c>
      <c r="R48" s="62">
        <f t="shared" si="5"/>
        <v>402000</v>
      </c>
    </row>
    <row r="49" spans="1:18" x14ac:dyDescent="0.25">
      <c r="A49" s="60">
        <v>40180.541666666664</v>
      </c>
      <c r="B49" s="61">
        <v>474.31799999997003</v>
      </c>
      <c r="C49" s="62">
        <f t="shared" si="0"/>
        <v>1619321.6519998976</v>
      </c>
      <c r="D49" s="60">
        <v>40423.541666666664</v>
      </c>
      <c r="E49" s="61">
        <v>827.25100000202701</v>
      </c>
      <c r="F49" s="62">
        <f t="shared" si="1"/>
        <v>2824234.9140069201</v>
      </c>
      <c r="G49" s="60">
        <v>40181.708333333336</v>
      </c>
      <c r="H49" s="61">
        <v>996</v>
      </c>
      <c r="I49" s="62">
        <f t="shared" si="2"/>
        <v>996000</v>
      </c>
      <c r="J49" s="60">
        <v>40423.541666666664</v>
      </c>
      <c r="K49" s="61">
        <v>5990</v>
      </c>
      <c r="L49" s="62">
        <f t="shared" si="3"/>
        <v>5990000</v>
      </c>
      <c r="M49" s="60">
        <v>40181.708333333336</v>
      </c>
      <c r="N49" s="61">
        <v>6009</v>
      </c>
      <c r="O49" s="62">
        <f t="shared" si="4"/>
        <v>6009000</v>
      </c>
      <c r="P49" s="60">
        <v>40423.541666666664</v>
      </c>
      <c r="Q49" s="61">
        <v>398</v>
      </c>
      <c r="R49" s="62">
        <f t="shared" si="5"/>
        <v>398000</v>
      </c>
    </row>
    <row r="50" spans="1:18" x14ac:dyDescent="0.25">
      <c r="A50" s="60">
        <v>40180.583333333336</v>
      </c>
      <c r="B50" s="61">
        <v>470.60600000247399</v>
      </c>
      <c r="C50" s="62">
        <f t="shared" si="0"/>
        <v>1606648.8840084462</v>
      </c>
      <c r="D50" s="60">
        <v>40423.583333333336</v>
      </c>
      <c r="E50" s="61">
        <v>827.42100000008895</v>
      </c>
      <c r="F50" s="62">
        <f t="shared" si="1"/>
        <v>2824815.2940003038</v>
      </c>
      <c r="G50" s="60">
        <v>40181.75</v>
      </c>
      <c r="H50" s="61">
        <v>942</v>
      </c>
      <c r="I50" s="62">
        <f t="shared" si="2"/>
        <v>942000</v>
      </c>
      <c r="J50" s="60">
        <v>40423.583333333336</v>
      </c>
      <c r="K50" s="61">
        <v>5870</v>
      </c>
      <c r="L50" s="62">
        <f t="shared" si="3"/>
        <v>5870000</v>
      </c>
      <c r="M50" s="60">
        <v>40181.75</v>
      </c>
      <c r="N50" s="61">
        <v>6031</v>
      </c>
      <c r="O50" s="62">
        <f t="shared" si="4"/>
        <v>6031000</v>
      </c>
      <c r="P50" s="60">
        <v>40423.583333333336</v>
      </c>
      <c r="Q50" s="61">
        <v>392</v>
      </c>
      <c r="R50" s="62">
        <f t="shared" si="5"/>
        <v>392000</v>
      </c>
    </row>
    <row r="51" spans="1:18" x14ac:dyDescent="0.25">
      <c r="A51" s="60">
        <v>40180.625</v>
      </c>
      <c r="B51" s="61">
        <v>474.63099999725802</v>
      </c>
      <c r="C51" s="62">
        <f t="shared" si="0"/>
        <v>1620390.2339906387</v>
      </c>
      <c r="D51" s="60">
        <v>40423.625</v>
      </c>
      <c r="E51" s="61">
        <v>835.48999999836099</v>
      </c>
      <c r="F51" s="62">
        <f t="shared" si="1"/>
        <v>2852362.8599944045</v>
      </c>
      <c r="G51" s="60">
        <v>40181.791666666664</v>
      </c>
      <c r="H51" s="61">
        <v>954</v>
      </c>
      <c r="I51" s="62">
        <f t="shared" si="2"/>
        <v>954000</v>
      </c>
      <c r="J51" s="60">
        <v>40423.625</v>
      </c>
      <c r="K51" s="61">
        <v>5818</v>
      </c>
      <c r="L51" s="62">
        <f t="shared" si="3"/>
        <v>5818000</v>
      </c>
      <c r="M51" s="60">
        <v>40181.791666666664</v>
      </c>
      <c r="N51" s="61">
        <v>6093</v>
      </c>
      <c r="O51" s="62">
        <f t="shared" si="4"/>
        <v>6093000</v>
      </c>
      <c r="P51" s="60">
        <v>40423.625</v>
      </c>
      <c r="Q51" s="61">
        <v>394</v>
      </c>
      <c r="R51" s="62">
        <f t="shared" si="5"/>
        <v>394000</v>
      </c>
    </row>
    <row r="52" spans="1:18" x14ac:dyDescent="0.25">
      <c r="A52" s="60">
        <v>40180.666666666664</v>
      </c>
      <c r="B52" s="61">
        <v>478.766000002623</v>
      </c>
      <c r="C52" s="62">
        <f t="shared" si="0"/>
        <v>1634507.124008955</v>
      </c>
      <c r="D52" s="60">
        <v>40423.666666666664</v>
      </c>
      <c r="E52" s="61">
        <v>835.80799999833096</v>
      </c>
      <c r="F52" s="62">
        <f t="shared" si="1"/>
        <v>2853448.5119943018</v>
      </c>
      <c r="G52" s="60">
        <v>40181.833333333336</v>
      </c>
      <c r="H52" s="61">
        <v>942</v>
      </c>
      <c r="I52" s="62">
        <f t="shared" si="2"/>
        <v>942000</v>
      </c>
      <c r="J52" s="60">
        <v>40423.666666666664</v>
      </c>
      <c r="K52" s="61">
        <v>5994</v>
      </c>
      <c r="L52" s="62">
        <f t="shared" si="3"/>
        <v>5994000</v>
      </c>
      <c r="M52" s="60">
        <v>40181.833333333336</v>
      </c>
      <c r="N52" s="61">
        <v>6138</v>
      </c>
      <c r="O52" s="62">
        <f t="shared" si="4"/>
        <v>6138000</v>
      </c>
      <c r="P52" s="60">
        <v>40423.666666666664</v>
      </c>
      <c r="Q52" s="61">
        <v>393</v>
      </c>
      <c r="R52" s="62">
        <f t="shared" si="5"/>
        <v>393000</v>
      </c>
    </row>
    <row r="53" spans="1:18" x14ac:dyDescent="0.25">
      <c r="A53" s="60">
        <v>40180.708333333336</v>
      </c>
      <c r="B53" s="61">
        <v>478.26899999752601</v>
      </c>
      <c r="C53" s="62">
        <f t="shared" si="0"/>
        <v>1632810.3659915538</v>
      </c>
      <c r="D53" s="60">
        <v>40423.708333333336</v>
      </c>
      <c r="E53" s="61">
        <v>812.57300000265195</v>
      </c>
      <c r="F53" s="62">
        <f t="shared" si="1"/>
        <v>2774124.2220090539</v>
      </c>
      <c r="G53" s="60">
        <v>40181.875</v>
      </c>
      <c r="H53" s="61">
        <v>970</v>
      </c>
      <c r="I53" s="62">
        <f t="shared" si="2"/>
        <v>970000</v>
      </c>
      <c r="J53" s="60">
        <v>40423.708333333336</v>
      </c>
      <c r="K53" s="61">
        <v>5951</v>
      </c>
      <c r="L53" s="62">
        <f t="shared" si="3"/>
        <v>5951000</v>
      </c>
      <c r="M53" s="60">
        <v>40181.875</v>
      </c>
      <c r="N53" s="61">
        <v>6183</v>
      </c>
      <c r="O53" s="62">
        <f t="shared" si="4"/>
        <v>6183000</v>
      </c>
      <c r="P53" s="60">
        <v>40423.708333333336</v>
      </c>
      <c r="Q53" s="61">
        <v>383</v>
      </c>
      <c r="R53" s="62">
        <f t="shared" si="5"/>
        <v>383000</v>
      </c>
    </row>
    <row r="54" spans="1:18" x14ac:dyDescent="0.25">
      <c r="A54" s="60">
        <v>40180.75</v>
      </c>
      <c r="B54" s="61">
        <v>485.04199999943398</v>
      </c>
      <c r="C54" s="62">
        <f t="shared" si="0"/>
        <v>1655933.3879980675</v>
      </c>
      <c r="D54" s="60">
        <v>40423.75</v>
      </c>
      <c r="E54" s="61">
        <v>755.61699999868904</v>
      </c>
      <c r="F54" s="62">
        <f t="shared" si="1"/>
        <v>2579676.4379955246</v>
      </c>
      <c r="G54" s="60">
        <v>40181.916666666664</v>
      </c>
      <c r="H54" s="61">
        <v>940</v>
      </c>
      <c r="I54" s="62">
        <f t="shared" si="2"/>
        <v>940000</v>
      </c>
      <c r="J54" s="60">
        <v>40423.75</v>
      </c>
      <c r="K54" s="61">
        <v>5818</v>
      </c>
      <c r="L54" s="62">
        <f t="shared" si="3"/>
        <v>5818000</v>
      </c>
      <c r="M54" s="60">
        <v>40181.916666666664</v>
      </c>
      <c r="N54" s="61">
        <v>6105</v>
      </c>
      <c r="O54" s="62">
        <f t="shared" si="4"/>
        <v>6105000</v>
      </c>
      <c r="P54" s="60">
        <v>40423.75</v>
      </c>
      <c r="Q54" s="61">
        <v>384</v>
      </c>
      <c r="R54" s="62">
        <f t="shared" si="5"/>
        <v>384000</v>
      </c>
    </row>
    <row r="55" spans="1:18" x14ac:dyDescent="0.25">
      <c r="A55" s="60">
        <v>40180.791666666664</v>
      </c>
      <c r="B55" s="61">
        <v>483.44700000062602</v>
      </c>
      <c r="C55" s="62">
        <f t="shared" si="0"/>
        <v>1650488.0580021373</v>
      </c>
      <c r="D55" s="60">
        <v>40423.791666666664</v>
      </c>
      <c r="E55" s="61">
        <v>676.87999999895703</v>
      </c>
      <c r="F55" s="62">
        <f t="shared" si="1"/>
        <v>2310868.3199964394</v>
      </c>
      <c r="G55" s="60">
        <v>40181.958333333336</v>
      </c>
      <c r="H55" s="61">
        <v>934</v>
      </c>
      <c r="I55" s="62">
        <f t="shared" si="2"/>
        <v>934000</v>
      </c>
      <c r="J55" s="60">
        <v>40423.791666666664</v>
      </c>
      <c r="K55" s="61">
        <v>4487</v>
      </c>
      <c r="L55" s="62">
        <f t="shared" si="3"/>
        <v>4487000</v>
      </c>
      <c r="M55" s="60">
        <v>40181.958333333336</v>
      </c>
      <c r="N55" s="61">
        <v>6017</v>
      </c>
      <c r="O55" s="62">
        <f t="shared" si="4"/>
        <v>6017000</v>
      </c>
      <c r="P55" s="60">
        <v>40423.791666666664</v>
      </c>
      <c r="Q55" s="61">
        <v>378</v>
      </c>
      <c r="R55" s="62">
        <f t="shared" si="5"/>
        <v>378000</v>
      </c>
    </row>
    <row r="56" spans="1:18" x14ac:dyDescent="0.25">
      <c r="A56" s="60">
        <v>40180.833333333336</v>
      </c>
      <c r="B56" s="61">
        <v>480.68100000172899</v>
      </c>
      <c r="C56" s="62">
        <f t="shared" si="0"/>
        <v>1641044.9340059028</v>
      </c>
      <c r="D56" s="60">
        <v>40423.833333333336</v>
      </c>
      <c r="E56" s="61">
        <v>656.927000001073</v>
      </c>
      <c r="F56" s="62">
        <f t="shared" si="1"/>
        <v>2242748.7780036633</v>
      </c>
      <c r="G56" s="60">
        <v>40182</v>
      </c>
      <c r="H56" s="61">
        <v>931</v>
      </c>
      <c r="I56" s="62">
        <f t="shared" si="2"/>
        <v>931000</v>
      </c>
      <c r="J56" s="60">
        <v>40423.833333333336</v>
      </c>
      <c r="K56" s="61">
        <v>4312</v>
      </c>
      <c r="L56" s="62">
        <f t="shared" si="3"/>
        <v>4312000</v>
      </c>
      <c r="M56" s="60">
        <v>40182</v>
      </c>
      <c r="N56" s="61">
        <v>6109</v>
      </c>
      <c r="O56" s="62">
        <f t="shared" si="4"/>
        <v>6109000</v>
      </c>
      <c r="P56" s="60">
        <v>40423.833333333336</v>
      </c>
      <c r="Q56" s="61">
        <v>370</v>
      </c>
      <c r="R56" s="62">
        <f t="shared" si="5"/>
        <v>370000</v>
      </c>
    </row>
    <row r="57" spans="1:18" x14ac:dyDescent="0.25">
      <c r="A57" s="60">
        <v>40180.875</v>
      </c>
      <c r="B57" s="61">
        <v>481.60700000077497</v>
      </c>
      <c r="C57" s="62">
        <f t="shared" si="0"/>
        <v>1644206.2980026458</v>
      </c>
      <c r="D57" s="60">
        <v>40423.875</v>
      </c>
      <c r="E57" s="61">
        <v>653.21799999847997</v>
      </c>
      <c r="F57" s="62">
        <f t="shared" si="1"/>
        <v>2230086.2519948105</v>
      </c>
      <c r="G57" s="60">
        <v>40182.041666666664</v>
      </c>
      <c r="H57" s="61">
        <v>955</v>
      </c>
      <c r="I57" s="62">
        <f t="shared" si="2"/>
        <v>955000</v>
      </c>
      <c r="J57" s="60">
        <v>40423.875</v>
      </c>
      <c r="K57" s="61">
        <v>4380</v>
      </c>
      <c r="L57" s="62">
        <f t="shared" si="3"/>
        <v>4380000</v>
      </c>
      <c r="M57" s="60">
        <v>40182.041666666664</v>
      </c>
      <c r="N57" s="61">
        <v>6025</v>
      </c>
      <c r="O57" s="62">
        <f t="shared" si="4"/>
        <v>6025000</v>
      </c>
      <c r="P57" s="60">
        <v>40423.875</v>
      </c>
      <c r="Q57" s="61">
        <v>369</v>
      </c>
      <c r="R57" s="62">
        <f t="shared" si="5"/>
        <v>369000</v>
      </c>
    </row>
    <row r="58" spans="1:18" x14ac:dyDescent="0.25">
      <c r="A58" s="60">
        <v>40180.916666666664</v>
      </c>
      <c r="B58" s="61">
        <v>479.75799999758601</v>
      </c>
      <c r="C58" s="62">
        <f t="shared" si="0"/>
        <v>1637893.8119917586</v>
      </c>
      <c r="D58" s="60">
        <v>40423.916666666664</v>
      </c>
      <c r="E58" s="61">
        <v>630.11000000312902</v>
      </c>
      <c r="F58" s="62">
        <f t="shared" si="1"/>
        <v>2151195.5400106823</v>
      </c>
      <c r="G58" s="60">
        <v>40182.083333333336</v>
      </c>
      <c r="H58" s="61">
        <v>913</v>
      </c>
      <c r="I58" s="62">
        <f t="shared" si="2"/>
        <v>913000</v>
      </c>
      <c r="J58" s="60">
        <v>40423.916666666664</v>
      </c>
      <c r="K58" s="61">
        <v>4388</v>
      </c>
      <c r="L58" s="62">
        <f t="shared" si="3"/>
        <v>4388000</v>
      </c>
      <c r="M58" s="60">
        <v>40182.083333333336</v>
      </c>
      <c r="N58" s="61">
        <v>6121</v>
      </c>
      <c r="O58" s="62">
        <f t="shared" si="4"/>
        <v>6121000</v>
      </c>
      <c r="P58" s="60">
        <v>40423.916666666664</v>
      </c>
      <c r="Q58" s="61">
        <v>366</v>
      </c>
      <c r="R58" s="62">
        <f t="shared" si="5"/>
        <v>366000</v>
      </c>
    </row>
    <row r="59" spans="1:18" x14ac:dyDescent="0.25">
      <c r="A59" s="60">
        <v>40180.958333333336</v>
      </c>
      <c r="B59" s="61">
        <v>482.55299999937398</v>
      </c>
      <c r="C59" s="62">
        <f t="shared" si="0"/>
        <v>1647435.9419978627</v>
      </c>
      <c r="D59" s="60">
        <v>40423.958333333336</v>
      </c>
      <c r="E59" s="61">
        <v>618.00599999725796</v>
      </c>
      <c r="F59" s="62">
        <f t="shared" si="1"/>
        <v>2109872.4839906385</v>
      </c>
      <c r="G59" s="60">
        <v>40182.125</v>
      </c>
      <c r="H59" s="61">
        <v>912</v>
      </c>
      <c r="I59" s="62">
        <f t="shared" si="2"/>
        <v>912000</v>
      </c>
      <c r="J59" s="60">
        <v>40423.958333333336</v>
      </c>
      <c r="K59" s="61">
        <v>4193</v>
      </c>
      <c r="L59" s="62">
        <f t="shared" si="3"/>
        <v>4193000</v>
      </c>
      <c r="M59" s="60">
        <v>40182.125</v>
      </c>
      <c r="N59" s="61">
        <v>6288</v>
      </c>
      <c r="O59" s="62">
        <f t="shared" si="4"/>
        <v>6288000</v>
      </c>
      <c r="P59" s="60">
        <v>40423.958333333336</v>
      </c>
      <c r="Q59" s="61">
        <v>362</v>
      </c>
      <c r="R59" s="62">
        <f t="shared" si="5"/>
        <v>362000</v>
      </c>
    </row>
    <row r="60" spans="1:18" x14ac:dyDescent="0.25">
      <c r="A60" s="60">
        <v>40181</v>
      </c>
      <c r="B60" s="61">
        <v>482.28600000217602</v>
      </c>
      <c r="C60" s="62">
        <f t="shared" si="0"/>
        <v>1646524.404007429</v>
      </c>
      <c r="D60" s="60">
        <v>40424</v>
      </c>
      <c r="E60" s="61">
        <v>612.96000000089396</v>
      </c>
      <c r="F60" s="62">
        <f t="shared" si="1"/>
        <v>2092645.4400030519</v>
      </c>
      <c r="G60" s="60">
        <v>40182.166666666664</v>
      </c>
      <c r="H60" s="61">
        <v>923</v>
      </c>
      <c r="I60" s="62">
        <f t="shared" si="2"/>
        <v>923000</v>
      </c>
      <c r="J60" s="60">
        <v>40424</v>
      </c>
      <c r="K60" s="61">
        <v>4140</v>
      </c>
      <c r="L60" s="62">
        <f t="shared" si="3"/>
        <v>4140000</v>
      </c>
      <c r="M60" s="60">
        <v>40182.166666666664</v>
      </c>
      <c r="N60" s="61">
        <v>6284</v>
      </c>
      <c r="O60" s="62">
        <f t="shared" si="4"/>
        <v>6284000</v>
      </c>
      <c r="P60" s="60">
        <v>40424</v>
      </c>
      <c r="Q60" s="61">
        <v>368</v>
      </c>
      <c r="R60" s="62">
        <f t="shared" si="5"/>
        <v>368000</v>
      </c>
    </row>
    <row r="61" spans="1:18" x14ac:dyDescent="0.25">
      <c r="A61" s="60">
        <v>40181.041666666664</v>
      </c>
      <c r="B61" s="61">
        <v>480.35999999940401</v>
      </c>
      <c r="C61" s="62">
        <f t="shared" si="0"/>
        <v>1639949.0399979653</v>
      </c>
      <c r="D61" s="60">
        <v>40424.041666666664</v>
      </c>
      <c r="E61" s="61">
        <v>608.10999999940395</v>
      </c>
      <c r="F61" s="62">
        <f t="shared" si="1"/>
        <v>2076087.5399979651</v>
      </c>
      <c r="G61" s="60">
        <v>40182.208333333336</v>
      </c>
      <c r="H61" s="61">
        <v>902</v>
      </c>
      <c r="I61" s="62">
        <f t="shared" si="2"/>
        <v>902000</v>
      </c>
      <c r="J61" s="60">
        <v>40424.041666666664</v>
      </c>
      <c r="K61" s="61">
        <v>4209</v>
      </c>
      <c r="L61" s="62">
        <f t="shared" si="3"/>
        <v>4209000</v>
      </c>
      <c r="M61" s="60">
        <v>40182.208333333336</v>
      </c>
      <c r="N61" s="61">
        <v>6236</v>
      </c>
      <c r="O61" s="62">
        <f t="shared" si="4"/>
        <v>6236000</v>
      </c>
      <c r="P61" s="60">
        <v>40424.041666666664</v>
      </c>
      <c r="Q61" s="61">
        <v>367</v>
      </c>
      <c r="R61" s="62">
        <f t="shared" si="5"/>
        <v>367000</v>
      </c>
    </row>
    <row r="62" spans="1:18" x14ac:dyDescent="0.25">
      <c r="A62" s="60">
        <v>40181.083333333336</v>
      </c>
      <c r="B62" s="61">
        <v>479.72100000083401</v>
      </c>
      <c r="C62" s="62">
        <f t="shared" si="0"/>
        <v>1637767.4940028472</v>
      </c>
      <c r="D62" s="60">
        <v>40424.083333333336</v>
      </c>
      <c r="E62" s="61">
        <v>604.62000000104297</v>
      </c>
      <c r="F62" s="62">
        <f t="shared" si="1"/>
        <v>2064172.6800035606</v>
      </c>
      <c r="G62" s="60">
        <v>40182.25</v>
      </c>
      <c r="H62" s="61">
        <v>870</v>
      </c>
      <c r="I62" s="62">
        <f t="shared" si="2"/>
        <v>870000</v>
      </c>
      <c r="J62" s="60">
        <v>40424.083333333336</v>
      </c>
      <c r="K62" s="61">
        <v>4106</v>
      </c>
      <c r="L62" s="62">
        <f t="shared" si="3"/>
        <v>4106000</v>
      </c>
      <c r="M62" s="60">
        <v>40182.25</v>
      </c>
      <c r="N62" s="61">
        <v>6428</v>
      </c>
      <c r="O62" s="62">
        <f t="shared" si="4"/>
        <v>6428000</v>
      </c>
      <c r="P62" s="60">
        <v>40424.083333333336</v>
      </c>
      <c r="Q62" s="61">
        <v>366</v>
      </c>
      <c r="R62" s="62">
        <f t="shared" si="5"/>
        <v>366000</v>
      </c>
    </row>
    <row r="63" spans="1:18" x14ac:dyDescent="0.25">
      <c r="A63" s="60">
        <v>40181.125</v>
      </c>
      <c r="B63" s="61">
        <v>481.71000000089401</v>
      </c>
      <c r="C63" s="62">
        <f t="shared" si="0"/>
        <v>1644557.9400030521</v>
      </c>
      <c r="D63" s="60">
        <v>40424.125</v>
      </c>
      <c r="E63" s="61">
        <v>604.10099999979104</v>
      </c>
      <c r="F63" s="62">
        <f t="shared" si="1"/>
        <v>2062400.8139992866</v>
      </c>
      <c r="G63" s="60">
        <v>40182.291666666664</v>
      </c>
      <c r="H63" s="61">
        <v>971</v>
      </c>
      <c r="I63" s="62">
        <f t="shared" si="2"/>
        <v>971000</v>
      </c>
      <c r="J63" s="60">
        <v>40424.125</v>
      </c>
      <c r="K63" s="61">
        <v>4168</v>
      </c>
      <c r="L63" s="62">
        <f t="shared" si="3"/>
        <v>4168000</v>
      </c>
      <c r="M63" s="60">
        <v>40182.291666666664</v>
      </c>
      <c r="N63" s="61">
        <v>8384</v>
      </c>
      <c r="O63" s="62">
        <f t="shared" si="4"/>
        <v>8384000</v>
      </c>
      <c r="P63" s="60">
        <v>40424.125</v>
      </c>
      <c r="Q63" s="61">
        <v>365</v>
      </c>
      <c r="R63" s="62">
        <f t="shared" si="5"/>
        <v>365000</v>
      </c>
    </row>
    <row r="64" spans="1:18" x14ac:dyDescent="0.25">
      <c r="A64" s="60">
        <v>40181.166666666664</v>
      </c>
      <c r="B64" s="61">
        <v>479.10799999907601</v>
      </c>
      <c r="C64" s="62">
        <f t="shared" si="0"/>
        <v>1635674.7119968454</v>
      </c>
      <c r="D64" s="60">
        <v>40424.166666666664</v>
      </c>
      <c r="E64" s="61">
        <v>599.78200000152003</v>
      </c>
      <c r="F64" s="62">
        <f t="shared" si="1"/>
        <v>2047655.7480051895</v>
      </c>
      <c r="G64" s="60">
        <v>40182.333333333336</v>
      </c>
      <c r="H64" s="61">
        <v>956</v>
      </c>
      <c r="I64" s="62">
        <f t="shared" si="2"/>
        <v>956000</v>
      </c>
      <c r="J64" s="60">
        <v>40424.166666666664</v>
      </c>
      <c r="K64" s="61">
        <v>4186</v>
      </c>
      <c r="L64" s="62">
        <f t="shared" si="3"/>
        <v>4186000</v>
      </c>
      <c r="M64" s="60">
        <v>40182.333333333336</v>
      </c>
      <c r="N64" s="61">
        <v>9644</v>
      </c>
      <c r="O64" s="62">
        <f t="shared" si="4"/>
        <v>9644000</v>
      </c>
      <c r="P64" s="60">
        <v>40424.166666666664</v>
      </c>
      <c r="Q64" s="61">
        <v>365</v>
      </c>
      <c r="R64" s="62">
        <f t="shared" si="5"/>
        <v>365000</v>
      </c>
    </row>
    <row r="65" spans="1:18" x14ac:dyDescent="0.25">
      <c r="A65" s="60">
        <v>40181.208333333336</v>
      </c>
      <c r="B65" s="61">
        <v>472.86499999836099</v>
      </c>
      <c r="C65" s="62">
        <f t="shared" si="0"/>
        <v>1614361.1099944045</v>
      </c>
      <c r="D65" s="60">
        <v>40424.208333333336</v>
      </c>
      <c r="E65" s="61">
        <v>598.70099999755598</v>
      </c>
      <c r="F65" s="62">
        <f t="shared" si="1"/>
        <v>2043965.2139916562</v>
      </c>
      <c r="G65" s="60">
        <v>40182.375</v>
      </c>
      <c r="H65" s="61">
        <v>865</v>
      </c>
      <c r="I65" s="62">
        <f t="shared" si="2"/>
        <v>865000</v>
      </c>
      <c r="J65" s="60">
        <v>40424.208333333336</v>
      </c>
      <c r="K65" s="61">
        <v>4195</v>
      </c>
      <c r="L65" s="62">
        <f t="shared" si="3"/>
        <v>4195000</v>
      </c>
      <c r="M65" s="60">
        <v>40182.375</v>
      </c>
      <c r="N65" s="61">
        <v>9554</v>
      </c>
      <c r="O65" s="62">
        <f t="shared" si="4"/>
        <v>9554000</v>
      </c>
      <c r="P65" s="60">
        <v>40424.208333333336</v>
      </c>
      <c r="Q65" s="61">
        <v>368</v>
      </c>
      <c r="R65" s="62">
        <f t="shared" si="5"/>
        <v>368000</v>
      </c>
    </row>
    <row r="66" spans="1:18" x14ac:dyDescent="0.25">
      <c r="A66" s="60">
        <v>40181.25</v>
      </c>
      <c r="B66" s="61">
        <v>473.59800000116201</v>
      </c>
      <c r="C66" s="62">
        <f t="shared" si="0"/>
        <v>1616863.5720039671</v>
      </c>
      <c r="D66" s="60">
        <v>40424.25</v>
      </c>
      <c r="E66" s="61">
        <v>589.26600000262295</v>
      </c>
      <c r="F66" s="62">
        <f t="shared" si="1"/>
        <v>2011754.1240089547</v>
      </c>
      <c r="G66" s="60">
        <v>40182.416666666664</v>
      </c>
      <c r="H66" s="61">
        <v>946</v>
      </c>
      <c r="I66" s="62">
        <f t="shared" si="2"/>
        <v>946000</v>
      </c>
      <c r="J66" s="60">
        <v>40424.25</v>
      </c>
      <c r="K66" s="61">
        <v>4213</v>
      </c>
      <c r="L66" s="62">
        <f t="shared" si="3"/>
        <v>4213000</v>
      </c>
      <c r="M66" s="60">
        <v>40182.416666666664</v>
      </c>
      <c r="N66" s="61">
        <v>9206</v>
      </c>
      <c r="O66" s="62">
        <f t="shared" si="4"/>
        <v>9206000</v>
      </c>
      <c r="P66" s="60">
        <v>40424.25</v>
      </c>
      <c r="Q66" s="61">
        <v>368</v>
      </c>
      <c r="R66" s="62">
        <f t="shared" si="5"/>
        <v>368000</v>
      </c>
    </row>
    <row r="67" spans="1:18" x14ac:dyDescent="0.25">
      <c r="A67" s="60">
        <v>40181.291666666664</v>
      </c>
      <c r="B67" s="61">
        <v>472.15300000086398</v>
      </c>
      <c r="C67" s="62">
        <f t="shared" si="0"/>
        <v>1611930.3420029497</v>
      </c>
      <c r="D67" s="60">
        <v>40424.291666666664</v>
      </c>
      <c r="E67" s="61">
        <v>639.11299999803305</v>
      </c>
      <c r="F67" s="62">
        <f t="shared" si="1"/>
        <v>2181931.7819932848</v>
      </c>
      <c r="G67" s="60">
        <v>40182.458333333336</v>
      </c>
      <c r="H67" s="61">
        <v>928</v>
      </c>
      <c r="I67" s="62">
        <f t="shared" si="2"/>
        <v>928000</v>
      </c>
      <c r="J67" s="60">
        <v>40424.291666666664</v>
      </c>
      <c r="K67" s="61">
        <v>5294</v>
      </c>
      <c r="L67" s="62">
        <f t="shared" si="3"/>
        <v>5294000</v>
      </c>
      <c r="M67" s="60">
        <v>40182.458333333336</v>
      </c>
      <c r="N67" s="61">
        <v>8811</v>
      </c>
      <c r="O67" s="62">
        <f t="shared" si="4"/>
        <v>8811000</v>
      </c>
      <c r="P67" s="60">
        <v>40424.291666666664</v>
      </c>
      <c r="Q67" s="61">
        <v>374</v>
      </c>
      <c r="R67" s="62">
        <f t="shared" si="5"/>
        <v>374000</v>
      </c>
    </row>
    <row r="68" spans="1:18" x14ac:dyDescent="0.25">
      <c r="A68" s="60">
        <v>40181.333333333336</v>
      </c>
      <c r="B68" s="61">
        <v>476.85300000011898</v>
      </c>
      <c r="C68" s="62">
        <f t="shared" si="0"/>
        <v>1627976.1420004063</v>
      </c>
      <c r="D68" s="60">
        <v>40424.333333333336</v>
      </c>
      <c r="E68" s="61">
        <v>647.46700000017904</v>
      </c>
      <c r="F68" s="62">
        <f t="shared" si="1"/>
        <v>2210452.3380006114</v>
      </c>
      <c r="G68" s="60">
        <v>40182.5</v>
      </c>
      <c r="H68" s="61">
        <v>996</v>
      </c>
      <c r="I68" s="62">
        <f t="shared" si="2"/>
        <v>996000</v>
      </c>
      <c r="J68" s="60">
        <v>40424.333333333336</v>
      </c>
      <c r="K68" s="61">
        <v>4934</v>
      </c>
      <c r="L68" s="62">
        <f t="shared" si="3"/>
        <v>4934000</v>
      </c>
      <c r="M68" s="60">
        <v>40182.5</v>
      </c>
      <c r="N68" s="61">
        <v>2998</v>
      </c>
      <c r="O68" s="62">
        <f t="shared" si="4"/>
        <v>2998000</v>
      </c>
      <c r="P68" s="60">
        <v>40424.333333333336</v>
      </c>
      <c r="Q68" s="61">
        <v>390</v>
      </c>
      <c r="R68" s="62">
        <f t="shared" si="5"/>
        <v>390000</v>
      </c>
    </row>
    <row r="69" spans="1:18" x14ac:dyDescent="0.25">
      <c r="A69" s="60">
        <v>40181.375</v>
      </c>
      <c r="B69" s="61">
        <v>468.18599999695999</v>
      </c>
      <c r="C69" s="62">
        <f t="shared" si="0"/>
        <v>1598387.0039896213</v>
      </c>
      <c r="D69" s="60">
        <v>40424.375</v>
      </c>
      <c r="E69" s="61">
        <v>693.50200000032805</v>
      </c>
      <c r="F69" s="62">
        <f t="shared" si="1"/>
        <v>2367615.8280011201</v>
      </c>
      <c r="G69" s="60">
        <v>40182.541666666664</v>
      </c>
      <c r="H69" s="61">
        <v>984</v>
      </c>
      <c r="I69" s="62">
        <f t="shared" si="2"/>
        <v>984000</v>
      </c>
      <c r="J69" s="60">
        <v>40424.375</v>
      </c>
      <c r="K69" s="61">
        <v>4939</v>
      </c>
      <c r="L69" s="62">
        <f t="shared" si="3"/>
        <v>4939000</v>
      </c>
      <c r="M69" s="60">
        <v>40182.541666666664</v>
      </c>
      <c r="N69" s="61">
        <v>7711</v>
      </c>
      <c r="O69" s="62">
        <f t="shared" si="4"/>
        <v>7711000</v>
      </c>
      <c r="P69" s="60">
        <v>40424.375</v>
      </c>
      <c r="Q69" s="61">
        <v>384</v>
      </c>
      <c r="R69" s="62">
        <f t="shared" si="5"/>
        <v>384000</v>
      </c>
    </row>
    <row r="70" spans="1:18" x14ac:dyDescent="0.25">
      <c r="A70" s="60">
        <v>40181.416666666664</v>
      </c>
      <c r="B70" s="61">
        <v>470.20000000298</v>
      </c>
      <c r="C70" s="62">
        <f t="shared" si="0"/>
        <v>1605262.8000101738</v>
      </c>
      <c r="D70" s="60">
        <v>40424.416666666664</v>
      </c>
      <c r="E70" s="61">
        <v>751.34400000050698</v>
      </c>
      <c r="F70" s="62">
        <f t="shared" si="1"/>
        <v>2565088.4160017311</v>
      </c>
      <c r="G70" s="60">
        <v>40182.583333333336</v>
      </c>
      <c r="H70" s="61">
        <v>993</v>
      </c>
      <c r="I70" s="62">
        <f t="shared" si="2"/>
        <v>993000</v>
      </c>
      <c r="J70" s="60">
        <v>40424.416666666664</v>
      </c>
      <c r="K70" s="61">
        <v>5204</v>
      </c>
      <c r="L70" s="62">
        <f t="shared" si="3"/>
        <v>5204000</v>
      </c>
      <c r="M70" s="60">
        <v>40182.583333333336</v>
      </c>
      <c r="N70" s="61">
        <v>8166</v>
      </c>
      <c r="O70" s="62">
        <f t="shared" si="4"/>
        <v>8166000</v>
      </c>
      <c r="P70" s="60">
        <v>40424.416666666664</v>
      </c>
      <c r="Q70" s="61">
        <v>387</v>
      </c>
      <c r="R70" s="62">
        <f t="shared" si="5"/>
        <v>387000</v>
      </c>
    </row>
    <row r="71" spans="1:18" x14ac:dyDescent="0.25">
      <c r="A71" s="60">
        <v>40181.458333333336</v>
      </c>
      <c r="B71" s="61">
        <v>467.66499999910599</v>
      </c>
      <c r="C71" s="62">
        <f t="shared" si="0"/>
        <v>1596608.3099969479</v>
      </c>
      <c r="D71" s="60">
        <v>40424.458333333336</v>
      </c>
      <c r="E71" s="61">
        <v>778.17199999839102</v>
      </c>
      <c r="F71" s="62">
        <f t="shared" si="1"/>
        <v>2656679.2079945072</v>
      </c>
      <c r="G71" s="60">
        <v>40182.625</v>
      </c>
      <c r="H71" s="61">
        <v>1044</v>
      </c>
      <c r="I71" s="62">
        <f t="shared" si="2"/>
        <v>1044000</v>
      </c>
      <c r="J71" s="60">
        <v>40424.458333333336</v>
      </c>
      <c r="K71" s="61">
        <v>5274</v>
      </c>
      <c r="L71" s="62">
        <f t="shared" si="3"/>
        <v>5274000</v>
      </c>
      <c r="M71" s="60">
        <v>40182.625</v>
      </c>
      <c r="N71" s="61">
        <v>7506</v>
      </c>
      <c r="O71" s="62">
        <f t="shared" si="4"/>
        <v>7506000</v>
      </c>
      <c r="P71" s="60">
        <v>40424.458333333336</v>
      </c>
      <c r="Q71" s="61">
        <v>387</v>
      </c>
      <c r="R71" s="62">
        <f t="shared" si="5"/>
        <v>387000</v>
      </c>
    </row>
    <row r="72" spans="1:18" x14ac:dyDescent="0.25">
      <c r="A72" s="60">
        <v>40181.5</v>
      </c>
      <c r="B72" s="61">
        <v>468.01799999922503</v>
      </c>
      <c r="C72" s="62">
        <f t="shared" si="0"/>
        <v>1597813.4519973542</v>
      </c>
      <c r="D72" s="60">
        <v>40424.5</v>
      </c>
      <c r="E72" s="61">
        <v>804.37200000137102</v>
      </c>
      <c r="F72" s="62">
        <f t="shared" si="1"/>
        <v>2746126.0080046807</v>
      </c>
      <c r="G72" s="60">
        <v>40182.666666666664</v>
      </c>
      <c r="H72" s="61">
        <v>1064</v>
      </c>
      <c r="I72" s="62">
        <f t="shared" si="2"/>
        <v>1064000</v>
      </c>
      <c r="J72" s="60">
        <v>40424.5</v>
      </c>
      <c r="K72" s="61">
        <v>5432</v>
      </c>
      <c r="L72" s="62">
        <f t="shared" si="3"/>
        <v>5432000</v>
      </c>
      <c r="M72" s="60">
        <v>40182.666666666664</v>
      </c>
      <c r="N72" s="61">
        <v>7229</v>
      </c>
      <c r="O72" s="62">
        <f t="shared" si="4"/>
        <v>7229000</v>
      </c>
      <c r="P72" s="60">
        <v>40424.5</v>
      </c>
      <c r="Q72" s="61">
        <v>393</v>
      </c>
      <c r="R72" s="62">
        <f t="shared" si="5"/>
        <v>393000</v>
      </c>
    </row>
    <row r="73" spans="1:18" x14ac:dyDescent="0.25">
      <c r="A73" s="60">
        <v>40181.541666666664</v>
      </c>
      <c r="B73" s="61">
        <v>470.38300000131102</v>
      </c>
      <c r="C73" s="62">
        <f t="shared" si="0"/>
        <v>1605887.5620044759</v>
      </c>
      <c r="D73" s="60">
        <v>40424.541666666664</v>
      </c>
      <c r="E73" s="61">
        <v>799.95100000128195</v>
      </c>
      <c r="F73" s="62">
        <f t="shared" si="1"/>
        <v>2731032.7140043764</v>
      </c>
      <c r="G73" s="60">
        <v>40182.708333333336</v>
      </c>
      <c r="H73" s="61">
        <v>1027</v>
      </c>
      <c r="I73" s="62">
        <f t="shared" si="2"/>
        <v>1027000</v>
      </c>
      <c r="J73" s="60">
        <v>40424.541666666664</v>
      </c>
      <c r="K73" s="61">
        <v>5625</v>
      </c>
      <c r="L73" s="62">
        <f t="shared" si="3"/>
        <v>5625000</v>
      </c>
      <c r="M73" s="60">
        <v>40182.708333333336</v>
      </c>
      <c r="N73" s="61">
        <v>7311</v>
      </c>
      <c r="O73" s="62">
        <f t="shared" si="4"/>
        <v>7311000</v>
      </c>
      <c r="P73" s="60">
        <v>40424.541666666664</v>
      </c>
      <c r="Q73" s="61">
        <v>386</v>
      </c>
      <c r="R73" s="62">
        <f t="shared" si="5"/>
        <v>386000</v>
      </c>
    </row>
    <row r="74" spans="1:18" x14ac:dyDescent="0.25">
      <c r="A74" s="60">
        <v>40181.583333333336</v>
      </c>
      <c r="B74" s="61">
        <v>479.50799999758601</v>
      </c>
      <c r="C74" s="62">
        <f t="shared" si="0"/>
        <v>1637040.3119917586</v>
      </c>
      <c r="D74" s="60">
        <v>40424.583333333336</v>
      </c>
      <c r="E74" s="61">
        <v>810.57799999788404</v>
      </c>
      <c r="F74" s="62">
        <f t="shared" si="1"/>
        <v>2767313.2919927761</v>
      </c>
      <c r="G74" s="60">
        <v>40182.75</v>
      </c>
      <c r="H74" s="61">
        <v>1042</v>
      </c>
      <c r="I74" s="62">
        <f t="shared" si="2"/>
        <v>1042000</v>
      </c>
      <c r="J74" s="60">
        <v>40424.583333333336</v>
      </c>
      <c r="K74" s="61">
        <v>5604</v>
      </c>
      <c r="L74" s="62">
        <f t="shared" si="3"/>
        <v>5604000</v>
      </c>
      <c r="M74" s="60">
        <v>40182.75</v>
      </c>
      <c r="N74" s="61">
        <v>7441</v>
      </c>
      <c r="O74" s="62">
        <f t="shared" si="4"/>
        <v>7441000</v>
      </c>
      <c r="P74" s="60">
        <v>40424.583333333336</v>
      </c>
      <c r="Q74" s="61">
        <v>387</v>
      </c>
      <c r="R74" s="62">
        <f t="shared" si="5"/>
        <v>387000</v>
      </c>
    </row>
    <row r="75" spans="1:18" x14ac:dyDescent="0.25">
      <c r="A75" s="60">
        <v>40181.625</v>
      </c>
      <c r="B75" s="61">
        <v>483.81200000271201</v>
      </c>
      <c r="C75" s="62">
        <f t="shared" si="0"/>
        <v>1651734.1680092588</v>
      </c>
      <c r="D75" s="60">
        <v>40424.625</v>
      </c>
      <c r="E75" s="61">
        <v>806.96700000017904</v>
      </c>
      <c r="F75" s="62">
        <f t="shared" si="1"/>
        <v>2754985.3380006114</v>
      </c>
      <c r="G75" s="60">
        <v>40182.791666666664</v>
      </c>
      <c r="H75" s="61">
        <v>938</v>
      </c>
      <c r="I75" s="62">
        <f t="shared" si="2"/>
        <v>938000</v>
      </c>
      <c r="J75" s="60">
        <v>40424.625</v>
      </c>
      <c r="K75" s="61">
        <v>5533</v>
      </c>
      <c r="L75" s="62">
        <f t="shared" si="3"/>
        <v>5533000</v>
      </c>
      <c r="M75" s="60">
        <v>40182.791666666664</v>
      </c>
      <c r="N75" s="61">
        <v>6643</v>
      </c>
      <c r="O75" s="62">
        <f t="shared" si="4"/>
        <v>6643000</v>
      </c>
      <c r="P75" s="60">
        <v>40424.625</v>
      </c>
      <c r="Q75" s="61">
        <v>386</v>
      </c>
      <c r="R75" s="62">
        <f t="shared" si="5"/>
        <v>386000</v>
      </c>
    </row>
    <row r="76" spans="1:18" x14ac:dyDescent="0.25">
      <c r="A76" s="60">
        <v>40181.666666666664</v>
      </c>
      <c r="B76" s="61">
        <v>485.26699999719898</v>
      </c>
      <c r="C76" s="62">
        <f t="shared" si="0"/>
        <v>1656701.5379904374</v>
      </c>
      <c r="D76" s="60">
        <v>40424.666666666664</v>
      </c>
      <c r="E76" s="61">
        <v>787.28500000014901</v>
      </c>
      <c r="F76" s="62">
        <f t="shared" si="1"/>
        <v>2687790.9900005087</v>
      </c>
      <c r="G76" s="60">
        <v>40182.833333333336</v>
      </c>
      <c r="H76" s="61">
        <v>891</v>
      </c>
      <c r="I76" s="62">
        <f t="shared" si="2"/>
        <v>891000</v>
      </c>
      <c r="J76" s="60">
        <v>40424.666666666664</v>
      </c>
      <c r="K76" s="61">
        <v>5464</v>
      </c>
      <c r="L76" s="62">
        <f t="shared" si="3"/>
        <v>5464000</v>
      </c>
      <c r="M76" s="60">
        <v>40182.833333333336</v>
      </c>
      <c r="N76" s="61">
        <v>5947</v>
      </c>
      <c r="O76" s="62">
        <f t="shared" si="4"/>
        <v>5947000</v>
      </c>
      <c r="P76" s="60">
        <v>40424.666666666664</v>
      </c>
      <c r="Q76" s="61">
        <v>385</v>
      </c>
      <c r="R76" s="62">
        <f t="shared" si="5"/>
        <v>385000</v>
      </c>
    </row>
    <row r="77" spans="1:18" x14ac:dyDescent="0.25">
      <c r="A77" s="60">
        <v>40181.708333333336</v>
      </c>
      <c r="B77" s="61">
        <v>488.41800000145997</v>
      </c>
      <c r="C77" s="62">
        <f t="shared" ref="C77:C140" si="6">B77*3414</f>
        <v>1667459.0520049843</v>
      </c>
      <c r="D77" s="60">
        <v>40424.708333333336</v>
      </c>
      <c r="E77" s="61">
        <v>756.82499999925506</v>
      </c>
      <c r="F77" s="62">
        <f t="shared" ref="F77:F140" si="7">E77*3414</f>
        <v>2583800.5499974568</v>
      </c>
      <c r="G77" s="60">
        <v>40182.875</v>
      </c>
      <c r="H77" s="61">
        <v>897</v>
      </c>
      <c r="I77" s="62">
        <f t="shared" ref="I77:I140" si="8">H77*1000</f>
        <v>897000</v>
      </c>
      <c r="J77" s="60">
        <v>40424.708333333336</v>
      </c>
      <c r="K77" s="61">
        <v>5288</v>
      </c>
      <c r="L77" s="62">
        <f t="shared" ref="L77:L140" si="9">K77*1000</f>
        <v>5288000</v>
      </c>
      <c r="M77" s="60">
        <v>40182.875</v>
      </c>
      <c r="N77" s="61">
        <v>5868</v>
      </c>
      <c r="O77" s="62">
        <f t="shared" ref="O77:O140" si="10">N77*1000</f>
        <v>5868000</v>
      </c>
      <c r="P77" s="60">
        <v>40424.708333333336</v>
      </c>
      <c r="Q77" s="61">
        <v>381</v>
      </c>
      <c r="R77" s="62">
        <f t="shared" ref="R77:R140" si="11">Q77*1000</f>
        <v>381000</v>
      </c>
    </row>
    <row r="78" spans="1:18" x14ac:dyDescent="0.25">
      <c r="A78" s="60">
        <v>40181.75</v>
      </c>
      <c r="B78" s="61">
        <v>492.90500000119198</v>
      </c>
      <c r="C78" s="62">
        <f t="shared" si="6"/>
        <v>1682777.6700040693</v>
      </c>
      <c r="D78" s="60">
        <v>40424.75</v>
      </c>
      <c r="E78" s="61">
        <v>674.82499999925506</v>
      </c>
      <c r="F78" s="62">
        <f t="shared" si="7"/>
        <v>2303852.5499974568</v>
      </c>
      <c r="G78" s="60">
        <v>40182.916666666664</v>
      </c>
      <c r="H78" s="61">
        <v>873</v>
      </c>
      <c r="I78" s="62">
        <f t="shared" si="8"/>
        <v>873000</v>
      </c>
      <c r="J78" s="60">
        <v>40424.75</v>
      </c>
      <c r="K78" s="61">
        <v>5018</v>
      </c>
      <c r="L78" s="62">
        <f t="shared" si="9"/>
        <v>5018000</v>
      </c>
      <c r="M78" s="60">
        <v>40182.916666666664</v>
      </c>
      <c r="N78" s="61">
        <v>5928</v>
      </c>
      <c r="O78" s="62">
        <f t="shared" si="10"/>
        <v>5928000</v>
      </c>
      <c r="P78" s="60">
        <v>40424.75</v>
      </c>
      <c r="Q78" s="61">
        <v>382</v>
      </c>
      <c r="R78" s="62">
        <f t="shared" si="11"/>
        <v>382000</v>
      </c>
    </row>
    <row r="79" spans="1:18" x14ac:dyDescent="0.25">
      <c r="A79" s="60">
        <v>40181.791666666664</v>
      </c>
      <c r="B79" s="61">
        <v>494.38800000026799</v>
      </c>
      <c r="C79" s="62">
        <f t="shared" si="6"/>
        <v>1687840.632000915</v>
      </c>
      <c r="D79" s="60">
        <v>40424.791666666664</v>
      </c>
      <c r="E79" s="61">
        <v>608.16900000348699</v>
      </c>
      <c r="F79" s="62">
        <f t="shared" si="7"/>
        <v>2076288.9660119046</v>
      </c>
      <c r="G79" s="60">
        <v>40182.958333333336</v>
      </c>
      <c r="H79" s="61">
        <v>868</v>
      </c>
      <c r="I79" s="62">
        <f t="shared" si="8"/>
        <v>868000</v>
      </c>
      <c r="J79" s="60">
        <v>40424.791666666664</v>
      </c>
      <c r="K79" s="61">
        <v>4108</v>
      </c>
      <c r="L79" s="62">
        <f t="shared" si="9"/>
        <v>4108000</v>
      </c>
      <c r="M79" s="60">
        <v>40182.958333333336</v>
      </c>
      <c r="N79" s="61">
        <v>6026</v>
      </c>
      <c r="O79" s="62">
        <f t="shared" si="10"/>
        <v>6026000</v>
      </c>
      <c r="P79" s="60">
        <v>40424.791666666664</v>
      </c>
      <c r="Q79" s="61">
        <v>378</v>
      </c>
      <c r="R79" s="62">
        <f t="shared" si="11"/>
        <v>378000</v>
      </c>
    </row>
    <row r="80" spans="1:18" x14ac:dyDescent="0.25">
      <c r="A80" s="60">
        <v>40181.833333333336</v>
      </c>
      <c r="B80" s="61">
        <v>497.25299999862898</v>
      </c>
      <c r="C80" s="62">
        <f t="shared" si="6"/>
        <v>1697621.7419953193</v>
      </c>
      <c r="D80" s="60">
        <v>40424.833333333336</v>
      </c>
      <c r="E80" s="61">
        <v>594.44599999859895</v>
      </c>
      <c r="F80" s="62">
        <f t="shared" si="7"/>
        <v>2029438.6439952168</v>
      </c>
      <c r="G80" s="60">
        <v>40183</v>
      </c>
      <c r="H80" s="61">
        <v>850</v>
      </c>
      <c r="I80" s="62">
        <f t="shared" si="8"/>
        <v>850000</v>
      </c>
      <c r="J80" s="60">
        <v>40424.833333333336</v>
      </c>
      <c r="K80" s="61">
        <v>3998</v>
      </c>
      <c r="L80" s="62">
        <f t="shared" si="9"/>
        <v>3998000</v>
      </c>
      <c r="M80" s="60">
        <v>40183</v>
      </c>
      <c r="N80" s="61">
        <v>6189</v>
      </c>
      <c r="O80" s="62">
        <f t="shared" si="10"/>
        <v>6189000</v>
      </c>
      <c r="P80" s="60">
        <v>40424.833333333336</v>
      </c>
      <c r="Q80" s="61">
        <v>365</v>
      </c>
      <c r="R80" s="62">
        <f t="shared" si="11"/>
        <v>365000</v>
      </c>
    </row>
    <row r="81" spans="1:18" x14ac:dyDescent="0.25">
      <c r="A81" s="60">
        <v>40181.875</v>
      </c>
      <c r="B81" s="61">
        <v>489.63199999928497</v>
      </c>
      <c r="C81" s="62">
        <f t="shared" si="6"/>
        <v>1671603.6479975588</v>
      </c>
      <c r="D81" s="60">
        <v>40424.875</v>
      </c>
      <c r="E81" s="61">
        <v>595.74500000104297</v>
      </c>
      <c r="F81" s="62">
        <f t="shared" si="7"/>
        <v>2033873.4300035606</v>
      </c>
      <c r="G81" s="60">
        <v>40183.041666666664</v>
      </c>
      <c r="H81" s="61">
        <v>834</v>
      </c>
      <c r="I81" s="62">
        <f t="shared" si="8"/>
        <v>834000</v>
      </c>
      <c r="J81" s="60">
        <v>40424.875</v>
      </c>
      <c r="K81" s="61">
        <v>3935</v>
      </c>
      <c r="L81" s="62">
        <f t="shared" si="9"/>
        <v>3935000</v>
      </c>
      <c r="M81" s="60">
        <v>40183.041666666664</v>
      </c>
      <c r="N81" s="61">
        <v>6118</v>
      </c>
      <c r="O81" s="62">
        <f t="shared" si="10"/>
        <v>6118000</v>
      </c>
      <c r="P81" s="60">
        <v>40424.875</v>
      </c>
      <c r="Q81" s="61">
        <v>365</v>
      </c>
      <c r="R81" s="62">
        <f t="shared" si="11"/>
        <v>365000</v>
      </c>
    </row>
    <row r="82" spans="1:18" x14ac:dyDescent="0.25">
      <c r="A82" s="60">
        <v>40181.916666666664</v>
      </c>
      <c r="B82" s="61">
        <v>490.46400000155</v>
      </c>
      <c r="C82" s="62">
        <f t="shared" si="6"/>
        <v>1674444.0960052917</v>
      </c>
      <c r="D82" s="60">
        <v>40424.916666666664</v>
      </c>
      <c r="E82" s="61">
        <v>582.89399999752595</v>
      </c>
      <c r="F82" s="62">
        <f t="shared" si="7"/>
        <v>1990000.1159915535</v>
      </c>
      <c r="G82" s="60">
        <v>40183.083333333336</v>
      </c>
      <c r="H82" s="61">
        <v>815</v>
      </c>
      <c r="I82" s="62">
        <f t="shared" si="8"/>
        <v>815000</v>
      </c>
      <c r="J82" s="60">
        <v>40424.916666666664</v>
      </c>
      <c r="K82" s="61">
        <v>3823</v>
      </c>
      <c r="L82" s="62">
        <f t="shared" si="9"/>
        <v>3823000</v>
      </c>
      <c r="M82" s="60">
        <v>40183.083333333336</v>
      </c>
      <c r="N82" s="61">
        <v>6172</v>
      </c>
      <c r="O82" s="62">
        <f t="shared" si="10"/>
        <v>6172000</v>
      </c>
      <c r="P82" s="60">
        <v>40424.916666666664</v>
      </c>
      <c r="Q82" s="61">
        <v>363</v>
      </c>
      <c r="R82" s="62">
        <f t="shared" si="11"/>
        <v>363000</v>
      </c>
    </row>
    <row r="83" spans="1:18" x14ac:dyDescent="0.25">
      <c r="A83" s="60">
        <v>40181.958333333336</v>
      </c>
      <c r="B83" s="61">
        <v>489.59699999913602</v>
      </c>
      <c r="C83" s="62">
        <f t="shared" si="6"/>
        <v>1671484.1579970503</v>
      </c>
      <c r="D83" s="60">
        <v>40424.958333333336</v>
      </c>
      <c r="E83" s="61">
        <v>568.40599999949302</v>
      </c>
      <c r="F83" s="62">
        <f t="shared" si="7"/>
        <v>1940538.0839982692</v>
      </c>
      <c r="G83" s="60">
        <v>40183.125</v>
      </c>
      <c r="H83" s="61">
        <v>785</v>
      </c>
      <c r="I83" s="62">
        <f t="shared" si="8"/>
        <v>785000</v>
      </c>
      <c r="J83" s="60">
        <v>40424.958333333336</v>
      </c>
      <c r="K83" s="61">
        <v>3618</v>
      </c>
      <c r="L83" s="62">
        <f t="shared" si="9"/>
        <v>3618000</v>
      </c>
      <c r="M83" s="60">
        <v>40183.125</v>
      </c>
      <c r="N83" s="61">
        <v>6118</v>
      </c>
      <c r="O83" s="62">
        <f t="shared" si="10"/>
        <v>6118000</v>
      </c>
      <c r="P83" s="60">
        <v>40424.958333333336</v>
      </c>
      <c r="Q83" s="61">
        <v>359</v>
      </c>
      <c r="R83" s="62">
        <f t="shared" si="11"/>
        <v>359000</v>
      </c>
    </row>
    <row r="84" spans="1:18" x14ac:dyDescent="0.25">
      <c r="A84" s="60">
        <v>40182</v>
      </c>
      <c r="B84" s="61">
        <v>491.622999999672</v>
      </c>
      <c r="C84" s="62">
        <f t="shared" si="6"/>
        <v>1678400.9219988801</v>
      </c>
      <c r="D84" s="60">
        <v>40425</v>
      </c>
      <c r="E84" s="61">
        <v>565.58100000023796</v>
      </c>
      <c r="F84" s="62">
        <f t="shared" si="7"/>
        <v>1930893.5340008123</v>
      </c>
      <c r="G84" s="60">
        <v>40183.166666666664</v>
      </c>
      <c r="H84" s="61">
        <v>774</v>
      </c>
      <c r="I84" s="62">
        <f t="shared" si="8"/>
        <v>774000</v>
      </c>
      <c r="J84" s="60">
        <v>40425</v>
      </c>
      <c r="K84" s="61">
        <v>3511</v>
      </c>
      <c r="L84" s="62">
        <f t="shared" si="9"/>
        <v>3511000</v>
      </c>
      <c r="M84" s="60">
        <v>40183.166666666664</v>
      </c>
      <c r="N84" s="61">
        <v>6112</v>
      </c>
      <c r="O84" s="62">
        <f t="shared" si="10"/>
        <v>6112000</v>
      </c>
      <c r="P84" s="60">
        <v>40425</v>
      </c>
      <c r="Q84" s="61">
        <v>365</v>
      </c>
      <c r="R84" s="62">
        <f t="shared" si="11"/>
        <v>365000</v>
      </c>
    </row>
    <row r="85" spans="1:18" x14ac:dyDescent="0.25">
      <c r="A85" s="60">
        <v>40182.041666666664</v>
      </c>
      <c r="B85" s="61">
        <v>489.25600000098302</v>
      </c>
      <c r="C85" s="62">
        <f t="shared" si="6"/>
        <v>1670319.984003356</v>
      </c>
      <c r="D85" s="60">
        <v>40425.041666666664</v>
      </c>
      <c r="E85" s="61">
        <v>567.78099999949302</v>
      </c>
      <c r="F85" s="62">
        <f t="shared" si="7"/>
        <v>1938404.3339982692</v>
      </c>
      <c r="G85" s="60">
        <v>40183.208333333336</v>
      </c>
      <c r="H85" s="61">
        <v>777</v>
      </c>
      <c r="I85" s="62">
        <f t="shared" si="8"/>
        <v>777000</v>
      </c>
      <c r="J85" s="60">
        <v>40425.041666666664</v>
      </c>
      <c r="K85" s="61">
        <v>3571</v>
      </c>
      <c r="L85" s="62">
        <f t="shared" si="9"/>
        <v>3571000</v>
      </c>
      <c r="M85" s="60">
        <v>40183.208333333336</v>
      </c>
      <c r="N85" s="61">
        <v>6318</v>
      </c>
      <c r="O85" s="62">
        <f t="shared" si="10"/>
        <v>6318000</v>
      </c>
      <c r="P85" s="60">
        <v>40425.041666666664</v>
      </c>
      <c r="Q85" s="61">
        <v>362</v>
      </c>
      <c r="R85" s="62">
        <f t="shared" si="11"/>
        <v>362000</v>
      </c>
    </row>
    <row r="86" spans="1:18" x14ac:dyDescent="0.25">
      <c r="A86" s="60">
        <v>40182.083333333336</v>
      </c>
      <c r="B86" s="61">
        <v>484.81199999898701</v>
      </c>
      <c r="C86" s="62">
        <f t="shared" si="6"/>
        <v>1655148.1679965416</v>
      </c>
      <c r="D86" s="60">
        <v>40425.083333333336</v>
      </c>
      <c r="E86" s="61">
        <v>565.64700000360597</v>
      </c>
      <c r="F86" s="62">
        <f t="shared" si="7"/>
        <v>1931118.8580123107</v>
      </c>
      <c r="G86" s="60">
        <v>40183.25</v>
      </c>
      <c r="H86" s="61">
        <v>749</v>
      </c>
      <c r="I86" s="62">
        <f t="shared" si="8"/>
        <v>749000</v>
      </c>
      <c r="J86" s="60">
        <v>40425.083333333336</v>
      </c>
      <c r="K86" s="61">
        <v>3486</v>
      </c>
      <c r="L86" s="62">
        <f t="shared" si="9"/>
        <v>3486000</v>
      </c>
      <c r="M86" s="60">
        <v>40183.25</v>
      </c>
      <c r="N86" s="61">
        <v>6348</v>
      </c>
      <c r="O86" s="62">
        <f t="shared" si="10"/>
        <v>6348000</v>
      </c>
      <c r="P86" s="60">
        <v>40425.083333333336</v>
      </c>
      <c r="Q86" s="61">
        <v>365</v>
      </c>
      <c r="R86" s="62">
        <f t="shared" si="11"/>
        <v>365000</v>
      </c>
    </row>
    <row r="87" spans="1:18" x14ac:dyDescent="0.25">
      <c r="A87" s="60">
        <v>40182.125</v>
      </c>
      <c r="B87" s="61">
        <v>484.67000000178803</v>
      </c>
      <c r="C87" s="62">
        <f t="shared" si="6"/>
        <v>1654663.3800061042</v>
      </c>
      <c r="D87" s="60">
        <v>40425.125</v>
      </c>
      <c r="E87" s="61">
        <v>559.51499999687098</v>
      </c>
      <c r="F87" s="62">
        <f t="shared" si="7"/>
        <v>1910184.2099893175</v>
      </c>
      <c r="G87" s="60">
        <v>40183.291666666664</v>
      </c>
      <c r="H87" s="61">
        <v>894</v>
      </c>
      <c r="I87" s="62">
        <f t="shared" si="8"/>
        <v>894000</v>
      </c>
      <c r="J87" s="60">
        <v>40425.125</v>
      </c>
      <c r="K87" s="61">
        <v>3466</v>
      </c>
      <c r="L87" s="62">
        <f t="shared" si="9"/>
        <v>3466000</v>
      </c>
      <c r="M87" s="60">
        <v>40183.291666666664</v>
      </c>
      <c r="N87" s="61">
        <v>8119</v>
      </c>
      <c r="O87" s="62">
        <f t="shared" si="10"/>
        <v>8119000</v>
      </c>
      <c r="P87" s="60">
        <v>40425.125</v>
      </c>
      <c r="Q87" s="61">
        <v>367</v>
      </c>
      <c r="R87" s="62">
        <f t="shared" si="11"/>
        <v>367000</v>
      </c>
    </row>
    <row r="88" spans="1:18" x14ac:dyDescent="0.25">
      <c r="A88" s="60">
        <v>40182.166666666664</v>
      </c>
      <c r="B88" s="61">
        <v>486.73499999940401</v>
      </c>
      <c r="C88" s="62">
        <f t="shared" si="6"/>
        <v>1661713.2899979653</v>
      </c>
      <c r="D88" s="60">
        <v>40425.166666666664</v>
      </c>
      <c r="E88" s="61">
        <v>562.13700000196695</v>
      </c>
      <c r="F88" s="62">
        <f t="shared" si="7"/>
        <v>1919135.7180067152</v>
      </c>
      <c r="G88" s="60">
        <v>40183.333333333336</v>
      </c>
      <c r="H88" s="61">
        <v>851</v>
      </c>
      <c r="I88" s="62">
        <f t="shared" si="8"/>
        <v>851000</v>
      </c>
      <c r="J88" s="60">
        <v>40425.166666666664</v>
      </c>
      <c r="K88" s="61">
        <v>3441</v>
      </c>
      <c r="L88" s="62">
        <f t="shared" si="9"/>
        <v>3441000</v>
      </c>
      <c r="M88" s="60">
        <v>40183.333333333336</v>
      </c>
      <c r="N88" s="61">
        <v>9181</v>
      </c>
      <c r="O88" s="62">
        <f t="shared" si="10"/>
        <v>9181000</v>
      </c>
      <c r="P88" s="60">
        <v>40425.166666666664</v>
      </c>
      <c r="Q88" s="61">
        <v>362</v>
      </c>
      <c r="R88" s="62">
        <f t="shared" si="11"/>
        <v>362000</v>
      </c>
    </row>
    <row r="89" spans="1:18" x14ac:dyDescent="0.25">
      <c r="A89" s="60">
        <v>40182.208333333336</v>
      </c>
      <c r="B89" s="61">
        <v>489.94700000062602</v>
      </c>
      <c r="C89" s="62">
        <f t="shared" si="6"/>
        <v>1672679.0580021373</v>
      </c>
      <c r="D89" s="60">
        <v>40425.208333333336</v>
      </c>
      <c r="E89" s="61">
        <v>560.16600000113203</v>
      </c>
      <c r="F89" s="62">
        <f t="shared" si="7"/>
        <v>1912406.7240038647</v>
      </c>
      <c r="G89" s="60">
        <v>40183.375</v>
      </c>
      <c r="H89" s="61">
        <v>865</v>
      </c>
      <c r="I89" s="62">
        <f t="shared" si="8"/>
        <v>865000</v>
      </c>
      <c r="J89" s="60">
        <v>40425.208333333336</v>
      </c>
      <c r="K89" s="61">
        <v>3414</v>
      </c>
      <c r="L89" s="62">
        <f t="shared" si="9"/>
        <v>3414000</v>
      </c>
      <c r="M89" s="60">
        <v>40183.375</v>
      </c>
      <c r="N89" s="61">
        <v>9237</v>
      </c>
      <c r="O89" s="62">
        <f t="shared" si="10"/>
        <v>9237000</v>
      </c>
      <c r="P89" s="60">
        <v>40425.208333333336</v>
      </c>
      <c r="Q89" s="61">
        <v>362</v>
      </c>
      <c r="R89" s="62">
        <f t="shared" si="11"/>
        <v>362000</v>
      </c>
    </row>
    <row r="90" spans="1:18" x14ac:dyDescent="0.25">
      <c r="A90" s="60">
        <v>40182.25</v>
      </c>
      <c r="B90" s="61">
        <v>488.72199999913602</v>
      </c>
      <c r="C90" s="62">
        <f t="shared" si="6"/>
        <v>1668496.9079970503</v>
      </c>
      <c r="D90" s="60">
        <v>40425.25</v>
      </c>
      <c r="E90" s="61">
        <v>559.33799999952305</v>
      </c>
      <c r="F90" s="62">
        <f t="shared" si="7"/>
        <v>1909579.9319983716</v>
      </c>
      <c r="G90" s="60">
        <v>40183.416666666664</v>
      </c>
      <c r="H90" s="61">
        <v>943</v>
      </c>
      <c r="I90" s="62">
        <f t="shared" si="8"/>
        <v>943000</v>
      </c>
      <c r="J90" s="60">
        <v>40425.25</v>
      </c>
      <c r="K90" s="61">
        <v>3390</v>
      </c>
      <c r="L90" s="62">
        <f t="shared" si="9"/>
        <v>3390000</v>
      </c>
      <c r="M90" s="60">
        <v>40183.416666666664</v>
      </c>
      <c r="N90" s="61">
        <v>9087</v>
      </c>
      <c r="O90" s="62">
        <f t="shared" si="10"/>
        <v>9087000</v>
      </c>
      <c r="P90" s="60">
        <v>40425.25</v>
      </c>
      <c r="Q90" s="61">
        <v>364</v>
      </c>
      <c r="R90" s="62">
        <f t="shared" si="11"/>
        <v>364000</v>
      </c>
    </row>
    <row r="91" spans="1:18" x14ac:dyDescent="0.25">
      <c r="A91" s="60">
        <v>40182.291666666664</v>
      </c>
      <c r="B91" s="61">
        <v>541.63599999994005</v>
      </c>
      <c r="C91" s="62">
        <f t="shared" si="6"/>
        <v>1849145.3039997953</v>
      </c>
      <c r="D91" s="60">
        <v>40425.291666666664</v>
      </c>
      <c r="E91" s="61">
        <v>561.49299999698997</v>
      </c>
      <c r="F91" s="62">
        <f t="shared" si="7"/>
        <v>1916937.1019897237</v>
      </c>
      <c r="G91" s="60">
        <v>40183.458333333336</v>
      </c>
      <c r="H91" s="61">
        <v>997</v>
      </c>
      <c r="I91" s="62">
        <f t="shared" si="8"/>
        <v>997000</v>
      </c>
      <c r="J91" s="60">
        <v>40425.291666666664</v>
      </c>
      <c r="K91" s="61">
        <v>3347</v>
      </c>
      <c r="L91" s="62">
        <f t="shared" si="9"/>
        <v>3347000</v>
      </c>
      <c r="M91" s="60">
        <v>40183.458333333336</v>
      </c>
      <c r="N91" s="61">
        <v>8251</v>
      </c>
      <c r="O91" s="62">
        <f t="shared" si="10"/>
        <v>8251000</v>
      </c>
      <c r="P91" s="60">
        <v>40425.291666666664</v>
      </c>
      <c r="Q91" s="61">
        <v>349</v>
      </c>
      <c r="R91" s="62">
        <f t="shared" si="11"/>
        <v>349000</v>
      </c>
    </row>
    <row r="92" spans="1:18" x14ac:dyDescent="0.25">
      <c r="A92" s="60">
        <v>40182.333333333336</v>
      </c>
      <c r="B92" s="61">
        <v>564.26799999922503</v>
      </c>
      <c r="C92" s="62">
        <f t="shared" si="6"/>
        <v>1926410.9519973542</v>
      </c>
      <c r="D92" s="60">
        <v>40425.333333333336</v>
      </c>
      <c r="E92" s="61">
        <v>558.302000001073</v>
      </c>
      <c r="F92" s="62">
        <f t="shared" si="7"/>
        <v>1906043.0280036633</v>
      </c>
      <c r="G92" s="60">
        <v>40183.5</v>
      </c>
      <c r="H92" s="61">
        <v>1023</v>
      </c>
      <c r="I92" s="62">
        <f t="shared" si="8"/>
        <v>1023000</v>
      </c>
      <c r="J92" s="60">
        <v>40425.333333333336</v>
      </c>
      <c r="K92" s="61">
        <v>3305</v>
      </c>
      <c r="L92" s="62">
        <f t="shared" si="9"/>
        <v>3305000</v>
      </c>
      <c r="M92" s="60">
        <v>40183.5</v>
      </c>
      <c r="N92" s="61">
        <v>7919</v>
      </c>
      <c r="O92" s="62">
        <f t="shared" si="10"/>
        <v>7919000</v>
      </c>
      <c r="P92" s="60">
        <v>40425.333333333336</v>
      </c>
      <c r="Q92" s="61">
        <v>352</v>
      </c>
      <c r="R92" s="62">
        <f t="shared" si="11"/>
        <v>352000</v>
      </c>
    </row>
    <row r="93" spans="1:18" x14ac:dyDescent="0.25">
      <c r="A93" s="60">
        <v>40182.375</v>
      </c>
      <c r="B93" s="61">
        <v>602.55099999904598</v>
      </c>
      <c r="C93" s="62">
        <f t="shared" si="6"/>
        <v>2057109.113996743</v>
      </c>
      <c r="D93" s="60">
        <v>40425.375</v>
      </c>
      <c r="E93" s="61">
        <v>554.08000000193704</v>
      </c>
      <c r="F93" s="62">
        <f t="shared" si="7"/>
        <v>1891629.120006613</v>
      </c>
      <c r="G93" s="60">
        <v>40183.541666666664</v>
      </c>
      <c r="H93" s="61">
        <v>1049</v>
      </c>
      <c r="I93" s="62">
        <f t="shared" si="8"/>
        <v>1049000</v>
      </c>
      <c r="J93" s="60">
        <v>40425.375</v>
      </c>
      <c r="K93" s="61">
        <v>3222</v>
      </c>
      <c r="L93" s="62">
        <f t="shared" si="9"/>
        <v>3222000</v>
      </c>
      <c r="M93" s="60">
        <v>40183.541666666664</v>
      </c>
      <c r="N93" s="61">
        <v>7510</v>
      </c>
      <c r="O93" s="62">
        <f t="shared" si="10"/>
        <v>7510000</v>
      </c>
      <c r="P93" s="60">
        <v>40425.375</v>
      </c>
      <c r="Q93" s="61">
        <v>350</v>
      </c>
      <c r="R93" s="62">
        <f t="shared" si="11"/>
        <v>350000</v>
      </c>
    </row>
    <row r="94" spans="1:18" x14ac:dyDescent="0.25">
      <c r="A94" s="60">
        <v>40182.416666666664</v>
      </c>
      <c r="B94" s="61">
        <v>626.44800000265195</v>
      </c>
      <c r="C94" s="62">
        <f t="shared" si="6"/>
        <v>2138693.4720090539</v>
      </c>
      <c r="D94" s="60">
        <v>40425.416666666664</v>
      </c>
      <c r="E94" s="61">
        <v>555.40399999916599</v>
      </c>
      <c r="F94" s="62">
        <f t="shared" si="7"/>
        <v>1896149.2559971528</v>
      </c>
      <c r="G94" s="60">
        <v>40183.583333333336</v>
      </c>
      <c r="H94" s="61">
        <v>1100</v>
      </c>
      <c r="I94" s="62">
        <f t="shared" si="8"/>
        <v>1100000</v>
      </c>
      <c r="J94" s="60">
        <v>40425.416666666664</v>
      </c>
      <c r="K94" s="61">
        <v>3152</v>
      </c>
      <c r="L94" s="62">
        <f t="shared" si="9"/>
        <v>3152000</v>
      </c>
      <c r="M94" s="60">
        <v>40183.583333333336</v>
      </c>
      <c r="N94" s="61">
        <v>7011</v>
      </c>
      <c r="O94" s="62">
        <f t="shared" si="10"/>
        <v>7011000</v>
      </c>
      <c r="P94" s="60">
        <v>40425.416666666664</v>
      </c>
      <c r="Q94" s="61">
        <v>376</v>
      </c>
      <c r="R94" s="62">
        <f t="shared" si="11"/>
        <v>376000</v>
      </c>
    </row>
    <row r="95" spans="1:18" x14ac:dyDescent="0.25">
      <c r="A95" s="60">
        <v>40182.458333333336</v>
      </c>
      <c r="B95" s="61">
        <v>658.81599999964203</v>
      </c>
      <c r="C95" s="62">
        <f t="shared" si="6"/>
        <v>2249197.8239987777</v>
      </c>
      <c r="D95" s="60">
        <v>40425.458333333336</v>
      </c>
      <c r="E95" s="61">
        <v>559.64400000125204</v>
      </c>
      <c r="F95" s="62">
        <f t="shared" si="7"/>
        <v>1910624.6160042745</v>
      </c>
      <c r="G95" s="60">
        <v>40183.625</v>
      </c>
      <c r="H95" s="61">
        <v>1092</v>
      </c>
      <c r="I95" s="62">
        <f t="shared" si="8"/>
        <v>1092000</v>
      </c>
      <c r="J95" s="60">
        <v>40425.458333333336</v>
      </c>
      <c r="K95" s="61">
        <v>3256</v>
      </c>
      <c r="L95" s="62">
        <f t="shared" si="9"/>
        <v>3256000</v>
      </c>
      <c r="M95" s="60">
        <v>40183.625</v>
      </c>
      <c r="N95" s="61">
        <v>6879</v>
      </c>
      <c r="O95" s="62">
        <f t="shared" si="10"/>
        <v>6879000</v>
      </c>
      <c r="P95" s="60">
        <v>40425.458333333336</v>
      </c>
      <c r="Q95" s="61">
        <v>371</v>
      </c>
      <c r="R95" s="62">
        <f t="shared" si="11"/>
        <v>371000</v>
      </c>
    </row>
    <row r="96" spans="1:18" x14ac:dyDescent="0.25">
      <c r="A96" s="60">
        <v>40182.5</v>
      </c>
      <c r="B96" s="61">
        <v>676.43699999898695</v>
      </c>
      <c r="C96" s="62">
        <f t="shared" si="6"/>
        <v>2309355.9179965416</v>
      </c>
      <c r="D96" s="60">
        <v>40425.5</v>
      </c>
      <c r="E96" s="61">
        <v>570.49599999934401</v>
      </c>
      <c r="F96" s="62">
        <f t="shared" si="7"/>
        <v>1947673.3439977604</v>
      </c>
      <c r="G96" s="60">
        <v>40183.666666666664</v>
      </c>
      <c r="H96" s="61">
        <v>1051</v>
      </c>
      <c r="I96" s="62">
        <f t="shared" si="8"/>
        <v>1051000</v>
      </c>
      <c r="J96" s="60">
        <v>40425.5</v>
      </c>
      <c r="K96" s="61">
        <v>3305</v>
      </c>
      <c r="L96" s="62">
        <f t="shared" si="9"/>
        <v>3305000</v>
      </c>
      <c r="M96" s="60">
        <v>40183.666666666664</v>
      </c>
      <c r="N96" s="61">
        <v>6676</v>
      </c>
      <c r="O96" s="62">
        <f t="shared" si="10"/>
        <v>6676000</v>
      </c>
      <c r="P96" s="60">
        <v>40425.5</v>
      </c>
      <c r="Q96" s="61">
        <v>368</v>
      </c>
      <c r="R96" s="62">
        <f t="shared" si="11"/>
        <v>368000</v>
      </c>
    </row>
    <row r="97" spans="1:18" x14ac:dyDescent="0.25">
      <c r="A97" s="60">
        <v>40182.541666666664</v>
      </c>
      <c r="B97" s="61">
        <v>680.97500000149</v>
      </c>
      <c r="C97" s="62">
        <f t="shared" si="6"/>
        <v>2324848.6500050868</v>
      </c>
      <c r="D97" s="60">
        <v>40425.541666666664</v>
      </c>
      <c r="E97" s="61">
        <v>577.09999999776505</v>
      </c>
      <c r="F97" s="62">
        <f t="shared" si="7"/>
        <v>1970219.3999923698</v>
      </c>
      <c r="G97" s="60">
        <v>40183.708333333336</v>
      </c>
      <c r="H97" s="61">
        <v>1029</v>
      </c>
      <c r="I97" s="62">
        <f t="shared" si="8"/>
        <v>1029000</v>
      </c>
      <c r="J97" s="60">
        <v>40425.541666666664</v>
      </c>
      <c r="K97" s="61">
        <v>3421</v>
      </c>
      <c r="L97" s="62">
        <f t="shared" si="9"/>
        <v>3421000</v>
      </c>
      <c r="M97" s="60">
        <v>40183.708333333336</v>
      </c>
      <c r="N97" s="61">
        <v>6737</v>
      </c>
      <c r="O97" s="62">
        <f t="shared" si="10"/>
        <v>6737000</v>
      </c>
      <c r="P97" s="60">
        <v>40425.541666666664</v>
      </c>
      <c r="Q97" s="61">
        <v>362</v>
      </c>
      <c r="R97" s="62">
        <f t="shared" si="11"/>
        <v>362000</v>
      </c>
    </row>
    <row r="98" spans="1:18" x14ac:dyDescent="0.25">
      <c r="A98" s="60">
        <v>40182.583333333336</v>
      </c>
      <c r="B98" s="61">
        <v>686.72199999913596</v>
      </c>
      <c r="C98" s="62">
        <f t="shared" si="6"/>
        <v>2344468.9079970503</v>
      </c>
      <c r="D98" s="60">
        <v>40425.583333333336</v>
      </c>
      <c r="E98" s="61">
        <v>582.289000000805</v>
      </c>
      <c r="F98" s="62">
        <f t="shared" si="7"/>
        <v>1987934.6460027483</v>
      </c>
      <c r="G98" s="60">
        <v>40183.75</v>
      </c>
      <c r="H98" s="61">
        <v>998</v>
      </c>
      <c r="I98" s="62">
        <f t="shared" si="8"/>
        <v>998000</v>
      </c>
      <c r="J98" s="60">
        <v>40425.583333333336</v>
      </c>
      <c r="K98" s="61">
        <v>3414</v>
      </c>
      <c r="L98" s="62">
        <f t="shared" si="9"/>
        <v>3414000</v>
      </c>
      <c r="M98" s="60">
        <v>40183.75</v>
      </c>
      <c r="N98" s="61">
        <v>7137</v>
      </c>
      <c r="O98" s="62">
        <f t="shared" si="10"/>
        <v>7137000</v>
      </c>
      <c r="P98" s="60">
        <v>40425.583333333336</v>
      </c>
      <c r="Q98" s="61">
        <v>363</v>
      </c>
      <c r="R98" s="62">
        <f t="shared" si="11"/>
        <v>363000</v>
      </c>
    </row>
    <row r="99" spans="1:18" x14ac:dyDescent="0.25">
      <c r="A99" s="60">
        <v>40182.625</v>
      </c>
      <c r="B99" s="61">
        <v>693.98099999874796</v>
      </c>
      <c r="C99" s="62">
        <f t="shared" si="6"/>
        <v>2369251.1339957253</v>
      </c>
      <c r="D99" s="60">
        <v>40425.625</v>
      </c>
      <c r="E99" s="61">
        <v>586.94999999925506</v>
      </c>
      <c r="F99" s="62">
        <f t="shared" si="7"/>
        <v>2003847.2999974568</v>
      </c>
      <c r="G99" s="60">
        <v>40183.791666666664</v>
      </c>
      <c r="H99" s="61">
        <v>922</v>
      </c>
      <c r="I99" s="62">
        <f t="shared" si="8"/>
        <v>922000</v>
      </c>
      <c r="J99" s="60">
        <v>40425.625</v>
      </c>
      <c r="K99" s="61">
        <v>3493</v>
      </c>
      <c r="L99" s="62">
        <f t="shared" si="9"/>
        <v>3493000</v>
      </c>
      <c r="M99" s="60">
        <v>40183.791666666664</v>
      </c>
      <c r="N99" s="61">
        <v>6254</v>
      </c>
      <c r="O99" s="62">
        <f t="shared" si="10"/>
        <v>6254000</v>
      </c>
      <c r="P99" s="60">
        <v>40425.625</v>
      </c>
      <c r="Q99" s="61">
        <v>359</v>
      </c>
      <c r="R99" s="62">
        <f t="shared" si="11"/>
        <v>359000</v>
      </c>
    </row>
    <row r="100" spans="1:18" x14ac:dyDescent="0.25">
      <c r="A100" s="60">
        <v>40182.666666666664</v>
      </c>
      <c r="B100" s="61">
        <v>681.60500000044703</v>
      </c>
      <c r="C100" s="62">
        <f t="shared" si="6"/>
        <v>2326999.4700015262</v>
      </c>
      <c r="D100" s="60">
        <v>40425.666666666664</v>
      </c>
      <c r="E100" s="61">
        <v>584.03299999982096</v>
      </c>
      <c r="F100" s="62">
        <f t="shared" si="7"/>
        <v>1993888.6619993888</v>
      </c>
      <c r="G100" s="60">
        <v>40183.833333333336</v>
      </c>
      <c r="H100" s="61">
        <v>896</v>
      </c>
      <c r="I100" s="62">
        <f t="shared" si="8"/>
        <v>896000</v>
      </c>
      <c r="J100" s="60">
        <v>40425.666666666664</v>
      </c>
      <c r="K100" s="61">
        <v>3448</v>
      </c>
      <c r="L100" s="62">
        <f t="shared" si="9"/>
        <v>3448000</v>
      </c>
      <c r="M100" s="60">
        <v>40183.833333333336</v>
      </c>
      <c r="N100" s="61">
        <v>5598</v>
      </c>
      <c r="O100" s="62">
        <f t="shared" si="10"/>
        <v>5598000</v>
      </c>
      <c r="P100" s="60">
        <v>40425.666666666664</v>
      </c>
      <c r="Q100" s="61">
        <v>360</v>
      </c>
      <c r="R100" s="62">
        <f t="shared" si="11"/>
        <v>360000</v>
      </c>
    </row>
    <row r="101" spans="1:18" x14ac:dyDescent="0.25">
      <c r="A101" s="60">
        <v>40182.708333333336</v>
      </c>
      <c r="B101" s="61">
        <v>659.59400000050698</v>
      </c>
      <c r="C101" s="62">
        <f t="shared" si="6"/>
        <v>2251853.9160017311</v>
      </c>
      <c r="D101" s="60">
        <v>40425.708333333336</v>
      </c>
      <c r="E101" s="61">
        <v>585.11100000143097</v>
      </c>
      <c r="F101" s="62">
        <f t="shared" si="7"/>
        <v>1997568.9540048854</v>
      </c>
      <c r="G101" s="60">
        <v>40183.875</v>
      </c>
      <c r="H101" s="61">
        <v>869</v>
      </c>
      <c r="I101" s="62">
        <f t="shared" si="8"/>
        <v>869000</v>
      </c>
      <c r="J101" s="60">
        <v>40425.708333333336</v>
      </c>
      <c r="K101" s="61">
        <v>3467</v>
      </c>
      <c r="L101" s="62">
        <f t="shared" si="9"/>
        <v>3467000</v>
      </c>
      <c r="M101" s="60">
        <v>40183.875</v>
      </c>
      <c r="N101" s="61">
        <v>5609</v>
      </c>
      <c r="O101" s="62">
        <f t="shared" si="10"/>
        <v>5609000</v>
      </c>
      <c r="P101" s="60">
        <v>40425.708333333336</v>
      </c>
      <c r="Q101" s="61">
        <v>358</v>
      </c>
      <c r="R101" s="62">
        <f t="shared" si="11"/>
        <v>358000</v>
      </c>
    </row>
    <row r="102" spans="1:18" x14ac:dyDescent="0.25">
      <c r="A102" s="60">
        <v>40182.75</v>
      </c>
      <c r="B102" s="61">
        <v>606.35599999874796</v>
      </c>
      <c r="C102" s="62">
        <f t="shared" si="6"/>
        <v>2070099.3839957255</v>
      </c>
      <c r="D102" s="60">
        <v>40425.75</v>
      </c>
      <c r="E102" s="61">
        <v>585.14000000059605</v>
      </c>
      <c r="F102" s="62">
        <f t="shared" si="7"/>
        <v>1997667.9600020349</v>
      </c>
      <c r="G102" s="60">
        <v>40183.916666666664</v>
      </c>
      <c r="H102" s="61">
        <v>929</v>
      </c>
      <c r="I102" s="62">
        <f t="shared" si="8"/>
        <v>929000</v>
      </c>
      <c r="J102" s="60">
        <v>40425.75</v>
      </c>
      <c r="K102" s="61">
        <v>3468</v>
      </c>
      <c r="L102" s="62">
        <f t="shared" si="9"/>
        <v>3468000</v>
      </c>
      <c r="M102" s="60">
        <v>40183.916666666664</v>
      </c>
      <c r="N102" s="61">
        <v>5764</v>
      </c>
      <c r="O102" s="62">
        <f t="shared" si="10"/>
        <v>5764000</v>
      </c>
      <c r="P102" s="60">
        <v>40425.75</v>
      </c>
      <c r="Q102" s="61">
        <v>358</v>
      </c>
      <c r="R102" s="62">
        <f t="shared" si="11"/>
        <v>358000</v>
      </c>
    </row>
    <row r="103" spans="1:18" x14ac:dyDescent="0.25">
      <c r="A103" s="60">
        <v>40182.791666666664</v>
      </c>
      <c r="B103" s="61">
        <v>543.08300000056602</v>
      </c>
      <c r="C103" s="62">
        <f t="shared" si="6"/>
        <v>1854085.3620019325</v>
      </c>
      <c r="D103" s="60">
        <v>40425.791666666664</v>
      </c>
      <c r="E103" s="61">
        <v>575.938999999315</v>
      </c>
      <c r="F103" s="62">
        <f t="shared" si="7"/>
        <v>1966255.7459976615</v>
      </c>
      <c r="G103" s="60">
        <v>40183.958333333336</v>
      </c>
      <c r="H103" s="61">
        <v>865</v>
      </c>
      <c r="I103" s="62">
        <f t="shared" si="8"/>
        <v>865000</v>
      </c>
      <c r="J103" s="60">
        <v>40425.791666666664</v>
      </c>
      <c r="K103" s="61">
        <v>3487</v>
      </c>
      <c r="L103" s="62">
        <f t="shared" si="9"/>
        <v>3487000</v>
      </c>
      <c r="M103" s="60">
        <v>40183.958333333336</v>
      </c>
      <c r="N103" s="61">
        <v>5877</v>
      </c>
      <c r="O103" s="62">
        <f t="shared" si="10"/>
        <v>5877000</v>
      </c>
      <c r="P103" s="60">
        <v>40425.791666666664</v>
      </c>
      <c r="Q103" s="61">
        <v>354</v>
      </c>
      <c r="R103" s="62">
        <f t="shared" si="11"/>
        <v>354000</v>
      </c>
    </row>
    <row r="104" spans="1:18" x14ac:dyDescent="0.25">
      <c r="A104" s="60">
        <v>40182.833333333336</v>
      </c>
      <c r="B104" s="61">
        <v>527.438999999315</v>
      </c>
      <c r="C104" s="62">
        <f t="shared" si="6"/>
        <v>1800676.7459976615</v>
      </c>
      <c r="D104" s="60">
        <v>40425.833333333336</v>
      </c>
      <c r="E104" s="61">
        <v>572.02899999916599</v>
      </c>
      <c r="F104" s="62">
        <f t="shared" si="7"/>
        <v>1952907.0059971528</v>
      </c>
      <c r="G104" s="60">
        <v>40184</v>
      </c>
      <c r="H104" s="61">
        <v>614</v>
      </c>
      <c r="I104" s="62">
        <f t="shared" si="8"/>
        <v>614000</v>
      </c>
      <c r="J104" s="60">
        <v>40425.833333333336</v>
      </c>
      <c r="K104" s="61">
        <v>3400</v>
      </c>
      <c r="L104" s="62">
        <f t="shared" si="9"/>
        <v>3400000</v>
      </c>
      <c r="M104" s="60">
        <v>40184</v>
      </c>
      <c r="N104" s="61">
        <v>5828</v>
      </c>
      <c r="O104" s="62">
        <f t="shared" si="10"/>
        <v>5828000</v>
      </c>
      <c r="P104" s="60">
        <v>40425.833333333336</v>
      </c>
      <c r="Q104" s="61">
        <v>357</v>
      </c>
      <c r="R104" s="62">
        <f t="shared" si="11"/>
        <v>357000</v>
      </c>
    </row>
    <row r="105" spans="1:18" x14ac:dyDescent="0.25">
      <c r="A105" s="60">
        <v>40182.875</v>
      </c>
      <c r="B105" s="61">
        <v>529.01000000163901</v>
      </c>
      <c r="C105" s="62">
        <f t="shared" si="6"/>
        <v>1806040.1400055955</v>
      </c>
      <c r="D105" s="60">
        <v>40425.875</v>
      </c>
      <c r="E105" s="61">
        <v>576.77300000190701</v>
      </c>
      <c r="F105" s="62">
        <f t="shared" si="7"/>
        <v>1969103.0220065105</v>
      </c>
      <c r="G105" s="60">
        <v>40184.041666666664</v>
      </c>
      <c r="H105" s="61">
        <v>987</v>
      </c>
      <c r="I105" s="62">
        <f t="shared" si="8"/>
        <v>987000</v>
      </c>
      <c r="J105" s="60">
        <v>40425.875</v>
      </c>
      <c r="K105" s="61">
        <v>3397</v>
      </c>
      <c r="L105" s="62">
        <f t="shared" si="9"/>
        <v>3397000</v>
      </c>
      <c r="M105" s="60">
        <v>40184.041666666664</v>
      </c>
      <c r="N105" s="61">
        <v>5833</v>
      </c>
      <c r="O105" s="62">
        <f t="shared" si="10"/>
        <v>5833000</v>
      </c>
      <c r="P105" s="60">
        <v>40425.875</v>
      </c>
      <c r="Q105" s="61">
        <v>356</v>
      </c>
      <c r="R105" s="62">
        <f t="shared" si="11"/>
        <v>356000</v>
      </c>
    </row>
    <row r="106" spans="1:18" x14ac:dyDescent="0.25">
      <c r="A106" s="60">
        <v>40182.916666666664</v>
      </c>
      <c r="B106" s="61">
        <v>528.69999999925506</v>
      </c>
      <c r="C106" s="62">
        <f t="shared" si="6"/>
        <v>1804981.7999974568</v>
      </c>
      <c r="D106" s="60">
        <v>40425.916666666664</v>
      </c>
      <c r="E106" s="61">
        <v>571.52899999916599</v>
      </c>
      <c r="F106" s="62">
        <f t="shared" si="7"/>
        <v>1951200.0059971528</v>
      </c>
      <c r="G106" s="60">
        <v>40184.083333333336</v>
      </c>
      <c r="H106" s="61">
        <v>920</v>
      </c>
      <c r="I106" s="62">
        <f t="shared" si="8"/>
        <v>920000</v>
      </c>
      <c r="J106" s="60">
        <v>40425.916666666664</v>
      </c>
      <c r="K106" s="61">
        <v>3364</v>
      </c>
      <c r="L106" s="62">
        <f t="shared" si="9"/>
        <v>3364000</v>
      </c>
      <c r="M106" s="60">
        <v>40184.083333333336</v>
      </c>
      <c r="N106" s="61">
        <v>5931</v>
      </c>
      <c r="O106" s="62">
        <f t="shared" si="10"/>
        <v>5931000</v>
      </c>
      <c r="P106" s="60">
        <v>40425.916666666664</v>
      </c>
      <c r="Q106" s="61">
        <v>355</v>
      </c>
      <c r="R106" s="62">
        <f t="shared" si="11"/>
        <v>355000</v>
      </c>
    </row>
    <row r="107" spans="1:18" x14ac:dyDescent="0.25">
      <c r="A107" s="60">
        <v>40182.958333333336</v>
      </c>
      <c r="B107" s="61">
        <v>530.29800000041701</v>
      </c>
      <c r="C107" s="62">
        <f t="shared" si="6"/>
        <v>1810437.3720014237</v>
      </c>
      <c r="D107" s="60">
        <v>40425.958333333336</v>
      </c>
      <c r="E107" s="61">
        <v>565.42799999937404</v>
      </c>
      <c r="F107" s="62">
        <f t="shared" si="7"/>
        <v>1930371.1919978629</v>
      </c>
      <c r="G107" s="60">
        <v>40184.125</v>
      </c>
      <c r="H107" s="61">
        <v>840</v>
      </c>
      <c r="I107" s="62">
        <f t="shared" si="8"/>
        <v>840000</v>
      </c>
      <c r="J107" s="60">
        <v>40425.958333333336</v>
      </c>
      <c r="K107" s="61">
        <v>3261</v>
      </c>
      <c r="L107" s="62">
        <f t="shared" si="9"/>
        <v>3261000</v>
      </c>
      <c r="M107" s="60">
        <v>40184.125</v>
      </c>
      <c r="N107" s="61">
        <v>6092</v>
      </c>
      <c r="O107" s="62">
        <f t="shared" si="10"/>
        <v>6092000</v>
      </c>
      <c r="P107" s="60">
        <v>40425.958333333336</v>
      </c>
      <c r="Q107" s="61">
        <v>357</v>
      </c>
      <c r="R107" s="62">
        <f t="shared" si="11"/>
        <v>357000</v>
      </c>
    </row>
    <row r="108" spans="1:18" x14ac:dyDescent="0.25">
      <c r="A108" s="60">
        <v>40183</v>
      </c>
      <c r="B108" s="61">
        <v>528.36699999868904</v>
      </c>
      <c r="C108" s="62">
        <f t="shared" si="6"/>
        <v>1803844.9379955244</v>
      </c>
      <c r="D108" s="60">
        <v>40426</v>
      </c>
      <c r="E108" s="61">
        <v>563.01700000092399</v>
      </c>
      <c r="F108" s="62">
        <f t="shared" si="7"/>
        <v>1922140.0380031546</v>
      </c>
      <c r="G108" s="60">
        <v>40184.166666666664</v>
      </c>
      <c r="H108" s="61">
        <v>849</v>
      </c>
      <c r="I108" s="62">
        <f t="shared" si="8"/>
        <v>849000</v>
      </c>
      <c r="J108" s="60">
        <v>40426</v>
      </c>
      <c r="K108" s="61">
        <v>3192</v>
      </c>
      <c r="L108" s="62">
        <f t="shared" si="9"/>
        <v>3192000</v>
      </c>
      <c r="M108" s="60">
        <v>40184.166666666664</v>
      </c>
      <c r="N108" s="61">
        <v>6217</v>
      </c>
      <c r="O108" s="62">
        <f t="shared" si="10"/>
        <v>6217000</v>
      </c>
      <c r="P108" s="60">
        <v>40426</v>
      </c>
      <c r="Q108" s="61">
        <v>356</v>
      </c>
      <c r="R108" s="62">
        <f t="shared" si="11"/>
        <v>356000</v>
      </c>
    </row>
    <row r="109" spans="1:18" x14ac:dyDescent="0.25">
      <c r="A109" s="60">
        <v>40183.041666666664</v>
      </c>
      <c r="B109" s="61">
        <v>525.82300000265195</v>
      </c>
      <c r="C109" s="62">
        <f t="shared" si="6"/>
        <v>1795159.7220090537</v>
      </c>
      <c r="D109" s="60">
        <v>40426.041666666664</v>
      </c>
      <c r="E109" s="61">
        <v>562.19399999827101</v>
      </c>
      <c r="F109" s="62">
        <f t="shared" si="7"/>
        <v>1919330.3159940972</v>
      </c>
      <c r="G109" s="60">
        <v>40184.208333333336</v>
      </c>
      <c r="H109" s="61">
        <v>815</v>
      </c>
      <c r="I109" s="62">
        <f t="shared" si="8"/>
        <v>815000</v>
      </c>
      <c r="J109" s="60">
        <v>40426.041666666664</v>
      </c>
      <c r="K109" s="61">
        <v>3163</v>
      </c>
      <c r="L109" s="62">
        <f t="shared" si="9"/>
        <v>3163000</v>
      </c>
      <c r="M109" s="60">
        <v>40184.208333333336</v>
      </c>
      <c r="N109" s="61">
        <v>6135</v>
      </c>
      <c r="O109" s="62">
        <f t="shared" si="10"/>
        <v>6135000</v>
      </c>
      <c r="P109" s="60">
        <v>40426.041666666664</v>
      </c>
      <c r="Q109" s="61">
        <v>360</v>
      </c>
      <c r="R109" s="62">
        <f t="shared" si="11"/>
        <v>360000</v>
      </c>
    </row>
    <row r="110" spans="1:18" x14ac:dyDescent="0.25">
      <c r="A110" s="60">
        <v>40183.083333333336</v>
      </c>
      <c r="B110" s="61">
        <v>517.74199999868904</v>
      </c>
      <c r="C110" s="62">
        <f t="shared" si="6"/>
        <v>1767571.1879955244</v>
      </c>
      <c r="D110" s="60">
        <v>40426.083333333336</v>
      </c>
      <c r="E110" s="61">
        <v>560.11700000241399</v>
      </c>
      <c r="F110" s="62">
        <f t="shared" si="7"/>
        <v>1912239.4380082414</v>
      </c>
      <c r="G110" s="60">
        <v>40184.25</v>
      </c>
      <c r="H110" s="61">
        <v>787</v>
      </c>
      <c r="I110" s="62">
        <f t="shared" si="8"/>
        <v>787000</v>
      </c>
      <c r="J110" s="60">
        <v>40426.083333333336</v>
      </c>
      <c r="K110" s="61">
        <v>3157</v>
      </c>
      <c r="L110" s="62">
        <f t="shared" si="9"/>
        <v>3157000</v>
      </c>
      <c r="M110" s="60">
        <v>40184.25</v>
      </c>
      <c r="N110" s="61">
        <v>5965</v>
      </c>
      <c r="O110" s="62">
        <f t="shared" si="10"/>
        <v>5965000</v>
      </c>
      <c r="P110" s="60">
        <v>40426.083333333336</v>
      </c>
      <c r="Q110" s="61">
        <v>358</v>
      </c>
      <c r="R110" s="62">
        <f t="shared" si="11"/>
        <v>358000</v>
      </c>
    </row>
    <row r="111" spans="1:18" x14ac:dyDescent="0.25">
      <c r="A111" s="60">
        <v>40183.125</v>
      </c>
      <c r="B111" s="61">
        <v>512.72699999809299</v>
      </c>
      <c r="C111" s="62">
        <f t="shared" si="6"/>
        <v>1750449.9779934895</v>
      </c>
      <c r="D111" s="60">
        <v>40426.125</v>
      </c>
      <c r="E111" s="61">
        <v>562.710999999195</v>
      </c>
      <c r="F111" s="62">
        <f t="shared" si="7"/>
        <v>1921095.3539972517</v>
      </c>
      <c r="G111" s="60">
        <v>40184.291666666664</v>
      </c>
      <c r="H111" s="61">
        <v>960</v>
      </c>
      <c r="I111" s="62">
        <f t="shared" si="8"/>
        <v>960000</v>
      </c>
      <c r="J111" s="60">
        <v>40426.125</v>
      </c>
      <c r="K111" s="61">
        <v>3185</v>
      </c>
      <c r="L111" s="62">
        <f t="shared" si="9"/>
        <v>3185000</v>
      </c>
      <c r="M111" s="60">
        <v>40184.291666666664</v>
      </c>
      <c r="N111" s="61">
        <v>7763</v>
      </c>
      <c r="O111" s="62">
        <f t="shared" si="10"/>
        <v>7763000</v>
      </c>
      <c r="P111" s="60">
        <v>40426.125</v>
      </c>
      <c r="Q111" s="61">
        <v>360</v>
      </c>
      <c r="R111" s="62">
        <f t="shared" si="11"/>
        <v>360000</v>
      </c>
    </row>
    <row r="112" spans="1:18" x14ac:dyDescent="0.25">
      <c r="A112" s="60">
        <v>40183.166666666664</v>
      </c>
      <c r="B112" s="61">
        <v>513.963000003248</v>
      </c>
      <c r="C112" s="62">
        <f t="shared" si="6"/>
        <v>1754669.6820110886</v>
      </c>
      <c r="D112" s="60">
        <v>40426.166666666664</v>
      </c>
      <c r="E112" s="61">
        <v>565.28199999779497</v>
      </c>
      <c r="F112" s="62">
        <f t="shared" si="7"/>
        <v>1929872.747992472</v>
      </c>
      <c r="G112" s="60">
        <v>40184.333333333336</v>
      </c>
      <c r="H112" s="61">
        <v>945</v>
      </c>
      <c r="I112" s="62">
        <f t="shared" si="8"/>
        <v>945000</v>
      </c>
      <c r="J112" s="60">
        <v>40426.166666666664</v>
      </c>
      <c r="K112" s="61">
        <v>3173</v>
      </c>
      <c r="L112" s="62">
        <f t="shared" si="9"/>
        <v>3173000</v>
      </c>
      <c r="M112" s="60">
        <v>40184.333333333336</v>
      </c>
      <c r="N112" s="61">
        <v>8735</v>
      </c>
      <c r="O112" s="62">
        <f t="shared" si="10"/>
        <v>8735000</v>
      </c>
      <c r="P112" s="60">
        <v>40426.166666666664</v>
      </c>
      <c r="Q112" s="61">
        <v>357</v>
      </c>
      <c r="R112" s="62">
        <f t="shared" si="11"/>
        <v>357000</v>
      </c>
    </row>
    <row r="113" spans="1:18" x14ac:dyDescent="0.25">
      <c r="A113" s="60">
        <v>40183.208333333336</v>
      </c>
      <c r="B113" s="61">
        <v>502.31999999657302</v>
      </c>
      <c r="C113" s="62">
        <f t="shared" si="6"/>
        <v>1714920.4799883002</v>
      </c>
      <c r="D113" s="60">
        <v>40426.208333333336</v>
      </c>
      <c r="E113" s="61">
        <v>562.27199999988102</v>
      </c>
      <c r="F113" s="62">
        <f t="shared" si="7"/>
        <v>1919596.6079995937</v>
      </c>
      <c r="G113" s="60">
        <v>40184.375</v>
      </c>
      <c r="H113" s="61">
        <v>935</v>
      </c>
      <c r="I113" s="62">
        <f t="shared" si="8"/>
        <v>935000</v>
      </c>
      <c r="J113" s="60">
        <v>40426.208333333336</v>
      </c>
      <c r="K113" s="61">
        <v>3165</v>
      </c>
      <c r="L113" s="62">
        <f t="shared" si="9"/>
        <v>3165000</v>
      </c>
      <c r="M113" s="60">
        <v>40184.375</v>
      </c>
      <c r="N113" s="61">
        <v>8392</v>
      </c>
      <c r="O113" s="62">
        <f t="shared" si="10"/>
        <v>8392000</v>
      </c>
      <c r="P113" s="60">
        <v>40426.208333333336</v>
      </c>
      <c r="Q113" s="61">
        <v>360</v>
      </c>
      <c r="R113" s="62">
        <f t="shared" si="11"/>
        <v>360000</v>
      </c>
    </row>
    <row r="114" spans="1:18" x14ac:dyDescent="0.25">
      <c r="A114" s="60">
        <v>40183.25</v>
      </c>
      <c r="B114" s="61">
        <v>498.727000001818</v>
      </c>
      <c r="C114" s="62">
        <f t="shared" si="6"/>
        <v>1702653.9780062067</v>
      </c>
      <c r="D114" s="60">
        <v>40426.25</v>
      </c>
      <c r="E114" s="61">
        <v>559.28100000321899</v>
      </c>
      <c r="F114" s="62">
        <f t="shared" si="7"/>
        <v>1909385.3340109896</v>
      </c>
      <c r="G114" s="60">
        <v>40184.416666666664</v>
      </c>
      <c r="H114" s="61">
        <v>961</v>
      </c>
      <c r="I114" s="62">
        <f t="shared" si="8"/>
        <v>961000</v>
      </c>
      <c r="J114" s="60">
        <v>40426.25</v>
      </c>
      <c r="K114" s="61">
        <v>3129</v>
      </c>
      <c r="L114" s="62">
        <f t="shared" si="9"/>
        <v>3129000</v>
      </c>
      <c r="M114" s="60">
        <v>40184.416666666664</v>
      </c>
      <c r="N114" s="61">
        <v>7550</v>
      </c>
      <c r="O114" s="62">
        <f t="shared" si="10"/>
        <v>7550000</v>
      </c>
      <c r="P114" s="60">
        <v>40426.25</v>
      </c>
      <c r="Q114" s="61">
        <v>362</v>
      </c>
      <c r="R114" s="62">
        <f t="shared" si="11"/>
        <v>362000</v>
      </c>
    </row>
    <row r="115" spans="1:18" x14ac:dyDescent="0.25">
      <c r="A115" s="60">
        <v>40183.291666666664</v>
      </c>
      <c r="B115" s="61">
        <v>559.02299999818194</v>
      </c>
      <c r="C115" s="62">
        <f t="shared" si="6"/>
        <v>1908504.5219937931</v>
      </c>
      <c r="D115" s="60">
        <v>40426.291666666664</v>
      </c>
      <c r="E115" s="61">
        <v>558.88499999791395</v>
      </c>
      <c r="F115" s="62">
        <f t="shared" si="7"/>
        <v>1908033.3899928783</v>
      </c>
      <c r="G115" s="60">
        <v>40184.458333333336</v>
      </c>
      <c r="H115" s="61">
        <v>976</v>
      </c>
      <c r="I115" s="62">
        <f t="shared" si="8"/>
        <v>976000</v>
      </c>
      <c r="J115" s="60">
        <v>40426.291666666664</v>
      </c>
      <c r="K115" s="61">
        <v>3132</v>
      </c>
      <c r="L115" s="62">
        <f t="shared" si="9"/>
        <v>3132000</v>
      </c>
      <c r="M115" s="60">
        <v>40184.458333333336</v>
      </c>
      <c r="N115" s="61">
        <v>7421</v>
      </c>
      <c r="O115" s="62">
        <f t="shared" si="10"/>
        <v>7421000</v>
      </c>
      <c r="P115" s="60">
        <v>40426.291666666664</v>
      </c>
      <c r="Q115" s="61">
        <v>362</v>
      </c>
      <c r="R115" s="62">
        <f t="shared" si="11"/>
        <v>362000</v>
      </c>
    </row>
    <row r="116" spans="1:18" x14ac:dyDescent="0.25">
      <c r="A116" s="60">
        <v>40183.333333333336</v>
      </c>
      <c r="B116" s="61">
        <v>573.85700000077497</v>
      </c>
      <c r="C116" s="62">
        <f t="shared" si="6"/>
        <v>1959147.7980026458</v>
      </c>
      <c r="D116" s="60">
        <v>40426.333333333336</v>
      </c>
      <c r="E116" s="61">
        <v>552.77600000053599</v>
      </c>
      <c r="F116" s="62">
        <f t="shared" si="7"/>
        <v>1887177.2640018298</v>
      </c>
      <c r="G116" s="60">
        <v>40184.5</v>
      </c>
      <c r="H116" s="61">
        <v>1144</v>
      </c>
      <c r="I116" s="62">
        <f t="shared" si="8"/>
        <v>1144000</v>
      </c>
      <c r="J116" s="60">
        <v>40426.333333333336</v>
      </c>
      <c r="K116" s="61">
        <v>3124</v>
      </c>
      <c r="L116" s="62">
        <f t="shared" si="9"/>
        <v>3124000</v>
      </c>
      <c r="M116" s="60">
        <v>40184.5</v>
      </c>
      <c r="N116" s="61">
        <v>7416</v>
      </c>
      <c r="O116" s="62">
        <f t="shared" si="10"/>
        <v>7416000</v>
      </c>
      <c r="P116" s="60">
        <v>40426.333333333336</v>
      </c>
      <c r="Q116" s="61">
        <v>364</v>
      </c>
      <c r="R116" s="62">
        <f t="shared" si="11"/>
        <v>364000</v>
      </c>
    </row>
    <row r="117" spans="1:18" x14ac:dyDescent="0.25">
      <c r="A117" s="60">
        <v>40183.375</v>
      </c>
      <c r="B117" s="61">
        <v>619.47800000011898</v>
      </c>
      <c r="C117" s="62">
        <f t="shared" si="6"/>
        <v>2114897.892000406</v>
      </c>
      <c r="D117" s="60">
        <v>40426.375</v>
      </c>
      <c r="E117" s="61">
        <v>548.24199999868904</v>
      </c>
      <c r="F117" s="62">
        <f t="shared" si="7"/>
        <v>1871698.1879955244</v>
      </c>
      <c r="G117" s="60">
        <v>40184.541666666664</v>
      </c>
      <c r="H117" s="61">
        <v>1135</v>
      </c>
      <c r="I117" s="62">
        <f t="shared" si="8"/>
        <v>1135000</v>
      </c>
      <c r="J117" s="60">
        <v>40426.375</v>
      </c>
      <c r="K117" s="61">
        <v>3114</v>
      </c>
      <c r="L117" s="62">
        <f t="shared" si="9"/>
        <v>3114000</v>
      </c>
      <c r="M117" s="60">
        <v>40184.541666666664</v>
      </c>
      <c r="N117" s="61">
        <v>7166</v>
      </c>
      <c r="O117" s="62">
        <f t="shared" si="10"/>
        <v>7166000</v>
      </c>
      <c r="P117" s="60">
        <v>40426.375</v>
      </c>
      <c r="Q117" s="61">
        <v>369</v>
      </c>
      <c r="R117" s="62">
        <f t="shared" si="11"/>
        <v>369000</v>
      </c>
    </row>
    <row r="118" spans="1:18" x14ac:dyDescent="0.25">
      <c r="A118" s="60">
        <v>40183.416666666664</v>
      </c>
      <c r="B118" s="61">
        <v>647.31900000199698</v>
      </c>
      <c r="C118" s="62">
        <f t="shared" si="6"/>
        <v>2209947.0660068179</v>
      </c>
      <c r="D118" s="60">
        <v>40426.416666666664</v>
      </c>
      <c r="E118" s="61">
        <v>551.04100000113203</v>
      </c>
      <c r="F118" s="62">
        <f t="shared" si="7"/>
        <v>1881253.9740038647</v>
      </c>
      <c r="G118" s="60">
        <v>40184.583333333336</v>
      </c>
      <c r="H118" s="61">
        <v>1184</v>
      </c>
      <c r="I118" s="62">
        <f t="shared" si="8"/>
        <v>1184000</v>
      </c>
      <c r="J118" s="60">
        <v>40426.416666666664</v>
      </c>
      <c r="K118" s="61">
        <v>3138</v>
      </c>
      <c r="L118" s="62">
        <f t="shared" si="9"/>
        <v>3138000</v>
      </c>
      <c r="M118" s="60">
        <v>40184.583333333336</v>
      </c>
      <c r="N118" s="61">
        <v>6822</v>
      </c>
      <c r="O118" s="62">
        <f t="shared" si="10"/>
        <v>6822000</v>
      </c>
      <c r="P118" s="60">
        <v>40426.416666666664</v>
      </c>
      <c r="Q118" s="61">
        <v>364</v>
      </c>
      <c r="R118" s="62">
        <f t="shared" si="11"/>
        <v>364000</v>
      </c>
    </row>
    <row r="119" spans="1:18" x14ac:dyDescent="0.25">
      <c r="A119" s="60">
        <v>40183.458333333336</v>
      </c>
      <c r="B119" s="61">
        <v>677.11199999973201</v>
      </c>
      <c r="C119" s="62">
        <f t="shared" si="6"/>
        <v>2311660.3679990852</v>
      </c>
      <c r="D119" s="60">
        <v>40426.458333333336</v>
      </c>
      <c r="E119" s="61">
        <v>559.03299999982096</v>
      </c>
      <c r="F119" s="62">
        <f t="shared" si="7"/>
        <v>1908538.6619993888</v>
      </c>
      <c r="G119" s="60">
        <v>40184.625</v>
      </c>
      <c r="H119" s="61">
        <v>1163</v>
      </c>
      <c r="I119" s="62">
        <f t="shared" si="8"/>
        <v>1163000</v>
      </c>
      <c r="J119" s="60">
        <v>40426.458333333336</v>
      </c>
      <c r="K119" s="61">
        <v>3215</v>
      </c>
      <c r="L119" s="62">
        <f t="shared" si="9"/>
        <v>3215000</v>
      </c>
      <c r="M119" s="60">
        <v>40184.625</v>
      </c>
      <c r="N119" s="61">
        <v>6586</v>
      </c>
      <c r="O119" s="62">
        <f t="shared" si="10"/>
        <v>6586000</v>
      </c>
      <c r="P119" s="60">
        <v>40426.458333333336</v>
      </c>
      <c r="Q119" s="61">
        <v>365</v>
      </c>
      <c r="R119" s="62">
        <f t="shared" si="11"/>
        <v>365000</v>
      </c>
    </row>
    <row r="120" spans="1:18" x14ac:dyDescent="0.25">
      <c r="A120" s="60">
        <v>40183.5</v>
      </c>
      <c r="B120" s="61">
        <v>687.63299999758601</v>
      </c>
      <c r="C120" s="62">
        <f t="shared" si="6"/>
        <v>2347579.0619917586</v>
      </c>
      <c r="D120" s="60">
        <v>40426.5</v>
      </c>
      <c r="E120" s="61">
        <v>566.21700000017904</v>
      </c>
      <c r="F120" s="62">
        <f t="shared" si="7"/>
        <v>1933064.8380006112</v>
      </c>
      <c r="G120" s="60">
        <v>40184.666666666664</v>
      </c>
      <c r="H120" s="61">
        <v>1200</v>
      </c>
      <c r="I120" s="62">
        <f t="shared" si="8"/>
        <v>1200000</v>
      </c>
      <c r="J120" s="60">
        <v>40426.5</v>
      </c>
      <c r="K120" s="61">
        <v>3316</v>
      </c>
      <c r="L120" s="62">
        <f t="shared" si="9"/>
        <v>3316000</v>
      </c>
      <c r="M120" s="60">
        <v>40184.666666666664</v>
      </c>
      <c r="N120" s="61">
        <v>6591</v>
      </c>
      <c r="O120" s="62">
        <f t="shared" si="10"/>
        <v>6591000</v>
      </c>
      <c r="P120" s="60">
        <v>40426.5</v>
      </c>
      <c r="Q120" s="61">
        <v>360</v>
      </c>
      <c r="R120" s="62">
        <f t="shared" si="11"/>
        <v>360000</v>
      </c>
    </row>
    <row r="121" spans="1:18" x14ac:dyDescent="0.25">
      <c r="A121" s="60">
        <v>40183.541666666664</v>
      </c>
      <c r="B121" s="61">
        <v>683.488000001758</v>
      </c>
      <c r="C121" s="62">
        <f t="shared" si="6"/>
        <v>2333428.0320060016</v>
      </c>
      <c r="D121" s="60">
        <v>40426.541666666664</v>
      </c>
      <c r="E121" s="61">
        <v>565.97900000214599</v>
      </c>
      <c r="F121" s="62">
        <f t="shared" si="7"/>
        <v>1932252.3060073263</v>
      </c>
      <c r="G121" s="60">
        <v>40184.708333333336</v>
      </c>
      <c r="H121" s="61">
        <v>1160</v>
      </c>
      <c r="I121" s="62">
        <f t="shared" si="8"/>
        <v>1160000</v>
      </c>
      <c r="J121" s="60">
        <v>40426.541666666664</v>
      </c>
      <c r="K121" s="61">
        <v>3394</v>
      </c>
      <c r="L121" s="62">
        <f t="shared" si="9"/>
        <v>3394000</v>
      </c>
      <c r="M121" s="60">
        <v>40184.708333333336</v>
      </c>
      <c r="N121" s="61">
        <v>6457</v>
      </c>
      <c r="O121" s="62">
        <f t="shared" si="10"/>
        <v>6457000</v>
      </c>
      <c r="P121" s="60">
        <v>40426.541666666664</v>
      </c>
      <c r="Q121" s="61">
        <v>358</v>
      </c>
      <c r="R121" s="62">
        <f t="shared" si="11"/>
        <v>358000</v>
      </c>
    </row>
    <row r="122" spans="1:18" x14ac:dyDescent="0.25">
      <c r="A122" s="60">
        <v>40183.583333333336</v>
      </c>
      <c r="B122" s="61">
        <v>693.00400000065599</v>
      </c>
      <c r="C122" s="62">
        <f t="shared" si="6"/>
        <v>2365915.6560022398</v>
      </c>
      <c r="D122" s="60">
        <v>40426.583333333336</v>
      </c>
      <c r="E122" s="61">
        <v>569.08299999684095</v>
      </c>
      <c r="F122" s="62">
        <f t="shared" si="7"/>
        <v>1942849.361989215</v>
      </c>
      <c r="G122" s="60">
        <v>40184.75</v>
      </c>
      <c r="H122" s="61">
        <v>1176</v>
      </c>
      <c r="I122" s="62">
        <f t="shared" si="8"/>
        <v>1176000</v>
      </c>
      <c r="J122" s="60">
        <v>40426.583333333336</v>
      </c>
      <c r="K122" s="61">
        <v>3316</v>
      </c>
      <c r="L122" s="62">
        <f t="shared" si="9"/>
        <v>3316000</v>
      </c>
      <c r="M122" s="60">
        <v>40184.75</v>
      </c>
      <c r="N122" s="61">
        <v>6428</v>
      </c>
      <c r="O122" s="62">
        <f t="shared" si="10"/>
        <v>6428000</v>
      </c>
      <c r="P122" s="60">
        <v>40426.583333333336</v>
      </c>
      <c r="Q122" s="61">
        <v>358</v>
      </c>
      <c r="R122" s="62">
        <f t="shared" si="11"/>
        <v>358000</v>
      </c>
    </row>
    <row r="123" spans="1:18" x14ac:dyDescent="0.25">
      <c r="A123" s="60">
        <v>40183.625</v>
      </c>
      <c r="B123" s="61">
        <v>688.77199999988102</v>
      </c>
      <c r="C123" s="62">
        <f t="shared" si="6"/>
        <v>2351467.607999594</v>
      </c>
      <c r="D123" s="60">
        <v>40426.625</v>
      </c>
      <c r="E123" s="61">
        <v>572.01200000196695</v>
      </c>
      <c r="F123" s="62">
        <f t="shared" si="7"/>
        <v>1952848.9680067152</v>
      </c>
      <c r="G123" s="60">
        <v>40184.791666666664</v>
      </c>
      <c r="H123" s="61">
        <v>1108</v>
      </c>
      <c r="I123" s="62">
        <f t="shared" si="8"/>
        <v>1108000</v>
      </c>
      <c r="J123" s="60">
        <v>40426.625</v>
      </c>
      <c r="K123" s="61">
        <v>3381</v>
      </c>
      <c r="L123" s="62">
        <f t="shared" si="9"/>
        <v>3381000</v>
      </c>
      <c r="M123" s="60">
        <v>40184.791666666664</v>
      </c>
      <c r="N123" s="61">
        <v>5401</v>
      </c>
      <c r="O123" s="62">
        <f t="shared" si="10"/>
        <v>5401000</v>
      </c>
      <c r="P123" s="60">
        <v>40426.625</v>
      </c>
      <c r="Q123" s="61">
        <v>359</v>
      </c>
      <c r="R123" s="62">
        <f t="shared" si="11"/>
        <v>359000</v>
      </c>
    </row>
    <row r="124" spans="1:18" x14ac:dyDescent="0.25">
      <c r="A124" s="60">
        <v>40183.666666666664</v>
      </c>
      <c r="B124" s="61">
        <v>678.64499999955297</v>
      </c>
      <c r="C124" s="62">
        <f t="shared" si="6"/>
        <v>2316894.0299984738</v>
      </c>
      <c r="D124" s="60">
        <v>40426.666666666664</v>
      </c>
      <c r="E124" s="61">
        <v>577.408999998122</v>
      </c>
      <c r="F124" s="62">
        <f t="shared" si="7"/>
        <v>1971274.3259935884</v>
      </c>
      <c r="G124" s="60">
        <v>40184.833333333336</v>
      </c>
      <c r="H124" s="61">
        <v>1086</v>
      </c>
      <c r="I124" s="62">
        <f t="shared" si="8"/>
        <v>1086000</v>
      </c>
      <c r="J124" s="60">
        <v>40426.666666666664</v>
      </c>
      <c r="K124" s="61">
        <v>3474</v>
      </c>
      <c r="L124" s="62">
        <f t="shared" si="9"/>
        <v>3474000</v>
      </c>
      <c r="M124" s="60">
        <v>40184.833333333336</v>
      </c>
      <c r="N124" s="61">
        <v>4691</v>
      </c>
      <c r="O124" s="62">
        <f t="shared" si="10"/>
        <v>4691000</v>
      </c>
      <c r="P124" s="60">
        <v>40426.666666666664</v>
      </c>
      <c r="Q124" s="61">
        <v>354</v>
      </c>
      <c r="R124" s="62">
        <f t="shared" si="11"/>
        <v>354000</v>
      </c>
    </row>
    <row r="125" spans="1:18" x14ac:dyDescent="0.25">
      <c r="A125" s="60">
        <v>40183.708333333336</v>
      </c>
      <c r="B125" s="61">
        <v>654.31799999996997</v>
      </c>
      <c r="C125" s="62">
        <f t="shared" si="6"/>
        <v>2233841.6519998973</v>
      </c>
      <c r="D125" s="60">
        <v>40426.708333333336</v>
      </c>
      <c r="E125" s="61">
        <v>577.63500000163901</v>
      </c>
      <c r="F125" s="62">
        <f t="shared" si="7"/>
        <v>1972045.8900055955</v>
      </c>
      <c r="G125" s="60">
        <v>40184.875</v>
      </c>
      <c r="H125" s="61">
        <v>1059</v>
      </c>
      <c r="I125" s="62">
        <f t="shared" si="8"/>
        <v>1059000</v>
      </c>
      <c r="J125" s="60">
        <v>40426.708333333336</v>
      </c>
      <c r="K125" s="61">
        <v>3487</v>
      </c>
      <c r="L125" s="62">
        <f t="shared" si="9"/>
        <v>3487000</v>
      </c>
      <c r="M125" s="60">
        <v>40184.875</v>
      </c>
      <c r="N125" s="61">
        <v>4859</v>
      </c>
      <c r="O125" s="62">
        <f t="shared" si="10"/>
        <v>4859000</v>
      </c>
      <c r="P125" s="60">
        <v>40426.708333333336</v>
      </c>
      <c r="Q125" s="61">
        <v>356</v>
      </c>
      <c r="R125" s="62">
        <f t="shared" si="11"/>
        <v>356000</v>
      </c>
    </row>
    <row r="126" spans="1:18" x14ac:dyDescent="0.25">
      <c r="A126" s="60">
        <v>40183.75</v>
      </c>
      <c r="B126" s="61">
        <v>596.261999998242</v>
      </c>
      <c r="C126" s="62">
        <f t="shared" si="6"/>
        <v>2035638.4679939982</v>
      </c>
      <c r="D126" s="60">
        <v>40426.75</v>
      </c>
      <c r="E126" s="61">
        <v>584.80599999800302</v>
      </c>
      <c r="F126" s="62">
        <f t="shared" si="7"/>
        <v>1996527.6839931824</v>
      </c>
      <c r="G126" s="60">
        <v>40184.916666666664</v>
      </c>
      <c r="H126" s="61">
        <v>1071</v>
      </c>
      <c r="I126" s="62">
        <f t="shared" si="8"/>
        <v>1071000</v>
      </c>
      <c r="J126" s="60">
        <v>40426.75</v>
      </c>
      <c r="K126" s="61">
        <v>3504</v>
      </c>
      <c r="L126" s="62">
        <f t="shared" si="9"/>
        <v>3504000</v>
      </c>
      <c r="M126" s="60">
        <v>40184.916666666664</v>
      </c>
      <c r="N126" s="61">
        <v>4679</v>
      </c>
      <c r="O126" s="62">
        <f t="shared" si="10"/>
        <v>4679000</v>
      </c>
      <c r="P126" s="60">
        <v>40426.75</v>
      </c>
      <c r="Q126" s="61">
        <v>357</v>
      </c>
      <c r="R126" s="62">
        <f t="shared" si="11"/>
        <v>357000</v>
      </c>
    </row>
    <row r="127" spans="1:18" x14ac:dyDescent="0.25">
      <c r="A127" s="60">
        <v>40183.791666666664</v>
      </c>
      <c r="B127" s="61">
        <v>542.97900000214599</v>
      </c>
      <c r="C127" s="62">
        <f t="shared" si="6"/>
        <v>1853730.3060073263</v>
      </c>
      <c r="D127" s="60">
        <v>40426.791666666664</v>
      </c>
      <c r="E127" s="61">
        <v>578.49500000104297</v>
      </c>
      <c r="F127" s="62">
        <f t="shared" si="7"/>
        <v>1974981.9300035606</v>
      </c>
      <c r="G127" s="60">
        <v>40184.958333333336</v>
      </c>
      <c r="H127" s="61">
        <v>1069</v>
      </c>
      <c r="I127" s="62">
        <f t="shared" si="8"/>
        <v>1069000</v>
      </c>
      <c r="J127" s="60">
        <v>40426.791666666664</v>
      </c>
      <c r="K127" s="61">
        <v>3483</v>
      </c>
      <c r="L127" s="62">
        <f t="shared" si="9"/>
        <v>3483000</v>
      </c>
      <c r="M127" s="60">
        <v>40184.958333333336</v>
      </c>
      <c r="N127" s="61">
        <v>4541</v>
      </c>
      <c r="O127" s="62">
        <f t="shared" si="10"/>
        <v>4541000</v>
      </c>
      <c r="P127" s="60">
        <v>40426.791666666664</v>
      </c>
      <c r="Q127" s="61">
        <v>357</v>
      </c>
      <c r="R127" s="62">
        <f t="shared" si="11"/>
        <v>357000</v>
      </c>
    </row>
    <row r="128" spans="1:18" x14ac:dyDescent="0.25">
      <c r="A128" s="60">
        <v>40183.833333333336</v>
      </c>
      <c r="B128" s="61">
        <v>527.65199999883805</v>
      </c>
      <c r="C128" s="62">
        <f t="shared" si="6"/>
        <v>1801403.9279960331</v>
      </c>
      <c r="D128" s="60">
        <v>40426.833333333336</v>
      </c>
      <c r="E128" s="61">
        <v>582.35099999979104</v>
      </c>
      <c r="F128" s="62">
        <f t="shared" si="7"/>
        <v>1988146.3139992866</v>
      </c>
      <c r="G128" s="60">
        <v>40185</v>
      </c>
      <c r="H128" s="61">
        <v>1097</v>
      </c>
      <c r="I128" s="62">
        <f t="shared" si="8"/>
        <v>1097000</v>
      </c>
      <c r="J128" s="60">
        <v>40426.833333333336</v>
      </c>
      <c r="K128" s="61">
        <v>3375</v>
      </c>
      <c r="L128" s="62">
        <f t="shared" si="9"/>
        <v>3375000</v>
      </c>
      <c r="M128" s="60">
        <v>40185</v>
      </c>
      <c r="N128" s="61">
        <v>4500</v>
      </c>
      <c r="O128" s="62">
        <f t="shared" si="10"/>
        <v>4500000</v>
      </c>
      <c r="P128" s="60">
        <v>40426.833333333336</v>
      </c>
      <c r="Q128" s="61">
        <v>354</v>
      </c>
      <c r="R128" s="62">
        <f t="shared" si="11"/>
        <v>354000</v>
      </c>
    </row>
    <row r="129" spans="1:18" x14ac:dyDescent="0.25">
      <c r="A129" s="60">
        <v>40183.875</v>
      </c>
      <c r="B129" s="61">
        <v>523.44299999996997</v>
      </c>
      <c r="C129" s="62">
        <f t="shared" si="6"/>
        <v>1787034.4019998976</v>
      </c>
      <c r="D129" s="60">
        <v>40426.875</v>
      </c>
      <c r="E129" s="61">
        <v>587.59400000050698</v>
      </c>
      <c r="F129" s="62">
        <f t="shared" si="7"/>
        <v>2006045.9160017308</v>
      </c>
      <c r="G129" s="60">
        <v>40185.041666666664</v>
      </c>
      <c r="H129" s="61">
        <v>1094</v>
      </c>
      <c r="I129" s="62">
        <f t="shared" si="8"/>
        <v>1094000</v>
      </c>
      <c r="J129" s="60">
        <v>40426.875</v>
      </c>
      <c r="K129" s="61">
        <v>3326</v>
      </c>
      <c r="L129" s="62">
        <f t="shared" si="9"/>
        <v>3326000</v>
      </c>
      <c r="M129" s="60">
        <v>40185.041666666664</v>
      </c>
      <c r="N129" s="61">
        <v>4564</v>
      </c>
      <c r="O129" s="62">
        <f t="shared" si="10"/>
        <v>4564000</v>
      </c>
      <c r="P129" s="60">
        <v>40426.875</v>
      </c>
      <c r="Q129" s="61">
        <v>355</v>
      </c>
      <c r="R129" s="62">
        <f t="shared" si="11"/>
        <v>355000</v>
      </c>
    </row>
    <row r="130" spans="1:18" x14ac:dyDescent="0.25">
      <c r="A130" s="60">
        <v>40183.916666666664</v>
      </c>
      <c r="B130" s="61">
        <v>528.75300000235404</v>
      </c>
      <c r="C130" s="62">
        <f t="shared" si="6"/>
        <v>1805162.7420080367</v>
      </c>
      <c r="D130" s="60">
        <v>40426.916666666664</v>
      </c>
      <c r="E130" s="61">
        <v>587.47500000149</v>
      </c>
      <c r="F130" s="62">
        <f t="shared" si="7"/>
        <v>2005639.6500050868</v>
      </c>
      <c r="G130" s="60">
        <v>40185.083333333336</v>
      </c>
      <c r="H130" s="61">
        <v>1082</v>
      </c>
      <c r="I130" s="62">
        <f t="shared" si="8"/>
        <v>1082000</v>
      </c>
      <c r="J130" s="60">
        <v>40426.916666666664</v>
      </c>
      <c r="K130" s="61">
        <v>3366</v>
      </c>
      <c r="L130" s="62">
        <f t="shared" si="9"/>
        <v>3366000</v>
      </c>
      <c r="M130" s="60">
        <v>40185.083333333336</v>
      </c>
      <c r="N130" s="61">
        <v>4558</v>
      </c>
      <c r="O130" s="62">
        <f t="shared" si="10"/>
        <v>4558000</v>
      </c>
      <c r="P130" s="60">
        <v>40426.916666666664</v>
      </c>
      <c r="Q130" s="61">
        <v>357</v>
      </c>
      <c r="R130" s="62">
        <f t="shared" si="11"/>
        <v>357000</v>
      </c>
    </row>
    <row r="131" spans="1:18" x14ac:dyDescent="0.25">
      <c r="A131" s="60">
        <v>40183.958333333336</v>
      </c>
      <c r="B131" s="61">
        <v>530.27099999785401</v>
      </c>
      <c r="C131" s="62">
        <f t="shared" si="6"/>
        <v>1810345.1939926737</v>
      </c>
      <c r="D131" s="60">
        <v>40426.958333333336</v>
      </c>
      <c r="E131" s="61">
        <v>580.59200000017904</v>
      </c>
      <c r="F131" s="62">
        <f t="shared" si="7"/>
        <v>1982141.0880006112</v>
      </c>
      <c r="G131" s="60">
        <v>40185.125</v>
      </c>
      <c r="H131" s="61">
        <v>1081</v>
      </c>
      <c r="I131" s="62">
        <f t="shared" si="8"/>
        <v>1081000</v>
      </c>
      <c r="J131" s="60">
        <v>40426.958333333336</v>
      </c>
      <c r="K131" s="61">
        <v>3415</v>
      </c>
      <c r="L131" s="62">
        <f t="shared" si="9"/>
        <v>3415000</v>
      </c>
      <c r="M131" s="60">
        <v>40185.125</v>
      </c>
      <c r="N131" s="61">
        <v>4867</v>
      </c>
      <c r="O131" s="62">
        <f t="shared" si="10"/>
        <v>4867000</v>
      </c>
      <c r="P131" s="60">
        <v>40426.958333333336</v>
      </c>
      <c r="Q131" s="61">
        <v>357</v>
      </c>
      <c r="R131" s="62">
        <f t="shared" si="11"/>
        <v>357000</v>
      </c>
    </row>
    <row r="132" spans="1:18" x14ac:dyDescent="0.25">
      <c r="A132" s="60">
        <v>40184</v>
      </c>
      <c r="B132" s="61">
        <v>535.16600000113203</v>
      </c>
      <c r="C132" s="62">
        <f t="shared" si="6"/>
        <v>1827056.7240038647</v>
      </c>
      <c r="D132" s="60">
        <v>40427</v>
      </c>
      <c r="E132" s="61">
        <v>577.28700000047695</v>
      </c>
      <c r="F132" s="62">
        <f t="shared" si="7"/>
        <v>1970857.8180016284</v>
      </c>
      <c r="G132" s="60">
        <v>40185.166666666664</v>
      </c>
      <c r="H132" s="61">
        <v>1069</v>
      </c>
      <c r="I132" s="62">
        <f t="shared" si="8"/>
        <v>1069000</v>
      </c>
      <c r="J132" s="60">
        <v>40427</v>
      </c>
      <c r="K132" s="61">
        <v>3434</v>
      </c>
      <c r="L132" s="62">
        <f t="shared" si="9"/>
        <v>3434000</v>
      </c>
      <c r="M132" s="60">
        <v>40185.166666666664</v>
      </c>
      <c r="N132" s="61">
        <v>4760</v>
      </c>
      <c r="O132" s="62">
        <f t="shared" si="10"/>
        <v>4760000</v>
      </c>
      <c r="P132" s="60">
        <v>40427</v>
      </c>
      <c r="Q132" s="61">
        <v>359</v>
      </c>
      <c r="R132" s="62">
        <f t="shared" si="11"/>
        <v>359000</v>
      </c>
    </row>
    <row r="133" spans="1:18" x14ac:dyDescent="0.25">
      <c r="A133" s="60">
        <v>40184.041666666664</v>
      </c>
      <c r="B133" s="61">
        <v>528.06599999964203</v>
      </c>
      <c r="C133" s="62">
        <f t="shared" si="6"/>
        <v>1802817.3239987779</v>
      </c>
      <c r="D133" s="60">
        <v>40427.041666666664</v>
      </c>
      <c r="E133" s="61">
        <v>569.65299999713898</v>
      </c>
      <c r="F133" s="62">
        <f t="shared" si="7"/>
        <v>1944795.3419902325</v>
      </c>
      <c r="G133" s="60">
        <v>40185.208333333336</v>
      </c>
      <c r="H133" s="61">
        <v>1061</v>
      </c>
      <c r="I133" s="62">
        <f t="shared" si="8"/>
        <v>1061000</v>
      </c>
      <c r="J133" s="60">
        <v>40427.041666666664</v>
      </c>
      <c r="K133" s="61">
        <v>3431</v>
      </c>
      <c r="L133" s="62">
        <f t="shared" si="9"/>
        <v>3431000</v>
      </c>
      <c r="M133" s="60">
        <v>40185.208333333336</v>
      </c>
      <c r="N133" s="61">
        <v>4711</v>
      </c>
      <c r="O133" s="62">
        <f t="shared" si="10"/>
        <v>4711000</v>
      </c>
      <c r="P133" s="60">
        <v>40427.041666666664</v>
      </c>
      <c r="Q133" s="61">
        <v>360</v>
      </c>
      <c r="R133" s="62">
        <f t="shared" si="11"/>
        <v>360000</v>
      </c>
    </row>
    <row r="134" spans="1:18" x14ac:dyDescent="0.25">
      <c r="A134" s="60">
        <v>40184.083333333336</v>
      </c>
      <c r="B134" s="61">
        <v>525.21999999880802</v>
      </c>
      <c r="C134" s="62">
        <f t="shared" si="6"/>
        <v>1793101.0799959307</v>
      </c>
      <c r="D134" s="60">
        <v>40427.083333333336</v>
      </c>
      <c r="E134" s="61">
        <v>559.88599999994005</v>
      </c>
      <c r="F134" s="62">
        <f t="shared" si="7"/>
        <v>1911450.8039997953</v>
      </c>
      <c r="G134" s="60">
        <v>40185.25</v>
      </c>
      <c r="H134" s="61">
        <v>1038</v>
      </c>
      <c r="I134" s="62">
        <f t="shared" si="8"/>
        <v>1038000</v>
      </c>
      <c r="J134" s="60">
        <v>40427.083333333336</v>
      </c>
      <c r="K134" s="61">
        <v>3398</v>
      </c>
      <c r="L134" s="62">
        <f t="shared" si="9"/>
        <v>3398000</v>
      </c>
      <c r="M134" s="60">
        <v>40185.25</v>
      </c>
      <c r="N134" s="61">
        <v>4712</v>
      </c>
      <c r="O134" s="62">
        <f t="shared" si="10"/>
        <v>4712000</v>
      </c>
      <c r="P134" s="60">
        <v>40427.083333333336</v>
      </c>
      <c r="Q134" s="61">
        <v>360</v>
      </c>
      <c r="R134" s="62">
        <f t="shared" si="11"/>
        <v>360000</v>
      </c>
    </row>
    <row r="135" spans="1:18" x14ac:dyDescent="0.25">
      <c r="A135" s="60">
        <v>40184.125</v>
      </c>
      <c r="B135" s="61">
        <v>523.35000000149</v>
      </c>
      <c r="C135" s="62">
        <f t="shared" si="6"/>
        <v>1786716.9000050868</v>
      </c>
      <c r="D135" s="60">
        <v>40427.125</v>
      </c>
      <c r="E135" s="61">
        <v>559.47800000011898</v>
      </c>
      <c r="F135" s="62">
        <f t="shared" si="7"/>
        <v>1910057.8920004063</v>
      </c>
      <c r="G135" s="60">
        <v>40185.291666666664</v>
      </c>
      <c r="H135" s="61">
        <v>1038</v>
      </c>
      <c r="I135" s="62">
        <f t="shared" si="8"/>
        <v>1038000</v>
      </c>
      <c r="J135" s="60">
        <v>40427.125</v>
      </c>
      <c r="K135" s="61">
        <v>3403</v>
      </c>
      <c r="L135" s="62">
        <f t="shared" si="9"/>
        <v>3403000</v>
      </c>
      <c r="M135" s="60">
        <v>40185.291666666664</v>
      </c>
      <c r="N135" s="61">
        <v>6895</v>
      </c>
      <c r="O135" s="62">
        <f t="shared" si="10"/>
        <v>6895000</v>
      </c>
      <c r="P135" s="60">
        <v>40427.125</v>
      </c>
      <c r="Q135" s="61">
        <v>360</v>
      </c>
      <c r="R135" s="62">
        <f t="shared" si="11"/>
        <v>360000</v>
      </c>
    </row>
    <row r="136" spans="1:18" x14ac:dyDescent="0.25">
      <c r="A136" s="60">
        <v>40184.166666666664</v>
      </c>
      <c r="B136" s="61">
        <v>518.07400000095402</v>
      </c>
      <c r="C136" s="62">
        <f t="shared" si="6"/>
        <v>1768704.636003257</v>
      </c>
      <c r="D136" s="60">
        <v>40427.166666666664</v>
      </c>
      <c r="E136" s="61">
        <v>561.98300000280096</v>
      </c>
      <c r="F136" s="62">
        <f t="shared" si="7"/>
        <v>1918609.9620095624</v>
      </c>
      <c r="G136" s="60">
        <v>40185.333333333336</v>
      </c>
      <c r="H136" s="61">
        <v>994</v>
      </c>
      <c r="I136" s="62">
        <f t="shared" si="8"/>
        <v>994000</v>
      </c>
      <c r="J136" s="60">
        <v>40427.166666666664</v>
      </c>
      <c r="K136" s="61">
        <v>3393</v>
      </c>
      <c r="L136" s="62">
        <f t="shared" si="9"/>
        <v>3393000</v>
      </c>
      <c r="M136" s="60">
        <v>40185.333333333336</v>
      </c>
      <c r="N136" s="61">
        <v>8450</v>
      </c>
      <c r="O136" s="62">
        <f t="shared" si="10"/>
        <v>8450000</v>
      </c>
      <c r="P136" s="60">
        <v>40427.166666666664</v>
      </c>
      <c r="Q136" s="61">
        <v>360</v>
      </c>
      <c r="R136" s="62">
        <f t="shared" si="11"/>
        <v>360000</v>
      </c>
    </row>
    <row r="137" spans="1:18" x14ac:dyDescent="0.25">
      <c r="A137" s="60">
        <v>40184.208333333336</v>
      </c>
      <c r="B137" s="61">
        <v>510.80199999734799</v>
      </c>
      <c r="C137" s="62">
        <f t="shared" si="6"/>
        <v>1743878.0279909461</v>
      </c>
      <c r="D137" s="60">
        <v>40427.208333333336</v>
      </c>
      <c r="E137" s="61">
        <v>573.76499999687098</v>
      </c>
      <c r="F137" s="62">
        <f t="shared" si="7"/>
        <v>1958833.7099893175</v>
      </c>
      <c r="G137" s="60">
        <v>40185.375</v>
      </c>
      <c r="H137" s="61">
        <v>981</v>
      </c>
      <c r="I137" s="62">
        <f t="shared" si="8"/>
        <v>981000</v>
      </c>
      <c r="J137" s="60">
        <v>40427.208333333336</v>
      </c>
      <c r="K137" s="61">
        <v>3407</v>
      </c>
      <c r="L137" s="62">
        <f t="shared" si="9"/>
        <v>3407000</v>
      </c>
      <c r="M137" s="60">
        <v>40185.375</v>
      </c>
      <c r="N137" s="61">
        <v>8843</v>
      </c>
      <c r="O137" s="62">
        <f t="shared" si="10"/>
        <v>8843000</v>
      </c>
      <c r="P137" s="60">
        <v>40427.208333333336</v>
      </c>
      <c r="Q137" s="61">
        <v>362</v>
      </c>
      <c r="R137" s="62">
        <f t="shared" si="11"/>
        <v>362000</v>
      </c>
    </row>
    <row r="138" spans="1:18" x14ac:dyDescent="0.25">
      <c r="A138" s="60">
        <v>40184.25</v>
      </c>
      <c r="B138" s="61">
        <v>507.98100000247399</v>
      </c>
      <c r="C138" s="62">
        <f t="shared" si="6"/>
        <v>1734247.1340084462</v>
      </c>
      <c r="D138" s="60">
        <v>40427.25</v>
      </c>
      <c r="E138" s="61">
        <v>569.177000001073</v>
      </c>
      <c r="F138" s="62">
        <f t="shared" si="7"/>
        <v>1943170.2780036633</v>
      </c>
      <c r="G138" s="60">
        <v>40185.416666666664</v>
      </c>
      <c r="H138" s="61">
        <v>1007</v>
      </c>
      <c r="I138" s="62">
        <f t="shared" si="8"/>
        <v>1007000</v>
      </c>
      <c r="J138" s="60">
        <v>40427.25</v>
      </c>
      <c r="K138" s="61">
        <v>3445</v>
      </c>
      <c r="L138" s="62">
        <f t="shared" si="9"/>
        <v>3445000</v>
      </c>
      <c r="M138" s="60">
        <v>40185.416666666664</v>
      </c>
      <c r="N138" s="61">
        <v>8686</v>
      </c>
      <c r="O138" s="62">
        <f t="shared" si="10"/>
        <v>8686000</v>
      </c>
      <c r="P138" s="60">
        <v>40427.25</v>
      </c>
      <c r="Q138" s="61">
        <v>362</v>
      </c>
      <c r="R138" s="62">
        <f t="shared" si="11"/>
        <v>362000</v>
      </c>
    </row>
    <row r="139" spans="1:18" x14ac:dyDescent="0.25">
      <c r="A139" s="60">
        <v>40184.291666666664</v>
      </c>
      <c r="B139" s="61">
        <v>563.15799999982096</v>
      </c>
      <c r="C139" s="62">
        <f t="shared" si="6"/>
        <v>1922621.4119993888</v>
      </c>
      <c r="D139" s="60">
        <v>40427.291666666664</v>
      </c>
      <c r="E139" s="61">
        <v>621.50899999961302</v>
      </c>
      <c r="F139" s="62">
        <f t="shared" si="7"/>
        <v>2121831.7259986787</v>
      </c>
      <c r="G139" s="60">
        <v>40185.458333333336</v>
      </c>
      <c r="H139" s="61">
        <v>988</v>
      </c>
      <c r="I139" s="62">
        <f t="shared" si="8"/>
        <v>988000</v>
      </c>
      <c r="J139" s="60">
        <v>40427.291666666664</v>
      </c>
      <c r="K139" s="61">
        <v>4718</v>
      </c>
      <c r="L139" s="62">
        <f t="shared" si="9"/>
        <v>4718000</v>
      </c>
      <c r="M139" s="60">
        <v>40185.458333333336</v>
      </c>
      <c r="N139" s="61">
        <v>8490</v>
      </c>
      <c r="O139" s="62">
        <f t="shared" si="10"/>
        <v>8490000</v>
      </c>
      <c r="P139" s="60">
        <v>40427.291666666664</v>
      </c>
      <c r="Q139" s="61">
        <v>439</v>
      </c>
      <c r="R139" s="62">
        <f t="shared" si="11"/>
        <v>439000</v>
      </c>
    </row>
    <row r="140" spans="1:18" x14ac:dyDescent="0.25">
      <c r="A140" s="60">
        <v>40184.333333333336</v>
      </c>
      <c r="B140" s="61">
        <v>582.91000000014901</v>
      </c>
      <c r="C140" s="62">
        <f t="shared" si="6"/>
        <v>1990054.7400005087</v>
      </c>
      <c r="D140" s="60">
        <v>40427.333333333336</v>
      </c>
      <c r="E140" s="61">
        <v>638.26500000059605</v>
      </c>
      <c r="F140" s="62">
        <f t="shared" si="7"/>
        <v>2179036.7100020349</v>
      </c>
      <c r="G140" s="60">
        <v>40185.5</v>
      </c>
      <c r="H140" s="61">
        <v>1034</v>
      </c>
      <c r="I140" s="62">
        <f t="shared" si="8"/>
        <v>1034000</v>
      </c>
      <c r="J140" s="60">
        <v>40427.333333333336</v>
      </c>
      <c r="K140" s="61">
        <v>4567</v>
      </c>
      <c r="L140" s="62">
        <f t="shared" si="9"/>
        <v>4567000</v>
      </c>
      <c r="M140" s="60">
        <v>40185.5</v>
      </c>
      <c r="N140" s="61">
        <v>8715</v>
      </c>
      <c r="O140" s="62">
        <f t="shared" si="10"/>
        <v>8715000</v>
      </c>
      <c r="P140" s="60">
        <v>40427.333333333336</v>
      </c>
      <c r="Q140" s="61">
        <v>465</v>
      </c>
      <c r="R140" s="62">
        <f t="shared" si="11"/>
        <v>465000</v>
      </c>
    </row>
    <row r="141" spans="1:18" x14ac:dyDescent="0.25">
      <c r="A141" s="60">
        <v>40184.375</v>
      </c>
      <c r="B141" s="61">
        <v>623.68299999833096</v>
      </c>
      <c r="C141" s="62">
        <f t="shared" ref="C141:C204" si="12">B141*3414</f>
        <v>2129253.7619943018</v>
      </c>
      <c r="D141" s="60">
        <v>40427.375</v>
      </c>
      <c r="E141" s="61">
        <v>695.04199999943398</v>
      </c>
      <c r="F141" s="62">
        <f t="shared" ref="F141:F204" si="13">E141*3414</f>
        <v>2372873.3879980678</v>
      </c>
      <c r="G141" s="60">
        <v>40185.541666666664</v>
      </c>
      <c r="H141" s="61">
        <v>1040</v>
      </c>
      <c r="I141" s="62">
        <f t="shared" ref="I141:I204" si="14">H141*1000</f>
        <v>1040000</v>
      </c>
      <c r="J141" s="60">
        <v>40427.375</v>
      </c>
      <c r="K141" s="61">
        <v>4667</v>
      </c>
      <c r="L141" s="62">
        <f t="shared" ref="L141:L204" si="15">K141*1000</f>
        <v>4667000</v>
      </c>
      <c r="M141" s="60">
        <v>40185.541666666664</v>
      </c>
      <c r="N141" s="61">
        <v>9266</v>
      </c>
      <c r="O141" s="62">
        <f t="shared" ref="O141:O204" si="16">N141*1000</f>
        <v>9266000</v>
      </c>
      <c r="P141" s="60">
        <v>40427.375</v>
      </c>
      <c r="Q141" s="61">
        <v>398</v>
      </c>
      <c r="R141" s="62">
        <f t="shared" ref="R141:R204" si="17">Q141*1000</f>
        <v>398000</v>
      </c>
    </row>
    <row r="142" spans="1:18" x14ac:dyDescent="0.25">
      <c r="A142" s="60">
        <v>40184.416666666664</v>
      </c>
      <c r="B142" s="61">
        <v>654.93200000003003</v>
      </c>
      <c r="C142" s="62">
        <f t="shared" si="12"/>
        <v>2235937.8480001027</v>
      </c>
      <c r="D142" s="60">
        <v>40427.416666666664</v>
      </c>
      <c r="E142" s="61">
        <v>752.96800000220503</v>
      </c>
      <c r="F142" s="62">
        <f t="shared" si="13"/>
        <v>2570632.7520075277</v>
      </c>
      <c r="G142" s="60">
        <v>40185.583333333336</v>
      </c>
      <c r="H142" s="61">
        <v>1096</v>
      </c>
      <c r="I142" s="62">
        <f t="shared" si="14"/>
        <v>1096000</v>
      </c>
      <c r="J142" s="60">
        <v>40427.416666666664</v>
      </c>
      <c r="K142" s="61">
        <v>5131</v>
      </c>
      <c r="L142" s="62">
        <f t="shared" si="15"/>
        <v>5131000</v>
      </c>
      <c r="M142" s="60">
        <v>40185.583333333336</v>
      </c>
      <c r="N142" s="61">
        <v>8879</v>
      </c>
      <c r="O142" s="62">
        <f t="shared" si="16"/>
        <v>8879000</v>
      </c>
      <c r="P142" s="60">
        <v>40427.416666666664</v>
      </c>
      <c r="Q142" s="61">
        <v>386</v>
      </c>
      <c r="R142" s="62">
        <f t="shared" si="17"/>
        <v>386000</v>
      </c>
    </row>
    <row r="143" spans="1:18" x14ac:dyDescent="0.25">
      <c r="A143" s="60">
        <v>40184.458333333336</v>
      </c>
      <c r="B143" s="61">
        <v>676.41600000113203</v>
      </c>
      <c r="C143" s="62">
        <f t="shared" si="12"/>
        <v>2309284.2240038649</v>
      </c>
      <c r="D143" s="60">
        <v>40427.458333333336</v>
      </c>
      <c r="E143" s="61">
        <v>799.08699999749695</v>
      </c>
      <c r="F143" s="62">
        <f t="shared" si="13"/>
        <v>2728083.0179914548</v>
      </c>
      <c r="G143" s="60">
        <v>40185.625</v>
      </c>
      <c r="H143" s="61">
        <v>1007</v>
      </c>
      <c r="I143" s="62">
        <f t="shared" si="14"/>
        <v>1007000</v>
      </c>
      <c r="J143" s="60">
        <v>40427.458333333336</v>
      </c>
      <c r="K143" s="61">
        <v>5484</v>
      </c>
      <c r="L143" s="62">
        <f t="shared" si="15"/>
        <v>5484000</v>
      </c>
      <c r="M143" s="60">
        <v>40185.625</v>
      </c>
      <c r="N143" s="61">
        <v>8406</v>
      </c>
      <c r="O143" s="62">
        <f t="shared" si="16"/>
        <v>8406000</v>
      </c>
      <c r="P143" s="60">
        <v>40427.458333333336</v>
      </c>
      <c r="Q143" s="61">
        <v>387</v>
      </c>
      <c r="R143" s="62">
        <f t="shared" si="17"/>
        <v>387000</v>
      </c>
    </row>
    <row r="144" spans="1:18" x14ac:dyDescent="0.25">
      <c r="A144" s="60">
        <v>40184.5</v>
      </c>
      <c r="B144" s="61">
        <v>681.42899999767496</v>
      </c>
      <c r="C144" s="62">
        <f t="shared" si="12"/>
        <v>2326398.6059920625</v>
      </c>
      <c r="D144" s="60">
        <v>40427.5</v>
      </c>
      <c r="E144" s="61">
        <v>823.76700000092399</v>
      </c>
      <c r="F144" s="62">
        <f t="shared" si="13"/>
        <v>2812340.5380031546</v>
      </c>
      <c r="G144" s="60">
        <v>40185.666666666664</v>
      </c>
      <c r="H144" s="61">
        <v>1096</v>
      </c>
      <c r="I144" s="62">
        <f t="shared" si="14"/>
        <v>1096000</v>
      </c>
      <c r="J144" s="60">
        <v>40427.5</v>
      </c>
      <c r="K144" s="61">
        <v>5552</v>
      </c>
      <c r="L144" s="62">
        <f t="shared" si="15"/>
        <v>5552000</v>
      </c>
      <c r="M144" s="60">
        <v>40185.666666666664</v>
      </c>
      <c r="N144" s="61">
        <v>8404</v>
      </c>
      <c r="O144" s="62">
        <f t="shared" si="16"/>
        <v>8404000</v>
      </c>
      <c r="P144" s="60">
        <v>40427.5</v>
      </c>
      <c r="Q144" s="61">
        <v>393</v>
      </c>
      <c r="R144" s="62">
        <f t="shared" si="17"/>
        <v>393000</v>
      </c>
    </row>
    <row r="145" spans="1:18" x14ac:dyDescent="0.25">
      <c r="A145" s="60">
        <v>40184.541666666664</v>
      </c>
      <c r="B145" s="61">
        <v>673.27199999988102</v>
      </c>
      <c r="C145" s="62">
        <f t="shared" si="12"/>
        <v>2298550.607999594</v>
      </c>
      <c r="D145" s="60">
        <v>40427.541666666664</v>
      </c>
      <c r="E145" s="61">
        <v>819.49300000071503</v>
      </c>
      <c r="F145" s="62">
        <f t="shared" si="13"/>
        <v>2797749.102002441</v>
      </c>
      <c r="G145" s="60">
        <v>40185.708333333336</v>
      </c>
      <c r="H145" s="61">
        <v>1037</v>
      </c>
      <c r="I145" s="62">
        <f t="shared" si="14"/>
        <v>1037000</v>
      </c>
      <c r="J145" s="60">
        <v>40427.541666666664</v>
      </c>
      <c r="K145" s="61">
        <v>5615</v>
      </c>
      <c r="L145" s="62">
        <f t="shared" si="15"/>
        <v>5615000</v>
      </c>
      <c r="M145" s="60">
        <v>40185.708333333336</v>
      </c>
      <c r="N145" s="61">
        <v>8399</v>
      </c>
      <c r="O145" s="62">
        <f t="shared" si="16"/>
        <v>8399000</v>
      </c>
      <c r="P145" s="60">
        <v>40427.541666666664</v>
      </c>
      <c r="Q145" s="61">
        <v>401</v>
      </c>
      <c r="R145" s="62">
        <f t="shared" si="17"/>
        <v>401000</v>
      </c>
    </row>
    <row r="146" spans="1:18" x14ac:dyDescent="0.25">
      <c r="A146" s="60">
        <v>40184.583333333336</v>
      </c>
      <c r="B146" s="61">
        <v>685.58600000292097</v>
      </c>
      <c r="C146" s="62">
        <f t="shared" si="12"/>
        <v>2340590.6040099724</v>
      </c>
      <c r="D146" s="60">
        <v>40427.583333333336</v>
      </c>
      <c r="E146" s="61">
        <v>834.88800000026799</v>
      </c>
      <c r="F146" s="62">
        <f t="shared" si="13"/>
        <v>2850307.6320009148</v>
      </c>
      <c r="G146" s="60">
        <v>40185.75</v>
      </c>
      <c r="H146" s="61">
        <v>1041</v>
      </c>
      <c r="I146" s="62">
        <f t="shared" si="14"/>
        <v>1041000</v>
      </c>
      <c r="J146" s="60">
        <v>40427.583333333336</v>
      </c>
      <c r="K146" s="61">
        <v>5549</v>
      </c>
      <c r="L146" s="62">
        <f t="shared" si="15"/>
        <v>5549000</v>
      </c>
      <c r="M146" s="60">
        <v>40185.75</v>
      </c>
      <c r="N146" s="61">
        <v>8663</v>
      </c>
      <c r="O146" s="62">
        <f t="shared" si="16"/>
        <v>8663000</v>
      </c>
      <c r="P146" s="60">
        <v>40427.583333333336</v>
      </c>
      <c r="Q146" s="61">
        <v>409</v>
      </c>
      <c r="R146" s="62">
        <f t="shared" si="17"/>
        <v>409000</v>
      </c>
    </row>
    <row r="147" spans="1:18" x14ac:dyDescent="0.25">
      <c r="A147" s="60">
        <v>40184.625</v>
      </c>
      <c r="B147" s="61">
        <v>690.42699999734805</v>
      </c>
      <c r="C147" s="62">
        <f t="shared" si="12"/>
        <v>2357117.7779909461</v>
      </c>
      <c r="D147" s="60">
        <v>40427.625</v>
      </c>
      <c r="E147" s="61">
        <v>843.17699999734805</v>
      </c>
      <c r="F147" s="62">
        <f t="shared" si="13"/>
        <v>2878606.2779909461</v>
      </c>
      <c r="G147" s="60">
        <v>40185.791666666664</v>
      </c>
      <c r="H147" s="61">
        <v>935</v>
      </c>
      <c r="I147" s="62">
        <f t="shared" si="14"/>
        <v>935000</v>
      </c>
      <c r="J147" s="60">
        <v>40427.625</v>
      </c>
      <c r="K147" s="61">
        <v>5773</v>
      </c>
      <c r="L147" s="62">
        <f t="shared" si="15"/>
        <v>5773000</v>
      </c>
      <c r="M147" s="60">
        <v>40185.791666666664</v>
      </c>
      <c r="N147" s="61">
        <v>7741</v>
      </c>
      <c r="O147" s="62">
        <f t="shared" si="16"/>
        <v>7741000</v>
      </c>
      <c r="P147" s="60">
        <v>40427.625</v>
      </c>
      <c r="Q147" s="61">
        <v>397</v>
      </c>
      <c r="R147" s="62">
        <f t="shared" si="17"/>
        <v>397000</v>
      </c>
    </row>
    <row r="148" spans="1:18" x14ac:dyDescent="0.25">
      <c r="A148" s="60">
        <v>40184.666666666664</v>
      </c>
      <c r="B148" s="61">
        <v>691.95399999991105</v>
      </c>
      <c r="C148" s="62">
        <f t="shared" si="12"/>
        <v>2362330.9559996962</v>
      </c>
      <c r="D148" s="60">
        <v>40427.666666666664</v>
      </c>
      <c r="E148" s="61">
        <v>847.60500000044703</v>
      </c>
      <c r="F148" s="62">
        <f t="shared" si="13"/>
        <v>2893723.4700015262</v>
      </c>
      <c r="G148" s="60">
        <v>40185.833333333336</v>
      </c>
      <c r="H148" s="61">
        <v>884</v>
      </c>
      <c r="I148" s="62">
        <f t="shared" si="14"/>
        <v>884000</v>
      </c>
      <c r="J148" s="60">
        <v>40427.666666666664</v>
      </c>
      <c r="K148" s="61">
        <v>5733</v>
      </c>
      <c r="L148" s="62">
        <f t="shared" si="15"/>
        <v>5733000</v>
      </c>
      <c r="M148" s="60">
        <v>40185.833333333336</v>
      </c>
      <c r="N148" s="61">
        <v>7039</v>
      </c>
      <c r="O148" s="62">
        <f t="shared" si="16"/>
        <v>7039000</v>
      </c>
      <c r="P148" s="60">
        <v>40427.666666666664</v>
      </c>
      <c r="Q148" s="61">
        <v>398</v>
      </c>
      <c r="R148" s="62">
        <f t="shared" si="17"/>
        <v>398000</v>
      </c>
    </row>
    <row r="149" spans="1:18" x14ac:dyDescent="0.25">
      <c r="A149" s="60">
        <v>40184.708333333336</v>
      </c>
      <c r="B149" s="61">
        <v>668.902000002563</v>
      </c>
      <c r="C149" s="62">
        <f t="shared" si="12"/>
        <v>2283631.4280087501</v>
      </c>
      <c r="D149" s="60">
        <v>40427.708333333336</v>
      </c>
      <c r="E149" s="61">
        <v>833.23000000044703</v>
      </c>
      <c r="F149" s="62">
        <f t="shared" si="13"/>
        <v>2844647.2200015262</v>
      </c>
      <c r="G149" s="60">
        <v>40185.875</v>
      </c>
      <c r="H149" s="61">
        <v>920</v>
      </c>
      <c r="I149" s="62">
        <f t="shared" si="14"/>
        <v>920000</v>
      </c>
      <c r="J149" s="60">
        <v>40427.708333333336</v>
      </c>
      <c r="K149" s="61">
        <v>5829</v>
      </c>
      <c r="L149" s="62">
        <f t="shared" si="15"/>
        <v>5829000</v>
      </c>
      <c r="M149" s="60">
        <v>40185.875</v>
      </c>
      <c r="N149" s="61">
        <v>7010</v>
      </c>
      <c r="O149" s="62">
        <f t="shared" si="16"/>
        <v>7010000</v>
      </c>
      <c r="P149" s="60">
        <v>40427.708333333336</v>
      </c>
      <c r="Q149" s="61">
        <v>398</v>
      </c>
      <c r="R149" s="62">
        <f t="shared" si="17"/>
        <v>398000</v>
      </c>
    </row>
    <row r="150" spans="1:18" x14ac:dyDescent="0.25">
      <c r="A150" s="60">
        <v>40184.75</v>
      </c>
      <c r="B150" s="61">
        <v>615.01699999719904</v>
      </c>
      <c r="C150" s="62">
        <f t="shared" si="12"/>
        <v>2099668.0379904374</v>
      </c>
      <c r="D150" s="60">
        <v>40427.75</v>
      </c>
      <c r="E150" s="61">
        <v>771.08300000056602</v>
      </c>
      <c r="F150" s="62">
        <f t="shared" si="13"/>
        <v>2632477.3620019322</v>
      </c>
      <c r="G150" s="60">
        <v>40185.916666666664</v>
      </c>
      <c r="H150" s="61">
        <v>854</v>
      </c>
      <c r="I150" s="62">
        <f t="shared" si="14"/>
        <v>854000</v>
      </c>
      <c r="J150" s="60">
        <v>40427.75</v>
      </c>
      <c r="K150" s="61">
        <v>5746</v>
      </c>
      <c r="L150" s="62">
        <f t="shared" si="15"/>
        <v>5746000</v>
      </c>
      <c r="M150" s="60">
        <v>40185.916666666664</v>
      </c>
      <c r="N150" s="61">
        <v>7034</v>
      </c>
      <c r="O150" s="62">
        <f t="shared" si="16"/>
        <v>7034000</v>
      </c>
      <c r="P150" s="60">
        <v>40427.75</v>
      </c>
      <c r="Q150" s="61">
        <v>392</v>
      </c>
      <c r="R150" s="62">
        <f t="shared" si="17"/>
        <v>392000</v>
      </c>
    </row>
    <row r="151" spans="1:18" x14ac:dyDescent="0.25">
      <c r="A151" s="60">
        <v>40184.791666666664</v>
      </c>
      <c r="B151" s="61">
        <v>552.17400000244402</v>
      </c>
      <c r="C151" s="62">
        <f t="shared" si="12"/>
        <v>1885122.0360083438</v>
      </c>
      <c r="D151" s="60">
        <v>40427.791666666664</v>
      </c>
      <c r="E151" s="61">
        <v>686.51599999889697</v>
      </c>
      <c r="F151" s="62">
        <f t="shared" si="13"/>
        <v>2343765.623996234</v>
      </c>
      <c r="G151" s="60">
        <v>40185.958333333336</v>
      </c>
      <c r="H151" s="61">
        <v>859</v>
      </c>
      <c r="I151" s="62">
        <f t="shared" si="14"/>
        <v>859000</v>
      </c>
      <c r="J151" s="60">
        <v>40427.791666666664</v>
      </c>
      <c r="K151" s="61">
        <v>4627</v>
      </c>
      <c r="L151" s="62">
        <f t="shared" si="15"/>
        <v>4627000</v>
      </c>
      <c r="M151" s="60">
        <v>40185.958333333336</v>
      </c>
      <c r="N151" s="61">
        <v>7271</v>
      </c>
      <c r="O151" s="62">
        <f t="shared" si="16"/>
        <v>7271000</v>
      </c>
      <c r="P151" s="60">
        <v>40427.791666666664</v>
      </c>
      <c r="Q151" s="61">
        <v>384</v>
      </c>
      <c r="R151" s="62">
        <f t="shared" si="17"/>
        <v>384000</v>
      </c>
    </row>
    <row r="152" spans="1:18" x14ac:dyDescent="0.25">
      <c r="A152" s="60">
        <v>40184.833333333336</v>
      </c>
      <c r="B152" s="61">
        <v>537.82899999991105</v>
      </c>
      <c r="C152" s="62">
        <f t="shared" si="12"/>
        <v>1836148.2059996964</v>
      </c>
      <c r="D152" s="60">
        <v>40427.833333333336</v>
      </c>
      <c r="E152" s="61">
        <v>656.52900000289105</v>
      </c>
      <c r="F152" s="62">
        <f t="shared" si="13"/>
        <v>2241390.0060098702</v>
      </c>
      <c r="G152" s="60">
        <v>40186</v>
      </c>
      <c r="H152" s="61">
        <v>871</v>
      </c>
      <c r="I152" s="62">
        <f t="shared" si="14"/>
        <v>871000</v>
      </c>
      <c r="J152" s="60">
        <v>40427.833333333336</v>
      </c>
      <c r="K152" s="61">
        <v>4386</v>
      </c>
      <c r="L152" s="62">
        <f t="shared" si="15"/>
        <v>4386000</v>
      </c>
      <c r="M152" s="60">
        <v>40186</v>
      </c>
      <c r="N152" s="61">
        <v>7353</v>
      </c>
      <c r="O152" s="62">
        <f t="shared" si="16"/>
        <v>7353000</v>
      </c>
      <c r="P152" s="60">
        <v>40427.833333333336</v>
      </c>
      <c r="Q152" s="61">
        <v>365</v>
      </c>
      <c r="R152" s="62">
        <f t="shared" si="17"/>
        <v>365000</v>
      </c>
    </row>
    <row r="153" spans="1:18" x14ac:dyDescent="0.25">
      <c r="A153" s="60">
        <v>40184.875</v>
      </c>
      <c r="B153" s="61">
        <v>532.02499999851</v>
      </c>
      <c r="C153" s="62">
        <f t="shared" si="12"/>
        <v>1816333.3499949132</v>
      </c>
      <c r="D153" s="60">
        <v>40427.875</v>
      </c>
      <c r="E153" s="61">
        <v>637.62299999967195</v>
      </c>
      <c r="F153" s="62">
        <f t="shared" si="13"/>
        <v>2176844.9219988799</v>
      </c>
      <c r="G153" s="60">
        <v>40186.041666666664</v>
      </c>
      <c r="H153" s="61">
        <v>764</v>
      </c>
      <c r="I153" s="62">
        <f t="shared" si="14"/>
        <v>764000</v>
      </c>
      <c r="J153" s="60">
        <v>40427.875</v>
      </c>
      <c r="K153" s="61">
        <v>4191</v>
      </c>
      <c r="L153" s="62">
        <f t="shared" si="15"/>
        <v>4191000</v>
      </c>
      <c r="M153" s="60">
        <v>40186.041666666664</v>
      </c>
      <c r="N153" s="61">
        <v>7346</v>
      </c>
      <c r="O153" s="62">
        <f t="shared" si="16"/>
        <v>7346000</v>
      </c>
      <c r="P153" s="60">
        <v>40427.875</v>
      </c>
      <c r="Q153" s="61">
        <v>370</v>
      </c>
      <c r="R153" s="62">
        <f t="shared" si="17"/>
        <v>370000</v>
      </c>
    </row>
    <row r="154" spans="1:18" x14ac:dyDescent="0.25">
      <c r="A154" s="60">
        <v>40184.916666666664</v>
      </c>
      <c r="B154" s="61">
        <v>531.61500000208605</v>
      </c>
      <c r="C154" s="62">
        <f t="shared" si="12"/>
        <v>1814933.6100071217</v>
      </c>
      <c r="D154" s="60">
        <v>40427.916666666664</v>
      </c>
      <c r="E154" s="61">
        <v>627.87599999830104</v>
      </c>
      <c r="F154" s="62">
        <f t="shared" si="13"/>
        <v>2143568.6639941996</v>
      </c>
      <c r="G154" s="60">
        <v>40186.083333333336</v>
      </c>
      <c r="H154" s="61">
        <v>787</v>
      </c>
      <c r="I154" s="62">
        <f t="shared" si="14"/>
        <v>787000</v>
      </c>
      <c r="J154" s="60">
        <v>40427.916666666664</v>
      </c>
      <c r="K154" s="61">
        <v>4138</v>
      </c>
      <c r="L154" s="62">
        <f t="shared" si="15"/>
        <v>4138000</v>
      </c>
      <c r="M154" s="60">
        <v>40186.083333333336</v>
      </c>
      <c r="N154" s="61">
        <v>7546</v>
      </c>
      <c r="O154" s="62">
        <f t="shared" si="16"/>
        <v>7546000</v>
      </c>
      <c r="P154" s="60">
        <v>40427.916666666664</v>
      </c>
      <c r="Q154" s="61">
        <v>369</v>
      </c>
      <c r="R154" s="62">
        <f t="shared" si="17"/>
        <v>369000</v>
      </c>
    </row>
    <row r="155" spans="1:18" x14ac:dyDescent="0.25">
      <c r="A155" s="60">
        <v>40184.958333333336</v>
      </c>
      <c r="B155" s="61">
        <v>528.82699999958299</v>
      </c>
      <c r="C155" s="62">
        <f t="shared" si="12"/>
        <v>1805415.3779985763</v>
      </c>
      <c r="D155" s="60">
        <v>40427.958333333336</v>
      </c>
      <c r="E155" s="61">
        <v>614.03000000119198</v>
      </c>
      <c r="F155" s="62">
        <f t="shared" si="13"/>
        <v>2096298.4200040693</v>
      </c>
      <c r="G155" s="60">
        <v>40186.125</v>
      </c>
      <c r="H155" s="61">
        <v>770</v>
      </c>
      <c r="I155" s="62">
        <f t="shared" si="14"/>
        <v>770000</v>
      </c>
      <c r="J155" s="60">
        <v>40427.958333333336</v>
      </c>
      <c r="K155" s="61">
        <v>4084</v>
      </c>
      <c r="L155" s="62">
        <f t="shared" si="15"/>
        <v>4084000</v>
      </c>
      <c r="M155" s="60">
        <v>40186.125</v>
      </c>
      <c r="N155" s="61">
        <v>7531</v>
      </c>
      <c r="O155" s="62">
        <f t="shared" si="16"/>
        <v>7531000</v>
      </c>
      <c r="P155" s="60">
        <v>40427.958333333336</v>
      </c>
      <c r="Q155" s="61">
        <v>363</v>
      </c>
      <c r="R155" s="62">
        <f t="shared" si="17"/>
        <v>363000</v>
      </c>
    </row>
    <row r="156" spans="1:18" x14ac:dyDescent="0.25">
      <c r="A156" s="60">
        <v>40185</v>
      </c>
      <c r="B156" s="61">
        <v>527.50899999961302</v>
      </c>
      <c r="C156" s="62">
        <f t="shared" si="12"/>
        <v>1800915.7259986789</v>
      </c>
      <c r="D156" s="60">
        <v>40428</v>
      </c>
      <c r="E156" s="61">
        <v>603.77299999818194</v>
      </c>
      <c r="F156" s="62">
        <f t="shared" si="13"/>
        <v>2061281.0219937931</v>
      </c>
      <c r="G156" s="60">
        <v>40186.166666666664</v>
      </c>
      <c r="H156" s="61">
        <v>772</v>
      </c>
      <c r="I156" s="62">
        <f t="shared" si="14"/>
        <v>772000</v>
      </c>
      <c r="J156" s="60">
        <v>40428</v>
      </c>
      <c r="K156" s="61">
        <v>4061</v>
      </c>
      <c r="L156" s="62">
        <f t="shared" si="15"/>
        <v>4061000</v>
      </c>
      <c r="M156" s="60">
        <v>40186.166666666664</v>
      </c>
      <c r="N156" s="61">
        <v>7535</v>
      </c>
      <c r="O156" s="62">
        <f t="shared" si="16"/>
        <v>7535000</v>
      </c>
      <c r="P156" s="60">
        <v>40428</v>
      </c>
      <c r="Q156" s="61">
        <v>368</v>
      </c>
      <c r="R156" s="62">
        <f t="shared" si="17"/>
        <v>368000</v>
      </c>
    </row>
    <row r="157" spans="1:18" x14ac:dyDescent="0.25">
      <c r="A157" s="60">
        <v>40185.041666666664</v>
      </c>
      <c r="B157" s="61">
        <v>523.46000000089396</v>
      </c>
      <c r="C157" s="62">
        <f t="shared" si="12"/>
        <v>1787092.4400030519</v>
      </c>
      <c r="D157" s="60">
        <v>40428.041666666664</v>
      </c>
      <c r="E157" s="61">
        <v>596.26700000092399</v>
      </c>
      <c r="F157" s="62">
        <f t="shared" si="13"/>
        <v>2035655.5380031546</v>
      </c>
      <c r="G157" s="60">
        <v>40186.208333333336</v>
      </c>
      <c r="H157" s="61">
        <v>752</v>
      </c>
      <c r="I157" s="62">
        <f t="shared" si="14"/>
        <v>752000</v>
      </c>
      <c r="J157" s="60">
        <v>40428.041666666664</v>
      </c>
      <c r="K157" s="61">
        <v>4069</v>
      </c>
      <c r="L157" s="62">
        <f t="shared" si="15"/>
        <v>4069000</v>
      </c>
      <c r="M157" s="60">
        <v>40186.208333333336</v>
      </c>
      <c r="N157" s="61">
        <v>7515</v>
      </c>
      <c r="O157" s="62">
        <f t="shared" si="16"/>
        <v>7515000</v>
      </c>
      <c r="P157" s="60">
        <v>40428.041666666664</v>
      </c>
      <c r="Q157" s="61">
        <v>368</v>
      </c>
      <c r="R157" s="62">
        <f t="shared" si="17"/>
        <v>368000</v>
      </c>
    </row>
    <row r="158" spans="1:18" x14ac:dyDescent="0.25">
      <c r="A158" s="60">
        <v>40185.083333333336</v>
      </c>
      <c r="B158" s="61">
        <v>520.38099999725796</v>
      </c>
      <c r="C158" s="62">
        <f t="shared" si="12"/>
        <v>1776580.7339906387</v>
      </c>
      <c r="D158" s="60">
        <v>40428.083333333336</v>
      </c>
      <c r="E158" s="61">
        <v>587.62900000065599</v>
      </c>
      <c r="F158" s="62">
        <f t="shared" si="13"/>
        <v>2006165.4060022396</v>
      </c>
      <c r="G158" s="60">
        <v>40186.25</v>
      </c>
      <c r="H158" s="61">
        <v>746</v>
      </c>
      <c r="I158" s="62">
        <f t="shared" si="14"/>
        <v>746000</v>
      </c>
      <c r="J158" s="60">
        <v>40428.083333333336</v>
      </c>
      <c r="K158" s="61">
        <v>3958</v>
      </c>
      <c r="L158" s="62">
        <f t="shared" si="15"/>
        <v>3958000</v>
      </c>
      <c r="M158" s="60">
        <v>40186.25</v>
      </c>
      <c r="N158" s="61">
        <v>7800</v>
      </c>
      <c r="O158" s="62">
        <f t="shared" si="16"/>
        <v>7800000</v>
      </c>
      <c r="P158" s="60">
        <v>40428.083333333336</v>
      </c>
      <c r="Q158" s="61">
        <v>368</v>
      </c>
      <c r="R158" s="62">
        <f t="shared" si="17"/>
        <v>368000</v>
      </c>
    </row>
    <row r="159" spans="1:18" x14ac:dyDescent="0.25">
      <c r="A159" s="60">
        <v>40185.125</v>
      </c>
      <c r="B159" s="61">
        <v>513.35600000247405</v>
      </c>
      <c r="C159" s="62">
        <f t="shared" si="12"/>
        <v>1752597.3840084465</v>
      </c>
      <c r="D159" s="60">
        <v>40428.125</v>
      </c>
      <c r="E159" s="61">
        <v>582.83500000089396</v>
      </c>
      <c r="F159" s="62">
        <f t="shared" si="13"/>
        <v>1989798.6900030519</v>
      </c>
      <c r="G159" s="60">
        <v>40186.291666666664</v>
      </c>
      <c r="H159" s="61">
        <v>909</v>
      </c>
      <c r="I159" s="62">
        <f t="shared" si="14"/>
        <v>909000</v>
      </c>
      <c r="J159" s="60">
        <v>40428.125</v>
      </c>
      <c r="K159" s="61">
        <v>4020</v>
      </c>
      <c r="L159" s="62">
        <f t="shared" si="15"/>
        <v>4020000</v>
      </c>
      <c r="M159" s="60">
        <v>40186.291666666664</v>
      </c>
      <c r="N159" s="61">
        <v>9793</v>
      </c>
      <c r="O159" s="62">
        <f t="shared" si="16"/>
        <v>9793000</v>
      </c>
      <c r="P159" s="60">
        <v>40428.125</v>
      </c>
      <c r="Q159" s="61">
        <v>368</v>
      </c>
      <c r="R159" s="62">
        <f t="shared" si="17"/>
        <v>368000</v>
      </c>
    </row>
    <row r="160" spans="1:18" x14ac:dyDescent="0.25">
      <c r="A160" s="60">
        <v>40185.166666666664</v>
      </c>
      <c r="B160" s="61">
        <v>511.39299999922503</v>
      </c>
      <c r="C160" s="62">
        <f t="shared" si="12"/>
        <v>1745895.7019973542</v>
      </c>
      <c r="D160" s="60">
        <v>40428.166666666664</v>
      </c>
      <c r="E160" s="61">
        <v>583.22800000011898</v>
      </c>
      <c r="F160" s="62">
        <f t="shared" si="13"/>
        <v>1991140.3920004063</v>
      </c>
      <c r="G160" s="60">
        <v>40186.333333333336</v>
      </c>
      <c r="H160" s="61">
        <v>907</v>
      </c>
      <c r="I160" s="62">
        <f t="shared" si="14"/>
        <v>907000</v>
      </c>
      <c r="J160" s="60">
        <v>40428.166666666664</v>
      </c>
      <c r="K160" s="61">
        <v>4064</v>
      </c>
      <c r="L160" s="62">
        <f t="shared" si="15"/>
        <v>4064000</v>
      </c>
      <c r="M160" s="60">
        <v>40186.333333333336</v>
      </c>
      <c r="N160" s="61">
        <v>10995</v>
      </c>
      <c r="O160" s="62">
        <f t="shared" si="16"/>
        <v>10995000</v>
      </c>
      <c r="P160" s="60">
        <v>40428.166666666664</v>
      </c>
      <c r="Q160" s="61">
        <v>367</v>
      </c>
      <c r="R160" s="62">
        <f t="shared" si="17"/>
        <v>367000</v>
      </c>
    </row>
    <row r="161" spans="1:18" x14ac:dyDescent="0.25">
      <c r="A161" s="60">
        <v>40185.208333333336</v>
      </c>
      <c r="B161" s="61">
        <v>498.17399999871901</v>
      </c>
      <c r="C161" s="62">
        <f t="shared" si="12"/>
        <v>1700766.0359956268</v>
      </c>
      <c r="D161" s="60">
        <v>40428.208333333336</v>
      </c>
      <c r="E161" s="61">
        <v>591.32199999690101</v>
      </c>
      <c r="F161" s="62">
        <f t="shared" si="13"/>
        <v>2018773.3079894201</v>
      </c>
      <c r="G161" s="60">
        <v>40186.375</v>
      </c>
      <c r="H161" s="61">
        <v>884</v>
      </c>
      <c r="I161" s="62">
        <f t="shared" si="14"/>
        <v>884000</v>
      </c>
      <c r="J161" s="60">
        <v>40428.208333333336</v>
      </c>
      <c r="K161" s="61">
        <v>4065</v>
      </c>
      <c r="L161" s="62">
        <f t="shared" si="15"/>
        <v>4065000</v>
      </c>
      <c r="M161" s="60">
        <v>40186.375</v>
      </c>
      <c r="N161" s="61">
        <v>11083</v>
      </c>
      <c r="O161" s="62">
        <f t="shared" si="16"/>
        <v>11083000</v>
      </c>
      <c r="P161" s="60">
        <v>40428.208333333336</v>
      </c>
      <c r="Q161" s="61">
        <v>369</v>
      </c>
      <c r="R161" s="62">
        <f t="shared" si="17"/>
        <v>369000</v>
      </c>
    </row>
    <row r="162" spans="1:18" x14ac:dyDescent="0.25">
      <c r="A162" s="60">
        <v>40185.25</v>
      </c>
      <c r="B162" s="61">
        <v>497.10600000247399</v>
      </c>
      <c r="C162" s="62">
        <f t="shared" si="12"/>
        <v>1697119.8840084462</v>
      </c>
      <c r="D162" s="60">
        <v>40428.25</v>
      </c>
      <c r="E162" s="61">
        <v>591.88800000026799</v>
      </c>
      <c r="F162" s="62">
        <f t="shared" si="13"/>
        <v>2020705.632000915</v>
      </c>
      <c r="G162" s="60">
        <v>40186.416666666664</v>
      </c>
      <c r="H162" s="61">
        <v>754</v>
      </c>
      <c r="I162" s="62">
        <f t="shared" si="14"/>
        <v>754000</v>
      </c>
      <c r="J162" s="60">
        <v>40428.25</v>
      </c>
      <c r="K162" s="61">
        <v>4112</v>
      </c>
      <c r="L162" s="62">
        <f t="shared" si="15"/>
        <v>4112000</v>
      </c>
      <c r="M162" s="60">
        <v>40186.416666666664</v>
      </c>
      <c r="N162" s="61">
        <v>10793</v>
      </c>
      <c r="O162" s="62">
        <f t="shared" si="16"/>
        <v>10793000</v>
      </c>
      <c r="P162" s="60">
        <v>40428.25</v>
      </c>
      <c r="Q162" s="61">
        <v>368</v>
      </c>
      <c r="R162" s="62">
        <f t="shared" si="17"/>
        <v>368000</v>
      </c>
    </row>
    <row r="163" spans="1:18" x14ac:dyDescent="0.25">
      <c r="A163" s="60">
        <v>40185.291666666664</v>
      </c>
      <c r="B163" s="61">
        <v>561.197999998927</v>
      </c>
      <c r="C163" s="62">
        <f t="shared" si="12"/>
        <v>1915929.9719963367</v>
      </c>
      <c r="D163" s="60">
        <v>40428.291666666664</v>
      </c>
      <c r="E163" s="61">
        <v>646.94299999996997</v>
      </c>
      <c r="F163" s="62">
        <f t="shared" si="13"/>
        <v>2208663.4019998973</v>
      </c>
      <c r="G163" s="60">
        <v>40186.458333333336</v>
      </c>
      <c r="H163" s="61">
        <v>894</v>
      </c>
      <c r="I163" s="62">
        <f t="shared" si="14"/>
        <v>894000</v>
      </c>
      <c r="J163" s="60">
        <v>40428.291666666664</v>
      </c>
      <c r="K163" s="61">
        <v>5219</v>
      </c>
      <c r="L163" s="62">
        <f t="shared" si="15"/>
        <v>5219000</v>
      </c>
      <c r="M163" s="60">
        <v>40186.458333333336</v>
      </c>
      <c r="N163" s="61">
        <v>10612</v>
      </c>
      <c r="O163" s="62">
        <f t="shared" si="16"/>
        <v>10612000</v>
      </c>
      <c r="P163" s="60">
        <v>40428.291666666664</v>
      </c>
      <c r="Q163" s="61">
        <v>466</v>
      </c>
      <c r="R163" s="62">
        <f t="shared" si="17"/>
        <v>466000</v>
      </c>
    </row>
    <row r="164" spans="1:18" x14ac:dyDescent="0.25">
      <c r="A164" s="60">
        <v>40185.333333333336</v>
      </c>
      <c r="B164" s="61">
        <v>577.65599999949302</v>
      </c>
      <c r="C164" s="62">
        <f t="shared" si="12"/>
        <v>1972117.5839982692</v>
      </c>
      <c r="D164" s="60">
        <v>40428.333333333336</v>
      </c>
      <c r="E164" s="61">
        <v>664.25500000268198</v>
      </c>
      <c r="F164" s="62">
        <f t="shared" si="13"/>
        <v>2267766.5700091561</v>
      </c>
      <c r="G164" s="60">
        <v>40186.5</v>
      </c>
      <c r="H164" s="61">
        <v>921</v>
      </c>
      <c r="I164" s="62">
        <f t="shared" si="14"/>
        <v>921000</v>
      </c>
      <c r="J164" s="60">
        <v>40428.333333333336</v>
      </c>
      <c r="K164" s="61">
        <v>5061</v>
      </c>
      <c r="L164" s="62">
        <f t="shared" si="15"/>
        <v>5061000</v>
      </c>
      <c r="M164" s="60">
        <v>40186.5</v>
      </c>
      <c r="N164" s="61">
        <v>10401</v>
      </c>
      <c r="O164" s="62">
        <f t="shared" si="16"/>
        <v>10401000</v>
      </c>
      <c r="P164" s="60">
        <v>40428.333333333336</v>
      </c>
      <c r="Q164" s="61">
        <v>417</v>
      </c>
      <c r="R164" s="62">
        <f t="shared" si="17"/>
        <v>417000</v>
      </c>
    </row>
    <row r="165" spans="1:18" x14ac:dyDescent="0.25">
      <c r="A165" s="60">
        <v>40185.375</v>
      </c>
      <c r="B165" s="61">
        <v>622.98000000044703</v>
      </c>
      <c r="C165" s="62">
        <f t="shared" si="12"/>
        <v>2126853.7200015262</v>
      </c>
      <c r="D165" s="60">
        <v>40428.375</v>
      </c>
      <c r="E165" s="61">
        <v>716.00399999693002</v>
      </c>
      <c r="F165" s="62">
        <f t="shared" si="13"/>
        <v>2444437.6559895189</v>
      </c>
      <c r="G165" s="60">
        <v>40186.541666666664</v>
      </c>
      <c r="H165" s="61">
        <v>914</v>
      </c>
      <c r="I165" s="62">
        <f t="shared" si="14"/>
        <v>914000</v>
      </c>
      <c r="J165" s="60">
        <v>40428.375</v>
      </c>
      <c r="K165" s="61">
        <v>5188</v>
      </c>
      <c r="L165" s="62">
        <f t="shared" si="15"/>
        <v>5188000</v>
      </c>
      <c r="M165" s="60">
        <v>40186.541666666664</v>
      </c>
      <c r="N165" s="61">
        <v>10211</v>
      </c>
      <c r="O165" s="62">
        <f t="shared" si="16"/>
        <v>10211000</v>
      </c>
      <c r="P165" s="60">
        <v>40428.375</v>
      </c>
      <c r="Q165" s="61">
        <v>381</v>
      </c>
      <c r="R165" s="62">
        <f t="shared" si="17"/>
        <v>381000</v>
      </c>
    </row>
    <row r="166" spans="1:18" x14ac:dyDescent="0.25">
      <c r="A166" s="60">
        <v>40185.416666666664</v>
      </c>
      <c r="B166" s="61">
        <v>655.27699999883805</v>
      </c>
      <c r="C166" s="62">
        <f t="shared" si="12"/>
        <v>2237115.6779960333</v>
      </c>
      <c r="D166" s="60">
        <v>40428.416666666664</v>
      </c>
      <c r="E166" s="61">
        <v>771.57899999991105</v>
      </c>
      <c r="F166" s="62">
        <f t="shared" si="13"/>
        <v>2634170.7059996962</v>
      </c>
      <c r="G166" s="60">
        <v>40186.583333333336</v>
      </c>
      <c r="H166" s="61">
        <v>945</v>
      </c>
      <c r="I166" s="62">
        <f t="shared" si="14"/>
        <v>945000</v>
      </c>
      <c r="J166" s="60">
        <v>40428.416666666664</v>
      </c>
      <c r="K166" s="61">
        <v>5139</v>
      </c>
      <c r="L166" s="62">
        <f t="shared" si="15"/>
        <v>5139000</v>
      </c>
      <c r="M166" s="60">
        <v>40186.583333333336</v>
      </c>
      <c r="N166" s="61">
        <v>9892</v>
      </c>
      <c r="O166" s="62">
        <f t="shared" si="16"/>
        <v>9892000</v>
      </c>
      <c r="P166" s="60">
        <v>40428.416666666664</v>
      </c>
      <c r="Q166" s="61">
        <v>361</v>
      </c>
      <c r="R166" s="62">
        <f t="shared" si="17"/>
        <v>361000</v>
      </c>
    </row>
    <row r="167" spans="1:18" x14ac:dyDescent="0.25">
      <c r="A167" s="60">
        <v>40185.458333333336</v>
      </c>
      <c r="B167" s="61">
        <v>676.13800000026799</v>
      </c>
      <c r="C167" s="62">
        <f t="shared" si="12"/>
        <v>2308335.1320009148</v>
      </c>
      <c r="D167" s="60">
        <v>40428.458333333336</v>
      </c>
      <c r="E167" s="61">
        <v>813.38800000026799</v>
      </c>
      <c r="F167" s="62">
        <f t="shared" si="13"/>
        <v>2776906.6320009148</v>
      </c>
      <c r="G167" s="60">
        <v>40186.625</v>
      </c>
      <c r="H167" s="61">
        <v>947</v>
      </c>
      <c r="I167" s="62">
        <f t="shared" si="14"/>
        <v>947000</v>
      </c>
      <c r="J167" s="60">
        <v>40428.458333333336</v>
      </c>
      <c r="K167" s="61">
        <v>5611</v>
      </c>
      <c r="L167" s="62">
        <f t="shared" si="15"/>
        <v>5611000</v>
      </c>
      <c r="M167" s="60">
        <v>40186.625</v>
      </c>
      <c r="N167" s="61">
        <v>9596</v>
      </c>
      <c r="O167" s="62">
        <f t="shared" si="16"/>
        <v>9596000</v>
      </c>
      <c r="P167" s="60">
        <v>40428.458333333336</v>
      </c>
      <c r="Q167" s="61">
        <v>374</v>
      </c>
      <c r="R167" s="62">
        <f t="shared" si="17"/>
        <v>374000</v>
      </c>
    </row>
    <row r="168" spans="1:18" x14ac:dyDescent="0.25">
      <c r="A168" s="60">
        <v>40185.5</v>
      </c>
      <c r="B168" s="61">
        <v>682.938999999315</v>
      </c>
      <c r="C168" s="62">
        <f t="shared" si="12"/>
        <v>2331553.7459976613</v>
      </c>
      <c r="D168" s="60">
        <v>40428.5</v>
      </c>
      <c r="E168" s="61">
        <v>823.33500000089396</v>
      </c>
      <c r="F168" s="62">
        <f t="shared" si="13"/>
        <v>2810865.6900030519</v>
      </c>
      <c r="G168" s="60">
        <v>40186.666666666664</v>
      </c>
      <c r="H168" s="61">
        <v>918</v>
      </c>
      <c r="I168" s="62">
        <f t="shared" si="14"/>
        <v>918000</v>
      </c>
      <c r="J168" s="60">
        <v>40428.5</v>
      </c>
      <c r="K168" s="61">
        <v>5471</v>
      </c>
      <c r="L168" s="62">
        <f t="shared" si="15"/>
        <v>5471000</v>
      </c>
      <c r="M168" s="60">
        <v>40186.666666666664</v>
      </c>
      <c r="N168" s="61">
        <v>9445</v>
      </c>
      <c r="O168" s="62">
        <f t="shared" si="16"/>
        <v>9445000</v>
      </c>
      <c r="P168" s="60">
        <v>40428.5</v>
      </c>
      <c r="Q168" s="61">
        <v>369</v>
      </c>
      <c r="R168" s="62">
        <f t="shared" si="17"/>
        <v>369000</v>
      </c>
    </row>
    <row r="169" spans="1:18" x14ac:dyDescent="0.25">
      <c r="A169" s="60">
        <v>40185.541666666664</v>
      </c>
      <c r="B169" s="61">
        <v>670.21000000089396</v>
      </c>
      <c r="C169" s="62">
        <f t="shared" si="12"/>
        <v>2288096.9400030519</v>
      </c>
      <c r="D169" s="60">
        <v>40428.541666666664</v>
      </c>
      <c r="E169" s="61">
        <v>821.06000000238396</v>
      </c>
      <c r="F169" s="62">
        <f t="shared" si="13"/>
        <v>2803098.8400081387</v>
      </c>
      <c r="G169" s="60">
        <v>40186.708333333336</v>
      </c>
      <c r="H169" s="61">
        <v>902</v>
      </c>
      <c r="I169" s="62">
        <f t="shared" si="14"/>
        <v>902000</v>
      </c>
      <c r="J169" s="60">
        <v>40428.541666666664</v>
      </c>
      <c r="K169" s="61">
        <v>5433</v>
      </c>
      <c r="L169" s="62">
        <f t="shared" si="15"/>
        <v>5433000</v>
      </c>
      <c r="M169" s="60">
        <v>40186.708333333336</v>
      </c>
      <c r="N169" s="61">
        <v>9785</v>
      </c>
      <c r="O169" s="62">
        <f t="shared" si="16"/>
        <v>9785000</v>
      </c>
      <c r="P169" s="60">
        <v>40428.541666666664</v>
      </c>
      <c r="Q169" s="61">
        <v>369</v>
      </c>
      <c r="R169" s="62">
        <f t="shared" si="17"/>
        <v>369000</v>
      </c>
    </row>
    <row r="170" spans="1:18" x14ac:dyDescent="0.25">
      <c r="A170" s="60">
        <v>40185.583333333336</v>
      </c>
      <c r="B170" s="61">
        <v>676.14299999922503</v>
      </c>
      <c r="C170" s="62">
        <f t="shared" si="12"/>
        <v>2308352.2019973542</v>
      </c>
      <c r="D170" s="60">
        <v>40428.583333333336</v>
      </c>
      <c r="E170" s="61">
        <v>824.19199999794398</v>
      </c>
      <c r="F170" s="62">
        <f t="shared" si="13"/>
        <v>2813791.487992981</v>
      </c>
      <c r="G170" s="60">
        <v>40186.75</v>
      </c>
      <c r="H170" s="61">
        <v>900</v>
      </c>
      <c r="I170" s="62">
        <f t="shared" si="14"/>
        <v>900000</v>
      </c>
      <c r="J170" s="60">
        <v>40428.583333333336</v>
      </c>
      <c r="K170" s="61">
        <v>5457</v>
      </c>
      <c r="L170" s="62">
        <f t="shared" si="15"/>
        <v>5457000</v>
      </c>
      <c r="M170" s="60">
        <v>40186.75</v>
      </c>
      <c r="N170" s="61">
        <v>9767</v>
      </c>
      <c r="O170" s="62">
        <f t="shared" si="16"/>
        <v>9767000</v>
      </c>
      <c r="P170" s="60">
        <v>40428.583333333336</v>
      </c>
      <c r="Q170" s="61">
        <v>366</v>
      </c>
      <c r="R170" s="62">
        <f t="shared" si="17"/>
        <v>366000</v>
      </c>
    </row>
    <row r="171" spans="1:18" x14ac:dyDescent="0.25">
      <c r="A171" s="60">
        <v>40185.625</v>
      </c>
      <c r="B171" s="61">
        <v>683.37000000104297</v>
      </c>
      <c r="C171" s="62">
        <f t="shared" si="12"/>
        <v>2333025.1800035606</v>
      </c>
      <c r="D171" s="60">
        <v>40428.625</v>
      </c>
      <c r="E171" s="61">
        <v>827.90500000119198</v>
      </c>
      <c r="F171" s="62">
        <f t="shared" si="13"/>
        <v>2826467.6700040693</v>
      </c>
      <c r="G171" s="60">
        <v>40186.791666666664</v>
      </c>
      <c r="H171" s="61">
        <v>810</v>
      </c>
      <c r="I171" s="62">
        <f t="shared" si="14"/>
        <v>810000</v>
      </c>
      <c r="J171" s="60">
        <v>40428.625</v>
      </c>
      <c r="K171" s="61">
        <v>5360</v>
      </c>
      <c r="L171" s="62">
        <f t="shared" si="15"/>
        <v>5360000</v>
      </c>
      <c r="M171" s="60">
        <v>40186.791666666664</v>
      </c>
      <c r="N171" s="61">
        <v>8582</v>
      </c>
      <c r="O171" s="62">
        <f t="shared" si="16"/>
        <v>8582000</v>
      </c>
      <c r="P171" s="60">
        <v>40428.625</v>
      </c>
      <c r="Q171" s="61">
        <v>369</v>
      </c>
      <c r="R171" s="62">
        <f t="shared" si="17"/>
        <v>369000</v>
      </c>
    </row>
    <row r="172" spans="1:18" x14ac:dyDescent="0.25">
      <c r="A172" s="60">
        <v>40185.666666666664</v>
      </c>
      <c r="B172" s="61">
        <v>675.38599999994005</v>
      </c>
      <c r="C172" s="62">
        <f t="shared" si="12"/>
        <v>2305767.8039997951</v>
      </c>
      <c r="D172" s="60">
        <v>40428.666666666664</v>
      </c>
      <c r="E172" s="61">
        <v>836.66200000047695</v>
      </c>
      <c r="F172" s="62">
        <f t="shared" si="13"/>
        <v>2856364.0680016284</v>
      </c>
      <c r="G172" s="60">
        <v>40186.833333333336</v>
      </c>
      <c r="H172" s="61">
        <v>767</v>
      </c>
      <c r="I172" s="62">
        <f t="shared" si="14"/>
        <v>767000</v>
      </c>
      <c r="J172" s="60">
        <v>40428.666666666664</v>
      </c>
      <c r="K172" s="61">
        <v>5043</v>
      </c>
      <c r="L172" s="62">
        <f t="shared" si="15"/>
        <v>5043000</v>
      </c>
      <c r="M172" s="60">
        <v>40186.833333333336</v>
      </c>
      <c r="N172" s="61">
        <v>7625</v>
      </c>
      <c r="O172" s="62">
        <f t="shared" si="16"/>
        <v>7625000</v>
      </c>
      <c r="P172" s="60">
        <v>40428.666666666664</v>
      </c>
      <c r="Q172" s="61">
        <v>378</v>
      </c>
      <c r="R172" s="62">
        <f t="shared" si="17"/>
        <v>378000</v>
      </c>
    </row>
    <row r="173" spans="1:18" x14ac:dyDescent="0.25">
      <c r="A173" s="60">
        <v>40185.708333333336</v>
      </c>
      <c r="B173" s="61">
        <v>666.29300000145997</v>
      </c>
      <c r="C173" s="62">
        <f t="shared" si="12"/>
        <v>2274724.3020049841</v>
      </c>
      <c r="D173" s="60">
        <v>40428.708333333336</v>
      </c>
      <c r="E173" s="61">
        <v>823.50399999693002</v>
      </c>
      <c r="F173" s="62">
        <f t="shared" si="13"/>
        <v>2811442.6559895189</v>
      </c>
      <c r="G173" s="60">
        <v>40186.875</v>
      </c>
      <c r="H173" s="61">
        <v>749</v>
      </c>
      <c r="I173" s="62">
        <f t="shared" si="14"/>
        <v>749000</v>
      </c>
      <c r="J173" s="60">
        <v>40428.708333333336</v>
      </c>
      <c r="K173" s="61">
        <v>5501</v>
      </c>
      <c r="L173" s="62">
        <f t="shared" si="15"/>
        <v>5501000</v>
      </c>
      <c r="M173" s="60">
        <v>40186.875</v>
      </c>
      <c r="N173" s="61">
        <v>7579</v>
      </c>
      <c r="O173" s="62">
        <f t="shared" si="16"/>
        <v>7579000</v>
      </c>
      <c r="P173" s="60">
        <v>40428.708333333336</v>
      </c>
      <c r="Q173" s="61">
        <v>374</v>
      </c>
      <c r="R173" s="62">
        <f t="shared" si="17"/>
        <v>374000</v>
      </c>
    </row>
    <row r="174" spans="1:18" x14ac:dyDescent="0.25">
      <c r="A174" s="60">
        <v>40185.75</v>
      </c>
      <c r="B174" s="61">
        <v>613.23299999907601</v>
      </c>
      <c r="C174" s="62">
        <f t="shared" si="12"/>
        <v>2093577.4619968454</v>
      </c>
      <c r="D174" s="60">
        <v>40428.75</v>
      </c>
      <c r="E174" s="61">
        <v>754.07500000298</v>
      </c>
      <c r="F174" s="62">
        <f t="shared" si="13"/>
        <v>2574412.0500101736</v>
      </c>
      <c r="G174" s="60">
        <v>40186.916666666664</v>
      </c>
      <c r="H174" s="61">
        <v>762</v>
      </c>
      <c r="I174" s="62">
        <f t="shared" si="14"/>
        <v>762000</v>
      </c>
      <c r="J174" s="60">
        <v>40428.75</v>
      </c>
      <c r="K174" s="61">
        <v>5471</v>
      </c>
      <c r="L174" s="62">
        <f t="shared" si="15"/>
        <v>5471000</v>
      </c>
      <c r="M174" s="60">
        <v>40186.916666666664</v>
      </c>
      <c r="N174" s="61">
        <v>7726</v>
      </c>
      <c r="O174" s="62">
        <f t="shared" si="16"/>
        <v>7726000</v>
      </c>
      <c r="P174" s="60">
        <v>40428.75</v>
      </c>
      <c r="Q174" s="61">
        <v>372</v>
      </c>
      <c r="R174" s="62">
        <f t="shared" si="17"/>
        <v>372000</v>
      </c>
    </row>
    <row r="175" spans="1:18" x14ac:dyDescent="0.25">
      <c r="A175" s="60">
        <v>40185.791666666664</v>
      </c>
      <c r="B175" s="61">
        <v>546.27400000020896</v>
      </c>
      <c r="C175" s="62">
        <f t="shared" si="12"/>
        <v>1864979.4360007134</v>
      </c>
      <c r="D175" s="60">
        <v>40428.791666666664</v>
      </c>
      <c r="E175" s="61">
        <v>677.05599999800302</v>
      </c>
      <c r="F175" s="62">
        <f t="shared" si="13"/>
        <v>2311469.1839931821</v>
      </c>
      <c r="G175" s="60">
        <v>40186.958333333336</v>
      </c>
      <c r="H175" s="61">
        <v>774</v>
      </c>
      <c r="I175" s="62">
        <f t="shared" si="14"/>
        <v>774000</v>
      </c>
      <c r="J175" s="60">
        <v>40428.791666666664</v>
      </c>
      <c r="K175" s="61">
        <v>4381</v>
      </c>
      <c r="L175" s="62">
        <f t="shared" si="15"/>
        <v>4381000</v>
      </c>
      <c r="M175" s="60">
        <v>40186.958333333336</v>
      </c>
      <c r="N175" s="61">
        <v>7859</v>
      </c>
      <c r="O175" s="62">
        <f t="shared" si="16"/>
        <v>7859000</v>
      </c>
      <c r="P175" s="60">
        <v>40428.791666666664</v>
      </c>
      <c r="Q175" s="61">
        <v>367</v>
      </c>
      <c r="R175" s="62">
        <f t="shared" si="17"/>
        <v>367000</v>
      </c>
    </row>
    <row r="176" spans="1:18" x14ac:dyDescent="0.25">
      <c r="A176" s="60">
        <v>40185.833333333336</v>
      </c>
      <c r="B176" s="61">
        <v>528.08899999782398</v>
      </c>
      <c r="C176" s="62">
        <f t="shared" si="12"/>
        <v>1802895.845992571</v>
      </c>
      <c r="D176" s="60">
        <v>40428.833333333336</v>
      </c>
      <c r="E176" s="61">
        <v>663.40700000152003</v>
      </c>
      <c r="F176" s="62">
        <f t="shared" si="13"/>
        <v>2264871.4980051895</v>
      </c>
      <c r="G176" s="60">
        <v>40187</v>
      </c>
      <c r="H176" s="61">
        <v>742</v>
      </c>
      <c r="I176" s="62">
        <f t="shared" si="14"/>
        <v>742000</v>
      </c>
      <c r="J176" s="60">
        <v>40428.833333333336</v>
      </c>
      <c r="K176" s="61">
        <v>4298</v>
      </c>
      <c r="L176" s="62">
        <f t="shared" si="15"/>
        <v>4298000</v>
      </c>
      <c r="M176" s="60">
        <v>40187</v>
      </c>
      <c r="N176" s="61">
        <v>7723</v>
      </c>
      <c r="O176" s="62">
        <f t="shared" si="16"/>
        <v>7723000</v>
      </c>
      <c r="P176" s="60">
        <v>40428.833333333336</v>
      </c>
      <c r="Q176" s="61">
        <v>358</v>
      </c>
      <c r="R176" s="62">
        <f t="shared" si="17"/>
        <v>358000</v>
      </c>
    </row>
    <row r="177" spans="1:18" x14ac:dyDescent="0.25">
      <c r="A177" s="60">
        <v>40185.875</v>
      </c>
      <c r="B177" s="61">
        <v>528.78100000321899</v>
      </c>
      <c r="C177" s="62">
        <f t="shared" si="12"/>
        <v>1805258.3340109896</v>
      </c>
      <c r="D177" s="60">
        <v>40428.875</v>
      </c>
      <c r="E177" s="61">
        <v>657.15100000053599</v>
      </c>
      <c r="F177" s="62">
        <f t="shared" si="13"/>
        <v>2243513.51400183</v>
      </c>
      <c r="G177" s="60">
        <v>40187.041666666664</v>
      </c>
      <c r="H177" s="61">
        <v>734</v>
      </c>
      <c r="I177" s="62">
        <f t="shared" si="14"/>
        <v>734000</v>
      </c>
      <c r="J177" s="60">
        <v>40428.875</v>
      </c>
      <c r="K177" s="61">
        <v>4183</v>
      </c>
      <c r="L177" s="62">
        <f t="shared" si="15"/>
        <v>4183000</v>
      </c>
      <c r="M177" s="60">
        <v>40187.041666666664</v>
      </c>
      <c r="N177" s="61">
        <v>7638</v>
      </c>
      <c r="O177" s="62">
        <f t="shared" si="16"/>
        <v>7638000</v>
      </c>
      <c r="P177" s="60">
        <v>40428.875</v>
      </c>
      <c r="Q177" s="61">
        <v>359</v>
      </c>
      <c r="R177" s="62">
        <f t="shared" si="17"/>
        <v>359000</v>
      </c>
    </row>
    <row r="178" spans="1:18" x14ac:dyDescent="0.25">
      <c r="A178" s="60">
        <v>40185.916666666664</v>
      </c>
      <c r="B178" s="61">
        <v>527.96899999678101</v>
      </c>
      <c r="C178" s="62">
        <f t="shared" si="12"/>
        <v>1802486.1659890104</v>
      </c>
      <c r="D178" s="60">
        <v>40428.916666666664</v>
      </c>
      <c r="E178" s="61">
        <v>640.10199999809299</v>
      </c>
      <c r="F178" s="62">
        <f t="shared" si="13"/>
        <v>2185308.2279934897</v>
      </c>
      <c r="G178" s="60">
        <v>40187.083333333336</v>
      </c>
      <c r="H178" s="61">
        <v>713</v>
      </c>
      <c r="I178" s="62">
        <f t="shared" si="14"/>
        <v>713000</v>
      </c>
      <c r="J178" s="60">
        <v>40428.916666666664</v>
      </c>
      <c r="K178" s="61">
        <v>4146</v>
      </c>
      <c r="L178" s="62">
        <f t="shared" si="15"/>
        <v>4146000</v>
      </c>
      <c r="M178" s="60">
        <v>40187.083333333336</v>
      </c>
      <c r="N178" s="61">
        <v>7739</v>
      </c>
      <c r="O178" s="62">
        <f t="shared" si="16"/>
        <v>7739000</v>
      </c>
      <c r="P178" s="60">
        <v>40428.916666666664</v>
      </c>
      <c r="Q178" s="61">
        <v>358</v>
      </c>
      <c r="R178" s="62">
        <f t="shared" si="17"/>
        <v>358000</v>
      </c>
    </row>
    <row r="179" spans="1:18" x14ac:dyDescent="0.25">
      <c r="A179" s="60">
        <v>40185.958333333336</v>
      </c>
      <c r="B179" s="61">
        <v>532.17100000008895</v>
      </c>
      <c r="C179" s="62">
        <f t="shared" si="12"/>
        <v>1816831.7940003036</v>
      </c>
      <c r="D179" s="60">
        <v>40428.958333333336</v>
      </c>
      <c r="E179" s="61">
        <v>622.76400000229501</v>
      </c>
      <c r="F179" s="62">
        <f t="shared" si="13"/>
        <v>2126116.2960078353</v>
      </c>
      <c r="G179" s="60">
        <v>40187.125</v>
      </c>
      <c r="H179" s="61">
        <v>703</v>
      </c>
      <c r="I179" s="62">
        <f t="shared" si="14"/>
        <v>703000</v>
      </c>
      <c r="J179" s="60">
        <v>40428.958333333336</v>
      </c>
      <c r="K179" s="61">
        <v>4032</v>
      </c>
      <c r="L179" s="62">
        <f t="shared" si="15"/>
        <v>4032000</v>
      </c>
      <c r="M179" s="60">
        <v>40187.125</v>
      </c>
      <c r="N179" s="61">
        <v>7901</v>
      </c>
      <c r="O179" s="62">
        <f t="shared" si="16"/>
        <v>7901000</v>
      </c>
      <c r="P179" s="60">
        <v>40428.958333333336</v>
      </c>
      <c r="Q179" s="61">
        <v>357</v>
      </c>
      <c r="R179" s="62">
        <f t="shared" si="17"/>
        <v>357000</v>
      </c>
    </row>
    <row r="180" spans="1:18" x14ac:dyDescent="0.25">
      <c r="A180" s="60">
        <v>40186</v>
      </c>
      <c r="B180" s="61">
        <v>533.51200000196695</v>
      </c>
      <c r="C180" s="62">
        <f t="shared" si="12"/>
        <v>1821409.9680067152</v>
      </c>
      <c r="D180" s="60">
        <v>40429</v>
      </c>
      <c r="E180" s="61">
        <v>614.90199999883805</v>
      </c>
      <c r="F180" s="62">
        <f t="shared" si="13"/>
        <v>2099275.4279960333</v>
      </c>
      <c r="G180" s="60">
        <v>40187.166666666664</v>
      </c>
      <c r="H180" s="61">
        <v>692</v>
      </c>
      <c r="I180" s="62">
        <f t="shared" si="14"/>
        <v>692000</v>
      </c>
      <c r="J180" s="60">
        <v>40429</v>
      </c>
      <c r="K180" s="61">
        <v>3990</v>
      </c>
      <c r="L180" s="62">
        <f t="shared" si="15"/>
        <v>3990000</v>
      </c>
      <c r="M180" s="60">
        <v>40187.166666666664</v>
      </c>
      <c r="N180" s="61">
        <v>7851</v>
      </c>
      <c r="O180" s="62">
        <f t="shared" si="16"/>
        <v>7851000</v>
      </c>
      <c r="P180" s="60">
        <v>40429</v>
      </c>
      <c r="Q180" s="61">
        <v>358</v>
      </c>
      <c r="R180" s="62">
        <f t="shared" si="17"/>
        <v>358000</v>
      </c>
    </row>
    <row r="181" spans="1:18" x14ac:dyDescent="0.25">
      <c r="A181" s="60">
        <v>40186.041666666664</v>
      </c>
      <c r="B181" s="61">
        <v>524.33199999854003</v>
      </c>
      <c r="C181" s="62">
        <f t="shared" si="12"/>
        <v>1790069.4479950157</v>
      </c>
      <c r="D181" s="60">
        <v>40429.041666666664</v>
      </c>
      <c r="E181" s="61">
        <v>614.658999998122</v>
      </c>
      <c r="F181" s="62">
        <f t="shared" si="13"/>
        <v>2098445.8259935887</v>
      </c>
      <c r="G181" s="60">
        <v>40187.208333333336</v>
      </c>
      <c r="H181" s="61">
        <v>662</v>
      </c>
      <c r="I181" s="62">
        <f t="shared" si="14"/>
        <v>662000</v>
      </c>
      <c r="J181" s="60">
        <v>40429.041666666664</v>
      </c>
      <c r="K181" s="61">
        <v>4030</v>
      </c>
      <c r="L181" s="62">
        <f t="shared" si="15"/>
        <v>4030000</v>
      </c>
      <c r="M181" s="60">
        <v>40187.208333333336</v>
      </c>
      <c r="N181" s="61">
        <v>8095</v>
      </c>
      <c r="O181" s="62">
        <f t="shared" si="16"/>
        <v>8095000</v>
      </c>
      <c r="P181" s="60">
        <v>40429.041666666664</v>
      </c>
      <c r="Q181" s="61">
        <v>358</v>
      </c>
      <c r="R181" s="62">
        <f t="shared" si="17"/>
        <v>358000</v>
      </c>
    </row>
    <row r="182" spans="1:18" x14ac:dyDescent="0.25">
      <c r="A182" s="60">
        <v>40186.083333333336</v>
      </c>
      <c r="B182" s="61">
        <v>524.01900000125204</v>
      </c>
      <c r="C182" s="62">
        <f t="shared" si="12"/>
        <v>1789000.8660042745</v>
      </c>
      <c r="D182" s="60">
        <v>40429.083333333336</v>
      </c>
      <c r="E182" s="61">
        <v>611.33600000292097</v>
      </c>
      <c r="F182" s="62">
        <f t="shared" si="13"/>
        <v>2087101.1040099722</v>
      </c>
      <c r="G182" s="60">
        <v>40187.25</v>
      </c>
      <c r="H182" s="61">
        <v>624</v>
      </c>
      <c r="I182" s="62">
        <f t="shared" si="14"/>
        <v>624000</v>
      </c>
      <c r="J182" s="60">
        <v>40429.083333333336</v>
      </c>
      <c r="K182" s="61">
        <v>3951</v>
      </c>
      <c r="L182" s="62">
        <f t="shared" si="15"/>
        <v>3951000</v>
      </c>
      <c r="M182" s="60">
        <v>40187.25</v>
      </c>
      <c r="N182" s="61">
        <v>8272</v>
      </c>
      <c r="O182" s="62">
        <f t="shared" si="16"/>
        <v>8272000</v>
      </c>
      <c r="P182" s="60">
        <v>40429.083333333336</v>
      </c>
      <c r="Q182" s="61">
        <v>358</v>
      </c>
      <c r="R182" s="62">
        <f t="shared" si="17"/>
        <v>358000</v>
      </c>
    </row>
    <row r="183" spans="1:18" x14ac:dyDescent="0.25">
      <c r="A183" s="60">
        <v>40186.125</v>
      </c>
      <c r="B183" s="61">
        <v>520.822999998927</v>
      </c>
      <c r="C183" s="62">
        <f t="shared" si="12"/>
        <v>1778089.7219963367</v>
      </c>
      <c r="D183" s="60">
        <v>40429.125</v>
      </c>
      <c r="E183" s="61">
        <v>603.78199999779497</v>
      </c>
      <c r="F183" s="62">
        <f t="shared" si="13"/>
        <v>2061311.747992472</v>
      </c>
      <c r="G183" s="60">
        <v>40187.291666666664</v>
      </c>
      <c r="H183" s="61">
        <v>619</v>
      </c>
      <c r="I183" s="62">
        <f t="shared" si="14"/>
        <v>619000</v>
      </c>
      <c r="J183" s="60">
        <v>40429.125</v>
      </c>
      <c r="K183" s="61">
        <v>3954</v>
      </c>
      <c r="L183" s="62">
        <f t="shared" si="15"/>
        <v>3954000</v>
      </c>
      <c r="M183" s="60">
        <v>40187.291666666664</v>
      </c>
      <c r="N183" s="61">
        <v>9155</v>
      </c>
      <c r="O183" s="62">
        <f t="shared" si="16"/>
        <v>9155000</v>
      </c>
      <c r="P183" s="60">
        <v>40429.125</v>
      </c>
      <c r="Q183" s="61">
        <v>361</v>
      </c>
      <c r="R183" s="62">
        <f t="shared" si="17"/>
        <v>361000</v>
      </c>
    </row>
    <row r="184" spans="1:18" x14ac:dyDescent="0.25">
      <c r="A184" s="60">
        <v>40186.166666666664</v>
      </c>
      <c r="B184" s="61">
        <v>516.59400000050698</v>
      </c>
      <c r="C184" s="62">
        <f t="shared" si="12"/>
        <v>1763651.9160017308</v>
      </c>
      <c r="D184" s="60">
        <v>40429.166666666664</v>
      </c>
      <c r="E184" s="61">
        <v>602.37700000032805</v>
      </c>
      <c r="F184" s="62">
        <f t="shared" si="13"/>
        <v>2056515.0780011199</v>
      </c>
      <c r="G184" s="60">
        <v>40187.333333333336</v>
      </c>
      <c r="H184" s="61">
        <v>611</v>
      </c>
      <c r="I184" s="62">
        <f t="shared" si="14"/>
        <v>611000</v>
      </c>
      <c r="J184" s="60">
        <v>40429.166666666664</v>
      </c>
      <c r="K184" s="61">
        <v>3977</v>
      </c>
      <c r="L184" s="62">
        <f t="shared" si="15"/>
        <v>3977000</v>
      </c>
      <c r="M184" s="60">
        <v>40187.333333333336</v>
      </c>
      <c r="N184" s="61">
        <v>7762</v>
      </c>
      <c r="O184" s="62">
        <f t="shared" si="16"/>
        <v>7762000</v>
      </c>
      <c r="P184" s="60">
        <v>40429.166666666664</v>
      </c>
      <c r="Q184" s="61">
        <v>357</v>
      </c>
      <c r="R184" s="62">
        <f t="shared" si="17"/>
        <v>357000</v>
      </c>
    </row>
    <row r="185" spans="1:18" x14ac:dyDescent="0.25">
      <c r="A185" s="60">
        <v>40186.208333333336</v>
      </c>
      <c r="B185" s="61">
        <v>513.94299999996997</v>
      </c>
      <c r="C185" s="62">
        <f t="shared" si="12"/>
        <v>1754601.4019998976</v>
      </c>
      <c r="D185" s="60">
        <v>40429.208333333336</v>
      </c>
      <c r="E185" s="61">
        <v>600.76300000026799</v>
      </c>
      <c r="F185" s="62">
        <f t="shared" si="13"/>
        <v>2051004.882000915</v>
      </c>
      <c r="G185" s="60">
        <v>40187.375</v>
      </c>
      <c r="H185" s="61">
        <v>615</v>
      </c>
      <c r="I185" s="62">
        <f t="shared" si="14"/>
        <v>615000</v>
      </c>
      <c r="J185" s="60">
        <v>40429.208333333336</v>
      </c>
      <c r="K185" s="61">
        <v>4031</v>
      </c>
      <c r="L185" s="62">
        <f t="shared" si="15"/>
        <v>4031000</v>
      </c>
      <c r="M185" s="60">
        <v>40187.375</v>
      </c>
      <c r="N185" s="61">
        <v>7830</v>
      </c>
      <c r="O185" s="62">
        <f t="shared" si="16"/>
        <v>7830000</v>
      </c>
      <c r="P185" s="60">
        <v>40429.208333333336</v>
      </c>
      <c r="Q185" s="61">
        <v>358</v>
      </c>
      <c r="R185" s="62">
        <f t="shared" si="17"/>
        <v>358000</v>
      </c>
    </row>
    <row r="186" spans="1:18" x14ac:dyDescent="0.25">
      <c r="A186" s="60">
        <v>40186.25</v>
      </c>
      <c r="B186" s="61">
        <v>514.86800000071503</v>
      </c>
      <c r="C186" s="62">
        <f t="shared" si="12"/>
        <v>1757759.3520024412</v>
      </c>
      <c r="D186" s="60">
        <v>40429.25</v>
      </c>
      <c r="E186" s="61">
        <v>595.25200000032805</v>
      </c>
      <c r="F186" s="62">
        <f t="shared" si="13"/>
        <v>2032190.3280011199</v>
      </c>
      <c r="G186" s="60">
        <v>40187.416666666664</v>
      </c>
      <c r="H186" s="61">
        <v>640</v>
      </c>
      <c r="I186" s="62">
        <f t="shared" si="14"/>
        <v>640000</v>
      </c>
      <c r="J186" s="60">
        <v>40429.25</v>
      </c>
      <c r="K186" s="61">
        <v>4022</v>
      </c>
      <c r="L186" s="62">
        <f t="shared" si="15"/>
        <v>4022000</v>
      </c>
      <c r="M186" s="60">
        <v>40187.416666666664</v>
      </c>
      <c r="N186" s="61">
        <v>7653</v>
      </c>
      <c r="O186" s="62">
        <f t="shared" si="16"/>
        <v>7653000</v>
      </c>
      <c r="P186" s="60">
        <v>40429.25</v>
      </c>
      <c r="Q186" s="61">
        <v>356</v>
      </c>
      <c r="R186" s="62">
        <f t="shared" si="17"/>
        <v>356000</v>
      </c>
    </row>
    <row r="187" spans="1:18" x14ac:dyDescent="0.25">
      <c r="A187" s="60">
        <v>40186.291666666664</v>
      </c>
      <c r="B187" s="61">
        <v>576.27099999785401</v>
      </c>
      <c r="C187" s="62">
        <f t="shared" si="12"/>
        <v>1967389.1939926737</v>
      </c>
      <c r="D187" s="60">
        <v>40429.291666666664</v>
      </c>
      <c r="E187" s="61">
        <v>628.49199999868904</v>
      </c>
      <c r="F187" s="62">
        <f t="shared" si="13"/>
        <v>2145671.6879955246</v>
      </c>
      <c r="G187" s="60">
        <v>40187.458333333336</v>
      </c>
      <c r="H187" s="61">
        <v>658</v>
      </c>
      <c r="I187" s="62">
        <f t="shared" si="14"/>
        <v>658000</v>
      </c>
      <c r="J187" s="60">
        <v>40429.291666666664</v>
      </c>
      <c r="K187" s="61">
        <v>4985</v>
      </c>
      <c r="L187" s="62">
        <f t="shared" si="15"/>
        <v>4985000</v>
      </c>
      <c r="M187" s="60">
        <v>40187.458333333336</v>
      </c>
      <c r="N187" s="61">
        <v>7393</v>
      </c>
      <c r="O187" s="62">
        <f t="shared" si="16"/>
        <v>7393000</v>
      </c>
      <c r="P187" s="60">
        <v>40429.291666666664</v>
      </c>
      <c r="Q187" s="61">
        <v>430</v>
      </c>
      <c r="R187" s="62">
        <f t="shared" si="17"/>
        <v>430000</v>
      </c>
    </row>
    <row r="188" spans="1:18" x14ac:dyDescent="0.25">
      <c r="A188" s="60">
        <v>40186.333333333336</v>
      </c>
      <c r="B188" s="61">
        <v>590.81400000303995</v>
      </c>
      <c r="C188" s="62">
        <f t="shared" si="12"/>
        <v>2017038.9960103785</v>
      </c>
      <c r="D188" s="60">
        <v>40429.333333333336</v>
      </c>
      <c r="E188" s="61">
        <v>641.10600000247405</v>
      </c>
      <c r="F188" s="62">
        <f t="shared" si="13"/>
        <v>2188735.8840084462</v>
      </c>
      <c r="G188" s="60">
        <v>40187.5</v>
      </c>
      <c r="H188" s="61">
        <v>663</v>
      </c>
      <c r="I188" s="62">
        <f t="shared" si="14"/>
        <v>663000</v>
      </c>
      <c r="J188" s="60">
        <v>40429.333333333336</v>
      </c>
      <c r="K188" s="61">
        <v>4721</v>
      </c>
      <c r="L188" s="62">
        <f t="shared" si="15"/>
        <v>4721000</v>
      </c>
      <c r="M188" s="60">
        <v>40187.5</v>
      </c>
      <c r="N188" s="61">
        <v>7121</v>
      </c>
      <c r="O188" s="62">
        <f t="shared" si="16"/>
        <v>7121000</v>
      </c>
      <c r="P188" s="60">
        <v>40429.333333333336</v>
      </c>
      <c r="Q188" s="61">
        <v>417</v>
      </c>
      <c r="R188" s="62">
        <f t="shared" si="17"/>
        <v>417000</v>
      </c>
    </row>
    <row r="189" spans="1:18" x14ac:dyDescent="0.25">
      <c r="A189" s="60">
        <v>40186.375</v>
      </c>
      <c r="B189" s="61">
        <v>634.10999999940395</v>
      </c>
      <c r="C189" s="62">
        <f t="shared" si="12"/>
        <v>2164851.5399979651</v>
      </c>
      <c r="D189" s="60">
        <v>40429.375</v>
      </c>
      <c r="E189" s="61">
        <v>693.97899999842002</v>
      </c>
      <c r="F189" s="62">
        <f t="shared" si="13"/>
        <v>2369244.3059946061</v>
      </c>
      <c r="G189" s="60">
        <v>40187.541666666664</v>
      </c>
      <c r="H189" s="61">
        <v>680</v>
      </c>
      <c r="I189" s="62">
        <f t="shared" si="14"/>
        <v>680000</v>
      </c>
      <c r="J189" s="60">
        <v>40429.375</v>
      </c>
      <c r="K189" s="61">
        <v>4872</v>
      </c>
      <c r="L189" s="62">
        <f t="shared" si="15"/>
        <v>4872000</v>
      </c>
      <c r="M189" s="60">
        <v>40187.541666666664</v>
      </c>
      <c r="N189" s="61">
        <v>6762</v>
      </c>
      <c r="O189" s="62">
        <f t="shared" si="16"/>
        <v>6762000</v>
      </c>
      <c r="P189" s="60">
        <v>40429.375</v>
      </c>
      <c r="Q189" s="61">
        <v>368</v>
      </c>
      <c r="R189" s="62">
        <f t="shared" si="17"/>
        <v>368000</v>
      </c>
    </row>
    <row r="190" spans="1:18" x14ac:dyDescent="0.25">
      <c r="A190" s="60">
        <v>40186.416666666664</v>
      </c>
      <c r="B190" s="61">
        <v>673.15300000086404</v>
      </c>
      <c r="C190" s="62">
        <f t="shared" si="12"/>
        <v>2298144.3420029497</v>
      </c>
      <c r="D190" s="60">
        <v>40429.416666666664</v>
      </c>
      <c r="E190" s="61">
        <v>760.48000000044703</v>
      </c>
      <c r="F190" s="62">
        <f t="shared" si="13"/>
        <v>2596278.7200015262</v>
      </c>
      <c r="G190" s="60">
        <v>40187.583333333336</v>
      </c>
      <c r="H190" s="61">
        <v>676</v>
      </c>
      <c r="I190" s="62">
        <f t="shared" si="14"/>
        <v>676000</v>
      </c>
      <c r="J190" s="60">
        <v>40429.416666666664</v>
      </c>
      <c r="K190" s="61">
        <v>4994</v>
      </c>
      <c r="L190" s="62">
        <f t="shared" si="15"/>
        <v>4994000</v>
      </c>
      <c r="M190" s="60">
        <v>40187.583333333336</v>
      </c>
      <c r="N190" s="61">
        <v>6611</v>
      </c>
      <c r="O190" s="62">
        <f t="shared" si="16"/>
        <v>6611000</v>
      </c>
      <c r="P190" s="60">
        <v>40429.416666666664</v>
      </c>
      <c r="Q190" s="61">
        <v>400</v>
      </c>
      <c r="R190" s="62">
        <f t="shared" si="17"/>
        <v>400000</v>
      </c>
    </row>
    <row r="191" spans="1:18" x14ac:dyDescent="0.25">
      <c r="A191" s="60">
        <v>40186.458333333336</v>
      </c>
      <c r="B191" s="61">
        <v>696.54899999871895</v>
      </c>
      <c r="C191" s="62">
        <f t="shared" si="12"/>
        <v>2378018.2859956264</v>
      </c>
      <c r="D191" s="60">
        <v>40429.458333333336</v>
      </c>
      <c r="E191" s="61">
        <v>804.58899999782398</v>
      </c>
      <c r="F191" s="62">
        <f t="shared" si="13"/>
        <v>2746866.8459925712</v>
      </c>
      <c r="G191" s="60">
        <v>40187.625</v>
      </c>
      <c r="H191" s="61">
        <v>708</v>
      </c>
      <c r="I191" s="62">
        <f t="shared" si="14"/>
        <v>708000</v>
      </c>
      <c r="J191" s="60">
        <v>40429.458333333336</v>
      </c>
      <c r="K191" s="61">
        <v>5314</v>
      </c>
      <c r="L191" s="62">
        <f t="shared" si="15"/>
        <v>5314000</v>
      </c>
      <c r="M191" s="60">
        <v>40187.625</v>
      </c>
      <c r="N191" s="61">
        <v>6574</v>
      </c>
      <c r="O191" s="62">
        <f t="shared" si="16"/>
        <v>6574000</v>
      </c>
      <c r="P191" s="60">
        <v>40429.458333333336</v>
      </c>
      <c r="Q191" s="61">
        <v>390</v>
      </c>
      <c r="R191" s="62">
        <f t="shared" si="17"/>
        <v>390000</v>
      </c>
    </row>
    <row r="192" spans="1:18" x14ac:dyDescent="0.25">
      <c r="A192" s="60">
        <v>40186.5</v>
      </c>
      <c r="B192" s="61">
        <v>706.68200000003003</v>
      </c>
      <c r="C192" s="62">
        <f t="shared" si="12"/>
        <v>2412612.3480001027</v>
      </c>
      <c r="D192" s="60">
        <v>40429.5</v>
      </c>
      <c r="E192" s="61">
        <v>833.22100000083401</v>
      </c>
      <c r="F192" s="62">
        <f t="shared" si="13"/>
        <v>2844616.4940028475</v>
      </c>
      <c r="G192" s="60">
        <v>40187.666666666664</v>
      </c>
      <c r="H192" s="61">
        <v>716</v>
      </c>
      <c r="I192" s="62">
        <f t="shared" si="14"/>
        <v>716000</v>
      </c>
      <c r="J192" s="60">
        <v>40429.5</v>
      </c>
      <c r="K192" s="61">
        <v>5531</v>
      </c>
      <c r="L192" s="62">
        <f t="shared" si="15"/>
        <v>5531000</v>
      </c>
      <c r="M192" s="60">
        <v>40187.666666666664</v>
      </c>
      <c r="N192" s="61">
        <v>6497</v>
      </c>
      <c r="O192" s="62">
        <f t="shared" si="16"/>
        <v>6497000</v>
      </c>
      <c r="P192" s="60">
        <v>40429.5</v>
      </c>
      <c r="Q192" s="61">
        <v>391</v>
      </c>
      <c r="R192" s="62">
        <f t="shared" si="17"/>
        <v>391000</v>
      </c>
    </row>
    <row r="193" spans="1:18" x14ac:dyDescent="0.25">
      <c r="A193" s="60">
        <v>40186.541666666664</v>
      </c>
      <c r="B193" s="61">
        <v>691.677000001073</v>
      </c>
      <c r="C193" s="62">
        <f t="shared" si="12"/>
        <v>2361385.2780036633</v>
      </c>
      <c r="D193" s="60">
        <v>40429.541666666664</v>
      </c>
      <c r="E193" s="61">
        <v>834.26999999955297</v>
      </c>
      <c r="F193" s="62">
        <f t="shared" si="13"/>
        <v>2848197.7799984738</v>
      </c>
      <c r="G193" s="60">
        <v>40187.708333333336</v>
      </c>
      <c r="H193" s="61">
        <v>802</v>
      </c>
      <c r="I193" s="62">
        <f t="shared" si="14"/>
        <v>802000</v>
      </c>
      <c r="J193" s="60">
        <v>40429.541666666664</v>
      </c>
      <c r="K193" s="61">
        <v>5521</v>
      </c>
      <c r="L193" s="62">
        <f t="shared" si="15"/>
        <v>5521000</v>
      </c>
      <c r="M193" s="60">
        <v>40187.708333333336</v>
      </c>
      <c r="N193" s="61">
        <v>6519</v>
      </c>
      <c r="O193" s="62">
        <f t="shared" si="16"/>
        <v>6519000</v>
      </c>
      <c r="P193" s="60">
        <v>40429.541666666664</v>
      </c>
      <c r="Q193" s="61">
        <v>387</v>
      </c>
      <c r="R193" s="62">
        <f t="shared" si="17"/>
        <v>387000</v>
      </c>
    </row>
    <row r="194" spans="1:18" x14ac:dyDescent="0.25">
      <c r="A194" s="60">
        <v>40186.583333333336</v>
      </c>
      <c r="B194" s="61">
        <v>698.38899999856903</v>
      </c>
      <c r="C194" s="62">
        <f t="shared" si="12"/>
        <v>2384300.0459951148</v>
      </c>
      <c r="D194" s="60">
        <v>40429.583333333336</v>
      </c>
      <c r="E194" s="61">
        <v>840.45800000056602</v>
      </c>
      <c r="F194" s="62">
        <f t="shared" si="13"/>
        <v>2869323.6120019322</v>
      </c>
      <c r="G194" s="60">
        <v>40187.75</v>
      </c>
      <c r="H194" s="61">
        <v>758</v>
      </c>
      <c r="I194" s="62">
        <f t="shared" si="14"/>
        <v>758000</v>
      </c>
      <c r="J194" s="60">
        <v>40429.583333333336</v>
      </c>
      <c r="K194" s="61">
        <v>5615</v>
      </c>
      <c r="L194" s="62">
        <f t="shared" si="15"/>
        <v>5615000</v>
      </c>
      <c r="M194" s="60">
        <v>40187.75</v>
      </c>
      <c r="N194" s="61">
        <v>6796</v>
      </c>
      <c r="O194" s="62">
        <f t="shared" si="16"/>
        <v>6796000</v>
      </c>
      <c r="P194" s="60">
        <v>40429.583333333336</v>
      </c>
      <c r="Q194" s="61">
        <v>392</v>
      </c>
      <c r="R194" s="62">
        <f t="shared" si="17"/>
        <v>392000</v>
      </c>
    </row>
    <row r="195" spans="1:18" x14ac:dyDescent="0.25">
      <c r="A195" s="60">
        <v>40186.625</v>
      </c>
      <c r="B195" s="61">
        <v>695.55499999970198</v>
      </c>
      <c r="C195" s="62">
        <f t="shared" si="12"/>
        <v>2374624.7699989825</v>
      </c>
      <c r="D195" s="60">
        <v>40429.625</v>
      </c>
      <c r="E195" s="61">
        <v>836.67300000041701</v>
      </c>
      <c r="F195" s="62">
        <f t="shared" si="13"/>
        <v>2856401.6220014235</v>
      </c>
      <c r="G195" s="60">
        <v>40187.791666666664</v>
      </c>
      <c r="H195" s="61">
        <v>889</v>
      </c>
      <c r="I195" s="62">
        <f t="shared" si="14"/>
        <v>889000</v>
      </c>
      <c r="J195" s="60">
        <v>40429.625</v>
      </c>
      <c r="K195" s="61">
        <v>6025</v>
      </c>
      <c r="L195" s="62">
        <f t="shared" si="15"/>
        <v>6025000</v>
      </c>
      <c r="M195" s="60">
        <v>40187.791666666664</v>
      </c>
      <c r="N195" s="61">
        <v>7066</v>
      </c>
      <c r="O195" s="62">
        <f t="shared" si="16"/>
        <v>7066000</v>
      </c>
      <c r="P195" s="60">
        <v>40429.625</v>
      </c>
      <c r="Q195" s="61">
        <v>389</v>
      </c>
      <c r="R195" s="62">
        <f t="shared" si="17"/>
        <v>389000</v>
      </c>
    </row>
    <row r="196" spans="1:18" x14ac:dyDescent="0.25">
      <c r="A196" s="60">
        <v>40186.666666666664</v>
      </c>
      <c r="B196" s="61">
        <v>685.82600000128195</v>
      </c>
      <c r="C196" s="62">
        <f t="shared" si="12"/>
        <v>2341409.9640043764</v>
      </c>
      <c r="D196" s="60">
        <v>40429.666666666664</v>
      </c>
      <c r="E196" s="61">
        <v>843.99300000071503</v>
      </c>
      <c r="F196" s="62">
        <f t="shared" si="13"/>
        <v>2881392.102002441</v>
      </c>
      <c r="G196" s="60">
        <v>40187.833333333336</v>
      </c>
      <c r="H196" s="61">
        <v>808</v>
      </c>
      <c r="I196" s="62">
        <f t="shared" si="14"/>
        <v>808000</v>
      </c>
      <c r="J196" s="60">
        <v>40429.666666666664</v>
      </c>
      <c r="K196" s="61">
        <v>5654</v>
      </c>
      <c r="L196" s="62">
        <f t="shared" si="15"/>
        <v>5654000</v>
      </c>
      <c r="M196" s="60">
        <v>40187.833333333336</v>
      </c>
      <c r="N196" s="61">
        <v>7236</v>
      </c>
      <c r="O196" s="62">
        <f t="shared" si="16"/>
        <v>7236000</v>
      </c>
      <c r="P196" s="60">
        <v>40429.666666666664</v>
      </c>
      <c r="Q196" s="61">
        <v>367</v>
      </c>
      <c r="R196" s="62">
        <f t="shared" si="17"/>
        <v>367000</v>
      </c>
    </row>
    <row r="197" spans="1:18" x14ac:dyDescent="0.25">
      <c r="A197" s="60">
        <v>40186.708333333336</v>
      </c>
      <c r="B197" s="61">
        <v>668.85899999737705</v>
      </c>
      <c r="C197" s="62">
        <f t="shared" si="12"/>
        <v>2283484.625991045</v>
      </c>
      <c r="D197" s="60">
        <v>40429.708333333336</v>
      </c>
      <c r="E197" s="61">
        <v>815.386999998242</v>
      </c>
      <c r="F197" s="62">
        <f t="shared" si="13"/>
        <v>2783731.2179939984</v>
      </c>
      <c r="G197" s="60">
        <v>40187.875</v>
      </c>
      <c r="H197" s="61">
        <v>799</v>
      </c>
      <c r="I197" s="62">
        <f t="shared" si="14"/>
        <v>799000</v>
      </c>
      <c r="J197" s="60">
        <v>40429.708333333336</v>
      </c>
      <c r="K197" s="61">
        <v>5507</v>
      </c>
      <c r="L197" s="62">
        <f t="shared" si="15"/>
        <v>5507000</v>
      </c>
      <c r="M197" s="60">
        <v>40187.875</v>
      </c>
      <c r="N197" s="61">
        <v>7438</v>
      </c>
      <c r="O197" s="62">
        <f t="shared" si="16"/>
        <v>7438000</v>
      </c>
      <c r="P197" s="60">
        <v>40429.708333333336</v>
      </c>
      <c r="Q197" s="61">
        <v>372</v>
      </c>
      <c r="R197" s="62">
        <f t="shared" si="17"/>
        <v>372000</v>
      </c>
    </row>
    <row r="198" spans="1:18" x14ac:dyDescent="0.25">
      <c r="A198" s="60">
        <v>40186.75</v>
      </c>
      <c r="B198" s="61">
        <v>617.54800000041701</v>
      </c>
      <c r="C198" s="62">
        <f t="shared" si="12"/>
        <v>2108308.8720014235</v>
      </c>
      <c r="D198" s="60">
        <v>40429.75</v>
      </c>
      <c r="E198" s="61">
        <v>757.11700000241399</v>
      </c>
      <c r="F198" s="62">
        <f t="shared" si="13"/>
        <v>2584797.4380082414</v>
      </c>
      <c r="G198" s="60">
        <v>40187.916666666664</v>
      </c>
      <c r="H198" s="61">
        <v>794</v>
      </c>
      <c r="I198" s="62">
        <f t="shared" si="14"/>
        <v>794000</v>
      </c>
      <c r="J198" s="60">
        <v>40429.75</v>
      </c>
      <c r="K198" s="61">
        <v>5337</v>
      </c>
      <c r="L198" s="62">
        <f t="shared" si="15"/>
        <v>5337000</v>
      </c>
      <c r="M198" s="60">
        <v>40187.916666666664</v>
      </c>
      <c r="N198" s="61">
        <v>7706</v>
      </c>
      <c r="O198" s="62">
        <f t="shared" si="16"/>
        <v>7706000</v>
      </c>
      <c r="P198" s="60">
        <v>40429.75</v>
      </c>
      <c r="Q198" s="61">
        <v>392</v>
      </c>
      <c r="R198" s="62">
        <f t="shared" si="17"/>
        <v>392000</v>
      </c>
    </row>
    <row r="199" spans="1:18" x14ac:dyDescent="0.25">
      <c r="A199" s="60">
        <v>40186.791666666664</v>
      </c>
      <c r="B199" s="61">
        <v>557.49100000038698</v>
      </c>
      <c r="C199" s="62">
        <f t="shared" si="12"/>
        <v>1903274.2740013211</v>
      </c>
      <c r="D199" s="60">
        <v>40429.791666666664</v>
      </c>
      <c r="E199" s="61">
        <v>684.70399999991105</v>
      </c>
      <c r="F199" s="62">
        <f t="shared" si="13"/>
        <v>2337579.4559996962</v>
      </c>
      <c r="G199" s="60">
        <v>40187.958333333336</v>
      </c>
      <c r="H199" s="61">
        <v>795</v>
      </c>
      <c r="I199" s="62">
        <f t="shared" si="14"/>
        <v>795000</v>
      </c>
      <c r="J199" s="60">
        <v>40429.791666666664</v>
      </c>
      <c r="K199" s="61">
        <v>4391</v>
      </c>
      <c r="L199" s="62">
        <f t="shared" si="15"/>
        <v>4391000</v>
      </c>
      <c r="M199" s="60">
        <v>40187.958333333336</v>
      </c>
      <c r="N199" s="61">
        <v>7711</v>
      </c>
      <c r="O199" s="62">
        <f t="shared" si="16"/>
        <v>7711000</v>
      </c>
      <c r="P199" s="60">
        <v>40429.791666666664</v>
      </c>
      <c r="Q199" s="61">
        <v>386</v>
      </c>
      <c r="R199" s="62">
        <f t="shared" si="17"/>
        <v>386000</v>
      </c>
    </row>
    <row r="200" spans="1:18" x14ac:dyDescent="0.25">
      <c r="A200" s="60">
        <v>40186.833333333336</v>
      </c>
      <c r="B200" s="61">
        <v>538.23900000005995</v>
      </c>
      <c r="C200" s="62">
        <f t="shared" si="12"/>
        <v>1837547.9460002047</v>
      </c>
      <c r="D200" s="60">
        <v>40429.833333333336</v>
      </c>
      <c r="E200" s="61">
        <v>671.67699999734805</v>
      </c>
      <c r="F200" s="62">
        <f t="shared" si="13"/>
        <v>2293105.2779909461</v>
      </c>
      <c r="G200" s="60">
        <v>40188</v>
      </c>
      <c r="H200" s="61">
        <v>773</v>
      </c>
      <c r="I200" s="62">
        <f t="shared" si="14"/>
        <v>773000</v>
      </c>
      <c r="J200" s="60">
        <v>40429.833333333336</v>
      </c>
      <c r="K200" s="61">
        <v>4376</v>
      </c>
      <c r="L200" s="62">
        <f t="shared" si="15"/>
        <v>4376000</v>
      </c>
      <c r="M200" s="60">
        <v>40188</v>
      </c>
      <c r="N200" s="61">
        <v>7728</v>
      </c>
      <c r="O200" s="62">
        <f t="shared" si="16"/>
        <v>7728000</v>
      </c>
      <c r="P200" s="60">
        <v>40429.833333333336</v>
      </c>
      <c r="Q200" s="61">
        <v>373</v>
      </c>
      <c r="R200" s="62">
        <f t="shared" si="17"/>
        <v>373000</v>
      </c>
    </row>
    <row r="201" spans="1:18" x14ac:dyDescent="0.25">
      <c r="A201" s="60">
        <v>40186.875</v>
      </c>
      <c r="B201" s="61">
        <v>535.79600000008895</v>
      </c>
      <c r="C201" s="62">
        <f t="shared" si="12"/>
        <v>1829207.5440003036</v>
      </c>
      <c r="D201" s="60">
        <v>40429.875</v>
      </c>
      <c r="E201" s="61">
        <v>664.29700000211596</v>
      </c>
      <c r="F201" s="62">
        <f t="shared" si="13"/>
        <v>2267909.9580072239</v>
      </c>
      <c r="G201" s="60">
        <v>40188.041666666664</v>
      </c>
      <c r="H201" s="61">
        <v>755</v>
      </c>
      <c r="I201" s="62">
        <f t="shared" si="14"/>
        <v>755000</v>
      </c>
      <c r="J201" s="60">
        <v>40429.875</v>
      </c>
      <c r="K201" s="61">
        <v>4293</v>
      </c>
      <c r="L201" s="62">
        <f t="shared" si="15"/>
        <v>4293000</v>
      </c>
      <c r="M201" s="60">
        <v>40188.041666666664</v>
      </c>
      <c r="N201" s="61">
        <v>7704</v>
      </c>
      <c r="O201" s="62">
        <f t="shared" si="16"/>
        <v>7704000</v>
      </c>
      <c r="P201" s="60">
        <v>40429.875</v>
      </c>
      <c r="Q201" s="61">
        <v>372</v>
      </c>
      <c r="R201" s="62">
        <f t="shared" si="17"/>
        <v>372000</v>
      </c>
    </row>
    <row r="202" spans="1:18" x14ac:dyDescent="0.25">
      <c r="A202" s="60">
        <v>40186.916666666664</v>
      </c>
      <c r="B202" s="61">
        <v>536.08700000122201</v>
      </c>
      <c r="C202" s="62">
        <f t="shared" si="12"/>
        <v>1830201.018004172</v>
      </c>
      <c r="D202" s="60">
        <v>40429.916666666664</v>
      </c>
      <c r="E202" s="61">
        <v>647.35099999979104</v>
      </c>
      <c r="F202" s="62">
        <f t="shared" si="13"/>
        <v>2210056.3139992864</v>
      </c>
      <c r="G202" s="60">
        <v>40188.083333333336</v>
      </c>
      <c r="H202" s="61">
        <v>744</v>
      </c>
      <c r="I202" s="62">
        <f t="shared" si="14"/>
        <v>744000</v>
      </c>
      <c r="J202" s="60">
        <v>40429.916666666664</v>
      </c>
      <c r="K202" s="61">
        <v>4268</v>
      </c>
      <c r="L202" s="62">
        <f t="shared" si="15"/>
        <v>4268000</v>
      </c>
      <c r="M202" s="60">
        <v>40188.083333333336</v>
      </c>
      <c r="N202" s="61">
        <v>7930</v>
      </c>
      <c r="O202" s="62">
        <f t="shared" si="16"/>
        <v>7930000</v>
      </c>
      <c r="P202" s="60">
        <v>40429.916666666664</v>
      </c>
      <c r="Q202" s="61">
        <v>371</v>
      </c>
      <c r="R202" s="62">
        <f t="shared" si="17"/>
        <v>371000</v>
      </c>
    </row>
    <row r="203" spans="1:18" x14ac:dyDescent="0.25">
      <c r="A203" s="60">
        <v>40186.958333333336</v>
      </c>
      <c r="B203" s="61">
        <v>534.33199999854003</v>
      </c>
      <c r="C203" s="62">
        <f t="shared" si="12"/>
        <v>1824209.4479950157</v>
      </c>
      <c r="D203" s="60">
        <v>40429.958333333336</v>
      </c>
      <c r="E203" s="61">
        <v>629.79699999839102</v>
      </c>
      <c r="F203" s="62">
        <f t="shared" si="13"/>
        <v>2150126.9579945072</v>
      </c>
      <c r="G203" s="60">
        <v>40188.125</v>
      </c>
      <c r="H203" s="61">
        <v>751</v>
      </c>
      <c r="I203" s="62">
        <f t="shared" si="14"/>
        <v>751000</v>
      </c>
      <c r="J203" s="60">
        <v>40429.958333333336</v>
      </c>
      <c r="K203" s="61">
        <v>4181</v>
      </c>
      <c r="L203" s="62">
        <f t="shared" si="15"/>
        <v>4181000</v>
      </c>
      <c r="M203" s="60">
        <v>40188.125</v>
      </c>
      <c r="N203" s="61">
        <v>8079</v>
      </c>
      <c r="O203" s="62">
        <f t="shared" si="16"/>
        <v>8079000</v>
      </c>
      <c r="P203" s="60">
        <v>40429.958333333336</v>
      </c>
      <c r="Q203" s="61">
        <v>372</v>
      </c>
      <c r="R203" s="62">
        <f t="shared" si="17"/>
        <v>372000</v>
      </c>
    </row>
    <row r="204" spans="1:18" x14ac:dyDescent="0.25">
      <c r="A204" s="60">
        <v>40187</v>
      </c>
      <c r="B204" s="61">
        <v>527.56300000101305</v>
      </c>
      <c r="C204" s="62">
        <f t="shared" si="12"/>
        <v>1801100.0820034586</v>
      </c>
      <c r="D204" s="60">
        <v>40430</v>
      </c>
      <c r="E204" s="61">
        <v>620.05400000140105</v>
      </c>
      <c r="F204" s="62">
        <f t="shared" si="13"/>
        <v>2116864.3560047834</v>
      </c>
      <c r="G204" s="60">
        <v>40188.166666666664</v>
      </c>
      <c r="H204" s="61">
        <v>744</v>
      </c>
      <c r="I204" s="62">
        <f t="shared" si="14"/>
        <v>744000</v>
      </c>
      <c r="J204" s="60">
        <v>40430</v>
      </c>
      <c r="K204" s="61">
        <v>4131</v>
      </c>
      <c r="L204" s="62">
        <f t="shared" si="15"/>
        <v>4131000</v>
      </c>
      <c r="M204" s="60">
        <v>40188.166666666664</v>
      </c>
      <c r="N204" s="61">
        <v>7948</v>
      </c>
      <c r="O204" s="62">
        <f t="shared" si="16"/>
        <v>7948000</v>
      </c>
      <c r="P204" s="60">
        <v>40430</v>
      </c>
      <c r="Q204" s="61">
        <v>374</v>
      </c>
      <c r="R204" s="62">
        <f t="shared" si="17"/>
        <v>374000</v>
      </c>
    </row>
    <row r="205" spans="1:18" x14ac:dyDescent="0.25">
      <c r="A205" s="60">
        <v>40187.041666666664</v>
      </c>
      <c r="B205" s="61">
        <v>524.49399999901698</v>
      </c>
      <c r="C205" s="62">
        <f t="shared" ref="C205:C268" si="18">B205*3414</f>
        <v>1790622.515996644</v>
      </c>
      <c r="D205" s="60">
        <v>40430.041666666664</v>
      </c>
      <c r="E205" s="61">
        <v>615.57000000029802</v>
      </c>
      <c r="F205" s="62">
        <f t="shared" ref="F205:F268" si="19">E205*3414</f>
        <v>2101555.9800010175</v>
      </c>
      <c r="G205" s="60">
        <v>40188.208333333336</v>
      </c>
      <c r="H205" s="61">
        <v>705</v>
      </c>
      <c r="I205" s="62">
        <f t="shared" ref="I205:I268" si="20">H205*1000</f>
        <v>705000</v>
      </c>
      <c r="J205" s="60">
        <v>40430.041666666664</v>
      </c>
      <c r="K205" s="61">
        <v>4203</v>
      </c>
      <c r="L205" s="62">
        <f t="shared" ref="L205:L268" si="21">K205*1000</f>
        <v>4203000</v>
      </c>
      <c r="M205" s="60">
        <v>40188.208333333336</v>
      </c>
      <c r="N205" s="61">
        <v>8189</v>
      </c>
      <c r="O205" s="62">
        <f t="shared" ref="O205:O268" si="22">N205*1000</f>
        <v>8189000</v>
      </c>
      <c r="P205" s="60">
        <v>40430.041666666664</v>
      </c>
      <c r="Q205" s="61">
        <v>371</v>
      </c>
      <c r="R205" s="62">
        <f t="shared" ref="R205:R268" si="23">Q205*1000</f>
        <v>371000</v>
      </c>
    </row>
    <row r="206" spans="1:18" x14ac:dyDescent="0.25">
      <c r="A206" s="60">
        <v>40187.083333333336</v>
      </c>
      <c r="B206" s="61">
        <v>523.58500000089396</v>
      </c>
      <c r="C206" s="62">
        <f t="shared" si="18"/>
        <v>1787519.1900030519</v>
      </c>
      <c r="D206" s="60">
        <v>40430.083333333336</v>
      </c>
      <c r="E206" s="61">
        <v>614.88300000131096</v>
      </c>
      <c r="F206" s="62">
        <f t="shared" si="19"/>
        <v>2099210.5620044754</v>
      </c>
      <c r="G206" s="60">
        <v>40188.25</v>
      </c>
      <c r="H206" s="61">
        <v>693</v>
      </c>
      <c r="I206" s="62">
        <f t="shared" si="20"/>
        <v>693000</v>
      </c>
      <c r="J206" s="60">
        <v>40430.083333333336</v>
      </c>
      <c r="K206" s="61">
        <v>4135</v>
      </c>
      <c r="L206" s="62">
        <f t="shared" si="21"/>
        <v>4135000</v>
      </c>
      <c r="M206" s="60">
        <v>40188.25</v>
      </c>
      <c r="N206" s="61">
        <v>8302</v>
      </c>
      <c r="O206" s="62">
        <f t="shared" si="22"/>
        <v>8302000</v>
      </c>
      <c r="P206" s="60">
        <v>40430.083333333336</v>
      </c>
      <c r="Q206" s="61">
        <v>357</v>
      </c>
      <c r="R206" s="62">
        <f t="shared" si="23"/>
        <v>357000</v>
      </c>
    </row>
    <row r="207" spans="1:18" x14ac:dyDescent="0.25">
      <c r="A207" s="60">
        <v>40187.125</v>
      </c>
      <c r="B207" s="61">
        <v>521.68800000101305</v>
      </c>
      <c r="C207" s="62">
        <f t="shared" si="18"/>
        <v>1781042.8320034586</v>
      </c>
      <c r="D207" s="60">
        <v>40430.125</v>
      </c>
      <c r="E207" s="61">
        <v>611.37399999797299</v>
      </c>
      <c r="F207" s="62">
        <f t="shared" si="19"/>
        <v>2087230.8359930797</v>
      </c>
      <c r="G207" s="60">
        <v>40188.291666666664</v>
      </c>
      <c r="H207" s="61">
        <v>674</v>
      </c>
      <c r="I207" s="62">
        <f t="shared" si="20"/>
        <v>674000</v>
      </c>
      <c r="J207" s="60">
        <v>40430.125</v>
      </c>
      <c r="K207" s="61">
        <v>4172</v>
      </c>
      <c r="L207" s="62">
        <f t="shared" si="21"/>
        <v>4172000</v>
      </c>
      <c r="M207" s="60">
        <v>40188.291666666664</v>
      </c>
      <c r="N207" s="61">
        <v>8337</v>
      </c>
      <c r="O207" s="62">
        <f t="shared" si="22"/>
        <v>8337000</v>
      </c>
      <c r="P207" s="60">
        <v>40430.125</v>
      </c>
      <c r="Q207" s="61">
        <v>379</v>
      </c>
      <c r="R207" s="62">
        <f t="shared" si="23"/>
        <v>379000</v>
      </c>
    </row>
    <row r="208" spans="1:18" x14ac:dyDescent="0.25">
      <c r="A208" s="60">
        <v>40187.166666666664</v>
      </c>
      <c r="B208" s="61">
        <v>518.222999997437</v>
      </c>
      <c r="C208" s="62">
        <f t="shared" si="18"/>
        <v>1769213.3219912499</v>
      </c>
      <c r="D208" s="60">
        <v>40430.166666666664</v>
      </c>
      <c r="E208" s="61">
        <v>608.22599999979104</v>
      </c>
      <c r="F208" s="62">
        <f t="shared" si="19"/>
        <v>2076483.5639992866</v>
      </c>
      <c r="G208" s="60">
        <v>40188.333333333336</v>
      </c>
      <c r="H208" s="61">
        <v>688</v>
      </c>
      <c r="I208" s="62">
        <f t="shared" si="20"/>
        <v>688000</v>
      </c>
      <c r="J208" s="60">
        <v>40430.166666666664</v>
      </c>
      <c r="K208" s="61">
        <v>4142</v>
      </c>
      <c r="L208" s="62">
        <f t="shared" si="21"/>
        <v>4142000</v>
      </c>
      <c r="M208" s="60">
        <v>40188.333333333336</v>
      </c>
      <c r="N208" s="61">
        <v>8413</v>
      </c>
      <c r="O208" s="62">
        <f t="shared" si="22"/>
        <v>8413000</v>
      </c>
      <c r="P208" s="60">
        <v>40430.166666666664</v>
      </c>
      <c r="Q208" s="61">
        <v>369</v>
      </c>
      <c r="R208" s="62">
        <f t="shared" si="23"/>
        <v>369000</v>
      </c>
    </row>
    <row r="209" spans="1:18" x14ac:dyDescent="0.25">
      <c r="A209" s="60">
        <v>40187.208333333336</v>
      </c>
      <c r="B209" s="61">
        <v>510.60500000044698</v>
      </c>
      <c r="C209" s="62">
        <f t="shared" si="18"/>
        <v>1743205.4700015259</v>
      </c>
      <c r="D209" s="60">
        <v>40430.208333333336</v>
      </c>
      <c r="E209" s="61">
        <v>613.15700000152003</v>
      </c>
      <c r="F209" s="62">
        <f t="shared" si="19"/>
        <v>2093317.9980051895</v>
      </c>
      <c r="G209" s="60">
        <v>40188.375</v>
      </c>
      <c r="H209" s="61">
        <v>714</v>
      </c>
      <c r="I209" s="62">
        <f t="shared" si="20"/>
        <v>714000</v>
      </c>
      <c r="J209" s="60">
        <v>40430.208333333336</v>
      </c>
      <c r="K209" s="61">
        <v>4103</v>
      </c>
      <c r="L209" s="62">
        <f t="shared" si="21"/>
        <v>4103000</v>
      </c>
      <c r="M209" s="60">
        <v>40188.375</v>
      </c>
      <c r="N209" s="61">
        <v>8202</v>
      </c>
      <c r="O209" s="62">
        <f t="shared" si="22"/>
        <v>8202000</v>
      </c>
      <c r="P209" s="60">
        <v>40430.208333333336</v>
      </c>
      <c r="Q209" s="61">
        <v>373</v>
      </c>
      <c r="R209" s="62">
        <f t="shared" si="23"/>
        <v>373000</v>
      </c>
    </row>
    <row r="210" spans="1:18" x14ac:dyDescent="0.25">
      <c r="A210" s="60">
        <v>40187.25</v>
      </c>
      <c r="B210" s="61">
        <v>508.23300000280102</v>
      </c>
      <c r="C210" s="62">
        <f t="shared" si="18"/>
        <v>1735107.4620095626</v>
      </c>
      <c r="D210" s="60">
        <v>40430.25</v>
      </c>
      <c r="E210" s="61">
        <v>607.386999998242</v>
      </c>
      <c r="F210" s="62">
        <f t="shared" si="19"/>
        <v>2073619.2179939982</v>
      </c>
      <c r="G210" s="60">
        <v>40188.416666666664</v>
      </c>
      <c r="H210" s="61">
        <v>730</v>
      </c>
      <c r="I210" s="62">
        <f t="shared" si="20"/>
        <v>730000</v>
      </c>
      <c r="J210" s="60">
        <v>40430.25</v>
      </c>
      <c r="K210" s="61">
        <v>4085</v>
      </c>
      <c r="L210" s="62">
        <f t="shared" si="21"/>
        <v>4085000</v>
      </c>
      <c r="M210" s="60">
        <v>40188.416666666664</v>
      </c>
      <c r="N210" s="61">
        <v>7528</v>
      </c>
      <c r="O210" s="62">
        <f t="shared" si="22"/>
        <v>7528000</v>
      </c>
      <c r="P210" s="60">
        <v>40430.25</v>
      </c>
      <c r="Q210" s="61">
        <v>375</v>
      </c>
      <c r="R210" s="62">
        <f t="shared" si="23"/>
        <v>375000</v>
      </c>
    </row>
    <row r="211" spans="1:18" x14ac:dyDescent="0.25">
      <c r="A211" s="60">
        <v>40187.291666666664</v>
      </c>
      <c r="B211" s="61">
        <v>511.25399999693002</v>
      </c>
      <c r="C211" s="62">
        <f t="shared" si="18"/>
        <v>1745421.1559895191</v>
      </c>
      <c r="D211" s="60">
        <v>40430.291666666664</v>
      </c>
      <c r="E211" s="61">
        <v>646.238000001758</v>
      </c>
      <c r="F211" s="62">
        <f t="shared" si="19"/>
        <v>2206256.5320060016</v>
      </c>
      <c r="G211" s="60">
        <v>40188.458333333336</v>
      </c>
      <c r="H211" s="61">
        <v>759</v>
      </c>
      <c r="I211" s="62">
        <f t="shared" si="20"/>
        <v>759000</v>
      </c>
      <c r="J211" s="60">
        <v>40430.291666666664</v>
      </c>
      <c r="K211" s="61">
        <v>5162</v>
      </c>
      <c r="L211" s="62">
        <f t="shared" si="21"/>
        <v>5162000</v>
      </c>
      <c r="M211" s="60">
        <v>40188.458333333336</v>
      </c>
      <c r="N211" s="61">
        <v>7194</v>
      </c>
      <c r="O211" s="62">
        <f t="shared" si="22"/>
        <v>7194000</v>
      </c>
      <c r="P211" s="60">
        <v>40430.291666666664</v>
      </c>
      <c r="Q211" s="61">
        <v>444</v>
      </c>
      <c r="R211" s="62">
        <f t="shared" si="23"/>
        <v>444000</v>
      </c>
    </row>
    <row r="212" spans="1:18" x14ac:dyDescent="0.25">
      <c r="A212" s="60">
        <v>40187.333333333336</v>
      </c>
      <c r="B212" s="61">
        <v>507.79700000211602</v>
      </c>
      <c r="C212" s="62">
        <f t="shared" si="18"/>
        <v>1733618.9580072241</v>
      </c>
      <c r="D212" s="60">
        <v>40430.333333333336</v>
      </c>
      <c r="E212" s="61">
        <v>664.39000000059605</v>
      </c>
      <c r="F212" s="62">
        <f t="shared" si="19"/>
        <v>2268227.4600020349</v>
      </c>
      <c r="G212" s="60">
        <v>40188.5</v>
      </c>
      <c r="H212" s="61">
        <v>764</v>
      </c>
      <c r="I212" s="62">
        <f t="shared" si="20"/>
        <v>764000</v>
      </c>
      <c r="J212" s="60">
        <v>40430.333333333336</v>
      </c>
      <c r="K212" s="61">
        <v>4635</v>
      </c>
      <c r="L212" s="62">
        <f t="shared" si="21"/>
        <v>4635000</v>
      </c>
      <c r="M212" s="60">
        <v>40188.5</v>
      </c>
      <c r="N212" s="61">
        <v>6826</v>
      </c>
      <c r="O212" s="62">
        <f t="shared" si="22"/>
        <v>6826000</v>
      </c>
      <c r="P212" s="60">
        <v>40430.333333333336</v>
      </c>
      <c r="Q212" s="61">
        <v>418</v>
      </c>
      <c r="R212" s="62">
        <f t="shared" si="23"/>
        <v>418000</v>
      </c>
    </row>
    <row r="213" spans="1:18" x14ac:dyDescent="0.25">
      <c r="A213" s="60">
        <v>40187.375</v>
      </c>
      <c r="B213" s="61">
        <v>505.15699999779503</v>
      </c>
      <c r="C213" s="62">
        <f t="shared" si="18"/>
        <v>1724605.9979924723</v>
      </c>
      <c r="D213" s="60">
        <v>40430.375</v>
      </c>
      <c r="E213" s="61">
        <v>717.87599999830104</v>
      </c>
      <c r="F213" s="62">
        <f t="shared" si="19"/>
        <v>2450828.6639941996</v>
      </c>
      <c r="G213" s="60">
        <v>40188.541666666664</v>
      </c>
      <c r="H213" s="61">
        <v>781</v>
      </c>
      <c r="I213" s="62">
        <f t="shared" si="20"/>
        <v>781000</v>
      </c>
      <c r="J213" s="60">
        <v>40430.375</v>
      </c>
      <c r="K213" s="61">
        <v>5113</v>
      </c>
      <c r="L213" s="62">
        <f t="shared" si="21"/>
        <v>5113000</v>
      </c>
      <c r="M213" s="60">
        <v>40188.541666666664</v>
      </c>
      <c r="N213" s="61">
        <v>6501</v>
      </c>
      <c r="O213" s="62">
        <f t="shared" si="22"/>
        <v>6501000</v>
      </c>
      <c r="P213" s="60">
        <v>40430.375</v>
      </c>
      <c r="Q213" s="61">
        <v>384</v>
      </c>
      <c r="R213" s="62">
        <f t="shared" si="23"/>
        <v>384000</v>
      </c>
    </row>
    <row r="214" spans="1:18" x14ac:dyDescent="0.25">
      <c r="A214" s="60">
        <v>40187.416666666664</v>
      </c>
      <c r="B214" s="61">
        <v>508.58000000193698</v>
      </c>
      <c r="C214" s="62">
        <f t="shared" si="18"/>
        <v>1736292.1200066127</v>
      </c>
      <c r="D214" s="60">
        <v>40430.416666666664</v>
      </c>
      <c r="E214" s="61">
        <v>764.04399999976204</v>
      </c>
      <c r="F214" s="62">
        <f t="shared" si="19"/>
        <v>2608446.2159991874</v>
      </c>
      <c r="G214" s="60">
        <v>40188.583333333336</v>
      </c>
      <c r="H214" s="61">
        <v>801</v>
      </c>
      <c r="I214" s="62">
        <f t="shared" si="20"/>
        <v>801000</v>
      </c>
      <c r="J214" s="60">
        <v>40430.416666666664</v>
      </c>
      <c r="K214" s="61">
        <v>5250</v>
      </c>
      <c r="L214" s="62">
        <f t="shared" si="21"/>
        <v>5250000</v>
      </c>
      <c r="M214" s="60">
        <v>40188.583333333336</v>
      </c>
      <c r="N214" s="61">
        <v>6298</v>
      </c>
      <c r="O214" s="62">
        <f t="shared" si="22"/>
        <v>6298000</v>
      </c>
      <c r="P214" s="60">
        <v>40430.416666666664</v>
      </c>
      <c r="Q214" s="61">
        <v>396</v>
      </c>
      <c r="R214" s="62">
        <f t="shared" si="23"/>
        <v>396000</v>
      </c>
    </row>
    <row r="215" spans="1:18" x14ac:dyDescent="0.25">
      <c r="A215" s="60">
        <v>40187.458333333336</v>
      </c>
      <c r="B215" s="61">
        <v>506.30299999937398</v>
      </c>
      <c r="C215" s="62">
        <f t="shared" si="18"/>
        <v>1728518.4419978627</v>
      </c>
      <c r="D215" s="60">
        <v>40430.458333333336</v>
      </c>
      <c r="E215" s="61">
        <v>811.54700000211596</v>
      </c>
      <c r="F215" s="62">
        <f t="shared" si="19"/>
        <v>2770621.4580072239</v>
      </c>
      <c r="G215" s="60">
        <v>40188.625</v>
      </c>
      <c r="H215" s="61">
        <v>777</v>
      </c>
      <c r="I215" s="62">
        <f t="shared" si="20"/>
        <v>777000</v>
      </c>
      <c r="J215" s="60">
        <v>40430.458333333336</v>
      </c>
      <c r="K215" s="61">
        <v>5775</v>
      </c>
      <c r="L215" s="62">
        <f t="shared" si="21"/>
        <v>5775000</v>
      </c>
      <c r="M215" s="60">
        <v>40188.625</v>
      </c>
      <c r="N215" s="61">
        <v>6409</v>
      </c>
      <c r="O215" s="62">
        <f t="shared" si="22"/>
        <v>6409000</v>
      </c>
      <c r="P215" s="60">
        <v>40430.458333333336</v>
      </c>
      <c r="Q215" s="61">
        <v>389</v>
      </c>
      <c r="R215" s="62">
        <f t="shared" si="23"/>
        <v>389000</v>
      </c>
    </row>
    <row r="216" spans="1:18" x14ac:dyDescent="0.25">
      <c r="A216" s="60">
        <v>40187.5</v>
      </c>
      <c r="B216" s="61">
        <v>508.42199999839102</v>
      </c>
      <c r="C216" s="62">
        <f t="shared" si="18"/>
        <v>1735752.7079945069</v>
      </c>
      <c r="D216" s="60">
        <v>40430.5</v>
      </c>
      <c r="E216" s="61">
        <v>830.37199999764596</v>
      </c>
      <c r="F216" s="62">
        <f t="shared" si="19"/>
        <v>2834890.0079919635</v>
      </c>
      <c r="G216" s="60">
        <v>40188.666666666664</v>
      </c>
      <c r="H216" s="61">
        <v>810</v>
      </c>
      <c r="I216" s="62">
        <f t="shared" si="20"/>
        <v>810000</v>
      </c>
      <c r="J216" s="60">
        <v>40430.5</v>
      </c>
      <c r="K216" s="61">
        <v>5753</v>
      </c>
      <c r="L216" s="62">
        <f t="shared" si="21"/>
        <v>5753000</v>
      </c>
      <c r="M216" s="60">
        <v>40188.666666666664</v>
      </c>
      <c r="N216" s="61">
        <v>6278</v>
      </c>
      <c r="O216" s="62">
        <f t="shared" si="22"/>
        <v>6278000</v>
      </c>
      <c r="P216" s="60">
        <v>40430.5</v>
      </c>
      <c r="Q216" s="61">
        <v>395</v>
      </c>
      <c r="R216" s="62">
        <f t="shared" si="23"/>
        <v>395000</v>
      </c>
    </row>
    <row r="217" spans="1:18" x14ac:dyDescent="0.25">
      <c r="A217" s="60">
        <v>40187.541666666664</v>
      </c>
      <c r="B217" s="61">
        <v>507.67000000178803</v>
      </c>
      <c r="C217" s="62">
        <f t="shared" si="18"/>
        <v>1733185.3800061042</v>
      </c>
      <c r="D217" s="60">
        <v>40430.541666666664</v>
      </c>
      <c r="E217" s="61">
        <v>819.64800000190701</v>
      </c>
      <c r="F217" s="62">
        <f t="shared" si="19"/>
        <v>2798278.2720065103</v>
      </c>
      <c r="G217" s="60">
        <v>40188.708333333336</v>
      </c>
      <c r="H217" s="61">
        <v>817</v>
      </c>
      <c r="I217" s="62">
        <f t="shared" si="20"/>
        <v>817000</v>
      </c>
      <c r="J217" s="60">
        <v>40430.541666666664</v>
      </c>
      <c r="K217" s="61">
        <v>5634</v>
      </c>
      <c r="L217" s="62">
        <f t="shared" si="21"/>
        <v>5634000</v>
      </c>
      <c r="M217" s="60">
        <v>40188.708333333336</v>
      </c>
      <c r="N217" s="61">
        <v>6303</v>
      </c>
      <c r="O217" s="62">
        <f t="shared" si="22"/>
        <v>6303000</v>
      </c>
      <c r="P217" s="60">
        <v>40430.541666666664</v>
      </c>
      <c r="Q217" s="61">
        <v>368</v>
      </c>
      <c r="R217" s="62">
        <f t="shared" si="23"/>
        <v>368000</v>
      </c>
    </row>
    <row r="218" spans="1:18" x14ac:dyDescent="0.25">
      <c r="A218" s="60">
        <v>40187.583333333336</v>
      </c>
      <c r="B218" s="61">
        <v>512.02600000053599</v>
      </c>
      <c r="C218" s="62">
        <f t="shared" si="18"/>
        <v>1748056.7640018298</v>
      </c>
      <c r="D218" s="60">
        <v>40430.583333333336</v>
      </c>
      <c r="E218" s="61">
        <v>815.85199999809299</v>
      </c>
      <c r="F218" s="62">
        <f t="shared" si="19"/>
        <v>2785318.7279934897</v>
      </c>
      <c r="G218" s="60">
        <v>40188.75</v>
      </c>
      <c r="H218" s="61">
        <v>820</v>
      </c>
      <c r="I218" s="62">
        <f t="shared" si="20"/>
        <v>820000</v>
      </c>
      <c r="J218" s="60">
        <v>40430.583333333336</v>
      </c>
      <c r="K218" s="61">
        <v>5528</v>
      </c>
      <c r="L218" s="62">
        <f t="shared" si="21"/>
        <v>5528000</v>
      </c>
      <c r="M218" s="60">
        <v>40188.75</v>
      </c>
      <c r="N218" s="61">
        <v>6323</v>
      </c>
      <c r="O218" s="62">
        <f t="shared" si="22"/>
        <v>6323000</v>
      </c>
      <c r="P218" s="60">
        <v>40430.583333333336</v>
      </c>
      <c r="Q218" s="61">
        <v>371</v>
      </c>
      <c r="R218" s="62">
        <f t="shared" si="23"/>
        <v>371000</v>
      </c>
    </row>
    <row r="219" spans="1:18" x14ac:dyDescent="0.25">
      <c r="A219" s="60">
        <v>40187.625</v>
      </c>
      <c r="B219" s="61">
        <v>518.23799999803305</v>
      </c>
      <c r="C219" s="62">
        <f t="shared" si="18"/>
        <v>1769264.5319932848</v>
      </c>
      <c r="D219" s="60">
        <v>40430.625</v>
      </c>
      <c r="E219" s="61">
        <v>837.40599999949302</v>
      </c>
      <c r="F219" s="62">
        <f t="shared" si="19"/>
        <v>2858904.0839982689</v>
      </c>
      <c r="G219" s="60">
        <v>40188.791666666664</v>
      </c>
      <c r="H219" s="61">
        <v>796</v>
      </c>
      <c r="I219" s="62">
        <f t="shared" si="20"/>
        <v>796000</v>
      </c>
      <c r="J219" s="60">
        <v>40430.625</v>
      </c>
      <c r="K219" s="61">
        <v>5508</v>
      </c>
      <c r="L219" s="62">
        <f t="shared" si="21"/>
        <v>5508000</v>
      </c>
      <c r="M219" s="60">
        <v>40188.791666666664</v>
      </c>
      <c r="N219" s="61">
        <v>6816</v>
      </c>
      <c r="O219" s="62">
        <f t="shared" si="22"/>
        <v>6816000</v>
      </c>
      <c r="P219" s="60">
        <v>40430.625</v>
      </c>
      <c r="Q219" s="61">
        <v>396</v>
      </c>
      <c r="R219" s="62">
        <f t="shared" si="23"/>
        <v>396000</v>
      </c>
    </row>
    <row r="220" spans="1:18" x14ac:dyDescent="0.25">
      <c r="A220" s="60">
        <v>40187.666666666664</v>
      </c>
      <c r="B220" s="61">
        <v>522.77900000289105</v>
      </c>
      <c r="C220" s="62">
        <f t="shared" si="18"/>
        <v>1784767.50600987</v>
      </c>
      <c r="D220" s="60">
        <v>40430.666666666664</v>
      </c>
      <c r="E220" s="61">
        <v>839.08300000056602</v>
      </c>
      <c r="F220" s="62">
        <f t="shared" si="19"/>
        <v>2864629.3620019322</v>
      </c>
      <c r="G220" s="60">
        <v>40188.833333333336</v>
      </c>
      <c r="H220" s="61">
        <v>801</v>
      </c>
      <c r="I220" s="62">
        <f t="shared" si="20"/>
        <v>801000</v>
      </c>
      <c r="J220" s="60">
        <v>40430.666666666664</v>
      </c>
      <c r="K220" s="61">
        <v>5850</v>
      </c>
      <c r="L220" s="62">
        <f t="shared" si="21"/>
        <v>5850000</v>
      </c>
      <c r="M220" s="60">
        <v>40188.833333333336</v>
      </c>
      <c r="N220" s="61">
        <v>6969</v>
      </c>
      <c r="O220" s="62">
        <f t="shared" si="22"/>
        <v>6969000</v>
      </c>
      <c r="P220" s="60">
        <v>40430.666666666664</v>
      </c>
      <c r="Q220" s="61">
        <v>380</v>
      </c>
      <c r="R220" s="62">
        <f t="shared" si="23"/>
        <v>380000</v>
      </c>
    </row>
    <row r="221" spans="1:18" x14ac:dyDescent="0.25">
      <c r="A221" s="60">
        <v>40187.708333333336</v>
      </c>
      <c r="B221" s="61">
        <v>526.45999999716901</v>
      </c>
      <c r="C221" s="62">
        <f t="shared" si="18"/>
        <v>1797334.4399903349</v>
      </c>
      <c r="D221" s="60">
        <v>40430.708333333336</v>
      </c>
      <c r="E221" s="61">
        <v>820.447999998927</v>
      </c>
      <c r="F221" s="62">
        <f t="shared" si="19"/>
        <v>2801009.4719963367</v>
      </c>
      <c r="G221" s="60">
        <v>40188.875</v>
      </c>
      <c r="H221" s="61">
        <v>834</v>
      </c>
      <c r="I221" s="62">
        <f t="shared" si="20"/>
        <v>834000</v>
      </c>
      <c r="J221" s="60">
        <v>40430.708333333336</v>
      </c>
      <c r="K221" s="61">
        <v>5844</v>
      </c>
      <c r="L221" s="62">
        <f t="shared" si="21"/>
        <v>5844000</v>
      </c>
      <c r="M221" s="60">
        <v>40188.875</v>
      </c>
      <c r="N221" s="61">
        <v>7159</v>
      </c>
      <c r="O221" s="62">
        <f t="shared" si="22"/>
        <v>7159000</v>
      </c>
      <c r="P221" s="60">
        <v>40430.708333333336</v>
      </c>
      <c r="Q221" s="61">
        <v>385</v>
      </c>
      <c r="R221" s="62">
        <f t="shared" si="23"/>
        <v>385000</v>
      </c>
    </row>
    <row r="222" spans="1:18" x14ac:dyDescent="0.25">
      <c r="A222" s="60">
        <v>40187.75</v>
      </c>
      <c r="B222" s="61">
        <v>519.00500000268198</v>
      </c>
      <c r="C222" s="62">
        <f t="shared" si="18"/>
        <v>1771883.0700091564</v>
      </c>
      <c r="D222" s="60">
        <v>40430.75</v>
      </c>
      <c r="E222" s="61">
        <v>763.41700000315905</v>
      </c>
      <c r="F222" s="62">
        <f t="shared" si="19"/>
        <v>2606305.638010785</v>
      </c>
      <c r="G222" s="60">
        <v>40188.916666666664</v>
      </c>
      <c r="H222" s="61">
        <v>788</v>
      </c>
      <c r="I222" s="62">
        <f t="shared" si="20"/>
        <v>788000</v>
      </c>
      <c r="J222" s="60">
        <v>40430.75</v>
      </c>
      <c r="K222" s="61">
        <v>5693</v>
      </c>
      <c r="L222" s="62">
        <f t="shared" si="21"/>
        <v>5693000</v>
      </c>
      <c r="M222" s="60">
        <v>40188.916666666664</v>
      </c>
      <c r="N222" s="61">
        <v>7198</v>
      </c>
      <c r="O222" s="62">
        <f t="shared" si="22"/>
        <v>7198000</v>
      </c>
      <c r="P222" s="60">
        <v>40430.75</v>
      </c>
      <c r="Q222" s="61">
        <v>382</v>
      </c>
      <c r="R222" s="62">
        <f t="shared" si="23"/>
        <v>382000</v>
      </c>
    </row>
    <row r="223" spans="1:18" x14ac:dyDescent="0.25">
      <c r="A223" s="60">
        <v>40187.791666666664</v>
      </c>
      <c r="B223" s="61">
        <v>523.13299999758601</v>
      </c>
      <c r="C223" s="62">
        <f t="shared" si="18"/>
        <v>1785976.0619917586</v>
      </c>
      <c r="D223" s="60">
        <v>40430.791666666664</v>
      </c>
      <c r="E223" s="61">
        <v>683.27899999916599</v>
      </c>
      <c r="F223" s="62">
        <f t="shared" si="19"/>
        <v>2332714.5059971525</v>
      </c>
      <c r="G223" s="60">
        <v>40188.958333333336</v>
      </c>
      <c r="H223" s="61">
        <v>797</v>
      </c>
      <c r="I223" s="62">
        <f t="shared" si="20"/>
        <v>797000</v>
      </c>
      <c r="J223" s="60">
        <v>40430.791666666664</v>
      </c>
      <c r="K223" s="61">
        <v>4547</v>
      </c>
      <c r="L223" s="62">
        <f t="shared" si="21"/>
        <v>4547000</v>
      </c>
      <c r="M223" s="60">
        <v>40188.958333333336</v>
      </c>
      <c r="N223" s="61">
        <v>7161</v>
      </c>
      <c r="O223" s="62">
        <f t="shared" si="22"/>
        <v>7161000</v>
      </c>
      <c r="P223" s="60">
        <v>40430.791666666664</v>
      </c>
      <c r="Q223" s="61">
        <v>372</v>
      </c>
      <c r="R223" s="62">
        <f t="shared" si="23"/>
        <v>372000</v>
      </c>
    </row>
    <row r="224" spans="1:18" x14ac:dyDescent="0.25">
      <c r="A224" s="60">
        <v>40187.833333333336</v>
      </c>
      <c r="B224" s="61">
        <v>525.01500000059605</v>
      </c>
      <c r="C224" s="62">
        <f t="shared" si="18"/>
        <v>1792401.2100020349</v>
      </c>
      <c r="D224" s="60">
        <v>40430.833333333336</v>
      </c>
      <c r="E224" s="61">
        <v>657.39599999785401</v>
      </c>
      <c r="F224" s="62">
        <f t="shared" si="19"/>
        <v>2244349.9439926734</v>
      </c>
      <c r="G224" s="60">
        <v>40189</v>
      </c>
      <c r="H224" s="61">
        <v>771</v>
      </c>
      <c r="I224" s="62">
        <f t="shared" si="20"/>
        <v>771000</v>
      </c>
      <c r="J224" s="60">
        <v>40430.833333333336</v>
      </c>
      <c r="K224" s="61">
        <v>4477</v>
      </c>
      <c r="L224" s="62">
        <f t="shared" si="21"/>
        <v>4477000</v>
      </c>
      <c r="M224" s="60">
        <v>40189</v>
      </c>
      <c r="N224" s="61">
        <v>7177</v>
      </c>
      <c r="O224" s="62">
        <f t="shared" si="22"/>
        <v>7177000</v>
      </c>
      <c r="P224" s="60">
        <v>40430.833333333336</v>
      </c>
      <c r="Q224" s="61">
        <v>364</v>
      </c>
      <c r="R224" s="62">
        <f t="shared" si="23"/>
        <v>364000</v>
      </c>
    </row>
    <row r="225" spans="1:18" x14ac:dyDescent="0.25">
      <c r="A225" s="60">
        <v>40187.875</v>
      </c>
      <c r="B225" s="61">
        <v>527.95800000056602</v>
      </c>
      <c r="C225" s="62">
        <f t="shared" si="18"/>
        <v>1802448.6120019325</v>
      </c>
      <c r="D225" s="60">
        <v>40430.875</v>
      </c>
      <c r="E225" s="61">
        <v>660.98400000110303</v>
      </c>
      <c r="F225" s="62">
        <f t="shared" si="19"/>
        <v>2256599.376003766</v>
      </c>
      <c r="G225" s="60">
        <v>40189.041666666664</v>
      </c>
      <c r="H225" s="61">
        <v>788</v>
      </c>
      <c r="I225" s="62">
        <f t="shared" si="20"/>
        <v>788000</v>
      </c>
      <c r="J225" s="60">
        <v>40430.875</v>
      </c>
      <c r="K225" s="61">
        <v>4355</v>
      </c>
      <c r="L225" s="62">
        <f t="shared" si="21"/>
        <v>4355000</v>
      </c>
      <c r="M225" s="60">
        <v>40189.041666666664</v>
      </c>
      <c r="N225" s="61">
        <v>7532</v>
      </c>
      <c r="O225" s="62">
        <f t="shared" si="22"/>
        <v>7532000</v>
      </c>
      <c r="P225" s="60">
        <v>40430.875</v>
      </c>
      <c r="Q225" s="61">
        <v>364</v>
      </c>
      <c r="R225" s="62">
        <f t="shared" si="23"/>
        <v>364000</v>
      </c>
    </row>
    <row r="226" spans="1:18" x14ac:dyDescent="0.25">
      <c r="A226" s="60">
        <v>40187.916666666664</v>
      </c>
      <c r="B226" s="61">
        <v>523.688999999315</v>
      </c>
      <c r="C226" s="62">
        <f t="shared" si="18"/>
        <v>1787874.2459976615</v>
      </c>
      <c r="D226" s="60">
        <v>40430.916666666664</v>
      </c>
      <c r="E226" s="61">
        <v>649.44600000232504</v>
      </c>
      <c r="F226" s="62">
        <f t="shared" si="19"/>
        <v>2217208.6440079375</v>
      </c>
      <c r="G226" s="60">
        <v>40189.083333333336</v>
      </c>
      <c r="H226" s="61">
        <v>784</v>
      </c>
      <c r="I226" s="62">
        <f t="shared" si="20"/>
        <v>784000</v>
      </c>
      <c r="J226" s="60">
        <v>40430.916666666664</v>
      </c>
      <c r="K226" s="61">
        <v>4402</v>
      </c>
      <c r="L226" s="62">
        <f t="shared" si="21"/>
        <v>4402000</v>
      </c>
      <c r="M226" s="60">
        <v>40189.083333333336</v>
      </c>
      <c r="N226" s="61">
        <v>7671</v>
      </c>
      <c r="O226" s="62">
        <f t="shared" si="22"/>
        <v>7671000</v>
      </c>
      <c r="P226" s="60">
        <v>40430.916666666664</v>
      </c>
      <c r="Q226" s="61">
        <v>363</v>
      </c>
      <c r="R226" s="62">
        <f t="shared" si="23"/>
        <v>363000</v>
      </c>
    </row>
    <row r="227" spans="1:18" x14ac:dyDescent="0.25">
      <c r="A227" s="60">
        <v>40187.958333333336</v>
      </c>
      <c r="B227" s="61">
        <v>526.09200000017904</v>
      </c>
      <c r="C227" s="62">
        <f t="shared" si="18"/>
        <v>1796078.0880006112</v>
      </c>
      <c r="D227" s="60">
        <v>40430.958333333336</v>
      </c>
      <c r="E227" s="61">
        <v>626.97599999979104</v>
      </c>
      <c r="F227" s="62">
        <f t="shared" si="19"/>
        <v>2140496.0639992864</v>
      </c>
      <c r="G227" s="60">
        <v>40189.125</v>
      </c>
      <c r="H227" s="61">
        <v>749</v>
      </c>
      <c r="I227" s="62">
        <f t="shared" si="20"/>
        <v>749000</v>
      </c>
      <c r="J227" s="60">
        <v>40430.958333333336</v>
      </c>
      <c r="K227" s="61">
        <v>4349</v>
      </c>
      <c r="L227" s="62">
        <f t="shared" si="21"/>
        <v>4349000</v>
      </c>
      <c r="M227" s="60">
        <v>40189.125</v>
      </c>
      <c r="N227" s="61">
        <v>7672</v>
      </c>
      <c r="O227" s="62">
        <f t="shared" si="22"/>
        <v>7672000</v>
      </c>
      <c r="P227" s="60">
        <v>40430.958333333336</v>
      </c>
      <c r="Q227" s="61">
        <v>361</v>
      </c>
      <c r="R227" s="62">
        <f t="shared" si="23"/>
        <v>361000</v>
      </c>
    </row>
    <row r="228" spans="1:18" x14ac:dyDescent="0.25">
      <c r="A228" s="60">
        <v>40188</v>
      </c>
      <c r="B228" s="61">
        <v>521.93699999898695</v>
      </c>
      <c r="C228" s="62">
        <f t="shared" si="18"/>
        <v>1781892.9179965414</v>
      </c>
      <c r="D228" s="60">
        <v>40431</v>
      </c>
      <c r="E228" s="61">
        <v>618.29299999773502</v>
      </c>
      <c r="F228" s="62">
        <f t="shared" si="19"/>
        <v>2110852.3019922674</v>
      </c>
      <c r="G228" s="60">
        <v>40189.166666666664</v>
      </c>
      <c r="H228" s="61">
        <v>749</v>
      </c>
      <c r="I228" s="62">
        <f t="shared" si="20"/>
        <v>749000</v>
      </c>
      <c r="J228" s="60">
        <v>40431</v>
      </c>
      <c r="K228" s="61">
        <v>4109</v>
      </c>
      <c r="L228" s="62">
        <f t="shared" si="21"/>
        <v>4109000</v>
      </c>
      <c r="M228" s="60">
        <v>40189.166666666664</v>
      </c>
      <c r="N228" s="61">
        <v>7838</v>
      </c>
      <c r="O228" s="62">
        <f t="shared" si="22"/>
        <v>7838000</v>
      </c>
      <c r="P228" s="60">
        <v>40431</v>
      </c>
      <c r="Q228" s="61">
        <v>361</v>
      </c>
      <c r="R228" s="62">
        <f t="shared" si="23"/>
        <v>361000</v>
      </c>
    </row>
    <row r="229" spans="1:18" x14ac:dyDescent="0.25">
      <c r="A229" s="60">
        <v>40188.041666666664</v>
      </c>
      <c r="B229" s="61">
        <v>523.07100000232504</v>
      </c>
      <c r="C229" s="62">
        <f t="shared" si="18"/>
        <v>1785764.3940079377</v>
      </c>
      <c r="D229" s="60">
        <v>40431.041666666664</v>
      </c>
      <c r="E229" s="61">
        <v>620.71999999880802</v>
      </c>
      <c r="F229" s="62">
        <f t="shared" si="19"/>
        <v>2119138.0799959307</v>
      </c>
      <c r="G229" s="60">
        <v>40189.208333333336</v>
      </c>
      <c r="H229" s="61">
        <v>744</v>
      </c>
      <c r="I229" s="62">
        <f t="shared" si="20"/>
        <v>744000</v>
      </c>
      <c r="J229" s="60">
        <v>40431.041666666664</v>
      </c>
      <c r="K229" s="61">
        <v>4188</v>
      </c>
      <c r="L229" s="62">
        <f t="shared" si="21"/>
        <v>4188000</v>
      </c>
      <c r="M229" s="60">
        <v>40189.208333333336</v>
      </c>
      <c r="N229" s="61">
        <v>7753</v>
      </c>
      <c r="O229" s="62">
        <f t="shared" si="22"/>
        <v>7753000</v>
      </c>
      <c r="P229" s="60">
        <v>40431.041666666664</v>
      </c>
      <c r="Q229" s="61">
        <v>364</v>
      </c>
      <c r="R229" s="62">
        <f t="shared" si="23"/>
        <v>364000</v>
      </c>
    </row>
    <row r="230" spans="1:18" x14ac:dyDescent="0.25">
      <c r="A230" s="60">
        <v>40188.083333333336</v>
      </c>
      <c r="B230" s="61">
        <v>523.26500000059605</v>
      </c>
      <c r="C230" s="62">
        <f t="shared" si="18"/>
        <v>1786426.7100020349</v>
      </c>
      <c r="D230" s="60">
        <v>40431.083333333336</v>
      </c>
      <c r="E230" s="61">
        <v>614.29500000178803</v>
      </c>
      <c r="F230" s="62">
        <f t="shared" si="19"/>
        <v>2097203.1300061042</v>
      </c>
      <c r="G230" s="60">
        <v>40189.25</v>
      </c>
      <c r="H230" s="61">
        <v>739</v>
      </c>
      <c r="I230" s="62">
        <f t="shared" si="20"/>
        <v>739000</v>
      </c>
      <c r="J230" s="60">
        <v>40431.083333333336</v>
      </c>
      <c r="K230" s="61">
        <v>4123</v>
      </c>
      <c r="L230" s="62">
        <f t="shared" si="21"/>
        <v>4123000</v>
      </c>
      <c r="M230" s="60">
        <v>40189.25</v>
      </c>
      <c r="N230" s="61">
        <v>7561</v>
      </c>
      <c r="O230" s="62">
        <f t="shared" si="22"/>
        <v>7561000</v>
      </c>
      <c r="P230" s="60">
        <v>40431.083333333336</v>
      </c>
      <c r="Q230" s="61">
        <v>366</v>
      </c>
      <c r="R230" s="62">
        <f t="shared" si="23"/>
        <v>366000</v>
      </c>
    </row>
    <row r="231" spans="1:18" x14ac:dyDescent="0.25">
      <c r="A231" s="60">
        <v>40188.125</v>
      </c>
      <c r="B231" s="61">
        <v>521.90799999982096</v>
      </c>
      <c r="C231" s="62">
        <f t="shared" si="18"/>
        <v>1781793.9119993888</v>
      </c>
      <c r="D231" s="60">
        <v>40431.125</v>
      </c>
      <c r="E231" s="61">
        <v>609.60900000110303</v>
      </c>
      <c r="F231" s="62">
        <f t="shared" si="19"/>
        <v>2081205.1260037657</v>
      </c>
      <c r="G231" s="60">
        <v>40189.291666666664</v>
      </c>
      <c r="H231" s="61">
        <v>868</v>
      </c>
      <c r="I231" s="62">
        <f t="shared" si="20"/>
        <v>868000</v>
      </c>
      <c r="J231" s="60">
        <v>40431.125</v>
      </c>
      <c r="K231" s="61">
        <v>4048</v>
      </c>
      <c r="L231" s="62">
        <f t="shared" si="21"/>
        <v>4048000</v>
      </c>
      <c r="M231" s="60">
        <v>40189.291666666664</v>
      </c>
      <c r="N231" s="61">
        <v>9862</v>
      </c>
      <c r="O231" s="62">
        <f t="shared" si="22"/>
        <v>9862000</v>
      </c>
      <c r="P231" s="60">
        <v>40431.125</v>
      </c>
      <c r="Q231" s="61">
        <v>364</v>
      </c>
      <c r="R231" s="62">
        <f t="shared" si="23"/>
        <v>364000</v>
      </c>
    </row>
    <row r="232" spans="1:18" x14ac:dyDescent="0.25">
      <c r="A232" s="60">
        <v>40188.166666666664</v>
      </c>
      <c r="B232" s="61">
        <v>516.37799999862898</v>
      </c>
      <c r="C232" s="62">
        <f t="shared" si="18"/>
        <v>1762914.4919953193</v>
      </c>
      <c r="D232" s="60">
        <v>40431.166666666664</v>
      </c>
      <c r="E232" s="61">
        <v>605.21700000017904</v>
      </c>
      <c r="F232" s="62">
        <f t="shared" si="19"/>
        <v>2066210.8380006112</v>
      </c>
      <c r="G232" s="60">
        <v>40189.333333333336</v>
      </c>
      <c r="H232" s="61">
        <v>874</v>
      </c>
      <c r="I232" s="62">
        <f t="shared" si="20"/>
        <v>874000</v>
      </c>
      <c r="J232" s="60">
        <v>40431.166666666664</v>
      </c>
      <c r="K232" s="61">
        <v>4115</v>
      </c>
      <c r="L232" s="62">
        <f t="shared" si="21"/>
        <v>4115000</v>
      </c>
      <c r="M232" s="60">
        <v>40189.333333333336</v>
      </c>
      <c r="N232" s="61">
        <v>11085</v>
      </c>
      <c r="O232" s="62">
        <f t="shared" si="22"/>
        <v>11085000</v>
      </c>
      <c r="P232" s="60">
        <v>40431.166666666664</v>
      </c>
      <c r="Q232" s="61">
        <v>361</v>
      </c>
      <c r="R232" s="62">
        <f t="shared" si="23"/>
        <v>361000</v>
      </c>
    </row>
    <row r="233" spans="1:18" x14ac:dyDescent="0.25">
      <c r="A233" s="60">
        <v>40188.208333333336</v>
      </c>
      <c r="B233" s="61">
        <v>514.01000000163901</v>
      </c>
      <c r="C233" s="62">
        <f t="shared" si="18"/>
        <v>1754830.1400055955</v>
      </c>
      <c r="D233" s="60">
        <v>40431.208333333336</v>
      </c>
      <c r="E233" s="61">
        <v>596.20199999958299</v>
      </c>
      <c r="F233" s="62">
        <f t="shared" si="19"/>
        <v>2035433.6279985763</v>
      </c>
      <c r="G233" s="60">
        <v>40189.375</v>
      </c>
      <c r="H233" s="61">
        <v>897</v>
      </c>
      <c r="I233" s="62">
        <f t="shared" si="20"/>
        <v>897000</v>
      </c>
      <c r="J233" s="60">
        <v>40431.208333333336</v>
      </c>
      <c r="K233" s="61">
        <v>4041</v>
      </c>
      <c r="L233" s="62">
        <f t="shared" si="21"/>
        <v>4041000</v>
      </c>
      <c r="M233" s="60">
        <v>40189.375</v>
      </c>
      <c r="N233" s="61">
        <v>10384</v>
      </c>
      <c r="O233" s="62">
        <f t="shared" si="22"/>
        <v>10384000</v>
      </c>
      <c r="P233" s="60">
        <v>40431.208333333336</v>
      </c>
      <c r="Q233" s="61">
        <v>363</v>
      </c>
      <c r="R233" s="62">
        <f t="shared" si="23"/>
        <v>363000</v>
      </c>
    </row>
    <row r="234" spans="1:18" x14ac:dyDescent="0.25">
      <c r="A234" s="60">
        <v>40188.25</v>
      </c>
      <c r="B234" s="61">
        <v>513.78299999982096</v>
      </c>
      <c r="C234" s="62">
        <f t="shared" si="18"/>
        <v>1754055.1619993888</v>
      </c>
      <c r="D234" s="60">
        <v>40431.25</v>
      </c>
      <c r="E234" s="61">
        <v>590.44399999827101</v>
      </c>
      <c r="F234" s="62">
        <f t="shared" si="19"/>
        <v>2015775.8159940972</v>
      </c>
      <c r="G234" s="60">
        <v>40189.416666666664</v>
      </c>
      <c r="H234" s="61">
        <v>927</v>
      </c>
      <c r="I234" s="62">
        <f t="shared" si="20"/>
        <v>927000</v>
      </c>
      <c r="J234" s="60">
        <v>40431.25</v>
      </c>
      <c r="K234" s="61">
        <v>4065</v>
      </c>
      <c r="L234" s="62">
        <f t="shared" si="21"/>
        <v>4065000</v>
      </c>
      <c r="M234" s="60">
        <v>40189.416666666664</v>
      </c>
      <c r="N234" s="61">
        <v>9678</v>
      </c>
      <c r="O234" s="62">
        <f t="shared" si="22"/>
        <v>9678000</v>
      </c>
      <c r="P234" s="60">
        <v>40431.25</v>
      </c>
      <c r="Q234" s="61">
        <v>363</v>
      </c>
      <c r="R234" s="62">
        <f t="shared" si="23"/>
        <v>363000</v>
      </c>
    </row>
    <row r="235" spans="1:18" x14ac:dyDescent="0.25">
      <c r="A235" s="60">
        <v>40188.291666666664</v>
      </c>
      <c r="B235" s="61">
        <v>515.97499999776505</v>
      </c>
      <c r="C235" s="62">
        <f t="shared" si="18"/>
        <v>1761538.6499923698</v>
      </c>
      <c r="D235" s="60">
        <v>40431.291666666664</v>
      </c>
      <c r="E235" s="61">
        <v>635.35500000044703</v>
      </c>
      <c r="F235" s="62">
        <f t="shared" si="19"/>
        <v>2169101.9700015262</v>
      </c>
      <c r="G235" s="60">
        <v>40189.458333333336</v>
      </c>
      <c r="H235" s="61">
        <v>1011</v>
      </c>
      <c r="I235" s="62">
        <f t="shared" si="20"/>
        <v>1011000</v>
      </c>
      <c r="J235" s="60">
        <v>40431.291666666664</v>
      </c>
      <c r="K235" s="61">
        <v>5135</v>
      </c>
      <c r="L235" s="62">
        <f t="shared" si="21"/>
        <v>5135000</v>
      </c>
      <c r="M235" s="60">
        <v>40189.458333333336</v>
      </c>
      <c r="N235" s="61">
        <v>8699</v>
      </c>
      <c r="O235" s="62">
        <f t="shared" si="22"/>
        <v>8699000</v>
      </c>
      <c r="P235" s="60">
        <v>40431.291666666664</v>
      </c>
      <c r="Q235" s="61">
        <v>400</v>
      </c>
      <c r="R235" s="62">
        <f t="shared" si="23"/>
        <v>400000</v>
      </c>
    </row>
    <row r="236" spans="1:18" x14ac:dyDescent="0.25">
      <c r="A236" s="60">
        <v>40188.333333333336</v>
      </c>
      <c r="B236" s="61">
        <v>511.99300000071503</v>
      </c>
      <c r="C236" s="62">
        <f t="shared" si="18"/>
        <v>1747944.1020024412</v>
      </c>
      <c r="D236" s="60">
        <v>40431.333333333336</v>
      </c>
      <c r="E236" s="61">
        <v>649.73299999907601</v>
      </c>
      <c r="F236" s="62">
        <f t="shared" si="19"/>
        <v>2218188.4619968454</v>
      </c>
      <c r="G236" s="60">
        <v>40189.5</v>
      </c>
      <c r="H236" s="61">
        <v>1062</v>
      </c>
      <c r="I236" s="62">
        <f t="shared" si="20"/>
        <v>1062000</v>
      </c>
      <c r="J236" s="60">
        <v>40431.333333333336</v>
      </c>
      <c r="K236" s="61">
        <v>4803</v>
      </c>
      <c r="L236" s="62">
        <f t="shared" si="21"/>
        <v>4803000</v>
      </c>
      <c r="M236" s="60">
        <v>40189.5</v>
      </c>
      <c r="N236" s="61">
        <v>7900</v>
      </c>
      <c r="O236" s="62">
        <f t="shared" si="22"/>
        <v>7900000</v>
      </c>
      <c r="P236" s="60">
        <v>40431.333333333336</v>
      </c>
      <c r="Q236" s="61">
        <v>381</v>
      </c>
      <c r="R236" s="62">
        <f t="shared" si="23"/>
        <v>381000</v>
      </c>
    </row>
    <row r="237" spans="1:18" x14ac:dyDescent="0.25">
      <c r="A237" s="60">
        <v>40188.375</v>
      </c>
      <c r="B237" s="61">
        <v>511.738000001758</v>
      </c>
      <c r="C237" s="62">
        <f t="shared" si="18"/>
        <v>1747073.5320060018</v>
      </c>
      <c r="D237" s="60">
        <v>40431.375</v>
      </c>
      <c r="E237" s="61">
        <v>701.91500000283099</v>
      </c>
      <c r="F237" s="62">
        <f t="shared" si="19"/>
        <v>2396337.8100096649</v>
      </c>
      <c r="G237" s="60">
        <v>40189.541666666664</v>
      </c>
      <c r="H237" s="61">
        <v>1097</v>
      </c>
      <c r="I237" s="62">
        <f t="shared" si="20"/>
        <v>1097000</v>
      </c>
      <c r="J237" s="60">
        <v>40431.375</v>
      </c>
      <c r="K237" s="61">
        <v>4948</v>
      </c>
      <c r="L237" s="62">
        <f t="shared" si="21"/>
        <v>4948000</v>
      </c>
      <c r="M237" s="60">
        <v>40189.541666666664</v>
      </c>
      <c r="N237" s="61">
        <v>7541</v>
      </c>
      <c r="O237" s="62">
        <f t="shared" si="22"/>
        <v>7541000</v>
      </c>
      <c r="P237" s="60">
        <v>40431.375</v>
      </c>
      <c r="Q237" s="61">
        <v>382</v>
      </c>
      <c r="R237" s="62">
        <f t="shared" si="23"/>
        <v>382000</v>
      </c>
    </row>
    <row r="238" spans="1:18" x14ac:dyDescent="0.25">
      <c r="A238" s="60">
        <v>40188.416666666664</v>
      </c>
      <c r="B238" s="61">
        <v>508.52699999883799</v>
      </c>
      <c r="C238" s="62">
        <f t="shared" si="18"/>
        <v>1736111.1779960329</v>
      </c>
      <c r="D238" s="60">
        <v>40431.416666666664</v>
      </c>
      <c r="E238" s="61">
        <v>759.52699999883805</v>
      </c>
      <c r="F238" s="62">
        <f t="shared" si="19"/>
        <v>2593025.1779960333</v>
      </c>
      <c r="G238" s="60">
        <v>40189.583333333336</v>
      </c>
      <c r="H238" s="61">
        <v>1055</v>
      </c>
      <c r="I238" s="62">
        <f t="shared" si="20"/>
        <v>1055000</v>
      </c>
      <c r="J238" s="60">
        <v>40431.416666666664</v>
      </c>
      <c r="K238" s="61">
        <v>5378</v>
      </c>
      <c r="L238" s="62">
        <f t="shared" si="21"/>
        <v>5378000</v>
      </c>
      <c r="M238" s="60">
        <v>40189.583333333336</v>
      </c>
      <c r="N238" s="61">
        <v>7357</v>
      </c>
      <c r="O238" s="62">
        <f t="shared" si="22"/>
        <v>7357000</v>
      </c>
      <c r="P238" s="60">
        <v>40431.416666666664</v>
      </c>
      <c r="Q238" s="61">
        <v>380</v>
      </c>
      <c r="R238" s="62">
        <f t="shared" si="23"/>
        <v>380000</v>
      </c>
    </row>
    <row r="239" spans="1:18" x14ac:dyDescent="0.25">
      <c r="A239" s="60">
        <v>40188.458333333336</v>
      </c>
      <c r="B239" s="61">
        <v>508.60199999809299</v>
      </c>
      <c r="C239" s="62">
        <f t="shared" si="18"/>
        <v>1736367.2279934895</v>
      </c>
      <c r="D239" s="60">
        <v>40431.458333333336</v>
      </c>
      <c r="E239" s="61">
        <v>802.57899999991105</v>
      </c>
      <c r="F239" s="62">
        <f t="shared" si="19"/>
        <v>2740004.7059996962</v>
      </c>
      <c r="G239" s="60">
        <v>40189.625</v>
      </c>
      <c r="H239" s="61">
        <v>1111</v>
      </c>
      <c r="I239" s="62">
        <f t="shared" si="20"/>
        <v>1111000</v>
      </c>
      <c r="J239" s="60">
        <v>40431.458333333336</v>
      </c>
      <c r="K239" s="61">
        <v>5553</v>
      </c>
      <c r="L239" s="62">
        <f t="shared" si="21"/>
        <v>5553000</v>
      </c>
      <c r="M239" s="60">
        <v>40189.625</v>
      </c>
      <c r="N239" s="61">
        <v>7412</v>
      </c>
      <c r="O239" s="62">
        <f t="shared" si="22"/>
        <v>7412000</v>
      </c>
      <c r="P239" s="60">
        <v>40431.458333333336</v>
      </c>
      <c r="Q239" s="61">
        <v>387</v>
      </c>
      <c r="R239" s="62">
        <f t="shared" si="23"/>
        <v>387000</v>
      </c>
    </row>
    <row r="240" spans="1:18" x14ac:dyDescent="0.25">
      <c r="A240" s="60">
        <v>40188.5</v>
      </c>
      <c r="B240" s="61">
        <v>513.76300000026799</v>
      </c>
      <c r="C240" s="62">
        <f t="shared" si="18"/>
        <v>1753986.882000915</v>
      </c>
      <c r="D240" s="60">
        <v>40431.5</v>
      </c>
      <c r="E240" s="61">
        <v>821.51900000125204</v>
      </c>
      <c r="F240" s="62">
        <f t="shared" si="19"/>
        <v>2804665.8660042747</v>
      </c>
      <c r="G240" s="60">
        <v>40189.666666666664</v>
      </c>
      <c r="H240" s="61">
        <v>1110</v>
      </c>
      <c r="I240" s="62">
        <f t="shared" si="20"/>
        <v>1110000</v>
      </c>
      <c r="J240" s="60">
        <v>40431.5</v>
      </c>
      <c r="K240" s="61">
        <v>5707</v>
      </c>
      <c r="L240" s="62">
        <f t="shared" si="21"/>
        <v>5707000</v>
      </c>
      <c r="M240" s="60">
        <v>40189.666666666664</v>
      </c>
      <c r="N240" s="61">
        <v>7406</v>
      </c>
      <c r="O240" s="62">
        <f t="shared" si="22"/>
        <v>7406000</v>
      </c>
      <c r="P240" s="60">
        <v>40431.5</v>
      </c>
      <c r="Q240" s="61">
        <v>381</v>
      </c>
      <c r="R240" s="62">
        <f t="shared" si="23"/>
        <v>381000</v>
      </c>
    </row>
    <row r="241" spans="1:18" x14ac:dyDescent="0.25">
      <c r="A241" s="60">
        <v>40188.541666666664</v>
      </c>
      <c r="B241" s="61">
        <v>516.32300000265195</v>
      </c>
      <c r="C241" s="62">
        <f t="shared" si="18"/>
        <v>1762726.7220090537</v>
      </c>
      <c r="D241" s="60">
        <v>40431.541666666664</v>
      </c>
      <c r="E241" s="61">
        <v>818.95299999788404</v>
      </c>
      <c r="F241" s="62">
        <f t="shared" si="19"/>
        <v>2795905.5419927761</v>
      </c>
      <c r="G241" s="60">
        <v>40189.708333333336</v>
      </c>
      <c r="H241" s="61">
        <v>1131</v>
      </c>
      <c r="I241" s="62">
        <f t="shared" si="20"/>
        <v>1131000</v>
      </c>
      <c r="J241" s="60">
        <v>40431.541666666664</v>
      </c>
      <c r="K241" s="61">
        <v>5760</v>
      </c>
      <c r="L241" s="62">
        <f t="shared" si="21"/>
        <v>5760000</v>
      </c>
      <c r="M241" s="60">
        <v>40189.708333333336</v>
      </c>
      <c r="N241" s="61">
        <v>7428</v>
      </c>
      <c r="O241" s="62">
        <f t="shared" si="22"/>
        <v>7428000</v>
      </c>
      <c r="P241" s="60">
        <v>40431.541666666664</v>
      </c>
      <c r="Q241" s="61">
        <v>380</v>
      </c>
      <c r="R241" s="62">
        <f t="shared" si="23"/>
        <v>380000</v>
      </c>
    </row>
    <row r="242" spans="1:18" x14ac:dyDescent="0.25">
      <c r="A242" s="60">
        <v>40188.583333333336</v>
      </c>
      <c r="B242" s="61">
        <v>520.60899999737705</v>
      </c>
      <c r="C242" s="62">
        <f t="shared" si="18"/>
        <v>1777359.1259910453</v>
      </c>
      <c r="D242" s="60">
        <v>40431.583333333336</v>
      </c>
      <c r="E242" s="61">
        <v>821.60500000044703</v>
      </c>
      <c r="F242" s="62">
        <f t="shared" si="19"/>
        <v>2804959.4700015262</v>
      </c>
      <c r="G242" s="60">
        <v>40189.75</v>
      </c>
      <c r="H242" s="61">
        <v>1125</v>
      </c>
      <c r="I242" s="62">
        <f t="shared" si="20"/>
        <v>1125000</v>
      </c>
      <c r="J242" s="60">
        <v>40431.583333333336</v>
      </c>
      <c r="K242" s="61">
        <v>5605</v>
      </c>
      <c r="L242" s="62">
        <f t="shared" si="21"/>
        <v>5605000</v>
      </c>
      <c r="M242" s="60">
        <v>40189.75</v>
      </c>
      <c r="N242" s="61">
        <v>7466</v>
      </c>
      <c r="O242" s="62">
        <f t="shared" si="22"/>
        <v>7466000</v>
      </c>
      <c r="P242" s="60">
        <v>40431.583333333336</v>
      </c>
      <c r="Q242" s="61">
        <v>381</v>
      </c>
      <c r="R242" s="62">
        <f t="shared" si="23"/>
        <v>381000</v>
      </c>
    </row>
    <row r="243" spans="1:18" x14ac:dyDescent="0.25">
      <c r="A243" s="60">
        <v>40188.625</v>
      </c>
      <c r="B243" s="61">
        <v>522.48100000247405</v>
      </c>
      <c r="C243" s="62">
        <f t="shared" si="18"/>
        <v>1783750.1340084465</v>
      </c>
      <c r="D243" s="60">
        <v>40431.625</v>
      </c>
      <c r="E243" s="61">
        <v>826.64400000125204</v>
      </c>
      <c r="F243" s="62">
        <f t="shared" si="19"/>
        <v>2822162.6160042747</v>
      </c>
      <c r="G243" s="60">
        <v>40189.791666666664</v>
      </c>
      <c r="H243" s="61">
        <v>1064</v>
      </c>
      <c r="I243" s="62">
        <f t="shared" si="20"/>
        <v>1064000</v>
      </c>
      <c r="J243" s="60">
        <v>40431.625</v>
      </c>
      <c r="K243" s="61">
        <v>5473</v>
      </c>
      <c r="L243" s="62">
        <f t="shared" si="21"/>
        <v>5473000</v>
      </c>
      <c r="M243" s="60">
        <v>40189.791666666664</v>
      </c>
      <c r="N243" s="61">
        <v>6691</v>
      </c>
      <c r="O243" s="62">
        <f t="shared" si="22"/>
        <v>6691000</v>
      </c>
      <c r="P243" s="60">
        <v>40431.625</v>
      </c>
      <c r="Q243" s="61">
        <v>381</v>
      </c>
      <c r="R243" s="62">
        <f t="shared" si="23"/>
        <v>381000</v>
      </c>
    </row>
    <row r="244" spans="1:18" x14ac:dyDescent="0.25">
      <c r="A244" s="60">
        <v>40188.666666666664</v>
      </c>
      <c r="B244" s="61">
        <v>523.81799999996997</v>
      </c>
      <c r="C244" s="62">
        <f t="shared" si="18"/>
        <v>1788314.6519998976</v>
      </c>
      <c r="D244" s="60">
        <v>40431.666666666664</v>
      </c>
      <c r="E244" s="61">
        <v>815.88199999928497</v>
      </c>
      <c r="F244" s="62">
        <f t="shared" si="19"/>
        <v>2785421.147997559</v>
      </c>
      <c r="G244" s="60">
        <v>40189.833333333336</v>
      </c>
      <c r="H244" s="61">
        <v>1039</v>
      </c>
      <c r="I244" s="62">
        <f t="shared" si="20"/>
        <v>1039000</v>
      </c>
      <c r="J244" s="60">
        <v>40431.666666666664</v>
      </c>
      <c r="K244" s="61">
        <v>5450</v>
      </c>
      <c r="L244" s="62">
        <f t="shared" si="21"/>
        <v>5450000</v>
      </c>
      <c r="M244" s="60">
        <v>40189.833333333336</v>
      </c>
      <c r="N244" s="61">
        <v>5966</v>
      </c>
      <c r="O244" s="62">
        <f t="shared" si="22"/>
        <v>5966000</v>
      </c>
      <c r="P244" s="60">
        <v>40431.666666666664</v>
      </c>
      <c r="Q244" s="61">
        <v>379</v>
      </c>
      <c r="R244" s="62">
        <f t="shared" si="23"/>
        <v>379000</v>
      </c>
    </row>
    <row r="245" spans="1:18" x14ac:dyDescent="0.25">
      <c r="A245" s="60">
        <v>40188.708333333336</v>
      </c>
      <c r="B245" s="61">
        <v>524.23900000005995</v>
      </c>
      <c r="C245" s="62">
        <f t="shared" si="18"/>
        <v>1789751.9460002047</v>
      </c>
      <c r="D245" s="60">
        <v>40431.708333333336</v>
      </c>
      <c r="E245" s="61">
        <v>782.96799999847997</v>
      </c>
      <c r="F245" s="62">
        <f t="shared" si="19"/>
        <v>2673052.7519948105</v>
      </c>
      <c r="G245" s="60">
        <v>40189.875</v>
      </c>
      <c r="H245" s="61">
        <v>1013</v>
      </c>
      <c r="I245" s="62">
        <f t="shared" si="20"/>
        <v>1013000</v>
      </c>
      <c r="J245" s="60">
        <v>40431.708333333336</v>
      </c>
      <c r="K245" s="61">
        <v>5417</v>
      </c>
      <c r="L245" s="62">
        <f t="shared" si="21"/>
        <v>5417000</v>
      </c>
      <c r="M245" s="60">
        <v>40189.875</v>
      </c>
      <c r="N245" s="61">
        <v>6007</v>
      </c>
      <c r="O245" s="62">
        <f t="shared" si="22"/>
        <v>6007000</v>
      </c>
      <c r="P245" s="60">
        <v>40431.708333333336</v>
      </c>
      <c r="Q245" s="61">
        <v>381</v>
      </c>
      <c r="R245" s="62">
        <f t="shared" si="23"/>
        <v>381000</v>
      </c>
    </row>
    <row r="246" spans="1:18" x14ac:dyDescent="0.25">
      <c r="A246" s="60">
        <v>40188.75</v>
      </c>
      <c r="B246" s="61">
        <v>522.71599999815203</v>
      </c>
      <c r="C246" s="62">
        <f t="shared" si="18"/>
        <v>1784552.4239936911</v>
      </c>
      <c r="D246" s="60">
        <v>40431.75</v>
      </c>
      <c r="E246" s="61">
        <v>719.92900000140105</v>
      </c>
      <c r="F246" s="62">
        <f t="shared" si="19"/>
        <v>2457837.6060047834</v>
      </c>
      <c r="G246" s="60">
        <v>40189.916666666664</v>
      </c>
      <c r="H246" s="61">
        <v>1008</v>
      </c>
      <c r="I246" s="62">
        <f t="shared" si="20"/>
        <v>1008000</v>
      </c>
      <c r="J246" s="60">
        <v>40431.75</v>
      </c>
      <c r="K246" s="61">
        <v>5169</v>
      </c>
      <c r="L246" s="62">
        <f t="shared" si="21"/>
        <v>5169000</v>
      </c>
      <c r="M246" s="60">
        <v>40189.916666666664</v>
      </c>
      <c r="N246" s="61">
        <v>6027</v>
      </c>
      <c r="O246" s="62">
        <f t="shared" si="22"/>
        <v>6027000</v>
      </c>
      <c r="P246" s="60">
        <v>40431.75</v>
      </c>
      <c r="Q246" s="61">
        <v>374</v>
      </c>
      <c r="R246" s="62">
        <f t="shared" si="23"/>
        <v>374000</v>
      </c>
    </row>
    <row r="247" spans="1:18" x14ac:dyDescent="0.25">
      <c r="A247" s="60">
        <v>40188.791666666664</v>
      </c>
      <c r="B247" s="61">
        <v>525.08700000122201</v>
      </c>
      <c r="C247" s="62">
        <f t="shared" si="18"/>
        <v>1792647.018004172</v>
      </c>
      <c r="D247" s="60">
        <v>40431.791666666664</v>
      </c>
      <c r="E247" s="61">
        <v>636.26099999994005</v>
      </c>
      <c r="F247" s="62">
        <f t="shared" si="19"/>
        <v>2172195.0539997951</v>
      </c>
      <c r="G247" s="60">
        <v>40189.958333333336</v>
      </c>
      <c r="H247" s="61">
        <v>991</v>
      </c>
      <c r="I247" s="62">
        <f t="shared" si="20"/>
        <v>991000</v>
      </c>
      <c r="J247" s="60">
        <v>40431.791666666664</v>
      </c>
      <c r="K247" s="61">
        <v>4091</v>
      </c>
      <c r="L247" s="62">
        <f t="shared" si="21"/>
        <v>4091000</v>
      </c>
      <c r="M247" s="60">
        <v>40189.958333333336</v>
      </c>
      <c r="N247" s="61">
        <v>6006</v>
      </c>
      <c r="O247" s="62">
        <f t="shared" si="22"/>
        <v>6006000</v>
      </c>
      <c r="P247" s="60">
        <v>40431.791666666664</v>
      </c>
      <c r="Q247" s="61">
        <v>370</v>
      </c>
      <c r="R247" s="62">
        <f t="shared" si="23"/>
        <v>370000</v>
      </c>
    </row>
    <row r="248" spans="1:18" x14ac:dyDescent="0.25">
      <c r="A248" s="60">
        <v>40188.833333333336</v>
      </c>
      <c r="B248" s="61">
        <v>521.32400000095402</v>
      </c>
      <c r="C248" s="62">
        <f t="shared" si="18"/>
        <v>1779800.136003257</v>
      </c>
      <c r="D248" s="60">
        <v>40431.833333333336</v>
      </c>
      <c r="E248" s="61">
        <v>617.87900000065599</v>
      </c>
      <c r="F248" s="62">
        <f t="shared" si="19"/>
        <v>2109438.9060022398</v>
      </c>
      <c r="G248" s="60">
        <v>40190</v>
      </c>
      <c r="H248" s="61">
        <v>974</v>
      </c>
      <c r="I248" s="62">
        <f t="shared" si="20"/>
        <v>974000</v>
      </c>
      <c r="J248" s="60">
        <v>40431.833333333336</v>
      </c>
      <c r="K248" s="61">
        <v>4151</v>
      </c>
      <c r="L248" s="62">
        <f t="shared" si="21"/>
        <v>4151000</v>
      </c>
      <c r="M248" s="60">
        <v>40190</v>
      </c>
      <c r="N248" s="61">
        <v>6058</v>
      </c>
      <c r="O248" s="62">
        <f t="shared" si="22"/>
        <v>6058000</v>
      </c>
      <c r="P248" s="60">
        <v>40431.833333333336</v>
      </c>
      <c r="Q248" s="61">
        <v>358</v>
      </c>
      <c r="R248" s="62">
        <f t="shared" si="23"/>
        <v>358000</v>
      </c>
    </row>
    <row r="249" spans="1:18" x14ac:dyDescent="0.25">
      <c r="A249" s="60">
        <v>40188.875</v>
      </c>
      <c r="B249" s="61">
        <v>524.61899999901698</v>
      </c>
      <c r="C249" s="62">
        <f t="shared" si="18"/>
        <v>1791049.265996644</v>
      </c>
      <c r="D249" s="60">
        <v>40431.875</v>
      </c>
      <c r="E249" s="61">
        <v>613.76300000026799</v>
      </c>
      <c r="F249" s="62">
        <f t="shared" si="19"/>
        <v>2095386.882000915</v>
      </c>
      <c r="G249" s="60">
        <v>40190.041666666664</v>
      </c>
      <c r="H249" s="61">
        <v>970</v>
      </c>
      <c r="I249" s="62">
        <f t="shared" si="20"/>
        <v>970000</v>
      </c>
      <c r="J249" s="60">
        <v>40431.875</v>
      </c>
      <c r="K249" s="61">
        <v>4124</v>
      </c>
      <c r="L249" s="62">
        <f t="shared" si="21"/>
        <v>4124000</v>
      </c>
      <c r="M249" s="60">
        <v>40190.041666666664</v>
      </c>
      <c r="N249" s="61">
        <v>6062</v>
      </c>
      <c r="O249" s="62">
        <f t="shared" si="22"/>
        <v>6062000</v>
      </c>
      <c r="P249" s="60">
        <v>40431.875</v>
      </c>
      <c r="Q249" s="61">
        <v>359</v>
      </c>
      <c r="R249" s="62">
        <f t="shared" si="23"/>
        <v>359000</v>
      </c>
    </row>
    <row r="250" spans="1:18" x14ac:dyDescent="0.25">
      <c r="A250" s="60">
        <v>40188.916666666664</v>
      </c>
      <c r="B250" s="61">
        <v>526.39200000092399</v>
      </c>
      <c r="C250" s="62">
        <f t="shared" si="18"/>
        <v>1797102.2880031546</v>
      </c>
      <c r="D250" s="60">
        <v>40431.916666666664</v>
      </c>
      <c r="E250" s="61">
        <v>597.42199999839102</v>
      </c>
      <c r="F250" s="62">
        <f t="shared" si="19"/>
        <v>2039598.7079945069</v>
      </c>
      <c r="G250" s="60">
        <v>40190.083333333336</v>
      </c>
      <c r="H250" s="61">
        <v>983</v>
      </c>
      <c r="I250" s="62">
        <f t="shared" si="20"/>
        <v>983000</v>
      </c>
      <c r="J250" s="60">
        <v>40431.916666666664</v>
      </c>
      <c r="K250" s="61">
        <v>4118</v>
      </c>
      <c r="L250" s="62">
        <f t="shared" si="21"/>
        <v>4118000</v>
      </c>
      <c r="M250" s="60">
        <v>40190.083333333336</v>
      </c>
      <c r="N250" s="61">
        <v>6161</v>
      </c>
      <c r="O250" s="62">
        <f t="shared" si="22"/>
        <v>6161000</v>
      </c>
      <c r="P250" s="60">
        <v>40431.916666666664</v>
      </c>
      <c r="Q250" s="61">
        <v>357</v>
      </c>
      <c r="R250" s="62">
        <f t="shared" si="23"/>
        <v>357000</v>
      </c>
    </row>
    <row r="251" spans="1:18" x14ac:dyDescent="0.25">
      <c r="A251" s="60">
        <v>40188.958333333336</v>
      </c>
      <c r="B251" s="61">
        <v>527.32599999755598</v>
      </c>
      <c r="C251" s="62">
        <f t="shared" si="18"/>
        <v>1800290.9639916562</v>
      </c>
      <c r="D251" s="60">
        <v>40431.958333333336</v>
      </c>
      <c r="E251" s="61">
        <v>587.05099999904598</v>
      </c>
      <c r="F251" s="62">
        <f t="shared" si="19"/>
        <v>2004192.113996743</v>
      </c>
      <c r="G251" s="60">
        <v>40190.125</v>
      </c>
      <c r="H251" s="61">
        <v>956</v>
      </c>
      <c r="I251" s="62">
        <f t="shared" si="20"/>
        <v>956000</v>
      </c>
      <c r="J251" s="60">
        <v>40431.958333333336</v>
      </c>
      <c r="K251" s="61">
        <v>4064</v>
      </c>
      <c r="L251" s="62">
        <f t="shared" si="21"/>
        <v>4064000</v>
      </c>
      <c r="M251" s="60">
        <v>40190.125</v>
      </c>
      <c r="N251" s="61">
        <v>6346</v>
      </c>
      <c r="O251" s="62">
        <f t="shared" si="22"/>
        <v>6346000</v>
      </c>
      <c r="P251" s="60">
        <v>40431.958333333336</v>
      </c>
      <c r="Q251" s="61">
        <v>359</v>
      </c>
      <c r="R251" s="62">
        <f t="shared" si="23"/>
        <v>359000</v>
      </c>
    </row>
    <row r="252" spans="1:18" x14ac:dyDescent="0.25">
      <c r="A252" s="60">
        <v>40189</v>
      </c>
      <c r="B252" s="61">
        <v>523.61100000143097</v>
      </c>
      <c r="C252" s="62">
        <f t="shared" si="18"/>
        <v>1787607.9540048854</v>
      </c>
      <c r="D252" s="60">
        <v>40432</v>
      </c>
      <c r="E252" s="61">
        <v>588.527000002563</v>
      </c>
      <c r="F252" s="62">
        <f t="shared" si="19"/>
        <v>2009231.1780087501</v>
      </c>
      <c r="G252" s="60">
        <v>40190.166666666664</v>
      </c>
      <c r="H252" s="61">
        <v>952</v>
      </c>
      <c r="I252" s="62">
        <f t="shared" si="20"/>
        <v>952000</v>
      </c>
      <c r="J252" s="60">
        <v>40432</v>
      </c>
      <c r="K252" s="61">
        <v>4125</v>
      </c>
      <c r="L252" s="62">
        <f t="shared" si="21"/>
        <v>4125000</v>
      </c>
      <c r="M252" s="60">
        <v>40190.166666666664</v>
      </c>
      <c r="N252" s="61">
        <v>6255</v>
      </c>
      <c r="O252" s="62">
        <f t="shared" si="22"/>
        <v>6255000</v>
      </c>
      <c r="P252" s="60">
        <v>40432</v>
      </c>
      <c r="Q252" s="61">
        <v>359</v>
      </c>
      <c r="R252" s="62">
        <f t="shared" si="23"/>
        <v>359000</v>
      </c>
    </row>
    <row r="253" spans="1:18" x14ac:dyDescent="0.25">
      <c r="A253" s="60">
        <v>40189.041666666664</v>
      </c>
      <c r="B253" s="61">
        <v>521.63299999758601</v>
      </c>
      <c r="C253" s="62">
        <f t="shared" si="18"/>
        <v>1780855.0619917586</v>
      </c>
      <c r="D253" s="60">
        <v>40432.041666666664</v>
      </c>
      <c r="E253" s="61">
        <v>591.12900000065599</v>
      </c>
      <c r="F253" s="62">
        <f t="shared" si="19"/>
        <v>2018114.4060022396</v>
      </c>
      <c r="G253" s="60">
        <v>40190.208333333336</v>
      </c>
      <c r="H253" s="61">
        <v>939</v>
      </c>
      <c r="I253" s="62">
        <f t="shared" si="20"/>
        <v>939000</v>
      </c>
      <c r="J253" s="60">
        <v>40432.041666666664</v>
      </c>
      <c r="K253" s="61">
        <v>4217</v>
      </c>
      <c r="L253" s="62">
        <f t="shared" si="21"/>
        <v>4217000</v>
      </c>
      <c r="M253" s="60">
        <v>40190.208333333336</v>
      </c>
      <c r="N253" s="61">
        <v>6277</v>
      </c>
      <c r="O253" s="62">
        <f t="shared" si="22"/>
        <v>6277000</v>
      </c>
      <c r="P253" s="60">
        <v>40432.041666666664</v>
      </c>
      <c r="Q253" s="61">
        <v>360</v>
      </c>
      <c r="R253" s="62">
        <f t="shared" si="23"/>
        <v>360000</v>
      </c>
    </row>
    <row r="254" spans="1:18" x14ac:dyDescent="0.25">
      <c r="A254" s="60">
        <v>40189.083333333336</v>
      </c>
      <c r="B254" s="61">
        <v>519.44299999996997</v>
      </c>
      <c r="C254" s="62">
        <f t="shared" si="18"/>
        <v>1773378.4019998976</v>
      </c>
      <c r="D254" s="60">
        <v>40432.083333333336</v>
      </c>
      <c r="E254" s="61">
        <v>584.00999999791395</v>
      </c>
      <c r="F254" s="62">
        <f t="shared" si="19"/>
        <v>1993810.1399928783</v>
      </c>
      <c r="G254" s="60">
        <v>40190.25</v>
      </c>
      <c r="H254" s="61">
        <v>896</v>
      </c>
      <c r="I254" s="62">
        <f t="shared" si="20"/>
        <v>896000</v>
      </c>
      <c r="J254" s="60">
        <v>40432.083333333336</v>
      </c>
      <c r="K254" s="61">
        <v>4153</v>
      </c>
      <c r="L254" s="62">
        <f t="shared" si="21"/>
        <v>4153000</v>
      </c>
      <c r="M254" s="60">
        <v>40190.25</v>
      </c>
      <c r="N254" s="61">
        <v>6431</v>
      </c>
      <c r="O254" s="62">
        <f t="shared" si="22"/>
        <v>6431000</v>
      </c>
      <c r="P254" s="60">
        <v>40432.083333333336</v>
      </c>
      <c r="Q254" s="61">
        <v>360</v>
      </c>
      <c r="R254" s="62">
        <f t="shared" si="23"/>
        <v>360000</v>
      </c>
    </row>
    <row r="255" spans="1:18" x14ac:dyDescent="0.25">
      <c r="A255" s="60">
        <v>40189.125</v>
      </c>
      <c r="B255" s="61">
        <v>519.89100000262295</v>
      </c>
      <c r="C255" s="62">
        <f t="shared" si="18"/>
        <v>1774907.8740089547</v>
      </c>
      <c r="D255" s="60">
        <v>40432.125</v>
      </c>
      <c r="E255" s="61">
        <v>580.99300000071503</v>
      </c>
      <c r="F255" s="62">
        <f t="shared" si="19"/>
        <v>1983510.1020024412</v>
      </c>
      <c r="G255" s="60">
        <v>40190.291666666664</v>
      </c>
      <c r="H255" s="61">
        <v>923</v>
      </c>
      <c r="I255" s="62">
        <f t="shared" si="20"/>
        <v>923000</v>
      </c>
      <c r="J255" s="60">
        <v>40432.125</v>
      </c>
      <c r="K255" s="61">
        <v>4172</v>
      </c>
      <c r="L255" s="62">
        <f t="shared" si="21"/>
        <v>4172000</v>
      </c>
      <c r="M255" s="60">
        <v>40190.291666666664</v>
      </c>
      <c r="N255" s="61">
        <v>8271</v>
      </c>
      <c r="O255" s="62">
        <f t="shared" si="22"/>
        <v>8271000</v>
      </c>
      <c r="P255" s="60">
        <v>40432.125</v>
      </c>
      <c r="Q255" s="61">
        <v>359</v>
      </c>
      <c r="R255" s="62">
        <f t="shared" si="23"/>
        <v>359000</v>
      </c>
    </row>
    <row r="256" spans="1:18" x14ac:dyDescent="0.25">
      <c r="A256" s="60">
        <v>40189.166666666664</v>
      </c>
      <c r="B256" s="61">
        <v>516.77099999785401</v>
      </c>
      <c r="C256" s="62">
        <f t="shared" si="18"/>
        <v>1764256.1939926737</v>
      </c>
      <c r="D256" s="60">
        <v>40432.166666666664</v>
      </c>
      <c r="E256" s="61">
        <v>577.13300000131096</v>
      </c>
      <c r="F256" s="62">
        <f t="shared" si="19"/>
        <v>1970332.0620044756</v>
      </c>
      <c r="G256" s="60">
        <v>40190.333333333336</v>
      </c>
      <c r="H256" s="61">
        <v>932</v>
      </c>
      <c r="I256" s="62">
        <f t="shared" si="20"/>
        <v>932000</v>
      </c>
      <c r="J256" s="60">
        <v>40432.166666666664</v>
      </c>
      <c r="K256" s="61">
        <v>4183</v>
      </c>
      <c r="L256" s="62">
        <f t="shared" si="21"/>
        <v>4183000</v>
      </c>
      <c r="M256" s="60">
        <v>40190.333333333336</v>
      </c>
      <c r="N256" s="61">
        <v>9651</v>
      </c>
      <c r="O256" s="62">
        <f t="shared" si="22"/>
        <v>9651000</v>
      </c>
      <c r="P256" s="60">
        <v>40432.166666666664</v>
      </c>
      <c r="Q256" s="61">
        <v>355</v>
      </c>
      <c r="R256" s="62">
        <f t="shared" si="23"/>
        <v>355000</v>
      </c>
    </row>
    <row r="257" spans="1:18" x14ac:dyDescent="0.25">
      <c r="A257" s="60">
        <v>40189.208333333336</v>
      </c>
      <c r="B257" s="61">
        <v>513.54800000041701</v>
      </c>
      <c r="C257" s="62">
        <f t="shared" si="18"/>
        <v>1753252.8720014237</v>
      </c>
      <c r="D257" s="60">
        <v>40432.208333333336</v>
      </c>
      <c r="E257" s="61">
        <v>571.558999996632</v>
      </c>
      <c r="F257" s="62">
        <f t="shared" si="19"/>
        <v>1951302.4259885016</v>
      </c>
      <c r="G257" s="60">
        <v>40190.375</v>
      </c>
      <c r="H257" s="61">
        <v>1003</v>
      </c>
      <c r="I257" s="62">
        <f t="shared" si="20"/>
        <v>1003000</v>
      </c>
      <c r="J257" s="60">
        <v>40432.208333333336</v>
      </c>
      <c r="K257" s="61">
        <v>4164</v>
      </c>
      <c r="L257" s="62">
        <f t="shared" si="21"/>
        <v>4164000</v>
      </c>
      <c r="M257" s="60">
        <v>40190.375</v>
      </c>
      <c r="N257" s="61">
        <v>8945</v>
      </c>
      <c r="O257" s="62">
        <f t="shared" si="22"/>
        <v>8945000</v>
      </c>
      <c r="P257" s="60">
        <v>40432.208333333336</v>
      </c>
      <c r="Q257" s="61">
        <v>358</v>
      </c>
      <c r="R257" s="62">
        <f t="shared" si="23"/>
        <v>358000</v>
      </c>
    </row>
    <row r="258" spans="1:18" x14ac:dyDescent="0.25">
      <c r="A258" s="60">
        <v>40189.25</v>
      </c>
      <c r="B258" s="61">
        <v>514.40599999949302</v>
      </c>
      <c r="C258" s="62">
        <f t="shared" si="18"/>
        <v>1756182.0839982692</v>
      </c>
      <c r="D258" s="60">
        <v>40432.25</v>
      </c>
      <c r="E258" s="61">
        <v>570.81000000238396</v>
      </c>
      <c r="F258" s="62">
        <f t="shared" si="19"/>
        <v>1948745.3400081389</v>
      </c>
      <c r="G258" s="60">
        <v>40190.416666666664</v>
      </c>
      <c r="H258" s="61">
        <v>1117</v>
      </c>
      <c r="I258" s="62">
        <f t="shared" si="20"/>
        <v>1117000</v>
      </c>
      <c r="J258" s="60">
        <v>40432.25</v>
      </c>
      <c r="K258" s="61">
        <v>4111</v>
      </c>
      <c r="L258" s="62">
        <f t="shared" si="21"/>
        <v>4111000</v>
      </c>
      <c r="M258" s="60">
        <v>40190.416666666664</v>
      </c>
      <c r="N258" s="61">
        <v>8346</v>
      </c>
      <c r="O258" s="62">
        <f t="shared" si="22"/>
        <v>8346000</v>
      </c>
      <c r="P258" s="60">
        <v>40432.25</v>
      </c>
      <c r="Q258" s="61">
        <v>356</v>
      </c>
      <c r="R258" s="62">
        <f t="shared" si="23"/>
        <v>356000</v>
      </c>
    </row>
    <row r="259" spans="1:18" x14ac:dyDescent="0.25">
      <c r="A259" s="60">
        <v>40189.291666666664</v>
      </c>
      <c r="B259" s="61">
        <v>576.08100000023796</v>
      </c>
      <c r="C259" s="62">
        <f t="shared" si="18"/>
        <v>1966740.5340008123</v>
      </c>
      <c r="D259" s="60">
        <v>40432.291666666664</v>
      </c>
      <c r="E259" s="61">
        <v>571.30399999767496</v>
      </c>
      <c r="F259" s="62">
        <f t="shared" si="19"/>
        <v>1950431.8559920623</v>
      </c>
      <c r="G259" s="60">
        <v>40190.458333333336</v>
      </c>
      <c r="H259" s="61">
        <v>1209</v>
      </c>
      <c r="I259" s="62">
        <f t="shared" si="20"/>
        <v>1209000</v>
      </c>
      <c r="J259" s="60">
        <v>40432.291666666664</v>
      </c>
      <c r="K259" s="61">
        <v>4180</v>
      </c>
      <c r="L259" s="62">
        <f t="shared" si="21"/>
        <v>4180000</v>
      </c>
      <c r="M259" s="60">
        <v>40190.458333333336</v>
      </c>
      <c r="N259" s="61">
        <v>8438</v>
      </c>
      <c r="O259" s="62">
        <f t="shared" si="22"/>
        <v>8438000</v>
      </c>
      <c r="P259" s="60">
        <v>40432.291666666664</v>
      </c>
      <c r="Q259" s="61">
        <v>359</v>
      </c>
      <c r="R259" s="62">
        <f t="shared" si="23"/>
        <v>359000</v>
      </c>
    </row>
    <row r="260" spans="1:18" x14ac:dyDescent="0.25">
      <c r="A260" s="60">
        <v>40189.333333333336</v>
      </c>
      <c r="B260" s="61">
        <v>593.50899999961302</v>
      </c>
      <c r="C260" s="62">
        <f t="shared" si="18"/>
        <v>2026239.7259986789</v>
      </c>
      <c r="D260" s="60">
        <v>40432.333333333336</v>
      </c>
      <c r="E260" s="61">
        <v>567.78000000119198</v>
      </c>
      <c r="F260" s="62">
        <f t="shared" si="19"/>
        <v>1938400.9200040693</v>
      </c>
      <c r="G260" s="60">
        <v>40190.5</v>
      </c>
      <c r="H260" s="61">
        <v>1364</v>
      </c>
      <c r="I260" s="62">
        <f t="shared" si="20"/>
        <v>1364000</v>
      </c>
      <c r="J260" s="60">
        <v>40432.333333333336</v>
      </c>
      <c r="K260" s="61">
        <v>4147</v>
      </c>
      <c r="L260" s="62">
        <f t="shared" si="21"/>
        <v>4147000</v>
      </c>
      <c r="M260" s="60">
        <v>40190.5</v>
      </c>
      <c r="N260" s="61">
        <v>7807</v>
      </c>
      <c r="O260" s="62">
        <f t="shared" si="22"/>
        <v>7807000</v>
      </c>
      <c r="P260" s="60">
        <v>40432.333333333336</v>
      </c>
      <c r="Q260" s="61">
        <v>367</v>
      </c>
      <c r="R260" s="62">
        <f t="shared" si="23"/>
        <v>367000</v>
      </c>
    </row>
    <row r="261" spans="1:18" x14ac:dyDescent="0.25">
      <c r="A261" s="60">
        <v>40189.375</v>
      </c>
      <c r="B261" s="61">
        <v>632.54800000041701</v>
      </c>
      <c r="C261" s="62">
        <f t="shared" si="18"/>
        <v>2159518.8720014235</v>
      </c>
      <c r="D261" s="60">
        <v>40432.375</v>
      </c>
      <c r="E261" s="61">
        <v>565.15399999916599</v>
      </c>
      <c r="F261" s="62">
        <f t="shared" si="19"/>
        <v>1929435.7559971528</v>
      </c>
      <c r="G261" s="60">
        <v>40190.541666666664</v>
      </c>
      <c r="H261" s="61">
        <v>1333</v>
      </c>
      <c r="I261" s="62">
        <f t="shared" si="20"/>
        <v>1333000</v>
      </c>
      <c r="J261" s="60">
        <v>40432.375</v>
      </c>
      <c r="K261" s="61">
        <v>4173</v>
      </c>
      <c r="L261" s="62">
        <f t="shared" si="21"/>
        <v>4173000</v>
      </c>
      <c r="M261" s="60">
        <v>40190.541666666664</v>
      </c>
      <c r="N261" s="61">
        <v>7127</v>
      </c>
      <c r="O261" s="62">
        <f t="shared" si="22"/>
        <v>7127000</v>
      </c>
      <c r="P261" s="60">
        <v>40432.375</v>
      </c>
      <c r="Q261" s="61">
        <v>366</v>
      </c>
      <c r="R261" s="62">
        <f t="shared" si="23"/>
        <v>366000</v>
      </c>
    </row>
    <row r="262" spans="1:18" x14ac:dyDescent="0.25">
      <c r="A262" s="60">
        <v>40189.416666666664</v>
      </c>
      <c r="B262" s="61">
        <v>662.33999999985099</v>
      </c>
      <c r="C262" s="62">
        <f t="shared" si="18"/>
        <v>2261228.7599994913</v>
      </c>
      <c r="D262" s="60">
        <v>40432.416666666664</v>
      </c>
      <c r="E262" s="61">
        <v>572.69900000095402</v>
      </c>
      <c r="F262" s="62">
        <f t="shared" si="19"/>
        <v>1955194.386003257</v>
      </c>
      <c r="G262" s="60">
        <v>40190.583333333336</v>
      </c>
      <c r="H262" s="61">
        <v>1316</v>
      </c>
      <c r="I262" s="62">
        <f t="shared" si="20"/>
        <v>1316000</v>
      </c>
      <c r="J262" s="60">
        <v>40432.416666666664</v>
      </c>
      <c r="K262" s="61">
        <v>4219</v>
      </c>
      <c r="L262" s="62">
        <f t="shared" si="21"/>
        <v>4219000</v>
      </c>
      <c r="M262" s="60">
        <v>40190.583333333336</v>
      </c>
      <c r="N262" s="61">
        <v>6875</v>
      </c>
      <c r="O262" s="62">
        <f t="shared" si="22"/>
        <v>6875000</v>
      </c>
      <c r="P262" s="60">
        <v>40432.416666666664</v>
      </c>
      <c r="Q262" s="61">
        <v>366</v>
      </c>
      <c r="R262" s="62">
        <f t="shared" si="23"/>
        <v>366000</v>
      </c>
    </row>
    <row r="263" spans="1:18" x14ac:dyDescent="0.25">
      <c r="A263" s="60">
        <v>40189.458333333336</v>
      </c>
      <c r="B263" s="61">
        <v>688.74000000208605</v>
      </c>
      <c r="C263" s="62">
        <f t="shared" si="18"/>
        <v>2351358.3600071217</v>
      </c>
      <c r="D263" s="60">
        <v>40432.458333333336</v>
      </c>
      <c r="E263" s="61">
        <v>582.62200000137102</v>
      </c>
      <c r="F263" s="62">
        <f t="shared" si="19"/>
        <v>1989071.5080046807</v>
      </c>
      <c r="G263" s="60">
        <v>40190.625</v>
      </c>
      <c r="H263" s="61">
        <v>1317</v>
      </c>
      <c r="I263" s="62">
        <f t="shared" si="20"/>
        <v>1317000</v>
      </c>
      <c r="J263" s="60">
        <v>40432.458333333336</v>
      </c>
      <c r="K263" s="61">
        <v>4282</v>
      </c>
      <c r="L263" s="62">
        <f t="shared" si="21"/>
        <v>4282000</v>
      </c>
      <c r="M263" s="60">
        <v>40190.625</v>
      </c>
      <c r="N263" s="61">
        <v>6545</v>
      </c>
      <c r="O263" s="62">
        <f t="shared" si="22"/>
        <v>6545000</v>
      </c>
      <c r="P263" s="60">
        <v>40432.458333333336</v>
      </c>
      <c r="Q263" s="61">
        <v>366</v>
      </c>
      <c r="R263" s="62">
        <f t="shared" si="23"/>
        <v>366000</v>
      </c>
    </row>
    <row r="264" spans="1:18" x14ac:dyDescent="0.25">
      <c r="A264" s="60">
        <v>40189.5</v>
      </c>
      <c r="B264" s="61">
        <v>691.47599999979104</v>
      </c>
      <c r="C264" s="62">
        <f t="shared" si="18"/>
        <v>2360699.0639992864</v>
      </c>
      <c r="D264" s="60">
        <v>40432.5</v>
      </c>
      <c r="E264" s="61">
        <v>591.34600000083401</v>
      </c>
      <c r="F264" s="62">
        <f t="shared" si="19"/>
        <v>2018855.2440028472</v>
      </c>
      <c r="G264" s="60">
        <v>40190.666666666664</v>
      </c>
      <c r="H264" s="61">
        <v>1321</v>
      </c>
      <c r="I264" s="62">
        <f t="shared" si="20"/>
        <v>1321000</v>
      </c>
      <c r="J264" s="60">
        <v>40432.5</v>
      </c>
      <c r="K264" s="61">
        <v>4244</v>
      </c>
      <c r="L264" s="62">
        <f t="shared" si="21"/>
        <v>4244000</v>
      </c>
      <c r="M264" s="60">
        <v>40190.666666666664</v>
      </c>
      <c r="N264" s="61">
        <v>6676</v>
      </c>
      <c r="O264" s="62">
        <f t="shared" si="22"/>
        <v>6676000</v>
      </c>
      <c r="P264" s="60">
        <v>40432.5</v>
      </c>
      <c r="Q264" s="61">
        <v>367</v>
      </c>
      <c r="R264" s="62">
        <f t="shared" si="23"/>
        <v>367000</v>
      </c>
    </row>
    <row r="265" spans="1:18" x14ac:dyDescent="0.25">
      <c r="A265" s="60">
        <v>40189.541666666664</v>
      </c>
      <c r="B265" s="61">
        <v>684.18800000101305</v>
      </c>
      <c r="C265" s="62">
        <f t="shared" si="18"/>
        <v>2335817.8320034584</v>
      </c>
      <c r="D265" s="60">
        <v>40432.541666666664</v>
      </c>
      <c r="E265" s="61">
        <v>601.76299999654304</v>
      </c>
      <c r="F265" s="62">
        <f t="shared" si="19"/>
        <v>2054418.881988198</v>
      </c>
      <c r="G265" s="60">
        <v>40190.708333333336</v>
      </c>
      <c r="H265" s="61">
        <v>1381</v>
      </c>
      <c r="I265" s="62">
        <f t="shared" si="20"/>
        <v>1381000</v>
      </c>
      <c r="J265" s="60">
        <v>40432.541666666664</v>
      </c>
      <c r="K265" s="61">
        <v>4247</v>
      </c>
      <c r="L265" s="62">
        <f t="shared" si="21"/>
        <v>4247000</v>
      </c>
      <c r="M265" s="60">
        <v>40190.708333333336</v>
      </c>
      <c r="N265" s="61">
        <v>6603</v>
      </c>
      <c r="O265" s="62">
        <f t="shared" si="22"/>
        <v>6603000</v>
      </c>
      <c r="P265" s="60">
        <v>40432.541666666664</v>
      </c>
      <c r="Q265" s="61">
        <v>362</v>
      </c>
      <c r="R265" s="62">
        <f t="shared" si="23"/>
        <v>362000</v>
      </c>
    </row>
    <row r="266" spans="1:18" x14ac:dyDescent="0.25">
      <c r="A266" s="60">
        <v>40189.583333333336</v>
      </c>
      <c r="B266" s="61">
        <v>693.61299999803305</v>
      </c>
      <c r="C266" s="62">
        <f t="shared" si="18"/>
        <v>2367994.7819932848</v>
      </c>
      <c r="D266" s="60">
        <v>40432.583333333336</v>
      </c>
      <c r="E266" s="61">
        <v>602.44200000166904</v>
      </c>
      <c r="F266" s="62">
        <f t="shared" si="19"/>
        <v>2056736.9880056982</v>
      </c>
      <c r="G266" s="60">
        <v>40190.75</v>
      </c>
      <c r="H266" s="61">
        <v>1327</v>
      </c>
      <c r="I266" s="62">
        <f t="shared" si="20"/>
        <v>1327000</v>
      </c>
      <c r="J266" s="60">
        <v>40432.583333333336</v>
      </c>
      <c r="K266" s="61">
        <v>4174</v>
      </c>
      <c r="L266" s="62">
        <f t="shared" si="21"/>
        <v>4174000</v>
      </c>
      <c r="M266" s="60">
        <v>40190.75</v>
      </c>
      <c r="N266" s="61">
        <v>6829</v>
      </c>
      <c r="O266" s="62">
        <f t="shared" si="22"/>
        <v>6829000</v>
      </c>
      <c r="P266" s="60">
        <v>40432.583333333336</v>
      </c>
      <c r="Q266" s="61">
        <v>363</v>
      </c>
      <c r="R266" s="62">
        <f t="shared" si="23"/>
        <v>363000</v>
      </c>
    </row>
    <row r="267" spans="1:18" x14ac:dyDescent="0.25">
      <c r="A267" s="60">
        <v>40189.625</v>
      </c>
      <c r="B267" s="61">
        <v>699.79600000008895</v>
      </c>
      <c r="C267" s="62">
        <f t="shared" si="18"/>
        <v>2389103.5440003038</v>
      </c>
      <c r="D267" s="60">
        <v>40432.625</v>
      </c>
      <c r="E267" s="61">
        <v>606.14200000092399</v>
      </c>
      <c r="F267" s="62">
        <f t="shared" si="19"/>
        <v>2069368.7880031546</v>
      </c>
      <c r="G267" s="60">
        <v>40190.791666666664</v>
      </c>
      <c r="H267" s="61">
        <v>1229</v>
      </c>
      <c r="I267" s="62">
        <f t="shared" si="20"/>
        <v>1229000</v>
      </c>
      <c r="J267" s="60">
        <v>40432.625</v>
      </c>
      <c r="K267" s="61">
        <v>4115</v>
      </c>
      <c r="L267" s="62">
        <f t="shared" si="21"/>
        <v>4115000</v>
      </c>
      <c r="M267" s="60">
        <v>40190.791666666664</v>
      </c>
      <c r="N267" s="61">
        <v>6562</v>
      </c>
      <c r="O267" s="62">
        <f t="shared" si="22"/>
        <v>6562000</v>
      </c>
      <c r="P267" s="60">
        <v>40432.625</v>
      </c>
      <c r="Q267" s="61">
        <v>362</v>
      </c>
      <c r="R267" s="62">
        <f t="shared" si="23"/>
        <v>362000</v>
      </c>
    </row>
    <row r="268" spans="1:18" x14ac:dyDescent="0.25">
      <c r="A268" s="60">
        <v>40189.666666666664</v>
      </c>
      <c r="B268" s="61">
        <v>699.75800000131096</v>
      </c>
      <c r="C268" s="62">
        <f t="shared" si="18"/>
        <v>2388973.8120044754</v>
      </c>
      <c r="D268" s="60">
        <v>40432.666666666664</v>
      </c>
      <c r="E268" s="61">
        <v>602.98399999737705</v>
      </c>
      <c r="F268" s="62">
        <f t="shared" si="19"/>
        <v>2058587.3759910453</v>
      </c>
      <c r="G268" s="60">
        <v>40190.833333333336</v>
      </c>
      <c r="H268" s="61">
        <v>1171</v>
      </c>
      <c r="I268" s="62">
        <f t="shared" si="20"/>
        <v>1171000</v>
      </c>
      <c r="J268" s="60">
        <v>40432.666666666664</v>
      </c>
      <c r="K268" s="61">
        <v>4179</v>
      </c>
      <c r="L268" s="62">
        <f t="shared" si="21"/>
        <v>4179000</v>
      </c>
      <c r="M268" s="60">
        <v>40190.833333333336</v>
      </c>
      <c r="N268" s="61">
        <v>6097</v>
      </c>
      <c r="O268" s="62">
        <f t="shared" si="22"/>
        <v>6097000</v>
      </c>
      <c r="P268" s="60">
        <v>40432.666666666664</v>
      </c>
      <c r="Q268" s="61">
        <v>358</v>
      </c>
      <c r="R268" s="62">
        <f t="shared" si="23"/>
        <v>358000</v>
      </c>
    </row>
    <row r="269" spans="1:18" x14ac:dyDescent="0.25">
      <c r="A269" s="60">
        <v>40189.708333333336</v>
      </c>
      <c r="B269" s="61">
        <v>680.92199999839102</v>
      </c>
      <c r="C269" s="62">
        <f t="shared" ref="C269:C332" si="24">B269*3414</f>
        <v>2324667.7079945072</v>
      </c>
      <c r="D269" s="60">
        <v>40432.708333333336</v>
      </c>
      <c r="E269" s="61">
        <v>600.59900000318896</v>
      </c>
      <c r="F269" s="62">
        <f t="shared" ref="F269:F332" si="25">E269*3414</f>
        <v>2050444.9860108872</v>
      </c>
      <c r="G269" s="60">
        <v>40190.875</v>
      </c>
      <c r="H269" s="61">
        <v>1019</v>
      </c>
      <c r="I269" s="62">
        <f t="shared" ref="I269:I332" si="26">H269*1000</f>
        <v>1019000</v>
      </c>
      <c r="J269" s="60">
        <v>40432.708333333336</v>
      </c>
      <c r="K269" s="61">
        <v>4172</v>
      </c>
      <c r="L269" s="62">
        <f t="shared" ref="L269:L332" si="27">K269*1000</f>
        <v>4172000</v>
      </c>
      <c r="M269" s="60">
        <v>40190.875</v>
      </c>
      <c r="N269" s="61">
        <v>6009</v>
      </c>
      <c r="O269" s="62">
        <f t="shared" ref="O269:O332" si="28">N269*1000</f>
        <v>6009000</v>
      </c>
      <c r="P269" s="60">
        <v>40432.708333333336</v>
      </c>
      <c r="Q269" s="61">
        <v>362</v>
      </c>
      <c r="R269" s="62">
        <f t="shared" ref="R269:R332" si="29">Q269*1000</f>
        <v>362000</v>
      </c>
    </row>
    <row r="270" spans="1:18" x14ac:dyDescent="0.25">
      <c r="A270" s="60">
        <v>40189.75</v>
      </c>
      <c r="B270" s="61">
        <v>635.98900000005995</v>
      </c>
      <c r="C270" s="62">
        <f t="shared" si="24"/>
        <v>2171266.4460002049</v>
      </c>
      <c r="D270" s="60">
        <v>40432.75</v>
      </c>
      <c r="E270" s="61">
        <v>596.11699999868904</v>
      </c>
      <c r="F270" s="62">
        <f t="shared" si="25"/>
        <v>2035143.4379955244</v>
      </c>
      <c r="G270" s="60">
        <v>40190.916666666664</v>
      </c>
      <c r="H270" s="61">
        <v>1094</v>
      </c>
      <c r="I270" s="62">
        <f t="shared" si="26"/>
        <v>1094000</v>
      </c>
      <c r="J270" s="60">
        <v>40432.75</v>
      </c>
      <c r="K270" s="61">
        <v>4109</v>
      </c>
      <c r="L270" s="62">
        <f t="shared" si="27"/>
        <v>4109000</v>
      </c>
      <c r="M270" s="60">
        <v>40190.916666666664</v>
      </c>
      <c r="N270" s="61">
        <v>6018</v>
      </c>
      <c r="O270" s="62">
        <f t="shared" si="28"/>
        <v>6018000</v>
      </c>
      <c r="P270" s="60">
        <v>40432.75</v>
      </c>
      <c r="Q270" s="61">
        <v>385</v>
      </c>
      <c r="R270" s="62">
        <f t="shared" si="29"/>
        <v>385000</v>
      </c>
    </row>
    <row r="271" spans="1:18" x14ac:dyDescent="0.25">
      <c r="A271" s="60">
        <v>40189.791666666664</v>
      </c>
      <c r="B271" s="61">
        <v>565.24100000038698</v>
      </c>
      <c r="C271" s="62">
        <f t="shared" si="24"/>
        <v>1929732.7740013211</v>
      </c>
      <c r="D271" s="60">
        <v>40432.791666666664</v>
      </c>
      <c r="E271" s="61">
        <v>591.99199999868904</v>
      </c>
      <c r="F271" s="62">
        <f t="shared" si="25"/>
        <v>2021060.6879955244</v>
      </c>
      <c r="G271" s="60">
        <v>40190.958333333336</v>
      </c>
      <c r="H271" s="61">
        <v>1080</v>
      </c>
      <c r="I271" s="62">
        <f t="shared" si="26"/>
        <v>1080000</v>
      </c>
      <c r="J271" s="60">
        <v>40432.791666666664</v>
      </c>
      <c r="K271" s="61">
        <v>4052</v>
      </c>
      <c r="L271" s="62">
        <f t="shared" si="27"/>
        <v>4052000</v>
      </c>
      <c r="M271" s="60">
        <v>40190.958333333336</v>
      </c>
      <c r="N271" s="61">
        <v>5945</v>
      </c>
      <c r="O271" s="62">
        <f t="shared" si="28"/>
        <v>5945000</v>
      </c>
      <c r="P271" s="60">
        <v>40432.791666666664</v>
      </c>
      <c r="Q271" s="61">
        <v>348</v>
      </c>
      <c r="R271" s="62">
        <f t="shared" si="29"/>
        <v>348000</v>
      </c>
    </row>
    <row r="272" spans="1:18" x14ac:dyDescent="0.25">
      <c r="A272" s="60">
        <v>40189.833333333336</v>
      </c>
      <c r="B272" s="61">
        <v>544.76099999994005</v>
      </c>
      <c r="C272" s="62">
        <f t="shared" si="24"/>
        <v>1859814.0539997953</v>
      </c>
      <c r="D272" s="60">
        <v>40432.833333333336</v>
      </c>
      <c r="E272" s="61">
        <v>587.50400000065599</v>
      </c>
      <c r="F272" s="62">
        <f t="shared" si="25"/>
        <v>2005738.6560022396</v>
      </c>
      <c r="G272" s="60">
        <v>40191</v>
      </c>
      <c r="H272" s="61">
        <v>1092</v>
      </c>
      <c r="I272" s="62">
        <f t="shared" si="26"/>
        <v>1092000</v>
      </c>
      <c r="J272" s="60">
        <v>40432.833333333336</v>
      </c>
      <c r="K272" s="61">
        <v>3998</v>
      </c>
      <c r="L272" s="62">
        <f t="shared" si="27"/>
        <v>3998000</v>
      </c>
      <c r="M272" s="60">
        <v>40191</v>
      </c>
      <c r="N272" s="61">
        <v>6151</v>
      </c>
      <c r="O272" s="62">
        <f t="shared" si="28"/>
        <v>6151000</v>
      </c>
      <c r="P272" s="60">
        <v>40432.833333333336</v>
      </c>
      <c r="Q272" s="61">
        <v>359</v>
      </c>
      <c r="R272" s="62">
        <f t="shared" si="29"/>
        <v>359000</v>
      </c>
    </row>
    <row r="273" spans="1:18" x14ac:dyDescent="0.25">
      <c r="A273" s="60">
        <v>40189.875</v>
      </c>
      <c r="B273" s="61">
        <v>539.436000000685</v>
      </c>
      <c r="C273" s="62">
        <f t="shared" si="24"/>
        <v>1841634.5040023385</v>
      </c>
      <c r="D273" s="60">
        <v>40432.875</v>
      </c>
      <c r="E273" s="61">
        <v>590.55400000140105</v>
      </c>
      <c r="F273" s="62">
        <f t="shared" si="25"/>
        <v>2016151.3560047832</v>
      </c>
      <c r="G273" s="60">
        <v>40191.041666666664</v>
      </c>
      <c r="H273" s="61">
        <v>1093</v>
      </c>
      <c r="I273" s="62">
        <f t="shared" si="26"/>
        <v>1093000</v>
      </c>
      <c r="J273" s="60">
        <v>40432.875</v>
      </c>
      <c r="K273" s="61">
        <v>3982</v>
      </c>
      <c r="L273" s="62">
        <f t="shared" si="27"/>
        <v>3982000</v>
      </c>
      <c r="M273" s="60">
        <v>40191.041666666664</v>
      </c>
      <c r="N273" s="61">
        <v>6145</v>
      </c>
      <c r="O273" s="62">
        <f t="shared" si="28"/>
        <v>6145000</v>
      </c>
      <c r="P273" s="60">
        <v>40432.875</v>
      </c>
      <c r="Q273" s="61">
        <v>353</v>
      </c>
      <c r="R273" s="62">
        <f t="shared" si="29"/>
        <v>353000</v>
      </c>
    </row>
    <row r="274" spans="1:18" x14ac:dyDescent="0.25">
      <c r="A274" s="60">
        <v>40189.916666666664</v>
      </c>
      <c r="B274" s="61">
        <v>538.78700000047695</v>
      </c>
      <c r="C274" s="62">
        <f t="shared" si="24"/>
        <v>1839418.8180016284</v>
      </c>
      <c r="D274" s="60">
        <v>40432.916666666664</v>
      </c>
      <c r="E274" s="61">
        <v>589.29399999976204</v>
      </c>
      <c r="F274" s="62">
        <f t="shared" si="25"/>
        <v>2011849.7159991877</v>
      </c>
      <c r="G274" s="60">
        <v>40191.083333333336</v>
      </c>
      <c r="H274" s="61">
        <v>1078</v>
      </c>
      <c r="I274" s="62">
        <f t="shared" si="26"/>
        <v>1078000</v>
      </c>
      <c r="J274" s="60">
        <v>40432.916666666664</v>
      </c>
      <c r="K274" s="61">
        <v>3944</v>
      </c>
      <c r="L274" s="62">
        <f t="shared" si="27"/>
        <v>3944000</v>
      </c>
      <c r="M274" s="60">
        <v>40191.083333333336</v>
      </c>
      <c r="N274" s="61">
        <v>6267</v>
      </c>
      <c r="O274" s="62">
        <f t="shared" si="28"/>
        <v>6267000</v>
      </c>
      <c r="P274" s="60">
        <v>40432.916666666664</v>
      </c>
      <c r="Q274" s="61">
        <v>354</v>
      </c>
      <c r="R274" s="62">
        <f t="shared" si="29"/>
        <v>354000</v>
      </c>
    </row>
    <row r="275" spans="1:18" x14ac:dyDescent="0.25">
      <c r="A275" s="60">
        <v>40189.958333333336</v>
      </c>
      <c r="B275" s="61">
        <v>537.28700000047695</v>
      </c>
      <c r="C275" s="62">
        <f t="shared" si="24"/>
        <v>1834297.8180016284</v>
      </c>
      <c r="D275" s="60">
        <v>40432.958333333336</v>
      </c>
      <c r="E275" s="61">
        <v>588.05099999904598</v>
      </c>
      <c r="F275" s="62">
        <f t="shared" si="25"/>
        <v>2007606.113996743</v>
      </c>
      <c r="G275" s="60">
        <v>40191.125</v>
      </c>
      <c r="H275" s="61">
        <v>1050</v>
      </c>
      <c r="I275" s="62">
        <f t="shared" si="26"/>
        <v>1050000</v>
      </c>
      <c r="J275" s="60">
        <v>40432.958333333336</v>
      </c>
      <c r="K275" s="61">
        <v>3951</v>
      </c>
      <c r="L275" s="62">
        <f t="shared" si="27"/>
        <v>3951000</v>
      </c>
      <c r="M275" s="60">
        <v>40191.125</v>
      </c>
      <c r="N275" s="61">
        <v>6163</v>
      </c>
      <c r="O275" s="62">
        <f t="shared" si="28"/>
        <v>6163000</v>
      </c>
      <c r="P275" s="60">
        <v>40432.958333333336</v>
      </c>
      <c r="Q275" s="61">
        <v>356</v>
      </c>
      <c r="R275" s="62">
        <f t="shared" si="29"/>
        <v>356000</v>
      </c>
    </row>
    <row r="276" spans="1:18" x14ac:dyDescent="0.25">
      <c r="A276" s="60">
        <v>40190</v>
      </c>
      <c r="B276" s="61">
        <v>537.95600000023796</v>
      </c>
      <c r="C276" s="62">
        <f t="shared" si="24"/>
        <v>1836581.7840008123</v>
      </c>
      <c r="D276" s="60">
        <v>40433</v>
      </c>
      <c r="E276" s="61">
        <v>580.75400000065599</v>
      </c>
      <c r="F276" s="62">
        <f t="shared" si="25"/>
        <v>1982694.1560022396</v>
      </c>
      <c r="G276" s="60">
        <v>40191.166666666664</v>
      </c>
      <c r="H276" s="61">
        <v>1043</v>
      </c>
      <c r="I276" s="62">
        <f t="shared" si="26"/>
        <v>1043000</v>
      </c>
      <c r="J276" s="60">
        <v>40433</v>
      </c>
      <c r="K276" s="61">
        <v>3963</v>
      </c>
      <c r="L276" s="62">
        <f t="shared" si="27"/>
        <v>3963000</v>
      </c>
      <c r="M276" s="60">
        <v>40191.166666666664</v>
      </c>
      <c r="N276" s="61">
        <v>6344</v>
      </c>
      <c r="O276" s="62">
        <f t="shared" si="28"/>
        <v>6344000</v>
      </c>
      <c r="P276" s="60">
        <v>40433</v>
      </c>
      <c r="Q276" s="61">
        <v>357</v>
      </c>
      <c r="R276" s="62">
        <f t="shared" si="29"/>
        <v>357000</v>
      </c>
    </row>
    <row r="277" spans="1:18" x14ac:dyDescent="0.25">
      <c r="A277" s="60">
        <v>40190.041666666664</v>
      </c>
      <c r="B277" s="61">
        <v>537.92899999767496</v>
      </c>
      <c r="C277" s="62">
        <f t="shared" si="24"/>
        <v>1836489.6059920623</v>
      </c>
      <c r="D277" s="60">
        <v>40433.041666666664</v>
      </c>
      <c r="E277" s="61">
        <v>577.02400000020896</v>
      </c>
      <c r="F277" s="62">
        <f t="shared" si="25"/>
        <v>1969959.9360007134</v>
      </c>
      <c r="G277" s="60">
        <v>40191.208333333336</v>
      </c>
      <c r="H277" s="61">
        <v>965</v>
      </c>
      <c r="I277" s="62">
        <f t="shared" si="26"/>
        <v>965000</v>
      </c>
      <c r="J277" s="60">
        <v>40433.041666666664</v>
      </c>
      <c r="K277" s="61">
        <v>4030</v>
      </c>
      <c r="L277" s="62">
        <f t="shared" si="27"/>
        <v>4030000</v>
      </c>
      <c r="M277" s="60">
        <v>40191.208333333336</v>
      </c>
      <c r="N277" s="61">
        <v>6220</v>
      </c>
      <c r="O277" s="62">
        <f t="shared" si="28"/>
        <v>6220000</v>
      </c>
      <c r="P277" s="60">
        <v>40433.041666666664</v>
      </c>
      <c r="Q277" s="61">
        <v>357</v>
      </c>
      <c r="R277" s="62">
        <f t="shared" si="29"/>
        <v>357000</v>
      </c>
    </row>
    <row r="278" spans="1:18" x14ac:dyDescent="0.25">
      <c r="A278" s="60">
        <v>40190.083333333336</v>
      </c>
      <c r="B278" s="61">
        <v>528.68300000205602</v>
      </c>
      <c r="C278" s="62">
        <f t="shared" si="24"/>
        <v>1804923.7620070192</v>
      </c>
      <c r="D278" s="60">
        <v>40433.083333333336</v>
      </c>
      <c r="E278" s="61">
        <v>569.89699999988102</v>
      </c>
      <c r="F278" s="62">
        <f t="shared" si="25"/>
        <v>1945628.3579995937</v>
      </c>
      <c r="G278" s="60">
        <v>40191.25</v>
      </c>
      <c r="H278" s="61">
        <v>960</v>
      </c>
      <c r="I278" s="62">
        <f t="shared" si="26"/>
        <v>960000</v>
      </c>
      <c r="J278" s="60">
        <v>40433.083333333336</v>
      </c>
      <c r="K278" s="61">
        <v>3763</v>
      </c>
      <c r="L278" s="62">
        <f t="shared" si="27"/>
        <v>3763000</v>
      </c>
      <c r="M278" s="60">
        <v>40191.25</v>
      </c>
      <c r="N278" s="61">
        <v>6584</v>
      </c>
      <c r="O278" s="62">
        <f t="shared" si="28"/>
        <v>6584000</v>
      </c>
      <c r="P278" s="60">
        <v>40433.083333333336</v>
      </c>
      <c r="Q278" s="61">
        <v>351</v>
      </c>
      <c r="R278" s="62">
        <f t="shared" si="29"/>
        <v>351000</v>
      </c>
    </row>
    <row r="279" spans="1:18" x14ac:dyDescent="0.25">
      <c r="A279" s="60">
        <v>40190.125</v>
      </c>
      <c r="B279" s="61">
        <v>524.02599999681104</v>
      </c>
      <c r="C279" s="62">
        <f t="shared" si="24"/>
        <v>1789024.7639891128</v>
      </c>
      <c r="D279" s="60">
        <v>40433.125</v>
      </c>
      <c r="E279" s="61">
        <v>564.48000000044703</v>
      </c>
      <c r="F279" s="62">
        <f t="shared" si="25"/>
        <v>1927134.7200015262</v>
      </c>
      <c r="G279" s="60">
        <v>40191.291666666664</v>
      </c>
      <c r="H279" s="61">
        <v>1016</v>
      </c>
      <c r="I279" s="62">
        <f t="shared" si="26"/>
        <v>1016000</v>
      </c>
      <c r="J279" s="60">
        <v>40433.125</v>
      </c>
      <c r="K279" s="61">
        <v>4032</v>
      </c>
      <c r="L279" s="62">
        <f t="shared" si="27"/>
        <v>4032000</v>
      </c>
      <c r="M279" s="60">
        <v>40191.291666666664</v>
      </c>
      <c r="N279" s="61">
        <v>8430</v>
      </c>
      <c r="O279" s="62">
        <f t="shared" si="28"/>
        <v>8430000</v>
      </c>
      <c r="P279" s="60">
        <v>40433.125</v>
      </c>
      <c r="Q279" s="61">
        <v>298</v>
      </c>
      <c r="R279" s="62">
        <f t="shared" si="29"/>
        <v>298000</v>
      </c>
    </row>
    <row r="280" spans="1:18" x14ac:dyDescent="0.25">
      <c r="A280" s="60">
        <v>40190.166666666664</v>
      </c>
      <c r="B280" s="61">
        <v>519.65000000223495</v>
      </c>
      <c r="C280" s="62">
        <f t="shared" si="24"/>
        <v>1774085.1000076302</v>
      </c>
      <c r="D280" s="60">
        <v>40433.166666666664</v>
      </c>
      <c r="E280" s="61">
        <v>563.14599999785401</v>
      </c>
      <c r="F280" s="62">
        <f t="shared" si="25"/>
        <v>1922580.4439926737</v>
      </c>
      <c r="G280" s="60">
        <v>40191.333333333336</v>
      </c>
      <c r="H280" s="61">
        <v>1009</v>
      </c>
      <c r="I280" s="62">
        <f t="shared" si="26"/>
        <v>1009000</v>
      </c>
      <c r="J280" s="60">
        <v>40433.166666666664</v>
      </c>
      <c r="K280" s="61">
        <v>4002</v>
      </c>
      <c r="L280" s="62">
        <f t="shared" si="27"/>
        <v>4002000</v>
      </c>
      <c r="M280" s="60">
        <v>40191.333333333336</v>
      </c>
      <c r="N280" s="61">
        <v>9656</v>
      </c>
      <c r="O280" s="62">
        <f t="shared" si="28"/>
        <v>9656000</v>
      </c>
      <c r="P280" s="60">
        <v>40433.166666666664</v>
      </c>
      <c r="Q280" s="61">
        <v>297</v>
      </c>
      <c r="R280" s="62">
        <f t="shared" si="29"/>
        <v>297000</v>
      </c>
    </row>
    <row r="281" spans="1:18" x14ac:dyDescent="0.25">
      <c r="A281" s="60">
        <v>40190.208333333336</v>
      </c>
      <c r="B281" s="61">
        <v>512.50699999928497</v>
      </c>
      <c r="C281" s="62">
        <f t="shared" si="24"/>
        <v>1749698.8979975588</v>
      </c>
      <c r="D281" s="60">
        <v>40433.208333333336</v>
      </c>
      <c r="E281" s="61">
        <v>562.54399999976204</v>
      </c>
      <c r="F281" s="62">
        <f t="shared" si="25"/>
        <v>1920525.2159991877</v>
      </c>
      <c r="G281" s="60">
        <v>40191.375</v>
      </c>
      <c r="H281" s="61">
        <v>1035</v>
      </c>
      <c r="I281" s="62">
        <f t="shared" si="26"/>
        <v>1035000</v>
      </c>
      <c r="J281" s="60">
        <v>40433.208333333336</v>
      </c>
      <c r="K281" s="61">
        <v>3995</v>
      </c>
      <c r="L281" s="62">
        <f t="shared" si="27"/>
        <v>3995000</v>
      </c>
      <c r="M281" s="60">
        <v>40191.375</v>
      </c>
      <c r="N281" s="61">
        <v>9156</v>
      </c>
      <c r="O281" s="62">
        <f t="shared" si="28"/>
        <v>9156000</v>
      </c>
      <c r="P281" s="60">
        <v>40433.208333333336</v>
      </c>
      <c r="Q281" s="61">
        <v>298</v>
      </c>
      <c r="R281" s="62">
        <f t="shared" si="29"/>
        <v>298000</v>
      </c>
    </row>
    <row r="282" spans="1:18" x14ac:dyDescent="0.25">
      <c r="A282" s="60">
        <v>40190.25</v>
      </c>
      <c r="B282" s="61">
        <v>514.17100000008895</v>
      </c>
      <c r="C282" s="62">
        <f t="shared" si="24"/>
        <v>1755379.7940003036</v>
      </c>
      <c r="D282" s="60">
        <v>40433.25</v>
      </c>
      <c r="E282" s="61">
        <v>561.091000001878</v>
      </c>
      <c r="F282" s="62">
        <f t="shared" si="25"/>
        <v>1915564.6740064116</v>
      </c>
      <c r="G282" s="60">
        <v>40191.416666666664</v>
      </c>
      <c r="H282" s="61">
        <v>1198</v>
      </c>
      <c r="I282" s="62">
        <f t="shared" si="26"/>
        <v>1198000</v>
      </c>
      <c r="J282" s="60">
        <v>40433.25</v>
      </c>
      <c r="K282" s="61">
        <v>3970</v>
      </c>
      <c r="L282" s="62">
        <f t="shared" si="27"/>
        <v>3970000</v>
      </c>
      <c r="M282" s="60">
        <v>40191.416666666664</v>
      </c>
      <c r="N282" s="61">
        <v>9100</v>
      </c>
      <c r="O282" s="62">
        <f t="shared" si="28"/>
        <v>9100000</v>
      </c>
      <c r="P282" s="60">
        <v>40433.25</v>
      </c>
      <c r="Q282" s="61">
        <v>298</v>
      </c>
      <c r="R282" s="62">
        <f t="shared" si="29"/>
        <v>298000</v>
      </c>
    </row>
    <row r="283" spans="1:18" x14ac:dyDescent="0.25">
      <c r="A283" s="60">
        <v>40190.291666666664</v>
      </c>
      <c r="B283" s="61">
        <v>579.25400000065599</v>
      </c>
      <c r="C283" s="62">
        <f t="shared" si="24"/>
        <v>1977573.1560022396</v>
      </c>
      <c r="D283" s="60">
        <v>40433.291666666664</v>
      </c>
      <c r="E283" s="61">
        <v>559.43299999833096</v>
      </c>
      <c r="F283" s="62">
        <f t="shared" si="25"/>
        <v>1909904.2619943018</v>
      </c>
      <c r="G283" s="60">
        <v>40191.458333333336</v>
      </c>
      <c r="H283" s="61">
        <v>1236</v>
      </c>
      <c r="I283" s="62">
        <f t="shared" si="26"/>
        <v>1236000</v>
      </c>
      <c r="J283" s="60">
        <v>40433.291666666664</v>
      </c>
      <c r="K283" s="61">
        <v>3949</v>
      </c>
      <c r="L283" s="62">
        <f t="shared" si="27"/>
        <v>3949000</v>
      </c>
      <c r="M283" s="60">
        <v>40191.458333333336</v>
      </c>
      <c r="N283" s="61">
        <v>7437</v>
      </c>
      <c r="O283" s="62">
        <f t="shared" si="28"/>
        <v>7437000</v>
      </c>
      <c r="P283" s="60">
        <v>40433.291666666664</v>
      </c>
      <c r="Q283" s="61">
        <v>300</v>
      </c>
      <c r="R283" s="62">
        <f t="shared" si="29"/>
        <v>300000</v>
      </c>
    </row>
    <row r="284" spans="1:18" x14ac:dyDescent="0.25">
      <c r="A284" s="60">
        <v>40190.333333333336</v>
      </c>
      <c r="B284" s="61">
        <v>601.72800000011898</v>
      </c>
      <c r="C284" s="62">
        <f t="shared" si="24"/>
        <v>2054299.3920004063</v>
      </c>
      <c r="D284" s="60">
        <v>40433.333333333336</v>
      </c>
      <c r="E284" s="61">
        <v>553.85500000044703</v>
      </c>
      <c r="F284" s="62">
        <f t="shared" si="25"/>
        <v>1890860.9700015262</v>
      </c>
      <c r="G284" s="60">
        <v>40191.5</v>
      </c>
      <c r="H284" s="61">
        <v>1245</v>
      </c>
      <c r="I284" s="62">
        <f t="shared" si="26"/>
        <v>1245000</v>
      </c>
      <c r="J284" s="60">
        <v>40433.333333333336</v>
      </c>
      <c r="K284" s="61">
        <v>3977</v>
      </c>
      <c r="L284" s="62">
        <f t="shared" si="27"/>
        <v>3977000</v>
      </c>
      <c r="M284" s="60">
        <v>40191.5</v>
      </c>
      <c r="N284" s="61">
        <v>7052</v>
      </c>
      <c r="O284" s="62">
        <f t="shared" si="28"/>
        <v>7052000</v>
      </c>
      <c r="P284" s="60">
        <v>40433.333333333336</v>
      </c>
      <c r="Q284" s="61">
        <v>299</v>
      </c>
      <c r="R284" s="62">
        <f t="shared" si="29"/>
        <v>299000</v>
      </c>
    </row>
    <row r="285" spans="1:18" x14ac:dyDescent="0.25">
      <c r="A285" s="60">
        <v>40190.375</v>
      </c>
      <c r="B285" s="61">
        <v>645.58100000023796</v>
      </c>
      <c r="C285" s="62">
        <f t="shared" si="24"/>
        <v>2204013.5340008126</v>
      </c>
      <c r="D285" s="60">
        <v>40433.375</v>
      </c>
      <c r="E285" s="61">
        <v>554.33700000122201</v>
      </c>
      <c r="F285" s="62">
        <f t="shared" si="25"/>
        <v>1892506.518004172</v>
      </c>
      <c r="G285" s="60">
        <v>40191.541666666664</v>
      </c>
      <c r="H285" s="61">
        <v>1264</v>
      </c>
      <c r="I285" s="62">
        <f t="shared" si="26"/>
        <v>1264000</v>
      </c>
      <c r="J285" s="60">
        <v>40433.375</v>
      </c>
      <c r="K285" s="61">
        <v>4002</v>
      </c>
      <c r="L285" s="62">
        <f t="shared" si="27"/>
        <v>4002000</v>
      </c>
      <c r="M285" s="60">
        <v>40191.541666666664</v>
      </c>
      <c r="N285" s="61">
        <v>6417</v>
      </c>
      <c r="O285" s="62">
        <f t="shared" si="28"/>
        <v>6417000</v>
      </c>
      <c r="P285" s="60">
        <v>40433.375</v>
      </c>
      <c r="Q285" s="61">
        <v>300</v>
      </c>
      <c r="R285" s="62">
        <f t="shared" si="29"/>
        <v>300000</v>
      </c>
    </row>
    <row r="286" spans="1:18" x14ac:dyDescent="0.25">
      <c r="A286" s="60">
        <v>40190.416666666664</v>
      </c>
      <c r="B286" s="61">
        <v>675.67199999839102</v>
      </c>
      <c r="C286" s="62">
        <f t="shared" si="24"/>
        <v>2306744.2079945072</v>
      </c>
      <c r="D286" s="60">
        <v>40433.416666666664</v>
      </c>
      <c r="E286" s="61">
        <v>558.11400000005995</v>
      </c>
      <c r="F286" s="62">
        <f t="shared" si="25"/>
        <v>1905401.1960002047</v>
      </c>
      <c r="G286" s="60">
        <v>40191.583333333336</v>
      </c>
      <c r="H286" s="61">
        <v>1294</v>
      </c>
      <c r="I286" s="62">
        <f t="shared" si="26"/>
        <v>1294000</v>
      </c>
      <c r="J286" s="60">
        <v>40433.416666666664</v>
      </c>
      <c r="K286" s="61">
        <v>4080</v>
      </c>
      <c r="L286" s="62">
        <f t="shared" si="27"/>
        <v>4080000</v>
      </c>
      <c r="M286" s="60">
        <v>40191.583333333336</v>
      </c>
      <c r="N286" s="61">
        <v>5932</v>
      </c>
      <c r="O286" s="62">
        <f t="shared" si="28"/>
        <v>5932000</v>
      </c>
      <c r="P286" s="60">
        <v>40433.416666666664</v>
      </c>
      <c r="Q286" s="61">
        <v>302</v>
      </c>
      <c r="R286" s="62">
        <f t="shared" si="29"/>
        <v>302000</v>
      </c>
    </row>
    <row r="287" spans="1:18" x14ac:dyDescent="0.25">
      <c r="A287" s="60">
        <v>40190.458333333336</v>
      </c>
      <c r="B287" s="61">
        <v>697.16000000014901</v>
      </c>
      <c r="C287" s="62">
        <f t="shared" si="24"/>
        <v>2380104.2400005087</v>
      </c>
      <c r="D287" s="60">
        <v>40433.458333333336</v>
      </c>
      <c r="E287" s="61">
        <v>564.12399999797299</v>
      </c>
      <c r="F287" s="62">
        <f t="shared" si="25"/>
        <v>1925919.3359930797</v>
      </c>
      <c r="G287" s="60">
        <v>40191.625</v>
      </c>
      <c r="H287" s="61">
        <v>1343</v>
      </c>
      <c r="I287" s="62">
        <f t="shared" si="26"/>
        <v>1343000</v>
      </c>
      <c r="J287" s="60">
        <v>40433.458333333336</v>
      </c>
      <c r="K287" s="61">
        <v>4083</v>
      </c>
      <c r="L287" s="62">
        <f t="shared" si="27"/>
        <v>4083000</v>
      </c>
      <c r="M287" s="60">
        <v>40191.625</v>
      </c>
      <c r="N287" s="61">
        <v>6107</v>
      </c>
      <c r="O287" s="62">
        <f t="shared" si="28"/>
        <v>6107000</v>
      </c>
      <c r="P287" s="60">
        <v>40433.458333333336</v>
      </c>
      <c r="Q287" s="61">
        <v>299</v>
      </c>
      <c r="R287" s="62">
        <f t="shared" si="29"/>
        <v>299000</v>
      </c>
    </row>
    <row r="288" spans="1:18" x14ac:dyDescent="0.25">
      <c r="A288" s="60">
        <v>40190.5</v>
      </c>
      <c r="B288" s="61">
        <v>702.98499999940395</v>
      </c>
      <c r="C288" s="62">
        <f t="shared" si="24"/>
        <v>2399990.7899979651</v>
      </c>
      <c r="D288" s="60">
        <v>40433.5</v>
      </c>
      <c r="E288" s="61">
        <v>577.02100000157998</v>
      </c>
      <c r="F288" s="62">
        <f t="shared" si="25"/>
        <v>1969949.6940053941</v>
      </c>
      <c r="G288" s="60">
        <v>40191.666666666664</v>
      </c>
      <c r="H288" s="61">
        <v>1362</v>
      </c>
      <c r="I288" s="62">
        <f t="shared" si="26"/>
        <v>1362000</v>
      </c>
      <c r="J288" s="60">
        <v>40433.5</v>
      </c>
      <c r="K288" s="61">
        <v>4068</v>
      </c>
      <c r="L288" s="62">
        <f t="shared" si="27"/>
        <v>4068000</v>
      </c>
      <c r="M288" s="60">
        <v>40191.666666666664</v>
      </c>
      <c r="N288" s="61">
        <v>6125</v>
      </c>
      <c r="O288" s="62">
        <f t="shared" si="28"/>
        <v>6125000</v>
      </c>
      <c r="P288" s="60">
        <v>40433.5</v>
      </c>
      <c r="Q288" s="61">
        <v>297</v>
      </c>
      <c r="R288" s="62">
        <f t="shared" si="29"/>
        <v>297000</v>
      </c>
    </row>
    <row r="289" spans="1:18" x14ac:dyDescent="0.25">
      <c r="A289" s="60">
        <v>40190.541666666664</v>
      </c>
      <c r="B289" s="61">
        <v>690.89100000262295</v>
      </c>
      <c r="C289" s="62">
        <f t="shared" si="24"/>
        <v>2358701.874008955</v>
      </c>
      <c r="D289" s="60">
        <v>40433.541666666664</v>
      </c>
      <c r="E289" s="61">
        <v>590.664000000805</v>
      </c>
      <c r="F289" s="62">
        <f t="shared" si="25"/>
        <v>2016526.8960027483</v>
      </c>
      <c r="G289" s="60">
        <v>40191.708333333336</v>
      </c>
      <c r="H289" s="61">
        <v>1388</v>
      </c>
      <c r="I289" s="62">
        <f t="shared" si="26"/>
        <v>1388000</v>
      </c>
      <c r="J289" s="60">
        <v>40433.541666666664</v>
      </c>
      <c r="K289" s="61">
        <v>4454</v>
      </c>
      <c r="L289" s="62">
        <f t="shared" si="27"/>
        <v>4454000</v>
      </c>
      <c r="M289" s="60">
        <v>40191.708333333336</v>
      </c>
      <c r="N289" s="61">
        <v>6190</v>
      </c>
      <c r="O289" s="62">
        <f t="shared" si="28"/>
        <v>6190000</v>
      </c>
      <c r="P289" s="60">
        <v>40433.541666666664</v>
      </c>
      <c r="Q289" s="61">
        <v>317</v>
      </c>
      <c r="R289" s="62">
        <f t="shared" si="29"/>
        <v>317000</v>
      </c>
    </row>
    <row r="290" spans="1:18" x14ac:dyDescent="0.25">
      <c r="A290" s="60">
        <v>40190.583333333336</v>
      </c>
      <c r="B290" s="61">
        <v>691.55099999904598</v>
      </c>
      <c r="C290" s="62">
        <f t="shared" si="24"/>
        <v>2360955.1139967428</v>
      </c>
      <c r="D290" s="60">
        <v>40433.583333333336</v>
      </c>
      <c r="E290" s="61">
        <v>597.539000000805</v>
      </c>
      <c r="F290" s="62">
        <f t="shared" si="25"/>
        <v>2039998.1460027483</v>
      </c>
      <c r="G290" s="60">
        <v>40191.75</v>
      </c>
      <c r="H290" s="61">
        <v>1325</v>
      </c>
      <c r="I290" s="62">
        <f t="shared" si="26"/>
        <v>1325000</v>
      </c>
      <c r="J290" s="60">
        <v>40433.583333333336</v>
      </c>
      <c r="K290" s="61">
        <v>4297</v>
      </c>
      <c r="L290" s="62">
        <f t="shared" si="27"/>
        <v>4297000</v>
      </c>
      <c r="M290" s="60">
        <v>40191.75</v>
      </c>
      <c r="N290" s="61">
        <v>6233</v>
      </c>
      <c r="O290" s="62">
        <f t="shared" si="28"/>
        <v>6233000</v>
      </c>
      <c r="P290" s="60">
        <v>40433.583333333336</v>
      </c>
      <c r="Q290" s="61">
        <v>357</v>
      </c>
      <c r="R290" s="62">
        <f t="shared" si="29"/>
        <v>357000</v>
      </c>
    </row>
    <row r="291" spans="1:18" x14ac:dyDescent="0.25">
      <c r="A291" s="60">
        <v>40190.625</v>
      </c>
      <c r="B291" s="61">
        <v>697.00499999895703</v>
      </c>
      <c r="C291" s="62">
        <f t="shared" si="24"/>
        <v>2379575.0699964394</v>
      </c>
      <c r="D291" s="60">
        <v>40433.625</v>
      </c>
      <c r="E291" s="61">
        <v>606.44199999794398</v>
      </c>
      <c r="F291" s="62">
        <f t="shared" si="25"/>
        <v>2070392.9879929808</v>
      </c>
      <c r="G291" s="60">
        <v>40191.791666666664</v>
      </c>
      <c r="H291" s="61">
        <v>1244</v>
      </c>
      <c r="I291" s="62">
        <f t="shared" si="26"/>
        <v>1244000</v>
      </c>
      <c r="J291" s="60">
        <v>40433.625</v>
      </c>
      <c r="K291" s="61">
        <v>4365</v>
      </c>
      <c r="L291" s="62">
        <f t="shared" si="27"/>
        <v>4365000</v>
      </c>
      <c r="M291" s="60">
        <v>40191.791666666664</v>
      </c>
      <c r="N291" s="61">
        <v>5573</v>
      </c>
      <c r="O291" s="62">
        <f t="shared" si="28"/>
        <v>5573000</v>
      </c>
      <c r="P291" s="60">
        <v>40433.625</v>
      </c>
      <c r="Q291" s="61">
        <v>356</v>
      </c>
      <c r="R291" s="62">
        <f t="shared" si="29"/>
        <v>356000</v>
      </c>
    </row>
    <row r="292" spans="1:18" x14ac:dyDescent="0.25">
      <c r="A292" s="60">
        <v>40190.666666666664</v>
      </c>
      <c r="B292" s="61">
        <v>693.10200000181806</v>
      </c>
      <c r="C292" s="62">
        <f t="shared" si="24"/>
        <v>2366250.2280062069</v>
      </c>
      <c r="D292" s="60">
        <v>40433.666666666664</v>
      </c>
      <c r="E292" s="61">
        <v>613.60400000214599</v>
      </c>
      <c r="F292" s="62">
        <f t="shared" si="25"/>
        <v>2094844.0560073263</v>
      </c>
      <c r="G292" s="60">
        <v>40191.833333333336</v>
      </c>
      <c r="H292" s="61">
        <v>1221</v>
      </c>
      <c r="I292" s="62">
        <f t="shared" si="26"/>
        <v>1221000</v>
      </c>
      <c r="J292" s="60">
        <v>40433.666666666664</v>
      </c>
      <c r="K292" s="61">
        <v>4408</v>
      </c>
      <c r="L292" s="62">
        <f t="shared" si="27"/>
        <v>4408000</v>
      </c>
      <c r="M292" s="60">
        <v>40191.833333333336</v>
      </c>
      <c r="N292" s="61">
        <v>5072</v>
      </c>
      <c r="O292" s="62">
        <f t="shared" si="28"/>
        <v>5072000</v>
      </c>
      <c r="P292" s="60">
        <v>40433.666666666664</v>
      </c>
      <c r="Q292" s="61">
        <v>354</v>
      </c>
      <c r="R292" s="62">
        <f t="shared" si="29"/>
        <v>354000</v>
      </c>
    </row>
    <row r="293" spans="1:18" x14ac:dyDescent="0.25">
      <c r="A293" s="60">
        <v>40190.708333333336</v>
      </c>
      <c r="B293" s="61">
        <v>674.02499999851</v>
      </c>
      <c r="C293" s="62">
        <f t="shared" si="24"/>
        <v>2301121.3499949132</v>
      </c>
      <c r="D293" s="60">
        <v>40433.708333333336</v>
      </c>
      <c r="E293" s="61">
        <v>617.02199999988102</v>
      </c>
      <c r="F293" s="62">
        <f t="shared" si="25"/>
        <v>2106513.107999594</v>
      </c>
      <c r="G293" s="60">
        <v>40191.875</v>
      </c>
      <c r="H293" s="61">
        <v>1137</v>
      </c>
      <c r="I293" s="62">
        <f t="shared" si="26"/>
        <v>1137000</v>
      </c>
      <c r="J293" s="60">
        <v>40433.708333333336</v>
      </c>
      <c r="K293" s="61">
        <v>4369</v>
      </c>
      <c r="L293" s="62">
        <f t="shared" si="27"/>
        <v>4369000</v>
      </c>
      <c r="M293" s="60">
        <v>40191.875</v>
      </c>
      <c r="N293" s="61">
        <v>4929</v>
      </c>
      <c r="O293" s="62">
        <f t="shared" si="28"/>
        <v>4929000</v>
      </c>
      <c r="P293" s="60">
        <v>40433.708333333336</v>
      </c>
      <c r="Q293" s="61">
        <v>352</v>
      </c>
      <c r="R293" s="62">
        <f t="shared" si="29"/>
        <v>352000</v>
      </c>
    </row>
    <row r="294" spans="1:18" x14ac:dyDescent="0.25">
      <c r="A294" s="60">
        <v>40190.75</v>
      </c>
      <c r="B294" s="61">
        <v>611.26200000196695</v>
      </c>
      <c r="C294" s="62">
        <f t="shared" si="24"/>
        <v>2086848.4680067152</v>
      </c>
      <c r="D294" s="60">
        <v>40433.75</v>
      </c>
      <c r="E294" s="61">
        <v>614.54099999740697</v>
      </c>
      <c r="F294" s="62">
        <f t="shared" si="25"/>
        <v>2098042.9739911472</v>
      </c>
      <c r="G294" s="60">
        <v>40191.916666666664</v>
      </c>
      <c r="H294" s="61">
        <v>1089</v>
      </c>
      <c r="I294" s="62">
        <f t="shared" si="26"/>
        <v>1089000</v>
      </c>
      <c r="J294" s="60">
        <v>40433.75</v>
      </c>
      <c r="K294" s="61">
        <v>4350</v>
      </c>
      <c r="L294" s="62">
        <f t="shared" si="27"/>
        <v>4350000</v>
      </c>
      <c r="M294" s="60">
        <v>40191.916666666664</v>
      </c>
      <c r="N294" s="61">
        <v>5040</v>
      </c>
      <c r="O294" s="62">
        <f t="shared" si="28"/>
        <v>5040000</v>
      </c>
      <c r="P294" s="60">
        <v>40433.75</v>
      </c>
      <c r="Q294" s="61">
        <v>353</v>
      </c>
      <c r="R294" s="62">
        <f t="shared" si="29"/>
        <v>353000</v>
      </c>
    </row>
    <row r="295" spans="1:18" x14ac:dyDescent="0.25">
      <c r="A295" s="60">
        <v>40190.791666666664</v>
      </c>
      <c r="B295" s="61">
        <v>557.58999999985099</v>
      </c>
      <c r="C295" s="62">
        <f t="shared" si="24"/>
        <v>1903612.2599994913</v>
      </c>
      <c r="D295" s="60">
        <v>40433.791666666664</v>
      </c>
      <c r="E295" s="61">
        <v>608.60200000181806</v>
      </c>
      <c r="F295" s="62">
        <f t="shared" si="25"/>
        <v>2077767.2280062069</v>
      </c>
      <c r="G295" s="60">
        <v>40191.958333333336</v>
      </c>
      <c r="H295" s="61">
        <v>1134</v>
      </c>
      <c r="I295" s="62">
        <f t="shared" si="26"/>
        <v>1134000</v>
      </c>
      <c r="J295" s="60">
        <v>40433.791666666664</v>
      </c>
      <c r="K295" s="61">
        <v>4426</v>
      </c>
      <c r="L295" s="62">
        <f t="shared" si="27"/>
        <v>4426000</v>
      </c>
      <c r="M295" s="60">
        <v>40191.958333333336</v>
      </c>
      <c r="N295" s="61">
        <v>5036</v>
      </c>
      <c r="O295" s="62">
        <f t="shared" si="28"/>
        <v>5036000</v>
      </c>
      <c r="P295" s="60">
        <v>40433.791666666664</v>
      </c>
      <c r="Q295" s="61">
        <v>354</v>
      </c>
      <c r="R295" s="62">
        <f t="shared" si="29"/>
        <v>354000</v>
      </c>
    </row>
    <row r="296" spans="1:18" x14ac:dyDescent="0.25">
      <c r="A296" s="60">
        <v>40190.833333333336</v>
      </c>
      <c r="B296" s="61">
        <v>544.27099999785401</v>
      </c>
      <c r="C296" s="62">
        <f t="shared" si="24"/>
        <v>1858141.1939926737</v>
      </c>
      <c r="D296" s="60">
        <v>40433.833333333336</v>
      </c>
      <c r="E296" s="61">
        <v>612.572999998927</v>
      </c>
      <c r="F296" s="62">
        <f t="shared" si="25"/>
        <v>2091324.2219963367</v>
      </c>
      <c r="G296" s="60">
        <v>40192</v>
      </c>
      <c r="H296" s="61">
        <v>1137</v>
      </c>
      <c r="I296" s="62">
        <f t="shared" si="26"/>
        <v>1137000</v>
      </c>
      <c r="J296" s="60">
        <v>40433.833333333336</v>
      </c>
      <c r="K296" s="61">
        <v>4423</v>
      </c>
      <c r="L296" s="62">
        <f t="shared" si="27"/>
        <v>4423000</v>
      </c>
      <c r="M296" s="60">
        <v>40192</v>
      </c>
      <c r="N296" s="61">
        <v>5174</v>
      </c>
      <c r="O296" s="62">
        <f t="shared" si="28"/>
        <v>5174000</v>
      </c>
      <c r="P296" s="60">
        <v>40433.833333333336</v>
      </c>
      <c r="Q296" s="61">
        <v>350</v>
      </c>
      <c r="R296" s="62">
        <f t="shared" si="29"/>
        <v>350000</v>
      </c>
    </row>
    <row r="297" spans="1:18" x14ac:dyDescent="0.25">
      <c r="A297" s="60">
        <v>40190.875</v>
      </c>
      <c r="B297" s="61">
        <v>538.42799999937404</v>
      </c>
      <c r="C297" s="62">
        <f t="shared" si="24"/>
        <v>1838193.1919978629</v>
      </c>
      <c r="D297" s="60">
        <v>40433.875</v>
      </c>
      <c r="E297" s="61">
        <v>614.78999999910604</v>
      </c>
      <c r="F297" s="62">
        <f t="shared" si="25"/>
        <v>2098893.0599969481</v>
      </c>
      <c r="G297" s="60">
        <v>40192.041666666664</v>
      </c>
      <c r="H297" s="61">
        <v>1154</v>
      </c>
      <c r="I297" s="62">
        <f t="shared" si="26"/>
        <v>1154000</v>
      </c>
      <c r="J297" s="60">
        <v>40433.875</v>
      </c>
      <c r="K297" s="61">
        <v>4379</v>
      </c>
      <c r="L297" s="62">
        <f t="shared" si="27"/>
        <v>4379000</v>
      </c>
      <c r="M297" s="60">
        <v>40192.041666666664</v>
      </c>
      <c r="N297" s="61">
        <v>5187</v>
      </c>
      <c r="O297" s="62">
        <f t="shared" si="28"/>
        <v>5187000</v>
      </c>
      <c r="P297" s="60">
        <v>40433.875</v>
      </c>
      <c r="Q297" s="61">
        <v>351</v>
      </c>
      <c r="R297" s="62">
        <f t="shared" si="29"/>
        <v>351000</v>
      </c>
    </row>
    <row r="298" spans="1:18" x14ac:dyDescent="0.25">
      <c r="A298" s="60">
        <v>40190.916666666664</v>
      </c>
      <c r="B298" s="61">
        <v>538.56799999996997</v>
      </c>
      <c r="C298" s="62">
        <f t="shared" si="24"/>
        <v>1838671.1519998976</v>
      </c>
      <c r="D298" s="60">
        <v>40433.916666666664</v>
      </c>
      <c r="E298" s="61">
        <v>615.591000001878</v>
      </c>
      <c r="F298" s="62">
        <f t="shared" si="25"/>
        <v>2101627.6740064113</v>
      </c>
      <c r="G298" s="60">
        <v>40192.083333333336</v>
      </c>
      <c r="H298" s="61">
        <v>1127</v>
      </c>
      <c r="I298" s="62">
        <f t="shared" si="26"/>
        <v>1127000</v>
      </c>
      <c r="J298" s="60">
        <v>40433.916666666664</v>
      </c>
      <c r="K298" s="61">
        <v>4315</v>
      </c>
      <c r="L298" s="62">
        <f t="shared" si="27"/>
        <v>4315000</v>
      </c>
      <c r="M298" s="60">
        <v>40192.083333333336</v>
      </c>
      <c r="N298" s="61">
        <v>5246</v>
      </c>
      <c r="O298" s="62">
        <f t="shared" si="28"/>
        <v>5246000</v>
      </c>
      <c r="P298" s="60">
        <v>40433.916666666664</v>
      </c>
      <c r="Q298" s="61">
        <v>349</v>
      </c>
      <c r="R298" s="62">
        <f t="shared" si="29"/>
        <v>349000</v>
      </c>
    </row>
    <row r="299" spans="1:18" x14ac:dyDescent="0.25">
      <c r="A299" s="60">
        <v>40190.958333333336</v>
      </c>
      <c r="B299" s="61">
        <v>538.17300000041701</v>
      </c>
      <c r="C299" s="62">
        <f t="shared" si="24"/>
        <v>1837322.6220014237</v>
      </c>
      <c r="D299" s="60">
        <v>40433.958333333336</v>
      </c>
      <c r="E299" s="61">
        <v>611.11299999803305</v>
      </c>
      <c r="F299" s="62">
        <f t="shared" si="25"/>
        <v>2086339.7819932848</v>
      </c>
      <c r="G299" s="60">
        <v>40192.125</v>
      </c>
      <c r="H299" s="61">
        <v>1164</v>
      </c>
      <c r="I299" s="62">
        <f t="shared" si="26"/>
        <v>1164000</v>
      </c>
      <c r="J299" s="60">
        <v>40433.958333333336</v>
      </c>
      <c r="K299" s="61">
        <v>4291</v>
      </c>
      <c r="L299" s="62">
        <f t="shared" si="27"/>
        <v>4291000</v>
      </c>
      <c r="M299" s="60">
        <v>40192.125</v>
      </c>
      <c r="N299" s="61">
        <v>5348</v>
      </c>
      <c r="O299" s="62">
        <f t="shared" si="28"/>
        <v>5348000</v>
      </c>
      <c r="P299" s="60">
        <v>40433.958333333336</v>
      </c>
      <c r="Q299" s="61">
        <v>350</v>
      </c>
      <c r="R299" s="62">
        <f t="shared" si="29"/>
        <v>350000</v>
      </c>
    </row>
    <row r="300" spans="1:18" x14ac:dyDescent="0.25">
      <c r="A300" s="60">
        <v>40191</v>
      </c>
      <c r="B300" s="61">
        <v>536.85400000214599</v>
      </c>
      <c r="C300" s="62">
        <f t="shared" si="24"/>
        <v>1832819.5560073263</v>
      </c>
      <c r="D300" s="60">
        <v>40434</v>
      </c>
      <c r="E300" s="61">
        <v>601.027000002563</v>
      </c>
      <c r="F300" s="62">
        <f t="shared" si="25"/>
        <v>2051906.1780087501</v>
      </c>
      <c r="G300" s="60">
        <v>40192.166666666664</v>
      </c>
      <c r="H300" s="61">
        <v>1208</v>
      </c>
      <c r="I300" s="62">
        <f t="shared" si="26"/>
        <v>1208000</v>
      </c>
      <c r="J300" s="60">
        <v>40434</v>
      </c>
      <c r="K300" s="61">
        <v>4173</v>
      </c>
      <c r="L300" s="62">
        <f t="shared" si="27"/>
        <v>4173000</v>
      </c>
      <c r="M300" s="60">
        <v>40192.166666666664</v>
      </c>
      <c r="N300" s="61">
        <v>5328</v>
      </c>
      <c r="O300" s="62">
        <f t="shared" si="28"/>
        <v>5328000</v>
      </c>
      <c r="P300" s="60">
        <v>40434</v>
      </c>
      <c r="Q300" s="61">
        <v>349</v>
      </c>
      <c r="R300" s="62">
        <f t="shared" si="29"/>
        <v>349000</v>
      </c>
    </row>
    <row r="301" spans="1:18" x14ac:dyDescent="0.25">
      <c r="A301" s="60">
        <v>40191.041666666664</v>
      </c>
      <c r="B301" s="61">
        <v>532.87599999830104</v>
      </c>
      <c r="C301" s="62">
        <f t="shared" si="24"/>
        <v>1819238.6639941998</v>
      </c>
      <c r="D301" s="60">
        <v>40434.041666666664</v>
      </c>
      <c r="E301" s="61">
        <v>590.60500000044703</v>
      </c>
      <c r="F301" s="62">
        <f t="shared" si="25"/>
        <v>2016325.4700015262</v>
      </c>
      <c r="G301" s="60">
        <v>40192.208333333336</v>
      </c>
      <c r="H301" s="61">
        <v>1129</v>
      </c>
      <c r="I301" s="62">
        <f t="shared" si="26"/>
        <v>1129000</v>
      </c>
      <c r="J301" s="60">
        <v>40434.041666666664</v>
      </c>
      <c r="K301" s="61">
        <v>4131</v>
      </c>
      <c r="L301" s="62">
        <f t="shared" si="27"/>
        <v>4131000</v>
      </c>
      <c r="M301" s="60">
        <v>40192.208333333336</v>
      </c>
      <c r="N301" s="61">
        <v>5346</v>
      </c>
      <c r="O301" s="62">
        <f t="shared" si="28"/>
        <v>5346000</v>
      </c>
      <c r="P301" s="60">
        <v>40434.041666666664</v>
      </c>
      <c r="Q301" s="61">
        <v>350</v>
      </c>
      <c r="R301" s="62">
        <f t="shared" si="29"/>
        <v>350000</v>
      </c>
    </row>
    <row r="302" spans="1:18" x14ac:dyDescent="0.25">
      <c r="A302" s="60">
        <v>40191.083333333336</v>
      </c>
      <c r="B302" s="61">
        <v>529.20500000193704</v>
      </c>
      <c r="C302" s="62">
        <f t="shared" si="24"/>
        <v>1806705.870006613</v>
      </c>
      <c r="D302" s="60">
        <v>40434.083333333336</v>
      </c>
      <c r="E302" s="61">
        <v>576.17799999937404</v>
      </c>
      <c r="F302" s="62">
        <f t="shared" si="25"/>
        <v>1967071.6919978629</v>
      </c>
      <c r="G302" s="60">
        <v>40192.25</v>
      </c>
      <c r="H302" s="61">
        <v>1083</v>
      </c>
      <c r="I302" s="62">
        <f t="shared" si="26"/>
        <v>1083000</v>
      </c>
      <c r="J302" s="60">
        <v>40434.083333333336</v>
      </c>
      <c r="K302" s="61">
        <v>4098</v>
      </c>
      <c r="L302" s="62">
        <f t="shared" si="27"/>
        <v>4098000</v>
      </c>
      <c r="M302" s="60">
        <v>40192.25</v>
      </c>
      <c r="N302" s="61">
        <v>5385</v>
      </c>
      <c r="O302" s="62">
        <f t="shared" si="28"/>
        <v>5385000</v>
      </c>
      <c r="P302" s="60">
        <v>40434.083333333336</v>
      </c>
      <c r="Q302" s="61">
        <v>352</v>
      </c>
      <c r="R302" s="62">
        <f t="shared" si="29"/>
        <v>352000</v>
      </c>
    </row>
    <row r="303" spans="1:18" x14ac:dyDescent="0.25">
      <c r="A303" s="60">
        <v>40191.125</v>
      </c>
      <c r="B303" s="61">
        <v>531.33999999985099</v>
      </c>
      <c r="C303" s="62">
        <f t="shared" si="24"/>
        <v>1813994.7599994913</v>
      </c>
      <c r="D303" s="60">
        <v>40434.125</v>
      </c>
      <c r="E303" s="61">
        <v>573.68699999898695</v>
      </c>
      <c r="F303" s="62">
        <f t="shared" si="25"/>
        <v>1958567.4179965414</v>
      </c>
      <c r="G303" s="60">
        <v>40192.291666666664</v>
      </c>
      <c r="H303" s="61">
        <v>1151</v>
      </c>
      <c r="I303" s="62">
        <f t="shared" si="26"/>
        <v>1151000</v>
      </c>
      <c r="J303" s="60">
        <v>40434.125</v>
      </c>
      <c r="K303" s="61">
        <v>4111</v>
      </c>
      <c r="L303" s="62">
        <f t="shared" si="27"/>
        <v>4111000</v>
      </c>
      <c r="M303" s="60">
        <v>40192.291666666664</v>
      </c>
      <c r="N303" s="61">
        <v>6830</v>
      </c>
      <c r="O303" s="62">
        <f t="shared" si="28"/>
        <v>6830000</v>
      </c>
      <c r="P303" s="60">
        <v>40434.125</v>
      </c>
      <c r="Q303" s="61">
        <v>353</v>
      </c>
      <c r="R303" s="62">
        <f t="shared" si="29"/>
        <v>353000</v>
      </c>
    </row>
    <row r="304" spans="1:18" x14ac:dyDescent="0.25">
      <c r="A304" s="60">
        <v>40191.166666666664</v>
      </c>
      <c r="B304" s="61">
        <v>523.17399999871895</v>
      </c>
      <c r="C304" s="62">
        <f t="shared" si="24"/>
        <v>1786116.0359956266</v>
      </c>
      <c r="D304" s="60">
        <v>40434.166666666664</v>
      </c>
      <c r="E304" s="61">
        <v>571.78299999982096</v>
      </c>
      <c r="F304" s="62">
        <f t="shared" si="25"/>
        <v>1952067.1619993888</v>
      </c>
      <c r="G304" s="60">
        <v>40192.333333333336</v>
      </c>
      <c r="H304" s="61">
        <v>1142</v>
      </c>
      <c r="I304" s="62">
        <f t="shared" si="26"/>
        <v>1142000</v>
      </c>
      <c r="J304" s="60">
        <v>40434.166666666664</v>
      </c>
      <c r="K304" s="61">
        <v>4057</v>
      </c>
      <c r="L304" s="62">
        <f t="shared" si="27"/>
        <v>4057000</v>
      </c>
      <c r="M304" s="60">
        <v>40192.333333333336</v>
      </c>
      <c r="N304" s="61">
        <v>7648</v>
      </c>
      <c r="O304" s="62">
        <f t="shared" si="28"/>
        <v>7648000</v>
      </c>
      <c r="P304" s="60">
        <v>40434.166666666664</v>
      </c>
      <c r="Q304" s="61">
        <v>349</v>
      </c>
      <c r="R304" s="62">
        <f t="shared" si="29"/>
        <v>349000</v>
      </c>
    </row>
    <row r="305" spans="1:18" x14ac:dyDescent="0.25">
      <c r="A305" s="60">
        <v>40191.208333333336</v>
      </c>
      <c r="B305" s="61">
        <v>513.39600000157998</v>
      </c>
      <c r="C305" s="62">
        <f t="shared" si="24"/>
        <v>1752733.9440053941</v>
      </c>
      <c r="D305" s="60">
        <v>40434.208333333336</v>
      </c>
      <c r="E305" s="61">
        <v>571.511999998242</v>
      </c>
      <c r="F305" s="62">
        <f t="shared" si="25"/>
        <v>1951141.9679939982</v>
      </c>
      <c r="G305" s="60">
        <v>40192.375</v>
      </c>
      <c r="H305" s="61">
        <v>1252</v>
      </c>
      <c r="I305" s="62">
        <f t="shared" si="26"/>
        <v>1252000</v>
      </c>
      <c r="J305" s="60">
        <v>40434.208333333336</v>
      </c>
      <c r="K305" s="61">
        <v>4036</v>
      </c>
      <c r="L305" s="62">
        <f t="shared" si="27"/>
        <v>4036000</v>
      </c>
      <c r="M305" s="60">
        <v>40192.375</v>
      </c>
      <c r="N305" s="61">
        <v>7560</v>
      </c>
      <c r="O305" s="62">
        <f t="shared" si="28"/>
        <v>7560000</v>
      </c>
      <c r="P305" s="60">
        <v>40434.208333333336</v>
      </c>
      <c r="Q305" s="61">
        <v>351</v>
      </c>
      <c r="R305" s="62">
        <f t="shared" si="29"/>
        <v>351000</v>
      </c>
    </row>
    <row r="306" spans="1:18" x14ac:dyDescent="0.25">
      <c r="A306" s="60">
        <v>40191.25</v>
      </c>
      <c r="B306" s="61">
        <v>513.24099999666203</v>
      </c>
      <c r="C306" s="62">
        <f t="shared" si="24"/>
        <v>1752204.7739886041</v>
      </c>
      <c r="D306" s="60">
        <v>40434.25</v>
      </c>
      <c r="E306" s="61">
        <v>591.07500000298</v>
      </c>
      <c r="F306" s="62">
        <f t="shared" si="25"/>
        <v>2017930.0500101738</v>
      </c>
      <c r="G306" s="60">
        <v>40192.416666666664</v>
      </c>
      <c r="H306" s="61">
        <v>1524</v>
      </c>
      <c r="I306" s="62">
        <f t="shared" si="26"/>
        <v>1524000</v>
      </c>
      <c r="J306" s="60">
        <v>40434.25</v>
      </c>
      <c r="K306" s="61">
        <v>4016</v>
      </c>
      <c r="L306" s="62">
        <f t="shared" si="27"/>
        <v>4016000</v>
      </c>
      <c r="M306" s="60">
        <v>40192.416666666664</v>
      </c>
      <c r="N306" s="61">
        <v>7119</v>
      </c>
      <c r="O306" s="62">
        <f t="shared" si="28"/>
        <v>7119000</v>
      </c>
      <c r="P306" s="60">
        <v>40434.25</v>
      </c>
      <c r="Q306" s="61">
        <v>353</v>
      </c>
      <c r="R306" s="62">
        <f t="shared" si="29"/>
        <v>353000</v>
      </c>
    </row>
    <row r="307" spans="1:18" x14ac:dyDescent="0.25">
      <c r="A307" s="60">
        <v>40191.291666666664</v>
      </c>
      <c r="B307" s="61">
        <v>567.33000000193704</v>
      </c>
      <c r="C307" s="62">
        <f t="shared" si="24"/>
        <v>1936864.620006613</v>
      </c>
      <c r="D307" s="60">
        <v>40434.291666666664</v>
      </c>
      <c r="E307" s="61">
        <v>656.05499999970198</v>
      </c>
      <c r="F307" s="62">
        <f t="shared" si="25"/>
        <v>2239771.7699989825</v>
      </c>
      <c r="G307" s="60">
        <v>40192.458333333336</v>
      </c>
      <c r="H307" s="61">
        <v>1479</v>
      </c>
      <c r="I307" s="62">
        <f t="shared" si="26"/>
        <v>1479000</v>
      </c>
      <c r="J307" s="60">
        <v>40434.291666666664</v>
      </c>
      <c r="K307" s="61">
        <v>5440</v>
      </c>
      <c r="L307" s="62">
        <f t="shared" si="27"/>
        <v>5440000</v>
      </c>
      <c r="M307" s="60">
        <v>40192.458333333336</v>
      </c>
      <c r="N307" s="61">
        <v>6479</v>
      </c>
      <c r="O307" s="62">
        <f t="shared" si="28"/>
        <v>6479000</v>
      </c>
      <c r="P307" s="60">
        <v>40434.291666666664</v>
      </c>
      <c r="Q307" s="61">
        <v>447</v>
      </c>
      <c r="R307" s="62">
        <f t="shared" si="29"/>
        <v>447000</v>
      </c>
    </row>
    <row r="308" spans="1:18" x14ac:dyDescent="0.25">
      <c r="A308" s="60">
        <v>40191.333333333336</v>
      </c>
      <c r="B308" s="61">
        <v>583.14999999851</v>
      </c>
      <c r="C308" s="62">
        <f t="shared" si="24"/>
        <v>1990874.0999949132</v>
      </c>
      <c r="D308" s="60">
        <v>40434.333333333336</v>
      </c>
      <c r="E308" s="61">
        <v>666.56899999827101</v>
      </c>
      <c r="F308" s="62">
        <f t="shared" si="25"/>
        <v>2275666.5659940974</v>
      </c>
      <c r="G308" s="60">
        <v>40192.5</v>
      </c>
      <c r="H308" s="61">
        <v>1553</v>
      </c>
      <c r="I308" s="62">
        <f t="shared" si="26"/>
        <v>1553000</v>
      </c>
      <c r="J308" s="60">
        <v>40434.333333333336</v>
      </c>
      <c r="K308" s="61">
        <v>5107</v>
      </c>
      <c r="L308" s="62">
        <f t="shared" si="27"/>
        <v>5107000</v>
      </c>
      <c r="M308" s="60">
        <v>40192.5</v>
      </c>
      <c r="N308" s="61">
        <v>5885</v>
      </c>
      <c r="O308" s="62">
        <f t="shared" si="28"/>
        <v>5885000</v>
      </c>
      <c r="P308" s="60">
        <v>40434.333333333336</v>
      </c>
      <c r="Q308" s="61">
        <v>464</v>
      </c>
      <c r="R308" s="62">
        <f t="shared" si="29"/>
        <v>464000</v>
      </c>
    </row>
    <row r="309" spans="1:18" x14ac:dyDescent="0.25">
      <c r="A309" s="60">
        <v>40191.375</v>
      </c>
      <c r="B309" s="61">
        <v>633.74500000104297</v>
      </c>
      <c r="C309" s="62">
        <f t="shared" si="24"/>
        <v>2163605.4300035606</v>
      </c>
      <c r="D309" s="60">
        <v>40434.375</v>
      </c>
      <c r="E309" s="61">
        <v>723.27199999988102</v>
      </c>
      <c r="F309" s="62">
        <f t="shared" si="25"/>
        <v>2469250.607999594</v>
      </c>
      <c r="G309" s="60">
        <v>40192.541666666664</v>
      </c>
      <c r="H309" s="61">
        <v>1553</v>
      </c>
      <c r="I309" s="62">
        <f t="shared" si="26"/>
        <v>1553000</v>
      </c>
      <c r="J309" s="60">
        <v>40434.375</v>
      </c>
      <c r="K309" s="61">
        <v>5193</v>
      </c>
      <c r="L309" s="62">
        <f t="shared" si="27"/>
        <v>5193000</v>
      </c>
      <c r="M309" s="60">
        <v>40192.541666666664</v>
      </c>
      <c r="N309" s="61">
        <v>5607</v>
      </c>
      <c r="O309" s="62">
        <f t="shared" si="28"/>
        <v>5607000</v>
      </c>
      <c r="P309" s="60">
        <v>40434.375</v>
      </c>
      <c r="Q309" s="61">
        <v>358</v>
      </c>
      <c r="R309" s="62">
        <f t="shared" si="29"/>
        <v>358000</v>
      </c>
    </row>
    <row r="310" spans="1:18" x14ac:dyDescent="0.25">
      <c r="A310" s="60">
        <v>40191.416666666664</v>
      </c>
      <c r="B310" s="61">
        <v>665.86100000143097</v>
      </c>
      <c r="C310" s="62">
        <f t="shared" si="24"/>
        <v>2273249.4540048852</v>
      </c>
      <c r="D310" s="60">
        <v>40434.416666666664</v>
      </c>
      <c r="E310" s="61">
        <v>776.08400000259303</v>
      </c>
      <c r="F310" s="62">
        <f t="shared" si="25"/>
        <v>2649550.7760088528</v>
      </c>
      <c r="G310" s="60">
        <v>40192.583333333336</v>
      </c>
      <c r="H310" s="61">
        <v>1619</v>
      </c>
      <c r="I310" s="62">
        <f t="shared" si="26"/>
        <v>1619000</v>
      </c>
      <c r="J310" s="60">
        <v>40434.416666666664</v>
      </c>
      <c r="K310" s="61">
        <v>5472</v>
      </c>
      <c r="L310" s="62">
        <f t="shared" si="27"/>
        <v>5472000</v>
      </c>
      <c r="M310" s="60">
        <v>40192.583333333336</v>
      </c>
      <c r="N310" s="61">
        <v>5572</v>
      </c>
      <c r="O310" s="62">
        <f t="shared" si="28"/>
        <v>5572000</v>
      </c>
      <c r="P310" s="60">
        <v>40434.416666666664</v>
      </c>
      <c r="Q310" s="61">
        <v>377</v>
      </c>
      <c r="R310" s="62">
        <f t="shared" si="29"/>
        <v>377000</v>
      </c>
    </row>
    <row r="311" spans="1:18" x14ac:dyDescent="0.25">
      <c r="A311" s="60">
        <v>40191.458333333336</v>
      </c>
      <c r="B311" s="61">
        <v>682.93200000003003</v>
      </c>
      <c r="C311" s="62">
        <f t="shared" si="24"/>
        <v>2331529.8480001027</v>
      </c>
      <c r="D311" s="60">
        <v>40434.458333333336</v>
      </c>
      <c r="E311" s="61">
        <v>821.33499999716901</v>
      </c>
      <c r="F311" s="62">
        <f t="shared" si="25"/>
        <v>2804037.6899903351</v>
      </c>
      <c r="G311" s="60">
        <v>40192.625</v>
      </c>
      <c r="H311" s="61">
        <v>1678</v>
      </c>
      <c r="I311" s="62">
        <f t="shared" si="26"/>
        <v>1678000</v>
      </c>
      <c r="J311" s="60">
        <v>40434.458333333336</v>
      </c>
      <c r="K311" s="61">
        <v>5881</v>
      </c>
      <c r="L311" s="62">
        <f t="shared" si="27"/>
        <v>5881000</v>
      </c>
      <c r="M311" s="60">
        <v>40192.625</v>
      </c>
      <c r="N311" s="61">
        <v>3404</v>
      </c>
      <c r="O311" s="62">
        <f t="shared" si="28"/>
        <v>3404000</v>
      </c>
      <c r="P311" s="60">
        <v>40434.458333333336</v>
      </c>
      <c r="Q311" s="61">
        <v>383</v>
      </c>
      <c r="R311" s="62">
        <f t="shared" si="29"/>
        <v>383000</v>
      </c>
    </row>
    <row r="312" spans="1:18" x14ac:dyDescent="0.25">
      <c r="A312" s="60">
        <v>40191.5</v>
      </c>
      <c r="B312" s="61">
        <v>688.99899999797299</v>
      </c>
      <c r="C312" s="62">
        <f t="shared" si="24"/>
        <v>2352242.5859930799</v>
      </c>
      <c r="D312" s="60">
        <v>40434.5</v>
      </c>
      <c r="E312" s="61">
        <v>839.05000000074494</v>
      </c>
      <c r="F312" s="62">
        <f t="shared" si="25"/>
        <v>2864516.7000025432</v>
      </c>
      <c r="G312" s="60">
        <v>40192.666666666664</v>
      </c>
      <c r="H312" s="61">
        <v>1612</v>
      </c>
      <c r="I312" s="62">
        <f t="shared" si="26"/>
        <v>1612000</v>
      </c>
      <c r="J312" s="60">
        <v>40434.5</v>
      </c>
      <c r="K312" s="61">
        <v>6029</v>
      </c>
      <c r="L312" s="62">
        <f t="shared" si="27"/>
        <v>6029000</v>
      </c>
      <c r="M312" s="60">
        <v>40192.666666666664</v>
      </c>
      <c r="N312" s="61">
        <v>444</v>
      </c>
      <c r="O312" s="62">
        <f t="shared" si="28"/>
        <v>444000</v>
      </c>
      <c r="P312" s="60">
        <v>40434.5</v>
      </c>
      <c r="Q312" s="61">
        <v>394</v>
      </c>
      <c r="R312" s="62">
        <f t="shared" si="29"/>
        <v>394000</v>
      </c>
    </row>
    <row r="313" spans="1:18" x14ac:dyDescent="0.25">
      <c r="A313" s="60">
        <v>40191.541666666664</v>
      </c>
      <c r="B313" s="61">
        <v>679.47399999946401</v>
      </c>
      <c r="C313" s="62">
        <f t="shared" si="24"/>
        <v>2319724.23599817</v>
      </c>
      <c r="D313" s="60">
        <v>40434.541666666664</v>
      </c>
      <c r="E313" s="61">
        <v>834.89200000092399</v>
      </c>
      <c r="F313" s="62">
        <f t="shared" si="25"/>
        <v>2850321.2880031546</v>
      </c>
      <c r="G313" s="60">
        <v>40192.708333333336</v>
      </c>
      <c r="H313" s="61">
        <v>1652</v>
      </c>
      <c r="I313" s="62">
        <f t="shared" si="26"/>
        <v>1652000</v>
      </c>
      <c r="J313" s="60">
        <v>40434.541666666664</v>
      </c>
      <c r="K313" s="61">
        <v>5913</v>
      </c>
      <c r="L313" s="62">
        <f t="shared" si="27"/>
        <v>5913000</v>
      </c>
      <c r="M313" s="60">
        <v>40192.708333333336</v>
      </c>
      <c r="N313" s="61">
        <v>451</v>
      </c>
      <c r="O313" s="62">
        <f t="shared" si="28"/>
        <v>451000</v>
      </c>
      <c r="P313" s="60">
        <v>40434.541666666664</v>
      </c>
      <c r="Q313" s="61">
        <v>398</v>
      </c>
      <c r="R313" s="62">
        <f t="shared" si="29"/>
        <v>398000</v>
      </c>
    </row>
    <row r="314" spans="1:18" x14ac:dyDescent="0.25">
      <c r="A314" s="60">
        <v>40191.583333333336</v>
      </c>
      <c r="B314" s="61">
        <v>678.60999999940395</v>
      </c>
      <c r="C314" s="62">
        <f t="shared" si="24"/>
        <v>2316774.5399979651</v>
      </c>
      <c r="D314" s="60">
        <v>40434.583333333336</v>
      </c>
      <c r="E314" s="61">
        <v>846.33500000089396</v>
      </c>
      <c r="F314" s="62">
        <f t="shared" si="25"/>
        <v>2889387.6900030519</v>
      </c>
      <c r="G314" s="60">
        <v>40192.75</v>
      </c>
      <c r="H314" s="61">
        <v>1620</v>
      </c>
      <c r="I314" s="62">
        <f t="shared" si="26"/>
        <v>1620000</v>
      </c>
      <c r="J314" s="60">
        <v>40434.583333333336</v>
      </c>
      <c r="K314" s="61">
        <v>5921</v>
      </c>
      <c r="L314" s="62">
        <f t="shared" si="27"/>
        <v>5921000</v>
      </c>
      <c r="M314" s="60">
        <v>40192.75</v>
      </c>
      <c r="N314" s="61">
        <v>462</v>
      </c>
      <c r="O314" s="62">
        <f t="shared" si="28"/>
        <v>462000</v>
      </c>
      <c r="P314" s="60">
        <v>40434.583333333336</v>
      </c>
      <c r="Q314" s="61">
        <v>400</v>
      </c>
      <c r="R314" s="62">
        <f t="shared" si="29"/>
        <v>400000</v>
      </c>
    </row>
    <row r="315" spans="1:18" x14ac:dyDescent="0.25">
      <c r="A315" s="60">
        <v>40191.625</v>
      </c>
      <c r="B315" s="61">
        <v>689.50300000235404</v>
      </c>
      <c r="C315" s="62">
        <f t="shared" si="24"/>
        <v>2353963.2420080365</v>
      </c>
      <c r="D315" s="60">
        <v>40434.625</v>
      </c>
      <c r="E315" s="61">
        <v>858.33299999684095</v>
      </c>
      <c r="F315" s="62">
        <f t="shared" si="25"/>
        <v>2930348.861989215</v>
      </c>
      <c r="G315" s="60">
        <v>40192.791666666664</v>
      </c>
      <c r="H315" s="61">
        <v>1355</v>
      </c>
      <c r="I315" s="62">
        <f t="shared" si="26"/>
        <v>1355000</v>
      </c>
      <c r="J315" s="60">
        <v>40434.625</v>
      </c>
      <c r="K315" s="61">
        <v>5884</v>
      </c>
      <c r="L315" s="62">
        <f t="shared" si="27"/>
        <v>5884000</v>
      </c>
      <c r="M315" s="60">
        <v>40192.791666666664</v>
      </c>
      <c r="N315" s="61">
        <v>425</v>
      </c>
      <c r="O315" s="62">
        <f t="shared" si="28"/>
        <v>425000</v>
      </c>
      <c r="P315" s="60">
        <v>40434.625</v>
      </c>
      <c r="Q315" s="61">
        <v>403</v>
      </c>
      <c r="R315" s="62">
        <f t="shared" si="29"/>
        <v>403000</v>
      </c>
    </row>
    <row r="316" spans="1:18" x14ac:dyDescent="0.25">
      <c r="A316" s="60">
        <v>40191.666666666664</v>
      </c>
      <c r="B316" s="61">
        <v>683.16699999943398</v>
      </c>
      <c r="C316" s="62">
        <f t="shared" si="24"/>
        <v>2332332.1379980678</v>
      </c>
      <c r="D316" s="60">
        <v>40434.666666666664</v>
      </c>
      <c r="E316" s="61">
        <v>856.24500000104297</v>
      </c>
      <c r="F316" s="62">
        <f t="shared" si="25"/>
        <v>2923220.4300035606</v>
      </c>
      <c r="G316" s="60">
        <v>40192.833333333336</v>
      </c>
      <c r="H316" s="61">
        <v>1430</v>
      </c>
      <c r="I316" s="62">
        <f t="shared" si="26"/>
        <v>1430000</v>
      </c>
      <c r="J316" s="60">
        <v>40434.666666666664</v>
      </c>
      <c r="K316" s="61">
        <v>5814</v>
      </c>
      <c r="L316" s="62">
        <f t="shared" si="27"/>
        <v>5814000</v>
      </c>
      <c r="M316" s="60">
        <v>40192.833333333336</v>
      </c>
      <c r="N316" s="61">
        <v>392</v>
      </c>
      <c r="O316" s="62">
        <f t="shared" si="28"/>
        <v>392000</v>
      </c>
      <c r="P316" s="60">
        <v>40434.666666666664</v>
      </c>
      <c r="Q316" s="61">
        <v>398</v>
      </c>
      <c r="R316" s="62">
        <f t="shared" si="29"/>
        <v>398000</v>
      </c>
    </row>
    <row r="317" spans="1:18" x14ac:dyDescent="0.25">
      <c r="A317" s="60">
        <v>40191.708333333336</v>
      </c>
      <c r="B317" s="61">
        <v>668.38399999961302</v>
      </c>
      <c r="C317" s="62">
        <f t="shared" si="24"/>
        <v>2281862.9759986787</v>
      </c>
      <c r="D317" s="60">
        <v>40434.708333333336</v>
      </c>
      <c r="E317" s="61">
        <v>831.70700000226498</v>
      </c>
      <c r="F317" s="62">
        <f t="shared" si="25"/>
        <v>2839447.6980077326</v>
      </c>
      <c r="G317" s="60">
        <v>40192.875</v>
      </c>
      <c r="H317" s="61">
        <v>1431</v>
      </c>
      <c r="I317" s="62">
        <f t="shared" si="26"/>
        <v>1431000</v>
      </c>
      <c r="J317" s="60">
        <v>40434.708333333336</v>
      </c>
      <c r="K317" s="61">
        <v>5911</v>
      </c>
      <c r="L317" s="62">
        <f t="shared" si="27"/>
        <v>5911000</v>
      </c>
      <c r="M317" s="60">
        <v>40192.875</v>
      </c>
      <c r="N317" s="61">
        <v>380</v>
      </c>
      <c r="O317" s="62">
        <f t="shared" si="28"/>
        <v>380000</v>
      </c>
      <c r="P317" s="60">
        <v>40434.708333333336</v>
      </c>
      <c r="Q317" s="61">
        <v>400</v>
      </c>
      <c r="R317" s="62">
        <f t="shared" si="29"/>
        <v>400000</v>
      </c>
    </row>
    <row r="318" spans="1:18" x14ac:dyDescent="0.25">
      <c r="A318" s="60">
        <v>40191.75</v>
      </c>
      <c r="B318" s="61">
        <v>603.966000001878</v>
      </c>
      <c r="C318" s="62">
        <f t="shared" si="24"/>
        <v>2061939.9240064116</v>
      </c>
      <c r="D318" s="60">
        <v>40434.75</v>
      </c>
      <c r="E318" s="61">
        <v>775.960999999195</v>
      </c>
      <c r="F318" s="62">
        <f t="shared" si="25"/>
        <v>2649130.8539972515</v>
      </c>
      <c r="G318" s="60">
        <v>40192.916666666664</v>
      </c>
      <c r="H318" s="61">
        <v>1402</v>
      </c>
      <c r="I318" s="62">
        <f t="shared" si="26"/>
        <v>1402000</v>
      </c>
      <c r="J318" s="60">
        <v>40434.75</v>
      </c>
      <c r="K318" s="61">
        <v>5701</v>
      </c>
      <c r="L318" s="62">
        <f t="shared" si="27"/>
        <v>5701000</v>
      </c>
      <c r="M318" s="60">
        <v>40192.916666666664</v>
      </c>
      <c r="N318" s="61">
        <v>382</v>
      </c>
      <c r="O318" s="62">
        <f t="shared" si="28"/>
        <v>382000</v>
      </c>
      <c r="P318" s="60">
        <v>40434.75</v>
      </c>
      <c r="Q318" s="61">
        <v>389</v>
      </c>
      <c r="R318" s="62">
        <f t="shared" si="29"/>
        <v>389000</v>
      </c>
    </row>
    <row r="319" spans="1:18" x14ac:dyDescent="0.25">
      <c r="A319" s="60">
        <v>40191.791666666664</v>
      </c>
      <c r="B319" s="61">
        <v>557.308999996632</v>
      </c>
      <c r="C319" s="62">
        <f t="shared" si="24"/>
        <v>1902652.9259885016</v>
      </c>
      <c r="D319" s="60">
        <v>40434.791666666664</v>
      </c>
      <c r="E319" s="61">
        <v>693.26099999994005</v>
      </c>
      <c r="F319" s="62">
        <f t="shared" si="25"/>
        <v>2366793.0539997951</v>
      </c>
      <c r="G319" s="60">
        <v>40192.958333333336</v>
      </c>
      <c r="H319" s="61">
        <v>1381</v>
      </c>
      <c r="I319" s="62">
        <f t="shared" si="26"/>
        <v>1381000</v>
      </c>
      <c r="J319" s="60">
        <v>40434.791666666664</v>
      </c>
      <c r="K319" s="61">
        <v>4529</v>
      </c>
      <c r="L319" s="62">
        <f t="shared" si="27"/>
        <v>4529000</v>
      </c>
      <c r="M319" s="60">
        <v>40192.958333333336</v>
      </c>
      <c r="N319" s="61">
        <v>388</v>
      </c>
      <c r="O319" s="62">
        <f t="shared" si="28"/>
        <v>388000</v>
      </c>
      <c r="P319" s="60">
        <v>40434.791666666664</v>
      </c>
      <c r="Q319" s="61">
        <v>378</v>
      </c>
      <c r="R319" s="62">
        <f t="shared" si="29"/>
        <v>378000</v>
      </c>
    </row>
    <row r="320" spans="1:18" x14ac:dyDescent="0.25">
      <c r="A320" s="60">
        <v>40191.833333333336</v>
      </c>
      <c r="B320" s="61">
        <v>535.39600000157998</v>
      </c>
      <c r="C320" s="62">
        <f t="shared" si="24"/>
        <v>1827841.9440053941</v>
      </c>
      <c r="D320" s="60">
        <v>40434.833333333336</v>
      </c>
      <c r="E320" s="61">
        <v>677.05700000003003</v>
      </c>
      <c r="F320" s="62">
        <f t="shared" si="25"/>
        <v>2311472.5980001027</v>
      </c>
      <c r="G320" s="60">
        <v>40193</v>
      </c>
      <c r="H320" s="61">
        <v>1362</v>
      </c>
      <c r="I320" s="62">
        <f t="shared" si="26"/>
        <v>1362000</v>
      </c>
      <c r="J320" s="60">
        <v>40434.833333333336</v>
      </c>
      <c r="K320" s="61">
        <v>4511</v>
      </c>
      <c r="L320" s="62">
        <f t="shared" si="27"/>
        <v>4511000</v>
      </c>
      <c r="M320" s="60">
        <v>40193</v>
      </c>
      <c r="N320" s="61">
        <v>391</v>
      </c>
      <c r="O320" s="62">
        <f t="shared" si="28"/>
        <v>391000</v>
      </c>
      <c r="P320" s="60">
        <v>40434.833333333336</v>
      </c>
      <c r="Q320" s="61">
        <v>363</v>
      </c>
      <c r="R320" s="62">
        <f t="shared" si="29"/>
        <v>363000</v>
      </c>
    </row>
    <row r="321" spans="1:18" x14ac:dyDescent="0.25">
      <c r="A321" s="60">
        <v>40191.875</v>
      </c>
      <c r="B321" s="61">
        <v>538.80499999970198</v>
      </c>
      <c r="C321" s="62">
        <f t="shared" si="24"/>
        <v>1839480.2699989825</v>
      </c>
      <c r="D321" s="60">
        <v>40434.875</v>
      </c>
      <c r="E321" s="61">
        <v>667.99799999967195</v>
      </c>
      <c r="F321" s="62">
        <f t="shared" si="25"/>
        <v>2280545.1719988799</v>
      </c>
      <c r="G321" s="60">
        <v>40193.041666666664</v>
      </c>
      <c r="H321" s="61">
        <v>1334</v>
      </c>
      <c r="I321" s="62">
        <f t="shared" si="26"/>
        <v>1334000</v>
      </c>
      <c r="J321" s="60">
        <v>40434.875</v>
      </c>
      <c r="K321" s="61">
        <v>4487</v>
      </c>
      <c r="L321" s="62">
        <f t="shared" si="27"/>
        <v>4487000</v>
      </c>
      <c r="M321" s="60">
        <v>40193.041666666664</v>
      </c>
      <c r="N321" s="61">
        <v>392</v>
      </c>
      <c r="O321" s="62">
        <f t="shared" si="28"/>
        <v>392000</v>
      </c>
      <c r="P321" s="60">
        <v>40434.875</v>
      </c>
      <c r="Q321" s="61">
        <v>363</v>
      </c>
      <c r="R321" s="62">
        <f t="shared" si="29"/>
        <v>363000</v>
      </c>
    </row>
    <row r="322" spans="1:18" x14ac:dyDescent="0.25">
      <c r="A322" s="60">
        <v>40191.916666666664</v>
      </c>
      <c r="B322" s="61">
        <v>539.63800000026799</v>
      </c>
      <c r="C322" s="62">
        <f t="shared" si="24"/>
        <v>1842324.132000915</v>
      </c>
      <c r="D322" s="60">
        <v>40434.916666666664</v>
      </c>
      <c r="E322" s="61">
        <v>648.41999999806296</v>
      </c>
      <c r="F322" s="62">
        <f t="shared" si="25"/>
        <v>2213705.879993387</v>
      </c>
      <c r="G322" s="60">
        <v>40193.083333333336</v>
      </c>
      <c r="H322" s="61">
        <v>1210</v>
      </c>
      <c r="I322" s="62">
        <f t="shared" si="26"/>
        <v>1210000</v>
      </c>
      <c r="J322" s="60">
        <v>40434.916666666664</v>
      </c>
      <c r="K322" s="61">
        <v>4424</v>
      </c>
      <c r="L322" s="62">
        <f t="shared" si="27"/>
        <v>4424000</v>
      </c>
      <c r="M322" s="60">
        <v>40193.083333333336</v>
      </c>
      <c r="N322" s="61">
        <v>398</v>
      </c>
      <c r="O322" s="62">
        <f t="shared" si="28"/>
        <v>398000</v>
      </c>
      <c r="P322" s="60">
        <v>40434.916666666664</v>
      </c>
      <c r="Q322" s="61">
        <v>359</v>
      </c>
      <c r="R322" s="62">
        <f t="shared" si="29"/>
        <v>359000</v>
      </c>
    </row>
    <row r="323" spans="1:18" x14ac:dyDescent="0.25">
      <c r="A323" s="60">
        <v>40191.958333333336</v>
      </c>
      <c r="B323" s="61">
        <v>540.572999998927</v>
      </c>
      <c r="C323" s="62">
        <f t="shared" si="24"/>
        <v>1845516.2219963367</v>
      </c>
      <c r="D323" s="60">
        <v>40434.958333333336</v>
      </c>
      <c r="E323" s="61">
        <v>631.789000000805</v>
      </c>
      <c r="F323" s="62">
        <f t="shared" si="25"/>
        <v>2156927.6460027485</v>
      </c>
      <c r="G323" s="60">
        <v>40193.125</v>
      </c>
      <c r="H323" s="61">
        <v>1207</v>
      </c>
      <c r="I323" s="62">
        <f t="shared" si="26"/>
        <v>1207000</v>
      </c>
      <c r="J323" s="60">
        <v>40434.958333333336</v>
      </c>
      <c r="K323" s="61">
        <v>4333</v>
      </c>
      <c r="L323" s="62">
        <f t="shared" si="27"/>
        <v>4333000</v>
      </c>
      <c r="M323" s="60">
        <v>40193.125</v>
      </c>
      <c r="N323" s="61">
        <v>399</v>
      </c>
      <c r="O323" s="62">
        <f t="shared" si="28"/>
        <v>399000</v>
      </c>
      <c r="P323" s="60">
        <v>40434.958333333336</v>
      </c>
      <c r="Q323" s="61">
        <v>360</v>
      </c>
      <c r="R323" s="62">
        <f t="shared" si="29"/>
        <v>360000</v>
      </c>
    </row>
    <row r="324" spans="1:18" x14ac:dyDescent="0.25">
      <c r="A324" s="60">
        <v>40192</v>
      </c>
      <c r="B324" s="61">
        <v>535.92500000074494</v>
      </c>
      <c r="C324" s="62">
        <f t="shared" si="24"/>
        <v>1829647.9500025432</v>
      </c>
      <c r="D324" s="60">
        <v>40435</v>
      </c>
      <c r="E324" s="61">
        <v>616.25300000235404</v>
      </c>
      <c r="F324" s="62">
        <f t="shared" si="25"/>
        <v>2103887.7420080365</v>
      </c>
      <c r="G324" s="60">
        <v>40193.166666666664</v>
      </c>
      <c r="H324" s="61">
        <v>1284</v>
      </c>
      <c r="I324" s="62">
        <f t="shared" si="26"/>
        <v>1284000</v>
      </c>
      <c r="J324" s="60">
        <v>40435</v>
      </c>
      <c r="K324" s="61">
        <v>4350</v>
      </c>
      <c r="L324" s="62">
        <f t="shared" si="27"/>
        <v>4350000</v>
      </c>
      <c r="M324" s="60">
        <v>40193.166666666664</v>
      </c>
      <c r="N324" s="61">
        <v>397</v>
      </c>
      <c r="O324" s="62">
        <f t="shared" si="28"/>
        <v>397000</v>
      </c>
      <c r="P324" s="60">
        <v>40435</v>
      </c>
      <c r="Q324" s="61">
        <v>360</v>
      </c>
      <c r="R324" s="62">
        <f t="shared" si="29"/>
        <v>360000</v>
      </c>
    </row>
    <row r="325" spans="1:18" x14ac:dyDescent="0.25">
      <c r="A325" s="60">
        <v>40192.041666666664</v>
      </c>
      <c r="B325" s="61">
        <v>530.302000001073</v>
      </c>
      <c r="C325" s="62">
        <f t="shared" si="24"/>
        <v>1810451.0280036633</v>
      </c>
      <c r="D325" s="60">
        <v>40435.041666666664</v>
      </c>
      <c r="E325" s="61">
        <v>614.70699999854003</v>
      </c>
      <c r="F325" s="62">
        <f t="shared" si="25"/>
        <v>2098609.6979950159</v>
      </c>
      <c r="G325" s="60">
        <v>40193.208333333336</v>
      </c>
      <c r="H325" s="61">
        <v>1238</v>
      </c>
      <c r="I325" s="62">
        <f t="shared" si="26"/>
        <v>1238000</v>
      </c>
      <c r="J325" s="60">
        <v>40435.041666666664</v>
      </c>
      <c r="K325" s="61">
        <v>4330</v>
      </c>
      <c r="L325" s="62">
        <f t="shared" si="27"/>
        <v>4330000</v>
      </c>
      <c r="M325" s="60">
        <v>40193.208333333336</v>
      </c>
      <c r="N325" s="61">
        <v>395</v>
      </c>
      <c r="O325" s="62">
        <f t="shared" si="28"/>
        <v>395000</v>
      </c>
      <c r="P325" s="60">
        <v>40435.041666666664</v>
      </c>
      <c r="Q325" s="61">
        <v>367</v>
      </c>
      <c r="R325" s="62">
        <f t="shared" si="29"/>
        <v>367000</v>
      </c>
    </row>
    <row r="326" spans="1:18" x14ac:dyDescent="0.25">
      <c r="A326" s="60">
        <v>40192.083333333336</v>
      </c>
      <c r="B326" s="61">
        <v>521.74100000038698</v>
      </c>
      <c r="C326" s="62">
        <f t="shared" si="24"/>
        <v>1781223.7740013211</v>
      </c>
      <c r="D326" s="60">
        <v>40435.083333333336</v>
      </c>
      <c r="E326" s="61">
        <v>611.35900000110303</v>
      </c>
      <c r="F326" s="62">
        <f t="shared" si="25"/>
        <v>2087179.6260037657</v>
      </c>
      <c r="G326" s="60">
        <v>40193.25</v>
      </c>
      <c r="H326" s="61">
        <v>1190</v>
      </c>
      <c r="I326" s="62">
        <f t="shared" si="26"/>
        <v>1190000</v>
      </c>
      <c r="J326" s="60">
        <v>40435.083333333336</v>
      </c>
      <c r="K326" s="61">
        <v>4279</v>
      </c>
      <c r="L326" s="62">
        <f t="shared" si="27"/>
        <v>4279000</v>
      </c>
      <c r="M326" s="60">
        <v>40193.25</v>
      </c>
      <c r="N326" s="61">
        <v>398</v>
      </c>
      <c r="O326" s="62">
        <f t="shared" si="28"/>
        <v>398000</v>
      </c>
      <c r="P326" s="60">
        <v>40435.083333333336</v>
      </c>
      <c r="Q326" s="61">
        <v>367</v>
      </c>
      <c r="R326" s="62">
        <f t="shared" si="29"/>
        <v>367000</v>
      </c>
    </row>
    <row r="327" spans="1:18" x14ac:dyDescent="0.25">
      <c r="A327" s="60">
        <v>40192.125</v>
      </c>
      <c r="B327" s="61">
        <v>516.96999999880802</v>
      </c>
      <c r="C327" s="62">
        <f t="shared" si="24"/>
        <v>1764935.5799959307</v>
      </c>
      <c r="D327" s="60">
        <v>40435.125</v>
      </c>
      <c r="E327" s="61">
        <v>606.70600000023796</v>
      </c>
      <c r="F327" s="62">
        <f t="shared" si="25"/>
        <v>2071294.2840008123</v>
      </c>
      <c r="G327" s="60">
        <v>40193.291666666664</v>
      </c>
      <c r="H327" s="61">
        <v>1306</v>
      </c>
      <c r="I327" s="62">
        <f t="shared" si="26"/>
        <v>1306000</v>
      </c>
      <c r="J327" s="60">
        <v>40435.125</v>
      </c>
      <c r="K327" s="61">
        <v>4308</v>
      </c>
      <c r="L327" s="62">
        <f t="shared" si="27"/>
        <v>4308000</v>
      </c>
      <c r="M327" s="60">
        <v>40193.291666666664</v>
      </c>
      <c r="N327" s="61">
        <v>497</v>
      </c>
      <c r="O327" s="62">
        <f t="shared" si="28"/>
        <v>497000</v>
      </c>
      <c r="P327" s="60">
        <v>40435.125</v>
      </c>
      <c r="Q327" s="61">
        <v>365</v>
      </c>
      <c r="R327" s="62">
        <f t="shared" si="29"/>
        <v>365000</v>
      </c>
    </row>
    <row r="328" spans="1:18" x14ac:dyDescent="0.25">
      <c r="A328" s="60">
        <v>40192.166666666664</v>
      </c>
      <c r="B328" s="61">
        <v>517.00400000065599</v>
      </c>
      <c r="C328" s="62">
        <f t="shared" si="24"/>
        <v>1765051.6560022396</v>
      </c>
      <c r="D328" s="60">
        <v>40435.166666666664</v>
      </c>
      <c r="E328" s="61">
        <v>603.73599999770499</v>
      </c>
      <c r="F328" s="62">
        <f t="shared" si="25"/>
        <v>2061154.7039921649</v>
      </c>
      <c r="G328" s="60">
        <v>40193.333333333336</v>
      </c>
      <c r="H328" s="61">
        <v>1297</v>
      </c>
      <c r="I328" s="62">
        <f t="shared" si="26"/>
        <v>1297000</v>
      </c>
      <c r="J328" s="60">
        <v>40435.166666666664</v>
      </c>
      <c r="K328" s="61">
        <v>4289</v>
      </c>
      <c r="L328" s="62">
        <f t="shared" si="27"/>
        <v>4289000</v>
      </c>
      <c r="M328" s="60">
        <v>40193.333333333336</v>
      </c>
      <c r="N328" s="61">
        <v>568</v>
      </c>
      <c r="O328" s="62">
        <f t="shared" si="28"/>
        <v>568000</v>
      </c>
      <c r="P328" s="60">
        <v>40435.166666666664</v>
      </c>
      <c r="Q328" s="61">
        <v>363</v>
      </c>
      <c r="R328" s="62">
        <f t="shared" si="29"/>
        <v>363000</v>
      </c>
    </row>
    <row r="329" spans="1:18" x14ac:dyDescent="0.25">
      <c r="A329" s="60">
        <v>40192.208333333336</v>
      </c>
      <c r="B329" s="61">
        <v>506.81599999964197</v>
      </c>
      <c r="C329" s="62">
        <f t="shared" si="24"/>
        <v>1730269.8239987777</v>
      </c>
      <c r="D329" s="60">
        <v>40435.208333333336</v>
      </c>
      <c r="E329" s="61">
        <v>603.96700000017904</v>
      </c>
      <c r="F329" s="62">
        <f t="shared" si="25"/>
        <v>2061943.3380006112</v>
      </c>
      <c r="G329" s="60">
        <v>40193.375</v>
      </c>
      <c r="H329" s="61">
        <v>1320</v>
      </c>
      <c r="I329" s="62">
        <f t="shared" si="26"/>
        <v>1320000</v>
      </c>
      <c r="J329" s="60">
        <v>40435.208333333336</v>
      </c>
      <c r="K329" s="61">
        <v>4263</v>
      </c>
      <c r="L329" s="62">
        <f t="shared" si="27"/>
        <v>4263000</v>
      </c>
      <c r="M329" s="60">
        <v>40193.375</v>
      </c>
      <c r="N329" s="61">
        <v>571</v>
      </c>
      <c r="O329" s="62">
        <f t="shared" si="28"/>
        <v>571000</v>
      </c>
      <c r="P329" s="60">
        <v>40435.208333333336</v>
      </c>
      <c r="Q329" s="61">
        <v>364</v>
      </c>
      <c r="R329" s="62">
        <f t="shared" si="29"/>
        <v>364000</v>
      </c>
    </row>
    <row r="330" spans="1:18" x14ac:dyDescent="0.25">
      <c r="A330" s="60">
        <v>40192.25</v>
      </c>
      <c r="B330" s="61">
        <v>506.19299999997003</v>
      </c>
      <c r="C330" s="62">
        <f t="shared" si="24"/>
        <v>1728142.9019998976</v>
      </c>
      <c r="D330" s="60">
        <v>40435.25</v>
      </c>
      <c r="E330" s="61">
        <v>615.63399999961302</v>
      </c>
      <c r="F330" s="62">
        <f t="shared" si="25"/>
        <v>2101774.4759986787</v>
      </c>
      <c r="G330" s="60">
        <v>40193.416666666664</v>
      </c>
      <c r="H330" s="61">
        <v>1467</v>
      </c>
      <c r="I330" s="62">
        <f t="shared" si="26"/>
        <v>1467000</v>
      </c>
      <c r="J330" s="60">
        <v>40435.25</v>
      </c>
      <c r="K330" s="61">
        <v>4266</v>
      </c>
      <c r="L330" s="62">
        <f t="shared" si="27"/>
        <v>4266000</v>
      </c>
      <c r="M330" s="60">
        <v>40193.416666666664</v>
      </c>
      <c r="N330" s="61">
        <v>546</v>
      </c>
      <c r="O330" s="62">
        <f t="shared" si="28"/>
        <v>546000</v>
      </c>
      <c r="P330" s="60">
        <v>40435.25</v>
      </c>
      <c r="Q330" s="61">
        <v>368</v>
      </c>
      <c r="R330" s="62">
        <f t="shared" si="29"/>
        <v>368000</v>
      </c>
    </row>
    <row r="331" spans="1:18" x14ac:dyDescent="0.25">
      <c r="A331" s="60">
        <v>40192.291666666664</v>
      </c>
      <c r="B331" s="61">
        <v>558.07699999958299</v>
      </c>
      <c r="C331" s="62">
        <f t="shared" si="24"/>
        <v>1905274.8779985763</v>
      </c>
      <c r="D331" s="60">
        <v>40435.291666666664</v>
      </c>
      <c r="E331" s="61">
        <v>676.53700000047695</v>
      </c>
      <c r="F331" s="62">
        <f t="shared" si="25"/>
        <v>2309697.3180016284</v>
      </c>
      <c r="G331" s="60">
        <v>40193.458333333336</v>
      </c>
      <c r="H331" s="61">
        <v>1511</v>
      </c>
      <c r="I331" s="62">
        <f t="shared" si="26"/>
        <v>1511000</v>
      </c>
      <c r="J331" s="60">
        <v>40435.291666666664</v>
      </c>
      <c r="K331" s="61">
        <v>5464</v>
      </c>
      <c r="L331" s="62">
        <f t="shared" si="27"/>
        <v>5464000</v>
      </c>
      <c r="M331" s="60">
        <v>40193.458333333336</v>
      </c>
      <c r="N331" s="61">
        <v>512</v>
      </c>
      <c r="O331" s="62">
        <f t="shared" si="28"/>
        <v>512000</v>
      </c>
      <c r="P331" s="60">
        <v>40435.291666666664</v>
      </c>
      <c r="Q331" s="61">
        <v>404</v>
      </c>
      <c r="R331" s="62">
        <f t="shared" si="29"/>
        <v>404000</v>
      </c>
    </row>
    <row r="332" spans="1:18" x14ac:dyDescent="0.25">
      <c r="A332" s="60">
        <v>40192.333333333336</v>
      </c>
      <c r="B332" s="61">
        <v>571.40900000184797</v>
      </c>
      <c r="C332" s="62">
        <f t="shared" si="24"/>
        <v>1950790.3260063089</v>
      </c>
      <c r="D332" s="60">
        <v>40435.333333333336</v>
      </c>
      <c r="E332" s="61">
        <v>692.05400000140105</v>
      </c>
      <c r="F332" s="62">
        <f t="shared" si="25"/>
        <v>2362672.3560047834</v>
      </c>
      <c r="G332" s="60">
        <v>40193.5</v>
      </c>
      <c r="H332" s="61">
        <v>1482</v>
      </c>
      <c r="I332" s="62">
        <f t="shared" si="26"/>
        <v>1482000</v>
      </c>
      <c r="J332" s="60">
        <v>40435.333333333336</v>
      </c>
      <c r="K332" s="61">
        <v>5158</v>
      </c>
      <c r="L332" s="62">
        <f t="shared" si="27"/>
        <v>5158000</v>
      </c>
      <c r="M332" s="60">
        <v>40193.5</v>
      </c>
      <c r="N332" s="61">
        <v>509</v>
      </c>
      <c r="O332" s="62">
        <f t="shared" si="28"/>
        <v>509000</v>
      </c>
      <c r="P332" s="60">
        <v>40435.333333333336</v>
      </c>
      <c r="Q332" s="61">
        <v>383</v>
      </c>
      <c r="R332" s="62">
        <f t="shared" si="29"/>
        <v>383000</v>
      </c>
    </row>
    <row r="333" spans="1:18" x14ac:dyDescent="0.25">
      <c r="A333" s="60">
        <v>40192.375</v>
      </c>
      <c r="B333" s="61">
        <v>609.55199999734805</v>
      </c>
      <c r="C333" s="62">
        <f t="shared" ref="C333:C396" si="30">B333*3414</f>
        <v>2081010.5279909463</v>
      </c>
      <c r="D333" s="60">
        <v>40435.375</v>
      </c>
      <c r="E333" s="61">
        <v>733.47899999842002</v>
      </c>
      <c r="F333" s="62">
        <f t="shared" ref="F333:F396" si="31">E333*3414</f>
        <v>2504097.3059946061</v>
      </c>
      <c r="G333" s="60">
        <v>40193.541666666664</v>
      </c>
      <c r="H333" s="61">
        <v>1521</v>
      </c>
      <c r="I333" s="62">
        <f t="shared" ref="I333:I396" si="32">H333*1000</f>
        <v>1521000</v>
      </c>
      <c r="J333" s="60">
        <v>40435.375</v>
      </c>
      <c r="K333" s="61">
        <v>5305</v>
      </c>
      <c r="L333" s="62">
        <f t="shared" ref="L333:L396" si="33">K333*1000</f>
        <v>5305000</v>
      </c>
      <c r="M333" s="60">
        <v>40193.541666666664</v>
      </c>
      <c r="N333" s="61">
        <v>486</v>
      </c>
      <c r="O333" s="62">
        <f t="shared" ref="O333:O396" si="34">N333*1000</f>
        <v>486000</v>
      </c>
      <c r="P333" s="60">
        <v>40435.375</v>
      </c>
      <c r="Q333" s="61">
        <v>386</v>
      </c>
      <c r="R333" s="62">
        <f t="shared" ref="R333:R396" si="35">Q333*1000</f>
        <v>386000</v>
      </c>
    </row>
    <row r="334" spans="1:18" x14ac:dyDescent="0.25">
      <c r="A334" s="60">
        <v>40192.416666666664</v>
      </c>
      <c r="B334" s="61">
        <v>644.54100000113203</v>
      </c>
      <c r="C334" s="62">
        <f t="shared" si="30"/>
        <v>2200462.9740038649</v>
      </c>
      <c r="D334" s="60">
        <v>40435.416666666664</v>
      </c>
      <c r="E334" s="61">
        <v>795.95199999958299</v>
      </c>
      <c r="F334" s="62">
        <f t="shared" si="31"/>
        <v>2717380.1279985765</v>
      </c>
      <c r="G334" s="60">
        <v>40193.583333333336</v>
      </c>
      <c r="H334" s="61">
        <v>1523</v>
      </c>
      <c r="I334" s="62">
        <f t="shared" si="32"/>
        <v>1523000</v>
      </c>
      <c r="J334" s="60">
        <v>40435.416666666664</v>
      </c>
      <c r="K334" s="61">
        <v>5736</v>
      </c>
      <c r="L334" s="62">
        <f t="shared" si="33"/>
        <v>5736000</v>
      </c>
      <c r="M334" s="60">
        <v>40193.583333333336</v>
      </c>
      <c r="N334" s="61">
        <v>475</v>
      </c>
      <c r="O334" s="62">
        <f t="shared" si="34"/>
        <v>475000</v>
      </c>
      <c r="P334" s="60">
        <v>40435.416666666664</v>
      </c>
      <c r="Q334" s="61">
        <v>394</v>
      </c>
      <c r="R334" s="62">
        <f t="shared" si="35"/>
        <v>394000</v>
      </c>
    </row>
    <row r="335" spans="1:18" x14ac:dyDescent="0.25">
      <c r="A335" s="60">
        <v>40192.458333333336</v>
      </c>
      <c r="B335" s="61">
        <v>678.947999998927</v>
      </c>
      <c r="C335" s="62">
        <f t="shared" si="30"/>
        <v>2317928.4719963367</v>
      </c>
      <c r="D335" s="60">
        <v>40435.458333333336</v>
      </c>
      <c r="E335" s="61">
        <v>832.05600000172899</v>
      </c>
      <c r="F335" s="62">
        <f t="shared" si="31"/>
        <v>2840639.1840059026</v>
      </c>
      <c r="G335" s="60">
        <v>40193.625</v>
      </c>
      <c r="H335" s="61">
        <v>1524</v>
      </c>
      <c r="I335" s="62">
        <f t="shared" si="32"/>
        <v>1524000</v>
      </c>
      <c r="J335" s="60">
        <v>40435.458333333336</v>
      </c>
      <c r="K335" s="61">
        <v>6016</v>
      </c>
      <c r="L335" s="62">
        <f t="shared" si="33"/>
        <v>6016000</v>
      </c>
      <c r="M335" s="60">
        <v>40193.625</v>
      </c>
      <c r="N335" s="61">
        <v>472</v>
      </c>
      <c r="O335" s="62">
        <f t="shared" si="34"/>
        <v>472000</v>
      </c>
      <c r="P335" s="60">
        <v>40435.458333333336</v>
      </c>
      <c r="Q335" s="61">
        <v>391</v>
      </c>
      <c r="R335" s="62">
        <f t="shared" si="35"/>
        <v>391000</v>
      </c>
    </row>
    <row r="336" spans="1:18" x14ac:dyDescent="0.25">
      <c r="A336" s="60">
        <v>40192.5</v>
      </c>
      <c r="B336" s="61">
        <v>685.83700000122201</v>
      </c>
      <c r="C336" s="62">
        <f t="shared" si="30"/>
        <v>2341447.518004172</v>
      </c>
      <c r="D336" s="60">
        <v>40435.5</v>
      </c>
      <c r="E336" s="61">
        <v>840.73499999940395</v>
      </c>
      <c r="F336" s="62">
        <f t="shared" si="31"/>
        <v>2870269.2899979651</v>
      </c>
      <c r="G336" s="60">
        <v>40193.666666666664</v>
      </c>
      <c r="H336" s="61">
        <v>1458</v>
      </c>
      <c r="I336" s="62">
        <f t="shared" si="32"/>
        <v>1458000</v>
      </c>
      <c r="J336" s="60">
        <v>40435.5</v>
      </c>
      <c r="K336" s="61">
        <v>5804</v>
      </c>
      <c r="L336" s="62">
        <f t="shared" si="33"/>
        <v>5804000</v>
      </c>
      <c r="M336" s="60">
        <v>40193.666666666664</v>
      </c>
      <c r="N336" s="61">
        <v>464</v>
      </c>
      <c r="O336" s="62">
        <f t="shared" si="34"/>
        <v>464000</v>
      </c>
      <c r="P336" s="60">
        <v>40435.5</v>
      </c>
      <c r="Q336" s="61">
        <v>390</v>
      </c>
      <c r="R336" s="62">
        <f t="shared" si="35"/>
        <v>390000</v>
      </c>
    </row>
    <row r="337" spans="1:18" x14ac:dyDescent="0.25">
      <c r="A337" s="60">
        <v>40192.541666666664</v>
      </c>
      <c r="B337" s="61">
        <v>683.42399999871895</v>
      </c>
      <c r="C337" s="62">
        <f t="shared" si="30"/>
        <v>2333209.5359956264</v>
      </c>
      <c r="D337" s="60">
        <v>40435.541666666664</v>
      </c>
      <c r="E337" s="61">
        <v>836.89799999818194</v>
      </c>
      <c r="F337" s="62">
        <f t="shared" si="31"/>
        <v>2857169.7719937931</v>
      </c>
      <c r="G337" s="60">
        <v>40193.708333333336</v>
      </c>
      <c r="H337" s="61">
        <v>1449</v>
      </c>
      <c r="I337" s="62">
        <f t="shared" si="32"/>
        <v>1449000</v>
      </c>
      <c r="J337" s="60">
        <v>40435.541666666664</v>
      </c>
      <c r="K337" s="61">
        <v>5800</v>
      </c>
      <c r="L337" s="62">
        <f t="shared" si="33"/>
        <v>5800000</v>
      </c>
      <c r="M337" s="60">
        <v>40193.708333333336</v>
      </c>
      <c r="N337" s="61">
        <v>470</v>
      </c>
      <c r="O337" s="62">
        <f t="shared" si="34"/>
        <v>470000</v>
      </c>
      <c r="P337" s="60">
        <v>40435.541666666664</v>
      </c>
      <c r="Q337" s="61">
        <v>406</v>
      </c>
      <c r="R337" s="62">
        <f t="shared" si="35"/>
        <v>406000</v>
      </c>
    </row>
    <row r="338" spans="1:18" x14ac:dyDescent="0.25">
      <c r="A338" s="60">
        <v>40192.583333333336</v>
      </c>
      <c r="B338" s="61">
        <v>694.88000000268198</v>
      </c>
      <c r="C338" s="62">
        <f t="shared" si="30"/>
        <v>2372320.3200091561</v>
      </c>
      <c r="D338" s="60">
        <v>40435.583333333336</v>
      </c>
      <c r="E338" s="61">
        <v>839.06900000199698</v>
      </c>
      <c r="F338" s="62">
        <f t="shared" si="31"/>
        <v>2864581.5660068179</v>
      </c>
      <c r="G338" s="60">
        <v>40193.75</v>
      </c>
      <c r="H338" s="61">
        <v>1405</v>
      </c>
      <c r="I338" s="62">
        <f t="shared" si="32"/>
        <v>1405000</v>
      </c>
      <c r="J338" s="60">
        <v>40435.583333333336</v>
      </c>
      <c r="K338" s="61">
        <v>5828</v>
      </c>
      <c r="L338" s="62">
        <f t="shared" si="33"/>
        <v>5828000</v>
      </c>
      <c r="M338" s="60">
        <v>40193.75</v>
      </c>
      <c r="N338" s="61">
        <v>480</v>
      </c>
      <c r="O338" s="62">
        <f t="shared" si="34"/>
        <v>480000</v>
      </c>
      <c r="P338" s="60">
        <v>40435.583333333336</v>
      </c>
      <c r="Q338" s="61">
        <v>400</v>
      </c>
      <c r="R338" s="62">
        <f t="shared" si="35"/>
        <v>400000</v>
      </c>
    </row>
    <row r="339" spans="1:18" x14ac:dyDescent="0.25">
      <c r="A339" s="60">
        <v>40192.625</v>
      </c>
      <c r="B339" s="61">
        <v>689.44599999859895</v>
      </c>
      <c r="C339" s="62">
        <f t="shared" si="30"/>
        <v>2353768.6439952166</v>
      </c>
      <c r="D339" s="60">
        <v>40435.625</v>
      </c>
      <c r="E339" s="61">
        <v>860.54899999871895</v>
      </c>
      <c r="F339" s="62">
        <f t="shared" si="31"/>
        <v>2937914.2859956264</v>
      </c>
      <c r="G339" s="60">
        <v>40193.791666666664</v>
      </c>
      <c r="H339" s="61">
        <v>1234</v>
      </c>
      <c r="I339" s="62">
        <f t="shared" si="32"/>
        <v>1234000</v>
      </c>
      <c r="J339" s="60">
        <v>40435.625</v>
      </c>
      <c r="K339" s="61">
        <v>5568</v>
      </c>
      <c r="L339" s="62">
        <f t="shared" si="33"/>
        <v>5568000</v>
      </c>
      <c r="M339" s="60">
        <v>40193.791666666664</v>
      </c>
      <c r="N339" s="61">
        <v>440</v>
      </c>
      <c r="O339" s="62">
        <f t="shared" si="34"/>
        <v>440000</v>
      </c>
      <c r="P339" s="60">
        <v>40435.625</v>
      </c>
      <c r="Q339" s="61">
        <v>401</v>
      </c>
      <c r="R339" s="62">
        <f t="shared" si="35"/>
        <v>401000</v>
      </c>
    </row>
    <row r="340" spans="1:18" x14ac:dyDescent="0.25">
      <c r="A340" s="60">
        <v>40192.666666666664</v>
      </c>
      <c r="B340" s="61">
        <v>693.44299999996997</v>
      </c>
      <c r="C340" s="62">
        <f t="shared" si="30"/>
        <v>2367414.4019998973</v>
      </c>
      <c r="D340" s="60">
        <v>40435.666666666664</v>
      </c>
      <c r="E340" s="61">
        <v>859.25500000268198</v>
      </c>
      <c r="F340" s="62">
        <f t="shared" si="31"/>
        <v>2933496.5700091561</v>
      </c>
      <c r="G340" s="60">
        <v>40193.833333333336</v>
      </c>
      <c r="H340" s="61">
        <v>1216</v>
      </c>
      <c r="I340" s="62">
        <f t="shared" si="32"/>
        <v>1216000</v>
      </c>
      <c r="J340" s="60">
        <v>40435.666666666664</v>
      </c>
      <c r="K340" s="61">
        <v>5588</v>
      </c>
      <c r="L340" s="62">
        <f t="shared" si="33"/>
        <v>5588000</v>
      </c>
      <c r="M340" s="60">
        <v>40193.833333333336</v>
      </c>
      <c r="N340" s="61">
        <v>412</v>
      </c>
      <c r="O340" s="62">
        <f t="shared" si="34"/>
        <v>412000</v>
      </c>
      <c r="P340" s="60">
        <v>40435.666666666664</v>
      </c>
      <c r="Q340" s="61">
        <v>396</v>
      </c>
      <c r="R340" s="62">
        <f t="shared" si="35"/>
        <v>396000</v>
      </c>
    </row>
    <row r="341" spans="1:18" x14ac:dyDescent="0.25">
      <c r="A341" s="60">
        <v>40192.708333333336</v>
      </c>
      <c r="B341" s="61">
        <v>674.06500000134099</v>
      </c>
      <c r="C341" s="62">
        <f t="shared" si="30"/>
        <v>2301257.9100045781</v>
      </c>
      <c r="D341" s="60">
        <v>40435.708333333336</v>
      </c>
      <c r="E341" s="61">
        <v>843.52199999988102</v>
      </c>
      <c r="F341" s="62">
        <f t="shared" si="31"/>
        <v>2879784.107999594</v>
      </c>
      <c r="G341" s="60">
        <v>40193.875</v>
      </c>
      <c r="H341" s="61">
        <v>1229</v>
      </c>
      <c r="I341" s="62">
        <f t="shared" si="32"/>
        <v>1229000</v>
      </c>
      <c r="J341" s="60">
        <v>40435.708333333336</v>
      </c>
      <c r="K341" s="61">
        <v>5698</v>
      </c>
      <c r="L341" s="62">
        <f t="shared" si="33"/>
        <v>5698000</v>
      </c>
      <c r="M341" s="60">
        <v>40193.875</v>
      </c>
      <c r="N341" s="61">
        <v>416</v>
      </c>
      <c r="O341" s="62">
        <f t="shared" si="34"/>
        <v>416000</v>
      </c>
      <c r="P341" s="60">
        <v>40435.708333333336</v>
      </c>
      <c r="Q341" s="61">
        <v>396</v>
      </c>
      <c r="R341" s="62">
        <f t="shared" si="35"/>
        <v>396000</v>
      </c>
    </row>
    <row r="342" spans="1:18" x14ac:dyDescent="0.25">
      <c r="A342" s="60">
        <v>40192.75</v>
      </c>
      <c r="B342" s="61">
        <v>617.34099999815203</v>
      </c>
      <c r="C342" s="62">
        <f t="shared" si="30"/>
        <v>2107602.1739936909</v>
      </c>
      <c r="D342" s="60">
        <v>40435.75</v>
      </c>
      <c r="E342" s="61">
        <v>782.661999996752</v>
      </c>
      <c r="F342" s="62">
        <f t="shared" si="31"/>
        <v>2672008.0679889112</v>
      </c>
      <c r="G342" s="60">
        <v>40193.916666666664</v>
      </c>
      <c r="H342" s="61">
        <v>1198</v>
      </c>
      <c r="I342" s="62">
        <f t="shared" si="32"/>
        <v>1198000</v>
      </c>
      <c r="J342" s="60">
        <v>40435.75</v>
      </c>
      <c r="K342" s="61">
        <v>5443</v>
      </c>
      <c r="L342" s="62">
        <f t="shared" si="33"/>
        <v>5443000</v>
      </c>
      <c r="M342" s="60">
        <v>40193.916666666664</v>
      </c>
      <c r="N342" s="61">
        <v>416</v>
      </c>
      <c r="O342" s="62">
        <f t="shared" si="34"/>
        <v>416000</v>
      </c>
      <c r="P342" s="60">
        <v>40435.75</v>
      </c>
      <c r="Q342" s="61">
        <v>386</v>
      </c>
      <c r="R342" s="62">
        <f t="shared" si="35"/>
        <v>386000</v>
      </c>
    </row>
    <row r="343" spans="1:18" x14ac:dyDescent="0.25">
      <c r="A343" s="60">
        <v>40192.791666666664</v>
      </c>
      <c r="B343" s="61">
        <v>569.36899999901698</v>
      </c>
      <c r="C343" s="62">
        <f t="shared" si="30"/>
        <v>1943825.765996644</v>
      </c>
      <c r="D343" s="60">
        <v>40435.791666666664</v>
      </c>
      <c r="E343" s="61">
        <v>694.21000000089396</v>
      </c>
      <c r="F343" s="62">
        <f t="shared" si="31"/>
        <v>2370032.9400030519</v>
      </c>
      <c r="G343" s="60">
        <v>40193.958333333336</v>
      </c>
      <c r="H343" s="61">
        <v>1195</v>
      </c>
      <c r="I343" s="62">
        <f t="shared" si="32"/>
        <v>1195000</v>
      </c>
      <c r="J343" s="60">
        <v>40435.791666666664</v>
      </c>
      <c r="K343" s="61">
        <v>4401</v>
      </c>
      <c r="L343" s="62">
        <f t="shared" si="33"/>
        <v>4401000</v>
      </c>
      <c r="M343" s="60">
        <v>40193.958333333336</v>
      </c>
      <c r="N343" s="61">
        <v>422</v>
      </c>
      <c r="O343" s="62">
        <f t="shared" si="34"/>
        <v>422000</v>
      </c>
      <c r="P343" s="60">
        <v>40435.791666666664</v>
      </c>
      <c r="Q343" s="61">
        <v>374</v>
      </c>
      <c r="R343" s="62">
        <f t="shared" si="35"/>
        <v>374000</v>
      </c>
    </row>
    <row r="344" spans="1:18" x14ac:dyDescent="0.25">
      <c r="A344" s="60">
        <v>40192.833333333336</v>
      </c>
      <c r="B344" s="61">
        <v>553.65600000321899</v>
      </c>
      <c r="C344" s="62">
        <f t="shared" si="30"/>
        <v>1890181.5840109896</v>
      </c>
      <c r="D344" s="60">
        <v>40435.833333333336</v>
      </c>
      <c r="E344" s="61">
        <v>666.42000000178803</v>
      </c>
      <c r="F344" s="62">
        <f t="shared" si="31"/>
        <v>2275157.8800061042</v>
      </c>
      <c r="G344" s="60">
        <v>40194</v>
      </c>
      <c r="H344" s="61">
        <v>1185</v>
      </c>
      <c r="I344" s="62">
        <f t="shared" si="32"/>
        <v>1185000</v>
      </c>
      <c r="J344" s="60">
        <v>40435.833333333336</v>
      </c>
      <c r="K344" s="61">
        <v>4301</v>
      </c>
      <c r="L344" s="62">
        <f t="shared" si="33"/>
        <v>4301000</v>
      </c>
      <c r="M344" s="60">
        <v>40194</v>
      </c>
      <c r="N344" s="61">
        <v>424</v>
      </c>
      <c r="O344" s="62">
        <f t="shared" si="34"/>
        <v>424000</v>
      </c>
      <c r="P344" s="60">
        <v>40435.833333333336</v>
      </c>
      <c r="Q344" s="61">
        <v>363</v>
      </c>
      <c r="R344" s="62">
        <f t="shared" si="35"/>
        <v>363000</v>
      </c>
    </row>
    <row r="345" spans="1:18" x14ac:dyDescent="0.25">
      <c r="A345" s="60">
        <v>40192.875</v>
      </c>
      <c r="B345" s="61">
        <v>544.62399999797299</v>
      </c>
      <c r="C345" s="62">
        <f t="shared" si="30"/>
        <v>1859346.3359930797</v>
      </c>
      <c r="D345" s="60">
        <v>40435.875</v>
      </c>
      <c r="E345" s="61">
        <v>658.539000000805</v>
      </c>
      <c r="F345" s="62">
        <f t="shared" si="31"/>
        <v>2248252.1460027485</v>
      </c>
      <c r="G345" s="60">
        <v>40194.041666666664</v>
      </c>
      <c r="H345" s="61">
        <v>1093</v>
      </c>
      <c r="I345" s="62">
        <f t="shared" si="32"/>
        <v>1093000</v>
      </c>
      <c r="J345" s="60">
        <v>40435.875</v>
      </c>
      <c r="K345" s="61">
        <v>4138</v>
      </c>
      <c r="L345" s="62">
        <f t="shared" si="33"/>
        <v>4138000</v>
      </c>
      <c r="M345" s="60">
        <v>40194.041666666664</v>
      </c>
      <c r="N345" s="61">
        <v>428</v>
      </c>
      <c r="O345" s="62">
        <f t="shared" si="34"/>
        <v>428000</v>
      </c>
      <c r="P345" s="60">
        <v>40435.875</v>
      </c>
      <c r="Q345" s="61">
        <v>362</v>
      </c>
      <c r="R345" s="62">
        <f t="shared" si="35"/>
        <v>362000</v>
      </c>
    </row>
    <row r="346" spans="1:18" x14ac:dyDescent="0.25">
      <c r="A346" s="60">
        <v>40192.916666666664</v>
      </c>
      <c r="B346" s="61">
        <v>539.56300000101305</v>
      </c>
      <c r="C346" s="62">
        <f t="shared" si="30"/>
        <v>1842068.0820034586</v>
      </c>
      <c r="D346" s="60">
        <v>40435.916666666664</v>
      </c>
      <c r="E346" s="61">
        <v>648.29499999806296</v>
      </c>
      <c r="F346" s="62">
        <f t="shared" si="31"/>
        <v>2213279.129993387</v>
      </c>
      <c r="G346" s="60">
        <v>40194.083333333336</v>
      </c>
      <c r="H346" s="61">
        <v>1128</v>
      </c>
      <c r="I346" s="62">
        <f t="shared" si="32"/>
        <v>1128000</v>
      </c>
      <c r="J346" s="60">
        <v>40435.916666666664</v>
      </c>
      <c r="K346" s="61">
        <v>4128</v>
      </c>
      <c r="L346" s="62">
        <f t="shared" si="33"/>
        <v>4128000</v>
      </c>
      <c r="M346" s="60">
        <v>40194.083333333336</v>
      </c>
      <c r="N346" s="61">
        <v>423</v>
      </c>
      <c r="O346" s="62">
        <f t="shared" si="34"/>
        <v>423000</v>
      </c>
      <c r="P346" s="60">
        <v>40435.916666666664</v>
      </c>
      <c r="Q346" s="61">
        <v>362</v>
      </c>
      <c r="R346" s="62">
        <f t="shared" si="35"/>
        <v>362000</v>
      </c>
    </row>
    <row r="347" spans="1:18" x14ac:dyDescent="0.25">
      <c r="A347" s="60">
        <v>40192.958333333336</v>
      </c>
      <c r="B347" s="61">
        <v>536.61800000071503</v>
      </c>
      <c r="C347" s="62">
        <f t="shared" si="30"/>
        <v>1832013.8520024412</v>
      </c>
      <c r="D347" s="60">
        <v>40435.958333333336</v>
      </c>
      <c r="E347" s="61">
        <v>635.53799999877799</v>
      </c>
      <c r="F347" s="62">
        <f t="shared" si="31"/>
        <v>2169726.731995828</v>
      </c>
      <c r="G347" s="60">
        <v>40194.125</v>
      </c>
      <c r="H347" s="61">
        <v>1108</v>
      </c>
      <c r="I347" s="62">
        <f t="shared" si="32"/>
        <v>1108000</v>
      </c>
      <c r="J347" s="60">
        <v>40435.958333333336</v>
      </c>
      <c r="K347" s="61">
        <v>4134</v>
      </c>
      <c r="L347" s="62">
        <f t="shared" si="33"/>
        <v>4134000</v>
      </c>
      <c r="M347" s="60">
        <v>40194.125</v>
      </c>
      <c r="N347" s="61">
        <v>426</v>
      </c>
      <c r="O347" s="62">
        <f t="shared" si="34"/>
        <v>426000</v>
      </c>
      <c r="P347" s="60">
        <v>40435.958333333336</v>
      </c>
      <c r="Q347" s="61">
        <v>363</v>
      </c>
      <c r="R347" s="62">
        <f t="shared" si="35"/>
        <v>363000</v>
      </c>
    </row>
    <row r="348" spans="1:18" x14ac:dyDescent="0.25">
      <c r="A348" s="60">
        <v>40193</v>
      </c>
      <c r="B348" s="61">
        <v>534.21799999847997</v>
      </c>
      <c r="C348" s="62">
        <f t="shared" si="30"/>
        <v>1823820.2519948105</v>
      </c>
      <c r="D348" s="60">
        <v>40436</v>
      </c>
      <c r="E348" s="61">
        <v>634.85700000077497</v>
      </c>
      <c r="F348" s="62">
        <f t="shared" si="31"/>
        <v>2167401.7980026458</v>
      </c>
      <c r="G348" s="60">
        <v>40194.166666666664</v>
      </c>
      <c r="H348" s="61">
        <v>1109</v>
      </c>
      <c r="I348" s="62">
        <f t="shared" si="32"/>
        <v>1109000</v>
      </c>
      <c r="J348" s="60">
        <v>40436</v>
      </c>
      <c r="K348" s="61">
        <v>4249</v>
      </c>
      <c r="L348" s="62">
        <f t="shared" si="33"/>
        <v>4249000</v>
      </c>
      <c r="M348" s="60">
        <v>40194.166666666664</v>
      </c>
      <c r="N348" s="61">
        <v>425</v>
      </c>
      <c r="O348" s="62">
        <f t="shared" si="34"/>
        <v>425000</v>
      </c>
      <c r="P348" s="60">
        <v>40436</v>
      </c>
      <c r="Q348" s="61">
        <v>363</v>
      </c>
      <c r="R348" s="62">
        <f t="shared" si="35"/>
        <v>363000</v>
      </c>
    </row>
    <row r="349" spans="1:18" x14ac:dyDescent="0.25">
      <c r="A349" s="60">
        <v>40193.041666666664</v>
      </c>
      <c r="B349" s="61">
        <v>530.58300000056602</v>
      </c>
      <c r="C349" s="62">
        <f t="shared" si="30"/>
        <v>1811410.3620019325</v>
      </c>
      <c r="D349" s="60">
        <v>40436.041666666664</v>
      </c>
      <c r="E349" s="61">
        <v>633.90199999883805</v>
      </c>
      <c r="F349" s="62">
        <f t="shared" si="31"/>
        <v>2164141.4279960333</v>
      </c>
      <c r="G349" s="60">
        <v>40194.208333333336</v>
      </c>
      <c r="H349" s="61">
        <v>1100</v>
      </c>
      <c r="I349" s="62">
        <f t="shared" si="32"/>
        <v>1100000</v>
      </c>
      <c r="J349" s="60">
        <v>40436.041666666664</v>
      </c>
      <c r="K349" s="61">
        <v>4425</v>
      </c>
      <c r="L349" s="62">
        <f t="shared" si="33"/>
        <v>4425000</v>
      </c>
      <c r="M349" s="60">
        <v>40194.208333333336</v>
      </c>
      <c r="N349" s="61">
        <v>423</v>
      </c>
      <c r="O349" s="62">
        <f t="shared" si="34"/>
        <v>423000</v>
      </c>
      <c r="P349" s="60">
        <v>40436.041666666664</v>
      </c>
      <c r="Q349" s="61">
        <v>365</v>
      </c>
      <c r="R349" s="62">
        <f t="shared" si="35"/>
        <v>365000</v>
      </c>
    </row>
    <row r="350" spans="1:18" x14ac:dyDescent="0.25">
      <c r="A350" s="60">
        <v>40193.083333333336</v>
      </c>
      <c r="B350" s="61">
        <v>528.76399999856903</v>
      </c>
      <c r="C350" s="62">
        <f t="shared" si="30"/>
        <v>1805200.2959951146</v>
      </c>
      <c r="D350" s="60">
        <v>40436.083333333336</v>
      </c>
      <c r="E350" s="61">
        <v>628.12700000032805</v>
      </c>
      <c r="F350" s="62">
        <f t="shared" si="31"/>
        <v>2144425.5780011201</v>
      </c>
      <c r="G350" s="60">
        <v>40194.25</v>
      </c>
      <c r="H350" s="61">
        <v>1062</v>
      </c>
      <c r="I350" s="62">
        <f t="shared" si="32"/>
        <v>1062000</v>
      </c>
      <c r="J350" s="60">
        <v>40436.083333333336</v>
      </c>
      <c r="K350" s="61">
        <v>4323</v>
      </c>
      <c r="L350" s="62">
        <f t="shared" si="33"/>
        <v>4323000</v>
      </c>
      <c r="M350" s="60">
        <v>40194.25</v>
      </c>
      <c r="N350" s="61">
        <v>424</v>
      </c>
      <c r="O350" s="62">
        <f t="shared" si="34"/>
        <v>424000</v>
      </c>
      <c r="P350" s="60">
        <v>40436.083333333336</v>
      </c>
      <c r="Q350" s="61">
        <v>367</v>
      </c>
      <c r="R350" s="62">
        <f t="shared" si="35"/>
        <v>367000</v>
      </c>
    </row>
    <row r="351" spans="1:18" x14ac:dyDescent="0.25">
      <c r="A351" s="60">
        <v>40193.125</v>
      </c>
      <c r="B351" s="61">
        <v>525.84600000083401</v>
      </c>
      <c r="C351" s="62">
        <f t="shared" si="30"/>
        <v>1795238.2440028472</v>
      </c>
      <c r="D351" s="60">
        <v>40436.125</v>
      </c>
      <c r="E351" s="61">
        <v>626.25500000268198</v>
      </c>
      <c r="F351" s="62">
        <f t="shared" si="31"/>
        <v>2138034.5700091561</v>
      </c>
      <c r="G351" s="60">
        <v>40194.291666666664</v>
      </c>
      <c r="H351" s="61">
        <v>1039</v>
      </c>
      <c r="I351" s="62">
        <f t="shared" si="32"/>
        <v>1039000</v>
      </c>
      <c r="J351" s="60">
        <v>40436.125</v>
      </c>
      <c r="K351" s="61">
        <v>4316</v>
      </c>
      <c r="L351" s="62">
        <f t="shared" si="33"/>
        <v>4316000</v>
      </c>
      <c r="M351" s="60">
        <v>40194.291666666664</v>
      </c>
      <c r="N351" s="61">
        <v>431</v>
      </c>
      <c r="O351" s="62">
        <f t="shared" si="34"/>
        <v>431000</v>
      </c>
      <c r="P351" s="60">
        <v>40436.125</v>
      </c>
      <c r="Q351" s="61">
        <v>366</v>
      </c>
      <c r="R351" s="62">
        <f t="shared" si="35"/>
        <v>366000</v>
      </c>
    </row>
    <row r="352" spans="1:18" x14ac:dyDescent="0.25">
      <c r="A352" s="60">
        <v>40193.166666666664</v>
      </c>
      <c r="B352" s="61">
        <v>522.24199999868904</v>
      </c>
      <c r="C352" s="62">
        <f t="shared" si="30"/>
        <v>1782934.1879955244</v>
      </c>
      <c r="D352" s="60">
        <v>40436.166666666664</v>
      </c>
      <c r="E352" s="61">
        <v>622.81299999728799</v>
      </c>
      <c r="F352" s="62">
        <f t="shared" si="31"/>
        <v>2126283.5819907412</v>
      </c>
      <c r="G352" s="60">
        <v>40194.333333333336</v>
      </c>
      <c r="H352" s="61">
        <v>1064</v>
      </c>
      <c r="I352" s="62">
        <f t="shared" si="32"/>
        <v>1064000</v>
      </c>
      <c r="J352" s="60">
        <v>40436.166666666664</v>
      </c>
      <c r="K352" s="61">
        <v>4317</v>
      </c>
      <c r="L352" s="62">
        <f t="shared" si="33"/>
        <v>4317000</v>
      </c>
      <c r="M352" s="60">
        <v>40194.333333333336</v>
      </c>
      <c r="N352" s="61">
        <v>433</v>
      </c>
      <c r="O352" s="62">
        <f t="shared" si="34"/>
        <v>433000</v>
      </c>
      <c r="P352" s="60">
        <v>40436.166666666664</v>
      </c>
      <c r="Q352" s="61">
        <v>366</v>
      </c>
      <c r="R352" s="62">
        <f t="shared" si="35"/>
        <v>366000</v>
      </c>
    </row>
    <row r="353" spans="1:18" x14ac:dyDescent="0.25">
      <c r="A353" s="60">
        <v>40193.208333333336</v>
      </c>
      <c r="B353" s="61">
        <v>512.54100000113203</v>
      </c>
      <c r="C353" s="62">
        <f t="shared" si="30"/>
        <v>1749814.9740038647</v>
      </c>
      <c r="D353" s="60">
        <v>40436.208333333336</v>
      </c>
      <c r="E353" s="61">
        <v>608.36000000312902</v>
      </c>
      <c r="F353" s="62">
        <f t="shared" si="31"/>
        <v>2076941.0400106825</v>
      </c>
      <c r="G353" s="60">
        <v>40194.375</v>
      </c>
      <c r="H353" s="61">
        <v>1040</v>
      </c>
      <c r="I353" s="62">
        <f t="shared" si="32"/>
        <v>1040000</v>
      </c>
      <c r="J353" s="60">
        <v>40436.208333333336</v>
      </c>
      <c r="K353" s="61">
        <v>4305</v>
      </c>
      <c r="L353" s="62">
        <f t="shared" si="33"/>
        <v>4305000</v>
      </c>
      <c r="M353" s="60">
        <v>40194.375</v>
      </c>
      <c r="N353" s="61">
        <v>436</v>
      </c>
      <c r="O353" s="62">
        <f t="shared" si="34"/>
        <v>436000</v>
      </c>
      <c r="P353" s="60">
        <v>40436.208333333336</v>
      </c>
      <c r="Q353" s="61">
        <v>367</v>
      </c>
      <c r="R353" s="62">
        <f t="shared" si="35"/>
        <v>367000</v>
      </c>
    </row>
    <row r="354" spans="1:18" x14ac:dyDescent="0.25">
      <c r="A354" s="60">
        <v>40193.25</v>
      </c>
      <c r="B354" s="61">
        <v>511.89699999988102</v>
      </c>
      <c r="C354" s="62">
        <f t="shared" si="30"/>
        <v>1747616.3579995937</v>
      </c>
      <c r="D354" s="60">
        <v>40436.25</v>
      </c>
      <c r="E354" s="61">
        <v>615.308999996632</v>
      </c>
      <c r="F354" s="62">
        <f t="shared" si="31"/>
        <v>2100664.9259885014</v>
      </c>
      <c r="G354" s="60">
        <v>40194.416666666664</v>
      </c>
      <c r="H354" s="61">
        <v>1039</v>
      </c>
      <c r="I354" s="62">
        <f t="shared" si="32"/>
        <v>1039000</v>
      </c>
      <c r="J354" s="60">
        <v>40436.25</v>
      </c>
      <c r="K354" s="61">
        <v>4259</v>
      </c>
      <c r="L354" s="62">
        <f t="shared" si="33"/>
        <v>4259000</v>
      </c>
      <c r="M354" s="60">
        <v>40194.416666666664</v>
      </c>
      <c r="N354" s="61">
        <v>436</v>
      </c>
      <c r="O354" s="62">
        <f t="shared" si="34"/>
        <v>436000</v>
      </c>
      <c r="P354" s="60">
        <v>40436.25</v>
      </c>
      <c r="Q354" s="61">
        <v>366</v>
      </c>
      <c r="R354" s="62">
        <f t="shared" si="35"/>
        <v>366000</v>
      </c>
    </row>
    <row r="355" spans="1:18" x14ac:dyDescent="0.25">
      <c r="A355" s="60">
        <v>40193.291666666664</v>
      </c>
      <c r="B355" s="61">
        <v>565.58799999952305</v>
      </c>
      <c r="C355" s="62">
        <f t="shared" si="30"/>
        <v>1930917.4319983716</v>
      </c>
      <c r="D355" s="60">
        <v>40436.291666666664</v>
      </c>
      <c r="E355" s="61">
        <v>673.00200000032805</v>
      </c>
      <c r="F355" s="62">
        <f t="shared" si="31"/>
        <v>2297628.8280011201</v>
      </c>
      <c r="G355" s="60">
        <v>40194.458333333336</v>
      </c>
      <c r="H355" s="61">
        <v>1023</v>
      </c>
      <c r="I355" s="62">
        <f t="shared" si="32"/>
        <v>1023000</v>
      </c>
      <c r="J355" s="60">
        <v>40436.291666666664</v>
      </c>
      <c r="K355" s="61">
        <v>5338</v>
      </c>
      <c r="L355" s="62">
        <f t="shared" si="33"/>
        <v>5338000</v>
      </c>
      <c r="M355" s="60">
        <v>40194.458333333336</v>
      </c>
      <c r="N355" s="61">
        <v>438</v>
      </c>
      <c r="O355" s="62">
        <f t="shared" si="34"/>
        <v>438000</v>
      </c>
      <c r="P355" s="60">
        <v>40436.291666666664</v>
      </c>
      <c r="Q355" s="61">
        <v>367</v>
      </c>
      <c r="R355" s="62">
        <f t="shared" si="35"/>
        <v>367000</v>
      </c>
    </row>
    <row r="356" spans="1:18" x14ac:dyDescent="0.25">
      <c r="A356" s="60">
        <v>40193.333333333336</v>
      </c>
      <c r="B356" s="61">
        <v>578.28999999910604</v>
      </c>
      <c r="C356" s="62">
        <f t="shared" si="30"/>
        <v>1974282.0599969481</v>
      </c>
      <c r="D356" s="60">
        <v>40436.333333333336</v>
      </c>
      <c r="E356" s="61">
        <v>677.18100000172899</v>
      </c>
      <c r="F356" s="62">
        <f t="shared" si="31"/>
        <v>2311895.9340059026</v>
      </c>
      <c r="G356" s="60">
        <v>40194.5</v>
      </c>
      <c r="H356" s="61">
        <v>1051</v>
      </c>
      <c r="I356" s="62">
        <f t="shared" si="32"/>
        <v>1051000</v>
      </c>
      <c r="J356" s="60">
        <v>40436.333333333336</v>
      </c>
      <c r="K356" s="61">
        <v>5030</v>
      </c>
      <c r="L356" s="62">
        <f t="shared" si="33"/>
        <v>5030000</v>
      </c>
      <c r="M356" s="60">
        <v>40194.5</v>
      </c>
      <c r="N356" s="61">
        <v>426</v>
      </c>
      <c r="O356" s="62">
        <f t="shared" si="34"/>
        <v>426000</v>
      </c>
      <c r="P356" s="60">
        <v>40436.333333333336</v>
      </c>
      <c r="Q356" s="61">
        <v>392</v>
      </c>
      <c r="R356" s="62">
        <f t="shared" si="35"/>
        <v>392000</v>
      </c>
    </row>
    <row r="357" spans="1:18" x14ac:dyDescent="0.25">
      <c r="A357" s="60">
        <v>40193.375</v>
      </c>
      <c r="B357" s="61">
        <v>610.52300000190701</v>
      </c>
      <c r="C357" s="62">
        <f t="shared" si="30"/>
        <v>2084325.5220065105</v>
      </c>
      <c r="D357" s="60">
        <v>40436.375</v>
      </c>
      <c r="E357" s="61">
        <v>738.98699999973201</v>
      </c>
      <c r="F357" s="62">
        <f t="shared" si="31"/>
        <v>2522901.6179990852</v>
      </c>
      <c r="G357" s="60">
        <v>40194.541666666664</v>
      </c>
      <c r="H357" s="61">
        <v>1110</v>
      </c>
      <c r="I357" s="62">
        <f t="shared" si="32"/>
        <v>1110000</v>
      </c>
      <c r="J357" s="60">
        <v>40436.375</v>
      </c>
      <c r="K357" s="61">
        <v>5265</v>
      </c>
      <c r="L357" s="62">
        <f t="shared" si="33"/>
        <v>5265000</v>
      </c>
      <c r="M357" s="60">
        <v>40194.541666666664</v>
      </c>
      <c r="N357" s="61">
        <v>422</v>
      </c>
      <c r="O357" s="62">
        <f t="shared" si="34"/>
        <v>422000</v>
      </c>
      <c r="P357" s="60">
        <v>40436.375</v>
      </c>
      <c r="Q357" s="61">
        <v>391</v>
      </c>
      <c r="R357" s="62">
        <f t="shared" si="35"/>
        <v>391000</v>
      </c>
    </row>
    <row r="358" spans="1:18" x14ac:dyDescent="0.25">
      <c r="A358" s="60">
        <v>40193.416666666664</v>
      </c>
      <c r="B358" s="61">
        <v>641.71599999815203</v>
      </c>
      <c r="C358" s="62">
        <f t="shared" si="30"/>
        <v>2190818.4239936909</v>
      </c>
      <c r="D358" s="60">
        <v>40436.416666666664</v>
      </c>
      <c r="E358" s="61">
        <v>794.10500000044703</v>
      </c>
      <c r="F358" s="62">
        <f t="shared" si="31"/>
        <v>2711074.4700015262</v>
      </c>
      <c r="G358" s="60">
        <v>40194.583333333336</v>
      </c>
      <c r="H358" s="61">
        <v>1142</v>
      </c>
      <c r="I358" s="62">
        <f t="shared" si="32"/>
        <v>1142000</v>
      </c>
      <c r="J358" s="60">
        <v>40436.416666666664</v>
      </c>
      <c r="K358" s="61">
        <v>5747</v>
      </c>
      <c r="L358" s="62">
        <f t="shared" si="33"/>
        <v>5747000</v>
      </c>
      <c r="M358" s="60">
        <v>40194.583333333336</v>
      </c>
      <c r="N358" s="61">
        <v>394</v>
      </c>
      <c r="O358" s="62">
        <f t="shared" si="34"/>
        <v>394000</v>
      </c>
      <c r="P358" s="60">
        <v>40436.416666666664</v>
      </c>
      <c r="Q358" s="61">
        <v>394</v>
      </c>
      <c r="R358" s="62">
        <f t="shared" si="35"/>
        <v>394000</v>
      </c>
    </row>
    <row r="359" spans="1:18" x14ac:dyDescent="0.25">
      <c r="A359" s="60">
        <v>40193.458333333336</v>
      </c>
      <c r="B359" s="61">
        <v>666.22800000011898</v>
      </c>
      <c r="C359" s="62">
        <f t="shared" si="30"/>
        <v>2274502.392000406</v>
      </c>
      <c r="D359" s="60">
        <v>40436.458333333336</v>
      </c>
      <c r="E359" s="61">
        <v>827.52299999818194</v>
      </c>
      <c r="F359" s="62">
        <f t="shared" si="31"/>
        <v>2825163.5219937931</v>
      </c>
      <c r="G359" s="60">
        <v>40194.625</v>
      </c>
      <c r="H359" s="61">
        <v>1128</v>
      </c>
      <c r="I359" s="62">
        <f t="shared" si="32"/>
        <v>1128000</v>
      </c>
      <c r="J359" s="60">
        <v>40436.458333333336</v>
      </c>
      <c r="K359" s="61">
        <v>6030</v>
      </c>
      <c r="L359" s="62">
        <f t="shared" si="33"/>
        <v>6030000</v>
      </c>
      <c r="M359" s="60">
        <v>40194.625</v>
      </c>
      <c r="N359" s="61">
        <v>395</v>
      </c>
      <c r="O359" s="62">
        <f t="shared" si="34"/>
        <v>395000</v>
      </c>
      <c r="P359" s="60">
        <v>40436.458333333336</v>
      </c>
      <c r="Q359" s="61">
        <v>392</v>
      </c>
      <c r="R359" s="62">
        <f t="shared" si="35"/>
        <v>392000</v>
      </c>
    </row>
    <row r="360" spans="1:18" x14ac:dyDescent="0.25">
      <c r="A360" s="60">
        <v>40193.5</v>
      </c>
      <c r="B360" s="61">
        <v>665.47000000253297</v>
      </c>
      <c r="C360" s="62">
        <f t="shared" si="30"/>
        <v>2271914.5800086474</v>
      </c>
      <c r="D360" s="60">
        <v>40436.5</v>
      </c>
      <c r="E360" s="61">
        <v>849.59500000253297</v>
      </c>
      <c r="F360" s="62">
        <f t="shared" si="31"/>
        <v>2900517.3300086474</v>
      </c>
      <c r="G360" s="60">
        <v>40194.666666666664</v>
      </c>
      <c r="H360" s="61">
        <v>1141</v>
      </c>
      <c r="I360" s="62">
        <f t="shared" si="32"/>
        <v>1141000</v>
      </c>
      <c r="J360" s="60">
        <v>40436.5</v>
      </c>
      <c r="K360" s="61">
        <v>6045</v>
      </c>
      <c r="L360" s="62">
        <f t="shared" si="33"/>
        <v>6045000</v>
      </c>
      <c r="M360" s="60">
        <v>40194.666666666664</v>
      </c>
      <c r="N360" s="61">
        <v>389</v>
      </c>
      <c r="O360" s="62">
        <f t="shared" si="34"/>
        <v>389000</v>
      </c>
      <c r="P360" s="60">
        <v>40436.5</v>
      </c>
      <c r="Q360" s="61">
        <v>406</v>
      </c>
      <c r="R360" s="62">
        <f t="shared" si="35"/>
        <v>406000</v>
      </c>
    </row>
    <row r="361" spans="1:18" x14ac:dyDescent="0.25">
      <c r="A361" s="60">
        <v>40193.541666666664</v>
      </c>
      <c r="B361" s="61">
        <v>676.50200000032805</v>
      </c>
      <c r="C361" s="62">
        <f t="shared" si="30"/>
        <v>2309577.8280011201</v>
      </c>
      <c r="D361" s="60">
        <v>40436.541666666664</v>
      </c>
      <c r="E361" s="61">
        <v>845.71900000050698</v>
      </c>
      <c r="F361" s="62">
        <f t="shared" si="31"/>
        <v>2887284.6660017311</v>
      </c>
      <c r="G361" s="60">
        <v>40194.708333333336</v>
      </c>
      <c r="H361" s="61">
        <v>1177</v>
      </c>
      <c r="I361" s="62">
        <f t="shared" si="32"/>
        <v>1177000</v>
      </c>
      <c r="J361" s="60">
        <v>40436.541666666664</v>
      </c>
      <c r="K361" s="61">
        <v>6049</v>
      </c>
      <c r="L361" s="62">
        <f t="shared" si="33"/>
        <v>6049000</v>
      </c>
      <c r="M361" s="60">
        <v>40194.708333333336</v>
      </c>
      <c r="N361" s="61">
        <v>382</v>
      </c>
      <c r="O361" s="62">
        <f t="shared" si="34"/>
        <v>382000</v>
      </c>
      <c r="P361" s="60">
        <v>40436.541666666664</v>
      </c>
      <c r="Q361" s="61">
        <v>402</v>
      </c>
      <c r="R361" s="62">
        <f t="shared" si="35"/>
        <v>402000</v>
      </c>
    </row>
    <row r="362" spans="1:18" x14ac:dyDescent="0.25">
      <c r="A362" s="60">
        <v>40193.583333333336</v>
      </c>
      <c r="B362" s="61">
        <v>678.40399999916599</v>
      </c>
      <c r="C362" s="62">
        <f t="shared" si="30"/>
        <v>2316071.2559971525</v>
      </c>
      <c r="D362" s="60">
        <v>40436.583333333336</v>
      </c>
      <c r="E362" s="61">
        <v>844.25</v>
      </c>
      <c r="F362" s="62">
        <f t="shared" si="31"/>
        <v>2882269.5</v>
      </c>
      <c r="G362" s="60">
        <v>40194.75</v>
      </c>
      <c r="H362" s="61">
        <v>1149</v>
      </c>
      <c r="I362" s="62">
        <f t="shared" si="32"/>
        <v>1149000</v>
      </c>
      <c r="J362" s="60">
        <v>40436.583333333336</v>
      </c>
      <c r="K362" s="61">
        <v>5929</v>
      </c>
      <c r="L362" s="62">
        <f t="shared" si="33"/>
        <v>5929000</v>
      </c>
      <c r="M362" s="60">
        <v>40194.75</v>
      </c>
      <c r="N362" s="61">
        <v>394</v>
      </c>
      <c r="O362" s="62">
        <f t="shared" si="34"/>
        <v>394000</v>
      </c>
      <c r="P362" s="60">
        <v>40436.583333333336</v>
      </c>
      <c r="Q362" s="61">
        <v>396</v>
      </c>
      <c r="R362" s="62">
        <f t="shared" si="35"/>
        <v>396000</v>
      </c>
    </row>
    <row r="363" spans="1:18" x14ac:dyDescent="0.25">
      <c r="A363" s="60">
        <v>40193.625</v>
      </c>
      <c r="B363" s="61">
        <v>675.42300000041701</v>
      </c>
      <c r="C363" s="62">
        <f t="shared" si="30"/>
        <v>2305894.1220014235</v>
      </c>
      <c r="D363" s="60">
        <v>40436.625</v>
      </c>
      <c r="E363" s="61">
        <v>857.65599999949302</v>
      </c>
      <c r="F363" s="62">
        <f t="shared" si="31"/>
        <v>2928037.5839982689</v>
      </c>
      <c r="G363" s="60">
        <v>40194.791666666664</v>
      </c>
      <c r="H363" s="61">
        <v>1142</v>
      </c>
      <c r="I363" s="62">
        <f t="shared" si="32"/>
        <v>1142000</v>
      </c>
      <c r="J363" s="60">
        <v>40436.625</v>
      </c>
      <c r="K363" s="61">
        <v>5883</v>
      </c>
      <c r="L363" s="62">
        <f t="shared" si="33"/>
        <v>5883000</v>
      </c>
      <c r="M363" s="60">
        <v>40194.791666666664</v>
      </c>
      <c r="N363" s="61">
        <v>400</v>
      </c>
      <c r="O363" s="62">
        <f t="shared" si="34"/>
        <v>400000</v>
      </c>
      <c r="P363" s="60">
        <v>40436.625</v>
      </c>
      <c r="Q363" s="61">
        <v>396</v>
      </c>
      <c r="R363" s="62">
        <f t="shared" si="35"/>
        <v>396000</v>
      </c>
    </row>
    <row r="364" spans="1:18" x14ac:dyDescent="0.25">
      <c r="A364" s="60">
        <v>40193.666666666664</v>
      </c>
      <c r="B364" s="61">
        <v>676.34899999946401</v>
      </c>
      <c r="C364" s="62">
        <f t="shared" si="30"/>
        <v>2309055.48599817</v>
      </c>
      <c r="D364" s="60">
        <v>40436.666666666664</v>
      </c>
      <c r="E364" s="61">
        <v>857.31599999964203</v>
      </c>
      <c r="F364" s="62">
        <f t="shared" si="31"/>
        <v>2926876.8239987777</v>
      </c>
      <c r="G364" s="60">
        <v>40194.833333333336</v>
      </c>
      <c r="H364" s="61">
        <v>1123</v>
      </c>
      <c r="I364" s="62">
        <f t="shared" si="32"/>
        <v>1123000</v>
      </c>
      <c r="J364" s="60">
        <v>40436.666666666664</v>
      </c>
      <c r="K364" s="61">
        <v>5722</v>
      </c>
      <c r="L364" s="62">
        <f t="shared" si="33"/>
        <v>5722000</v>
      </c>
      <c r="M364" s="60">
        <v>40194.833333333336</v>
      </c>
      <c r="N364" s="61">
        <v>414</v>
      </c>
      <c r="O364" s="62">
        <f t="shared" si="34"/>
        <v>414000</v>
      </c>
      <c r="P364" s="60">
        <v>40436.666666666664</v>
      </c>
      <c r="Q364" s="61">
        <v>393</v>
      </c>
      <c r="R364" s="62">
        <f t="shared" si="35"/>
        <v>393000</v>
      </c>
    </row>
    <row r="365" spans="1:18" x14ac:dyDescent="0.25">
      <c r="A365" s="60">
        <v>40193.708333333336</v>
      </c>
      <c r="B365" s="61">
        <v>657.17100000008895</v>
      </c>
      <c r="C365" s="62">
        <f t="shared" si="30"/>
        <v>2243581.7940003038</v>
      </c>
      <c r="D365" s="60">
        <v>40436.708333333336</v>
      </c>
      <c r="E365" s="61">
        <v>839.58199999854003</v>
      </c>
      <c r="F365" s="62">
        <f t="shared" si="31"/>
        <v>2866332.9479950159</v>
      </c>
      <c r="G365" s="60">
        <v>40194.875</v>
      </c>
      <c r="H365" s="61">
        <v>1127</v>
      </c>
      <c r="I365" s="62">
        <f t="shared" si="32"/>
        <v>1127000</v>
      </c>
      <c r="J365" s="60">
        <v>40436.708333333336</v>
      </c>
      <c r="K365" s="61">
        <v>5756</v>
      </c>
      <c r="L365" s="62">
        <f t="shared" si="33"/>
        <v>5756000</v>
      </c>
      <c r="M365" s="60">
        <v>40194.875</v>
      </c>
      <c r="N365" s="61">
        <v>423</v>
      </c>
      <c r="O365" s="62">
        <f t="shared" si="34"/>
        <v>423000</v>
      </c>
      <c r="P365" s="60">
        <v>40436.708333333336</v>
      </c>
      <c r="Q365" s="61">
        <v>395</v>
      </c>
      <c r="R365" s="62">
        <f t="shared" si="35"/>
        <v>395000</v>
      </c>
    </row>
    <row r="366" spans="1:18" x14ac:dyDescent="0.25">
      <c r="A366" s="60">
        <v>40193.75</v>
      </c>
      <c r="B366" s="61">
        <v>613.10900000110303</v>
      </c>
      <c r="C366" s="62">
        <f t="shared" si="30"/>
        <v>2093154.1260037657</v>
      </c>
      <c r="D366" s="60">
        <v>40436.75</v>
      </c>
      <c r="E366" s="61">
        <v>774.20199999958299</v>
      </c>
      <c r="F366" s="62">
        <f t="shared" si="31"/>
        <v>2643125.6279985765</v>
      </c>
      <c r="G366" s="60">
        <v>40194.916666666664</v>
      </c>
      <c r="H366" s="61">
        <v>1142</v>
      </c>
      <c r="I366" s="62">
        <f t="shared" si="32"/>
        <v>1142000</v>
      </c>
      <c r="J366" s="60">
        <v>40436.75</v>
      </c>
      <c r="K366" s="61">
        <v>5492</v>
      </c>
      <c r="L366" s="62">
        <f t="shared" si="33"/>
        <v>5492000</v>
      </c>
      <c r="M366" s="60">
        <v>40194.916666666664</v>
      </c>
      <c r="N366" s="61">
        <v>427</v>
      </c>
      <c r="O366" s="62">
        <f t="shared" si="34"/>
        <v>427000</v>
      </c>
      <c r="P366" s="60">
        <v>40436.75</v>
      </c>
      <c r="Q366" s="61">
        <v>395</v>
      </c>
      <c r="R366" s="62">
        <f t="shared" si="35"/>
        <v>395000</v>
      </c>
    </row>
    <row r="367" spans="1:18" x14ac:dyDescent="0.25">
      <c r="A367" s="60">
        <v>40193.791666666664</v>
      </c>
      <c r="B367" s="61">
        <v>554.38399999961302</v>
      </c>
      <c r="C367" s="62">
        <f t="shared" si="30"/>
        <v>1892666.9759986789</v>
      </c>
      <c r="D367" s="60">
        <v>40436.791666666664</v>
      </c>
      <c r="E367" s="61">
        <v>685.57600000128195</v>
      </c>
      <c r="F367" s="62">
        <f t="shared" si="31"/>
        <v>2340556.4640043764</v>
      </c>
      <c r="G367" s="60">
        <v>40194.958333333336</v>
      </c>
      <c r="H367" s="61">
        <v>1123</v>
      </c>
      <c r="I367" s="62">
        <f t="shared" si="32"/>
        <v>1123000</v>
      </c>
      <c r="J367" s="60">
        <v>40436.791666666664</v>
      </c>
      <c r="K367" s="61">
        <v>4051</v>
      </c>
      <c r="L367" s="62">
        <f t="shared" si="33"/>
        <v>4051000</v>
      </c>
      <c r="M367" s="60">
        <v>40194.958333333336</v>
      </c>
      <c r="N367" s="61">
        <v>424</v>
      </c>
      <c r="O367" s="62">
        <f t="shared" si="34"/>
        <v>424000</v>
      </c>
      <c r="P367" s="60">
        <v>40436.791666666664</v>
      </c>
      <c r="Q367" s="61">
        <v>384</v>
      </c>
      <c r="R367" s="62">
        <f t="shared" si="35"/>
        <v>384000</v>
      </c>
    </row>
    <row r="368" spans="1:18" x14ac:dyDescent="0.25">
      <c r="A368" s="60">
        <v>40193.833333333336</v>
      </c>
      <c r="B368" s="61">
        <v>540.41200000047695</v>
      </c>
      <c r="C368" s="62">
        <f t="shared" si="30"/>
        <v>1844966.5680016284</v>
      </c>
      <c r="D368" s="60">
        <v>40436.833333333336</v>
      </c>
      <c r="E368" s="61">
        <v>669.01399999856903</v>
      </c>
      <c r="F368" s="62">
        <f t="shared" si="31"/>
        <v>2284013.7959951148</v>
      </c>
      <c r="G368" s="60">
        <v>40195</v>
      </c>
      <c r="H368" s="61">
        <v>1105</v>
      </c>
      <c r="I368" s="62">
        <f t="shared" si="32"/>
        <v>1105000</v>
      </c>
      <c r="J368" s="60">
        <v>40436.833333333336</v>
      </c>
      <c r="K368" s="61">
        <v>4093</v>
      </c>
      <c r="L368" s="62">
        <f t="shared" si="33"/>
        <v>4093000</v>
      </c>
      <c r="M368" s="60">
        <v>40195</v>
      </c>
      <c r="N368" s="61">
        <v>433</v>
      </c>
      <c r="O368" s="62">
        <f t="shared" si="34"/>
        <v>433000</v>
      </c>
      <c r="P368" s="60">
        <v>40436.833333333336</v>
      </c>
      <c r="Q368" s="61">
        <v>376</v>
      </c>
      <c r="R368" s="62">
        <f t="shared" si="35"/>
        <v>376000</v>
      </c>
    </row>
    <row r="369" spans="1:18" x14ac:dyDescent="0.25">
      <c r="A369" s="60">
        <v>40193.875</v>
      </c>
      <c r="B369" s="61">
        <v>530.37399999797299</v>
      </c>
      <c r="C369" s="62">
        <f t="shared" si="30"/>
        <v>1810696.8359930797</v>
      </c>
      <c r="D369" s="60">
        <v>40436.875</v>
      </c>
      <c r="E369" s="61">
        <v>651.64800000190701</v>
      </c>
      <c r="F369" s="62">
        <f t="shared" si="31"/>
        <v>2224726.2720065103</v>
      </c>
      <c r="G369" s="60">
        <v>40195.041666666664</v>
      </c>
      <c r="H369" s="61">
        <v>1118</v>
      </c>
      <c r="I369" s="62">
        <f t="shared" si="32"/>
        <v>1118000</v>
      </c>
      <c r="J369" s="60">
        <v>40436.875</v>
      </c>
      <c r="K369" s="61">
        <v>3959</v>
      </c>
      <c r="L369" s="62">
        <f t="shared" si="33"/>
        <v>3959000</v>
      </c>
      <c r="M369" s="60">
        <v>40195.041666666664</v>
      </c>
      <c r="N369" s="61">
        <v>437</v>
      </c>
      <c r="O369" s="62">
        <f t="shared" si="34"/>
        <v>437000</v>
      </c>
      <c r="P369" s="60">
        <v>40436.875</v>
      </c>
      <c r="Q369" s="61">
        <v>374</v>
      </c>
      <c r="R369" s="62">
        <f t="shared" si="35"/>
        <v>374000</v>
      </c>
    </row>
    <row r="370" spans="1:18" x14ac:dyDescent="0.25">
      <c r="A370" s="60">
        <v>40193.916666666664</v>
      </c>
      <c r="B370" s="61">
        <v>529.67100000008895</v>
      </c>
      <c r="C370" s="62">
        <f t="shared" si="30"/>
        <v>1808296.7940003036</v>
      </c>
      <c r="D370" s="60">
        <v>40436.916666666664</v>
      </c>
      <c r="E370" s="61">
        <v>647.40100000053599</v>
      </c>
      <c r="F370" s="62">
        <f t="shared" si="31"/>
        <v>2210227.01400183</v>
      </c>
      <c r="G370" s="60">
        <v>40195.083333333336</v>
      </c>
      <c r="H370" s="61">
        <v>1107</v>
      </c>
      <c r="I370" s="62">
        <f t="shared" si="32"/>
        <v>1107000</v>
      </c>
      <c r="J370" s="60">
        <v>40436.916666666664</v>
      </c>
      <c r="K370" s="61">
        <v>3929</v>
      </c>
      <c r="L370" s="62">
        <f t="shared" si="33"/>
        <v>3929000</v>
      </c>
      <c r="M370" s="60">
        <v>40195.083333333336</v>
      </c>
      <c r="N370" s="61">
        <v>441</v>
      </c>
      <c r="O370" s="62">
        <f t="shared" si="34"/>
        <v>441000</v>
      </c>
      <c r="P370" s="60">
        <v>40436.916666666664</v>
      </c>
      <c r="Q370" s="61">
        <v>371</v>
      </c>
      <c r="R370" s="62">
        <f t="shared" si="35"/>
        <v>371000</v>
      </c>
    </row>
    <row r="371" spans="1:18" x14ac:dyDescent="0.25">
      <c r="A371" s="60">
        <v>40193.958333333336</v>
      </c>
      <c r="B371" s="61">
        <v>529.25899999961302</v>
      </c>
      <c r="C371" s="62">
        <f t="shared" si="30"/>
        <v>1806890.2259986789</v>
      </c>
      <c r="D371" s="60">
        <v>40436.958333333336</v>
      </c>
      <c r="E371" s="61">
        <v>631.05399999767496</v>
      </c>
      <c r="F371" s="62">
        <f t="shared" si="31"/>
        <v>2154418.3559920625</v>
      </c>
      <c r="G371" s="60">
        <v>40195.125</v>
      </c>
      <c r="H371" s="61">
        <v>1085</v>
      </c>
      <c r="I371" s="62">
        <f t="shared" si="32"/>
        <v>1085000</v>
      </c>
      <c r="J371" s="60">
        <v>40436.958333333336</v>
      </c>
      <c r="K371" s="61">
        <v>3974</v>
      </c>
      <c r="L371" s="62">
        <f t="shared" si="33"/>
        <v>3974000</v>
      </c>
      <c r="M371" s="60">
        <v>40195.125</v>
      </c>
      <c r="N371" s="61">
        <v>438</v>
      </c>
      <c r="O371" s="62">
        <f t="shared" si="34"/>
        <v>438000</v>
      </c>
      <c r="P371" s="60">
        <v>40436.958333333336</v>
      </c>
      <c r="Q371" s="61">
        <v>375</v>
      </c>
      <c r="R371" s="62">
        <f t="shared" si="35"/>
        <v>375000</v>
      </c>
    </row>
    <row r="372" spans="1:18" x14ac:dyDescent="0.25">
      <c r="A372" s="60">
        <v>40194</v>
      </c>
      <c r="B372" s="61">
        <v>527.77899999916599</v>
      </c>
      <c r="C372" s="62">
        <f t="shared" si="30"/>
        <v>1801837.5059971528</v>
      </c>
      <c r="D372" s="60">
        <v>40437</v>
      </c>
      <c r="E372" s="61">
        <v>624.92500000074494</v>
      </c>
      <c r="F372" s="62">
        <f t="shared" si="31"/>
        <v>2133493.9500025432</v>
      </c>
      <c r="G372" s="60">
        <v>40195.166666666664</v>
      </c>
      <c r="H372" s="61">
        <v>1146</v>
      </c>
      <c r="I372" s="62">
        <f t="shared" si="32"/>
        <v>1146000</v>
      </c>
      <c r="J372" s="60">
        <v>40437</v>
      </c>
      <c r="K372" s="61">
        <v>4018</v>
      </c>
      <c r="L372" s="62">
        <f t="shared" si="33"/>
        <v>4018000</v>
      </c>
      <c r="M372" s="60">
        <v>40195.166666666664</v>
      </c>
      <c r="N372" s="61">
        <v>437</v>
      </c>
      <c r="O372" s="62">
        <f t="shared" si="34"/>
        <v>437000</v>
      </c>
      <c r="P372" s="60">
        <v>40437</v>
      </c>
      <c r="Q372" s="61">
        <v>375</v>
      </c>
      <c r="R372" s="62">
        <f t="shared" si="35"/>
        <v>375000</v>
      </c>
    </row>
    <row r="373" spans="1:18" x14ac:dyDescent="0.25">
      <c r="A373" s="60">
        <v>40194.041666666664</v>
      </c>
      <c r="B373" s="61">
        <v>523.69600000232504</v>
      </c>
      <c r="C373" s="62">
        <f t="shared" si="30"/>
        <v>1787898.1440079377</v>
      </c>
      <c r="D373" s="60">
        <v>40437.041666666664</v>
      </c>
      <c r="E373" s="61">
        <v>622.99700000137102</v>
      </c>
      <c r="F373" s="62">
        <f t="shared" si="31"/>
        <v>2126911.7580046807</v>
      </c>
      <c r="G373" s="60">
        <v>40195.208333333336</v>
      </c>
      <c r="H373" s="61">
        <v>1102</v>
      </c>
      <c r="I373" s="62">
        <f t="shared" si="32"/>
        <v>1102000</v>
      </c>
      <c r="J373" s="60">
        <v>40437.041666666664</v>
      </c>
      <c r="K373" s="61">
        <v>4024</v>
      </c>
      <c r="L373" s="62">
        <f t="shared" si="33"/>
        <v>4024000</v>
      </c>
      <c r="M373" s="60">
        <v>40195.208333333336</v>
      </c>
      <c r="N373" s="61">
        <v>441</v>
      </c>
      <c r="O373" s="62">
        <f t="shared" si="34"/>
        <v>441000</v>
      </c>
      <c r="P373" s="60">
        <v>40437.041666666664</v>
      </c>
      <c r="Q373" s="61">
        <v>371</v>
      </c>
      <c r="R373" s="62">
        <f t="shared" si="35"/>
        <v>371000</v>
      </c>
    </row>
    <row r="374" spans="1:18" x14ac:dyDescent="0.25">
      <c r="A374" s="60">
        <v>40194.083333333336</v>
      </c>
      <c r="B374" s="61">
        <v>519.27199999988102</v>
      </c>
      <c r="C374" s="62">
        <f t="shared" si="30"/>
        <v>1772794.6079995937</v>
      </c>
      <c r="D374" s="60">
        <v>40437.083333333336</v>
      </c>
      <c r="E374" s="61">
        <v>615.65399999916599</v>
      </c>
      <c r="F374" s="62">
        <f t="shared" si="31"/>
        <v>2101842.7559971525</v>
      </c>
      <c r="G374" s="60">
        <v>40195.25</v>
      </c>
      <c r="H374" s="61">
        <v>1075</v>
      </c>
      <c r="I374" s="62">
        <f t="shared" si="32"/>
        <v>1075000</v>
      </c>
      <c r="J374" s="60">
        <v>40437.083333333336</v>
      </c>
      <c r="K374" s="61">
        <v>3907</v>
      </c>
      <c r="L374" s="62">
        <f t="shared" si="33"/>
        <v>3907000</v>
      </c>
      <c r="M374" s="60">
        <v>40195.25</v>
      </c>
      <c r="N374" s="61">
        <v>450</v>
      </c>
      <c r="O374" s="62">
        <f t="shared" si="34"/>
        <v>450000</v>
      </c>
      <c r="P374" s="60">
        <v>40437.083333333336</v>
      </c>
      <c r="Q374" s="61">
        <v>362</v>
      </c>
      <c r="R374" s="62">
        <f t="shared" si="35"/>
        <v>362000</v>
      </c>
    </row>
    <row r="375" spans="1:18" x14ac:dyDescent="0.25">
      <c r="A375" s="60">
        <v>40194.125</v>
      </c>
      <c r="B375" s="61">
        <v>513.82200000062596</v>
      </c>
      <c r="C375" s="62">
        <f t="shared" si="30"/>
        <v>1754188.3080021371</v>
      </c>
      <c r="D375" s="60">
        <v>40437.125</v>
      </c>
      <c r="E375" s="61">
        <v>612.436000000685</v>
      </c>
      <c r="F375" s="62">
        <f t="shared" si="31"/>
        <v>2090856.5040023385</v>
      </c>
      <c r="G375" s="60">
        <v>40195.291666666664</v>
      </c>
      <c r="H375" s="61">
        <v>1078</v>
      </c>
      <c r="I375" s="62">
        <f t="shared" si="32"/>
        <v>1078000</v>
      </c>
      <c r="J375" s="60">
        <v>40437.125</v>
      </c>
      <c r="K375" s="61">
        <v>3855</v>
      </c>
      <c r="L375" s="62">
        <f t="shared" si="33"/>
        <v>3855000</v>
      </c>
      <c r="M375" s="60">
        <v>40195.291666666664</v>
      </c>
      <c r="N375" s="61">
        <v>460</v>
      </c>
      <c r="O375" s="62">
        <f t="shared" si="34"/>
        <v>460000</v>
      </c>
      <c r="P375" s="60">
        <v>40437.125</v>
      </c>
      <c r="Q375" s="61">
        <v>374</v>
      </c>
      <c r="R375" s="62">
        <f t="shared" si="35"/>
        <v>374000</v>
      </c>
    </row>
    <row r="376" spans="1:18" x14ac:dyDescent="0.25">
      <c r="A376" s="60">
        <v>40194.166666666664</v>
      </c>
      <c r="B376" s="61">
        <v>511.06899999827101</v>
      </c>
      <c r="C376" s="62">
        <f t="shared" si="30"/>
        <v>1744789.5659940972</v>
      </c>
      <c r="D376" s="60">
        <v>40437.166666666664</v>
      </c>
      <c r="E376" s="61">
        <v>602.47800000011898</v>
      </c>
      <c r="F376" s="62">
        <f t="shared" si="31"/>
        <v>2056859.8920004063</v>
      </c>
      <c r="G376" s="60">
        <v>40195.333333333336</v>
      </c>
      <c r="H376" s="61">
        <v>1055</v>
      </c>
      <c r="I376" s="62">
        <f t="shared" si="32"/>
        <v>1055000</v>
      </c>
      <c r="J376" s="60">
        <v>40437.166666666664</v>
      </c>
      <c r="K376" s="61">
        <v>3781</v>
      </c>
      <c r="L376" s="62">
        <f t="shared" si="33"/>
        <v>3781000</v>
      </c>
      <c r="M376" s="60">
        <v>40195.333333333336</v>
      </c>
      <c r="N376" s="61">
        <v>459</v>
      </c>
      <c r="O376" s="62">
        <f t="shared" si="34"/>
        <v>459000</v>
      </c>
      <c r="P376" s="60">
        <v>40437.166666666664</v>
      </c>
      <c r="Q376" s="61">
        <v>351</v>
      </c>
      <c r="R376" s="62">
        <f t="shared" si="35"/>
        <v>351000</v>
      </c>
    </row>
    <row r="377" spans="1:18" x14ac:dyDescent="0.25">
      <c r="A377" s="60">
        <v>40194.208333333336</v>
      </c>
      <c r="B377" s="61">
        <v>504.052000001073</v>
      </c>
      <c r="C377" s="62">
        <f t="shared" si="30"/>
        <v>1720833.5280036633</v>
      </c>
      <c r="D377" s="60">
        <v>40437.208333333336</v>
      </c>
      <c r="E377" s="61">
        <v>597.00299999862898</v>
      </c>
      <c r="F377" s="62">
        <f t="shared" si="31"/>
        <v>2038168.2419953193</v>
      </c>
      <c r="G377" s="60">
        <v>40195.375</v>
      </c>
      <c r="H377" s="61">
        <v>1067</v>
      </c>
      <c r="I377" s="62">
        <f t="shared" si="32"/>
        <v>1067000</v>
      </c>
      <c r="J377" s="60">
        <v>40437.208333333336</v>
      </c>
      <c r="K377" s="61">
        <v>3717</v>
      </c>
      <c r="L377" s="62">
        <f t="shared" si="33"/>
        <v>3717000</v>
      </c>
      <c r="M377" s="60">
        <v>40195.375</v>
      </c>
      <c r="N377" s="61">
        <v>440</v>
      </c>
      <c r="O377" s="62">
        <f t="shared" si="34"/>
        <v>440000</v>
      </c>
      <c r="P377" s="60">
        <v>40437.208333333336</v>
      </c>
      <c r="Q377" s="61">
        <v>362</v>
      </c>
      <c r="R377" s="62">
        <f t="shared" si="35"/>
        <v>362000</v>
      </c>
    </row>
    <row r="378" spans="1:18" x14ac:dyDescent="0.25">
      <c r="A378" s="60">
        <v>40194.25</v>
      </c>
      <c r="B378" s="61">
        <v>501.70600000023802</v>
      </c>
      <c r="C378" s="62">
        <f t="shared" si="30"/>
        <v>1712824.2840008126</v>
      </c>
      <c r="D378" s="60">
        <v>40437.25</v>
      </c>
      <c r="E378" s="61">
        <v>597.78700000047695</v>
      </c>
      <c r="F378" s="62">
        <f t="shared" si="31"/>
        <v>2040844.8180016284</v>
      </c>
      <c r="G378" s="60">
        <v>40195.416666666664</v>
      </c>
      <c r="H378" s="61">
        <v>1144</v>
      </c>
      <c r="I378" s="62">
        <f t="shared" si="32"/>
        <v>1144000</v>
      </c>
      <c r="J378" s="60">
        <v>40437.25</v>
      </c>
      <c r="K378" s="61">
        <v>3666</v>
      </c>
      <c r="L378" s="62">
        <f t="shared" si="33"/>
        <v>3666000</v>
      </c>
      <c r="M378" s="60">
        <v>40195.416666666664</v>
      </c>
      <c r="N378" s="61">
        <v>426</v>
      </c>
      <c r="O378" s="62">
        <f t="shared" si="34"/>
        <v>426000</v>
      </c>
      <c r="P378" s="60">
        <v>40437.25</v>
      </c>
      <c r="Q378" s="61">
        <v>361</v>
      </c>
      <c r="R378" s="62">
        <f t="shared" si="35"/>
        <v>361000</v>
      </c>
    </row>
    <row r="379" spans="1:18" x14ac:dyDescent="0.25">
      <c r="A379" s="60">
        <v>40194.291666666664</v>
      </c>
      <c r="B379" s="61">
        <v>502.17899999767502</v>
      </c>
      <c r="C379" s="62">
        <f t="shared" si="30"/>
        <v>1714439.1059920625</v>
      </c>
      <c r="D379" s="60">
        <v>40437.291666666664</v>
      </c>
      <c r="E379" s="61">
        <v>662.29899999871895</v>
      </c>
      <c r="F379" s="62">
        <f t="shared" si="31"/>
        <v>2261088.7859956264</v>
      </c>
      <c r="G379" s="60">
        <v>40195.458333333336</v>
      </c>
      <c r="H379" s="61">
        <v>1176</v>
      </c>
      <c r="I379" s="62">
        <f t="shared" si="32"/>
        <v>1176000</v>
      </c>
      <c r="J379" s="60">
        <v>40437.291666666664</v>
      </c>
      <c r="K379" s="61">
        <v>4776</v>
      </c>
      <c r="L379" s="62">
        <f t="shared" si="33"/>
        <v>4776000</v>
      </c>
      <c r="M379" s="60">
        <v>40195.458333333336</v>
      </c>
      <c r="N379" s="61">
        <v>401</v>
      </c>
      <c r="O379" s="62">
        <f t="shared" si="34"/>
        <v>401000</v>
      </c>
      <c r="P379" s="60">
        <v>40437.291666666664</v>
      </c>
      <c r="Q379" s="61">
        <v>368</v>
      </c>
      <c r="R379" s="62">
        <f t="shared" si="35"/>
        <v>368000</v>
      </c>
    </row>
    <row r="380" spans="1:18" x14ac:dyDescent="0.25">
      <c r="A380" s="60">
        <v>40194.333333333336</v>
      </c>
      <c r="B380" s="61">
        <v>499.14300000294998</v>
      </c>
      <c r="C380" s="62">
        <f t="shared" si="30"/>
        <v>1704074.2020100711</v>
      </c>
      <c r="D380" s="60">
        <v>40437.333333333336</v>
      </c>
      <c r="E380" s="61">
        <v>672.24200000241399</v>
      </c>
      <c r="F380" s="62">
        <f t="shared" si="31"/>
        <v>2295034.1880082414</v>
      </c>
      <c r="G380" s="60">
        <v>40195.5</v>
      </c>
      <c r="H380" s="61">
        <v>1225</v>
      </c>
      <c r="I380" s="62">
        <f t="shared" si="32"/>
        <v>1225000</v>
      </c>
      <c r="J380" s="60">
        <v>40437.333333333336</v>
      </c>
      <c r="K380" s="61">
        <v>4421</v>
      </c>
      <c r="L380" s="62">
        <f t="shared" si="33"/>
        <v>4421000</v>
      </c>
      <c r="M380" s="60">
        <v>40195.5</v>
      </c>
      <c r="N380" s="61">
        <v>363</v>
      </c>
      <c r="O380" s="62">
        <f t="shared" si="34"/>
        <v>363000</v>
      </c>
      <c r="P380" s="60">
        <v>40437.333333333336</v>
      </c>
      <c r="Q380" s="61">
        <v>381</v>
      </c>
      <c r="R380" s="62">
        <f t="shared" si="35"/>
        <v>381000</v>
      </c>
    </row>
    <row r="381" spans="1:18" x14ac:dyDescent="0.25">
      <c r="A381" s="60">
        <v>40194.375</v>
      </c>
      <c r="B381" s="61">
        <v>496.05900000035803</v>
      </c>
      <c r="C381" s="62">
        <f t="shared" si="30"/>
        <v>1693545.4260012223</v>
      </c>
      <c r="D381" s="60">
        <v>40437.375</v>
      </c>
      <c r="E381" s="61">
        <v>731.06099999696005</v>
      </c>
      <c r="F381" s="62">
        <f t="shared" si="31"/>
        <v>2495842.2539896215</v>
      </c>
      <c r="G381" s="60">
        <v>40195.541666666664</v>
      </c>
      <c r="H381" s="61">
        <v>1225</v>
      </c>
      <c r="I381" s="62">
        <f t="shared" si="32"/>
        <v>1225000</v>
      </c>
      <c r="J381" s="60">
        <v>40437.375</v>
      </c>
      <c r="K381" s="61">
        <v>4663</v>
      </c>
      <c r="L381" s="62">
        <f t="shared" si="33"/>
        <v>4663000</v>
      </c>
      <c r="M381" s="60">
        <v>40195.541666666664</v>
      </c>
      <c r="N381" s="61">
        <v>363</v>
      </c>
      <c r="O381" s="62">
        <f t="shared" si="34"/>
        <v>363000</v>
      </c>
      <c r="P381" s="60">
        <v>40437.375</v>
      </c>
      <c r="Q381" s="61">
        <v>385</v>
      </c>
      <c r="R381" s="62">
        <f t="shared" si="35"/>
        <v>385000</v>
      </c>
    </row>
    <row r="382" spans="1:18" x14ac:dyDescent="0.25">
      <c r="A382" s="60">
        <v>40194.416666666664</v>
      </c>
      <c r="B382" s="61">
        <v>492.95899999886802</v>
      </c>
      <c r="C382" s="62">
        <f t="shared" si="30"/>
        <v>1682962.0259961355</v>
      </c>
      <c r="D382" s="60">
        <v>40437.416666666664</v>
      </c>
      <c r="E382" s="61">
        <v>808.16600000113203</v>
      </c>
      <c r="F382" s="62">
        <f t="shared" si="31"/>
        <v>2759078.7240038649</v>
      </c>
      <c r="G382" s="60">
        <v>40195.583333333336</v>
      </c>
      <c r="H382" s="61">
        <v>1258</v>
      </c>
      <c r="I382" s="62">
        <f t="shared" si="32"/>
        <v>1258000</v>
      </c>
      <c r="J382" s="60">
        <v>40437.416666666664</v>
      </c>
      <c r="K382" s="61">
        <v>5103</v>
      </c>
      <c r="L382" s="62">
        <f t="shared" si="33"/>
        <v>5103000</v>
      </c>
      <c r="M382" s="60">
        <v>40195.583333333336</v>
      </c>
      <c r="N382" s="61">
        <v>352</v>
      </c>
      <c r="O382" s="62">
        <f t="shared" si="34"/>
        <v>352000</v>
      </c>
      <c r="P382" s="60">
        <v>40437.416666666664</v>
      </c>
      <c r="Q382" s="61">
        <v>398</v>
      </c>
      <c r="R382" s="62">
        <f t="shared" si="35"/>
        <v>398000</v>
      </c>
    </row>
    <row r="383" spans="1:18" x14ac:dyDescent="0.25">
      <c r="A383" s="60">
        <v>40194.458333333336</v>
      </c>
      <c r="B383" s="61">
        <v>495.18400000035803</v>
      </c>
      <c r="C383" s="62">
        <f t="shared" si="30"/>
        <v>1690558.1760012223</v>
      </c>
      <c r="D383" s="60">
        <v>40437.458333333336</v>
      </c>
      <c r="E383" s="61">
        <v>841.82100000232504</v>
      </c>
      <c r="F383" s="62">
        <f t="shared" si="31"/>
        <v>2873976.8940079375</v>
      </c>
      <c r="G383" s="60">
        <v>40195.625</v>
      </c>
      <c r="H383" s="61">
        <v>1293</v>
      </c>
      <c r="I383" s="62">
        <f t="shared" si="32"/>
        <v>1293000</v>
      </c>
      <c r="J383" s="60">
        <v>40437.458333333336</v>
      </c>
      <c r="K383" s="61">
        <v>5547</v>
      </c>
      <c r="L383" s="62">
        <f t="shared" si="33"/>
        <v>5547000</v>
      </c>
      <c r="M383" s="60">
        <v>40195.625</v>
      </c>
      <c r="N383" s="61">
        <v>333</v>
      </c>
      <c r="O383" s="62">
        <f t="shared" si="34"/>
        <v>333000</v>
      </c>
      <c r="P383" s="60">
        <v>40437.458333333336</v>
      </c>
      <c r="Q383" s="61">
        <v>398</v>
      </c>
      <c r="R383" s="62">
        <f t="shared" si="35"/>
        <v>398000</v>
      </c>
    </row>
    <row r="384" spans="1:18" x14ac:dyDescent="0.25">
      <c r="A384" s="60">
        <v>40194.5</v>
      </c>
      <c r="B384" s="61">
        <v>502.622999999672</v>
      </c>
      <c r="C384" s="62">
        <f t="shared" si="30"/>
        <v>1715954.9219988801</v>
      </c>
      <c r="D384" s="60">
        <v>40437.5</v>
      </c>
      <c r="E384" s="61">
        <v>854.57799999788404</v>
      </c>
      <c r="F384" s="62">
        <f t="shared" si="31"/>
        <v>2917529.2919927761</v>
      </c>
      <c r="G384" s="60">
        <v>40195.666666666664</v>
      </c>
      <c r="H384" s="61">
        <v>1297</v>
      </c>
      <c r="I384" s="62">
        <f t="shared" si="32"/>
        <v>1297000</v>
      </c>
      <c r="J384" s="60">
        <v>40437.5</v>
      </c>
      <c r="K384" s="61">
        <v>5624</v>
      </c>
      <c r="L384" s="62">
        <f t="shared" si="33"/>
        <v>5624000</v>
      </c>
      <c r="M384" s="60">
        <v>40195.666666666664</v>
      </c>
      <c r="N384" s="61">
        <v>352</v>
      </c>
      <c r="O384" s="62">
        <f t="shared" si="34"/>
        <v>352000</v>
      </c>
      <c r="P384" s="60">
        <v>40437.5</v>
      </c>
      <c r="Q384" s="61">
        <v>401</v>
      </c>
      <c r="R384" s="62">
        <f t="shared" si="35"/>
        <v>401000</v>
      </c>
    </row>
    <row r="385" spans="1:18" x14ac:dyDescent="0.25">
      <c r="A385" s="60">
        <v>40194.541666666664</v>
      </c>
      <c r="B385" s="61">
        <v>508.63599999994</v>
      </c>
      <c r="C385" s="62">
        <f t="shared" si="30"/>
        <v>1736483.3039997951</v>
      </c>
      <c r="D385" s="60">
        <v>40437.541666666664</v>
      </c>
      <c r="E385" s="61">
        <v>847.51200000196695</v>
      </c>
      <c r="F385" s="62">
        <f t="shared" si="31"/>
        <v>2893405.9680067152</v>
      </c>
      <c r="G385" s="60">
        <v>40195.708333333336</v>
      </c>
      <c r="H385" s="61">
        <v>1319</v>
      </c>
      <c r="I385" s="62">
        <f t="shared" si="32"/>
        <v>1319000</v>
      </c>
      <c r="J385" s="60">
        <v>40437.541666666664</v>
      </c>
      <c r="K385" s="61">
        <v>5556</v>
      </c>
      <c r="L385" s="62">
        <f t="shared" si="33"/>
        <v>5556000</v>
      </c>
      <c r="M385" s="60">
        <v>40195.708333333336</v>
      </c>
      <c r="N385" s="61">
        <v>361</v>
      </c>
      <c r="O385" s="62">
        <f t="shared" si="34"/>
        <v>361000</v>
      </c>
      <c r="P385" s="60">
        <v>40437.541666666664</v>
      </c>
      <c r="Q385" s="61">
        <v>408</v>
      </c>
      <c r="R385" s="62">
        <f t="shared" si="35"/>
        <v>408000</v>
      </c>
    </row>
    <row r="386" spans="1:18" x14ac:dyDescent="0.25">
      <c r="A386" s="60">
        <v>40194.583333333336</v>
      </c>
      <c r="B386" s="61">
        <v>510.71499999985099</v>
      </c>
      <c r="C386" s="62">
        <f t="shared" si="30"/>
        <v>1743581.0099994913</v>
      </c>
      <c r="D386" s="60">
        <v>40437.583333333336</v>
      </c>
      <c r="E386" s="61">
        <v>842.21999999880802</v>
      </c>
      <c r="F386" s="62">
        <f t="shared" si="31"/>
        <v>2875339.0799959307</v>
      </c>
      <c r="G386" s="60">
        <v>40195.75</v>
      </c>
      <c r="H386" s="61">
        <v>1308</v>
      </c>
      <c r="I386" s="62">
        <f t="shared" si="32"/>
        <v>1308000</v>
      </c>
      <c r="J386" s="60">
        <v>40437.583333333336</v>
      </c>
      <c r="K386" s="61">
        <v>5487</v>
      </c>
      <c r="L386" s="62">
        <f t="shared" si="33"/>
        <v>5487000</v>
      </c>
      <c r="M386" s="60">
        <v>40195.75</v>
      </c>
      <c r="N386" s="61">
        <v>371</v>
      </c>
      <c r="O386" s="62">
        <f t="shared" si="34"/>
        <v>371000</v>
      </c>
      <c r="P386" s="60">
        <v>40437.583333333336</v>
      </c>
      <c r="Q386" s="61">
        <v>402</v>
      </c>
      <c r="R386" s="62">
        <f t="shared" si="35"/>
        <v>402000</v>
      </c>
    </row>
    <row r="387" spans="1:18" x14ac:dyDescent="0.25">
      <c r="A387" s="60">
        <v>40194.625</v>
      </c>
      <c r="B387" s="61">
        <v>515.23900000005995</v>
      </c>
      <c r="C387" s="62">
        <f t="shared" si="30"/>
        <v>1759025.9460002047</v>
      </c>
      <c r="D387" s="60">
        <v>40437.625</v>
      </c>
      <c r="E387" s="61">
        <v>864.80099999904598</v>
      </c>
      <c r="F387" s="62">
        <f t="shared" si="31"/>
        <v>2952430.6139967428</v>
      </c>
      <c r="G387" s="60">
        <v>40195.791666666664</v>
      </c>
      <c r="H387" s="61">
        <v>1292</v>
      </c>
      <c r="I387" s="62">
        <f t="shared" si="32"/>
        <v>1292000</v>
      </c>
      <c r="J387" s="60">
        <v>40437.625</v>
      </c>
      <c r="K387" s="61">
        <v>5390</v>
      </c>
      <c r="L387" s="62">
        <f t="shared" si="33"/>
        <v>5390000</v>
      </c>
      <c r="M387" s="60">
        <v>40195.791666666664</v>
      </c>
      <c r="N387" s="61">
        <v>398</v>
      </c>
      <c r="O387" s="62">
        <f t="shared" si="34"/>
        <v>398000</v>
      </c>
      <c r="P387" s="60">
        <v>40437.625</v>
      </c>
      <c r="Q387" s="61">
        <v>397</v>
      </c>
      <c r="R387" s="62">
        <f t="shared" si="35"/>
        <v>397000</v>
      </c>
    </row>
    <row r="388" spans="1:18" x14ac:dyDescent="0.25">
      <c r="A388" s="60">
        <v>40194.666666666664</v>
      </c>
      <c r="B388" s="61">
        <v>519.44999999925506</v>
      </c>
      <c r="C388" s="62">
        <f t="shared" si="30"/>
        <v>1773402.2999974568</v>
      </c>
      <c r="D388" s="60">
        <v>40437.666666666664</v>
      </c>
      <c r="E388" s="61">
        <v>863.17999999970198</v>
      </c>
      <c r="F388" s="62">
        <f t="shared" si="31"/>
        <v>2946896.5199989825</v>
      </c>
      <c r="G388" s="60">
        <v>40195.833333333336</v>
      </c>
      <c r="H388" s="61">
        <v>1279</v>
      </c>
      <c r="I388" s="62">
        <f t="shared" si="32"/>
        <v>1279000</v>
      </c>
      <c r="J388" s="60">
        <v>40437.666666666664</v>
      </c>
      <c r="K388" s="61">
        <v>5380</v>
      </c>
      <c r="L388" s="62">
        <f t="shared" si="33"/>
        <v>5380000</v>
      </c>
      <c r="M388" s="60">
        <v>40195.833333333336</v>
      </c>
      <c r="N388" s="61">
        <v>394</v>
      </c>
      <c r="O388" s="62">
        <f t="shared" si="34"/>
        <v>394000</v>
      </c>
      <c r="P388" s="60">
        <v>40437.666666666664</v>
      </c>
      <c r="Q388" s="61">
        <v>401</v>
      </c>
      <c r="R388" s="62">
        <f t="shared" si="35"/>
        <v>401000</v>
      </c>
    </row>
    <row r="389" spans="1:18" x14ac:dyDescent="0.25">
      <c r="A389" s="60">
        <v>40194.708333333336</v>
      </c>
      <c r="B389" s="61">
        <v>523.63899999856903</v>
      </c>
      <c r="C389" s="62">
        <f t="shared" si="30"/>
        <v>1787703.5459951146</v>
      </c>
      <c r="D389" s="60">
        <v>40437.708333333336</v>
      </c>
      <c r="E389" s="61">
        <v>840.14000000059605</v>
      </c>
      <c r="F389" s="62">
        <f t="shared" si="31"/>
        <v>2868237.9600020349</v>
      </c>
      <c r="G389" s="60">
        <v>40195.875</v>
      </c>
      <c r="H389" s="61">
        <v>1269</v>
      </c>
      <c r="I389" s="62">
        <f t="shared" si="32"/>
        <v>1269000</v>
      </c>
      <c r="J389" s="60">
        <v>40437.708333333336</v>
      </c>
      <c r="K389" s="61">
        <v>5061</v>
      </c>
      <c r="L389" s="62">
        <f t="shared" si="33"/>
        <v>5061000</v>
      </c>
      <c r="M389" s="60">
        <v>40195.875</v>
      </c>
      <c r="N389" s="61">
        <v>375</v>
      </c>
      <c r="O389" s="62">
        <f t="shared" si="34"/>
        <v>375000</v>
      </c>
      <c r="P389" s="60">
        <v>40437.708333333336</v>
      </c>
      <c r="Q389" s="61">
        <v>395</v>
      </c>
      <c r="R389" s="62">
        <f t="shared" si="35"/>
        <v>395000</v>
      </c>
    </row>
    <row r="390" spans="1:18" x14ac:dyDescent="0.25">
      <c r="A390" s="60">
        <v>40194.75</v>
      </c>
      <c r="B390" s="61">
        <v>517.20800000056602</v>
      </c>
      <c r="C390" s="62">
        <f t="shared" si="30"/>
        <v>1765748.1120019325</v>
      </c>
      <c r="D390" s="60">
        <v>40437.75</v>
      </c>
      <c r="E390" s="61">
        <v>771.05700000003003</v>
      </c>
      <c r="F390" s="62">
        <f t="shared" si="31"/>
        <v>2632388.5980001027</v>
      </c>
      <c r="G390" s="60">
        <v>40195.916666666664</v>
      </c>
      <c r="H390" s="61">
        <v>1247</v>
      </c>
      <c r="I390" s="62">
        <f t="shared" si="32"/>
        <v>1247000</v>
      </c>
      <c r="J390" s="60">
        <v>40437.75</v>
      </c>
      <c r="K390" s="61">
        <v>4844</v>
      </c>
      <c r="L390" s="62">
        <f t="shared" si="33"/>
        <v>4844000</v>
      </c>
      <c r="M390" s="60">
        <v>40195.916666666664</v>
      </c>
      <c r="N390" s="61">
        <v>362</v>
      </c>
      <c r="O390" s="62">
        <f t="shared" si="34"/>
        <v>362000</v>
      </c>
      <c r="P390" s="60">
        <v>40437.75</v>
      </c>
      <c r="Q390" s="61">
        <v>393</v>
      </c>
      <c r="R390" s="62">
        <f t="shared" si="35"/>
        <v>393000</v>
      </c>
    </row>
    <row r="391" spans="1:18" x14ac:dyDescent="0.25">
      <c r="A391" s="60">
        <v>40194.791666666664</v>
      </c>
      <c r="B391" s="61">
        <v>516.78600000217602</v>
      </c>
      <c r="C391" s="62">
        <f t="shared" si="30"/>
        <v>1764307.404007429</v>
      </c>
      <c r="D391" s="60">
        <v>40437.791666666664</v>
      </c>
      <c r="E391" s="61">
        <v>685.03000000119198</v>
      </c>
      <c r="F391" s="62">
        <f t="shared" si="31"/>
        <v>2338692.4200040693</v>
      </c>
      <c r="G391" s="60">
        <v>40195.958333333336</v>
      </c>
      <c r="H391" s="61">
        <v>1229</v>
      </c>
      <c r="I391" s="62">
        <f t="shared" si="32"/>
        <v>1229000</v>
      </c>
      <c r="J391" s="60">
        <v>40437.791666666664</v>
      </c>
      <c r="K391" s="61">
        <v>3781</v>
      </c>
      <c r="L391" s="62">
        <f t="shared" si="33"/>
        <v>3781000</v>
      </c>
      <c r="M391" s="60">
        <v>40195.958333333336</v>
      </c>
      <c r="N391" s="61">
        <v>364</v>
      </c>
      <c r="O391" s="62">
        <f t="shared" si="34"/>
        <v>364000</v>
      </c>
      <c r="P391" s="60">
        <v>40437.791666666664</v>
      </c>
      <c r="Q391" s="61">
        <v>378</v>
      </c>
      <c r="R391" s="62">
        <f t="shared" si="35"/>
        <v>378000</v>
      </c>
    </row>
    <row r="392" spans="1:18" x14ac:dyDescent="0.25">
      <c r="A392" s="60">
        <v>40194.833333333336</v>
      </c>
      <c r="B392" s="61">
        <v>513.23599999770499</v>
      </c>
      <c r="C392" s="62">
        <f t="shared" si="30"/>
        <v>1752187.7039921649</v>
      </c>
      <c r="D392" s="60">
        <v>40437.833333333336</v>
      </c>
      <c r="E392" s="61">
        <v>666.64999999851</v>
      </c>
      <c r="F392" s="62">
        <f t="shared" si="31"/>
        <v>2275943.0999949132</v>
      </c>
      <c r="G392" s="60">
        <v>40196</v>
      </c>
      <c r="H392" s="61">
        <v>1220</v>
      </c>
      <c r="I392" s="62">
        <f t="shared" si="32"/>
        <v>1220000</v>
      </c>
      <c r="J392" s="60">
        <v>40437.833333333336</v>
      </c>
      <c r="K392" s="61">
        <v>3638</v>
      </c>
      <c r="L392" s="62">
        <f t="shared" si="33"/>
        <v>3638000</v>
      </c>
      <c r="M392" s="60">
        <v>40196</v>
      </c>
      <c r="N392" s="61">
        <v>362</v>
      </c>
      <c r="O392" s="62">
        <f t="shared" si="34"/>
        <v>362000</v>
      </c>
      <c r="P392" s="60">
        <v>40437.833333333336</v>
      </c>
      <c r="Q392" s="61">
        <v>371</v>
      </c>
      <c r="R392" s="62">
        <f t="shared" si="35"/>
        <v>371000</v>
      </c>
    </row>
    <row r="393" spans="1:18" x14ac:dyDescent="0.25">
      <c r="A393" s="60">
        <v>40194.875</v>
      </c>
      <c r="B393" s="61">
        <v>516.42200000211596</v>
      </c>
      <c r="C393" s="62">
        <f t="shared" si="30"/>
        <v>1763064.7080072239</v>
      </c>
      <c r="D393" s="60">
        <v>40437.875</v>
      </c>
      <c r="E393" s="61">
        <v>655.11700000241399</v>
      </c>
      <c r="F393" s="62">
        <f t="shared" si="31"/>
        <v>2236569.4380082414</v>
      </c>
      <c r="G393" s="60">
        <v>40196.041666666664</v>
      </c>
      <c r="H393" s="61">
        <v>1208</v>
      </c>
      <c r="I393" s="62">
        <f t="shared" si="32"/>
        <v>1208000</v>
      </c>
      <c r="J393" s="60">
        <v>40437.875</v>
      </c>
      <c r="K393" s="61">
        <v>3480</v>
      </c>
      <c r="L393" s="62">
        <f t="shared" si="33"/>
        <v>3480000</v>
      </c>
      <c r="M393" s="60">
        <v>40196.041666666664</v>
      </c>
      <c r="N393" s="61">
        <v>385</v>
      </c>
      <c r="O393" s="62">
        <f t="shared" si="34"/>
        <v>385000</v>
      </c>
      <c r="P393" s="60">
        <v>40437.875</v>
      </c>
      <c r="Q393" s="61">
        <v>370</v>
      </c>
      <c r="R393" s="62">
        <f t="shared" si="35"/>
        <v>370000</v>
      </c>
    </row>
    <row r="394" spans="1:18" x14ac:dyDescent="0.25">
      <c r="A394" s="60">
        <v>40194.916666666664</v>
      </c>
      <c r="B394" s="61">
        <v>516.72699999809299</v>
      </c>
      <c r="C394" s="62">
        <f t="shared" si="30"/>
        <v>1764105.9779934895</v>
      </c>
      <c r="D394" s="60">
        <v>40437.916666666664</v>
      </c>
      <c r="E394" s="61">
        <v>646.14799999818194</v>
      </c>
      <c r="F394" s="62">
        <f t="shared" si="31"/>
        <v>2205949.2719937931</v>
      </c>
      <c r="G394" s="60">
        <v>40196.083333333336</v>
      </c>
      <c r="H394" s="61">
        <v>1213</v>
      </c>
      <c r="I394" s="62">
        <f t="shared" si="32"/>
        <v>1213000</v>
      </c>
      <c r="J394" s="60">
        <v>40437.916666666664</v>
      </c>
      <c r="K394" s="61">
        <v>3606</v>
      </c>
      <c r="L394" s="62">
        <f t="shared" si="33"/>
        <v>3606000</v>
      </c>
      <c r="M394" s="60">
        <v>40196.083333333336</v>
      </c>
      <c r="N394" s="61">
        <v>393</v>
      </c>
      <c r="O394" s="62">
        <f t="shared" si="34"/>
        <v>393000</v>
      </c>
      <c r="P394" s="60">
        <v>40437.916666666664</v>
      </c>
      <c r="Q394" s="61">
        <v>369</v>
      </c>
      <c r="R394" s="62">
        <f t="shared" si="35"/>
        <v>369000</v>
      </c>
    </row>
    <row r="395" spans="1:18" x14ac:dyDescent="0.25">
      <c r="A395" s="60">
        <v>40194.958333333336</v>
      </c>
      <c r="B395" s="61">
        <v>516.16899999976204</v>
      </c>
      <c r="C395" s="62">
        <f t="shared" si="30"/>
        <v>1762200.9659991877</v>
      </c>
      <c r="D395" s="60">
        <v>40437.958333333336</v>
      </c>
      <c r="E395" s="61">
        <v>630.77899999916599</v>
      </c>
      <c r="F395" s="62">
        <f t="shared" si="31"/>
        <v>2153479.5059971525</v>
      </c>
      <c r="G395" s="60">
        <v>40196.125</v>
      </c>
      <c r="H395" s="61">
        <v>1228</v>
      </c>
      <c r="I395" s="62">
        <f t="shared" si="32"/>
        <v>1228000</v>
      </c>
      <c r="J395" s="60">
        <v>40437.958333333336</v>
      </c>
      <c r="K395" s="61">
        <v>3516</v>
      </c>
      <c r="L395" s="62">
        <f t="shared" si="33"/>
        <v>3516000</v>
      </c>
      <c r="M395" s="60">
        <v>40196.125</v>
      </c>
      <c r="N395" s="61">
        <v>395</v>
      </c>
      <c r="O395" s="62">
        <f t="shared" si="34"/>
        <v>395000</v>
      </c>
      <c r="P395" s="60">
        <v>40437.958333333336</v>
      </c>
      <c r="Q395" s="61">
        <v>367</v>
      </c>
      <c r="R395" s="62">
        <f t="shared" si="35"/>
        <v>367000</v>
      </c>
    </row>
    <row r="396" spans="1:18" x14ac:dyDescent="0.25">
      <c r="A396" s="60">
        <v>40195</v>
      </c>
      <c r="B396" s="61">
        <v>516.47599999979104</v>
      </c>
      <c r="C396" s="62">
        <f t="shared" si="30"/>
        <v>1763249.0639992866</v>
      </c>
      <c r="D396" s="60">
        <v>40438</v>
      </c>
      <c r="E396" s="61">
        <v>629.38300000131096</v>
      </c>
      <c r="F396" s="62">
        <f t="shared" si="31"/>
        <v>2148713.5620044754</v>
      </c>
      <c r="G396" s="60">
        <v>40196.166666666664</v>
      </c>
      <c r="H396" s="61">
        <v>1208</v>
      </c>
      <c r="I396" s="62">
        <f t="shared" si="32"/>
        <v>1208000</v>
      </c>
      <c r="J396" s="60">
        <v>40438</v>
      </c>
      <c r="K396" s="61">
        <v>3616</v>
      </c>
      <c r="L396" s="62">
        <f t="shared" si="33"/>
        <v>3616000</v>
      </c>
      <c r="M396" s="60">
        <v>40196.166666666664</v>
      </c>
      <c r="N396" s="61">
        <v>393</v>
      </c>
      <c r="O396" s="62">
        <f t="shared" si="34"/>
        <v>393000</v>
      </c>
      <c r="P396" s="60">
        <v>40438</v>
      </c>
      <c r="Q396" s="61">
        <v>372</v>
      </c>
      <c r="R396" s="62">
        <f t="shared" si="35"/>
        <v>372000</v>
      </c>
    </row>
    <row r="397" spans="1:18" x14ac:dyDescent="0.25">
      <c r="A397" s="60">
        <v>40195.041666666664</v>
      </c>
      <c r="B397" s="61">
        <v>515.56799999996997</v>
      </c>
      <c r="C397" s="62">
        <f t="shared" ref="C397:C460" si="36">B397*3414</f>
        <v>1760149.1519998976</v>
      </c>
      <c r="D397" s="60">
        <v>40438.041666666664</v>
      </c>
      <c r="E397" s="61">
        <v>628.12399999797299</v>
      </c>
      <c r="F397" s="62">
        <f t="shared" ref="F397:F460" si="37">E397*3414</f>
        <v>2144415.3359930799</v>
      </c>
      <c r="G397" s="60">
        <v>40196.208333333336</v>
      </c>
      <c r="H397" s="61">
        <v>1202</v>
      </c>
      <c r="I397" s="62">
        <f t="shared" ref="I397:I460" si="38">H397*1000</f>
        <v>1202000</v>
      </c>
      <c r="J397" s="60">
        <v>40438.041666666664</v>
      </c>
      <c r="K397" s="61">
        <v>4089</v>
      </c>
      <c r="L397" s="62">
        <f t="shared" ref="L397:L460" si="39">K397*1000</f>
        <v>4089000</v>
      </c>
      <c r="M397" s="60">
        <v>40196.208333333336</v>
      </c>
      <c r="N397" s="61">
        <v>391</v>
      </c>
      <c r="O397" s="62">
        <f t="shared" ref="O397:O460" si="40">N397*1000</f>
        <v>391000</v>
      </c>
      <c r="P397" s="60">
        <v>40438.041666666664</v>
      </c>
      <c r="Q397" s="61">
        <v>370</v>
      </c>
      <c r="R397" s="62">
        <f t="shared" ref="R397:R460" si="41">Q397*1000</f>
        <v>370000</v>
      </c>
    </row>
    <row r="398" spans="1:18" x14ac:dyDescent="0.25">
      <c r="A398" s="60">
        <v>40195.083333333336</v>
      </c>
      <c r="B398" s="61">
        <v>511.45300000160898</v>
      </c>
      <c r="C398" s="62">
        <f t="shared" si="36"/>
        <v>1746100.5420054931</v>
      </c>
      <c r="D398" s="60">
        <v>40438.083333333336</v>
      </c>
      <c r="E398" s="61">
        <v>625.311000000685</v>
      </c>
      <c r="F398" s="62">
        <f t="shared" si="37"/>
        <v>2134811.7540023387</v>
      </c>
      <c r="G398" s="60">
        <v>40196.25</v>
      </c>
      <c r="H398" s="61">
        <v>1181</v>
      </c>
      <c r="I398" s="62">
        <f t="shared" si="38"/>
        <v>1181000</v>
      </c>
      <c r="J398" s="60">
        <v>40438.083333333336</v>
      </c>
      <c r="K398" s="61">
        <v>4117</v>
      </c>
      <c r="L398" s="62">
        <f t="shared" si="39"/>
        <v>4117000</v>
      </c>
      <c r="M398" s="60">
        <v>40196.25</v>
      </c>
      <c r="N398" s="61">
        <v>392</v>
      </c>
      <c r="O398" s="62">
        <f t="shared" si="40"/>
        <v>392000</v>
      </c>
      <c r="P398" s="60">
        <v>40438.083333333336</v>
      </c>
      <c r="Q398" s="61">
        <v>371</v>
      </c>
      <c r="R398" s="62">
        <f t="shared" si="41"/>
        <v>371000</v>
      </c>
    </row>
    <row r="399" spans="1:18" x14ac:dyDescent="0.25">
      <c r="A399" s="60">
        <v>40195.125</v>
      </c>
      <c r="B399" s="61">
        <v>507.49300000071503</v>
      </c>
      <c r="C399" s="62">
        <f t="shared" si="36"/>
        <v>1732581.1020024412</v>
      </c>
      <c r="D399" s="60">
        <v>40438.125</v>
      </c>
      <c r="E399" s="61">
        <v>623.62600000202701</v>
      </c>
      <c r="F399" s="62">
        <f t="shared" si="37"/>
        <v>2129059.1640069201</v>
      </c>
      <c r="G399" s="60">
        <v>40196.291666666664</v>
      </c>
      <c r="H399" s="61">
        <v>1259</v>
      </c>
      <c r="I399" s="62">
        <f t="shared" si="38"/>
        <v>1259000</v>
      </c>
      <c r="J399" s="60">
        <v>40438.125</v>
      </c>
      <c r="K399" s="61">
        <v>4209</v>
      </c>
      <c r="L399" s="62">
        <f t="shared" si="39"/>
        <v>4209000</v>
      </c>
      <c r="M399" s="60">
        <v>40196.291666666664</v>
      </c>
      <c r="N399" s="61">
        <v>482</v>
      </c>
      <c r="O399" s="62">
        <f t="shared" si="40"/>
        <v>482000</v>
      </c>
      <c r="P399" s="60">
        <v>40438.125</v>
      </c>
      <c r="Q399" s="61">
        <v>372</v>
      </c>
      <c r="R399" s="62">
        <f t="shared" si="41"/>
        <v>372000</v>
      </c>
    </row>
    <row r="400" spans="1:18" x14ac:dyDescent="0.25">
      <c r="A400" s="60">
        <v>40195.166666666664</v>
      </c>
      <c r="B400" s="61">
        <v>506.875</v>
      </c>
      <c r="C400" s="62">
        <f t="shared" si="36"/>
        <v>1730471.25</v>
      </c>
      <c r="D400" s="60">
        <v>40438.166666666664</v>
      </c>
      <c r="E400" s="61">
        <v>618.59299999847997</v>
      </c>
      <c r="F400" s="62">
        <f t="shared" si="37"/>
        <v>2111876.5019948105</v>
      </c>
      <c r="G400" s="60">
        <v>40196.333333333336</v>
      </c>
      <c r="H400" s="61">
        <v>1213</v>
      </c>
      <c r="I400" s="62">
        <f t="shared" si="38"/>
        <v>1213000</v>
      </c>
      <c r="J400" s="60">
        <v>40438.166666666664</v>
      </c>
      <c r="K400" s="61">
        <v>4274</v>
      </c>
      <c r="L400" s="62">
        <f t="shared" si="39"/>
        <v>4274000</v>
      </c>
      <c r="M400" s="60">
        <v>40196.333333333336</v>
      </c>
      <c r="N400" s="61">
        <v>529</v>
      </c>
      <c r="O400" s="62">
        <f t="shared" si="40"/>
        <v>529000</v>
      </c>
      <c r="P400" s="60">
        <v>40438.166666666664</v>
      </c>
      <c r="Q400" s="61">
        <v>372</v>
      </c>
      <c r="R400" s="62">
        <f t="shared" si="41"/>
        <v>372000</v>
      </c>
    </row>
    <row r="401" spans="1:18" x14ac:dyDescent="0.25">
      <c r="A401" s="60">
        <v>40195.208333333336</v>
      </c>
      <c r="B401" s="61">
        <v>503.38899999856898</v>
      </c>
      <c r="C401" s="62">
        <f t="shared" si="36"/>
        <v>1718570.0459951144</v>
      </c>
      <c r="D401" s="60">
        <v>40438.208333333336</v>
      </c>
      <c r="E401" s="61">
        <v>610.97900000214599</v>
      </c>
      <c r="F401" s="62">
        <f t="shared" si="37"/>
        <v>2085882.3060073263</v>
      </c>
      <c r="G401" s="60">
        <v>40196.375</v>
      </c>
      <c r="H401" s="61">
        <v>1209</v>
      </c>
      <c r="I401" s="62">
        <f t="shared" si="38"/>
        <v>1209000</v>
      </c>
      <c r="J401" s="60">
        <v>40438.208333333336</v>
      </c>
      <c r="K401" s="61">
        <v>4244</v>
      </c>
      <c r="L401" s="62">
        <f t="shared" si="39"/>
        <v>4244000</v>
      </c>
      <c r="M401" s="60">
        <v>40196.375</v>
      </c>
      <c r="N401" s="61">
        <v>565</v>
      </c>
      <c r="O401" s="62">
        <f t="shared" si="40"/>
        <v>565000</v>
      </c>
      <c r="P401" s="60">
        <v>40438.208333333336</v>
      </c>
      <c r="Q401" s="61">
        <v>372</v>
      </c>
      <c r="R401" s="62">
        <f t="shared" si="41"/>
        <v>372000</v>
      </c>
    </row>
    <row r="402" spans="1:18" x14ac:dyDescent="0.25">
      <c r="A402" s="60">
        <v>40195.25</v>
      </c>
      <c r="B402" s="61">
        <v>501.81900000199698</v>
      </c>
      <c r="C402" s="62">
        <f t="shared" si="36"/>
        <v>1713210.0660068176</v>
      </c>
      <c r="D402" s="60">
        <v>40438.25</v>
      </c>
      <c r="E402" s="61">
        <v>603.94499999657296</v>
      </c>
      <c r="F402" s="62">
        <f t="shared" si="37"/>
        <v>2061868.2299883</v>
      </c>
      <c r="G402" s="60">
        <v>40196.416666666664</v>
      </c>
      <c r="H402" s="61">
        <v>1313</v>
      </c>
      <c r="I402" s="62">
        <f t="shared" si="38"/>
        <v>1313000</v>
      </c>
      <c r="J402" s="60">
        <v>40438.25</v>
      </c>
      <c r="K402" s="61">
        <v>4246</v>
      </c>
      <c r="L402" s="62">
        <f t="shared" si="39"/>
        <v>4246000</v>
      </c>
      <c r="M402" s="60">
        <v>40196.416666666664</v>
      </c>
      <c r="N402" s="61">
        <v>548</v>
      </c>
      <c r="O402" s="62">
        <f t="shared" si="40"/>
        <v>548000</v>
      </c>
      <c r="P402" s="60">
        <v>40438.25</v>
      </c>
      <c r="Q402" s="61">
        <v>375</v>
      </c>
      <c r="R402" s="62">
        <f t="shared" si="41"/>
        <v>375000</v>
      </c>
    </row>
    <row r="403" spans="1:18" x14ac:dyDescent="0.25">
      <c r="A403" s="60">
        <v>40195.291666666664</v>
      </c>
      <c r="B403" s="61">
        <v>505.70099999755598</v>
      </c>
      <c r="C403" s="62">
        <f t="shared" si="36"/>
        <v>1726463.2139916562</v>
      </c>
      <c r="D403" s="60">
        <v>40438.291666666664</v>
      </c>
      <c r="E403" s="61">
        <v>646.45100000128195</v>
      </c>
      <c r="F403" s="62">
        <f t="shared" si="37"/>
        <v>2206983.7140043764</v>
      </c>
      <c r="G403" s="60">
        <v>40196.458333333336</v>
      </c>
      <c r="H403" s="61">
        <v>1424</v>
      </c>
      <c r="I403" s="62">
        <f t="shared" si="38"/>
        <v>1424000</v>
      </c>
      <c r="J403" s="60">
        <v>40438.291666666664</v>
      </c>
      <c r="K403" s="61">
        <v>5390</v>
      </c>
      <c r="L403" s="62">
        <f t="shared" si="39"/>
        <v>5390000</v>
      </c>
      <c r="M403" s="60">
        <v>40196.458333333336</v>
      </c>
      <c r="N403" s="61">
        <v>465</v>
      </c>
      <c r="O403" s="62">
        <f t="shared" si="40"/>
        <v>465000</v>
      </c>
      <c r="P403" s="60">
        <v>40438.291666666664</v>
      </c>
      <c r="Q403" s="61">
        <v>383</v>
      </c>
      <c r="R403" s="62">
        <f t="shared" si="41"/>
        <v>383000</v>
      </c>
    </row>
    <row r="404" spans="1:18" x14ac:dyDescent="0.25">
      <c r="A404" s="60">
        <v>40195.333333333336</v>
      </c>
      <c r="B404" s="61">
        <v>503.54300000145997</v>
      </c>
      <c r="C404" s="62">
        <f t="shared" si="36"/>
        <v>1719095.8020049843</v>
      </c>
      <c r="D404" s="60">
        <v>40438.333333333336</v>
      </c>
      <c r="E404" s="61">
        <v>655.64099999889697</v>
      </c>
      <c r="F404" s="62">
        <f t="shared" si="37"/>
        <v>2238358.373996234</v>
      </c>
      <c r="G404" s="60">
        <v>40196.5</v>
      </c>
      <c r="H404" s="61">
        <v>1468</v>
      </c>
      <c r="I404" s="62">
        <f t="shared" si="38"/>
        <v>1468000</v>
      </c>
      <c r="J404" s="60">
        <v>40438.333333333336</v>
      </c>
      <c r="K404" s="61">
        <v>5096</v>
      </c>
      <c r="L404" s="62">
        <f t="shared" si="39"/>
        <v>5096000</v>
      </c>
      <c r="M404" s="60">
        <v>40196.5</v>
      </c>
      <c r="N404" s="61">
        <v>420</v>
      </c>
      <c r="O404" s="62">
        <f t="shared" si="40"/>
        <v>420000</v>
      </c>
      <c r="P404" s="60">
        <v>40438.333333333336</v>
      </c>
      <c r="Q404" s="61">
        <v>398</v>
      </c>
      <c r="R404" s="62">
        <f t="shared" si="41"/>
        <v>398000</v>
      </c>
    </row>
    <row r="405" spans="1:18" x14ac:dyDescent="0.25">
      <c r="A405" s="60">
        <v>40195.375</v>
      </c>
      <c r="B405" s="61">
        <v>500.38100000098302</v>
      </c>
      <c r="C405" s="62">
        <f t="shared" si="36"/>
        <v>1708300.734003356</v>
      </c>
      <c r="D405" s="60">
        <v>40438.375</v>
      </c>
      <c r="E405" s="61">
        <v>713.59200000017904</v>
      </c>
      <c r="F405" s="62">
        <f t="shared" si="37"/>
        <v>2436203.0880006114</v>
      </c>
      <c r="G405" s="60">
        <v>40196.541666666664</v>
      </c>
      <c r="H405" s="61">
        <v>1473</v>
      </c>
      <c r="I405" s="62">
        <f t="shared" si="38"/>
        <v>1473000</v>
      </c>
      <c r="J405" s="60">
        <v>40438.375</v>
      </c>
      <c r="K405" s="61">
        <v>5212</v>
      </c>
      <c r="L405" s="62">
        <f t="shared" si="39"/>
        <v>5212000</v>
      </c>
      <c r="M405" s="60">
        <v>40196.541666666664</v>
      </c>
      <c r="N405" s="61">
        <v>407</v>
      </c>
      <c r="O405" s="62">
        <f t="shared" si="40"/>
        <v>407000</v>
      </c>
      <c r="P405" s="60">
        <v>40438.375</v>
      </c>
      <c r="Q405" s="61">
        <v>396</v>
      </c>
      <c r="R405" s="62">
        <f t="shared" si="41"/>
        <v>396000</v>
      </c>
    </row>
    <row r="406" spans="1:18" x14ac:dyDescent="0.25">
      <c r="A406" s="60">
        <v>40195.416666666664</v>
      </c>
      <c r="B406" s="61">
        <v>500.02899999916599</v>
      </c>
      <c r="C406" s="62">
        <f t="shared" si="36"/>
        <v>1707099.0059971528</v>
      </c>
      <c r="D406" s="60">
        <v>40438.416666666664</v>
      </c>
      <c r="E406" s="61">
        <v>774.64800000190701</v>
      </c>
      <c r="F406" s="62">
        <f t="shared" si="37"/>
        <v>2644648.2720065103</v>
      </c>
      <c r="G406" s="60">
        <v>40196.583333333336</v>
      </c>
      <c r="H406" s="61">
        <v>1517</v>
      </c>
      <c r="I406" s="62">
        <f t="shared" si="38"/>
        <v>1517000</v>
      </c>
      <c r="J406" s="60">
        <v>40438.416666666664</v>
      </c>
      <c r="K406" s="61">
        <v>5606</v>
      </c>
      <c r="L406" s="62">
        <f t="shared" si="39"/>
        <v>5606000</v>
      </c>
      <c r="M406" s="60">
        <v>40196.583333333336</v>
      </c>
      <c r="N406" s="61">
        <v>389</v>
      </c>
      <c r="O406" s="62">
        <f t="shared" si="40"/>
        <v>389000</v>
      </c>
      <c r="P406" s="60">
        <v>40438.416666666664</v>
      </c>
      <c r="Q406" s="61">
        <v>397</v>
      </c>
      <c r="R406" s="62">
        <f t="shared" si="41"/>
        <v>397000</v>
      </c>
    </row>
    <row r="407" spans="1:18" x14ac:dyDescent="0.25">
      <c r="A407" s="60">
        <v>40195.458333333336</v>
      </c>
      <c r="B407" s="61">
        <v>510.09600000083401</v>
      </c>
      <c r="C407" s="62">
        <f t="shared" si="36"/>
        <v>1741467.7440028472</v>
      </c>
      <c r="D407" s="60">
        <v>40438.458333333336</v>
      </c>
      <c r="E407" s="61">
        <v>813.16699999943398</v>
      </c>
      <c r="F407" s="62">
        <f t="shared" si="37"/>
        <v>2776152.1379980678</v>
      </c>
      <c r="G407" s="60">
        <v>40196.625</v>
      </c>
      <c r="H407" s="61">
        <v>1657</v>
      </c>
      <c r="I407" s="62">
        <f t="shared" si="38"/>
        <v>1657000</v>
      </c>
      <c r="J407" s="60">
        <v>40438.458333333336</v>
      </c>
      <c r="K407" s="61">
        <v>5800</v>
      </c>
      <c r="L407" s="62">
        <f t="shared" si="39"/>
        <v>5800000</v>
      </c>
      <c r="M407" s="60">
        <v>40196.625</v>
      </c>
      <c r="N407" s="61">
        <v>380</v>
      </c>
      <c r="O407" s="62">
        <f t="shared" si="40"/>
        <v>380000</v>
      </c>
      <c r="P407" s="60">
        <v>40438.458333333336</v>
      </c>
      <c r="Q407" s="61">
        <v>400</v>
      </c>
      <c r="R407" s="62">
        <f t="shared" si="41"/>
        <v>400000</v>
      </c>
    </row>
    <row r="408" spans="1:18" x14ac:dyDescent="0.25">
      <c r="A408" s="60">
        <v>40195.5</v>
      </c>
      <c r="B408" s="61">
        <v>517.57000000029802</v>
      </c>
      <c r="C408" s="62">
        <f t="shared" si="36"/>
        <v>1766983.9800010175</v>
      </c>
      <c r="D408" s="60">
        <v>40438.5</v>
      </c>
      <c r="E408" s="61">
        <v>833.57600000128195</v>
      </c>
      <c r="F408" s="62">
        <f t="shared" si="37"/>
        <v>2845828.4640043764</v>
      </c>
      <c r="G408" s="60">
        <v>40196.666666666664</v>
      </c>
      <c r="H408" s="61">
        <v>1673</v>
      </c>
      <c r="I408" s="62">
        <f t="shared" si="38"/>
        <v>1673000</v>
      </c>
      <c r="J408" s="60">
        <v>40438.5</v>
      </c>
      <c r="K408" s="61">
        <v>5869</v>
      </c>
      <c r="L408" s="62">
        <f t="shared" si="39"/>
        <v>5869000</v>
      </c>
      <c r="M408" s="60">
        <v>40196.666666666664</v>
      </c>
      <c r="N408" s="61">
        <v>368</v>
      </c>
      <c r="O408" s="62">
        <f t="shared" si="40"/>
        <v>368000</v>
      </c>
      <c r="P408" s="60">
        <v>40438.5</v>
      </c>
      <c r="Q408" s="61">
        <v>418</v>
      </c>
      <c r="R408" s="62">
        <f t="shared" si="41"/>
        <v>418000</v>
      </c>
    </row>
    <row r="409" spans="1:18" x14ac:dyDescent="0.25">
      <c r="A409" s="60">
        <v>40195.541666666664</v>
      </c>
      <c r="B409" s="61">
        <v>521.66299999877799</v>
      </c>
      <c r="C409" s="62">
        <f t="shared" si="36"/>
        <v>1780957.481995828</v>
      </c>
      <c r="D409" s="60">
        <v>40438.541666666664</v>
      </c>
      <c r="E409" s="61">
        <v>815.82799999788404</v>
      </c>
      <c r="F409" s="62">
        <f t="shared" si="37"/>
        <v>2785236.7919927761</v>
      </c>
      <c r="G409" s="60">
        <v>40196.708333333336</v>
      </c>
      <c r="H409" s="61">
        <v>1724</v>
      </c>
      <c r="I409" s="62">
        <f t="shared" si="38"/>
        <v>1724000</v>
      </c>
      <c r="J409" s="60">
        <v>40438.541666666664</v>
      </c>
      <c r="K409" s="61">
        <v>6090</v>
      </c>
      <c r="L409" s="62">
        <f t="shared" si="39"/>
        <v>6090000</v>
      </c>
      <c r="M409" s="60">
        <v>40196.708333333336</v>
      </c>
      <c r="N409" s="61">
        <v>366</v>
      </c>
      <c r="O409" s="62">
        <f t="shared" si="40"/>
        <v>366000</v>
      </c>
      <c r="P409" s="60">
        <v>40438.541666666664</v>
      </c>
      <c r="Q409" s="61">
        <v>407</v>
      </c>
      <c r="R409" s="62">
        <f t="shared" si="41"/>
        <v>407000</v>
      </c>
    </row>
    <row r="410" spans="1:18" x14ac:dyDescent="0.25">
      <c r="A410" s="60">
        <v>40195.583333333336</v>
      </c>
      <c r="B410" s="61">
        <v>524.31300000101305</v>
      </c>
      <c r="C410" s="62">
        <f t="shared" si="36"/>
        <v>1790004.5820034586</v>
      </c>
      <c r="D410" s="60">
        <v>40438.583333333336</v>
      </c>
      <c r="E410" s="61">
        <v>822.947999998927</v>
      </c>
      <c r="F410" s="62">
        <f t="shared" si="37"/>
        <v>2809544.4719963367</v>
      </c>
      <c r="G410" s="60">
        <v>40196.75</v>
      </c>
      <c r="H410" s="61">
        <v>1751</v>
      </c>
      <c r="I410" s="62">
        <f t="shared" si="38"/>
        <v>1751000</v>
      </c>
      <c r="J410" s="60">
        <v>40438.583333333336</v>
      </c>
      <c r="K410" s="61">
        <v>5873</v>
      </c>
      <c r="L410" s="62">
        <f t="shared" si="39"/>
        <v>5873000</v>
      </c>
      <c r="M410" s="60">
        <v>40196.75</v>
      </c>
      <c r="N410" s="61">
        <v>379</v>
      </c>
      <c r="O410" s="62">
        <f t="shared" si="40"/>
        <v>379000</v>
      </c>
      <c r="P410" s="60">
        <v>40438.583333333336</v>
      </c>
      <c r="Q410" s="61">
        <v>406</v>
      </c>
      <c r="R410" s="62">
        <f t="shared" si="41"/>
        <v>406000</v>
      </c>
    </row>
    <row r="411" spans="1:18" x14ac:dyDescent="0.25">
      <c r="A411" s="60">
        <v>40195.625</v>
      </c>
      <c r="B411" s="61">
        <v>527.48999999836099</v>
      </c>
      <c r="C411" s="62">
        <f t="shared" si="36"/>
        <v>1800850.8599944045</v>
      </c>
      <c r="D411" s="60">
        <v>40438.625</v>
      </c>
      <c r="E411" s="61">
        <v>845.44600000232504</v>
      </c>
      <c r="F411" s="62">
        <f t="shared" si="37"/>
        <v>2886352.6440079375</v>
      </c>
      <c r="G411" s="60">
        <v>40196.791666666664</v>
      </c>
      <c r="H411" s="61">
        <v>1697</v>
      </c>
      <c r="I411" s="62">
        <f t="shared" si="38"/>
        <v>1697000</v>
      </c>
      <c r="J411" s="60">
        <v>40438.625</v>
      </c>
      <c r="K411" s="61">
        <v>5606</v>
      </c>
      <c r="L411" s="62">
        <f t="shared" si="39"/>
        <v>5606000</v>
      </c>
      <c r="M411" s="60">
        <v>40196.791666666664</v>
      </c>
      <c r="N411" s="61">
        <v>348</v>
      </c>
      <c r="O411" s="62">
        <f t="shared" si="40"/>
        <v>348000</v>
      </c>
      <c r="P411" s="60">
        <v>40438.625</v>
      </c>
      <c r="Q411" s="61">
        <v>405</v>
      </c>
      <c r="R411" s="62">
        <f t="shared" si="41"/>
        <v>405000</v>
      </c>
    </row>
    <row r="412" spans="1:18" x14ac:dyDescent="0.25">
      <c r="A412" s="60">
        <v>40195.666666666664</v>
      </c>
      <c r="B412" s="61">
        <v>529.45800000056602</v>
      </c>
      <c r="C412" s="62">
        <f t="shared" si="36"/>
        <v>1807569.6120019325</v>
      </c>
      <c r="D412" s="60">
        <v>40438.666666666664</v>
      </c>
      <c r="E412" s="61">
        <v>833.62799999862898</v>
      </c>
      <c r="F412" s="62">
        <f t="shared" si="37"/>
        <v>2846005.9919953193</v>
      </c>
      <c r="G412" s="60">
        <v>40196.833333333336</v>
      </c>
      <c r="H412" s="61">
        <v>1678</v>
      </c>
      <c r="I412" s="62">
        <f t="shared" si="38"/>
        <v>1678000</v>
      </c>
      <c r="J412" s="60">
        <v>40438.666666666664</v>
      </c>
      <c r="K412" s="61">
        <v>5786</v>
      </c>
      <c r="L412" s="62">
        <f t="shared" si="39"/>
        <v>5786000</v>
      </c>
      <c r="M412" s="60">
        <v>40196.833333333336</v>
      </c>
      <c r="N412" s="61">
        <v>331</v>
      </c>
      <c r="O412" s="62">
        <f t="shared" si="40"/>
        <v>331000</v>
      </c>
      <c r="P412" s="60">
        <v>40438.666666666664</v>
      </c>
      <c r="Q412" s="61">
        <v>400</v>
      </c>
      <c r="R412" s="62">
        <f t="shared" si="41"/>
        <v>400000</v>
      </c>
    </row>
    <row r="413" spans="1:18" x14ac:dyDescent="0.25">
      <c r="A413" s="60">
        <v>40195.708333333336</v>
      </c>
      <c r="B413" s="61">
        <v>533.61800000071503</v>
      </c>
      <c r="C413" s="62">
        <f t="shared" si="36"/>
        <v>1821771.8520024412</v>
      </c>
      <c r="D413" s="60">
        <v>40438.708333333336</v>
      </c>
      <c r="E413" s="61">
        <v>803.238000001758</v>
      </c>
      <c r="F413" s="62">
        <f t="shared" si="37"/>
        <v>2742254.5320060016</v>
      </c>
      <c r="G413" s="60">
        <v>40196.875</v>
      </c>
      <c r="H413" s="61">
        <v>1678</v>
      </c>
      <c r="I413" s="62">
        <f t="shared" si="38"/>
        <v>1678000</v>
      </c>
      <c r="J413" s="60">
        <v>40438.708333333336</v>
      </c>
      <c r="K413" s="61">
        <v>5640</v>
      </c>
      <c r="L413" s="62">
        <f t="shared" si="39"/>
        <v>5640000</v>
      </c>
      <c r="M413" s="60">
        <v>40196.875</v>
      </c>
      <c r="N413" s="61">
        <v>335</v>
      </c>
      <c r="O413" s="62">
        <f t="shared" si="40"/>
        <v>335000</v>
      </c>
      <c r="P413" s="60">
        <v>40438.708333333336</v>
      </c>
      <c r="Q413" s="61">
        <v>398</v>
      </c>
      <c r="R413" s="62">
        <f t="shared" si="41"/>
        <v>398000</v>
      </c>
    </row>
    <row r="414" spans="1:18" x14ac:dyDescent="0.25">
      <c r="A414" s="60">
        <v>40195.75</v>
      </c>
      <c r="B414" s="61">
        <v>535.56199999898695</v>
      </c>
      <c r="C414" s="62">
        <f t="shared" si="36"/>
        <v>1828408.6679965414</v>
      </c>
      <c r="D414" s="60">
        <v>40438.75</v>
      </c>
      <c r="E414" s="61">
        <v>736.66200000047695</v>
      </c>
      <c r="F414" s="62">
        <f t="shared" si="37"/>
        <v>2514964.0680016284</v>
      </c>
      <c r="G414" s="60">
        <v>40196.916666666664</v>
      </c>
      <c r="H414" s="61">
        <v>1693</v>
      </c>
      <c r="I414" s="62">
        <f t="shared" si="38"/>
        <v>1693000</v>
      </c>
      <c r="J414" s="60">
        <v>40438.75</v>
      </c>
      <c r="K414" s="61">
        <v>5344</v>
      </c>
      <c r="L414" s="62">
        <f t="shared" si="39"/>
        <v>5344000</v>
      </c>
      <c r="M414" s="60">
        <v>40196.916666666664</v>
      </c>
      <c r="N414" s="61">
        <v>339</v>
      </c>
      <c r="O414" s="62">
        <f t="shared" si="40"/>
        <v>339000</v>
      </c>
      <c r="P414" s="60">
        <v>40438.75</v>
      </c>
      <c r="Q414" s="61">
        <v>384</v>
      </c>
      <c r="R414" s="62">
        <f t="shared" si="41"/>
        <v>384000</v>
      </c>
    </row>
    <row r="415" spans="1:18" x14ac:dyDescent="0.25">
      <c r="A415" s="60">
        <v>40195.791666666664</v>
      </c>
      <c r="B415" s="61">
        <v>540.35199999809299</v>
      </c>
      <c r="C415" s="62">
        <f t="shared" si="36"/>
        <v>1844761.7279934895</v>
      </c>
      <c r="D415" s="60">
        <v>40438.791666666664</v>
      </c>
      <c r="E415" s="61">
        <v>642.60999999940395</v>
      </c>
      <c r="F415" s="62">
        <f t="shared" si="37"/>
        <v>2193870.5399979651</v>
      </c>
      <c r="G415" s="60">
        <v>40196.958333333336</v>
      </c>
      <c r="H415" s="61">
        <v>1701</v>
      </c>
      <c r="I415" s="62">
        <f t="shared" si="38"/>
        <v>1701000</v>
      </c>
      <c r="J415" s="60">
        <v>40438.791666666664</v>
      </c>
      <c r="K415" s="61">
        <v>4350</v>
      </c>
      <c r="L415" s="62">
        <f t="shared" si="39"/>
        <v>4350000</v>
      </c>
      <c r="M415" s="60">
        <v>40196.958333333336</v>
      </c>
      <c r="N415" s="61">
        <v>344</v>
      </c>
      <c r="O415" s="62">
        <f t="shared" si="40"/>
        <v>344000</v>
      </c>
      <c r="P415" s="60">
        <v>40438.791666666664</v>
      </c>
      <c r="Q415" s="61">
        <v>383</v>
      </c>
      <c r="R415" s="62">
        <f t="shared" si="41"/>
        <v>383000</v>
      </c>
    </row>
    <row r="416" spans="1:18" x14ac:dyDescent="0.25">
      <c r="A416" s="60">
        <v>40195.833333333336</v>
      </c>
      <c r="B416" s="61">
        <v>537.23500000312902</v>
      </c>
      <c r="C416" s="62">
        <f t="shared" si="36"/>
        <v>1834120.2900106825</v>
      </c>
      <c r="D416" s="60">
        <v>40438.833333333336</v>
      </c>
      <c r="E416" s="61">
        <v>632.87399999797299</v>
      </c>
      <c r="F416" s="62">
        <f t="shared" si="37"/>
        <v>2160631.8359930799</v>
      </c>
      <c r="G416" s="60">
        <v>40197</v>
      </c>
      <c r="H416" s="61">
        <v>1689</v>
      </c>
      <c r="I416" s="62">
        <f t="shared" si="38"/>
        <v>1689000</v>
      </c>
      <c r="J416" s="60">
        <v>40438.833333333336</v>
      </c>
      <c r="K416" s="61">
        <v>4389</v>
      </c>
      <c r="L416" s="62">
        <f t="shared" si="39"/>
        <v>4389000</v>
      </c>
      <c r="M416" s="60">
        <v>40197</v>
      </c>
      <c r="N416" s="61">
        <v>351</v>
      </c>
      <c r="O416" s="62">
        <f t="shared" si="40"/>
        <v>351000</v>
      </c>
      <c r="P416" s="60">
        <v>40438.833333333336</v>
      </c>
      <c r="Q416" s="61">
        <v>371</v>
      </c>
      <c r="R416" s="62">
        <f t="shared" si="41"/>
        <v>371000</v>
      </c>
    </row>
    <row r="417" spans="1:18" x14ac:dyDescent="0.25">
      <c r="A417" s="60">
        <v>40195.875</v>
      </c>
      <c r="B417" s="61">
        <v>536.89399999752595</v>
      </c>
      <c r="C417" s="62">
        <f t="shared" si="36"/>
        <v>1832956.1159915535</v>
      </c>
      <c r="D417" s="60">
        <v>40438.875</v>
      </c>
      <c r="E417" s="61">
        <v>613.57000000029802</v>
      </c>
      <c r="F417" s="62">
        <f t="shared" si="37"/>
        <v>2094727.9800010175</v>
      </c>
      <c r="G417" s="60">
        <v>40197.041666666664</v>
      </c>
      <c r="H417" s="61">
        <v>1673</v>
      </c>
      <c r="I417" s="62">
        <f t="shared" si="38"/>
        <v>1673000</v>
      </c>
      <c r="J417" s="60">
        <v>40438.875</v>
      </c>
      <c r="K417" s="61">
        <v>4283</v>
      </c>
      <c r="L417" s="62">
        <f t="shared" si="39"/>
        <v>4283000</v>
      </c>
      <c r="M417" s="60">
        <v>40197.041666666664</v>
      </c>
      <c r="N417" s="61">
        <v>350</v>
      </c>
      <c r="O417" s="62">
        <f t="shared" si="40"/>
        <v>350000</v>
      </c>
      <c r="P417" s="60">
        <v>40438.875</v>
      </c>
      <c r="Q417" s="61">
        <v>371</v>
      </c>
      <c r="R417" s="62">
        <f t="shared" si="41"/>
        <v>371000</v>
      </c>
    </row>
    <row r="418" spans="1:18" x14ac:dyDescent="0.25">
      <c r="A418" s="60">
        <v>40195.916666666664</v>
      </c>
      <c r="B418" s="61">
        <v>534.57600000128195</v>
      </c>
      <c r="C418" s="62">
        <f t="shared" si="36"/>
        <v>1825042.4640043767</v>
      </c>
      <c r="D418" s="60">
        <v>40438.916666666664</v>
      </c>
      <c r="E418" s="61">
        <v>605.22199999913596</v>
      </c>
      <c r="F418" s="62">
        <f t="shared" si="37"/>
        <v>2066227.9079970501</v>
      </c>
      <c r="G418" s="60">
        <v>40197.083333333336</v>
      </c>
      <c r="H418" s="61">
        <v>1653</v>
      </c>
      <c r="I418" s="62">
        <f t="shared" si="38"/>
        <v>1653000</v>
      </c>
      <c r="J418" s="60">
        <v>40438.916666666664</v>
      </c>
      <c r="K418" s="61">
        <v>4247</v>
      </c>
      <c r="L418" s="62">
        <f t="shared" si="39"/>
        <v>4247000</v>
      </c>
      <c r="M418" s="60">
        <v>40197.083333333336</v>
      </c>
      <c r="N418" s="61">
        <v>345</v>
      </c>
      <c r="O418" s="62">
        <f t="shared" si="40"/>
        <v>345000</v>
      </c>
      <c r="P418" s="60">
        <v>40438.916666666664</v>
      </c>
      <c r="Q418" s="61">
        <v>373</v>
      </c>
      <c r="R418" s="62">
        <f t="shared" si="41"/>
        <v>373000</v>
      </c>
    </row>
    <row r="419" spans="1:18" x14ac:dyDescent="0.25">
      <c r="A419" s="60">
        <v>40195.958333333336</v>
      </c>
      <c r="B419" s="61">
        <v>533.45699999854003</v>
      </c>
      <c r="C419" s="62">
        <f t="shared" si="36"/>
        <v>1821222.1979950157</v>
      </c>
      <c r="D419" s="60">
        <v>40438.958333333336</v>
      </c>
      <c r="E419" s="61">
        <v>592.49000000208605</v>
      </c>
      <c r="F419" s="62">
        <f t="shared" si="37"/>
        <v>2022760.8600071217</v>
      </c>
      <c r="G419" s="60">
        <v>40197.125</v>
      </c>
      <c r="H419" s="61">
        <v>1651</v>
      </c>
      <c r="I419" s="62">
        <f t="shared" si="38"/>
        <v>1651000</v>
      </c>
      <c r="J419" s="60">
        <v>40438.958333333336</v>
      </c>
      <c r="K419" s="61">
        <v>4223</v>
      </c>
      <c r="L419" s="62">
        <f t="shared" si="39"/>
        <v>4223000</v>
      </c>
      <c r="M419" s="60">
        <v>40197.125</v>
      </c>
      <c r="N419" s="61">
        <v>351</v>
      </c>
      <c r="O419" s="62">
        <f t="shared" si="40"/>
        <v>351000</v>
      </c>
      <c r="P419" s="60">
        <v>40438.958333333336</v>
      </c>
      <c r="Q419" s="61">
        <v>370</v>
      </c>
      <c r="R419" s="62">
        <f t="shared" si="41"/>
        <v>370000</v>
      </c>
    </row>
    <row r="420" spans="1:18" x14ac:dyDescent="0.25">
      <c r="A420" s="60">
        <v>40196</v>
      </c>
      <c r="B420" s="61">
        <v>528.11199999973201</v>
      </c>
      <c r="C420" s="62">
        <f t="shared" si="36"/>
        <v>1802974.367999085</v>
      </c>
      <c r="D420" s="60">
        <v>40439</v>
      </c>
      <c r="E420" s="61">
        <v>590.75800000131096</v>
      </c>
      <c r="F420" s="62">
        <f t="shared" si="37"/>
        <v>2016847.8120044756</v>
      </c>
      <c r="G420" s="60">
        <v>40197.166666666664</v>
      </c>
      <c r="H420" s="61">
        <v>1651</v>
      </c>
      <c r="I420" s="62">
        <f t="shared" si="38"/>
        <v>1651000</v>
      </c>
      <c r="J420" s="60">
        <v>40439</v>
      </c>
      <c r="K420" s="61">
        <v>4214</v>
      </c>
      <c r="L420" s="62">
        <f t="shared" si="39"/>
        <v>4214000</v>
      </c>
      <c r="M420" s="60">
        <v>40197.166666666664</v>
      </c>
      <c r="N420" s="61">
        <v>353</v>
      </c>
      <c r="O420" s="62">
        <f t="shared" si="40"/>
        <v>353000</v>
      </c>
      <c r="P420" s="60">
        <v>40439</v>
      </c>
      <c r="Q420" s="61">
        <v>375</v>
      </c>
      <c r="R420" s="62">
        <f t="shared" si="41"/>
        <v>375000</v>
      </c>
    </row>
    <row r="421" spans="1:18" x14ac:dyDescent="0.25">
      <c r="A421" s="60">
        <v>40196.041666666664</v>
      </c>
      <c r="B421" s="61">
        <v>524.02000000327803</v>
      </c>
      <c r="C421" s="62">
        <f t="shared" si="36"/>
        <v>1789004.2800111913</v>
      </c>
      <c r="D421" s="60">
        <v>40439.041666666664</v>
      </c>
      <c r="E421" s="61">
        <v>589.71599999815203</v>
      </c>
      <c r="F421" s="62">
        <f t="shared" si="37"/>
        <v>2013290.4239936911</v>
      </c>
      <c r="G421" s="60">
        <v>40197.208333333336</v>
      </c>
      <c r="H421" s="61">
        <v>1579</v>
      </c>
      <c r="I421" s="62">
        <f t="shared" si="38"/>
        <v>1579000</v>
      </c>
      <c r="J421" s="60">
        <v>40439.041666666664</v>
      </c>
      <c r="K421" s="61">
        <v>4317</v>
      </c>
      <c r="L421" s="62">
        <f t="shared" si="39"/>
        <v>4317000</v>
      </c>
      <c r="M421" s="60">
        <v>40197.208333333336</v>
      </c>
      <c r="N421" s="61">
        <v>348</v>
      </c>
      <c r="O421" s="62">
        <f t="shared" si="40"/>
        <v>348000</v>
      </c>
      <c r="P421" s="60">
        <v>40439.041666666664</v>
      </c>
      <c r="Q421" s="61">
        <v>371</v>
      </c>
      <c r="R421" s="62">
        <f t="shared" si="41"/>
        <v>371000</v>
      </c>
    </row>
    <row r="422" spans="1:18" x14ac:dyDescent="0.25">
      <c r="A422" s="60">
        <v>40196.083333333336</v>
      </c>
      <c r="B422" s="61">
        <v>520.34499999880802</v>
      </c>
      <c r="C422" s="62">
        <f t="shared" si="36"/>
        <v>1776457.8299959307</v>
      </c>
      <c r="D422" s="60">
        <v>40439.083333333336</v>
      </c>
      <c r="E422" s="61">
        <v>581.74500000104297</v>
      </c>
      <c r="F422" s="62">
        <f t="shared" si="37"/>
        <v>1986077.4300035606</v>
      </c>
      <c r="G422" s="60">
        <v>40197.25</v>
      </c>
      <c r="H422" s="61">
        <v>1598</v>
      </c>
      <c r="I422" s="62">
        <f t="shared" si="38"/>
        <v>1598000</v>
      </c>
      <c r="J422" s="60">
        <v>40439.083333333336</v>
      </c>
      <c r="K422" s="61">
        <v>4256</v>
      </c>
      <c r="L422" s="62">
        <f t="shared" si="39"/>
        <v>4256000</v>
      </c>
      <c r="M422" s="60">
        <v>40197.25</v>
      </c>
      <c r="N422" s="61">
        <v>340</v>
      </c>
      <c r="O422" s="62">
        <f t="shared" si="40"/>
        <v>340000</v>
      </c>
      <c r="P422" s="60">
        <v>40439.083333333336</v>
      </c>
      <c r="Q422" s="61">
        <v>374</v>
      </c>
      <c r="R422" s="62">
        <f t="shared" si="41"/>
        <v>374000</v>
      </c>
    </row>
    <row r="423" spans="1:18" x14ac:dyDescent="0.25">
      <c r="A423" s="60">
        <v>40196.125</v>
      </c>
      <c r="B423" s="61">
        <v>518.45899999886797</v>
      </c>
      <c r="C423" s="62">
        <f t="shared" si="36"/>
        <v>1770019.0259961353</v>
      </c>
      <c r="D423" s="60">
        <v>40439.125</v>
      </c>
      <c r="E423" s="61">
        <v>578.12599999830104</v>
      </c>
      <c r="F423" s="62">
        <f t="shared" si="37"/>
        <v>1973722.1639941998</v>
      </c>
      <c r="G423" s="60">
        <v>40197.291666666664</v>
      </c>
      <c r="H423" s="61">
        <v>1699</v>
      </c>
      <c r="I423" s="62">
        <f t="shared" si="38"/>
        <v>1699000</v>
      </c>
      <c r="J423" s="60">
        <v>40439.125</v>
      </c>
      <c r="K423" s="61">
        <v>4235</v>
      </c>
      <c r="L423" s="62">
        <f t="shared" si="39"/>
        <v>4235000</v>
      </c>
      <c r="M423" s="60">
        <v>40197.291666666664</v>
      </c>
      <c r="N423" s="61">
        <v>420</v>
      </c>
      <c r="O423" s="62">
        <f t="shared" si="40"/>
        <v>420000</v>
      </c>
      <c r="P423" s="60">
        <v>40439.125</v>
      </c>
      <c r="Q423" s="61">
        <v>373</v>
      </c>
      <c r="R423" s="62">
        <f t="shared" si="41"/>
        <v>373000</v>
      </c>
    </row>
    <row r="424" spans="1:18" x14ac:dyDescent="0.25">
      <c r="A424" s="60">
        <v>40196.166666666664</v>
      </c>
      <c r="B424" s="61">
        <v>518.21900000050698</v>
      </c>
      <c r="C424" s="62">
        <f t="shared" si="36"/>
        <v>1769199.6660017308</v>
      </c>
      <c r="D424" s="60">
        <v>40439.166666666664</v>
      </c>
      <c r="E424" s="61">
        <v>575.68300000205602</v>
      </c>
      <c r="F424" s="62">
        <f t="shared" si="37"/>
        <v>1965381.7620070192</v>
      </c>
      <c r="G424" s="60">
        <v>40197.333333333336</v>
      </c>
      <c r="H424" s="61">
        <v>1697</v>
      </c>
      <c r="I424" s="62">
        <f t="shared" si="38"/>
        <v>1697000</v>
      </c>
      <c r="J424" s="60">
        <v>40439.166666666664</v>
      </c>
      <c r="K424" s="61">
        <v>4191</v>
      </c>
      <c r="L424" s="62">
        <f t="shared" si="39"/>
        <v>4191000</v>
      </c>
      <c r="M424" s="60">
        <v>40197.333333333336</v>
      </c>
      <c r="N424" s="61">
        <v>478</v>
      </c>
      <c r="O424" s="62">
        <f t="shared" si="40"/>
        <v>478000</v>
      </c>
      <c r="P424" s="60">
        <v>40439.166666666664</v>
      </c>
      <c r="Q424" s="61">
        <v>344</v>
      </c>
      <c r="R424" s="62">
        <f t="shared" si="41"/>
        <v>344000</v>
      </c>
    </row>
    <row r="425" spans="1:18" x14ac:dyDescent="0.25">
      <c r="A425" s="60">
        <v>40196.208333333336</v>
      </c>
      <c r="B425" s="61">
        <v>514.73499999940395</v>
      </c>
      <c r="C425" s="62">
        <f t="shared" si="36"/>
        <v>1757305.2899979651</v>
      </c>
      <c r="D425" s="60">
        <v>40439.208333333336</v>
      </c>
      <c r="E425" s="61">
        <v>576.03999999910604</v>
      </c>
      <c r="F425" s="62">
        <f t="shared" si="37"/>
        <v>1966600.5599969481</v>
      </c>
      <c r="G425" s="60">
        <v>40197.375</v>
      </c>
      <c r="H425" s="61">
        <v>1798</v>
      </c>
      <c r="I425" s="62">
        <f t="shared" si="38"/>
        <v>1798000</v>
      </c>
      <c r="J425" s="60">
        <v>40439.208333333336</v>
      </c>
      <c r="K425" s="61">
        <v>4160</v>
      </c>
      <c r="L425" s="62">
        <f t="shared" si="39"/>
        <v>4160000</v>
      </c>
      <c r="M425" s="60">
        <v>40197.375</v>
      </c>
      <c r="N425" s="61">
        <v>426</v>
      </c>
      <c r="O425" s="62">
        <f t="shared" si="40"/>
        <v>426000</v>
      </c>
      <c r="P425" s="60">
        <v>40439.208333333336</v>
      </c>
      <c r="Q425" s="61">
        <v>355</v>
      </c>
      <c r="R425" s="62">
        <f t="shared" si="41"/>
        <v>355000</v>
      </c>
    </row>
    <row r="426" spans="1:18" x14ac:dyDescent="0.25">
      <c r="A426" s="60">
        <v>40196.25</v>
      </c>
      <c r="B426" s="61">
        <v>510.97900000214599</v>
      </c>
      <c r="C426" s="62">
        <f t="shared" si="36"/>
        <v>1744482.3060073263</v>
      </c>
      <c r="D426" s="60">
        <v>40439.25</v>
      </c>
      <c r="E426" s="61">
        <v>574.41999999806296</v>
      </c>
      <c r="F426" s="62">
        <f t="shared" si="37"/>
        <v>1961069.879993387</v>
      </c>
      <c r="G426" s="60">
        <v>40197.416666666664</v>
      </c>
      <c r="H426" s="61">
        <v>2012</v>
      </c>
      <c r="I426" s="62">
        <f t="shared" si="38"/>
        <v>2012000</v>
      </c>
      <c r="J426" s="60">
        <v>40439.25</v>
      </c>
      <c r="K426" s="61">
        <v>4117</v>
      </c>
      <c r="L426" s="62">
        <f t="shared" si="39"/>
        <v>4117000</v>
      </c>
      <c r="M426" s="60">
        <v>40197.416666666664</v>
      </c>
      <c r="N426" s="61">
        <v>396</v>
      </c>
      <c r="O426" s="62">
        <f t="shared" si="40"/>
        <v>396000</v>
      </c>
      <c r="P426" s="60">
        <v>40439.25</v>
      </c>
      <c r="Q426" s="61">
        <v>355</v>
      </c>
      <c r="R426" s="62">
        <f t="shared" si="41"/>
        <v>355000</v>
      </c>
    </row>
    <row r="427" spans="1:18" x14ac:dyDescent="0.25">
      <c r="A427" s="60">
        <v>40196.291666666664</v>
      </c>
      <c r="B427" s="61">
        <v>554.05599999800302</v>
      </c>
      <c r="C427" s="62">
        <f t="shared" si="36"/>
        <v>1891547.1839931824</v>
      </c>
      <c r="D427" s="60">
        <v>40439.291666666664</v>
      </c>
      <c r="E427" s="61">
        <v>572.18100000172899</v>
      </c>
      <c r="F427" s="62">
        <f t="shared" si="37"/>
        <v>1953425.9340059028</v>
      </c>
      <c r="G427" s="60">
        <v>40197.458333333336</v>
      </c>
      <c r="H427" s="61">
        <v>2189</v>
      </c>
      <c r="I427" s="62">
        <f t="shared" si="38"/>
        <v>2189000</v>
      </c>
      <c r="J427" s="60">
        <v>40439.291666666664</v>
      </c>
      <c r="K427" s="61">
        <v>4099</v>
      </c>
      <c r="L427" s="62">
        <f t="shared" si="39"/>
        <v>4099000</v>
      </c>
      <c r="M427" s="60">
        <v>40197.458333333336</v>
      </c>
      <c r="N427" s="61">
        <v>374</v>
      </c>
      <c r="O427" s="62">
        <f t="shared" si="40"/>
        <v>374000</v>
      </c>
      <c r="P427" s="60">
        <v>40439.291666666664</v>
      </c>
      <c r="Q427" s="61">
        <v>357</v>
      </c>
      <c r="R427" s="62">
        <f t="shared" si="41"/>
        <v>357000</v>
      </c>
    </row>
    <row r="428" spans="1:18" x14ac:dyDescent="0.25">
      <c r="A428" s="60">
        <v>40196.333333333336</v>
      </c>
      <c r="B428" s="61">
        <v>548.17399999871895</v>
      </c>
      <c r="C428" s="62">
        <f t="shared" si="36"/>
        <v>1871466.0359956266</v>
      </c>
      <c r="D428" s="60">
        <v>40439.333333333336</v>
      </c>
      <c r="E428" s="61">
        <v>565.28000000119198</v>
      </c>
      <c r="F428" s="62">
        <f t="shared" si="37"/>
        <v>1929865.9200040693</v>
      </c>
      <c r="G428" s="60">
        <v>40197.5</v>
      </c>
      <c r="H428" s="61">
        <v>2346</v>
      </c>
      <c r="I428" s="62">
        <f t="shared" si="38"/>
        <v>2346000</v>
      </c>
      <c r="J428" s="60">
        <v>40439.333333333336</v>
      </c>
      <c r="K428" s="61">
        <v>4094</v>
      </c>
      <c r="L428" s="62">
        <f t="shared" si="39"/>
        <v>4094000</v>
      </c>
      <c r="M428" s="60">
        <v>40197.5</v>
      </c>
      <c r="N428" s="61">
        <v>367</v>
      </c>
      <c r="O428" s="62">
        <f t="shared" si="40"/>
        <v>367000</v>
      </c>
      <c r="P428" s="60">
        <v>40439.333333333336</v>
      </c>
      <c r="Q428" s="61">
        <v>359</v>
      </c>
      <c r="R428" s="62">
        <f t="shared" si="41"/>
        <v>359000</v>
      </c>
    </row>
    <row r="429" spans="1:18" x14ac:dyDescent="0.25">
      <c r="A429" s="60">
        <v>40196.375</v>
      </c>
      <c r="B429" s="61">
        <v>555.42000000178803</v>
      </c>
      <c r="C429" s="62">
        <f t="shared" si="36"/>
        <v>1896203.8800061042</v>
      </c>
      <c r="D429" s="60">
        <v>40439.375</v>
      </c>
      <c r="E429" s="61">
        <v>559.98099999874796</v>
      </c>
      <c r="F429" s="62">
        <f t="shared" si="37"/>
        <v>1911775.1339957255</v>
      </c>
      <c r="G429" s="60">
        <v>40197.541666666664</v>
      </c>
      <c r="H429" s="61">
        <v>2389</v>
      </c>
      <c r="I429" s="62">
        <f t="shared" si="38"/>
        <v>2389000</v>
      </c>
      <c r="J429" s="60">
        <v>40439.375</v>
      </c>
      <c r="K429" s="61">
        <v>4093</v>
      </c>
      <c r="L429" s="62">
        <f t="shared" si="39"/>
        <v>4093000</v>
      </c>
      <c r="M429" s="60">
        <v>40197.541666666664</v>
      </c>
      <c r="N429" s="61">
        <v>301</v>
      </c>
      <c r="O429" s="62">
        <f t="shared" si="40"/>
        <v>301000</v>
      </c>
      <c r="P429" s="60">
        <v>40439.375</v>
      </c>
      <c r="Q429" s="61">
        <v>358</v>
      </c>
      <c r="R429" s="62">
        <f t="shared" si="41"/>
        <v>358000</v>
      </c>
    </row>
    <row r="430" spans="1:18" x14ac:dyDescent="0.25">
      <c r="A430" s="60">
        <v>40196.416666666664</v>
      </c>
      <c r="B430" s="61">
        <v>567.76799999922503</v>
      </c>
      <c r="C430" s="62">
        <f t="shared" si="36"/>
        <v>1938359.9519973542</v>
      </c>
      <c r="D430" s="60">
        <v>40439.416666666664</v>
      </c>
      <c r="E430" s="61">
        <v>568.886999998242</v>
      </c>
      <c r="F430" s="62">
        <f t="shared" si="37"/>
        <v>1942180.2179939982</v>
      </c>
      <c r="G430" s="60">
        <v>40197.583333333336</v>
      </c>
      <c r="H430" s="61">
        <v>2660</v>
      </c>
      <c r="I430" s="62">
        <f t="shared" si="38"/>
        <v>2660000</v>
      </c>
      <c r="J430" s="60">
        <v>40439.416666666664</v>
      </c>
      <c r="K430" s="61">
        <v>4180</v>
      </c>
      <c r="L430" s="62">
        <f t="shared" si="39"/>
        <v>4180000</v>
      </c>
      <c r="M430" s="60">
        <v>40197.583333333336</v>
      </c>
      <c r="N430" s="61">
        <v>283</v>
      </c>
      <c r="O430" s="62">
        <f t="shared" si="40"/>
        <v>283000</v>
      </c>
      <c r="P430" s="60">
        <v>40439.416666666664</v>
      </c>
      <c r="Q430" s="61">
        <v>370</v>
      </c>
      <c r="R430" s="62">
        <f t="shared" si="41"/>
        <v>370000</v>
      </c>
    </row>
    <row r="431" spans="1:18" x14ac:dyDescent="0.25">
      <c r="A431" s="60">
        <v>40196.458333333336</v>
      </c>
      <c r="B431" s="61">
        <v>578.802000001073</v>
      </c>
      <c r="C431" s="62">
        <f t="shared" si="36"/>
        <v>1976030.0280036633</v>
      </c>
      <c r="D431" s="60">
        <v>40439.458333333336</v>
      </c>
      <c r="E431" s="61">
        <v>583.93700000271201</v>
      </c>
      <c r="F431" s="62">
        <f t="shared" si="37"/>
        <v>1993560.9180092588</v>
      </c>
      <c r="G431" s="60">
        <v>40197.625</v>
      </c>
      <c r="H431" s="61">
        <v>2731</v>
      </c>
      <c r="I431" s="62">
        <f t="shared" si="38"/>
        <v>2731000</v>
      </c>
      <c r="J431" s="60">
        <v>40439.458333333336</v>
      </c>
      <c r="K431" s="61">
        <v>4319</v>
      </c>
      <c r="L431" s="62">
        <f t="shared" si="39"/>
        <v>4319000</v>
      </c>
      <c r="M431" s="60">
        <v>40197.625</v>
      </c>
      <c r="N431" s="61">
        <v>318</v>
      </c>
      <c r="O431" s="62">
        <f t="shared" si="40"/>
        <v>318000</v>
      </c>
      <c r="P431" s="60">
        <v>40439.458333333336</v>
      </c>
      <c r="Q431" s="61">
        <v>377</v>
      </c>
      <c r="R431" s="62">
        <f t="shared" si="41"/>
        <v>377000</v>
      </c>
    </row>
    <row r="432" spans="1:18" x14ac:dyDescent="0.25">
      <c r="A432" s="60">
        <v>40196.5</v>
      </c>
      <c r="B432" s="61">
        <v>583.789000000805</v>
      </c>
      <c r="C432" s="62">
        <f t="shared" si="36"/>
        <v>1993055.6460027483</v>
      </c>
      <c r="D432" s="60">
        <v>40439.5</v>
      </c>
      <c r="E432" s="61">
        <v>590.98999999836099</v>
      </c>
      <c r="F432" s="62">
        <f t="shared" si="37"/>
        <v>2017639.8599944045</v>
      </c>
      <c r="G432" s="60">
        <v>40197.666666666664</v>
      </c>
      <c r="H432" s="61">
        <v>2690</v>
      </c>
      <c r="I432" s="62">
        <f t="shared" si="38"/>
        <v>2690000</v>
      </c>
      <c r="J432" s="60">
        <v>40439.5</v>
      </c>
      <c r="K432" s="61">
        <v>4385</v>
      </c>
      <c r="L432" s="62">
        <f t="shared" si="39"/>
        <v>4385000</v>
      </c>
      <c r="M432" s="60">
        <v>40197.666666666664</v>
      </c>
      <c r="N432" s="61">
        <v>315</v>
      </c>
      <c r="O432" s="62">
        <f t="shared" si="40"/>
        <v>315000</v>
      </c>
      <c r="P432" s="60">
        <v>40439.5</v>
      </c>
      <c r="Q432" s="61">
        <v>376</v>
      </c>
      <c r="R432" s="62">
        <f t="shared" si="41"/>
        <v>376000</v>
      </c>
    </row>
    <row r="433" spans="1:18" x14ac:dyDescent="0.25">
      <c r="A433" s="60">
        <v>40196.541666666664</v>
      </c>
      <c r="B433" s="61">
        <v>579.19099999964203</v>
      </c>
      <c r="C433" s="62">
        <f t="shared" si="36"/>
        <v>1977358.0739987779</v>
      </c>
      <c r="D433" s="60">
        <v>40439.541666666664</v>
      </c>
      <c r="E433" s="61">
        <v>595.40700000152003</v>
      </c>
      <c r="F433" s="62">
        <f t="shared" si="37"/>
        <v>2032719.4980051895</v>
      </c>
      <c r="G433" s="60">
        <v>40197.708333333336</v>
      </c>
      <c r="H433" s="61">
        <v>2668</v>
      </c>
      <c r="I433" s="62">
        <f t="shared" si="38"/>
        <v>2668000</v>
      </c>
      <c r="J433" s="60">
        <v>40439.541666666664</v>
      </c>
      <c r="K433" s="61">
        <v>4186</v>
      </c>
      <c r="L433" s="62">
        <f t="shared" si="39"/>
        <v>4186000</v>
      </c>
      <c r="M433" s="60">
        <v>40197.708333333336</v>
      </c>
      <c r="N433" s="61">
        <v>308</v>
      </c>
      <c r="O433" s="62">
        <f t="shared" si="40"/>
        <v>308000</v>
      </c>
      <c r="P433" s="60">
        <v>40439.541666666664</v>
      </c>
      <c r="Q433" s="61">
        <v>371</v>
      </c>
      <c r="R433" s="62">
        <f t="shared" si="41"/>
        <v>371000</v>
      </c>
    </row>
    <row r="434" spans="1:18" x14ac:dyDescent="0.25">
      <c r="A434" s="60">
        <v>40196.583333333336</v>
      </c>
      <c r="B434" s="61">
        <v>589.47899999842002</v>
      </c>
      <c r="C434" s="62">
        <f t="shared" si="36"/>
        <v>2012481.3059946059</v>
      </c>
      <c r="D434" s="60">
        <v>40439.583333333336</v>
      </c>
      <c r="E434" s="61">
        <v>602.835999999195</v>
      </c>
      <c r="F434" s="62">
        <f t="shared" si="37"/>
        <v>2058082.1039972517</v>
      </c>
      <c r="G434" s="60">
        <v>40197.75</v>
      </c>
      <c r="H434" s="61">
        <v>2561</v>
      </c>
      <c r="I434" s="62">
        <f t="shared" si="38"/>
        <v>2561000</v>
      </c>
      <c r="J434" s="60">
        <v>40439.583333333336</v>
      </c>
      <c r="K434" s="61">
        <v>3984</v>
      </c>
      <c r="L434" s="62">
        <f t="shared" si="39"/>
        <v>3984000</v>
      </c>
      <c r="M434" s="60">
        <v>40197.75</v>
      </c>
      <c r="N434" s="61">
        <v>307</v>
      </c>
      <c r="O434" s="62">
        <f t="shared" si="40"/>
        <v>307000</v>
      </c>
      <c r="P434" s="60">
        <v>40439.583333333336</v>
      </c>
      <c r="Q434" s="61">
        <v>372</v>
      </c>
      <c r="R434" s="62">
        <f t="shared" si="41"/>
        <v>372000</v>
      </c>
    </row>
    <row r="435" spans="1:18" x14ac:dyDescent="0.25">
      <c r="A435" s="60">
        <v>40196.625</v>
      </c>
      <c r="B435" s="61">
        <v>598.38800000026799</v>
      </c>
      <c r="C435" s="62">
        <f t="shared" si="36"/>
        <v>2042896.632000915</v>
      </c>
      <c r="D435" s="60">
        <v>40439.625</v>
      </c>
      <c r="E435" s="61">
        <v>606.04199999943398</v>
      </c>
      <c r="F435" s="62">
        <f t="shared" si="37"/>
        <v>2069027.3879980675</v>
      </c>
      <c r="G435" s="60">
        <v>40197.791666666664</v>
      </c>
      <c r="H435" s="61">
        <v>2212</v>
      </c>
      <c r="I435" s="62">
        <f t="shared" si="38"/>
        <v>2212000</v>
      </c>
      <c r="J435" s="60">
        <v>40439.625</v>
      </c>
      <c r="K435" s="61">
        <v>3879</v>
      </c>
      <c r="L435" s="62">
        <f t="shared" si="39"/>
        <v>3879000</v>
      </c>
      <c r="M435" s="60">
        <v>40197.791666666664</v>
      </c>
      <c r="N435" s="61">
        <v>298</v>
      </c>
      <c r="O435" s="62">
        <f t="shared" si="40"/>
        <v>298000</v>
      </c>
      <c r="P435" s="60">
        <v>40439.625</v>
      </c>
      <c r="Q435" s="61">
        <v>370</v>
      </c>
      <c r="R435" s="62">
        <f t="shared" si="41"/>
        <v>370000</v>
      </c>
    </row>
    <row r="436" spans="1:18" x14ac:dyDescent="0.25">
      <c r="A436" s="60">
        <v>40196.666666666664</v>
      </c>
      <c r="B436" s="61">
        <v>597.69600000232504</v>
      </c>
      <c r="C436" s="62">
        <f t="shared" si="36"/>
        <v>2040534.1440079377</v>
      </c>
      <c r="D436" s="60">
        <v>40439.666666666664</v>
      </c>
      <c r="E436" s="61">
        <v>601.22800000011898</v>
      </c>
      <c r="F436" s="62">
        <f t="shared" si="37"/>
        <v>2052592.3920004063</v>
      </c>
      <c r="G436" s="60">
        <v>40197.833333333336</v>
      </c>
      <c r="H436" s="61">
        <v>2130</v>
      </c>
      <c r="I436" s="62">
        <f t="shared" si="38"/>
        <v>2130000</v>
      </c>
      <c r="J436" s="60">
        <v>40439.666666666664</v>
      </c>
      <c r="K436" s="61">
        <v>3818</v>
      </c>
      <c r="L436" s="62">
        <f t="shared" si="39"/>
        <v>3818000</v>
      </c>
      <c r="M436" s="60">
        <v>40197.833333333336</v>
      </c>
      <c r="N436" s="61">
        <v>288</v>
      </c>
      <c r="O436" s="62">
        <f t="shared" si="40"/>
        <v>288000</v>
      </c>
      <c r="P436" s="60">
        <v>40439.666666666664</v>
      </c>
      <c r="Q436" s="61">
        <v>369</v>
      </c>
      <c r="R436" s="62">
        <f t="shared" si="41"/>
        <v>369000</v>
      </c>
    </row>
    <row r="437" spans="1:18" x14ac:dyDescent="0.25">
      <c r="A437" s="60">
        <v>40196.708333333336</v>
      </c>
      <c r="B437" s="61">
        <v>593.947999998927</v>
      </c>
      <c r="C437" s="62">
        <f t="shared" si="36"/>
        <v>2027738.4719963367</v>
      </c>
      <c r="D437" s="60">
        <v>40439.708333333336</v>
      </c>
      <c r="E437" s="61">
        <v>593.302000001073</v>
      </c>
      <c r="F437" s="62">
        <f t="shared" si="37"/>
        <v>2025533.0280036633</v>
      </c>
      <c r="G437" s="60">
        <v>40197.875</v>
      </c>
      <c r="H437" s="61">
        <v>2123</v>
      </c>
      <c r="I437" s="62">
        <f t="shared" si="38"/>
        <v>2123000</v>
      </c>
      <c r="J437" s="60">
        <v>40439.708333333336</v>
      </c>
      <c r="K437" s="61">
        <v>3718</v>
      </c>
      <c r="L437" s="62">
        <f t="shared" si="39"/>
        <v>3718000</v>
      </c>
      <c r="M437" s="60">
        <v>40197.875</v>
      </c>
      <c r="N437" s="61">
        <v>285</v>
      </c>
      <c r="O437" s="62">
        <f t="shared" si="40"/>
        <v>285000</v>
      </c>
      <c r="P437" s="60">
        <v>40439.708333333336</v>
      </c>
      <c r="Q437" s="61">
        <v>365</v>
      </c>
      <c r="R437" s="62">
        <f t="shared" si="41"/>
        <v>365000</v>
      </c>
    </row>
    <row r="438" spans="1:18" x14ac:dyDescent="0.25">
      <c r="A438" s="60">
        <v>40196.75</v>
      </c>
      <c r="B438" s="61">
        <v>588.53299999982096</v>
      </c>
      <c r="C438" s="62">
        <f t="shared" si="36"/>
        <v>2009251.6619993888</v>
      </c>
      <c r="D438" s="60">
        <v>40439.75</v>
      </c>
      <c r="E438" s="61">
        <v>591.94700000062596</v>
      </c>
      <c r="F438" s="62">
        <f t="shared" si="37"/>
        <v>2020907.0580021371</v>
      </c>
      <c r="G438" s="60">
        <v>40197.916666666664</v>
      </c>
      <c r="H438" s="61">
        <v>2103</v>
      </c>
      <c r="I438" s="62">
        <f t="shared" si="38"/>
        <v>2103000</v>
      </c>
      <c r="J438" s="60">
        <v>40439.75</v>
      </c>
      <c r="K438" s="61">
        <v>3734</v>
      </c>
      <c r="L438" s="62">
        <f t="shared" si="39"/>
        <v>3734000</v>
      </c>
      <c r="M438" s="60">
        <v>40197.916666666664</v>
      </c>
      <c r="N438" s="61">
        <v>285</v>
      </c>
      <c r="O438" s="62">
        <f t="shared" si="40"/>
        <v>285000</v>
      </c>
      <c r="P438" s="60">
        <v>40439.75</v>
      </c>
      <c r="Q438" s="61">
        <v>369</v>
      </c>
      <c r="R438" s="62">
        <f t="shared" si="41"/>
        <v>369000</v>
      </c>
    </row>
    <row r="439" spans="1:18" x14ac:dyDescent="0.25">
      <c r="A439" s="60">
        <v>40196.791666666664</v>
      </c>
      <c r="B439" s="61">
        <v>555.66099999845005</v>
      </c>
      <c r="C439" s="62">
        <f t="shared" si="36"/>
        <v>1897026.6539947086</v>
      </c>
      <c r="D439" s="60">
        <v>40439.791666666664</v>
      </c>
      <c r="E439" s="61">
        <v>589.25799999758601</v>
      </c>
      <c r="F439" s="62">
        <f t="shared" si="37"/>
        <v>2011726.8119917586</v>
      </c>
      <c r="G439" s="60">
        <v>40197.958333333336</v>
      </c>
      <c r="H439" s="61">
        <v>2093</v>
      </c>
      <c r="I439" s="62">
        <f t="shared" si="38"/>
        <v>2093000</v>
      </c>
      <c r="J439" s="60">
        <v>40439.791666666664</v>
      </c>
      <c r="K439" s="61">
        <v>3778</v>
      </c>
      <c r="L439" s="62">
        <f t="shared" si="39"/>
        <v>3778000</v>
      </c>
      <c r="M439" s="60">
        <v>40197.958333333336</v>
      </c>
      <c r="N439" s="61">
        <v>283</v>
      </c>
      <c r="O439" s="62">
        <f t="shared" si="40"/>
        <v>283000</v>
      </c>
      <c r="P439" s="60">
        <v>40439.791666666664</v>
      </c>
      <c r="Q439" s="61">
        <v>369</v>
      </c>
      <c r="R439" s="62">
        <f t="shared" si="41"/>
        <v>369000</v>
      </c>
    </row>
    <row r="440" spans="1:18" x14ac:dyDescent="0.25">
      <c r="A440" s="60">
        <v>40196.833333333336</v>
      </c>
      <c r="B440" s="61">
        <v>541.23900000005995</v>
      </c>
      <c r="C440" s="62">
        <f t="shared" si="36"/>
        <v>1847789.9460002047</v>
      </c>
      <c r="D440" s="60">
        <v>40439.833333333336</v>
      </c>
      <c r="E440" s="61">
        <v>586.31700000166904</v>
      </c>
      <c r="F440" s="62">
        <f t="shared" si="37"/>
        <v>2001686.2380056982</v>
      </c>
      <c r="G440" s="60">
        <v>40198</v>
      </c>
      <c r="H440" s="61">
        <v>2090</v>
      </c>
      <c r="I440" s="62">
        <f t="shared" si="38"/>
        <v>2090000</v>
      </c>
      <c r="J440" s="60">
        <v>40439.833333333336</v>
      </c>
      <c r="K440" s="61">
        <v>3760</v>
      </c>
      <c r="L440" s="62">
        <f t="shared" si="39"/>
        <v>3760000</v>
      </c>
      <c r="M440" s="60">
        <v>40198</v>
      </c>
      <c r="N440" s="61">
        <v>283</v>
      </c>
      <c r="O440" s="62">
        <f t="shared" si="40"/>
        <v>283000</v>
      </c>
      <c r="P440" s="60">
        <v>40439.833333333336</v>
      </c>
      <c r="Q440" s="61">
        <v>369</v>
      </c>
      <c r="R440" s="62">
        <f t="shared" si="41"/>
        <v>369000</v>
      </c>
    </row>
    <row r="441" spans="1:18" x14ac:dyDescent="0.25">
      <c r="A441" s="60">
        <v>40196.875</v>
      </c>
      <c r="B441" s="61">
        <v>545.00500000268198</v>
      </c>
      <c r="C441" s="62">
        <f t="shared" si="36"/>
        <v>1860647.0700091564</v>
      </c>
      <c r="D441" s="60">
        <v>40439.875</v>
      </c>
      <c r="E441" s="61">
        <v>589.08899999782398</v>
      </c>
      <c r="F441" s="62">
        <f t="shared" si="37"/>
        <v>2011149.845992571</v>
      </c>
      <c r="G441" s="60">
        <v>40198.041666666664</v>
      </c>
      <c r="H441" s="61">
        <v>2057</v>
      </c>
      <c r="I441" s="62">
        <f t="shared" si="38"/>
        <v>2057000</v>
      </c>
      <c r="J441" s="60">
        <v>40439.875</v>
      </c>
      <c r="K441" s="61">
        <v>3843</v>
      </c>
      <c r="L441" s="62">
        <f t="shared" si="39"/>
        <v>3843000</v>
      </c>
      <c r="M441" s="60">
        <v>40198.041666666664</v>
      </c>
      <c r="N441" s="61">
        <v>284</v>
      </c>
      <c r="O441" s="62">
        <f t="shared" si="40"/>
        <v>284000</v>
      </c>
      <c r="P441" s="60">
        <v>40439.875</v>
      </c>
      <c r="Q441" s="61">
        <v>370</v>
      </c>
      <c r="R441" s="62">
        <f t="shared" si="41"/>
        <v>370000</v>
      </c>
    </row>
    <row r="442" spans="1:18" x14ac:dyDescent="0.25">
      <c r="A442" s="60">
        <v>40196.916666666664</v>
      </c>
      <c r="B442" s="61">
        <v>538.72999999672197</v>
      </c>
      <c r="C442" s="62">
        <f t="shared" si="36"/>
        <v>1839224.2199888087</v>
      </c>
      <c r="D442" s="60">
        <v>40439.916666666664</v>
      </c>
      <c r="E442" s="61">
        <v>587.15700000152003</v>
      </c>
      <c r="F442" s="62">
        <f t="shared" si="37"/>
        <v>2004553.9980051895</v>
      </c>
      <c r="G442" s="60">
        <v>40198.083333333336</v>
      </c>
      <c r="H442" s="61">
        <v>2069</v>
      </c>
      <c r="I442" s="62">
        <f t="shared" si="38"/>
        <v>2069000</v>
      </c>
      <c r="J442" s="60">
        <v>40439.916666666664</v>
      </c>
      <c r="K442" s="61">
        <v>3929</v>
      </c>
      <c r="L442" s="62">
        <f t="shared" si="39"/>
        <v>3929000</v>
      </c>
      <c r="M442" s="60">
        <v>40198.083333333336</v>
      </c>
      <c r="N442" s="61">
        <v>289</v>
      </c>
      <c r="O442" s="62">
        <f t="shared" si="40"/>
        <v>289000</v>
      </c>
      <c r="P442" s="60">
        <v>40439.916666666664</v>
      </c>
      <c r="Q442" s="61">
        <v>370</v>
      </c>
      <c r="R442" s="62">
        <f t="shared" si="41"/>
        <v>370000</v>
      </c>
    </row>
    <row r="443" spans="1:18" x14ac:dyDescent="0.25">
      <c r="A443" s="60">
        <v>40196.958333333336</v>
      </c>
      <c r="B443" s="61">
        <v>534.86000000312902</v>
      </c>
      <c r="C443" s="62">
        <f t="shared" si="36"/>
        <v>1826012.0400106825</v>
      </c>
      <c r="D443" s="60">
        <v>40439.958333333336</v>
      </c>
      <c r="E443" s="61">
        <v>585.49300000071503</v>
      </c>
      <c r="F443" s="62">
        <f t="shared" si="37"/>
        <v>1998873.1020024412</v>
      </c>
      <c r="G443" s="60">
        <v>40198.125</v>
      </c>
      <c r="H443" s="61">
        <v>2001</v>
      </c>
      <c r="I443" s="62">
        <f t="shared" si="38"/>
        <v>2001000</v>
      </c>
      <c r="J443" s="60">
        <v>40439.958333333336</v>
      </c>
      <c r="K443" s="61">
        <v>3938</v>
      </c>
      <c r="L443" s="62">
        <f t="shared" si="39"/>
        <v>3938000</v>
      </c>
      <c r="M443" s="60">
        <v>40198.125</v>
      </c>
      <c r="N443" s="61">
        <v>299</v>
      </c>
      <c r="O443" s="62">
        <f t="shared" si="40"/>
        <v>299000</v>
      </c>
      <c r="P443" s="60">
        <v>40439.958333333336</v>
      </c>
      <c r="Q443" s="61">
        <v>368</v>
      </c>
      <c r="R443" s="62">
        <f t="shared" si="41"/>
        <v>368000</v>
      </c>
    </row>
    <row r="444" spans="1:18" x14ac:dyDescent="0.25">
      <c r="A444" s="60">
        <v>40197</v>
      </c>
      <c r="B444" s="61">
        <v>530.11899999901698</v>
      </c>
      <c r="C444" s="62">
        <f t="shared" si="36"/>
        <v>1809826.265996644</v>
      </c>
      <c r="D444" s="60">
        <v>40440</v>
      </c>
      <c r="E444" s="61">
        <v>582.74599999934401</v>
      </c>
      <c r="F444" s="62">
        <f t="shared" si="37"/>
        <v>1989494.8439977604</v>
      </c>
      <c r="G444" s="60">
        <v>40198.166666666664</v>
      </c>
      <c r="H444" s="61">
        <v>1989</v>
      </c>
      <c r="I444" s="62">
        <f t="shared" si="38"/>
        <v>1989000</v>
      </c>
      <c r="J444" s="60">
        <v>40440</v>
      </c>
      <c r="K444" s="61">
        <v>3930</v>
      </c>
      <c r="L444" s="62">
        <f t="shared" si="39"/>
        <v>3930000</v>
      </c>
      <c r="M444" s="60">
        <v>40198.166666666664</v>
      </c>
      <c r="N444" s="61">
        <v>278</v>
      </c>
      <c r="O444" s="62">
        <f t="shared" si="40"/>
        <v>278000</v>
      </c>
      <c r="P444" s="60">
        <v>40440</v>
      </c>
      <c r="Q444" s="61">
        <v>373</v>
      </c>
      <c r="R444" s="62">
        <f t="shared" si="41"/>
        <v>373000</v>
      </c>
    </row>
    <row r="445" spans="1:18" x14ac:dyDescent="0.25">
      <c r="A445" s="60">
        <v>40197.041666666664</v>
      </c>
      <c r="B445" s="61">
        <v>524.23900000005995</v>
      </c>
      <c r="C445" s="62">
        <f t="shared" si="36"/>
        <v>1789751.9460002047</v>
      </c>
      <c r="D445" s="60">
        <v>40440.041666666664</v>
      </c>
      <c r="E445" s="61">
        <v>576.80900000035797</v>
      </c>
      <c r="F445" s="62">
        <f t="shared" si="37"/>
        <v>1969225.9260012221</v>
      </c>
      <c r="G445" s="60">
        <v>40198.208333333336</v>
      </c>
      <c r="H445" s="61">
        <v>1973</v>
      </c>
      <c r="I445" s="62">
        <f t="shared" si="38"/>
        <v>1973000</v>
      </c>
      <c r="J445" s="60">
        <v>40440.041666666664</v>
      </c>
      <c r="K445" s="61">
        <v>3882</v>
      </c>
      <c r="L445" s="62">
        <f t="shared" si="39"/>
        <v>3882000</v>
      </c>
      <c r="M445" s="60">
        <v>40198.208333333336</v>
      </c>
      <c r="N445" s="61">
        <v>297</v>
      </c>
      <c r="O445" s="62">
        <f t="shared" si="40"/>
        <v>297000</v>
      </c>
      <c r="P445" s="60">
        <v>40440.041666666664</v>
      </c>
      <c r="Q445" s="61">
        <v>372</v>
      </c>
      <c r="R445" s="62">
        <f t="shared" si="41"/>
        <v>372000</v>
      </c>
    </row>
    <row r="446" spans="1:18" x14ac:dyDescent="0.25">
      <c r="A446" s="60">
        <v>40197.083333333336</v>
      </c>
      <c r="B446" s="61">
        <v>521.414000000805</v>
      </c>
      <c r="C446" s="62">
        <f t="shared" si="36"/>
        <v>1780107.3960027483</v>
      </c>
      <c r="D446" s="60">
        <v>40440.083333333336</v>
      </c>
      <c r="E446" s="61">
        <v>574.66299999877799</v>
      </c>
      <c r="F446" s="62">
        <f t="shared" si="37"/>
        <v>1961899.481995828</v>
      </c>
      <c r="G446" s="60">
        <v>40198.25</v>
      </c>
      <c r="H446" s="61">
        <v>1978</v>
      </c>
      <c r="I446" s="62">
        <f t="shared" si="38"/>
        <v>1978000</v>
      </c>
      <c r="J446" s="60">
        <v>40440.083333333336</v>
      </c>
      <c r="K446" s="61">
        <v>3847</v>
      </c>
      <c r="L446" s="62">
        <f t="shared" si="39"/>
        <v>3847000</v>
      </c>
      <c r="M446" s="60">
        <v>40198.25</v>
      </c>
      <c r="N446" s="61">
        <v>288</v>
      </c>
      <c r="O446" s="62">
        <f t="shared" si="40"/>
        <v>288000</v>
      </c>
      <c r="P446" s="60">
        <v>40440.083333333336</v>
      </c>
      <c r="Q446" s="61">
        <v>369</v>
      </c>
      <c r="R446" s="62">
        <f t="shared" si="41"/>
        <v>369000</v>
      </c>
    </row>
    <row r="447" spans="1:18" x14ac:dyDescent="0.25">
      <c r="A447" s="60">
        <v>40197.125</v>
      </c>
      <c r="B447" s="61">
        <v>519.26699999719904</v>
      </c>
      <c r="C447" s="62">
        <f t="shared" si="36"/>
        <v>1772777.5379904376</v>
      </c>
      <c r="D447" s="60">
        <v>40440.125</v>
      </c>
      <c r="E447" s="61">
        <v>573.00200000032805</v>
      </c>
      <c r="F447" s="62">
        <f t="shared" si="37"/>
        <v>1956228.8280011199</v>
      </c>
      <c r="G447" s="60">
        <v>40198.291666666664</v>
      </c>
      <c r="H447" s="61">
        <v>2175</v>
      </c>
      <c r="I447" s="62">
        <f t="shared" si="38"/>
        <v>2175000</v>
      </c>
      <c r="J447" s="60">
        <v>40440.125</v>
      </c>
      <c r="K447" s="61">
        <v>3874</v>
      </c>
      <c r="L447" s="62">
        <f t="shared" si="39"/>
        <v>3874000</v>
      </c>
      <c r="M447" s="60">
        <v>40198.291666666664</v>
      </c>
      <c r="N447" s="61">
        <v>311</v>
      </c>
      <c r="O447" s="62">
        <f t="shared" si="40"/>
        <v>311000</v>
      </c>
      <c r="P447" s="60">
        <v>40440.125</v>
      </c>
      <c r="Q447" s="61">
        <v>371</v>
      </c>
      <c r="R447" s="62">
        <f t="shared" si="41"/>
        <v>371000</v>
      </c>
    </row>
    <row r="448" spans="1:18" x14ac:dyDescent="0.25">
      <c r="A448" s="60">
        <v>40197.166666666664</v>
      </c>
      <c r="B448" s="61">
        <v>515.98100000247405</v>
      </c>
      <c r="C448" s="62">
        <f t="shared" si="36"/>
        <v>1761559.1340084465</v>
      </c>
      <c r="D448" s="60">
        <v>40440.166666666664</v>
      </c>
      <c r="E448" s="61">
        <v>571.97500000149</v>
      </c>
      <c r="F448" s="62">
        <f t="shared" si="37"/>
        <v>1952722.6500050868</v>
      </c>
      <c r="G448" s="60">
        <v>40198.333333333336</v>
      </c>
      <c r="H448" s="61">
        <v>2149</v>
      </c>
      <c r="I448" s="62">
        <f t="shared" si="38"/>
        <v>2149000</v>
      </c>
      <c r="J448" s="60">
        <v>40440.166666666664</v>
      </c>
      <c r="K448" s="61">
        <v>3866</v>
      </c>
      <c r="L448" s="62">
        <f t="shared" si="39"/>
        <v>3866000</v>
      </c>
      <c r="M448" s="60">
        <v>40198.333333333336</v>
      </c>
      <c r="N448" s="61">
        <v>331</v>
      </c>
      <c r="O448" s="62">
        <f t="shared" si="40"/>
        <v>331000</v>
      </c>
      <c r="P448" s="60">
        <v>40440.166666666664</v>
      </c>
      <c r="Q448" s="61">
        <v>370</v>
      </c>
      <c r="R448" s="62">
        <f t="shared" si="41"/>
        <v>370000</v>
      </c>
    </row>
    <row r="449" spans="1:18" x14ac:dyDescent="0.25">
      <c r="A449" s="60">
        <v>40197.208333333336</v>
      </c>
      <c r="B449" s="61">
        <v>509.93099999800302</v>
      </c>
      <c r="C449" s="62">
        <f t="shared" si="36"/>
        <v>1740904.4339931824</v>
      </c>
      <c r="D449" s="60">
        <v>40440.208333333336</v>
      </c>
      <c r="E449" s="61">
        <v>565.00499999895703</v>
      </c>
      <c r="F449" s="62">
        <f t="shared" si="37"/>
        <v>1928927.0699964394</v>
      </c>
      <c r="G449" s="60">
        <v>40198.375</v>
      </c>
      <c r="H449" s="61">
        <v>2315</v>
      </c>
      <c r="I449" s="62">
        <f t="shared" si="38"/>
        <v>2315000</v>
      </c>
      <c r="J449" s="60">
        <v>40440.208333333336</v>
      </c>
      <c r="K449" s="61">
        <v>3836</v>
      </c>
      <c r="L449" s="62">
        <f t="shared" si="39"/>
        <v>3836000</v>
      </c>
      <c r="M449" s="60">
        <v>40198.375</v>
      </c>
      <c r="N449" s="61">
        <v>324</v>
      </c>
      <c r="O449" s="62">
        <f t="shared" si="40"/>
        <v>324000</v>
      </c>
      <c r="P449" s="60">
        <v>40440.208333333336</v>
      </c>
      <c r="Q449" s="61">
        <v>349</v>
      </c>
      <c r="R449" s="62">
        <f t="shared" si="41"/>
        <v>349000</v>
      </c>
    </row>
    <row r="450" spans="1:18" x14ac:dyDescent="0.25">
      <c r="A450" s="60">
        <v>40197.25</v>
      </c>
      <c r="B450" s="61">
        <v>516.76799999922503</v>
      </c>
      <c r="C450" s="62">
        <f t="shared" si="36"/>
        <v>1764245.9519973542</v>
      </c>
      <c r="D450" s="60">
        <v>40440.25</v>
      </c>
      <c r="E450" s="61">
        <v>567.49399999901698</v>
      </c>
      <c r="F450" s="62">
        <f t="shared" si="37"/>
        <v>1937424.515996644</v>
      </c>
      <c r="G450" s="60">
        <v>40198.416666666664</v>
      </c>
      <c r="H450" s="61">
        <v>2544</v>
      </c>
      <c r="I450" s="62">
        <f t="shared" si="38"/>
        <v>2544000</v>
      </c>
      <c r="J450" s="60">
        <v>40440.25</v>
      </c>
      <c r="K450" s="61">
        <v>3830</v>
      </c>
      <c r="L450" s="62">
        <f t="shared" si="39"/>
        <v>3830000</v>
      </c>
      <c r="M450" s="60">
        <v>40198.416666666664</v>
      </c>
      <c r="N450" s="61">
        <v>325</v>
      </c>
      <c r="O450" s="62">
        <f t="shared" si="40"/>
        <v>325000</v>
      </c>
      <c r="P450" s="60">
        <v>40440.25</v>
      </c>
      <c r="Q450" s="61">
        <v>357</v>
      </c>
      <c r="R450" s="62">
        <f t="shared" si="41"/>
        <v>357000</v>
      </c>
    </row>
    <row r="451" spans="1:18" x14ac:dyDescent="0.25">
      <c r="A451" s="60">
        <v>40197.291666666664</v>
      </c>
      <c r="B451" s="61">
        <v>574.20700000226498</v>
      </c>
      <c r="C451" s="62">
        <f t="shared" si="36"/>
        <v>1960342.6980077326</v>
      </c>
      <c r="D451" s="60">
        <v>40440.291666666664</v>
      </c>
      <c r="E451" s="61">
        <v>568.13200000301003</v>
      </c>
      <c r="F451" s="62">
        <f t="shared" si="37"/>
        <v>1939602.6480102763</v>
      </c>
      <c r="G451" s="60">
        <v>40198.458333333336</v>
      </c>
      <c r="H451" s="61">
        <v>2844</v>
      </c>
      <c r="I451" s="62">
        <f t="shared" si="38"/>
        <v>2844000</v>
      </c>
      <c r="J451" s="60">
        <v>40440.291666666664</v>
      </c>
      <c r="K451" s="61">
        <v>3807</v>
      </c>
      <c r="L451" s="62">
        <f t="shared" si="39"/>
        <v>3807000</v>
      </c>
      <c r="M451" s="60">
        <v>40198.458333333336</v>
      </c>
      <c r="N451" s="61">
        <v>312</v>
      </c>
      <c r="O451" s="62">
        <f t="shared" si="40"/>
        <v>312000</v>
      </c>
      <c r="P451" s="60">
        <v>40440.291666666664</v>
      </c>
      <c r="Q451" s="61">
        <v>358</v>
      </c>
      <c r="R451" s="62">
        <f t="shared" si="41"/>
        <v>358000</v>
      </c>
    </row>
    <row r="452" spans="1:18" x14ac:dyDescent="0.25">
      <c r="A452" s="60">
        <v>40197.333333333336</v>
      </c>
      <c r="B452" s="61">
        <v>594.37199999764596</v>
      </c>
      <c r="C452" s="62">
        <f t="shared" si="36"/>
        <v>2029186.0079919633</v>
      </c>
      <c r="D452" s="60">
        <v>40440.333333333336</v>
      </c>
      <c r="E452" s="61">
        <v>564.14199999719904</v>
      </c>
      <c r="F452" s="62">
        <f t="shared" si="37"/>
        <v>1925980.7879904376</v>
      </c>
      <c r="G452" s="60">
        <v>40198.5</v>
      </c>
      <c r="H452" s="61">
        <v>3032</v>
      </c>
      <c r="I452" s="62">
        <f t="shared" si="38"/>
        <v>3032000</v>
      </c>
      <c r="J452" s="60">
        <v>40440.333333333336</v>
      </c>
      <c r="K452" s="61">
        <v>3762</v>
      </c>
      <c r="L452" s="62">
        <f t="shared" si="39"/>
        <v>3762000</v>
      </c>
      <c r="M452" s="60">
        <v>40198.5</v>
      </c>
      <c r="N452" s="61">
        <v>307</v>
      </c>
      <c r="O452" s="62">
        <f t="shared" si="40"/>
        <v>307000</v>
      </c>
      <c r="P452" s="60">
        <v>40440.333333333336</v>
      </c>
      <c r="Q452" s="61">
        <v>357</v>
      </c>
      <c r="R452" s="62">
        <f t="shared" si="41"/>
        <v>357000</v>
      </c>
    </row>
    <row r="453" spans="1:18" x14ac:dyDescent="0.25">
      <c r="A453" s="60">
        <v>40197.375</v>
      </c>
      <c r="B453" s="61">
        <v>652.84500000253297</v>
      </c>
      <c r="C453" s="62">
        <f t="shared" si="36"/>
        <v>2228812.8300086474</v>
      </c>
      <c r="D453" s="60">
        <v>40440.375</v>
      </c>
      <c r="E453" s="61">
        <v>564.62099999934401</v>
      </c>
      <c r="F453" s="62">
        <f t="shared" si="37"/>
        <v>1927616.0939977604</v>
      </c>
      <c r="G453" s="60">
        <v>40198.541666666664</v>
      </c>
      <c r="H453" s="61">
        <v>2674.21</v>
      </c>
      <c r="I453" s="62">
        <f t="shared" si="38"/>
        <v>2674210</v>
      </c>
      <c r="J453" s="60">
        <v>40440.375</v>
      </c>
      <c r="K453" s="61">
        <v>3788</v>
      </c>
      <c r="L453" s="62">
        <f t="shared" si="39"/>
        <v>3788000</v>
      </c>
      <c r="M453" s="60">
        <v>40198.541666666664</v>
      </c>
      <c r="N453" s="61">
        <v>295.14299999999997</v>
      </c>
      <c r="O453" s="62">
        <f t="shared" si="40"/>
        <v>295143</v>
      </c>
      <c r="P453" s="60">
        <v>40440.375</v>
      </c>
      <c r="Q453" s="61">
        <v>358</v>
      </c>
      <c r="R453" s="62">
        <f t="shared" si="41"/>
        <v>358000</v>
      </c>
    </row>
    <row r="454" spans="1:18" x14ac:dyDescent="0.25">
      <c r="A454" s="60">
        <v>40197.416666666664</v>
      </c>
      <c r="B454" s="61">
        <v>704.77499999851</v>
      </c>
      <c r="C454" s="62">
        <f t="shared" si="36"/>
        <v>2406101.8499949132</v>
      </c>
      <c r="D454" s="60">
        <v>40440.416666666664</v>
      </c>
      <c r="E454" s="61">
        <v>569.46400000154995</v>
      </c>
      <c r="F454" s="62">
        <f t="shared" si="37"/>
        <v>1944150.0960052914</v>
      </c>
      <c r="G454" s="60">
        <v>40198.583333333336</v>
      </c>
      <c r="H454" s="61">
        <v>2674.21</v>
      </c>
      <c r="I454" s="62">
        <f t="shared" si="38"/>
        <v>2674210</v>
      </c>
      <c r="J454" s="60">
        <v>40440.416666666664</v>
      </c>
      <c r="K454" s="61">
        <v>3807</v>
      </c>
      <c r="L454" s="62">
        <f t="shared" si="39"/>
        <v>3807000</v>
      </c>
      <c r="M454" s="60">
        <v>40198.583333333336</v>
      </c>
      <c r="N454" s="61">
        <v>295.14299999999997</v>
      </c>
      <c r="O454" s="62">
        <f t="shared" si="40"/>
        <v>295143</v>
      </c>
      <c r="P454" s="60">
        <v>40440.416666666664</v>
      </c>
      <c r="Q454" s="61">
        <v>366</v>
      </c>
      <c r="R454" s="62">
        <f t="shared" si="41"/>
        <v>366000</v>
      </c>
    </row>
    <row r="455" spans="1:18" x14ac:dyDescent="0.25">
      <c r="A455" s="60">
        <v>40197.458333333336</v>
      </c>
      <c r="B455" s="61">
        <v>728.18100000172899</v>
      </c>
      <c r="C455" s="62">
        <f t="shared" si="36"/>
        <v>2486009.9340059026</v>
      </c>
      <c r="D455" s="60">
        <v>40440.458333333336</v>
      </c>
      <c r="E455" s="61">
        <v>578.57099999859895</v>
      </c>
      <c r="F455" s="62">
        <f t="shared" si="37"/>
        <v>1975241.3939952168</v>
      </c>
      <c r="G455" s="60">
        <v>40198.625</v>
      </c>
      <c r="H455" s="61">
        <v>2674.21</v>
      </c>
      <c r="I455" s="62">
        <f t="shared" si="38"/>
        <v>2674210</v>
      </c>
      <c r="J455" s="60">
        <v>40440.458333333336</v>
      </c>
      <c r="K455" s="61">
        <v>3944</v>
      </c>
      <c r="L455" s="62">
        <f t="shared" si="39"/>
        <v>3944000</v>
      </c>
      <c r="M455" s="60">
        <v>40198.625</v>
      </c>
      <c r="N455" s="61">
        <v>295.14299999999997</v>
      </c>
      <c r="O455" s="62">
        <f t="shared" si="40"/>
        <v>295143</v>
      </c>
      <c r="P455" s="60">
        <v>40440.458333333336</v>
      </c>
      <c r="Q455" s="61">
        <v>379</v>
      </c>
      <c r="R455" s="62">
        <f t="shared" si="41"/>
        <v>379000</v>
      </c>
    </row>
    <row r="456" spans="1:18" x14ac:dyDescent="0.25">
      <c r="A456" s="60">
        <v>40197.5</v>
      </c>
      <c r="B456" s="61">
        <v>744.02899999916599</v>
      </c>
      <c r="C456" s="62">
        <f t="shared" si="36"/>
        <v>2540115.0059971525</v>
      </c>
      <c r="D456" s="60">
        <v>40440.5</v>
      </c>
      <c r="E456" s="61">
        <v>580.44299999996997</v>
      </c>
      <c r="F456" s="62">
        <f t="shared" si="37"/>
        <v>1981632.4019998976</v>
      </c>
      <c r="G456" s="60">
        <v>40198.666666666664</v>
      </c>
      <c r="H456" s="61">
        <v>2674.21</v>
      </c>
      <c r="I456" s="62">
        <f t="shared" si="38"/>
        <v>2674210</v>
      </c>
      <c r="J456" s="60">
        <v>40440.5</v>
      </c>
      <c r="K456" s="61">
        <v>4155</v>
      </c>
      <c r="L456" s="62">
        <f t="shared" si="39"/>
        <v>4155000</v>
      </c>
      <c r="M456" s="60">
        <v>40198.666666666664</v>
      </c>
      <c r="N456" s="61">
        <v>295.14299999999997</v>
      </c>
      <c r="O456" s="62">
        <f t="shared" si="40"/>
        <v>295143</v>
      </c>
      <c r="P456" s="60">
        <v>40440.5</v>
      </c>
      <c r="Q456" s="61">
        <v>376</v>
      </c>
      <c r="R456" s="62">
        <f t="shared" si="41"/>
        <v>376000</v>
      </c>
    </row>
    <row r="457" spans="1:18" x14ac:dyDescent="0.25">
      <c r="A457" s="60">
        <v>40197.541666666664</v>
      </c>
      <c r="B457" s="61">
        <v>740.43400000035797</v>
      </c>
      <c r="C457" s="62">
        <f t="shared" si="36"/>
        <v>2527841.6760012223</v>
      </c>
      <c r="D457" s="60">
        <v>40440.541666666664</v>
      </c>
      <c r="E457" s="61">
        <v>583.20100000128195</v>
      </c>
      <c r="F457" s="62">
        <f t="shared" si="37"/>
        <v>1991048.2140043767</v>
      </c>
      <c r="G457" s="60">
        <v>40198.708333333336</v>
      </c>
      <c r="H457" s="61">
        <v>2674.21</v>
      </c>
      <c r="I457" s="62">
        <f t="shared" si="38"/>
        <v>2674210</v>
      </c>
      <c r="J457" s="60">
        <v>40440.541666666664</v>
      </c>
      <c r="K457" s="61">
        <v>4043</v>
      </c>
      <c r="L457" s="62">
        <f t="shared" si="39"/>
        <v>4043000</v>
      </c>
      <c r="M457" s="60">
        <v>40198.708333333336</v>
      </c>
      <c r="N457" s="61">
        <v>295.14299999999997</v>
      </c>
      <c r="O457" s="62">
        <f t="shared" si="40"/>
        <v>295143</v>
      </c>
      <c r="P457" s="60">
        <v>40440.541666666664</v>
      </c>
      <c r="Q457" s="61">
        <v>367</v>
      </c>
      <c r="R457" s="62">
        <f t="shared" si="41"/>
        <v>367000</v>
      </c>
    </row>
    <row r="458" spans="1:18" x14ac:dyDescent="0.25">
      <c r="A458" s="60">
        <v>40197.583333333336</v>
      </c>
      <c r="B458" s="61">
        <v>750.78299999982096</v>
      </c>
      <c r="C458" s="62">
        <f t="shared" si="36"/>
        <v>2563173.1619993886</v>
      </c>
      <c r="D458" s="60">
        <v>40440.583333333336</v>
      </c>
      <c r="E458" s="61">
        <v>588.56799999996997</v>
      </c>
      <c r="F458" s="62">
        <f t="shared" si="37"/>
        <v>2009371.1519998976</v>
      </c>
      <c r="G458" s="60">
        <v>40198.75</v>
      </c>
      <c r="H458" s="61">
        <v>2674.21</v>
      </c>
      <c r="I458" s="62">
        <f t="shared" si="38"/>
        <v>2674210</v>
      </c>
      <c r="J458" s="60">
        <v>40440.583333333336</v>
      </c>
      <c r="K458" s="61">
        <v>3923</v>
      </c>
      <c r="L458" s="62">
        <f t="shared" si="39"/>
        <v>3923000</v>
      </c>
      <c r="M458" s="60">
        <v>40198.75</v>
      </c>
      <c r="N458" s="61">
        <v>295.14299999999997</v>
      </c>
      <c r="O458" s="62">
        <f t="shared" si="40"/>
        <v>295143</v>
      </c>
      <c r="P458" s="60">
        <v>40440.583333333336</v>
      </c>
      <c r="Q458" s="61">
        <v>371</v>
      </c>
      <c r="R458" s="62">
        <f t="shared" si="41"/>
        <v>371000</v>
      </c>
    </row>
    <row r="459" spans="1:18" x14ac:dyDescent="0.25">
      <c r="A459" s="60">
        <v>40197.625</v>
      </c>
      <c r="B459" s="61">
        <v>751.34800000116195</v>
      </c>
      <c r="C459" s="62">
        <f t="shared" si="36"/>
        <v>2565102.0720039667</v>
      </c>
      <c r="D459" s="60">
        <v>40440.625</v>
      </c>
      <c r="E459" s="61">
        <v>596.17599999904598</v>
      </c>
      <c r="F459" s="62">
        <f t="shared" si="37"/>
        <v>2035344.863996743</v>
      </c>
      <c r="G459" s="60">
        <v>40198.791666666664</v>
      </c>
      <c r="H459" s="61">
        <v>2674.21</v>
      </c>
      <c r="I459" s="62">
        <f t="shared" si="38"/>
        <v>2674210</v>
      </c>
      <c r="J459" s="60">
        <v>40440.625</v>
      </c>
      <c r="K459" s="61">
        <v>3969</v>
      </c>
      <c r="L459" s="62">
        <f t="shared" si="39"/>
        <v>3969000</v>
      </c>
      <c r="M459" s="60">
        <v>40198.791666666664</v>
      </c>
      <c r="N459" s="61">
        <v>295.14299999999997</v>
      </c>
      <c r="O459" s="62">
        <f t="shared" si="40"/>
        <v>295143</v>
      </c>
      <c r="P459" s="60">
        <v>40440.625</v>
      </c>
      <c r="Q459" s="61">
        <v>374</v>
      </c>
      <c r="R459" s="62">
        <f t="shared" si="41"/>
        <v>374000</v>
      </c>
    </row>
    <row r="460" spans="1:18" x14ac:dyDescent="0.25">
      <c r="A460" s="60">
        <v>40197.666666666664</v>
      </c>
      <c r="B460" s="61">
        <v>741.60099999979104</v>
      </c>
      <c r="C460" s="62">
        <f t="shared" si="36"/>
        <v>2531825.8139992864</v>
      </c>
      <c r="D460" s="60">
        <v>40440.666666666664</v>
      </c>
      <c r="E460" s="61">
        <v>600.28</v>
      </c>
      <c r="F460" s="62">
        <f t="shared" si="37"/>
        <v>2049355.92</v>
      </c>
      <c r="G460" s="60">
        <v>40198.833333333336</v>
      </c>
      <c r="H460" s="61">
        <v>2674.21</v>
      </c>
      <c r="I460" s="62">
        <f t="shared" si="38"/>
        <v>2674210</v>
      </c>
      <c r="J460" s="60">
        <v>40440.666666666664</v>
      </c>
      <c r="K460" s="61">
        <v>4007</v>
      </c>
      <c r="L460" s="62">
        <f t="shared" si="39"/>
        <v>4007000</v>
      </c>
      <c r="M460" s="60">
        <v>40198.833333333336</v>
      </c>
      <c r="N460" s="61">
        <v>295.14299999999997</v>
      </c>
      <c r="O460" s="62">
        <f t="shared" si="40"/>
        <v>295143</v>
      </c>
      <c r="P460" s="60">
        <v>40440.666666666664</v>
      </c>
      <c r="Q460" s="61">
        <v>367</v>
      </c>
      <c r="R460" s="62">
        <f t="shared" si="41"/>
        <v>367000</v>
      </c>
    </row>
    <row r="461" spans="1:18" x14ac:dyDescent="0.25">
      <c r="A461" s="60">
        <v>40197.708333333336</v>
      </c>
      <c r="B461" s="61">
        <v>724.19399999827101</v>
      </c>
      <c r="C461" s="62">
        <f t="shared" ref="C461:C524" si="42">B461*3414</f>
        <v>2472398.3159940974</v>
      </c>
      <c r="D461" s="60">
        <v>40440.708333333336</v>
      </c>
      <c r="E461" s="61">
        <v>600.28</v>
      </c>
      <c r="F461" s="62">
        <f t="shared" ref="F461:F524" si="43">E461*3414</f>
        <v>2049355.92</v>
      </c>
      <c r="G461" s="60">
        <v>40198.875</v>
      </c>
      <c r="H461" s="61">
        <v>2674.21</v>
      </c>
      <c r="I461" s="62">
        <f t="shared" ref="I461:I524" si="44">H461*1000</f>
        <v>2674210</v>
      </c>
      <c r="J461" s="60">
        <v>40440.708333333336</v>
      </c>
      <c r="K461" s="61">
        <v>4064</v>
      </c>
      <c r="L461" s="62">
        <f t="shared" ref="L461:L524" si="45">K461*1000</f>
        <v>4064000</v>
      </c>
      <c r="M461" s="60">
        <v>40198.875</v>
      </c>
      <c r="N461" s="61">
        <v>295.14299999999997</v>
      </c>
      <c r="O461" s="62">
        <f t="shared" ref="O461:O524" si="46">N461*1000</f>
        <v>295143</v>
      </c>
      <c r="P461" s="60">
        <v>40440.708333333336</v>
      </c>
      <c r="Q461" s="61">
        <v>363</v>
      </c>
      <c r="R461" s="62">
        <f t="shared" ref="R461:R524" si="47">Q461*1000</f>
        <v>363000</v>
      </c>
    </row>
    <row r="462" spans="1:18" x14ac:dyDescent="0.25">
      <c r="A462" s="60">
        <v>40197.75</v>
      </c>
      <c r="B462" s="61">
        <v>678.32600000128195</v>
      </c>
      <c r="C462" s="62">
        <f t="shared" si="42"/>
        <v>2315804.9640043764</v>
      </c>
      <c r="D462" s="60">
        <v>40440.75</v>
      </c>
      <c r="E462" s="61">
        <v>598.49100000038698</v>
      </c>
      <c r="F462" s="62">
        <f t="shared" si="43"/>
        <v>2043248.2740013211</v>
      </c>
      <c r="G462" s="60">
        <v>40198.916666666664</v>
      </c>
      <c r="H462" s="61">
        <v>2674.21</v>
      </c>
      <c r="I462" s="62">
        <f t="shared" si="44"/>
        <v>2674210</v>
      </c>
      <c r="J462" s="60">
        <v>40440.75</v>
      </c>
      <c r="K462" s="61">
        <v>4039</v>
      </c>
      <c r="L462" s="62">
        <f t="shared" si="45"/>
        <v>4039000</v>
      </c>
      <c r="M462" s="60">
        <v>40198.916666666664</v>
      </c>
      <c r="N462" s="61">
        <v>295.14299999999997</v>
      </c>
      <c r="O462" s="62">
        <f t="shared" si="46"/>
        <v>295143</v>
      </c>
      <c r="P462" s="60">
        <v>40440.75</v>
      </c>
      <c r="Q462" s="61">
        <v>371</v>
      </c>
      <c r="R462" s="62">
        <f t="shared" si="47"/>
        <v>371000</v>
      </c>
    </row>
    <row r="463" spans="1:18" x14ac:dyDescent="0.25">
      <c r="A463" s="60">
        <v>40197.791666666664</v>
      </c>
      <c r="B463" s="61">
        <v>616.55099999904598</v>
      </c>
      <c r="C463" s="62">
        <f t="shared" si="42"/>
        <v>2104905.1139967428</v>
      </c>
      <c r="D463" s="60">
        <v>40440.791666666664</v>
      </c>
      <c r="E463" s="61">
        <v>593.91299999877799</v>
      </c>
      <c r="F463" s="62">
        <f t="shared" si="43"/>
        <v>2027618.981995828</v>
      </c>
      <c r="G463" s="60">
        <v>40198.958333333336</v>
      </c>
      <c r="H463" s="61">
        <v>2674.21</v>
      </c>
      <c r="I463" s="62">
        <f t="shared" si="44"/>
        <v>2674210</v>
      </c>
      <c r="J463" s="60">
        <v>40440.791666666664</v>
      </c>
      <c r="K463" s="61">
        <v>3871</v>
      </c>
      <c r="L463" s="62">
        <f t="shared" si="45"/>
        <v>3871000</v>
      </c>
      <c r="M463" s="60">
        <v>40198.958333333336</v>
      </c>
      <c r="N463" s="61">
        <v>295.14299999999997</v>
      </c>
      <c r="O463" s="62">
        <f t="shared" si="46"/>
        <v>295143</v>
      </c>
      <c r="P463" s="60">
        <v>40440.791666666664</v>
      </c>
      <c r="Q463" s="61">
        <v>365</v>
      </c>
      <c r="R463" s="62">
        <f t="shared" si="47"/>
        <v>365000</v>
      </c>
    </row>
    <row r="464" spans="1:18" x14ac:dyDescent="0.25">
      <c r="A464" s="60">
        <v>40197.833333333336</v>
      </c>
      <c r="B464" s="61">
        <v>589.52400000020896</v>
      </c>
      <c r="C464" s="62">
        <f t="shared" si="42"/>
        <v>2012634.9360007134</v>
      </c>
      <c r="D464" s="60">
        <v>40440.833333333336</v>
      </c>
      <c r="E464" s="61">
        <v>593.43800000101305</v>
      </c>
      <c r="F464" s="62">
        <f t="shared" si="43"/>
        <v>2025997.3320034586</v>
      </c>
      <c r="G464" s="60">
        <v>40199</v>
      </c>
      <c r="H464" s="61">
        <v>2674.21</v>
      </c>
      <c r="I464" s="62">
        <f t="shared" si="44"/>
        <v>2674210</v>
      </c>
      <c r="J464" s="60">
        <v>40440.833333333336</v>
      </c>
      <c r="K464" s="61">
        <v>3613</v>
      </c>
      <c r="L464" s="62">
        <f t="shared" si="45"/>
        <v>3613000</v>
      </c>
      <c r="M464" s="60">
        <v>40199</v>
      </c>
      <c r="N464" s="61">
        <v>295.14299999999997</v>
      </c>
      <c r="O464" s="62">
        <f t="shared" si="46"/>
        <v>295143</v>
      </c>
      <c r="P464" s="60">
        <v>40440.833333333336</v>
      </c>
      <c r="Q464" s="61">
        <v>368</v>
      </c>
      <c r="R464" s="62">
        <f t="shared" si="47"/>
        <v>368000</v>
      </c>
    </row>
    <row r="465" spans="1:18" x14ac:dyDescent="0.25">
      <c r="A465" s="60">
        <v>40197.875</v>
      </c>
      <c r="B465" s="61">
        <v>575.09699999913596</v>
      </c>
      <c r="C465" s="62">
        <f t="shared" si="42"/>
        <v>1963381.1579970501</v>
      </c>
      <c r="D465" s="60">
        <v>40440.875</v>
      </c>
      <c r="E465" s="61">
        <v>600.00399999693002</v>
      </c>
      <c r="F465" s="62">
        <f t="shared" si="43"/>
        <v>2048413.6559895191</v>
      </c>
      <c r="G465" s="60">
        <v>40199.041666666664</v>
      </c>
      <c r="H465" s="61">
        <v>2674.21</v>
      </c>
      <c r="I465" s="62">
        <f t="shared" si="44"/>
        <v>2674210</v>
      </c>
      <c r="J465" s="60">
        <v>40440.875</v>
      </c>
      <c r="K465" s="61">
        <v>3557</v>
      </c>
      <c r="L465" s="62">
        <f t="shared" si="45"/>
        <v>3557000</v>
      </c>
      <c r="M465" s="60">
        <v>40199.041666666664</v>
      </c>
      <c r="N465" s="61">
        <v>295.14299999999997</v>
      </c>
      <c r="O465" s="62">
        <f t="shared" si="46"/>
        <v>295143</v>
      </c>
      <c r="P465" s="60">
        <v>40440.875</v>
      </c>
      <c r="Q465" s="61">
        <v>366</v>
      </c>
      <c r="R465" s="62">
        <f t="shared" si="47"/>
        <v>366000</v>
      </c>
    </row>
    <row r="466" spans="1:18" x14ac:dyDescent="0.25">
      <c r="A466" s="60">
        <v>40197.916666666664</v>
      </c>
      <c r="B466" s="61">
        <v>563.59300000220503</v>
      </c>
      <c r="C466" s="62">
        <f t="shared" si="42"/>
        <v>1924106.502007528</v>
      </c>
      <c r="D466" s="60">
        <v>40440.916666666664</v>
      </c>
      <c r="E466" s="61">
        <v>592.01900000125204</v>
      </c>
      <c r="F466" s="62">
        <f t="shared" si="43"/>
        <v>2021152.8660042745</v>
      </c>
      <c r="G466" s="60">
        <v>40199.083333333336</v>
      </c>
      <c r="H466" s="61">
        <v>2674.21</v>
      </c>
      <c r="I466" s="62">
        <f t="shared" si="44"/>
        <v>2674210</v>
      </c>
      <c r="J466" s="60">
        <v>40440.916666666664</v>
      </c>
      <c r="K466" s="61">
        <v>3548</v>
      </c>
      <c r="L466" s="62">
        <f t="shared" si="45"/>
        <v>3548000</v>
      </c>
      <c r="M466" s="60">
        <v>40199.083333333336</v>
      </c>
      <c r="N466" s="61">
        <v>295.14299999999997</v>
      </c>
      <c r="O466" s="62">
        <f t="shared" si="46"/>
        <v>295143</v>
      </c>
      <c r="P466" s="60">
        <v>40440.916666666664</v>
      </c>
      <c r="Q466" s="61">
        <v>339</v>
      </c>
      <c r="R466" s="62">
        <f t="shared" si="47"/>
        <v>339000</v>
      </c>
    </row>
    <row r="467" spans="1:18" x14ac:dyDescent="0.25">
      <c r="A467" s="60">
        <v>40197.958333333336</v>
      </c>
      <c r="B467" s="61">
        <v>552.335999999195</v>
      </c>
      <c r="C467" s="62">
        <f t="shared" si="42"/>
        <v>1885675.1039972517</v>
      </c>
      <c r="D467" s="60">
        <v>40440.958333333336</v>
      </c>
      <c r="E467" s="61">
        <v>587.164000000805</v>
      </c>
      <c r="F467" s="62">
        <f t="shared" si="43"/>
        <v>2004577.8960027483</v>
      </c>
      <c r="G467" s="60">
        <v>40199.125</v>
      </c>
      <c r="H467" s="61">
        <v>1941</v>
      </c>
      <c r="I467" s="62">
        <f t="shared" si="44"/>
        <v>1941000</v>
      </c>
      <c r="J467" s="60">
        <v>40440.958333333336</v>
      </c>
      <c r="K467" s="61">
        <v>3546</v>
      </c>
      <c r="L467" s="62">
        <f t="shared" si="45"/>
        <v>3546000</v>
      </c>
      <c r="M467" s="60">
        <v>40199.125</v>
      </c>
      <c r="N467" s="61">
        <v>337</v>
      </c>
      <c r="O467" s="62">
        <f t="shared" si="46"/>
        <v>337000</v>
      </c>
      <c r="P467" s="60">
        <v>40440.958333333336</v>
      </c>
      <c r="Q467" s="61">
        <v>365</v>
      </c>
      <c r="R467" s="62">
        <f t="shared" si="47"/>
        <v>365000</v>
      </c>
    </row>
    <row r="468" spans="1:18" x14ac:dyDescent="0.25">
      <c r="A468" s="60">
        <v>40198</v>
      </c>
      <c r="B468" s="61">
        <v>546.25899999961302</v>
      </c>
      <c r="C468" s="62">
        <f t="shared" si="42"/>
        <v>1864928.2259986789</v>
      </c>
      <c r="D468" s="60">
        <v>40441</v>
      </c>
      <c r="E468" s="61">
        <v>583.06199999898695</v>
      </c>
      <c r="F468" s="62">
        <f t="shared" si="43"/>
        <v>1990573.6679965414</v>
      </c>
      <c r="G468" s="60">
        <v>40199.166666666664</v>
      </c>
      <c r="H468" s="61">
        <v>1866</v>
      </c>
      <c r="I468" s="62">
        <f t="shared" si="44"/>
        <v>1866000</v>
      </c>
      <c r="J468" s="60">
        <v>40441</v>
      </c>
      <c r="K468" s="61">
        <v>3519</v>
      </c>
      <c r="L468" s="62">
        <f t="shared" si="45"/>
        <v>3519000</v>
      </c>
      <c r="M468" s="60">
        <v>40199.166666666664</v>
      </c>
      <c r="N468" s="61">
        <v>328</v>
      </c>
      <c r="O468" s="62">
        <f t="shared" si="46"/>
        <v>328000</v>
      </c>
      <c r="P468" s="60">
        <v>40441</v>
      </c>
      <c r="Q468" s="61">
        <v>365</v>
      </c>
      <c r="R468" s="62">
        <f t="shared" si="47"/>
        <v>365000</v>
      </c>
    </row>
    <row r="469" spans="1:18" x14ac:dyDescent="0.25">
      <c r="A469" s="60">
        <v>40198.041666666664</v>
      </c>
      <c r="B469" s="61">
        <v>541.53000000119198</v>
      </c>
      <c r="C469" s="62">
        <f t="shared" si="42"/>
        <v>1848783.4200040693</v>
      </c>
      <c r="D469" s="60">
        <v>40441.041666666664</v>
      </c>
      <c r="E469" s="61">
        <v>579.863000001758</v>
      </c>
      <c r="F469" s="62">
        <f t="shared" si="43"/>
        <v>1979652.2820060018</v>
      </c>
      <c r="G469" s="60">
        <v>40199.208333333336</v>
      </c>
      <c r="H469" s="61">
        <v>1773</v>
      </c>
      <c r="I469" s="62">
        <f t="shared" si="44"/>
        <v>1773000</v>
      </c>
      <c r="J469" s="60">
        <v>40441.041666666664</v>
      </c>
      <c r="K469" s="61">
        <v>3490</v>
      </c>
      <c r="L469" s="62">
        <f t="shared" si="45"/>
        <v>3490000</v>
      </c>
      <c r="M469" s="60">
        <v>40199.208333333336</v>
      </c>
      <c r="N469" s="61">
        <v>361</v>
      </c>
      <c r="O469" s="62">
        <f t="shared" si="46"/>
        <v>361000</v>
      </c>
      <c r="P469" s="60">
        <v>40441.041666666664</v>
      </c>
      <c r="Q469" s="61">
        <v>349</v>
      </c>
      <c r="R469" s="62">
        <f t="shared" si="47"/>
        <v>349000</v>
      </c>
    </row>
    <row r="470" spans="1:18" x14ac:dyDescent="0.25">
      <c r="A470" s="60">
        <v>40198.083333333336</v>
      </c>
      <c r="B470" s="61">
        <v>537.46199999749695</v>
      </c>
      <c r="C470" s="62">
        <f t="shared" si="42"/>
        <v>1834895.2679914546</v>
      </c>
      <c r="D470" s="60">
        <v>40441.083333333336</v>
      </c>
      <c r="E470" s="61">
        <v>568.98099999874796</v>
      </c>
      <c r="F470" s="62">
        <f t="shared" si="43"/>
        <v>1942501.1339957255</v>
      </c>
      <c r="G470" s="60">
        <v>40199.25</v>
      </c>
      <c r="H470" s="61">
        <v>1686</v>
      </c>
      <c r="I470" s="62">
        <f t="shared" si="44"/>
        <v>1686000</v>
      </c>
      <c r="J470" s="60">
        <v>40441.083333333336</v>
      </c>
      <c r="K470" s="61">
        <v>3465</v>
      </c>
      <c r="L470" s="62">
        <f t="shared" si="45"/>
        <v>3465000</v>
      </c>
      <c r="M470" s="60">
        <v>40199.25</v>
      </c>
      <c r="N470" s="61">
        <v>354</v>
      </c>
      <c r="O470" s="62">
        <f t="shared" si="46"/>
        <v>354000</v>
      </c>
      <c r="P470" s="60">
        <v>40441.083333333336</v>
      </c>
      <c r="Q470" s="61">
        <v>355</v>
      </c>
      <c r="R470" s="62">
        <f t="shared" si="47"/>
        <v>355000</v>
      </c>
    </row>
    <row r="471" spans="1:18" x14ac:dyDescent="0.25">
      <c r="A471" s="60">
        <v>40198.125</v>
      </c>
      <c r="B471" s="61">
        <v>538.50100000202701</v>
      </c>
      <c r="C471" s="62">
        <f t="shared" si="42"/>
        <v>1838442.4140069203</v>
      </c>
      <c r="D471" s="60">
        <v>40441.125</v>
      </c>
      <c r="E471" s="61">
        <v>561.26099999994005</v>
      </c>
      <c r="F471" s="62">
        <f t="shared" si="43"/>
        <v>1916145.0539997953</v>
      </c>
      <c r="G471" s="60">
        <v>40199.291666666664</v>
      </c>
      <c r="H471" s="61">
        <v>1832</v>
      </c>
      <c r="I471" s="62">
        <f t="shared" si="44"/>
        <v>1832000</v>
      </c>
      <c r="J471" s="60">
        <v>40441.125</v>
      </c>
      <c r="K471" s="61">
        <v>3432</v>
      </c>
      <c r="L471" s="62">
        <f t="shared" si="45"/>
        <v>3432000</v>
      </c>
      <c r="M471" s="60">
        <v>40199.291666666664</v>
      </c>
      <c r="N471" s="61">
        <v>355</v>
      </c>
      <c r="O471" s="62">
        <f t="shared" si="46"/>
        <v>355000</v>
      </c>
      <c r="P471" s="60">
        <v>40441.125</v>
      </c>
      <c r="Q471" s="61">
        <v>352</v>
      </c>
      <c r="R471" s="62">
        <f t="shared" si="47"/>
        <v>352000</v>
      </c>
    </row>
    <row r="472" spans="1:18" x14ac:dyDescent="0.25">
      <c r="A472" s="60">
        <v>40198.166666666664</v>
      </c>
      <c r="B472" s="61">
        <v>535.73000000044703</v>
      </c>
      <c r="C472" s="62">
        <f t="shared" si="42"/>
        <v>1828982.2200015262</v>
      </c>
      <c r="D472" s="60">
        <v>40441.166666666664</v>
      </c>
      <c r="E472" s="61">
        <v>555.71700000017904</v>
      </c>
      <c r="F472" s="62">
        <f t="shared" si="43"/>
        <v>1897217.8380006112</v>
      </c>
      <c r="G472" s="60">
        <v>40199.333333333336</v>
      </c>
      <c r="H472" s="61">
        <v>1731</v>
      </c>
      <c r="I472" s="62">
        <f t="shared" si="44"/>
        <v>1731000</v>
      </c>
      <c r="J472" s="60">
        <v>40441.166666666664</v>
      </c>
      <c r="K472" s="61">
        <v>3372</v>
      </c>
      <c r="L472" s="62">
        <f t="shared" si="45"/>
        <v>3372000</v>
      </c>
      <c r="M472" s="60">
        <v>40199.333333333336</v>
      </c>
      <c r="N472" s="61">
        <v>370</v>
      </c>
      <c r="O472" s="62">
        <f t="shared" si="46"/>
        <v>370000</v>
      </c>
      <c r="P472" s="60">
        <v>40441.166666666664</v>
      </c>
      <c r="Q472" s="61">
        <v>354</v>
      </c>
      <c r="R472" s="62">
        <f t="shared" si="47"/>
        <v>354000</v>
      </c>
    </row>
    <row r="473" spans="1:18" x14ac:dyDescent="0.25">
      <c r="A473" s="60">
        <v>40198.208333333336</v>
      </c>
      <c r="B473" s="61">
        <v>527.37999999895703</v>
      </c>
      <c r="C473" s="62">
        <f t="shared" si="42"/>
        <v>1800475.3199964394</v>
      </c>
      <c r="D473" s="60">
        <v>40441.208333333336</v>
      </c>
      <c r="E473" s="61">
        <v>563.53999999910604</v>
      </c>
      <c r="F473" s="62">
        <f t="shared" si="43"/>
        <v>1923925.5599969481</v>
      </c>
      <c r="G473" s="60">
        <v>40199.375</v>
      </c>
      <c r="H473" s="61">
        <v>1826</v>
      </c>
      <c r="I473" s="62">
        <f t="shared" si="44"/>
        <v>1826000</v>
      </c>
      <c r="J473" s="60">
        <v>40441.208333333336</v>
      </c>
      <c r="K473" s="61">
        <v>3367</v>
      </c>
      <c r="L473" s="62">
        <f t="shared" si="45"/>
        <v>3367000</v>
      </c>
      <c r="M473" s="60">
        <v>40199.375</v>
      </c>
      <c r="N473" s="61">
        <v>349</v>
      </c>
      <c r="O473" s="62">
        <f t="shared" si="46"/>
        <v>349000</v>
      </c>
      <c r="P473" s="60">
        <v>40441.208333333336</v>
      </c>
      <c r="Q473" s="61">
        <v>352</v>
      </c>
      <c r="R473" s="62">
        <f t="shared" si="47"/>
        <v>352000</v>
      </c>
    </row>
    <row r="474" spans="1:18" x14ac:dyDescent="0.25">
      <c r="A474" s="60">
        <v>40198.25</v>
      </c>
      <c r="B474" s="61">
        <v>527.87799999862898</v>
      </c>
      <c r="C474" s="62">
        <f t="shared" si="42"/>
        <v>1802175.4919953193</v>
      </c>
      <c r="D474" s="60">
        <v>40441.25</v>
      </c>
      <c r="E474" s="61">
        <v>580.47000000253297</v>
      </c>
      <c r="F474" s="62">
        <f t="shared" si="43"/>
        <v>1981724.5800086476</v>
      </c>
      <c r="G474" s="60">
        <v>40199.416666666664</v>
      </c>
      <c r="H474" s="61">
        <v>2084</v>
      </c>
      <c r="I474" s="62">
        <f t="shared" si="44"/>
        <v>2084000</v>
      </c>
      <c r="J474" s="60">
        <v>40441.25</v>
      </c>
      <c r="K474" s="61">
        <v>3388</v>
      </c>
      <c r="L474" s="62">
        <f t="shared" si="45"/>
        <v>3388000</v>
      </c>
      <c r="M474" s="60">
        <v>40199.416666666664</v>
      </c>
      <c r="N474" s="61">
        <v>311</v>
      </c>
      <c r="O474" s="62">
        <f t="shared" si="46"/>
        <v>311000</v>
      </c>
      <c r="P474" s="60">
        <v>40441.25</v>
      </c>
      <c r="Q474" s="61">
        <v>354</v>
      </c>
      <c r="R474" s="62">
        <f t="shared" si="47"/>
        <v>354000</v>
      </c>
    </row>
    <row r="475" spans="1:18" x14ac:dyDescent="0.25">
      <c r="A475" s="60">
        <v>40198.291666666664</v>
      </c>
      <c r="B475" s="61">
        <v>559.20800000056602</v>
      </c>
      <c r="C475" s="62">
        <f t="shared" si="42"/>
        <v>1909136.1120019325</v>
      </c>
      <c r="D475" s="60">
        <v>40441.291666666664</v>
      </c>
      <c r="E475" s="61">
        <v>629.35399999842002</v>
      </c>
      <c r="F475" s="62">
        <f t="shared" si="43"/>
        <v>2148614.5559946061</v>
      </c>
      <c r="G475" s="60">
        <v>40199.458333333336</v>
      </c>
      <c r="H475" s="61">
        <v>2265</v>
      </c>
      <c r="I475" s="62">
        <f t="shared" si="44"/>
        <v>2265000</v>
      </c>
      <c r="J475" s="60">
        <v>40441.291666666664</v>
      </c>
      <c r="K475" s="61">
        <v>4548</v>
      </c>
      <c r="L475" s="62">
        <f t="shared" si="45"/>
        <v>4548000</v>
      </c>
      <c r="M475" s="60">
        <v>40199.458333333336</v>
      </c>
      <c r="N475" s="61">
        <v>272</v>
      </c>
      <c r="O475" s="62">
        <f t="shared" si="46"/>
        <v>272000</v>
      </c>
      <c r="P475" s="60">
        <v>40441.291666666664</v>
      </c>
      <c r="Q475" s="61">
        <v>452</v>
      </c>
      <c r="R475" s="62">
        <f t="shared" si="47"/>
        <v>452000</v>
      </c>
    </row>
    <row r="476" spans="1:18" x14ac:dyDescent="0.25">
      <c r="A476" s="60">
        <v>40198.333333333336</v>
      </c>
      <c r="B476" s="61">
        <v>592.41499999910604</v>
      </c>
      <c r="C476" s="62">
        <f t="shared" si="42"/>
        <v>2022504.8099969481</v>
      </c>
      <c r="D476" s="60">
        <v>40441.333333333336</v>
      </c>
      <c r="E476" s="61">
        <v>644.93200000003003</v>
      </c>
      <c r="F476" s="62">
        <f t="shared" si="43"/>
        <v>2201797.8480001027</v>
      </c>
      <c r="G476" s="60">
        <v>40199.5</v>
      </c>
      <c r="H476" s="61">
        <v>2236</v>
      </c>
      <c r="I476" s="62">
        <f t="shared" si="44"/>
        <v>2236000</v>
      </c>
      <c r="J476" s="60">
        <v>40441.333333333336</v>
      </c>
      <c r="K476" s="61">
        <v>4176</v>
      </c>
      <c r="L476" s="62">
        <f t="shared" si="45"/>
        <v>4176000</v>
      </c>
      <c r="M476" s="60">
        <v>40199.5</v>
      </c>
      <c r="N476" s="61">
        <v>297</v>
      </c>
      <c r="O476" s="62">
        <f t="shared" si="46"/>
        <v>297000</v>
      </c>
      <c r="P476" s="60">
        <v>40441.333333333336</v>
      </c>
      <c r="Q476" s="61">
        <v>484</v>
      </c>
      <c r="R476" s="62">
        <f t="shared" si="47"/>
        <v>484000</v>
      </c>
    </row>
    <row r="477" spans="1:18" x14ac:dyDescent="0.25">
      <c r="A477" s="60">
        <v>40198.375</v>
      </c>
      <c r="B477" s="61">
        <v>648.26800000294998</v>
      </c>
      <c r="C477" s="62">
        <f t="shared" si="42"/>
        <v>2213186.9520100714</v>
      </c>
      <c r="D477" s="60">
        <v>40441.375</v>
      </c>
      <c r="E477" s="61">
        <v>691.23600000143097</v>
      </c>
      <c r="F477" s="62">
        <f t="shared" si="43"/>
        <v>2359879.7040048852</v>
      </c>
      <c r="G477" s="60">
        <v>40199.541666666664</v>
      </c>
      <c r="H477" s="61">
        <v>2332</v>
      </c>
      <c r="I477" s="62">
        <f t="shared" si="44"/>
        <v>2332000</v>
      </c>
      <c r="J477" s="60">
        <v>40441.375</v>
      </c>
      <c r="K477" s="61">
        <v>4350</v>
      </c>
      <c r="L477" s="62">
        <f t="shared" si="45"/>
        <v>4350000</v>
      </c>
      <c r="M477" s="60">
        <v>40199.541666666664</v>
      </c>
      <c r="N477" s="61">
        <v>298</v>
      </c>
      <c r="O477" s="62">
        <f t="shared" si="46"/>
        <v>298000</v>
      </c>
      <c r="P477" s="60">
        <v>40441.375</v>
      </c>
      <c r="Q477" s="61">
        <v>418</v>
      </c>
      <c r="R477" s="62">
        <f t="shared" si="47"/>
        <v>418000</v>
      </c>
    </row>
    <row r="478" spans="1:18" x14ac:dyDescent="0.25">
      <c r="A478" s="60">
        <v>40198.416666666664</v>
      </c>
      <c r="B478" s="61">
        <v>692.5</v>
      </c>
      <c r="C478" s="62">
        <f t="shared" si="42"/>
        <v>2364195</v>
      </c>
      <c r="D478" s="60">
        <v>40441.416666666664</v>
      </c>
      <c r="E478" s="61">
        <v>749.15699999779497</v>
      </c>
      <c r="F478" s="62">
        <f t="shared" si="43"/>
        <v>2557621.9979924723</v>
      </c>
      <c r="G478" s="60">
        <v>40199.583333333336</v>
      </c>
      <c r="H478" s="61">
        <v>2393</v>
      </c>
      <c r="I478" s="62">
        <f t="shared" si="44"/>
        <v>2393000</v>
      </c>
      <c r="J478" s="60">
        <v>40441.416666666664</v>
      </c>
      <c r="K478" s="61">
        <v>4686</v>
      </c>
      <c r="L478" s="62">
        <f t="shared" si="45"/>
        <v>4686000</v>
      </c>
      <c r="M478" s="60">
        <v>40199.583333333336</v>
      </c>
      <c r="N478" s="61">
        <v>301</v>
      </c>
      <c r="O478" s="62">
        <f t="shared" si="46"/>
        <v>301000</v>
      </c>
      <c r="P478" s="60">
        <v>40441.416666666664</v>
      </c>
      <c r="Q478" s="61">
        <v>377</v>
      </c>
      <c r="R478" s="62">
        <f t="shared" si="47"/>
        <v>377000</v>
      </c>
    </row>
    <row r="479" spans="1:18" x14ac:dyDescent="0.25">
      <c r="A479" s="60">
        <v>40198.458333333336</v>
      </c>
      <c r="B479" s="61">
        <v>731.06599999964203</v>
      </c>
      <c r="C479" s="62">
        <f t="shared" si="42"/>
        <v>2495859.3239987777</v>
      </c>
      <c r="D479" s="60">
        <v>40441.458333333336</v>
      </c>
      <c r="E479" s="61">
        <v>792.05499999970198</v>
      </c>
      <c r="F479" s="62">
        <f t="shared" si="43"/>
        <v>2704075.7699989825</v>
      </c>
      <c r="G479" s="60">
        <v>40199.625</v>
      </c>
      <c r="H479" s="61">
        <v>2443</v>
      </c>
      <c r="I479" s="62">
        <f t="shared" si="44"/>
        <v>2443000</v>
      </c>
      <c r="J479" s="60">
        <v>40441.458333333336</v>
      </c>
      <c r="K479" s="61">
        <v>5162</v>
      </c>
      <c r="L479" s="62">
        <f t="shared" si="45"/>
        <v>5162000</v>
      </c>
      <c r="M479" s="60">
        <v>40199.625</v>
      </c>
      <c r="N479" s="61">
        <v>340</v>
      </c>
      <c r="O479" s="62">
        <f t="shared" si="46"/>
        <v>340000</v>
      </c>
      <c r="P479" s="60">
        <v>40441.458333333336</v>
      </c>
      <c r="Q479" s="61">
        <v>378</v>
      </c>
      <c r="R479" s="62">
        <f t="shared" si="47"/>
        <v>378000</v>
      </c>
    </row>
    <row r="480" spans="1:18" x14ac:dyDescent="0.25">
      <c r="A480" s="60">
        <v>40198.5</v>
      </c>
      <c r="B480" s="61">
        <v>746.55199999734805</v>
      </c>
      <c r="C480" s="62">
        <f t="shared" si="42"/>
        <v>2548728.5279909461</v>
      </c>
      <c r="D480" s="60">
        <v>40441.5</v>
      </c>
      <c r="E480" s="61">
        <v>825.31799999996997</v>
      </c>
      <c r="F480" s="62">
        <f t="shared" si="43"/>
        <v>2817635.6519998973</v>
      </c>
      <c r="G480" s="60">
        <v>40199.666666666664</v>
      </c>
      <c r="H480" s="61">
        <v>2496</v>
      </c>
      <c r="I480" s="62">
        <f t="shared" si="44"/>
        <v>2496000</v>
      </c>
      <c r="J480" s="60">
        <v>40441.5</v>
      </c>
      <c r="K480" s="61">
        <v>5356</v>
      </c>
      <c r="L480" s="62">
        <f t="shared" si="45"/>
        <v>5356000</v>
      </c>
      <c r="M480" s="60">
        <v>40199.666666666664</v>
      </c>
      <c r="N480" s="61">
        <v>369</v>
      </c>
      <c r="O480" s="62">
        <f t="shared" si="46"/>
        <v>369000</v>
      </c>
      <c r="P480" s="60">
        <v>40441.5</v>
      </c>
      <c r="Q480" s="61">
        <v>392</v>
      </c>
      <c r="R480" s="62">
        <f t="shared" si="47"/>
        <v>392000</v>
      </c>
    </row>
    <row r="481" spans="1:18" x14ac:dyDescent="0.25">
      <c r="A481" s="60">
        <v>40198.541666666664</v>
      </c>
      <c r="B481" s="61">
        <v>744.07899999991105</v>
      </c>
      <c r="C481" s="62">
        <f t="shared" si="42"/>
        <v>2540285.7059996962</v>
      </c>
      <c r="D481" s="60">
        <v>40441.541666666664</v>
      </c>
      <c r="E481" s="61">
        <v>830.01300000026799</v>
      </c>
      <c r="F481" s="62">
        <f t="shared" si="43"/>
        <v>2833664.3820009148</v>
      </c>
      <c r="G481" s="60">
        <v>40199.708333333336</v>
      </c>
      <c r="H481" s="61">
        <v>2370</v>
      </c>
      <c r="I481" s="62">
        <f t="shared" si="44"/>
        <v>2370000</v>
      </c>
      <c r="J481" s="60">
        <v>40441.541666666664</v>
      </c>
      <c r="K481" s="61">
        <v>5493</v>
      </c>
      <c r="L481" s="62">
        <f t="shared" si="45"/>
        <v>5493000</v>
      </c>
      <c r="M481" s="60">
        <v>40199.708333333336</v>
      </c>
      <c r="N481" s="61">
        <v>353</v>
      </c>
      <c r="O481" s="62">
        <f t="shared" si="46"/>
        <v>353000</v>
      </c>
      <c r="P481" s="60">
        <v>40441.541666666664</v>
      </c>
      <c r="Q481" s="61">
        <v>359</v>
      </c>
      <c r="R481" s="62">
        <f t="shared" si="47"/>
        <v>359000</v>
      </c>
    </row>
    <row r="482" spans="1:18" x14ac:dyDescent="0.25">
      <c r="A482" s="60">
        <v>40198.583333333336</v>
      </c>
      <c r="B482" s="61">
        <v>747.28500000014901</v>
      </c>
      <c r="C482" s="62">
        <f t="shared" si="42"/>
        <v>2551230.9900005087</v>
      </c>
      <c r="D482" s="60">
        <v>40441.583333333336</v>
      </c>
      <c r="E482" s="61">
        <v>843.61600000038698</v>
      </c>
      <c r="F482" s="62">
        <f t="shared" si="43"/>
        <v>2880105.0240013213</v>
      </c>
      <c r="G482" s="60">
        <v>40199.75</v>
      </c>
      <c r="H482" s="61">
        <v>2265</v>
      </c>
      <c r="I482" s="62">
        <f t="shared" si="44"/>
        <v>2265000</v>
      </c>
      <c r="J482" s="60">
        <v>40441.583333333336</v>
      </c>
      <c r="K482" s="61">
        <v>5502</v>
      </c>
      <c r="L482" s="62">
        <f t="shared" si="45"/>
        <v>5502000</v>
      </c>
      <c r="M482" s="60">
        <v>40199.75</v>
      </c>
      <c r="N482" s="61">
        <v>341</v>
      </c>
      <c r="O482" s="62">
        <f t="shared" si="46"/>
        <v>341000</v>
      </c>
      <c r="P482" s="60">
        <v>40441.583333333336</v>
      </c>
      <c r="Q482" s="61">
        <v>245</v>
      </c>
      <c r="R482" s="62">
        <f t="shared" si="47"/>
        <v>245000</v>
      </c>
    </row>
    <row r="483" spans="1:18" x14ac:dyDescent="0.25">
      <c r="A483" s="60">
        <v>40198.625</v>
      </c>
      <c r="B483" s="61">
        <v>757.20700000226498</v>
      </c>
      <c r="C483" s="62">
        <f t="shared" si="42"/>
        <v>2585104.6980077326</v>
      </c>
      <c r="D483" s="60">
        <v>40441.625</v>
      </c>
      <c r="E483" s="61">
        <v>856.89400000125204</v>
      </c>
      <c r="F483" s="62">
        <f t="shared" si="43"/>
        <v>2925436.1160042747</v>
      </c>
      <c r="G483" s="60">
        <v>40199.791666666664</v>
      </c>
      <c r="H483" s="61">
        <v>1854</v>
      </c>
      <c r="I483" s="62">
        <f t="shared" si="44"/>
        <v>1854000</v>
      </c>
      <c r="J483" s="60">
        <v>40441.625</v>
      </c>
      <c r="K483" s="61">
        <v>5590</v>
      </c>
      <c r="L483" s="62">
        <f t="shared" si="45"/>
        <v>5590000</v>
      </c>
      <c r="M483" s="60">
        <v>40199.791666666664</v>
      </c>
      <c r="N483" s="61">
        <v>328</v>
      </c>
      <c r="O483" s="62">
        <f t="shared" si="46"/>
        <v>328000</v>
      </c>
      <c r="P483" s="60">
        <v>40441.625</v>
      </c>
      <c r="Q483" s="61">
        <v>405</v>
      </c>
      <c r="R483" s="62">
        <f t="shared" si="47"/>
        <v>405000</v>
      </c>
    </row>
    <row r="484" spans="1:18" x14ac:dyDescent="0.25">
      <c r="A484" s="60">
        <v>40198.666666666664</v>
      </c>
      <c r="B484" s="61">
        <v>756.90399999916599</v>
      </c>
      <c r="C484" s="62">
        <f t="shared" si="42"/>
        <v>2584070.2559971525</v>
      </c>
      <c r="D484" s="60">
        <v>40441.666666666664</v>
      </c>
      <c r="E484" s="61">
        <v>854.99100000038698</v>
      </c>
      <c r="F484" s="62">
        <f t="shared" si="43"/>
        <v>2918939.2740013213</v>
      </c>
      <c r="G484" s="60">
        <v>40199.833333333336</v>
      </c>
      <c r="H484" s="61">
        <v>1802</v>
      </c>
      <c r="I484" s="62">
        <f t="shared" si="44"/>
        <v>1802000</v>
      </c>
      <c r="J484" s="60">
        <v>40441.666666666664</v>
      </c>
      <c r="K484" s="61">
        <v>5501</v>
      </c>
      <c r="L484" s="62">
        <f t="shared" si="45"/>
        <v>5501000</v>
      </c>
      <c r="M484" s="60">
        <v>40199.833333333336</v>
      </c>
      <c r="N484" s="61">
        <v>343</v>
      </c>
      <c r="O484" s="62">
        <f t="shared" si="46"/>
        <v>343000</v>
      </c>
      <c r="P484" s="60">
        <v>40441.666666666664</v>
      </c>
      <c r="Q484" s="61">
        <v>461</v>
      </c>
      <c r="R484" s="62">
        <f t="shared" si="47"/>
        <v>461000</v>
      </c>
    </row>
    <row r="485" spans="1:18" x14ac:dyDescent="0.25">
      <c r="A485" s="60">
        <v>40198.708333333336</v>
      </c>
      <c r="B485" s="61">
        <v>742.98299999907601</v>
      </c>
      <c r="C485" s="62">
        <f t="shared" si="42"/>
        <v>2536543.9619968454</v>
      </c>
      <c r="D485" s="60">
        <v>40441.708333333336</v>
      </c>
      <c r="E485" s="61">
        <v>829.42300000041701</v>
      </c>
      <c r="F485" s="62">
        <f t="shared" si="43"/>
        <v>2831650.1220014235</v>
      </c>
      <c r="G485" s="60">
        <v>40199.875</v>
      </c>
      <c r="H485" s="61">
        <v>1752</v>
      </c>
      <c r="I485" s="62">
        <f t="shared" si="44"/>
        <v>1752000</v>
      </c>
      <c r="J485" s="60">
        <v>40441.708333333336</v>
      </c>
      <c r="K485" s="61">
        <v>5524</v>
      </c>
      <c r="L485" s="62">
        <f t="shared" si="45"/>
        <v>5524000</v>
      </c>
      <c r="M485" s="60">
        <v>40199.875</v>
      </c>
      <c r="N485" s="61">
        <v>363</v>
      </c>
      <c r="O485" s="62">
        <f t="shared" si="46"/>
        <v>363000</v>
      </c>
      <c r="P485" s="60">
        <v>40441.708333333336</v>
      </c>
      <c r="Q485" s="61">
        <v>404</v>
      </c>
      <c r="R485" s="62">
        <f t="shared" si="47"/>
        <v>404000</v>
      </c>
    </row>
    <row r="486" spans="1:18" x14ac:dyDescent="0.25">
      <c r="A486" s="60">
        <v>40198.75</v>
      </c>
      <c r="B486" s="61">
        <v>675.01799999922503</v>
      </c>
      <c r="C486" s="62">
        <f t="shared" si="42"/>
        <v>2304511.4519973542</v>
      </c>
      <c r="D486" s="60">
        <v>40441.75</v>
      </c>
      <c r="E486" s="61">
        <v>765.94499999657296</v>
      </c>
      <c r="F486" s="62">
        <f t="shared" si="43"/>
        <v>2614936.2299883002</v>
      </c>
      <c r="G486" s="60">
        <v>40199.916666666664</v>
      </c>
      <c r="H486" s="61">
        <v>1739</v>
      </c>
      <c r="I486" s="62">
        <f t="shared" si="44"/>
        <v>1739000</v>
      </c>
      <c r="J486" s="60">
        <v>40441.75</v>
      </c>
      <c r="K486" s="61">
        <v>5001</v>
      </c>
      <c r="L486" s="62">
        <f t="shared" si="45"/>
        <v>5001000</v>
      </c>
      <c r="M486" s="60">
        <v>40199.916666666664</v>
      </c>
      <c r="N486" s="61">
        <v>355</v>
      </c>
      <c r="O486" s="62">
        <f t="shared" si="46"/>
        <v>355000</v>
      </c>
      <c r="P486" s="60">
        <v>40441.75</v>
      </c>
      <c r="Q486" s="61">
        <v>389</v>
      </c>
      <c r="R486" s="62">
        <f t="shared" si="47"/>
        <v>389000</v>
      </c>
    </row>
    <row r="487" spans="1:18" x14ac:dyDescent="0.25">
      <c r="A487" s="60">
        <v>40198.791666666664</v>
      </c>
      <c r="B487" s="61">
        <v>619.82400000095402</v>
      </c>
      <c r="C487" s="62">
        <f t="shared" si="42"/>
        <v>2116079.1360032572</v>
      </c>
      <c r="D487" s="60">
        <v>40441.791666666664</v>
      </c>
      <c r="E487" s="61">
        <v>691.24300000071503</v>
      </c>
      <c r="F487" s="62">
        <f t="shared" si="43"/>
        <v>2359903.602002441</v>
      </c>
      <c r="G487" s="60">
        <v>40199.958333333336</v>
      </c>
      <c r="H487" s="61">
        <v>1646</v>
      </c>
      <c r="I487" s="62">
        <f t="shared" si="44"/>
        <v>1646000</v>
      </c>
      <c r="J487" s="60">
        <v>40441.791666666664</v>
      </c>
      <c r="K487" s="61">
        <v>3987</v>
      </c>
      <c r="L487" s="62">
        <f t="shared" si="45"/>
        <v>3987000</v>
      </c>
      <c r="M487" s="60">
        <v>40199.958333333336</v>
      </c>
      <c r="N487" s="61">
        <v>366</v>
      </c>
      <c r="O487" s="62">
        <f t="shared" si="46"/>
        <v>366000</v>
      </c>
      <c r="P487" s="60">
        <v>40441.791666666664</v>
      </c>
      <c r="Q487" s="61">
        <v>379</v>
      </c>
      <c r="R487" s="62">
        <f t="shared" si="47"/>
        <v>379000</v>
      </c>
    </row>
    <row r="488" spans="1:18" x14ac:dyDescent="0.25">
      <c r="A488" s="60">
        <v>40198.833333333336</v>
      </c>
      <c r="B488" s="61">
        <v>600.91499999910604</v>
      </c>
      <c r="C488" s="62">
        <f t="shared" si="42"/>
        <v>2051523.8099969481</v>
      </c>
      <c r="D488" s="60">
        <v>40441.833333333336</v>
      </c>
      <c r="E488" s="61">
        <v>668.50600000098302</v>
      </c>
      <c r="F488" s="62">
        <f t="shared" si="43"/>
        <v>2282279.4840033562</v>
      </c>
      <c r="G488" s="60">
        <v>40200</v>
      </c>
      <c r="H488" s="61">
        <v>1593</v>
      </c>
      <c r="I488" s="62">
        <f t="shared" si="44"/>
        <v>1593000</v>
      </c>
      <c r="J488" s="60">
        <v>40441.833333333336</v>
      </c>
      <c r="K488" s="61">
        <v>4014</v>
      </c>
      <c r="L488" s="62">
        <f t="shared" si="45"/>
        <v>4014000</v>
      </c>
      <c r="M488" s="60">
        <v>40200</v>
      </c>
      <c r="N488" s="61">
        <v>332</v>
      </c>
      <c r="O488" s="62">
        <f t="shared" si="46"/>
        <v>332000</v>
      </c>
      <c r="P488" s="60">
        <v>40441.833333333336</v>
      </c>
      <c r="Q488" s="61">
        <v>367</v>
      </c>
      <c r="R488" s="62">
        <f t="shared" si="47"/>
        <v>367000</v>
      </c>
    </row>
    <row r="489" spans="1:18" x14ac:dyDescent="0.25">
      <c r="A489" s="60">
        <v>40198.875</v>
      </c>
      <c r="B489" s="61">
        <v>582.26700000092399</v>
      </c>
      <c r="C489" s="62">
        <f t="shared" si="42"/>
        <v>1987859.5380031546</v>
      </c>
      <c r="D489" s="60">
        <v>40441.875</v>
      </c>
      <c r="E489" s="61">
        <v>662.85700000077497</v>
      </c>
      <c r="F489" s="62">
        <f t="shared" si="43"/>
        <v>2262993.7980026458</v>
      </c>
      <c r="G489" s="60">
        <v>40200.041666666664</v>
      </c>
      <c r="H489" s="61">
        <v>1560</v>
      </c>
      <c r="I489" s="62">
        <f t="shared" si="44"/>
        <v>1560000</v>
      </c>
      <c r="J489" s="60">
        <v>40441.875</v>
      </c>
      <c r="K489" s="61">
        <v>3907</v>
      </c>
      <c r="L489" s="62">
        <f t="shared" si="45"/>
        <v>3907000</v>
      </c>
      <c r="M489" s="60">
        <v>40200.041666666664</v>
      </c>
      <c r="N489" s="61">
        <v>333</v>
      </c>
      <c r="O489" s="62">
        <f t="shared" si="46"/>
        <v>333000</v>
      </c>
      <c r="P489" s="60">
        <v>40441.875</v>
      </c>
      <c r="Q489" s="61">
        <v>370</v>
      </c>
      <c r="R489" s="62">
        <f t="shared" si="47"/>
        <v>370000</v>
      </c>
    </row>
    <row r="490" spans="1:18" x14ac:dyDescent="0.25">
      <c r="A490" s="60">
        <v>40198.916666666664</v>
      </c>
      <c r="B490" s="61">
        <v>562.66899999976204</v>
      </c>
      <c r="C490" s="62">
        <f t="shared" si="42"/>
        <v>1920951.9659991877</v>
      </c>
      <c r="D490" s="60">
        <v>40441.916666666664</v>
      </c>
      <c r="E490" s="61">
        <v>649.87799999862898</v>
      </c>
      <c r="F490" s="62">
        <f t="shared" si="43"/>
        <v>2218683.4919953193</v>
      </c>
      <c r="G490" s="60">
        <v>40200.083333333336</v>
      </c>
      <c r="H490" s="61">
        <v>1548</v>
      </c>
      <c r="I490" s="62">
        <f t="shared" si="44"/>
        <v>1548000</v>
      </c>
      <c r="J490" s="60">
        <v>40441.916666666664</v>
      </c>
      <c r="K490" s="61">
        <v>3830</v>
      </c>
      <c r="L490" s="62">
        <f t="shared" si="45"/>
        <v>3830000</v>
      </c>
      <c r="M490" s="60">
        <v>40200.083333333336</v>
      </c>
      <c r="N490" s="61">
        <v>330</v>
      </c>
      <c r="O490" s="62">
        <f t="shared" si="46"/>
        <v>330000</v>
      </c>
      <c r="P490" s="60">
        <v>40441.916666666664</v>
      </c>
      <c r="Q490" s="61">
        <v>369</v>
      </c>
      <c r="R490" s="62">
        <f t="shared" si="47"/>
        <v>369000</v>
      </c>
    </row>
    <row r="491" spans="1:18" x14ac:dyDescent="0.25">
      <c r="A491" s="60">
        <v>40198.958333333336</v>
      </c>
      <c r="B491" s="61">
        <v>550.67200000211596</v>
      </c>
      <c r="C491" s="62">
        <f t="shared" si="42"/>
        <v>1879994.2080072239</v>
      </c>
      <c r="D491" s="60">
        <v>40441.958333333336</v>
      </c>
      <c r="E491" s="61">
        <v>636.14400000125204</v>
      </c>
      <c r="F491" s="62">
        <f t="shared" si="43"/>
        <v>2171795.6160042747</v>
      </c>
      <c r="G491" s="60">
        <v>40200.125</v>
      </c>
      <c r="H491" s="61">
        <v>1526</v>
      </c>
      <c r="I491" s="62">
        <f t="shared" si="44"/>
        <v>1526000</v>
      </c>
      <c r="J491" s="60">
        <v>40441.958333333336</v>
      </c>
      <c r="K491" s="61">
        <v>3729</v>
      </c>
      <c r="L491" s="62">
        <f t="shared" si="45"/>
        <v>3729000</v>
      </c>
      <c r="M491" s="60">
        <v>40200.125</v>
      </c>
      <c r="N491" s="61">
        <v>323</v>
      </c>
      <c r="O491" s="62">
        <f t="shared" si="46"/>
        <v>323000</v>
      </c>
      <c r="P491" s="60">
        <v>40441.958333333336</v>
      </c>
      <c r="Q491" s="61">
        <v>367</v>
      </c>
      <c r="R491" s="62">
        <f t="shared" si="47"/>
        <v>367000</v>
      </c>
    </row>
    <row r="492" spans="1:18" x14ac:dyDescent="0.25">
      <c r="A492" s="60">
        <v>40199</v>
      </c>
      <c r="B492" s="61">
        <v>541.78700000047695</v>
      </c>
      <c r="C492" s="62">
        <f t="shared" si="42"/>
        <v>1849660.8180016284</v>
      </c>
      <c r="D492" s="60">
        <v>40442</v>
      </c>
      <c r="E492" s="61">
        <v>622.35799999907601</v>
      </c>
      <c r="F492" s="62">
        <f t="shared" si="43"/>
        <v>2124730.2119968454</v>
      </c>
      <c r="G492" s="60">
        <v>40200.166666666664</v>
      </c>
      <c r="H492" s="61">
        <v>1493</v>
      </c>
      <c r="I492" s="62">
        <f t="shared" si="44"/>
        <v>1493000</v>
      </c>
      <c r="J492" s="60">
        <v>40442</v>
      </c>
      <c r="K492" s="61">
        <v>3658</v>
      </c>
      <c r="L492" s="62">
        <f t="shared" si="45"/>
        <v>3658000</v>
      </c>
      <c r="M492" s="60">
        <v>40200.166666666664</v>
      </c>
      <c r="N492" s="61">
        <v>345</v>
      </c>
      <c r="O492" s="62">
        <f t="shared" si="46"/>
        <v>345000</v>
      </c>
      <c r="P492" s="60">
        <v>40442</v>
      </c>
      <c r="Q492" s="61">
        <v>364</v>
      </c>
      <c r="R492" s="62">
        <f t="shared" si="47"/>
        <v>364000</v>
      </c>
    </row>
    <row r="493" spans="1:18" x14ac:dyDescent="0.25">
      <c r="A493" s="60">
        <v>40199.041666666664</v>
      </c>
      <c r="B493" s="61">
        <v>533.97799999639403</v>
      </c>
      <c r="C493" s="62">
        <f t="shared" si="42"/>
        <v>1823000.8919876893</v>
      </c>
      <c r="D493" s="60">
        <v>40442.041666666664</v>
      </c>
      <c r="E493" s="61">
        <v>618.28700000047695</v>
      </c>
      <c r="F493" s="62">
        <f t="shared" si="43"/>
        <v>2110831.8180016284</v>
      </c>
      <c r="G493" s="60">
        <v>40200.208333333336</v>
      </c>
      <c r="H493" s="61">
        <v>1457</v>
      </c>
      <c r="I493" s="62">
        <f t="shared" si="44"/>
        <v>1457000</v>
      </c>
      <c r="J493" s="60">
        <v>40442.041666666664</v>
      </c>
      <c r="K493" s="61">
        <v>3699</v>
      </c>
      <c r="L493" s="62">
        <f t="shared" si="45"/>
        <v>3699000</v>
      </c>
      <c r="M493" s="60">
        <v>40200.208333333336</v>
      </c>
      <c r="N493" s="61">
        <v>358</v>
      </c>
      <c r="O493" s="62">
        <f t="shared" si="46"/>
        <v>358000</v>
      </c>
      <c r="P493" s="60">
        <v>40442.041666666664</v>
      </c>
      <c r="Q493" s="61">
        <v>352</v>
      </c>
      <c r="R493" s="62">
        <f t="shared" si="47"/>
        <v>352000</v>
      </c>
    </row>
    <row r="494" spans="1:18" x14ac:dyDescent="0.25">
      <c r="A494" s="60">
        <v>40199.083333333336</v>
      </c>
      <c r="B494" s="61">
        <v>529.55000000074494</v>
      </c>
      <c r="C494" s="62">
        <f t="shared" si="42"/>
        <v>1807883.7000025432</v>
      </c>
      <c r="D494" s="60">
        <v>40442.083333333336</v>
      </c>
      <c r="E494" s="61">
        <v>605.68200000003003</v>
      </c>
      <c r="F494" s="62">
        <f t="shared" si="43"/>
        <v>2067798.3480001024</v>
      </c>
      <c r="G494" s="60">
        <v>40200.25</v>
      </c>
      <c r="H494" s="61">
        <v>1444</v>
      </c>
      <c r="I494" s="62">
        <f t="shared" si="44"/>
        <v>1444000</v>
      </c>
      <c r="J494" s="60">
        <v>40442.083333333336</v>
      </c>
      <c r="K494" s="61">
        <v>3581</v>
      </c>
      <c r="L494" s="62">
        <f t="shared" si="45"/>
        <v>3581000</v>
      </c>
      <c r="M494" s="60">
        <v>40200.25</v>
      </c>
      <c r="N494" s="61">
        <v>370</v>
      </c>
      <c r="O494" s="62">
        <f t="shared" si="46"/>
        <v>370000</v>
      </c>
      <c r="P494" s="60">
        <v>40442.083333333336</v>
      </c>
      <c r="Q494" s="61">
        <v>354</v>
      </c>
      <c r="R494" s="62">
        <f t="shared" si="47"/>
        <v>354000</v>
      </c>
    </row>
    <row r="495" spans="1:18" x14ac:dyDescent="0.25">
      <c r="A495" s="60">
        <v>40199.125</v>
      </c>
      <c r="B495" s="61">
        <v>525.49400000274204</v>
      </c>
      <c r="C495" s="62">
        <f t="shared" si="42"/>
        <v>1794036.5160093613</v>
      </c>
      <c r="D495" s="60">
        <v>40442.125</v>
      </c>
      <c r="E495" s="61">
        <v>600.10599999874796</v>
      </c>
      <c r="F495" s="62">
        <f t="shared" si="43"/>
        <v>2048761.8839957255</v>
      </c>
      <c r="G495" s="60">
        <v>40200.291666666664</v>
      </c>
      <c r="H495" s="61">
        <v>1670</v>
      </c>
      <c r="I495" s="62">
        <f t="shared" si="44"/>
        <v>1670000</v>
      </c>
      <c r="J495" s="60">
        <v>40442.125</v>
      </c>
      <c r="K495" s="61">
        <v>3613</v>
      </c>
      <c r="L495" s="62">
        <f t="shared" si="45"/>
        <v>3613000</v>
      </c>
      <c r="M495" s="60">
        <v>40200.291666666664</v>
      </c>
      <c r="N495" s="61">
        <v>420</v>
      </c>
      <c r="O495" s="62">
        <f t="shared" si="46"/>
        <v>420000</v>
      </c>
      <c r="P495" s="60">
        <v>40442.125</v>
      </c>
      <c r="Q495" s="61">
        <v>359</v>
      </c>
      <c r="R495" s="62">
        <f t="shared" si="47"/>
        <v>359000</v>
      </c>
    </row>
    <row r="496" spans="1:18" x14ac:dyDescent="0.25">
      <c r="A496" s="60">
        <v>40199.166666666664</v>
      </c>
      <c r="B496" s="61">
        <v>521.32599999755598</v>
      </c>
      <c r="C496" s="62">
        <f t="shared" si="42"/>
        <v>1779806.9639916562</v>
      </c>
      <c r="D496" s="60">
        <v>40442.166666666664</v>
      </c>
      <c r="E496" s="61">
        <v>594.302000001073</v>
      </c>
      <c r="F496" s="62">
        <f t="shared" si="43"/>
        <v>2028947.0280036633</v>
      </c>
      <c r="G496" s="60">
        <v>40200.333333333336</v>
      </c>
      <c r="H496" s="61">
        <v>1626</v>
      </c>
      <c r="I496" s="62">
        <f t="shared" si="44"/>
        <v>1626000</v>
      </c>
      <c r="J496" s="60">
        <v>40442.166666666664</v>
      </c>
      <c r="K496" s="61">
        <v>3612</v>
      </c>
      <c r="L496" s="62">
        <f t="shared" si="45"/>
        <v>3612000</v>
      </c>
      <c r="M496" s="60">
        <v>40200.333333333336</v>
      </c>
      <c r="N496" s="61">
        <v>485</v>
      </c>
      <c r="O496" s="62">
        <f t="shared" si="46"/>
        <v>485000</v>
      </c>
      <c r="P496" s="60">
        <v>40442.166666666664</v>
      </c>
      <c r="Q496" s="61">
        <v>356</v>
      </c>
      <c r="R496" s="62">
        <f t="shared" si="47"/>
        <v>356000</v>
      </c>
    </row>
    <row r="497" spans="1:18" x14ac:dyDescent="0.25">
      <c r="A497" s="60">
        <v>40199.208333333336</v>
      </c>
      <c r="B497" s="61">
        <v>516.90399999916599</v>
      </c>
      <c r="C497" s="62">
        <f t="shared" si="42"/>
        <v>1764710.2559971528</v>
      </c>
      <c r="D497" s="60">
        <v>40442.208333333336</v>
      </c>
      <c r="E497" s="61">
        <v>590.49500000104297</v>
      </c>
      <c r="F497" s="62">
        <f t="shared" si="43"/>
        <v>2015949.9300035606</v>
      </c>
      <c r="G497" s="60">
        <v>40200.375</v>
      </c>
      <c r="H497" s="61">
        <v>1689</v>
      </c>
      <c r="I497" s="62">
        <f t="shared" si="44"/>
        <v>1689000</v>
      </c>
      <c r="J497" s="60">
        <v>40442.208333333336</v>
      </c>
      <c r="K497" s="61">
        <v>3644</v>
      </c>
      <c r="L497" s="62">
        <f t="shared" si="45"/>
        <v>3644000</v>
      </c>
      <c r="M497" s="60">
        <v>40200.375</v>
      </c>
      <c r="N497" s="61">
        <v>451</v>
      </c>
      <c r="O497" s="62">
        <f t="shared" si="46"/>
        <v>451000</v>
      </c>
      <c r="P497" s="60">
        <v>40442.208333333336</v>
      </c>
      <c r="Q497" s="61">
        <v>359</v>
      </c>
      <c r="R497" s="62">
        <f t="shared" si="47"/>
        <v>359000</v>
      </c>
    </row>
    <row r="498" spans="1:18" x14ac:dyDescent="0.25">
      <c r="A498" s="60">
        <v>40199.25</v>
      </c>
      <c r="B498" s="61">
        <v>514.73100000247405</v>
      </c>
      <c r="C498" s="62">
        <f t="shared" si="42"/>
        <v>1757291.6340084465</v>
      </c>
      <c r="D498" s="60">
        <v>40442.25</v>
      </c>
      <c r="E498" s="61">
        <v>597.82599999755598</v>
      </c>
      <c r="F498" s="62">
        <f t="shared" si="43"/>
        <v>2040977.9639916562</v>
      </c>
      <c r="G498" s="60">
        <v>40200.416666666664</v>
      </c>
      <c r="H498" s="61">
        <v>1966</v>
      </c>
      <c r="I498" s="62">
        <f t="shared" si="44"/>
        <v>1966000</v>
      </c>
      <c r="J498" s="60">
        <v>40442.25</v>
      </c>
      <c r="K498" s="61">
        <v>3612</v>
      </c>
      <c r="L498" s="62">
        <f t="shared" si="45"/>
        <v>3612000</v>
      </c>
      <c r="M498" s="60">
        <v>40200.416666666664</v>
      </c>
      <c r="N498" s="61">
        <v>397</v>
      </c>
      <c r="O498" s="62">
        <f t="shared" si="46"/>
        <v>397000</v>
      </c>
      <c r="P498" s="60">
        <v>40442.25</v>
      </c>
      <c r="Q498" s="61">
        <v>356</v>
      </c>
      <c r="R498" s="62">
        <f t="shared" si="47"/>
        <v>356000</v>
      </c>
    </row>
    <row r="499" spans="1:18" x14ac:dyDescent="0.25">
      <c r="A499" s="60">
        <v>40199.291666666664</v>
      </c>
      <c r="B499" s="61">
        <v>555.00499999895703</v>
      </c>
      <c r="C499" s="62">
        <f t="shared" si="42"/>
        <v>1894787.0699964394</v>
      </c>
      <c r="D499" s="60">
        <v>40442.291666666664</v>
      </c>
      <c r="E499" s="61">
        <v>645.91200000047695</v>
      </c>
      <c r="F499" s="62">
        <f t="shared" si="43"/>
        <v>2205143.5680016284</v>
      </c>
      <c r="G499" s="60">
        <v>40200.458333333336</v>
      </c>
      <c r="H499" s="61">
        <v>2150</v>
      </c>
      <c r="I499" s="62">
        <f t="shared" si="44"/>
        <v>2150000</v>
      </c>
      <c r="J499" s="60">
        <v>40442.291666666664</v>
      </c>
      <c r="K499" s="61">
        <v>4628</v>
      </c>
      <c r="L499" s="62">
        <f t="shared" si="45"/>
        <v>4628000</v>
      </c>
      <c r="M499" s="60">
        <v>40200.458333333336</v>
      </c>
      <c r="N499" s="61">
        <v>328</v>
      </c>
      <c r="O499" s="62">
        <f t="shared" si="46"/>
        <v>328000</v>
      </c>
      <c r="P499" s="60">
        <v>40442.291666666664</v>
      </c>
      <c r="Q499" s="61">
        <v>456</v>
      </c>
      <c r="R499" s="62">
        <f t="shared" si="47"/>
        <v>456000</v>
      </c>
    </row>
    <row r="500" spans="1:18" x14ac:dyDescent="0.25">
      <c r="A500" s="60">
        <v>40199.333333333336</v>
      </c>
      <c r="B500" s="61">
        <v>583.89699999988102</v>
      </c>
      <c r="C500" s="62">
        <f t="shared" si="42"/>
        <v>1993424.3579995937</v>
      </c>
      <c r="D500" s="60">
        <v>40442.333333333336</v>
      </c>
      <c r="E500" s="61">
        <v>661.82000000029802</v>
      </c>
      <c r="F500" s="62">
        <f t="shared" si="43"/>
        <v>2259453.4800010175</v>
      </c>
      <c r="G500" s="60">
        <v>40200.5</v>
      </c>
      <c r="H500" s="61">
        <v>2284</v>
      </c>
      <c r="I500" s="62">
        <f t="shared" si="44"/>
        <v>2284000</v>
      </c>
      <c r="J500" s="60">
        <v>40442.333333333336</v>
      </c>
      <c r="K500" s="61">
        <v>4307</v>
      </c>
      <c r="L500" s="62">
        <f t="shared" si="45"/>
        <v>4307000</v>
      </c>
      <c r="M500" s="60">
        <v>40200.5</v>
      </c>
      <c r="N500" s="61">
        <v>352</v>
      </c>
      <c r="O500" s="62">
        <f t="shared" si="46"/>
        <v>352000</v>
      </c>
      <c r="P500" s="60">
        <v>40442.333333333336</v>
      </c>
      <c r="Q500" s="61">
        <v>476</v>
      </c>
      <c r="R500" s="62">
        <f t="shared" si="47"/>
        <v>476000</v>
      </c>
    </row>
    <row r="501" spans="1:18" x14ac:dyDescent="0.25">
      <c r="A501" s="60">
        <v>40199.375</v>
      </c>
      <c r="B501" s="61">
        <v>632.57499999925506</v>
      </c>
      <c r="C501" s="62">
        <f t="shared" si="42"/>
        <v>2159611.0499974568</v>
      </c>
      <c r="D501" s="60">
        <v>40442.375</v>
      </c>
      <c r="E501" s="61">
        <v>720.16000000014901</v>
      </c>
      <c r="F501" s="62">
        <f t="shared" si="43"/>
        <v>2458626.2400005087</v>
      </c>
      <c r="G501" s="60">
        <v>40200.541666666664</v>
      </c>
      <c r="H501" s="61">
        <v>2320</v>
      </c>
      <c r="I501" s="62">
        <f t="shared" si="44"/>
        <v>2320000</v>
      </c>
      <c r="J501" s="60">
        <v>40442.375</v>
      </c>
      <c r="K501" s="61">
        <v>4720</v>
      </c>
      <c r="L501" s="62">
        <f t="shared" si="45"/>
        <v>4720000</v>
      </c>
      <c r="M501" s="60">
        <v>40200.541666666664</v>
      </c>
      <c r="N501" s="61">
        <v>354</v>
      </c>
      <c r="O501" s="62">
        <f t="shared" si="46"/>
        <v>354000</v>
      </c>
      <c r="P501" s="60">
        <v>40442.375</v>
      </c>
      <c r="Q501" s="61">
        <v>369</v>
      </c>
      <c r="R501" s="62">
        <f t="shared" si="47"/>
        <v>369000</v>
      </c>
    </row>
    <row r="502" spans="1:18" x14ac:dyDescent="0.25">
      <c r="A502" s="60">
        <v>40199.416666666664</v>
      </c>
      <c r="B502" s="61">
        <v>684.94099999964203</v>
      </c>
      <c r="C502" s="62">
        <f t="shared" si="42"/>
        <v>2338388.5739987777</v>
      </c>
      <c r="D502" s="60">
        <v>40442.416666666664</v>
      </c>
      <c r="E502" s="61">
        <v>776.87700000032805</v>
      </c>
      <c r="F502" s="62">
        <f t="shared" si="43"/>
        <v>2652258.0780011201</v>
      </c>
      <c r="G502" s="60">
        <v>40200.583333333336</v>
      </c>
      <c r="H502" s="61">
        <v>2432</v>
      </c>
      <c r="I502" s="62">
        <f t="shared" si="44"/>
        <v>2432000</v>
      </c>
      <c r="J502" s="60">
        <v>40442.416666666664</v>
      </c>
      <c r="K502" s="61">
        <v>5030</v>
      </c>
      <c r="L502" s="62">
        <f t="shared" si="45"/>
        <v>5030000</v>
      </c>
      <c r="M502" s="60">
        <v>40200.583333333336</v>
      </c>
      <c r="N502" s="61">
        <v>353</v>
      </c>
      <c r="O502" s="62">
        <f t="shared" si="46"/>
        <v>353000</v>
      </c>
      <c r="P502" s="60">
        <v>40442.416666666664</v>
      </c>
      <c r="Q502" s="61">
        <v>374</v>
      </c>
      <c r="R502" s="62">
        <f t="shared" si="47"/>
        <v>374000</v>
      </c>
    </row>
    <row r="503" spans="1:18" x14ac:dyDescent="0.25">
      <c r="A503" s="60">
        <v>40199.458333333336</v>
      </c>
      <c r="B503" s="61">
        <v>718.05800000205602</v>
      </c>
      <c r="C503" s="62">
        <f t="shared" si="42"/>
        <v>2451450.012007019</v>
      </c>
      <c r="D503" s="60">
        <v>40442.458333333336</v>
      </c>
      <c r="E503" s="61">
        <v>815.30400000140105</v>
      </c>
      <c r="F503" s="62">
        <f t="shared" si="43"/>
        <v>2783447.8560047834</v>
      </c>
      <c r="G503" s="60">
        <v>40200.625</v>
      </c>
      <c r="H503" s="61">
        <v>2432</v>
      </c>
      <c r="I503" s="62">
        <f t="shared" si="44"/>
        <v>2432000</v>
      </c>
      <c r="J503" s="60">
        <v>40442.458333333336</v>
      </c>
      <c r="K503" s="61">
        <v>5390</v>
      </c>
      <c r="L503" s="62">
        <f t="shared" si="45"/>
        <v>5390000</v>
      </c>
      <c r="M503" s="60">
        <v>40200.625</v>
      </c>
      <c r="N503" s="61">
        <v>349</v>
      </c>
      <c r="O503" s="62">
        <f t="shared" si="46"/>
        <v>349000</v>
      </c>
      <c r="P503" s="60">
        <v>40442.458333333336</v>
      </c>
      <c r="Q503" s="61">
        <v>381</v>
      </c>
      <c r="R503" s="62">
        <f t="shared" si="47"/>
        <v>381000</v>
      </c>
    </row>
    <row r="504" spans="1:18" x14ac:dyDescent="0.25">
      <c r="A504" s="60">
        <v>40199.5</v>
      </c>
      <c r="B504" s="61">
        <v>735.27299999818194</v>
      </c>
      <c r="C504" s="62">
        <f t="shared" si="42"/>
        <v>2510222.0219937931</v>
      </c>
      <c r="D504" s="60">
        <v>40442.5</v>
      </c>
      <c r="E504" s="61">
        <v>836.35599999874796</v>
      </c>
      <c r="F504" s="62">
        <f t="shared" si="43"/>
        <v>2855319.3839957253</v>
      </c>
      <c r="G504" s="60">
        <v>40200.666666666664</v>
      </c>
      <c r="H504" s="61">
        <v>2395</v>
      </c>
      <c r="I504" s="62">
        <f t="shared" si="44"/>
        <v>2395000</v>
      </c>
      <c r="J504" s="60">
        <v>40442.5</v>
      </c>
      <c r="K504" s="61">
        <v>5375</v>
      </c>
      <c r="L504" s="62">
        <f t="shared" si="45"/>
        <v>5375000</v>
      </c>
      <c r="M504" s="60">
        <v>40200.666666666664</v>
      </c>
      <c r="N504" s="61">
        <v>340</v>
      </c>
      <c r="O504" s="62">
        <f t="shared" si="46"/>
        <v>340000</v>
      </c>
      <c r="P504" s="60">
        <v>40442.5</v>
      </c>
      <c r="Q504" s="61">
        <v>402</v>
      </c>
      <c r="R504" s="62">
        <f t="shared" si="47"/>
        <v>402000</v>
      </c>
    </row>
    <row r="505" spans="1:18" x14ac:dyDescent="0.25">
      <c r="A505" s="60">
        <v>40199.541666666664</v>
      </c>
      <c r="B505" s="61">
        <v>729.88100000098302</v>
      </c>
      <c r="C505" s="62">
        <f t="shared" si="42"/>
        <v>2491813.7340033562</v>
      </c>
      <c r="D505" s="60">
        <v>40442.541666666664</v>
      </c>
      <c r="E505" s="61">
        <v>827.302000001073</v>
      </c>
      <c r="F505" s="62">
        <f t="shared" si="43"/>
        <v>2824409.0280036633</v>
      </c>
      <c r="G505" s="60">
        <v>40200.708333333336</v>
      </c>
      <c r="H505" s="61">
        <v>2420</v>
      </c>
      <c r="I505" s="62">
        <f t="shared" si="44"/>
        <v>2420000</v>
      </c>
      <c r="J505" s="60">
        <v>40442.541666666664</v>
      </c>
      <c r="K505" s="61">
        <v>5424</v>
      </c>
      <c r="L505" s="62">
        <f t="shared" si="45"/>
        <v>5424000</v>
      </c>
      <c r="M505" s="60">
        <v>40200.708333333336</v>
      </c>
      <c r="N505" s="61">
        <v>336</v>
      </c>
      <c r="O505" s="62">
        <f t="shared" si="46"/>
        <v>336000</v>
      </c>
      <c r="P505" s="60">
        <v>40442.541666666664</v>
      </c>
      <c r="Q505" s="61">
        <v>394</v>
      </c>
      <c r="R505" s="62">
        <f t="shared" si="47"/>
        <v>394000</v>
      </c>
    </row>
    <row r="506" spans="1:18" x14ac:dyDescent="0.25">
      <c r="A506" s="60">
        <v>40199.583333333336</v>
      </c>
      <c r="B506" s="61">
        <v>735.23999999836099</v>
      </c>
      <c r="C506" s="62">
        <f t="shared" si="42"/>
        <v>2510109.3599944045</v>
      </c>
      <c r="D506" s="60">
        <v>40442.583333333336</v>
      </c>
      <c r="E506" s="61">
        <v>836.92899999767496</v>
      </c>
      <c r="F506" s="62">
        <f t="shared" si="43"/>
        <v>2857275.6059920625</v>
      </c>
      <c r="G506" s="60">
        <v>40200.75</v>
      </c>
      <c r="H506" s="61">
        <v>2332</v>
      </c>
      <c r="I506" s="62">
        <f t="shared" si="44"/>
        <v>2332000</v>
      </c>
      <c r="J506" s="60">
        <v>40442.583333333336</v>
      </c>
      <c r="K506" s="61">
        <v>5613</v>
      </c>
      <c r="L506" s="62">
        <f t="shared" si="45"/>
        <v>5613000</v>
      </c>
      <c r="M506" s="60">
        <v>40200.75</v>
      </c>
      <c r="N506" s="61">
        <v>333</v>
      </c>
      <c r="O506" s="62">
        <f t="shared" si="46"/>
        <v>333000</v>
      </c>
      <c r="P506" s="60">
        <v>40442.583333333336</v>
      </c>
      <c r="Q506" s="61">
        <v>316</v>
      </c>
      <c r="R506" s="62">
        <f t="shared" si="47"/>
        <v>316000</v>
      </c>
    </row>
    <row r="507" spans="1:18" x14ac:dyDescent="0.25">
      <c r="A507" s="60">
        <v>40199.625</v>
      </c>
      <c r="B507" s="61">
        <v>745.71400000154995</v>
      </c>
      <c r="C507" s="62">
        <f t="shared" si="42"/>
        <v>2545867.5960052917</v>
      </c>
      <c r="D507" s="60">
        <v>40442.625</v>
      </c>
      <c r="E507" s="61">
        <v>855.48699999973201</v>
      </c>
      <c r="F507" s="62">
        <f t="shared" si="43"/>
        <v>2920632.6179990852</v>
      </c>
      <c r="G507" s="60">
        <v>40200.791666666664</v>
      </c>
      <c r="H507" s="61">
        <v>2025</v>
      </c>
      <c r="I507" s="62">
        <f t="shared" si="44"/>
        <v>2025000</v>
      </c>
      <c r="J507" s="60">
        <v>40442.625</v>
      </c>
      <c r="K507" s="61">
        <v>5634</v>
      </c>
      <c r="L507" s="62">
        <f t="shared" si="45"/>
        <v>5634000</v>
      </c>
      <c r="M507" s="60">
        <v>40200.791666666664</v>
      </c>
      <c r="N507" s="61">
        <v>327</v>
      </c>
      <c r="O507" s="62">
        <f t="shared" si="46"/>
        <v>327000</v>
      </c>
      <c r="P507" s="60">
        <v>40442.625</v>
      </c>
      <c r="Q507" s="61">
        <v>434</v>
      </c>
      <c r="R507" s="62">
        <f t="shared" si="47"/>
        <v>434000</v>
      </c>
    </row>
    <row r="508" spans="1:18" x14ac:dyDescent="0.25">
      <c r="A508" s="60">
        <v>40199.666666666664</v>
      </c>
      <c r="B508" s="61">
        <v>742.60000000149</v>
      </c>
      <c r="C508" s="62">
        <f t="shared" si="42"/>
        <v>2535236.4000050868</v>
      </c>
      <c r="D508" s="60">
        <v>40442.666666666664</v>
      </c>
      <c r="E508" s="61">
        <v>850.98400000110303</v>
      </c>
      <c r="F508" s="62">
        <f t="shared" si="43"/>
        <v>2905259.376003766</v>
      </c>
      <c r="G508" s="60">
        <v>40200.833333333336</v>
      </c>
      <c r="H508" s="61">
        <v>2038</v>
      </c>
      <c r="I508" s="62">
        <f t="shared" si="44"/>
        <v>2038000</v>
      </c>
      <c r="J508" s="60">
        <v>40442.666666666664</v>
      </c>
      <c r="K508" s="61">
        <v>5631</v>
      </c>
      <c r="L508" s="62">
        <f t="shared" si="45"/>
        <v>5631000</v>
      </c>
      <c r="M508" s="60">
        <v>40200.833333333336</v>
      </c>
      <c r="N508" s="61">
        <v>317</v>
      </c>
      <c r="O508" s="62">
        <f t="shared" si="46"/>
        <v>317000</v>
      </c>
      <c r="P508" s="60">
        <v>40442.666666666664</v>
      </c>
      <c r="Q508" s="61">
        <v>409</v>
      </c>
      <c r="R508" s="62">
        <f t="shared" si="47"/>
        <v>409000</v>
      </c>
    </row>
    <row r="509" spans="1:18" x14ac:dyDescent="0.25">
      <c r="A509" s="60">
        <v>40199.708333333336</v>
      </c>
      <c r="B509" s="61">
        <v>724.5</v>
      </c>
      <c r="C509" s="62">
        <f t="shared" si="42"/>
        <v>2473443</v>
      </c>
      <c r="D509" s="60">
        <v>40442.708333333336</v>
      </c>
      <c r="E509" s="61">
        <v>827.97199999913596</v>
      </c>
      <c r="F509" s="62">
        <f t="shared" si="43"/>
        <v>2826696.4079970503</v>
      </c>
      <c r="G509" s="60">
        <v>40200.875</v>
      </c>
      <c r="H509" s="61">
        <v>2102</v>
      </c>
      <c r="I509" s="62">
        <f t="shared" si="44"/>
        <v>2102000</v>
      </c>
      <c r="J509" s="60">
        <v>40442.708333333336</v>
      </c>
      <c r="K509" s="61">
        <v>5564</v>
      </c>
      <c r="L509" s="62">
        <f t="shared" si="45"/>
        <v>5564000</v>
      </c>
      <c r="M509" s="60">
        <v>40200.875</v>
      </c>
      <c r="N509" s="61">
        <v>313</v>
      </c>
      <c r="O509" s="62">
        <f t="shared" si="46"/>
        <v>313000</v>
      </c>
      <c r="P509" s="60">
        <v>40442.708333333336</v>
      </c>
      <c r="Q509" s="61">
        <v>398</v>
      </c>
      <c r="R509" s="62">
        <f t="shared" si="47"/>
        <v>398000</v>
      </c>
    </row>
    <row r="510" spans="1:18" x14ac:dyDescent="0.25">
      <c r="A510" s="60">
        <v>40199.75</v>
      </c>
      <c r="B510" s="61">
        <v>668.50699999928497</v>
      </c>
      <c r="C510" s="62">
        <f t="shared" si="42"/>
        <v>2282282.897997559</v>
      </c>
      <c r="D510" s="60">
        <v>40442.75</v>
      </c>
      <c r="E510" s="61">
        <v>759.14000000059605</v>
      </c>
      <c r="F510" s="62">
        <f t="shared" si="43"/>
        <v>2591703.9600020349</v>
      </c>
      <c r="G510" s="60">
        <v>40200.916666666664</v>
      </c>
      <c r="H510" s="61">
        <v>2293</v>
      </c>
      <c r="I510" s="62">
        <f t="shared" si="44"/>
        <v>2293000</v>
      </c>
      <c r="J510" s="60">
        <v>40442.75</v>
      </c>
      <c r="K510" s="61">
        <v>5354</v>
      </c>
      <c r="L510" s="62">
        <f t="shared" si="45"/>
        <v>5354000</v>
      </c>
      <c r="M510" s="60">
        <v>40200.916666666664</v>
      </c>
      <c r="N510" s="61">
        <v>312</v>
      </c>
      <c r="O510" s="62">
        <f t="shared" si="46"/>
        <v>312000</v>
      </c>
      <c r="P510" s="60">
        <v>40442.75</v>
      </c>
      <c r="Q510" s="61">
        <v>391</v>
      </c>
      <c r="R510" s="62">
        <f t="shared" si="47"/>
        <v>391000</v>
      </c>
    </row>
    <row r="511" spans="1:18" x14ac:dyDescent="0.25">
      <c r="A511" s="60">
        <v>40199.791666666664</v>
      </c>
      <c r="B511" s="61">
        <v>606.30399999767496</v>
      </c>
      <c r="C511" s="62">
        <f t="shared" si="42"/>
        <v>2069921.8559920623</v>
      </c>
      <c r="D511" s="60">
        <v>40442.791666666664</v>
      </c>
      <c r="E511" s="61">
        <v>684.97199999913596</v>
      </c>
      <c r="F511" s="62">
        <f t="shared" si="43"/>
        <v>2338494.4079970503</v>
      </c>
      <c r="G511" s="60">
        <v>40200.958333333336</v>
      </c>
      <c r="H511" s="61">
        <v>2204</v>
      </c>
      <c r="I511" s="62">
        <f t="shared" si="44"/>
        <v>2204000</v>
      </c>
      <c r="J511" s="60">
        <v>40442.791666666664</v>
      </c>
      <c r="K511" s="61">
        <v>4340</v>
      </c>
      <c r="L511" s="62">
        <f t="shared" si="45"/>
        <v>4340000</v>
      </c>
      <c r="M511" s="60">
        <v>40200.958333333336</v>
      </c>
      <c r="N511" s="61">
        <v>315</v>
      </c>
      <c r="O511" s="62">
        <f t="shared" si="46"/>
        <v>315000</v>
      </c>
      <c r="P511" s="60">
        <v>40442.791666666664</v>
      </c>
      <c r="Q511" s="61">
        <v>383</v>
      </c>
      <c r="R511" s="62">
        <f t="shared" si="47"/>
        <v>383000</v>
      </c>
    </row>
    <row r="512" spans="1:18" x14ac:dyDescent="0.25">
      <c r="A512" s="60">
        <v>40199.833333333336</v>
      </c>
      <c r="B512" s="61">
        <v>585.70700000226498</v>
      </c>
      <c r="C512" s="62">
        <f t="shared" si="42"/>
        <v>1999603.6980077326</v>
      </c>
      <c r="D512" s="60">
        <v>40442.833333333336</v>
      </c>
      <c r="E512" s="61">
        <v>671.441000003368</v>
      </c>
      <c r="F512" s="62">
        <f t="shared" si="43"/>
        <v>2292299.5740114986</v>
      </c>
      <c r="G512" s="60">
        <v>40201</v>
      </c>
      <c r="H512" s="61">
        <v>2221</v>
      </c>
      <c r="I512" s="62">
        <f t="shared" si="44"/>
        <v>2221000</v>
      </c>
      <c r="J512" s="60">
        <v>40442.833333333336</v>
      </c>
      <c r="K512" s="61">
        <v>4143</v>
      </c>
      <c r="L512" s="62">
        <f t="shared" si="45"/>
        <v>4143000</v>
      </c>
      <c r="M512" s="60">
        <v>40201</v>
      </c>
      <c r="N512" s="61">
        <v>318</v>
      </c>
      <c r="O512" s="62">
        <f t="shared" si="46"/>
        <v>318000</v>
      </c>
      <c r="P512" s="60">
        <v>40442.833333333336</v>
      </c>
      <c r="Q512" s="61">
        <v>373</v>
      </c>
      <c r="R512" s="62">
        <f t="shared" si="47"/>
        <v>373000</v>
      </c>
    </row>
    <row r="513" spans="1:18" x14ac:dyDescent="0.25">
      <c r="A513" s="60">
        <v>40199.875</v>
      </c>
      <c r="B513" s="61">
        <v>574.69900000095402</v>
      </c>
      <c r="C513" s="62">
        <f t="shared" si="42"/>
        <v>1962022.386003257</v>
      </c>
      <c r="D513" s="60">
        <v>40442.875</v>
      </c>
      <c r="E513" s="61">
        <v>666.64299999922503</v>
      </c>
      <c r="F513" s="62">
        <f t="shared" si="43"/>
        <v>2275919.2019973542</v>
      </c>
      <c r="G513" s="60">
        <v>40201.041666666664</v>
      </c>
      <c r="H513" s="61">
        <v>2215</v>
      </c>
      <c r="I513" s="62">
        <f t="shared" si="44"/>
        <v>2215000</v>
      </c>
      <c r="J513" s="60">
        <v>40442.875</v>
      </c>
      <c r="K513" s="61">
        <v>4098</v>
      </c>
      <c r="L513" s="62">
        <f t="shared" si="45"/>
        <v>4098000</v>
      </c>
      <c r="M513" s="60">
        <v>40201.041666666664</v>
      </c>
      <c r="N513" s="61">
        <v>315</v>
      </c>
      <c r="O513" s="62">
        <f t="shared" si="46"/>
        <v>315000</v>
      </c>
      <c r="P513" s="60">
        <v>40442.875</v>
      </c>
      <c r="Q513" s="61">
        <v>371</v>
      </c>
      <c r="R513" s="62">
        <f t="shared" si="47"/>
        <v>371000</v>
      </c>
    </row>
    <row r="514" spans="1:18" x14ac:dyDescent="0.25">
      <c r="A514" s="60">
        <v>40199.916666666664</v>
      </c>
      <c r="B514" s="61">
        <v>553.28599999845005</v>
      </c>
      <c r="C514" s="62">
        <f t="shared" si="42"/>
        <v>1888918.4039947086</v>
      </c>
      <c r="D514" s="60">
        <v>40442.916666666664</v>
      </c>
      <c r="E514" s="61">
        <v>645.60899999737705</v>
      </c>
      <c r="F514" s="62">
        <f t="shared" si="43"/>
        <v>2204109.125991045</v>
      </c>
      <c r="G514" s="60">
        <v>40201.083333333336</v>
      </c>
      <c r="H514" s="61">
        <v>2203</v>
      </c>
      <c r="I514" s="62">
        <f t="shared" si="44"/>
        <v>2203000</v>
      </c>
      <c r="J514" s="60">
        <v>40442.916666666664</v>
      </c>
      <c r="K514" s="61">
        <v>4137</v>
      </c>
      <c r="L514" s="62">
        <f t="shared" si="45"/>
        <v>4137000</v>
      </c>
      <c r="M514" s="60">
        <v>40201.083333333336</v>
      </c>
      <c r="N514" s="61">
        <v>315</v>
      </c>
      <c r="O514" s="62">
        <f t="shared" si="46"/>
        <v>315000</v>
      </c>
      <c r="P514" s="60">
        <v>40442.916666666664</v>
      </c>
      <c r="Q514" s="61">
        <v>368</v>
      </c>
      <c r="R514" s="62">
        <f t="shared" si="47"/>
        <v>368000</v>
      </c>
    </row>
    <row r="515" spans="1:18" x14ac:dyDescent="0.25">
      <c r="A515" s="60">
        <v>40199.958333333336</v>
      </c>
      <c r="B515" s="61">
        <v>537.24599999934401</v>
      </c>
      <c r="C515" s="62">
        <f t="shared" si="42"/>
        <v>1834157.8439977604</v>
      </c>
      <c r="D515" s="60">
        <v>40442.958333333336</v>
      </c>
      <c r="E515" s="61">
        <v>628.5</v>
      </c>
      <c r="F515" s="62">
        <f t="shared" si="43"/>
        <v>2145699</v>
      </c>
      <c r="G515" s="60">
        <v>40201.125</v>
      </c>
      <c r="H515" s="61">
        <v>2205</v>
      </c>
      <c r="I515" s="62">
        <f t="shared" si="44"/>
        <v>2205000</v>
      </c>
      <c r="J515" s="60">
        <v>40442.958333333336</v>
      </c>
      <c r="K515" s="61">
        <v>4069</v>
      </c>
      <c r="L515" s="62">
        <f t="shared" si="45"/>
        <v>4069000</v>
      </c>
      <c r="M515" s="60">
        <v>40201.125</v>
      </c>
      <c r="N515" s="61">
        <v>316</v>
      </c>
      <c r="O515" s="62">
        <f t="shared" si="46"/>
        <v>316000</v>
      </c>
      <c r="P515" s="60">
        <v>40442.958333333336</v>
      </c>
      <c r="Q515" s="61">
        <v>367</v>
      </c>
      <c r="R515" s="62">
        <f t="shared" si="47"/>
        <v>367000</v>
      </c>
    </row>
    <row r="516" spans="1:18" x14ac:dyDescent="0.25">
      <c r="A516" s="60">
        <v>40200</v>
      </c>
      <c r="B516" s="61">
        <v>534.72399999946401</v>
      </c>
      <c r="C516" s="62">
        <f t="shared" si="42"/>
        <v>1825547.7359981702</v>
      </c>
      <c r="D516" s="60">
        <v>40443</v>
      </c>
      <c r="E516" s="61">
        <v>619.74600000306998</v>
      </c>
      <c r="F516" s="62">
        <f t="shared" si="43"/>
        <v>2115812.8440104811</v>
      </c>
      <c r="G516" s="60">
        <v>40201.166666666664</v>
      </c>
      <c r="H516" s="61">
        <v>2166</v>
      </c>
      <c r="I516" s="62">
        <f t="shared" si="44"/>
        <v>2166000</v>
      </c>
      <c r="J516" s="60">
        <v>40443</v>
      </c>
      <c r="K516" s="61">
        <v>4011</v>
      </c>
      <c r="L516" s="62">
        <f t="shared" si="45"/>
        <v>4011000</v>
      </c>
      <c r="M516" s="60">
        <v>40201.166666666664</v>
      </c>
      <c r="N516" s="61">
        <v>315</v>
      </c>
      <c r="O516" s="62">
        <f t="shared" si="46"/>
        <v>315000</v>
      </c>
      <c r="P516" s="60">
        <v>40443</v>
      </c>
      <c r="Q516" s="61">
        <v>372</v>
      </c>
      <c r="R516" s="62">
        <f t="shared" si="47"/>
        <v>372000</v>
      </c>
    </row>
    <row r="517" spans="1:18" x14ac:dyDescent="0.25">
      <c r="A517" s="60">
        <v>40200.041666666664</v>
      </c>
      <c r="B517" s="61">
        <v>529.17300000041701</v>
      </c>
      <c r="C517" s="62">
        <f t="shared" si="42"/>
        <v>1806596.6220014237</v>
      </c>
      <c r="D517" s="60">
        <v>40443.041666666664</v>
      </c>
      <c r="E517" s="61">
        <v>611.63199999928497</v>
      </c>
      <c r="F517" s="62">
        <f t="shared" si="43"/>
        <v>2088111.6479975588</v>
      </c>
      <c r="G517" s="60">
        <v>40201.208333333336</v>
      </c>
      <c r="H517" s="61">
        <v>2145</v>
      </c>
      <c r="I517" s="62">
        <f t="shared" si="44"/>
        <v>2145000</v>
      </c>
      <c r="J517" s="60">
        <v>40443.041666666664</v>
      </c>
      <c r="K517" s="61">
        <v>4014</v>
      </c>
      <c r="L517" s="62">
        <f t="shared" si="45"/>
        <v>4014000</v>
      </c>
      <c r="M517" s="60">
        <v>40201.208333333336</v>
      </c>
      <c r="N517" s="61">
        <v>320</v>
      </c>
      <c r="O517" s="62">
        <f t="shared" si="46"/>
        <v>320000</v>
      </c>
      <c r="P517" s="60">
        <v>40443.041666666664</v>
      </c>
      <c r="Q517" s="61">
        <v>354</v>
      </c>
      <c r="R517" s="62">
        <f t="shared" si="47"/>
        <v>354000</v>
      </c>
    </row>
    <row r="518" spans="1:18" x14ac:dyDescent="0.25">
      <c r="A518" s="60">
        <v>40200.083333333336</v>
      </c>
      <c r="B518" s="61">
        <v>524.87000000104297</v>
      </c>
      <c r="C518" s="62">
        <f t="shared" si="42"/>
        <v>1791906.1800035606</v>
      </c>
      <c r="D518" s="60">
        <v>40443.083333333336</v>
      </c>
      <c r="E518" s="61">
        <v>608.81499999761604</v>
      </c>
      <c r="F518" s="62">
        <f t="shared" si="43"/>
        <v>2078494.4099918611</v>
      </c>
      <c r="G518" s="60">
        <v>40201.25</v>
      </c>
      <c r="H518" s="61">
        <v>2120</v>
      </c>
      <c r="I518" s="62">
        <f t="shared" si="44"/>
        <v>2120000</v>
      </c>
      <c r="J518" s="60">
        <v>40443.083333333336</v>
      </c>
      <c r="K518" s="61">
        <v>3985</v>
      </c>
      <c r="L518" s="62">
        <f t="shared" si="45"/>
        <v>3985000</v>
      </c>
      <c r="M518" s="60">
        <v>40201.25</v>
      </c>
      <c r="N518" s="61">
        <v>318</v>
      </c>
      <c r="O518" s="62">
        <f t="shared" si="46"/>
        <v>318000</v>
      </c>
      <c r="P518" s="60">
        <v>40443.083333333336</v>
      </c>
      <c r="Q518" s="61">
        <v>355</v>
      </c>
      <c r="R518" s="62">
        <f t="shared" si="47"/>
        <v>355000</v>
      </c>
    </row>
    <row r="519" spans="1:18" x14ac:dyDescent="0.25">
      <c r="A519" s="60">
        <v>40200.125</v>
      </c>
      <c r="B519" s="61">
        <v>521.70499999821197</v>
      </c>
      <c r="C519" s="62">
        <f t="shared" si="42"/>
        <v>1781100.8699938958</v>
      </c>
      <c r="D519" s="60">
        <v>40443.125</v>
      </c>
      <c r="E519" s="61">
        <v>608.06400000303995</v>
      </c>
      <c r="F519" s="62">
        <f t="shared" si="43"/>
        <v>2075930.4960103785</v>
      </c>
      <c r="G519" s="60">
        <v>40201.291666666664</v>
      </c>
      <c r="H519" s="61">
        <v>2089</v>
      </c>
      <c r="I519" s="62">
        <f t="shared" si="44"/>
        <v>2089000</v>
      </c>
      <c r="J519" s="60">
        <v>40443.125</v>
      </c>
      <c r="K519" s="61">
        <v>4013</v>
      </c>
      <c r="L519" s="62">
        <f t="shared" si="45"/>
        <v>4013000</v>
      </c>
      <c r="M519" s="60">
        <v>40201.291666666664</v>
      </c>
      <c r="N519" s="61">
        <v>319</v>
      </c>
      <c r="O519" s="62">
        <f t="shared" si="46"/>
        <v>319000</v>
      </c>
      <c r="P519" s="60">
        <v>40443.125</v>
      </c>
      <c r="Q519" s="61">
        <v>358</v>
      </c>
      <c r="R519" s="62">
        <f t="shared" si="47"/>
        <v>358000</v>
      </c>
    </row>
    <row r="520" spans="1:18" x14ac:dyDescent="0.25">
      <c r="A520" s="60">
        <v>40200.166666666664</v>
      </c>
      <c r="B520" s="61">
        <v>519.30100000277196</v>
      </c>
      <c r="C520" s="62">
        <f t="shared" si="42"/>
        <v>1772893.6140094635</v>
      </c>
      <c r="D520" s="60">
        <v>40443.166666666664</v>
      </c>
      <c r="E520" s="61">
        <v>598.71399999782398</v>
      </c>
      <c r="F520" s="62">
        <f t="shared" si="43"/>
        <v>2044009.595992571</v>
      </c>
      <c r="G520" s="60">
        <v>40201.333333333336</v>
      </c>
      <c r="H520" s="61">
        <v>2096</v>
      </c>
      <c r="I520" s="62">
        <f t="shared" si="44"/>
        <v>2096000</v>
      </c>
      <c r="J520" s="60">
        <v>40443.166666666664</v>
      </c>
      <c r="K520" s="61">
        <v>3929</v>
      </c>
      <c r="L520" s="62">
        <f t="shared" si="45"/>
        <v>3929000</v>
      </c>
      <c r="M520" s="60">
        <v>40201.333333333336</v>
      </c>
      <c r="N520" s="61">
        <v>319</v>
      </c>
      <c r="O520" s="62">
        <f t="shared" si="46"/>
        <v>319000</v>
      </c>
      <c r="P520" s="60">
        <v>40443.166666666664</v>
      </c>
      <c r="Q520" s="61">
        <v>355</v>
      </c>
      <c r="R520" s="62">
        <f t="shared" si="47"/>
        <v>355000</v>
      </c>
    </row>
    <row r="521" spans="1:18" x14ac:dyDescent="0.25">
      <c r="A521" s="60">
        <v>40200.208333333336</v>
      </c>
      <c r="B521" s="61">
        <v>512.80700000003003</v>
      </c>
      <c r="C521" s="62">
        <f t="shared" si="42"/>
        <v>1750723.0980001024</v>
      </c>
      <c r="D521" s="60">
        <v>40443.208333333336</v>
      </c>
      <c r="E521" s="61">
        <v>602.30800000205602</v>
      </c>
      <c r="F521" s="62">
        <f t="shared" si="43"/>
        <v>2056279.5120070192</v>
      </c>
      <c r="G521" s="60">
        <v>40201.375</v>
      </c>
      <c r="H521" s="61">
        <v>2078</v>
      </c>
      <c r="I521" s="62">
        <f t="shared" si="44"/>
        <v>2078000</v>
      </c>
      <c r="J521" s="60">
        <v>40443.208333333336</v>
      </c>
      <c r="K521" s="61">
        <v>3877</v>
      </c>
      <c r="L521" s="62">
        <f t="shared" si="45"/>
        <v>3877000</v>
      </c>
      <c r="M521" s="60">
        <v>40201.375</v>
      </c>
      <c r="N521" s="61">
        <v>325</v>
      </c>
      <c r="O521" s="62">
        <f t="shared" si="46"/>
        <v>325000</v>
      </c>
      <c r="P521" s="60">
        <v>40443.208333333336</v>
      </c>
      <c r="Q521" s="61">
        <v>360</v>
      </c>
      <c r="R521" s="62">
        <f t="shared" si="47"/>
        <v>360000</v>
      </c>
    </row>
    <row r="522" spans="1:18" x14ac:dyDescent="0.25">
      <c r="A522" s="60">
        <v>40200.25</v>
      </c>
      <c r="B522" s="61">
        <v>509.51699999719898</v>
      </c>
      <c r="C522" s="62">
        <f t="shared" si="42"/>
        <v>1739491.0379904374</v>
      </c>
      <c r="D522" s="60">
        <v>40443.25</v>
      </c>
      <c r="E522" s="61">
        <v>610.77099999785401</v>
      </c>
      <c r="F522" s="62">
        <f t="shared" si="43"/>
        <v>2085172.1939926737</v>
      </c>
      <c r="G522" s="60">
        <v>40201.416666666664</v>
      </c>
      <c r="H522" s="61">
        <v>2105</v>
      </c>
      <c r="I522" s="62">
        <f t="shared" si="44"/>
        <v>2105000</v>
      </c>
      <c r="J522" s="60">
        <v>40443.25</v>
      </c>
      <c r="K522" s="61">
        <v>3898</v>
      </c>
      <c r="L522" s="62">
        <f t="shared" si="45"/>
        <v>3898000</v>
      </c>
      <c r="M522" s="60">
        <v>40201.416666666664</v>
      </c>
      <c r="N522" s="61">
        <v>317</v>
      </c>
      <c r="O522" s="62">
        <f t="shared" si="46"/>
        <v>317000</v>
      </c>
      <c r="P522" s="60">
        <v>40443.25</v>
      </c>
      <c r="Q522" s="61">
        <v>359</v>
      </c>
      <c r="R522" s="62">
        <f t="shared" si="47"/>
        <v>359000</v>
      </c>
    </row>
    <row r="523" spans="1:18" x14ac:dyDescent="0.25">
      <c r="A523" s="60">
        <v>40200.291666666664</v>
      </c>
      <c r="B523" s="61">
        <v>550.93700000271201</v>
      </c>
      <c r="C523" s="62">
        <f t="shared" si="42"/>
        <v>1880898.9180092588</v>
      </c>
      <c r="D523" s="60">
        <v>40443.291666666664</v>
      </c>
      <c r="E523" s="61">
        <v>651.39600000157998</v>
      </c>
      <c r="F523" s="62">
        <f t="shared" si="43"/>
        <v>2223865.9440053939</v>
      </c>
      <c r="G523" s="60">
        <v>40201.458333333336</v>
      </c>
      <c r="H523" s="61">
        <v>2188</v>
      </c>
      <c r="I523" s="62">
        <f t="shared" si="44"/>
        <v>2188000</v>
      </c>
      <c r="J523" s="60">
        <v>40443.291666666664</v>
      </c>
      <c r="K523" s="61">
        <v>4904</v>
      </c>
      <c r="L523" s="62">
        <f t="shared" si="45"/>
        <v>4904000</v>
      </c>
      <c r="M523" s="60">
        <v>40201.458333333336</v>
      </c>
      <c r="N523" s="61">
        <v>320</v>
      </c>
      <c r="O523" s="62">
        <f t="shared" si="46"/>
        <v>320000</v>
      </c>
      <c r="P523" s="60">
        <v>40443.291666666664</v>
      </c>
      <c r="Q523" s="61">
        <v>415</v>
      </c>
      <c r="R523" s="62">
        <f t="shared" si="47"/>
        <v>415000</v>
      </c>
    </row>
    <row r="524" spans="1:18" x14ac:dyDescent="0.25">
      <c r="A524" s="60">
        <v>40200.333333333336</v>
      </c>
      <c r="B524" s="61">
        <v>575.74699999764596</v>
      </c>
      <c r="C524" s="62">
        <f t="shared" si="42"/>
        <v>1965600.2579919633</v>
      </c>
      <c r="D524" s="60">
        <v>40443.333333333336</v>
      </c>
      <c r="E524" s="61">
        <v>665.85700000077497</v>
      </c>
      <c r="F524" s="62">
        <f t="shared" si="43"/>
        <v>2273235.7980026458</v>
      </c>
      <c r="G524" s="60">
        <v>40201.5</v>
      </c>
      <c r="H524" s="61">
        <v>2232</v>
      </c>
      <c r="I524" s="62">
        <f t="shared" si="44"/>
        <v>2232000</v>
      </c>
      <c r="J524" s="60">
        <v>40443.333333333336</v>
      </c>
      <c r="K524" s="61">
        <v>4563</v>
      </c>
      <c r="L524" s="62">
        <f t="shared" si="45"/>
        <v>4563000</v>
      </c>
      <c r="M524" s="60">
        <v>40201.5</v>
      </c>
      <c r="N524" s="61">
        <v>323</v>
      </c>
      <c r="O524" s="62">
        <f t="shared" si="46"/>
        <v>323000</v>
      </c>
      <c r="P524" s="60">
        <v>40443.333333333336</v>
      </c>
      <c r="Q524" s="61">
        <v>404</v>
      </c>
      <c r="R524" s="62">
        <f t="shared" si="47"/>
        <v>404000</v>
      </c>
    </row>
    <row r="525" spans="1:18" x14ac:dyDescent="0.25">
      <c r="A525" s="60">
        <v>40200.375</v>
      </c>
      <c r="B525" s="61">
        <v>631.26900000125204</v>
      </c>
      <c r="C525" s="62">
        <f t="shared" ref="C525:C588" si="48">B525*3414</f>
        <v>2155152.3660042747</v>
      </c>
      <c r="D525" s="60">
        <v>40443.375</v>
      </c>
      <c r="E525" s="61">
        <v>712.22199999913596</v>
      </c>
      <c r="F525" s="62">
        <f t="shared" ref="F525:F588" si="49">E525*3414</f>
        <v>2431525.9079970503</v>
      </c>
      <c r="G525" s="60">
        <v>40201.541666666664</v>
      </c>
      <c r="H525" s="61">
        <v>2258</v>
      </c>
      <c r="I525" s="62">
        <f t="shared" ref="I525:I588" si="50">H525*1000</f>
        <v>2258000</v>
      </c>
      <c r="J525" s="60">
        <v>40443.375</v>
      </c>
      <c r="K525" s="61">
        <v>4837</v>
      </c>
      <c r="L525" s="62">
        <f t="shared" ref="L525:L588" si="51">K525*1000</f>
        <v>4837000</v>
      </c>
      <c r="M525" s="60">
        <v>40201.541666666664</v>
      </c>
      <c r="N525" s="61">
        <v>326</v>
      </c>
      <c r="O525" s="62">
        <f t="shared" ref="O525:O588" si="52">N525*1000</f>
        <v>326000</v>
      </c>
      <c r="P525" s="60">
        <v>40443.375</v>
      </c>
      <c r="Q525" s="61">
        <v>379</v>
      </c>
      <c r="R525" s="62">
        <f t="shared" ref="R525:R588" si="53">Q525*1000</f>
        <v>379000</v>
      </c>
    </row>
    <row r="526" spans="1:18" x14ac:dyDescent="0.25">
      <c r="A526" s="60">
        <v>40200.416666666664</v>
      </c>
      <c r="B526" s="61">
        <v>671.06500000134099</v>
      </c>
      <c r="C526" s="62">
        <f t="shared" si="48"/>
        <v>2291015.9100045781</v>
      </c>
      <c r="D526" s="60">
        <v>40443.416666666664</v>
      </c>
      <c r="E526" s="61">
        <v>768.59600000083401</v>
      </c>
      <c r="F526" s="62">
        <f t="shared" si="49"/>
        <v>2623986.7440028475</v>
      </c>
      <c r="G526" s="60">
        <v>40201.583333333336</v>
      </c>
      <c r="H526" s="61">
        <v>2303</v>
      </c>
      <c r="I526" s="62">
        <f t="shared" si="50"/>
        <v>2303000</v>
      </c>
      <c r="J526" s="60">
        <v>40443.416666666664</v>
      </c>
      <c r="K526" s="61">
        <v>5164</v>
      </c>
      <c r="L526" s="62">
        <f t="shared" si="51"/>
        <v>5164000</v>
      </c>
      <c r="M526" s="60">
        <v>40201.583333333336</v>
      </c>
      <c r="N526" s="61">
        <v>323</v>
      </c>
      <c r="O526" s="62">
        <f t="shared" si="52"/>
        <v>323000</v>
      </c>
      <c r="P526" s="60">
        <v>40443.416666666664</v>
      </c>
      <c r="Q526" s="61">
        <v>392</v>
      </c>
      <c r="R526" s="62">
        <f t="shared" si="53"/>
        <v>392000</v>
      </c>
    </row>
    <row r="527" spans="1:18" x14ac:dyDescent="0.25">
      <c r="A527" s="60">
        <v>40200.458333333336</v>
      </c>
      <c r="B527" s="61">
        <v>705.38499999791395</v>
      </c>
      <c r="C527" s="62">
        <f t="shared" si="48"/>
        <v>2408184.3899928783</v>
      </c>
      <c r="D527" s="60">
        <v>40443.458333333336</v>
      </c>
      <c r="E527" s="61">
        <v>806.38800000026799</v>
      </c>
      <c r="F527" s="62">
        <f t="shared" si="49"/>
        <v>2753008.6320009148</v>
      </c>
      <c r="G527" s="60">
        <v>40201.625</v>
      </c>
      <c r="H527" s="61">
        <v>2319</v>
      </c>
      <c r="I527" s="62">
        <f t="shared" si="50"/>
        <v>2319000</v>
      </c>
      <c r="J527" s="60">
        <v>40443.458333333336</v>
      </c>
      <c r="K527" s="61">
        <v>5539</v>
      </c>
      <c r="L527" s="62">
        <f t="shared" si="51"/>
        <v>5539000</v>
      </c>
      <c r="M527" s="60">
        <v>40201.625</v>
      </c>
      <c r="N527" s="61">
        <v>317</v>
      </c>
      <c r="O527" s="62">
        <f t="shared" si="52"/>
        <v>317000</v>
      </c>
      <c r="P527" s="60">
        <v>40443.458333333336</v>
      </c>
      <c r="Q527" s="61">
        <v>399</v>
      </c>
      <c r="R527" s="62">
        <f t="shared" si="53"/>
        <v>399000</v>
      </c>
    </row>
    <row r="528" spans="1:18" x14ac:dyDescent="0.25">
      <c r="A528" s="60">
        <v>40200.5</v>
      </c>
      <c r="B528" s="61">
        <v>729.41200000047695</v>
      </c>
      <c r="C528" s="62">
        <f t="shared" si="48"/>
        <v>2490212.5680016284</v>
      </c>
      <c r="D528" s="60">
        <v>40443.5</v>
      </c>
      <c r="E528" s="61">
        <v>839.886999998242</v>
      </c>
      <c r="F528" s="62">
        <f t="shared" si="49"/>
        <v>2867374.2179939984</v>
      </c>
      <c r="G528" s="60">
        <v>40201.666666666664</v>
      </c>
      <c r="H528" s="61">
        <v>2116</v>
      </c>
      <c r="I528" s="62">
        <f t="shared" si="50"/>
        <v>2116000</v>
      </c>
      <c r="J528" s="60">
        <v>40443.5</v>
      </c>
      <c r="K528" s="61">
        <v>5728</v>
      </c>
      <c r="L528" s="62">
        <f t="shared" si="51"/>
        <v>5728000</v>
      </c>
      <c r="M528" s="60">
        <v>40201.666666666664</v>
      </c>
      <c r="N528" s="61">
        <v>314</v>
      </c>
      <c r="O528" s="62">
        <f t="shared" si="52"/>
        <v>314000</v>
      </c>
      <c r="P528" s="60">
        <v>40443.5</v>
      </c>
      <c r="Q528" s="61">
        <v>393</v>
      </c>
      <c r="R528" s="62">
        <f t="shared" si="53"/>
        <v>393000</v>
      </c>
    </row>
    <row r="529" spans="1:18" x14ac:dyDescent="0.25">
      <c r="A529" s="60">
        <v>40200.541666666664</v>
      </c>
      <c r="B529" s="61">
        <v>724.29600000008895</v>
      </c>
      <c r="C529" s="62">
        <f t="shared" si="48"/>
        <v>2472746.5440003038</v>
      </c>
      <c r="D529" s="60">
        <v>40443.541666666664</v>
      </c>
      <c r="E529" s="61">
        <v>836.938999999315</v>
      </c>
      <c r="F529" s="62">
        <f t="shared" si="49"/>
        <v>2857309.7459976613</v>
      </c>
      <c r="G529" s="60">
        <v>40201.708333333336</v>
      </c>
      <c r="H529" s="61">
        <v>1979</v>
      </c>
      <c r="I529" s="62">
        <f t="shared" si="50"/>
        <v>1979000</v>
      </c>
      <c r="J529" s="60">
        <v>40443.541666666664</v>
      </c>
      <c r="K529" s="61">
        <v>5558</v>
      </c>
      <c r="L529" s="62">
        <f t="shared" si="51"/>
        <v>5558000</v>
      </c>
      <c r="M529" s="60">
        <v>40201.708333333336</v>
      </c>
      <c r="N529" s="61">
        <v>314</v>
      </c>
      <c r="O529" s="62">
        <f t="shared" si="52"/>
        <v>314000</v>
      </c>
      <c r="P529" s="60">
        <v>40443.541666666664</v>
      </c>
      <c r="Q529" s="61">
        <v>393</v>
      </c>
      <c r="R529" s="62">
        <f t="shared" si="53"/>
        <v>393000</v>
      </c>
    </row>
    <row r="530" spans="1:18" x14ac:dyDescent="0.25">
      <c r="A530" s="60">
        <v>40200.583333333336</v>
      </c>
      <c r="B530" s="61">
        <v>721.80099999904598</v>
      </c>
      <c r="C530" s="62">
        <f t="shared" si="48"/>
        <v>2464228.6139967428</v>
      </c>
      <c r="D530" s="60">
        <v>40443.583333333336</v>
      </c>
      <c r="E530" s="61">
        <v>840.35799999907601</v>
      </c>
      <c r="F530" s="62">
        <f t="shared" si="49"/>
        <v>2868982.2119968454</v>
      </c>
      <c r="G530" s="60">
        <v>40201.75</v>
      </c>
      <c r="H530" s="61">
        <v>1853</v>
      </c>
      <c r="I530" s="62">
        <f t="shared" si="50"/>
        <v>1853000</v>
      </c>
      <c r="J530" s="60">
        <v>40443.583333333336</v>
      </c>
      <c r="K530" s="61">
        <v>5611</v>
      </c>
      <c r="L530" s="62">
        <f t="shared" si="51"/>
        <v>5611000</v>
      </c>
      <c r="M530" s="60">
        <v>40201.75</v>
      </c>
      <c r="N530" s="61">
        <v>329</v>
      </c>
      <c r="O530" s="62">
        <f t="shared" si="52"/>
        <v>329000</v>
      </c>
      <c r="P530" s="60">
        <v>40443.583333333336</v>
      </c>
      <c r="Q530" s="61">
        <v>398</v>
      </c>
      <c r="R530" s="62">
        <f t="shared" si="53"/>
        <v>398000</v>
      </c>
    </row>
    <row r="531" spans="1:18" x14ac:dyDescent="0.25">
      <c r="A531" s="60">
        <v>40200.625</v>
      </c>
      <c r="B531" s="61">
        <v>721.25600000098302</v>
      </c>
      <c r="C531" s="62">
        <f t="shared" si="48"/>
        <v>2462367.9840033562</v>
      </c>
      <c r="D531" s="60">
        <v>40443.625</v>
      </c>
      <c r="E531" s="61">
        <v>848.84400000050698</v>
      </c>
      <c r="F531" s="62">
        <f t="shared" si="49"/>
        <v>2897953.4160017311</v>
      </c>
      <c r="G531" s="60">
        <v>40201.791666666664</v>
      </c>
      <c r="H531" s="61">
        <v>1741</v>
      </c>
      <c r="I531" s="62">
        <f t="shared" si="50"/>
        <v>1741000</v>
      </c>
      <c r="J531" s="60">
        <v>40443.625</v>
      </c>
      <c r="K531" s="61">
        <v>5593</v>
      </c>
      <c r="L531" s="62">
        <f t="shared" si="51"/>
        <v>5593000</v>
      </c>
      <c r="M531" s="60">
        <v>40201.791666666664</v>
      </c>
      <c r="N531" s="61">
        <v>356</v>
      </c>
      <c r="O531" s="62">
        <f t="shared" si="52"/>
        <v>356000</v>
      </c>
      <c r="P531" s="60">
        <v>40443.625</v>
      </c>
      <c r="Q531" s="61">
        <v>403</v>
      </c>
      <c r="R531" s="62">
        <f t="shared" si="53"/>
        <v>403000</v>
      </c>
    </row>
    <row r="532" spans="1:18" x14ac:dyDescent="0.25">
      <c r="A532" s="60">
        <v>40200.666666666664</v>
      </c>
      <c r="B532" s="61">
        <v>716.45199999958299</v>
      </c>
      <c r="C532" s="62">
        <f t="shared" si="48"/>
        <v>2445967.1279985765</v>
      </c>
      <c r="D532" s="60">
        <v>40443.666666666664</v>
      </c>
      <c r="E532" s="61">
        <v>852.49100000038698</v>
      </c>
      <c r="F532" s="62">
        <f t="shared" si="49"/>
        <v>2910404.2740013213</v>
      </c>
      <c r="G532" s="60">
        <v>40201.833333333336</v>
      </c>
      <c r="H532" s="61">
        <v>1732</v>
      </c>
      <c r="I532" s="62">
        <f t="shared" si="50"/>
        <v>1732000</v>
      </c>
      <c r="J532" s="60">
        <v>40443.666666666664</v>
      </c>
      <c r="K532" s="61">
        <v>5518</v>
      </c>
      <c r="L532" s="62">
        <f t="shared" si="51"/>
        <v>5518000</v>
      </c>
      <c r="M532" s="60">
        <v>40201.833333333336</v>
      </c>
      <c r="N532" s="61">
        <v>361</v>
      </c>
      <c r="O532" s="62">
        <f t="shared" si="52"/>
        <v>361000</v>
      </c>
      <c r="P532" s="60">
        <v>40443.666666666664</v>
      </c>
      <c r="Q532" s="61">
        <v>410</v>
      </c>
      <c r="R532" s="62">
        <f t="shared" si="53"/>
        <v>410000</v>
      </c>
    </row>
    <row r="533" spans="1:18" x14ac:dyDescent="0.25">
      <c r="A533" s="60">
        <v>40200.708333333336</v>
      </c>
      <c r="B533" s="61">
        <v>699.927000001073</v>
      </c>
      <c r="C533" s="62">
        <f t="shared" si="48"/>
        <v>2389550.7780036633</v>
      </c>
      <c r="D533" s="60">
        <v>40443.708333333336</v>
      </c>
      <c r="E533" s="61">
        <v>831.71700000017904</v>
      </c>
      <c r="F533" s="62">
        <f t="shared" si="49"/>
        <v>2839481.8380006114</v>
      </c>
      <c r="G533" s="60">
        <v>40201.875</v>
      </c>
      <c r="H533" s="61">
        <v>1697</v>
      </c>
      <c r="I533" s="62">
        <f t="shared" si="50"/>
        <v>1697000</v>
      </c>
      <c r="J533" s="60">
        <v>40443.708333333336</v>
      </c>
      <c r="K533" s="61">
        <v>5557</v>
      </c>
      <c r="L533" s="62">
        <f t="shared" si="51"/>
        <v>5557000</v>
      </c>
      <c r="M533" s="60">
        <v>40201.875</v>
      </c>
      <c r="N533" s="61">
        <v>356</v>
      </c>
      <c r="O533" s="62">
        <f t="shared" si="52"/>
        <v>356000</v>
      </c>
      <c r="P533" s="60">
        <v>40443.708333333336</v>
      </c>
      <c r="Q533" s="61">
        <v>408</v>
      </c>
      <c r="R533" s="62">
        <f t="shared" si="53"/>
        <v>408000</v>
      </c>
    </row>
    <row r="534" spans="1:18" x14ac:dyDescent="0.25">
      <c r="A534" s="60">
        <v>40200.75</v>
      </c>
      <c r="B534" s="61">
        <v>642.31599999964203</v>
      </c>
      <c r="C534" s="62">
        <f t="shared" si="48"/>
        <v>2192866.8239987777</v>
      </c>
      <c r="D534" s="60">
        <v>40443.75</v>
      </c>
      <c r="E534" s="61">
        <v>777.01099999994005</v>
      </c>
      <c r="F534" s="62">
        <f t="shared" si="49"/>
        <v>2652715.5539997951</v>
      </c>
      <c r="G534" s="60">
        <v>40201.916666666664</v>
      </c>
      <c r="H534" s="61">
        <v>1655</v>
      </c>
      <c r="I534" s="62">
        <f t="shared" si="50"/>
        <v>1655000</v>
      </c>
      <c r="J534" s="60">
        <v>40443.75</v>
      </c>
      <c r="K534" s="61">
        <v>5438</v>
      </c>
      <c r="L534" s="62">
        <f t="shared" si="51"/>
        <v>5438000</v>
      </c>
      <c r="M534" s="60">
        <v>40201.916666666664</v>
      </c>
      <c r="N534" s="61">
        <v>357</v>
      </c>
      <c r="O534" s="62">
        <f t="shared" si="52"/>
        <v>357000</v>
      </c>
      <c r="P534" s="60">
        <v>40443.75</v>
      </c>
      <c r="Q534" s="61">
        <v>412</v>
      </c>
      <c r="R534" s="62">
        <f t="shared" si="53"/>
        <v>412000</v>
      </c>
    </row>
    <row r="535" spans="1:18" x14ac:dyDescent="0.25">
      <c r="A535" s="60">
        <v>40200.791666666664</v>
      </c>
      <c r="B535" s="61">
        <v>606.60799999907601</v>
      </c>
      <c r="C535" s="62">
        <f t="shared" si="48"/>
        <v>2070959.7119968454</v>
      </c>
      <c r="D535" s="60">
        <v>40443.791666666664</v>
      </c>
      <c r="E535" s="61">
        <v>705.22300000116195</v>
      </c>
      <c r="F535" s="62">
        <f t="shared" si="49"/>
        <v>2407631.3220039667</v>
      </c>
      <c r="G535" s="60">
        <v>40201.958333333336</v>
      </c>
      <c r="H535" s="61">
        <v>1625</v>
      </c>
      <c r="I535" s="62">
        <f t="shared" si="50"/>
        <v>1625000</v>
      </c>
      <c r="J535" s="60">
        <v>40443.791666666664</v>
      </c>
      <c r="K535" s="61">
        <v>4409</v>
      </c>
      <c r="L535" s="62">
        <f t="shared" si="51"/>
        <v>4409000</v>
      </c>
      <c r="M535" s="60">
        <v>40201.958333333336</v>
      </c>
      <c r="N535" s="61">
        <v>342</v>
      </c>
      <c r="O535" s="62">
        <f t="shared" si="52"/>
        <v>342000</v>
      </c>
      <c r="P535" s="60">
        <v>40443.791666666664</v>
      </c>
      <c r="Q535" s="61">
        <v>384</v>
      </c>
      <c r="R535" s="62">
        <f t="shared" si="53"/>
        <v>384000</v>
      </c>
    </row>
    <row r="536" spans="1:18" x14ac:dyDescent="0.25">
      <c r="A536" s="60">
        <v>40200.833333333336</v>
      </c>
      <c r="B536" s="61">
        <v>583.93700000271201</v>
      </c>
      <c r="C536" s="62">
        <f t="shared" si="48"/>
        <v>1993560.9180092588</v>
      </c>
      <c r="D536" s="60">
        <v>40443.833333333336</v>
      </c>
      <c r="E536" s="61">
        <v>689.67799999937404</v>
      </c>
      <c r="F536" s="62">
        <f t="shared" si="49"/>
        <v>2354560.6919978629</v>
      </c>
      <c r="G536" s="60">
        <v>40202</v>
      </c>
      <c r="H536" s="61">
        <v>1586</v>
      </c>
      <c r="I536" s="62">
        <f t="shared" si="50"/>
        <v>1586000</v>
      </c>
      <c r="J536" s="60">
        <v>40443.833333333336</v>
      </c>
      <c r="K536" s="61">
        <v>4399</v>
      </c>
      <c r="L536" s="62">
        <f t="shared" si="51"/>
        <v>4399000</v>
      </c>
      <c r="M536" s="60">
        <v>40202</v>
      </c>
      <c r="N536" s="61">
        <v>330</v>
      </c>
      <c r="O536" s="62">
        <f t="shared" si="52"/>
        <v>330000</v>
      </c>
      <c r="P536" s="60">
        <v>40443.833333333336</v>
      </c>
      <c r="Q536" s="61">
        <v>376</v>
      </c>
      <c r="R536" s="62">
        <f t="shared" si="53"/>
        <v>376000</v>
      </c>
    </row>
    <row r="537" spans="1:18" x14ac:dyDescent="0.25">
      <c r="A537" s="60">
        <v>40200.875</v>
      </c>
      <c r="B537" s="61">
        <v>564.65699999779497</v>
      </c>
      <c r="C537" s="62">
        <f t="shared" si="48"/>
        <v>1927738.997992472</v>
      </c>
      <c r="D537" s="60">
        <v>40443.875</v>
      </c>
      <c r="E537" s="61">
        <v>665.90399999916599</v>
      </c>
      <c r="F537" s="62">
        <f t="shared" si="49"/>
        <v>2273396.2559971525</v>
      </c>
      <c r="G537" s="60">
        <v>40202.041666666664</v>
      </c>
      <c r="H537" s="61">
        <v>1574</v>
      </c>
      <c r="I537" s="62">
        <f t="shared" si="50"/>
        <v>1574000</v>
      </c>
      <c r="J537" s="60">
        <v>40443.875</v>
      </c>
      <c r="K537" s="61">
        <v>4363</v>
      </c>
      <c r="L537" s="62">
        <f t="shared" si="51"/>
        <v>4363000</v>
      </c>
      <c r="M537" s="60">
        <v>40202.041666666664</v>
      </c>
      <c r="N537" s="61">
        <v>335</v>
      </c>
      <c r="O537" s="62">
        <f t="shared" si="52"/>
        <v>335000</v>
      </c>
      <c r="P537" s="60">
        <v>40443.875</v>
      </c>
      <c r="Q537" s="61">
        <v>372</v>
      </c>
      <c r="R537" s="62">
        <f t="shared" si="53"/>
        <v>372000</v>
      </c>
    </row>
    <row r="538" spans="1:18" x14ac:dyDescent="0.25">
      <c r="A538" s="60">
        <v>40200.916666666664</v>
      </c>
      <c r="B538" s="61">
        <v>557.69599999859895</v>
      </c>
      <c r="C538" s="62">
        <f t="shared" si="48"/>
        <v>1903974.1439952168</v>
      </c>
      <c r="D538" s="60">
        <v>40443.916666666664</v>
      </c>
      <c r="E538" s="61">
        <v>656.75100000202701</v>
      </c>
      <c r="F538" s="62">
        <f t="shared" si="49"/>
        <v>2242147.9140069201</v>
      </c>
      <c r="G538" s="60">
        <v>40202.083333333336</v>
      </c>
      <c r="H538" s="61">
        <v>1517</v>
      </c>
      <c r="I538" s="62">
        <f t="shared" si="50"/>
        <v>1517000</v>
      </c>
      <c r="J538" s="60">
        <v>40443.916666666664</v>
      </c>
      <c r="K538" s="61">
        <v>4235</v>
      </c>
      <c r="L538" s="62">
        <f t="shared" si="51"/>
        <v>4235000</v>
      </c>
      <c r="M538" s="60">
        <v>40202.083333333336</v>
      </c>
      <c r="N538" s="61">
        <v>359</v>
      </c>
      <c r="O538" s="62">
        <f t="shared" si="52"/>
        <v>359000</v>
      </c>
      <c r="P538" s="60">
        <v>40443.916666666664</v>
      </c>
      <c r="Q538" s="61">
        <v>372</v>
      </c>
      <c r="R538" s="62">
        <f t="shared" si="53"/>
        <v>372000</v>
      </c>
    </row>
    <row r="539" spans="1:18" x14ac:dyDescent="0.25">
      <c r="A539" s="60">
        <v>40200.958333333336</v>
      </c>
      <c r="B539" s="61">
        <v>557.47600000351702</v>
      </c>
      <c r="C539" s="62">
        <f t="shared" si="48"/>
        <v>1903223.0640120071</v>
      </c>
      <c r="D539" s="60">
        <v>40443.958333333336</v>
      </c>
      <c r="E539" s="61">
        <v>646.44099999964203</v>
      </c>
      <c r="F539" s="62">
        <f t="shared" si="49"/>
        <v>2206949.5739987777</v>
      </c>
      <c r="G539" s="60">
        <v>40202.125</v>
      </c>
      <c r="H539" s="61">
        <v>1491</v>
      </c>
      <c r="I539" s="62">
        <f t="shared" si="50"/>
        <v>1491000</v>
      </c>
      <c r="J539" s="60">
        <v>40443.958333333336</v>
      </c>
      <c r="K539" s="61">
        <v>4259</v>
      </c>
      <c r="L539" s="62">
        <f t="shared" si="51"/>
        <v>4259000</v>
      </c>
      <c r="M539" s="60">
        <v>40202.125</v>
      </c>
      <c r="N539" s="61">
        <v>378</v>
      </c>
      <c r="O539" s="62">
        <f t="shared" si="52"/>
        <v>378000</v>
      </c>
      <c r="P539" s="60">
        <v>40443.958333333336</v>
      </c>
      <c r="Q539" s="61">
        <v>372</v>
      </c>
      <c r="R539" s="62">
        <f t="shared" si="53"/>
        <v>372000</v>
      </c>
    </row>
    <row r="540" spans="1:18" x14ac:dyDescent="0.25">
      <c r="A540" s="60">
        <v>40201</v>
      </c>
      <c r="B540" s="61">
        <v>557.14699999988102</v>
      </c>
      <c r="C540" s="62">
        <f t="shared" si="48"/>
        <v>1902099.8579995937</v>
      </c>
      <c r="D540" s="60">
        <v>40444</v>
      </c>
      <c r="E540" s="61">
        <v>639.11600000038698</v>
      </c>
      <c r="F540" s="62">
        <f t="shared" si="49"/>
        <v>2181942.0240013213</v>
      </c>
      <c r="G540" s="60">
        <v>40202.166666666664</v>
      </c>
      <c r="H540" s="61">
        <v>1458</v>
      </c>
      <c r="I540" s="62">
        <f t="shared" si="50"/>
        <v>1458000</v>
      </c>
      <c r="J540" s="60">
        <v>40444</v>
      </c>
      <c r="K540" s="61">
        <v>4260</v>
      </c>
      <c r="L540" s="62">
        <f t="shared" si="51"/>
        <v>4260000</v>
      </c>
      <c r="M540" s="60">
        <v>40202.166666666664</v>
      </c>
      <c r="N540" s="61">
        <v>362</v>
      </c>
      <c r="O540" s="62">
        <f t="shared" si="52"/>
        <v>362000</v>
      </c>
      <c r="P540" s="60">
        <v>40444</v>
      </c>
      <c r="Q540" s="61">
        <v>374</v>
      </c>
      <c r="R540" s="62">
        <f t="shared" si="53"/>
        <v>374000</v>
      </c>
    </row>
    <row r="541" spans="1:18" x14ac:dyDescent="0.25">
      <c r="A541" s="60">
        <v>40201.041666666664</v>
      </c>
      <c r="B541" s="61">
        <v>550.59899999946401</v>
      </c>
      <c r="C541" s="62">
        <f t="shared" si="48"/>
        <v>1879744.9859981702</v>
      </c>
      <c r="D541" s="60">
        <v>40444.041666666664</v>
      </c>
      <c r="E541" s="61">
        <v>639.04199999943398</v>
      </c>
      <c r="F541" s="62">
        <f t="shared" si="49"/>
        <v>2181689.3879980678</v>
      </c>
      <c r="G541" s="60">
        <v>40202.208333333336</v>
      </c>
      <c r="H541" s="61">
        <v>1476</v>
      </c>
      <c r="I541" s="62">
        <f t="shared" si="50"/>
        <v>1476000</v>
      </c>
      <c r="J541" s="60">
        <v>40444.041666666664</v>
      </c>
      <c r="K541" s="61">
        <v>4221</v>
      </c>
      <c r="L541" s="62">
        <f t="shared" si="51"/>
        <v>4221000</v>
      </c>
      <c r="M541" s="60">
        <v>40202.208333333336</v>
      </c>
      <c r="N541" s="61">
        <v>359</v>
      </c>
      <c r="O541" s="62">
        <f t="shared" si="52"/>
        <v>359000</v>
      </c>
      <c r="P541" s="60">
        <v>40444.041666666664</v>
      </c>
      <c r="Q541" s="61">
        <v>374</v>
      </c>
      <c r="R541" s="62">
        <f t="shared" si="53"/>
        <v>374000</v>
      </c>
    </row>
    <row r="542" spans="1:18" x14ac:dyDescent="0.25">
      <c r="A542" s="60">
        <v>40201.083333333336</v>
      </c>
      <c r="B542" s="61">
        <v>545.82899999991105</v>
      </c>
      <c r="C542" s="62">
        <f t="shared" si="48"/>
        <v>1863460.2059996964</v>
      </c>
      <c r="D542" s="60">
        <v>40444.083333333336</v>
      </c>
      <c r="E542" s="61">
        <v>631.04399999976204</v>
      </c>
      <c r="F542" s="62">
        <f t="shared" si="49"/>
        <v>2154384.2159991874</v>
      </c>
      <c r="G542" s="60">
        <v>40202.25</v>
      </c>
      <c r="H542" s="61">
        <v>1449</v>
      </c>
      <c r="I542" s="62">
        <f t="shared" si="50"/>
        <v>1449000</v>
      </c>
      <c r="J542" s="60">
        <v>40444.083333333336</v>
      </c>
      <c r="K542" s="61">
        <v>4103</v>
      </c>
      <c r="L542" s="62">
        <f t="shared" si="51"/>
        <v>4103000</v>
      </c>
      <c r="M542" s="60">
        <v>40202.25</v>
      </c>
      <c r="N542" s="61">
        <v>375</v>
      </c>
      <c r="O542" s="62">
        <f t="shared" si="52"/>
        <v>375000</v>
      </c>
      <c r="P542" s="60">
        <v>40444.083333333336</v>
      </c>
      <c r="Q542" s="61">
        <v>355</v>
      </c>
      <c r="R542" s="62">
        <f t="shared" si="53"/>
        <v>355000</v>
      </c>
    </row>
    <row r="543" spans="1:18" x14ac:dyDescent="0.25">
      <c r="A543" s="60">
        <v>40201.125</v>
      </c>
      <c r="B543" s="61">
        <v>546.71999999880802</v>
      </c>
      <c r="C543" s="62">
        <f t="shared" si="48"/>
        <v>1866502.0799959307</v>
      </c>
      <c r="D543" s="60">
        <v>40444.125</v>
      </c>
      <c r="E543" s="61">
        <v>618.97599999979104</v>
      </c>
      <c r="F543" s="62">
        <f t="shared" si="49"/>
        <v>2113184.0639992864</v>
      </c>
      <c r="G543" s="60">
        <v>40202.291666666664</v>
      </c>
      <c r="H543" s="61">
        <v>1397</v>
      </c>
      <c r="I543" s="62">
        <f t="shared" si="50"/>
        <v>1397000</v>
      </c>
      <c r="J543" s="60">
        <v>40444.125</v>
      </c>
      <c r="K543" s="61">
        <v>4045</v>
      </c>
      <c r="L543" s="62">
        <f t="shared" si="51"/>
        <v>4045000</v>
      </c>
      <c r="M543" s="60">
        <v>40202.291666666664</v>
      </c>
      <c r="N543" s="61">
        <v>387</v>
      </c>
      <c r="O543" s="62">
        <f t="shared" si="52"/>
        <v>387000</v>
      </c>
      <c r="P543" s="60">
        <v>40444.125</v>
      </c>
      <c r="Q543" s="61">
        <v>376</v>
      </c>
      <c r="R543" s="62">
        <f t="shared" si="53"/>
        <v>376000</v>
      </c>
    </row>
    <row r="544" spans="1:18" x14ac:dyDescent="0.25">
      <c r="A544" s="60">
        <v>40201.166666666664</v>
      </c>
      <c r="B544" s="61">
        <v>545.55499999970198</v>
      </c>
      <c r="C544" s="62">
        <f t="shared" si="48"/>
        <v>1862524.7699989825</v>
      </c>
      <c r="D544" s="60">
        <v>40444.166666666664</v>
      </c>
      <c r="E544" s="61">
        <v>614.54100000113203</v>
      </c>
      <c r="F544" s="62">
        <f t="shared" si="49"/>
        <v>2098042.9740038649</v>
      </c>
      <c r="G544" s="60">
        <v>40202.333333333336</v>
      </c>
      <c r="H544" s="61">
        <v>1441</v>
      </c>
      <c r="I544" s="62">
        <f t="shared" si="50"/>
        <v>1441000</v>
      </c>
      <c r="J544" s="60">
        <v>40444.166666666664</v>
      </c>
      <c r="K544" s="61">
        <v>4030</v>
      </c>
      <c r="L544" s="62">
        <f t="shared" si="51"/>
        <v>4030000</v>
      </c>
      <c r="M544" s="60">
        <v>40202.333333333336</v>
      </c>
      <c r="N544" s="61">
        <v>390</v>
      </c>
      <c r="O544" s="62">
        <f t="shared" si="52"/>
        <v>390000</v>
      </c>
      <c r="P544" s="60">
        <v>40444.166666666664</v>
      </c>
      <c r="Q544" s="61">
        <v>342</v>
      </c>
      <c r="R544" s="62">
        <f t="shared" si="53"/>
        <v>342000</v>
      </c>
    </row>
    <row r="545" spans="1:18" x14ac:dyDescent="0.25">
      <c r="A545" s="60">
        <v>40201.208333333336</v>
      </c>
      <c r="B545" s="61">
        <v>541.76999999955297</v>
      </c>
      <c r="C545" s="62">
        <f t="shared" si="48"/>
        <v>1849602.7799984738</v>
      </c>
      <c r="D545" s="60">
        <v>40444.208333333336</v>
      </c>
      <c r="E545" s="61">
        <v>616.51300000026799</v>
      </c>
      <c r="F545" s="62">
        <f t="shared" si="49"/>
        <v>2104775.3820009148</v>
      </c>
      <c r="G545" s="60">
        <v>40202.375</v>
      </c>
      <c r="H545" s="61">
        <v>1445</v>
      </c>
      <c r="I545" s="62">
        <f t="shared" si="50"/>
        <v>1445000</v>
      </c>
      <c r="J545" s="60">
        <v>40444.208333333336</v>
      </c>
      <c r="K545" s="61">
        <v>4038</v>
      </c>
      <c r="L545" s="62">
        <f t="shared" si="51"/>
        <v>4038000</v>
      </c>
      <c r="M545" s="60">
        <v>40202.375</v>
      </c>
      <c r="N545" s="61">
        <v>366</v>
      </c>
      <c r="O545" s="62">
        <f t="shared" si="52"/>
        <v>366000</v>
      </c>
      <c r="P545" s="60">
        <v>40444.208333333336</v>
      </c>
      <c r="Q545" s="61">
        <v>354</v>
      </c>
      <c r="R545" s="62">
        <f t="shared" si="53"/>
        <v>354000</v>
      </c>
    </row>
    <row r="546" spans="1:18" x14ac:dyDescent="0.25">
      <c r="A546" s="60">
        <v>40201.25</v>
      </c>
      <c r="B546" s="61">
        <v>540.16000000014901</v>
      </c>
      <c r="C546" s="62">
        <f t="shared" si="48"/>
        <v>1844106.2400005087</v>
      </c>
      <c r="D546" s="60">
        <v>40444.25</v>
      </c>
      <c r="E546" s="61">
        <v>612.18699999898695</v>
      </c>
      <c r="F546" s="62">
        <f t="shared" si="49"/>
        <v>2090006.4179965414</v>
      </c>
      <c r="G546" s="60">
        <v>40202.416666666664</v>
      </c>
      <c r="H546" s="61">
        <v>1512</v>
      </c>
      <c r="I546" s="62">
        <f t="shared" si="50"/>
        <v>1512000</v>
      </c>
      <c r="J546" s="60">
        <v>40444.25</v>
      </c>
      <c r="K546" s="61">
        <v>4015</v>
      </c>
      <c r="L546" s="62">
        <f t="shared" si="51"/>
        <v>4015000</v>
      </c>
      <c r="M546" s="60">
        <v>40202.416666666664</v>
      </c>
      <c r="N546" s="61">
        <v>357</v>
      </c>
      <c r="O546" s="62">
        <f t="shared" si="52"/>
        <v>357000</v>
      </c>
      <c r="P546" s="60">
        <v>40444.25</v>
      </c>
      <c r="Q546" s="61">
        <v>354</v>
      </c>
      <c r="R546" s="62">
        <f t="shared" si="53"/>
        <v>354000</v>
      </c>
    </row>
    <row r="547" spans="1:18" x14ac:dyDescent="0.25">
      <c r="A547" s="60">
        <v>40201.291666666664</v>
      </c>
      <c r="B547" s="61">
        <v>542.37000000104297</v>
      </c>
      <c r="C547" s="62">
        <f t="shared" si="48"/>
        <v>1851651.1800035606</v>
      </c>
      <c r="D547" s="60">
        <v>40444.291666666664</v>
      </c>
      <c r="E547" s="61">
        <v>664.69700000062596</v>
      </c>
      <c r="F547" s="62">
        <f t="shared" si="49"/>
        <v>2269275.5580021371</v>
      </c>
      <c r="G547" s="60">
        <v>40202.458333333336</v>
      </c>
      <c r="H547" s="61">
        <v>1582</v>
      </c>
      <c r="I547" s="62">
        <f t="shared" si="50"/>
        <v>1582000</v>
      </c>
      <c r="J547" s="60">
        <v>40444.291666666664</v>
      </c>
      <c r="K547" s="61">
        <v>4964</v>
      </c>
      <c r="L547" s="62">
        <f t="shared" si="51"/>
        <v>4964000</v>
      </c>
      <c r="M547" s="60">
        <v>40202.458333333336</v>
      </c>
      <c r="N547" s="61">
        <v>340</v>
      </c>
      <c r="O547" s="62">
        <f t="shared" si="52"/>
        <v>340000</v>
      </c>
      <c r="P547" s="60">
        <v>40444.291666666664</v>
      </c>
      <c r="Q547" s="61">
        <v>396</v>
      </c>
      <c r="R547" s="62">
        <f t="shared" si="53"/>
        <v>396000</v>
      </c>
    </row>
    <row r="548" spans="1:18" x14ac:dyDescent="0.25">
      <c r="A548" s="60">
        <v>40201.333333333336</v>
      </c>
      <c r="B548" s="61">
        <v>539.91499999910604</v>
      </c>
      <c r="C548" s="62">
        <f t="shared" si="48"/>
        <v>1843269.8099969481</v>
      </c>
      <c r="D548" s="60">
        <v>40444.333333333336</v>
      </c>
      <c r="E548" s="61">
        <v>678.66499999910604</v>
      </c>
      <c r="F548" s="62">
        <f t="shared" si="49"/>
        <v>2316962.3099969481</v>
      </c>
      <c r="G548" s="60">
        <v>40202.5</v>
      </c>
      <c r="H548" s="61">
        <v>1589</v>
      </c>
      <c r="I548" s="62">
        <f t="shared" si="50"/>
        <v>1589000</v>
      </c>
      <c r="J548" s="60">
        <v>40444.333333333336</v>
      </c>
      <c r="K548" s="61">
        <v>4719</v>
      </c>
      <c r="L548" s="62">
        <f t="shared" si="51"/>
        <v>4719000</v>
      </c>
      <c r="M548" s="60">
        <v>40202.5</v>
      </c>
      <c r="N548" s="61">
        <v>332</v>
      </c>
      <c r="O548" s="62">
        <f t="shared" si="52"/>
        <v>332000</v>
      </c>
      <c r="P548" s="60">
        <v>40444.333333333336</v>
      </c>
      <c r="Q548" s="61">
        <v>378</v>
      </c>
      <c r="R548" s="62">
        <f t="shared" si="53"/>
        <v>378000</v>
      </c>
    </row>
    <row r="549" spans="1:18" x14ac:dyDescent="0.25">
      <c r="A549" s="60">
        <v>40201.375</v>
      </c>
      <c r="B549" s="61">
        <v>539.56500000134099</v>
      </c>
      <c r="C549" s="62">
        <f t="shared" si="48"/>
        <v>1842074.9100045781</v>
      </c>
      <c r="D549" s="60">
        <v>40444.375</v>
      </c>
      <c r="E549" s="61">
        <v>729.03999999910604</v>
      </c>
      <c r="F549" s="62">
        <f t="shared" si="49"/>
        <v>2488942.5599969481</v>
      </c>
      <c r="G549" s="60">
        <v>40202.541666666664</v>
      </c>
      <c r="H549" s="61">
        <v>1629</v>
      </c>
      <c r="I549" s="62">
        <f t="shared" si="50"/>
        <v>1629000</v>
      </c>
      <c r="J549" s="60">
        <v>40444.375</v>
      </c>
      <c r="K549" s="61">
        <v>4949</v>
      </c>
      <c r="L549" s="62">
        <f t="shared" si="51"/>
        <v>4949000</v>
      </c>
      <c r="M549" s="60">
        <v>40202.541666666664</v>
      </c>
      <c r="N549" s="61">
        <v>323</v>
      </c>
      <c r="O549" s="62">
        <f t="shared" si="52"/>
        <v>323000</v>
      </c>
      <c r="P549" s="60">
        <v>40444.375</v>
      </c>
      <c r="Q549" s="61">
        <v>376</v>
      </c>
      <c r="R549" s="62">
        <f t="shared" si="53"/>
        <v>376000</v>
      </c>
    </row>
    <row r="550" spans="1:18" x14ac:dyDescent="0.25">
      <c r="A550" s="60">
        <v>40201.416666666664</v>
      </c>
      <c r="B550" s="61">
        <v>541.81799999996997</v>
      </c>
      <c r="C550" s="62">
        <f t="shared" si="48"/>
        <v>1849766.6519998976</v>
      </c>
      <c r="D550" s="60">
        <v>40444.416666666664</v>
      </c>
      <c r="E550" s="61">
        <v>778.76599999889697</v>
      </c>
      <c r="F550" s="62">
        <f t="shared" si="49"/>
        <v>2658707.123996234</v>
      </c>
      <c r="G550" s="60">
        <v>40202.583333333336</v>
      </c>
      <c r="H550" s="61">
        <v>1642</v>
      </c>
      <c r="I550" s="62">
        <f t="shared" si="50"/>
        <v>1642000</v>
      </c>
      <c r="J550" s="60">
        <v>40444.416666666664</v>
      </c>
      <c r="K550" s="61">
        <v>5224</v>
      </c>
      <c r="L550" s="62">
        <f t="shared" si="51"/>
        <v>5224000</v>
      </c>
      <c r="M550" s="60">
        <v>40202.583333333336</v>
      </c>
      <c r="N550" s="61">
        <v>316</v>
      </c>
      <c r="O550" s="62">
        <f t="shared" si="52"/>
        <v>316000</v>
      </c>
      <c r="P550" s="60">
        <v>40444.416666666664</v>
      </c>
      <c r="Q550" s="61">
        <v>397</v>
      </c>
      <c r="R550" s="62">
        <f t="shared" si="53"/>
        <v>397000</v>
      </c>
    </row>
    <row r="551" spans="1:18" x14ac:dyDescent="0.25">
      <c r="A551" s="60">
        <v>40201.458333333336</v>
      </c>
      <c r="B551" s="61">
        <v>556.60399999842002</v>
      </c>
      <c r="C551" s="62">
        <f t="shared" si="48"/>
        <v>1900246.0559946059</v>
      </c>
      <c r="D551" s="60">
        <v>40444.458333333336</v>
      </c>
      <c r="E551" s="61">
        <v>814.34200000017904</v>
      </c>
      <c r="F551" s="62">
        <f t="shared" si="49"/>
        <v>2780163.5880006114</v>
      </c>
      <c r="G551" s="60">
        <v>40202.625</v>
      </c>
      <c r="H551" s="61">
        <v>1649</v>
      </c>
      <c r="I551" s="62">
        <f t="shared" si="50"/>
        <v>1649000</v>
      </c>
      <c r="J551" s="60">
        <v>40444.458333333336</v>
      </c>
      <c r="K551" s="61">
        <v>5472</v>
      </c>
      <c r="L551" s="62">
        <f t="shared" si="51"/>
        <v>5472000</v>
      </c>
      <c r="M551" s="60">
        <v>40202.625</v>
      </c>
      <c r="N551" s="61">
        <v>314</v>
      </c>
      <c r="O551" s="62">
        <f t="shared" si="52"/>
        <v>314000</v>
      </c>
      <c r="P551" s="60">
        <v>40444.458333333336</v>
      </c>
      <c r="Q551" s="61">
        <v>387</v>
      </c>
      <c r="R551" s="62">
        <f t="shared" si="53"/>
        <v>387000</v>
      </c>
    </row>
    <row r="552" spans="1:18" x14ac:dyDescent="0.25">
      <c r="A552" s="60">
        <v>40201.5</v>
      </c>
      <c r="B552" s="61">
        <v>562.94200000166904</v>
      </c>
      <c r="C552" s="62">
        <f t="shared" si="48"/>
        <v>1921883.9880056982</v>
      </c>
      <c r="D552" s="60">
        <v>40444.5</v>
      </c>
      <c r="E552" s="61">
        <v>838.05300000309899</v>
      </c>
      <c r="F552" s="62">
        <f t="shared" si="49"/>
        <v>2861112.9420105801</v>
      </c>
      <c r="G552" s="60">
        <v>40202.666666666664</v>
      </c>
      <c r="H552" s="61">
        <v>1698</v>
      </c>
      <c r="I552" s="62">
        <f t="shared" si="50"/>
        <v>1698000</v>
      </c>
      <c r="J552" s="60">
        <v>40444.5</v>
      </c>
      <c r="K552" s="61">
        <v>5504</v>
      </c>
      <c r="L552" s="62">
        <f t="shared" si="51"/>
        <v>5504000</v>
      </c>
      <c r="M552" s="60">
        <v>40202.666666666664</v>
      </c>
      <c r="N552" s="61">
        <v>315</v>
      </c>
      <c r="O552" s="62">
        <f t="shared" si="52"/>
        <v>315000</v>
      </c>
      <c r="P552" s="60">
        <v>40444.5</v>
      </c>
      <c r="Q552" s="61">
        <v>388</v>
      </c>
      <c r="R552" s="62">
        <f t="shared" si="53"/>
        <v>388000</v>
      </c>
    </row>
    <row r="553" spans="1:18" x14ac:dyDescent="0.25">
      <c r="A553" s="60">
        <v>40201.541666666664</v>
      </c>
      <c r="B553" s="61">
        <v>570.95299999788404</v>
      </c>
      <c r="C553" s="62">
        <f t="shared" si="48"/>
        <v>1949233.5419927761</v>
      </c>
      <c r="D553" s="60">
        <v>40444.541666666664</v>
      </c>
      <c r="E553" s="61">
        <v>836.86699999868904</v>
      </c>
      <c r="F553" s="62">
        <f t="shared" si="49"/>
        <v>2857063.9379955246</v>
      </c>
      <c r="G553" s="60">
        <v>40202.708333333336</v>
      </c>
      <c r="H553" s="61">
        <v>1650</v>
      </c>
      <c r="I553" s="62">
        <f t="shared" si="50"/>
        <v>1650000</v>
      </c>
      <c r="J553" s="60">
        <v>40444.541666666664</v>
      </c>
      <c r="K553" s="61">
        <v>5523</v>
      </c>
      <c r="L553" s="62">
        <f t="shared" si="51"/>
        <v>5523000</v>
      </c>
      <c r="M553" s="60">
        <v>40202.708333333336</v>
      </c>
      <c r="N553" s="61">
        <v>337</v>
      </c>
      <c r="O553" s="62">
        <f t="shared" si="52"/>
        <v>337000</v>
      </c>
      <c r="P553" s="60">
        <v>40444.541666666664</v>
      </c>
      <c r="Q553" s="61">
        <v>405</v>
      </c>
      <c r="R553" s="62">
        <f t="shared" si="53"/>
        <v>405000</v>
      </c>
    </row>
    <row r="554" spans="1:18" x14ac:dyDescent="0.25">
      <c r="A554" s="60">
        <v>40201.583333333336</v>
      </c>
      <c r="B554" s="61">
        <v>573.17800000309899</v>
      </c>
      <c r="C554" s="62">
        <f t="shared" si="48"/>
        <v>1956829.6920105799</v>
      </c>
      <c r="D554" s="60">
        <v>40444.583333333336</v>
      </c>
      <c r="E554" s="61">
        <v>839.09699999913596</v>
      </c>
      <c r="F554" s="62">
        <f t="shared" si="49"/>
        <v>2864677.1579970503</v>
      </c>
      <c r="G554" s="60">
        <v>40202.75</v>
      </c>
      <c r="H554" s="61">
        <v>1624</v>
      </c>
      <c r="I554" s="62">
        <f t="shared" si="50"/>
        <v>1624000</v>
      </c>
      <c r="J554" s="60">
        <v>40444.583333333336</v>
      </c>
      <c r="K554" s="61">
        <v>5538</v>
      </c>
      <c r="L554" s="62">
        <f t="shared" si="51"/>
        <v>5538000</v>
      </c>
      <c r="M554" s="60">
        <v>40202.75</v>
      </c>
      <c r="N554" s="61">
        <v>373</v>
      </c>
      <c r="O554" s="62">
        <f t="shared" si="52"/>
        <v>373000</v>
      </c>
      <c r="P554" s="60">
        <v>40444.583333333336</v>
      </c>
      <c r="Q554" s="61">
        <v>402</v>
      </c>
      <c r="R554" s="62">
        <f t="shared" si="53"/>
        <v>402000</v>
      </c>
    </row>
    <row r="555" spans="1:18" x14ac:dyDescent="0.25">
      <c r="A555" s="60">
        <v>40201.625</v>
      </c>
      <c r="B555" s="61">
        <v>575.32899999991105</v>
      </c>
      <c r="C555" s="62">
        <f t="shared" si="48"/>
        <v>1964173.2059996964</v>
      </c>
      <c r="D555" s="60">
        <v>40444.625</v>
      </c>
      <c r="E555" s="61">
        <v>846.71900000050698</v>
      </c>
      <c r="F555" s="62">
        <f t="shared" si="49"/>
        <v>2890698.6660017311</v>
      </c>
      <c r="G555" s="60">
        <v>40202.791666666664</v>
      </c>
      <c r="H555" s="61">
        <v>1550</v>
      </c>
      <c r="I555" s="62">
        <f t="shared" si="50"/>
        <v>1550000</v>
      </c>
      <c r="J555" s="60">
        <v>40444.625</v>
      </c>
      <c r="K555" s="61">
        <v>5483</v>
      </c>
      <c r="L555" s="62">
        <f t="shared" si="51"/>
        <v>5483000</v>
      </c>
      <c r="M555" s="60">
        <v>40202.791666666664</v>
      </c>
      <c r="N555" s="61">
        <v>381</v>
      </c>
      <c r="O555" s="62">
        <f t="shared" si="52"/>
        <v>381000</v>
      </c>
      <c r="P555" s="60">
        <v>40444.625</v>
      </c>
      <c r="Q555" s="61">
        <v>401</v>
      </c>
      <c r="R555" s="62">
        <f t="shared" si="53"/>
        <v>401000</v>
      </c>
    </row>
    <row r="556" spans="1:18" x14ac:dyDescent="0.25">
      <c r="A556" s="60">
        <v>40201.666666666664</v>
      </c>
      <c r="B556" s="61">
        <v>566.19599999859895</v>
      </c>
      <c r="C556" s="62">
        <f t="shared" si="48"/>
        <v>1932993.1439952168</v>
      </c>
      <c r="D556" s="60">
        <v>40444.666666666664</v>
      </c>
      <c r="E556" s="61">
        <v>849.99399999901698</v>
      </c>
      <c r="F556" s="62">
        <f t="shared" si="49"/>
        <v>2901879.5159966438</v>
      </c>
      <c r="G556" s="60">
        <v>40202.833333333336</v>
      </c>
      <c r="H556" s="61">
        <v>1521</v>
      </c>
      <c r="I556" s="62">
        <f t="shared" si="50"/>
        <v>1521000</v>
      </c>
      <c r="J556" s="60">
        <v>40444.666666666664</v>
      </c>
      <c r="K556" s="61">
        <v>5489</v>
      </c>
      <c r="L556" s="62">
        <f t="shared" si="51"/>
        <v>5489000</v>
      </c>
      <c r="M556" s="60">
        <v>40202.833333333336</v>
      </c>
      <c r="N556" s="61">
        <v>385</v>
      </c>
      <c r="O556" s="62">
        <f t="shared" si="52"/>
        <v>385000</v>
      </c>
      <c r="P556" s="60">
        <v>40444.666666666664</v>
      </c>
      <c r="Q556" s="61">
        <v>372</v>
      </c>
      <c r="R556" s="62">
        <f t="shared" si="53"/>
        <v>372000</v>
      </c>
    </row>
    <row r="557" spans="1:18" x14ac:dyDescent="0.25">
      <c r="A557" s="60">
        <v>40201.708333333336</v>
      </c>
      <c r="B557" s="61">
        <v>552.70800000056602</v>
      </c>
      <c r="C557" s="62">
        <f t="shared" si="48"/>
        <v>1886945.1120019325</v>
      </c>
      <c r="D557" s="60">
        <v>40444.708333333336</v>
      </c>
      <c r="E557" s="61">
        <v>832.50300000235404</v>
      </c>
      <c r="F557" s="62">
        <f t="shared" si="49"/>
        <v>2842165.2420080365</v>
      </c>
      <c r="G557" s="60">
        <v>40202.875</v>
      </c>
      <c r="H557" s="61">
        <v>1501</v>
      </c>
      <c r="I557" s="62">
        <f t="shared" si="50"/>
        <v>1501000</v>
      </c>
      <c r="J557" s="60">
        <v>40444.708333333336</v>
      </c>
      <c r="K557" s="61">
        <v>5469</v>
      </c>
      <c r="L557" s="62">
        <f t="shared" si="51"/>
        <v>5469000</v>
      </c>
      <c r="M557" s="60">
        <v>40202.875</v>
      </c>
      <c r="N557" s="61">
        <v>402</v>
      </c>
      <c r="O557" s="62">
        <f t="shared" si="52"/>
        <v>402000</v>
      </c>
      <c r="P557" s="60">
        <v>40444.708333333336</v>
      </c>
      <c r="Q557" s="61">
        <v>417</v>
      </c>
      <c r="R557" s="62">
        <f t="shared" si="53"/>
        <v>417000</v>
      </c>
    </row>
    <row r="558" spans="1:18" x14ac:dyDescent="0.25">
      <c r="A558" s="60">
        <v>40201.75</v>
      </c>
      <c r="B558" s="61">
        <v>539.62700000032805</v>
      </c>
      <c r="C558" s="62">
        <f t="shared" si="48"/>
        <v>1842286.5780011199</v>
      </c>
      <c r="D558" s="60">
        <v>40444.75</v>
      </c>
      <c r="E558" s="61">
        <v>773.26699999719904</v>
      </c>
      <c r="F558" s="62">
        <f t="shared" si="49"/>
        <v>2639933.5379904374</v>
      </c>
      <c r="G558" s="60">
        <v>40202.916666666664</v>
      </c>
      <c r="H558" s="61">
        <v>1471</v>
      </c>
      <c r="I558" s="62">
        <f t="shared" si="50"/>
        <v>1471000</v>
      </c>
      <c r="J558" s="60">
        <v>40444.75</v>
      </c>
      <c r="K558" s="61">
        <v>5300</v>
      </c>
      <c r="L558" s="62">
        <f t="shared" si="51"/>
        <v>5300000</v>
      </c>
      <c r="M558" s="60">
        <v>40202.916666666664</v>
      </c>
      <c r="N558" s="61">
        <v>415</v>
      </c>
      <c r="O558" s="62">
        <f t="shared" si="52"/>
        <v>415000</v>
      </c>
      <c r="P558" s="60">
        <v>40444.75</v>
      </c>
      <c r="Q558" s="61">
        <v>414</v>
      </c>
      <c r="R558" s="62">
        <f t="shared" si="53"/>
        <v>414000</v>
      </c>
    </row>
    <row r="559" spans="1:18" x14ac:dyDescent="0.25">
      <c r="A559" s="60">
        <v>40201.791666666664</v>
      </c>
      <c r="B559" s="61">
        <v>539.05599999800302</v>
      </c>
      <c r="C559" s="62">
        <f t="shared" si="48"/>
        <v>1840337.1839931824</v>
      </c>
      <c r="D559" s="60">
        <v>40444.791666666664</v>
      </c>
      <c r="E559" s="61">
        <v>687.75</v>
      </c>
      <c r="F559" s="62">
        <f t="shared" si="49"/>
        <v>2347978.5</v>
      </c>
      <c r="G559" s="60">
        <v>40202.958333333336</v>
      </c>
      <c r="H559" s="61">
        <v>1430</v>
      </c>
      <c r="I559" s="62">
        <f t="shared" si="50"/>
        <v>1430000</v>
      </c>
      <c r="J559" s="60">
        <v>40444.791666666664</v>
      </c>
      <c r="K559" s="61">
        <v>4440</v>
      </c>
      <c r="L559" s="62">
        <f t="shared" si="51"/>
        <v>4440000</v>
      </c>
      <c r="M559" s="60">
        <v>40202.958333333336</v>
      </c>
      <c r="N559" s="61">
        <v>419</v>
      </c>
      <c r="O559" s="62">
        <f t="shared" si="52"/>
        <v>419000</v>
      </c>
      <c r="P559" s="60">
        <v>40444.791666666664</v>
      </c>
      <c r="Q559" s="61">
        <v>393</v>
      </c>
      <c r="R559" s="62">
        <f t="shared" si="53"/>
        <v>393000</v>
      </c>
    </row>
    <row r="560" spans="1:18" x14ac:dyDescent="0.25">
      <c r="A560" s="60">
        <v>40201.833333333336</v>
      </c>
      <c r="B560" s="61">
        <v>536.94600000232504</v>
      </c>
      <c r="C560" s="62">
        <f t="shared" si="48"/>
        <v>1833133.6440079377</v>
      </c>
      <c r="D560" s="60">
        <v>40444.833333333336</v>
      </c>
      <c r="E560" s="61">
        <v>672.21000000089396</v>
      </c>
      <c r="F560" s="62">
        <f t="shared" si="49"/>
        <v>2294924.9400030519</v>
      </c>
      <c r="G560" s="60">
        <v>40203</v>
      </c>
      <c r="H560" s="61">
        <v>1424</v>
      </c>
      <c r="I560" s="62">
        <f t="shared" si="50"/>
        <v>1424000</v>
      </c>
      <c r="J560" s="60">
        <v>40444.833333333336</v>
      </c>
      <c r="K560" s="61">
        <v>4320</v>
      </c>
      <c r="L560" s="62">
        <f t="shared" si="51"/>
        <v>4320000</v>
      </c>
      <c r="M560" s="60">
        <v>40203</v>
      </c>
      <c r="N560" s="61">
        <v>439</v>
      </c>
      <c r="O560" s="62">
        <f t="shared" si="52"/>
        <v>439000</v>
      </c>
      <c r="P560" s="60">
        <v>40444.833333333336</v>
      </c>
      <c r="Q560" s="61">
        <v>384</v>
      </c>
      <c r="R560" s="62">
        <f t="shared" si="53"/>
        <v>384000</v>
      </c>
    </row>
    <row r="561" spans="1:18" x14ac:dyDescent="0.25">
      <c r="A561" s="60">
        <v>40201.875</v>
      </c>
      <c r="B561" s="61">
        <v>535.67100000008895</v>
      </c>
      <c r="C561" s="62">
        <f t="shared" si="48"/>
        <v>1828780.7940003036</v>
      </c>
      <c r="D561" s="60">
        <v>40444.875</v>
      </c>
      <c r="E561" s="61">
        <v>664.30700000003003</v>
      </c>
      <c r="F561" s="62">
        <f t="shared" si="49"/>
        <v>2267944.0980001027</v>
      </c>
      <c r="G561" s="60">
        <v>40203.041666666664</v>
      </c>
      <c r="H561" s="61">
        <v>1389</v>
      </c>
      <c r="I561" s="62">
        <f t="shared" si="50"/>
        <v>1389000</v>
      </c>
      <c r="J561" s="60">
        <v>40444.875</v>
      </c>
      <c r="K561" s="61">
        <v>4377</v>
      </c>
      <c r="L561" s="62">
        <f t="shared" si="51"/>
        <v>4377000</v>
      </c>
      <c r="M561" s="60">
        <v>40203.041666666664</v>
      </c>
      <c r="N561" s="61">
        <v>449</v>
      </c>
      <c r="O561" s="62">
        <f t="shared" si="52"/>
        <v>449000</v>
      </c>
      <c r="P561" s="60">
        <v>40444.875</v>
      </c>
      <c r="Q561" s="61">
        <v>327</v>
      </c>
      <c r="R561" s="62">
        <f t="shared" si="53"/>
        <v>327000</v>
      </c>
    </row>
    <row r="562" spans="1:18" x14ac:dyDescent="0.25">
      <c r="A562" s="60">
        <v>40201.916666666664</v>
      </c>
      <c r="B562" s="61">
        <v>532.80799999833096</v>
      </c>
      <c r="C562" s="62">
        <f t="shared" si="48"/>
        <v>1819006.5119943018</v>
      </c>
      <c r="D562" s="60">
        <v>40444.916666666664</v>
      </c>
      <c r="E562" s="61">
        <v>649.39000000059605</v>
      </c>
      <c r="F562" s="62">
        <f t="shared" si="49"/>
        <v>2217017.4600020349</v>
      </c>
      <c r="G562" s="60">
        <v>40203.083333333336</v>
      </c>
      <c r="H562" s="61">
        <v>1388</v>
      </c>
      <c r="I562" s="62">
        <f t="shared" si="50"/>
        <v>1388000</v>
      </c>
      <c r="J562" s="60">
        <v>40444.916666666664</v>
      </c>
      <c r="K562" s="61">
        <v>4363</v>
      </c>
      <c r="L562" s="62">
        <f t="shared" si="51"/>
        <v>4363000</v>
      </c>
      <c r="M562" s="60">
        <v>40203.083333333336</v>
      </c>
      <c r="N562" s="61">
        <v>459</v>
      </c>
      <c r="O562" s="62">
        <f t="shared" si="52"/>
        <v>459000</v>
      </c>
      <c r="P562" s="60">
        <v>40444.916666666664</v>
      </c>
      <c r="Q562" s="61">
        <v>387</v>
      </c>
      <c r="R562" s="62">
        <f t="shared" si="53"/>
        <v>387000</v>
      </c>
    </row>
    <row r="563" spans="1:18" x14ac:dyDescent="0.25">
      <c r="A563" s="60">
        <v>40201.958333333336</v>
      </c>
      <c r="B563" s="61">
        <v>527.12400000169896</v>
      </c>
      <c r="C563" s="62">
        <f t="shared" si="48"/>
        <v>1799601.3360058002</v>
      </c>
      <c r="D563" s="60">
        <v>40444.958333333336</v>
      </c>
      <c r="E563" s="61">
        <v>632.78400000184797</v>
      </c>
      <c r="F563" s="62">
        <f t="shared" si="49"/>
        <v>2160324.5760063091</v>
      </c>
      <c r="G563" s="60">
        <v>40203.125</v>
      </c>
      <c r="H563" s="61">
        <v>1353</v>
      </c>
      <c r="I563" s="62">
        <f t="shared" si="50"/>
        <v>1353000</v>
      </c>
      <c r="J563" s="60">
        <v>40444.958333333336</v>
      </c>
      <c r="K563" s="61">
        <v>4210</v>
      </c>
      <c r="L563" s="62">
        <f t="shared" si="51"/>
        <v>4210000</v>
      </c>
      <c r="M563" s="60">
        <v>40203.125</v>
      </c>
      <c r="N563" s="61">
        <v>443</v>
      </c>
      <c r="O563" s="62">
        <f t="shared" si="52"/>
        <v>443000</v>
      </c>
      <c r="P563" s="60">
        <v>40444.958333333336</v>
      </c>
      <c r="Q563" s="61">
        <v>379</v>
      </c>
      <c r="R563" s="62">
        <f t="shared" si="53"/>
        <v>379000</v>
      </c>
    </row>
    <row r="564" spans="1:18" x14ac:dyDescent="0.25">
      <c r="A564" s="60">
        <v>40202</v>
      </c>
      <c r="B564" s="61">
        <v>525.722999997437</v>
      </c>
      <c r="C564" s="62">
        <f t="shared" si="48"/>
        <v>1794818.3219912499</v>
      </c>
      <c r="D564" s="60">
        <v>40445</v>
      </c>
      <c r="E564" s="61">
        <v>625.93099999800302</v>
      </c>
      <c r="F564" s="62">
        <f t="shared" si="49"/>
        <v>2136928.4339931821</v>
      </c>
      <c r="G564" s="60">
        <v>40203.166666666664</v>
      </c>
      <c r="H564" s="61">
        <v>1336</v>
      </c>
      <c r="I564" s="62">
        <f t="shared" si="50"/>
        <v>1336000</v>
      </c>
      <c r="J564" s="60">
        <v>40445</v>
      </c>
      <c r="K564" s="61">
        <v>4172</v>
      </c>
      <c r="L564" s="62">
        <f t="shared" si="51"/>
        <v>4172000</v>
      </c>
      <c r="M564" s="60">
        <v>40203.166666666664</v>
      </c>
      <c r="N564" s="61">
        <v>456</v>
      </c>
      <c r="O564" s="62">
        <f t="shared" si="52"/>
        <v>456000</v>
      </c>
      <c r="P564" s="60">
        <v>40445</v>
      </c>
      <c r="Q564" s="61">
        <v>377</v>
      </c>
      <c r="R564" s="62">
        <f t="shared" si="53"/>
        <v>377000</v>
      </c>
    </row>
    <row r="565" spans="1:18" x14ac:dyDescent="0.25">
      <c r="A565" s="60">
        <v>40202.041666666664</v>
      </c>
      <c r="B565" s="61">
        <v>521.90700000152003</v>
      </c>
      <c r="C565" s="62">
        <f t="shared" si="48"/>
        <v>1781790.4980051895</v>
      </c>
      <c r="D565" s="60">
        <v>40445.041666666664</v>
      </c>
      <c r="E565" s="61">
        <v>618.90500000119198</v>
      </c>
      <c r="F565" s="62">
        <f t="shared" si="49"/>
        <v>2112941.6700040693</v>
      </c>
      <c r="G565" s="60">
        <v>40203.208333333336</v>
      </c>
      <c r="H565" s="61">
        <v>1389</v>
      </c>
      <c r="I565" s="62">
        <f t="shared" si="50"/>
        <v>1389000</v>
      </c>
      <c r="J565" s="60">
        <v>40445.041666666664</v>
      </c>
      <c r="K565" s="61">
        <v>4219</v>
      </c>
      <c r="L565" s="62">
        <f t="shared" si="51"/>
        <v>4219000</v>
      </c>
      <c r="M565" s="60">
        <v>40203.208333333336</v>
      </c>
      <c r="N565" s="61">
        <v>452</v>
      </c>
      <c r="O565" s="62">
        <f t="shared" si="52"/>
        <v>452000</v>
      </c>
      <c r="P565" s="60">
        <v>40445.041666666664</v>
      </c>
      <c r="Q565" s="61">
        <v>376</v>
      </c>
      <c r="R565" s="62">
        <f t="shared" si="53"/>
        <v>376000</v>
      </c>
    </row>
    <row r="566" spans="1:18" x14ac:dyDescent="0.25">
      <c r="A566" s="60">
        <v>40202.083333333336</v>
      </c>
      <c r="B566" s="61">
        <v>519.29100000113203</v>
      </c>
      <c r="C566" s="62">
        <f t="shared" si="48"/>
        <v>1772859.4740038647</v>
      </c>
      <c r="D566" s="60">
        <v>40445.083333333336</v>
      </c>
      <c r="E566" s="61">
        <v>620.94500000029802</v>
      </c>
      <c r="F566" s="62">
        <f t="shared" si="49"/>
        <v>2119906.2300010175</v>
      </c>
      <c r="G566" s="60">
        <v>40203.25</v>
      </c>
      <c r="H566" s="61">
        <v>1347</v>
      </c>
      <c r="I566" s="62">
        <f t="shared" si="50"/>
        <v>1347000</v>
      </c>
      <c r="J566" s="60">
        <v>40445.083333333336</v>
      </c>
      <c r="K566" s="61">
        <v>4204</v>
      </c>
      <c r="L566" s="62">
        <f t="shared" si="51"/>
        <v>4204000</v>
      </c>
      <c r="M566" s="60">
        <v>40203.25</v>
      </c>
      <c r="N566" s="61">
        <v>448</v>
      </c>
      <c r="O566" s="62">
        <f t="shared" si="52"/>
        <v>448000</v>
      </c>
      <c r="P566" s="60">
        <v>40445.083333333336</v>
      </c>
      <c r="Q566" s="61">
        <v>378</v>
      </c>
      <c r="R566" s="62">
        <f t="shared" si="53"/>
        <v>378000</v>
      </c>
    </row>
    <row r="567" spans="1:18" x14ac:dyDescent="0.25">
      <c r="A567" s="60">
        <v>40202.125</v>
      </c>
      <c r="B567" s="61">
        <v>516.085999999195</v>
      </c>
      <c r="C567" s="62">
        <f t="shared" si="48"/>
        <v>1761917.6039972517</v>
      </c>
      <c r="D567" s="60">
        <v>40445.125</v>
      </c>
      <c r="E567" s="61">
        <v>619.03799999877799</v>
      </c>
      <c r="F567" s="62">
        <f t="shared" si="49"/>
        <v>2113395.731995828</v>
      </c>
      <c r="G567" s="60">
        <v>40203.291666666664</v>
      </c>
      <c r="H567" s="61">
        <v>1638</v>
      </c>
      <c r="I567" s="62">
        <f t="shared" si="50"/>
        <v>1638000</v>
      </c>
      <c r="J567" s="60">
        <v>40445.125</v>
      </c>
      <c r="K567" s="61">
        <v>4201</v>
      </c>
      <c r="L567" s="62">
        <f t="shared" si="51"/>
        <v>4201000</v>
      </c>
      <c r="M567" s="60">
        <v>40203.291666666664</v>
      </c>
      <c r="N567" s="61">
        <v>540</v>
      </c>
      <c r="O567" s="62">
        <f t="shared" si="52"/>
        <v>540000</v>
      </c>
      <c r="P567" s="60">
        <v>40445.125</v>
      </c>
      <c r="Q567" s="61">
        <v>376</v>
      </c>
      <c r="R567" s="62">
        <f t="shared" si="53"/>
        <v>376000</v>
      </c>
    </row>
    <row r="568" spans="1:18" x14ac:dyDescent="0.25">
      <c r="A568" s="60">
        <v>40202.166666666664</v>
      </c>
      <c r="B568" s="61">
        <v>513.783999998122</v>
      </c>
      <c r="C568" s="62">
        <f t="shared" si="48"/>
        <v>1754058.5759935884</v>
      </c>
      <c r="D568" s="60">
        <v>40445.166666666664</v>
      </c>
      <c r="E568" s="61">
        <v>615.65399999916599</v>
      </c>
      <c r="F568" s="62">
        <f t="shared" si="49"/>
        <v>2101842.7559971525</v>
      </c>
      <c r="G568" s="60">
        <v>40203.333333333336</v>
      </c>
      <c r="H568" s="61">
        <v>1508</v>
      </c>
      <c r="I568" s="62">
        <f t="shared" si="50"/>
        <v>1508000</v>
      </c>
      <c r="J568" s="60">
        <v>40445.166666666664</v>
      </c>
      <c r="K568" s="61">
        <v>4155</v>
      </c>
      <c r="L568" s="62">
        <f t="shared" si="51"/>
        <v>4155000</v>
      </c>
      <c r="M568" s="60">
        <v>40203.333333333336</v>
      </c>
      <c r="N568" s="61">
        <v>616</v>
      </c>
      <c r="O568" s="62">
        <f t="shared" si="52"/>
        <v>616000</v>
      </c>
      <c r="P568" s="60">
        <v>40445.166666666664</v>
      </c>
      <c r="Q568" s="61">
        <v>368</v>
      </c>
      <c r="R568" s="62">
        <f t="shared" si="53"/>
        <v>368000</v>
      </c>
    </row>
    <row r="569" spans="1:18" x14ac:dyDescent="0.25">
      <c r="A569" s="60">
        <v>40202.208333333336</v>
      </c>
      <c r="B569" s="61">
        <v>515.87400000169896</v>
      </c>
      <c r="C569" s="62">
        <f t="shared" si="48"/>
        <v>1761193.8360058002</v>
      </c>
      <c r="D569" s="60">
        <v>40445.208333333336</v>
      </c>
      <c r="E569" s="61">
        <v>607.302000001073</v>
      </c>
      <c r="F569" s="62">
        <f t="shared" si="49"/>
        <v>2073329.0280036633</v>
      </c>
      <c r="G569" s="60">
        <v>40203.375</v>
      </c>
      <c r="H569" s="61">
        <v>1668</v>
      </c>
      <c r="I569" s="62">
        <f t="shared" si="50"/>
        <v>1668000</v>
      </c>
      <c r="J569" s="60">
        <v>40445.208333333336</v>
      </c>
      <c r="K569" s="61">
        <v>4134</v>
      </c>
      <c r="L569" s="62">
        <f t="shared" si="51"/>
        <v>4134000</v>
      </c>
      <c r="M569" s="60">
        <v>40203.375</v>
      </c>
      <c r="N569" s="61">
        <v>540</v>
      </c>
      <c r="O569" s="62">
        <f t="shared" si="52"/>
        <v>540000</v>
      </c>
      <c r="P569" s="60">
        <v>40445.208333333336</v>
      </c>
      <c r="Q569" s="61">
        <v>357</v>
      </c>
      <c r="R569" s="62">
        <f t="shared" si="53"/>
        <v>357000</v>
      </c>
    </row>
    <row r="570" spans="1:18" x14ac:dyDescent="0.25">
      <c r="A570" s="60">
        <v>40202.25</v>
      </c>
      <c r="B570" s="61">
        <v>515.64699999988102</v>
      </c>
      <c r="C570" s="62">
        <f t="shared" si="48"/>
        <v>1760418.8579995937</v>
      </c>
      <c r="D570" s="60">
        <v>40445.25</v>
      </c>
      <c r="E570" s="61">
        <v>606.71999999880802</v>
      </c>
      <c r="F570" s="62">
        <f t="shared" si="49"/>
        <v>2071342.0799959307</v>
      </c>
      <c r="G570" s="60">
        <v>40203.416666666664</v>
      </c>
      <c r="H570" s="61">
        <v>1918</v>
      </c>
      <c r="I570" s="62">
        <f t="shared" si="50"/>
        <v>1918000</v>
      </c>
      <c r="J570" s="60">
        <v>40445.25</v>
      </c>
      <c r="K570" s="61">
        <v>4088</v>
      </c>
      <c r="L570" s="62">
        <f t="shared" si="51"/>
        <v>4088000</v>
      </c>
      <c r="M570" s="60">
        <v>40203.416666666664</v>
      </c>
      <c r="N570" s="61">
        <v>452</v>
      </c>
      <c r="O570" s="62">
        <f t="shared" si="52"/>
        <v>452000</v>
      </c>
      <c r="P570" s="60">
        <v>40445.25</v>
      </c>
      <c r="Q570" s="61">
        <v>361</v>
      </c>
      <c r="R570" s="62">
        <f t="shared" si="53"/>
        <v>361000</v>
      </c>
    </row>
    <row r="571" spans="1:18" x14ac:dyDescent="0.25">
      <c r="A571" s="60">
        <v>40202.291666666664</v>
      </c>
      <c r="B571" s="61">
        <v>515.63599999994005</v>
      </c>
      <c r="C571" s="62">
        <f t="shared" si="48"/>
        <v>1760381.3039997953</v>
      </c>
      <c r="D571" s="60">
        <v>40445.291666666664</v>
      </c>
      <c r="E571" s="61">
        <v>655.13599999994005</v>
      </c>
      <c r="F571" s="62">
        <f t="shared" si="49"/>
        <v>2236634.3039997951</v>
      </c>
      <c r="G571" s="60">
        <v>40203.458333333336</v>
      </c>
      <c r="H571" s="61">
        <v>2086</v>
      </c>
      <c r="I571" s="62">
        <f t="shared" si="50"/>
        <v>2086000</v>
      </c>
      <c r="J571" s="60">
        <v>40445.291666666664</v>
      </c>
      <c r="K571" s="61">
        <v>5029</v>
      </c>
      <c r="L571" s="62">
        <f t="shared" si="51"/>
        <v>5029000</v>
      </c>
      <c r="M571" s="60">
        <v>40203.458333333336</v>
      </c>
      <c r="N571" s="61">
        <v>393</v>
      </c>
      <c r="O571" s="62">
        <f t="shared" si="52"/>
        <v>393000</v>
      </c>
      <c r="P571" s="60">
        <v>40445.291666666664</v>
      </c>
      <c r="Q571" s="61">
        <v>406</v>
      </c>
      <c r="R571" s="62">
        <f t="shared" si="53"/>
        <v>406000</v>
      </c>
    </row>
    <row r="572" spans="1:18" x14ac:dyDescent="0.25">
      <c r="A572" s="60">
        <v>40202.333333333336</v>
      </c>
      <c r="B572" s="61">
        <v>509.40199999883799</v>
      </c>
      <c r="C572" s="62">
        <f t="shared" si="48"/>
        <v>1739098.4279960329</v>
      </c>
      <c r="D572" s="60">
        <v>40445.333333333336</v>
      </c>
      <c r="E572" s="61">
        <v>663.50400000065599</v>
      </c>
      <c r="F572" s="62">
        <f t="shared" si="49"/>
        <v>2265202.6560022398</v>
      </c>
      <c r="G572" s="60">
        <v>40203.5</v>
      </c>
      <c r="H572" s="61">
        <v>2218</v>
      </c>
      <c r="I572" s="62">
        <f t="shared" si="50"/>
        <v>2218000</v>
      </c>
      <c r="J572" s="60">
        <v>40445.333333333336</v>
      </c>
      <c r="K572" s="61">
        <v>4743</v>
      </c>
      <c r="L572" s="62">
        <f t="shared" si="51"/>
        <v>4743000</v>
      </c>
      <c r="M572" s="60">
        <v>40203.5</v>
      </c>
      <c r="N572" s="61">
        <v>362</v>
      </c>
      <c r="O572" s="62">
        <f t="shared" si="52"/>
        <v>362000</v>
      </c>
      <c r="P572" s="60">
        <v>40445.333333333336</v>
      </c>
      <c r="Q572" s="61">
        <v>380</v>
      </c>
      <c r="R572" s="62">
        <f t="shared" si="53"/>
        <v>380000</v>
      </c>
    </row>
    <row r="573" spans="1:18" x14ac:dyDescent="0.25">
      <c r="A573" s="60">
        <v>40202.375</v>
      </c>
      <c r="B573" s="61">
        <v>506.60300000011898</v>
      </c>
      <c r="C573" s="62">
        <f t="shared" si="48"/>
        <v>1729542.6420004063</v>
      </c>
      <c r="D573" s="60">
        <v>40445.375</v>
      </c>
      <c r="E573" s="61">
        <v>704.80099999904598</v>
      </c>
      <c r="F573" s="62">
        <f t="shared" si="49"/>
        <v>2406190.6139967428</v>
      </c>
      <c r="G573" s="60">
        <v>40203.541666666664</v>
      </c>
      <c r="H573" s="61" t="s">
        <v>9</v>
      </c>
      <c r="J573" s="60">
        <v>40445.375</v>
      </c>
      <c r="K573" s="61">
        <v>4764</v>
      </c>
      <c r="L573" s="62">
        <f t="shared" si="51"/>
        <v>4764000</v>
      </c>
      <c r="M573" s="60">
        <v>40203.541666666664</v>
      </c>
      <c r="N573" s="61" t="s">
        <v>9</v>
      </c>
      <c r="P573" s="60">
        <v>40445.375</v>
      </c>
      <c r="Q573" s="61">
        <v>382</v>
      </c>
      <c r="R573" s="62">
        <f t="shared" si="53"/>
        <v>382000</v>
      </c>
    </row>
    <row r="574" spans="1:18" x14ac:dyDescent="0.25">
      <c r="A574" s="60">
        <v>40202.416666666664</v>
      </c>
      <c r="B574" s="61">
        <v>507.32400000095402</v>
      </c>
      <c r="C574" s="62">
        <f t="shared" si="48"/>
        <v>1732004.136003257</v>
      </c>
      <c r="D574" s="60">
        <v>40445.416666666664</v>
      </c>
      <c r="E574" s="61">
        <v>764.39400000125204</v>
      </c>
      <c r="F574" s="62">
        <f t="shared" si="49"/>
        <v>2609641.1160042747</v>
      </c>
      <c r="G574" s="60">
        <v>40203.583333333336</v>
      </c>
      <c r="H574" s="61">
        <v>2023</v>
      </c>
      <c r="I574" s="62">
        <f t="shared" si="50"/>
        <v>2023000</v>
      </c>
      <c r="J574" s="60">
        <v>40445.416666666664</v>
      </c>
      <c r="K574" s="61">
        <v>5265</v>
      </c>
      <c r="L574" s="62">
        <f t="shared" si="51"/>
        <v>5265000</v>
      </c>
      <c r="M574" s="60">
        <v>40203.583333333336</v>
      </c>
      <c r="N574" s="61">
        <v>423</v>
      </c>
      <c r="O574" s="62">
        <f t="shared" si="52"/>
        <v>423000</v>
      </c>
      <c r="P574" s="60">
        <v>40445.416666666664</v>
      </c>
      <c r="Q574" s="61">
        <v>402</v>
      </c>
      <c r="R574" s="62">
        <f t="shared" si="53"/>
        <v>402000</v>
      </c>
    </row>
    <row r="575" spans="1:18" x14ac:dyDescent="0.25">
      <c r="A575" s="60">
        <v>40202.458333333336</v>
      </c>
      <c r="B575" s="61">
        <v>516.72699999809299</v>
      </c>
      <c r="C575" s="62">
        <f t="shared" si="48"/>
        <v>1764105.9779934895</v>
      </c>
      <c r="D575" s="60">
        <v>40445.458333333336</v>
      </c>
      <c r="E575" s="61">
        <v>804.52699999883805</v>
      </c>
      <c r="F575" s="62">
        <f t="shared" si="49"/>
        <v>2746655.1779960333</v>
      </c>
      <c r="G575" s="60">
        <v>40203.625</v>
      </c>
      <c r="H575" s="61">
        <v>2102</v>
      </c>
      <c r="I575" s="62">
        <f t="shared" si="50"/>
        <v>2102000</v>
      </c>
      <c r="J575" s="60">
        <v>40445.458333333336</v>
      </c>
      <c r="K575" s="61">
        <v>5465</v>
      </c>
      <c r="L575" s="62">
        <f t="shared" si="51"/>
        <v>5465000</v>
      </c>
      <c r="M575" s="60">
        <v>40203.625</v>
      </c>
      <c r="N575" s="61">
        <v>415</v>
      </c>
      <c r="O575" s="62">
        <f t="shared" si="52"/>
        <v>415000</v>
      </c>
      <c r="P575" s="60">
        <v>40445.458333333336</v>
      </c>
      <c r="Q575" s="61">
        <v>402</v>
      </c>
      <c r="R575" s="62">
        <f t="shared" si="53"/>
        <v>402000</v>
      </c>
    </row>
    <row r="576" spans="1:18" x14ac:dyDescent="0.25">
      <c r="A576" s="60">
        <v>40202.5</v>
      </c>
      <c r="B576" s="61">
        <v>524.18800000101305</v>
      </c>
      <c r="C576" s="62">
        <f t="shared" si="48"/>
        <v>1789577.8320034586</v>
      </c>
      <c r="D576" s="60">
        <v>40445.5</v>
      </c>
      <c r="E576" s="61">
        <v>822.39200000092399</v>
      </c>
      <c r="F576" s="62">
        <f t="shared" si="49"/>
        <v>2807646.2880031546</v>
      </c>
      <c r="G576" s="60">
        <v>40203.666666666664</v>
      </c>
      <c r="H576" s="61">
        <v>2152</v>
      </c>
      <c r="I576" s="62">
        <f t="shared" si="50"/>
        <v>2152000</v>
      </c>
      <c r="J576" s="60">
        <v>40445.5</v>
      </c>
      <c r="K576" s="61">
        <v>5499</v>
      </c>
      <c r="L576" s="62">
        <f t="shared" si="51"/>
        <v>5499000</v>
      </c>
      <c r="M576" s="60">
        <v>40203.666666666664</v>
      </c>
      <c r="N576" s="61">
        <v>394</v>
      </c>
      <c r="O576" s="62">
        <f t="shared" si="52"/>
        <v>394000</v>
      </c>
      <c r="P576" s="60">
        <v>40445.5</v>
      </c>
      <c r="Q576" s="61">
        <v>404</v>
      </c>
      <c r="R576" s="62">
        <f t="shared" si="53"/>
        <v>404000</v>
      </c>
    </row>
    <row r="577" spans="1:18" x14ac:dyDescent="0.25">
      <c r="A577" s="60">
        <v>40202.541666666664</v>
      </c>
      <c r="B577" s="61">
        <v>534.04300000145997</v>
      </c>
      <c r="C577" s="62">
        <f t="shared" si="48"/>
        <v>1823222.8020049843</v>
      </c>
      <c r="D577" s="60">
        <v>40445.541666666664</v>
      </c>
      <c r="E577" s="61">
        <v>816.56700000166904</v>
      </c>
      <c r="F577" s="62">
        <f t="shared" si="49"/>
        <v>2787759.7380056982</v>
      </c>
      <c r="G577" s="60">
        <v>40203.708333333336</v>
      </c>
      <c r="H577" s="61">
        <v>1999</v>
      </c>
      <c r="I577" s="62">
        <f t="shared" si="50"/>
        <v>1999000</v>
      </c>
      <c r="J577" s="60">
        <v>40445.541666666664</v>
      </c>
      <c r="K577" s="61">
        <v>5551</v>
      </c>
      <c r="L577" s="62">
        <f t="shared" si="51"/>
        <v>5551000</v>
      </c>
      <c r="M577" s="60">
        <v>40203.708333333336</v>
      </c>
      <c r="N577" s="61">
        <v>356</v>
      </c>
      <c r="O577" s="62">
        <f t="shared" si="52"/>
        <v>356000</v>
      </c>
      <c r="P577" s="60">
        <v>40445.541666666664</v>
      </c>
      <c r="Q577" s="61">
        <v>405</v>
      </c>
      <c r="R577" s="62">
        <f t="shared" si="53"/>
        <v>405000</v>
      </c>
    </row>
    <row r="578" spans="1:18" x14ac:dyDescent="0.25">
      <c r="A578" s="60">
        <v>40202.583333333336</v>
      </c>
      <c r="B578" s="61">
        <v>541.01099999994005</v>
      </c>
      <c r="C578" s="62">
        <f t="shared" si="48"/>
        <v>1847011.5539997953</v>
      </c>
      <c r="D578" s="60">
        <v>40445.583333333336</v>
      </c>
      <c r="E578" s="61">
        <v>827.21999999880802</v>
      </c>
      <c r="F578" s="62">
        <f t="shared" si="49"/>
        <v>2824129.0799959307</v>
      </c>
      <c r="G578" s="60">
        <v>40203.75</v>
      </c>
      <c r="H578" s="61">
        <v>1942</v>
      </c>
      <c r="I578" s="62">
        <f t="shared" si="50"/>
        <v>1942000</v>
      </c>
      <c r="J578" s="60">
        <v>40445.583333333336</v>
      </c>
      <c r="K578" s="61">
        <v>5844</v>
      </c>
      <c r="L578" s="62">
        <f t="shared" si="51"/>
        <v>5844000</v>
      </c>
      <c r="M578" s="60">
        <v>40203.75</v>
      </c>
      <c r="N578" s="61">
        <v>429</v>
      </c>
      <c r="O578" s="62">
        <f t="shared" si="52"/>
        <v>429000</v>
      </c>
      <c r="P578" s="60">
        <v>40445.583333333336</v>
      </c>
      <c r="Q578" s="61">
        <v>402</v>
      </c>
      <c r="R578" s="62">
        <f t="shared" si="53"/>
        <v>402000</v>
      </c>
    </row>
    <row r="579" spans="1:18" x14ac:dyDescent="0.25">
      <c r="A579" s="60">
        <v>40202.625</v>
      </c>
      <c r="B579" s="61">
        <v>549.64399999752595</v>
      </c>
      <c r="C579" s="62">
        <f t="shared" si="48"/>
        <v>1876484.6159915535</v>
      </c>
      <c r="D579" s="60">
        <v>40445.625</v>
      </c>
      <c r="E579" s="61">
        <v>833.07099999859895</v>
      </c>
      <c r="F579" s="62">
        <f t="shared" si="49"/>
        <v>2844104.3939952166</v>
      </c>
      <c r="G579" s="60">
        <v>40203.791666666664</v>
      </c>
      <c r="H579" s="61">
        <v>1599</v>
      </c>
      <c r="I579" s="62">
        <f t="shared" si="50"/>
        <v>1599000</v>
      </c>
      <c r="J579" s="60">
        <v>40445.625</v>
      </c>
      <c r="K579" s="61">
        <v>5692</v>
      </c>
      <c r="L579" s="62">
        <f t="shared" si="51"/>
        <v>5692000</v>
      </c>
      <c r="M579" s="60">
        <v>40203.791666666664</v>
      </c>
      <c r="N579" s="61">
        <v>482</v>
      </c>
      <c r="O579" s="62">
        <f t="shared" si="52"/>
        <v>482000</v>
      </c>
      <c r="P579" s="60">
        <v>40445.625</v>
      </c>
      <c r="Q579" s="61">
        <v>412</v>
      </c>
      <c r="R579" s="62">
        <f t="shared" si="53"/>
        <v>412000</v>
      </c>
    </row>
    <row r="580" spans="1:18" x14ac:dyDescent="0.25">
      <c r="A580" s="60">
        <v>40202.666666666664</v>
      </c>
      <c r="B580" s="61">
        <v>552.44900000095402</v>
      </c>
      <c r="C580" s="62">
        <f t="shared" si="48"/>
        <v>1886060.886003257</v>
      </c>
      <c r="D580" s="60">
        <v>40445.666666666664</v>
      </c>
      <c r="E580" s="61">
        <v>813.18200000003003</v>
      </c>
      <c r="F580" s="62">
        <f t="shared" si="49"/>
        <v>2776203.3480001027</v>
      </c>
      <c r="G580" s="60">
        <v>40203.833333333336</v>
      </c>
      <c r="H580" s="61">
        <v>1548</v>
      </c>
      <c r="I580" s="62">
        <f t="shared" si="50"/>
        <v>1548000</v>
      </c>
      <c r="J580" s="60">
        <v>40445.666666666664</v>
      </c>
      <c r="K580" s="61">
        <v>5533</v>
      </c>
      <c r="L580" s="62">
        <f t="shared" si="51"/>
        <v>5533000</v>
      </c>
      <c r="M580" s="60">
        <v>40203.833333333336</v>
      </c>
      <c r="N580" s="61">
        <v>483</v>
      </c>
      <c r="O580" s="62">
        <f t="shared" si="52"/>
        <v>483000</v>
      </c>
      <c r="P580" s="60">
        <v>40445.666666666664</v>
      </c>
      <c r="Q580" s="61">
        <v>404</v>
      </c>
      <c r="R580" s="62">
        <f t="shared" si="53"/>
        <v>404000</v>
      </c>
    </row>
    <row r="581" spans="1:18" x14ac:dyDescent="0.25">
      <c r="A581" s="60">
        <v>40202.708333333336</v>
      </c>
      <c r="B581" s="61">
        <v>546.10999999940395</v>
      </c>
      <c r="C581" s="62">
        <f t="shared" si="48"/>
        <v>1864419.5399979651</v>
      </c>
      <c r="D581" s="60">
        <v>40445.708333333336</v>
      </c>
      <c r="E581" s="61">
        <v>793.02300000190701</v>
      </c>
      <c r="F581" s="62">
        <f t="shared" si="49"/>
        <v>2707380.5220065103</v>
      </c>
      <c r="G581" s="60">
        <v>40203.875</v>
      </c>
      <c r="H581" s="61">
        <v>1463</v>
      </c>
      <c r="I581" s="62">
        <f t="shared" si="50"/>
        <v>1463000</v>
      </c>
      <c r="J581" s="60">
        <v>40445.708333333336</v>
      </c>
      <c r="K581" s="61">
        <v>5432</v>
      </c>
      <c r="L581" s="62">
        <f t="shared" si="51"/>
        <v>5432000</v>
      </c>
      <c r="M581" s="60">
        <v>40203.875</v>
      </c>
      <c r="N581" s="61">
        <v>505</v>
      </c>
      <c r="O581" s="62">
        <f t="shared" si="52"/>
        <v>505000</v>
      </c>
      <c r="P581" s="60">
        <v>40445.708333333336</v>
      </c>
      <c r="Q581" s="61">
        <v>403</v>
      </c>
      <c r="R581" s="62">
        <f t="shared" si="53"/>
        <v>403000</v>
      </c>
    </row>
    <row r="582" spans="1:18" x14ac:dyDescent="0.25">
      <c r="A582" s="60">
        <v>40202.75</v>
      </c>
      <c r="B582" s="61">
        <v>528.62600000202701</v>
      </c>
      <c r="C582" s="62">
        <f t="shared" si="48"/>
        <v>1804729.1640069203</v>
      </c>
      <c r="D582" s="60">
        <v>40445.75</v>
      </c>
      <c r="E582" s="61">
        <v>741.563999999315</v>
      </c>
      <c r="F582" s="62">
        <f t="shared" si="49"/>
        <v>2531699.4959976613</v>
      </c>
      <c r="G582" s="60">
        <v>40203.916666666664</v>
      </c>
      <c r="H582" s="61">
        <v>1411</v>
      </c>
      <c r="I582" s="62">
        <f t="shared" si="50"/>
        <v>1411000</v>
      </c>
      <c r="J582" s="60">
        <v>40445.75</v>
      </c>
      <c r="K582" s="61">
        <v>5208</v>
      </c>
      <c r="L582" s="62">
        <f t="shared" si="51"/>
        <v>5208000</v>
      </c>
      <c r="M582" s="60">
        <v>40203.916666666664</v>
      </c>
      <c r="N582" s="61">
        <v>540</v>
      </c>
      <c r="O582" s="62">
        <f t="shared" si="52"/>
        <v>540000</v>
      </c>
      <c r="P582" s="60">
        <v>40445.75</v>
      </c>
      <c r="Q582" s="61">
        <v>392</v>
      </c>
      <c r="R582" s="62">
        <f t="shared" si="53"/>
        <v>392000</v>
      </c>
    </row>
    <row r="583" spans="1:18" x14ac:dyDescent="0.25">
      <c r="A583" s="60">
        <v>40202.791666666664</v>
      </c>
      <c r="B583" s="61">
        <v>526.61699999868904</v>
      </c>
      <c r="C583" s="62">
        <f t="shared" si="48"/>
        <v>1797870.4379955244</v>
      </c>
      <c r="D583" s="60">
        <v>40445.791666666664</v>
      </c>
      <c r="E583" s="61">
        <v>659.16999999806296</v>
      </c>
      <c r="F583" s="62">
        <f t="shared" si="49"/>
        <v>2250406.379993387</v>
      </c>
      <c r="G583" s="60">
        <v>40203.958333333336</v>
      </c>
      <c r="H583" s="61">
        <v>1388</v>
      </c>
      <c r="I583" s="62">
        <f t="shared" si="50"/>
        <v>1388000</v>
      </c>
      <c r="J583" s="60">
        <v>40445.791666666664</v>
      </c>
      <c r="K583" s="61">
        <v>4194</v>
      </c>
      <c r="L583" s="62">
        <f t="shared" si="51"/>
        <v>4194000</v>
      </c>
      <c r="M583" s="60">
        <v>40203.958333333336</v>
      </c>
      <c r="N583" s="61">
        <v>541</v>
      </c>
      <c r="O583" s="62">
        <f t="shared" si="52"/>
        <v>541000</v>
      </c>
      <c r="P583" s="60">
        <v>40445.791666666664</v>
      </c>
      <c r="Q583" s="61">
        <v>383</v>
      </c>
      <c r="R583" s="62">
        <f t="shared" si="53"/>
        <v>383000</v>
      </c>
    </row>
    <row r="584" spans="1:18" x14ac:dyDescent="0.25">
      <c r="A584" s="60">
        <v>40202.833333333336</v>
      </c>
      <c r="B584" s="61">
        <v>533.87600000202701</v>
      </c>
      <c r="C584" s="62">
        <f t="shared" si="48"/>
        <v>1822652.6640069203</v>
      </c>
      <c r="D584" s="60">
        <v>40445.833333333336</v>
      </c>
      <c r="E584" s="61">
        <v>632.90000000223495</v>
      </c>
      <c r="F584" s="62">
        <f t="shared" si="49"/>
        <v>2160720.60000763</v>
      </c>
      <c r="G584" s="60">
        <v>40204</v>
      </c>
      <c r="H584" s="61">
        <v>1332</v>
      </c>
      <c r="I584" s="62">
        <f t="shared" si="50"/>
        <v>1332000</v>
      </c>
      <c r="J584" s="60">
        <v>40445.833333333336</v>
      </c>
      <c r="K584" s="61">
        <v>4163</v>
      </c>
      <c r="L584" s="62">
        <f t="shared" si="51"/>
        <v>4163000</v>
      </c>
      <c r="M584" s="60">
        <v>40204</v>
      </c>
      <c r="N584" s="61">
        <v>526</v>
      </c>
      <c r="O584" s="62">
        <f t="shared" si="52"/>
        <v>526000</v>
      </c>
      <c r="P584" s="60">
        <v>40445.833333333336</v>
      </c>
      <c r="Q584" s="61">
        <v>376</v>
      </c>
      <c r="R584" s="62">
        <f t="shared" si="53"/>
        <v>376000</v>
      </c>
    </row>
    <row r="585" spans="1:18" x14ac:dyDescent="0.25">
      <c r="A585" s="60">
        <v>40202.875</v>
      </c>
      <c r="B585" s="61">
        <v>536.5</v>
      </c>
      <c r="C585" s="62">
        <f t="shared" si="48"/>
        <v>1831611</v>
      </c>
      <c r="D585" s="60">
        <v>40445.875</v>
      </c>
      <c r="E585" s="61">
        <v>620.063999999315</v>
      </c>
      <c r="F585" s="62">
        <f t="shared" si="49"/>
        <v>2116898.4959976613</v>
      </c>
      <c r="G585" s="60">
        <v>40204.041666666664</v>
      </c>
      <c r="H585" s="61">
        <v>1295</v>
      </c>
      <c r="I585" s="62">
        <f t="shared" si="50"/>
        <v>1295000</v>
      </c>
      <c r="J585" s="60">
        <v>40445.875</v>
      </c>
      <c r="K585" s="61">
        <v>4066</v>
      </c>
      <c r="L585" s="62">
        <f t="shared" si="51"/>
        <v>4066000</v>
      </c>
      <c r="M585" s="60">
        <v>40204.041666666664</v>
      </c>
      <c r="N585" s="61">
        <v>555</v>
      </c>
      <c r="O585" s="62">
        <f t="shared" si="52"/>
        <v>555000</v>
      </c>
      <c r="P585" s="60">
        <v>40445.875</v>
      </c>
      <c r="Q585" s="61">
        <v>376</v>
      </c>
      <c r="R585" s="62">
        <f t="shared" si="53"/>
        <v>376000</v>
      </c>
    </row>
    <row r="586" spans="1:18" x14ac:dyDescent="0.25">
      <c r="A586" s="60">
        <v>40202.916666666664</v>
      </c>
      <c r="B586" s="61">
        <v>531.62299999967195</v>
      </c>
      <c r="C586" s="62">
        <f t="shared" si="48"/>
        <v>1814960.9219988801</v>
      </c>
      <c r="D586" s="60">
        <v>40445.916666666664</v>
      </c>
      <c r="E586" s="61">
        <v>607.60200000181806</v>
      </c>
      <c r="F586" s="62">
        <f t="shared" si="49"/>
        <v>2074353.2280062069</v>
      </c>
      <c r="G586" s="60">
        <v>40204.083333333336</v>
      </c>
      <c r="H586" s="61">
        <v>1227</v>
      </c>
      <c r="I586" s="62">
        <f t="shared" si="50"/>
        <v>1227000</v>
      </c>
      <c r="J586" s="60">
        <v>40445.916666666664</v>
      </c>
      <c r="K586" s="61">
        <v>4045</v>
      </c>
      <c r="L586" s="62">
        <f t="shared" si="51"/>
        <v>4045000</v>
      </c>
      <c r="M586" s="60">
        <v>40204.083333333336</v>
      </c>
      <c r="N586" s="61">
        <v>557</v>
      </c>
      <c r="O586" s="62">
        <f t="shared" si="52"/>
        <v>557000</v>
      </c>
      <c r="P586" s="60">
        <v>40445.916666666664</v>
      </c>
      <c r="Q586" s="61">
        <v>375</v>
      </c>
      <c r="R586" s="62">
        <f t="shared" si="53"/>
        <v>375000</v>
      </c>
    </row>
    <row r="587" spans="1:18" x14ac:dyDescent="0.25">
      <c r="A587" s="60">
        <v>40202.958333333336</v>
      </c>
      <c r="B587" s="61">
        <v>522.93699999898695</v>
      </c>
      <c r="C587" s="62">
        <f t="shared" si="48"/>
        <v>1785306.9179965414</v>
      </c>
      <c r="D587" s="60">
        <v>40445.958333333336</v>
      </c>
      <c r="E587" s="61">
        <v>590.29699999839102</v>
      </c>
      <c r="F587" s="62">
        <f t="shared" si="49"/>
        <v>2015273.9579945069</v>
      </c>
      <c r="G587" s="60">
        <v>40204.125</v>
      </c>
      <c r="H587" s="61">
        <v>1194</v>
      </c>
      <c r="I587" s="62">
        <f t="shared" si="50"/>
        <v>1194000</v>
      </c>
      <c r="J587" s="60">
        <v>40445.958333333336</v>
      </c>
      <c r="K587" s="61">
        <v>3970</v>
      </c>
      <c r="L587" s="62">
        <f t="shared" si="51"/>
        <v>3970000</v>
      </c>
      <c r="M587" s="60">
        <v>40204.125</v>
      </c>
      <c r="N587" s="61">
        <v>581</v>
      </c>
      <c r="O587" s="62">
        <f t="shared" si="52"/>
        <v>581000</v>
      </c>
      <c r="P587" s="60">
        <v>40445.958333333336</v>
      </c>
      <c r="Q587" s="61">
        <v>376</v>
      </c>
      <c r="R587" s="62">
        <f t="shared" si="53"/>
        <v>376000</v>
      </c>
    </row>
    <row r="588" spans="1:18" x14ac:dyDescent="0.25">
      <c r="A588" s="60">
        <v>40203</v>
      </c>
      <c r="B588" s="61">
        <v>516.21000000089396</v>
      </c>
      <c r="C588" s="62">
        <f t="shared" si="48"/>
        <v>1762340.9400030519</v>
      </c>
      <c r="D588" s="60">
        <v>40446</v>
      </c>
      <c r="E588" s="61">
        <v>584.30299999937404</v>
      </c>
      <c r="F588" s="62">
        <f t="shared" si="49"/>
        <v>1994810.4419978629</v>
      </c>
      <c r="G588" s="60">
        <v>40204.166666666664</v>
      </c>
      <c r="H588" s="61">
        <v>1202</v>
      </c>
      <c r="I588" s="62">
        <f t="shared" si="50"/>
        <v>1202000</v>
      </c>
      <c r="J588" s="60">
        <v>40446</v>
      </c>
      <c r="K588" s="61">
        <v>3939</v>
      </c>
      <c r="L588" s="62">
        <f t="shared" si="51"/>
        <v>3939000</v>
      </c>
      <c r="M588" s="60">
        <v>40204.166666666664</v>
      </c>
      <c r="N588" s="61">
        <v>639</v>
      </c>
      <c r="O588" s="62">
        <f t="shared" si="52"/>
        <v>639000</v>
      </c>
      <c r="P588" s="60">
        <v>40446</v>
      </c>
      <c r="Q588" s="61">
        <v>375</v>
      </c>
      <c r="R588" s="62">
        <f t="shared" si="53"/>
        <v>375000</v>
      </c>
    </row>
    <row r="589" spans="1:18" x14ac:dyDescent="0.25">
      <c r="A589" s="60">
        <v>40203.041666666664</v>
      </c>
      <c r="B589" s="61">
        <v>509.66399999707897</v>
      </c>
      <c r="C589" s="62">
        <f t="shared" ref="C589:C652" si="54">B589*3414</f>
        <v>1739992.8959900276</v>
      </c>
      <c r="D589" s="60">
        <v>40446.041666666664</v>
      </c>
      <c r="E589" s="61">
        <v>583.238000001758</v>
      </c>
      <c r="F589" s="62">
        <f t="shared" ref="F589:F652" si="55">E589*3414</f>
        <v>1991174.5320060018</v>
      </c>
      <c r="G589" s="60">
        <v>40204.208333333336</v>
      </c>
      <c r="H589" s="61">
        <v>1234</v>
      </c>
      <c r="I589" s="62">
        <f t="shared" ref="I589:I649" si="56">H589*1000</f>
        <v>1234000</v>
      </c>
      <c r="J589" s="60">
        <v>40446.041666666664</v>
      </c>
      <c r="K589" s="61">
        <v>3998</v>
      </c>
      <c r="L589" s="62">
        <f t="shared" ref="L589:L652" si="57">K589*1000</f>
        <v>3998000</v>
      </c>
      <c r="M589" s="60">
        <v>40204.208333333336</v>
      </c>
      <c r="N589" s="61">
        <v>627</v>
      </c>
      <c r="O589" s="62">
        <f t="shared" ref="O589:O649" si="58">N589*1000</f>
        <v>627000</v>
      </c>
      <c r="P589" s="60">
        <v>40446.041666666664</v>
      </c>
      <c r="Q589" s="61">
        <v>379</v>
      </c>
      <c r="R589" s="62">
        <f t="shared" ref="R589:R652" si="59">Q589*1000</f>
        <v>379000</v>
      </c>
    </row>
    <row r="590" spans="1:18" x14ac:dyDescent="0.25">
      <c r="A590" s="60">
        <v>40203.083333333336</v>
      </c>
      <c r="B590" s="61">
        <v>506.914000000805</v>
      </c>
      <c r="C590" s="62">
        <f t="shared" si="54"/>
        <v>1730604.3960027483</v>
      </c>
      <c r="D590" s="60">
        <v>40446.083333333336</v>
      </c>
      <c r="E590" s="61">
        <v>578.68799999728799</v>
      </c>
      <c r="F590" s="62">
        <f t="shared" si="55"/>
        <v>1975640.8319907412</v>
      </c>
      <c r="G590" s="60">
        <v>40204.25</v>
      </c>
      <c r="H590" s="61">
        <v>1209</v>
      </c>
      <c r="I590" s="62">
        <f t="shared" si="56"/>
        <v>1209000</v>
      </c>
      <c r="J590" s="60">
        <v>40446.083333333336</v>
      </c>
      <c r="K590" s="61">
        <v>3961</v>
      </c>
      <c r="L590" s="62">
        <f t="shared" si="57"/>
        <v>3961000</v>
      </c>
      <c r="M590" s="60">
        <v>40204.25</v>
      </c>
      <c r="N590" s="61">
        <v>576</v>
      </c>
      <c r="O590" s="62">
        <f t="shared" si="58"/>
        <v>576000</v>
      </c>
      <c r="P590" s="60">
        <v>40446.083333333336</v>
      </c>
      <c r="Q590" s="61">
        <v>374</v>
      </c>
      <c r="R590" s="62">
        <f t="shared" si="59"/>
        <v>374000</v>
      </c>
    </row>
    <row r="591" spans="1:18" x14ac:dyDescent="0.25">
      <c r="A591" s="60">
        <v>40203.125</v>
      </c>
      <c r="B591" s="61">
        <v>506.44900000095402</v>
      </c>
      <c r="C591" s="62">
        <f t="shared" si="54"/>
        <v>1729016.886003257</v>
      </c>
      <c r="D591" s="60">
        <v>40446.125</v>
      </c>
      <c r="E591" s="61">
        <v>580.51300000026799</v>
      </c>
      <c r="F591" s="62">
        <f t="shared" si="55"/>
        <v>1981871.382000915</v>
      </c>
      <c r="G591" s="60">
        <v>40204.291666666664</v>
      </c>
      <c r="H591" s="61">
        <v>1313</v>
      </c>
      <c r="I591" s="62">
        <f t="shared" si="56"/>
        <v>1313000</v>
      </c>
      <c r="J591" s="60">
        <v>40446.125</v>
      </c>
      <c r="K591" s="61">
        <v>3948</v>
      </c>
      <c r="L591" s="62">
        <f t="shared" si="57"/>
        <v>3948000</v>
      </c>
      <c r="M591" s="60">
        <v>40204.291666666664</v>
      </c>
      <c r="N591" s="61">
        <v>623</v>
      </c>
      <c r="O591" s="62">
        <f t="shared" si="58"/>
        <v>623000</v>
      </c>
      <c r="P591" s="60">
        <v>40446.125</v>
      </c>
      <c r="Q591" s="61">
        <v>373</v>
      </c>
      <c r="R591" s="62">
        <f t="shared" si="59"/>
        <v>373000</v>
      </c>
    </row>
    <row r="592" spans="1:18" x14ac:dyDescent="0.25">
      <c r="A592" s="60">
        <v>40203.166666666664</v>
      </c>
      <c r="B592" s="61">
        <v>505.51799999922503</v>
      </c>
      <c r="C592" s="62">
        <f t="shared" si="54"/>
        <v>1725838.4519973542</v>
      </c>
      <c r="D592" s="60">
        <v>40446.166666666664</v>
      </c>
      <c r="E592" s="61">
        <v>579.90400000289105</v>
      </c>
      <c r="F592" s="62">
        <f t="shared" si="55"/>
        <v>1979792.25600987</v>
      </c>
      <c r="G592" s="60">
        <v>40204.333333333336</v>
      </c>
      <c r="H592" s="61">
        <v>1290</v>
      </c>
      <c r="I592" s="62">
        <f t="shared" si="56"/>
        <v>1290000</v>
      </c>
      <c r="J592" s="60">
        <v>40446.166666666664</v>
      </c>
      <c r="K592" s="61">
        <v>3911</v>
      </c>
      <c r="L592" s="62">
        <f t="shared" si="57"/>
        <v>3911000</v>
      </c>
      <c r="M592" s="60">
        <v>40204.333333333336</v>
      </c>
      <c r="N592" s="61">
        <v>778</v>
      </c>
      <c r="O592" s="62">
        <f t="shared" si="58"/>
        <v>778000</v>
      </c>
      <c r="P592" s="60">
        <v>40446.166666666664</v>
      </c>
      <c r="Q592" s="61">
        <v>376</v>
      </c>
      <c r="R592" s="62">
        <f t="shared" si="59"/>
        <v>376000</v>
      </c>
    </row>
    <row r="593" spans="1:18" x14ac:dyDescent="0.25">
      <c r="A593" s="60">
        <v>40203.208333333336</v>
      </c>
      <c r="B593" s="61">
        <v>507.61700000241399</v>
      </c>
      <c r="C593" s="62">
        <f t="shared" si="54"/>
        <v>1733004.4380082414</v>
      </c>
      <c r="D593" s="60">
        <v>40446.208333333336</v>
      </c>
      <c r="E593" s="61">
        <v>575.91699999943398</v>
      </c>
      <c r="F593" s="62">
        <f t="shared" si="55"/>
        <v>1966180.6379980675</v>
      </c>
      <c r="G593" s="60">
        <v>40204.375</v>
      </c>
      <c r="H593" s="61">
        <v>1381</v>
      </c>
      <c r="I593" s="62">
        <f t="shared" si="56"/>
        <v>1381000</v>
      </c>
      <c r="J593" s="60">
        <v>40446.208333333336</v>
      </c>
      <c r="K593" s="61">
        <v>3880</v>
      </c>
      <c r="L593" s="62">
        <f t="shared" si="57"/>
        <v>3880000</v>
      </c>
      <c r="M593" s="60">
        <v>40204.375</v>
      </c>
      <c r="N593" s="61">
        <v>759</v>
      </c>
      <c r="O593" s="62">
        <f t="shared" si="58"/>
        <v>759000</v>
      </c>
      <c r="P593" s="60">
        <v>40446.208333333336</v>
      </c>
      <c r="Q593" s="61">
        <v>356</v>
      </c>
      <c r="R593" s="62">
        <f t="shared" si="59"/>
        <v>356000</v>
      </c>
    </row>
    <row r="594" spans="1:18" x14ac:dyDescent="0.25">
      <c r="A594" s="60">
        <v>40203.25</v>
      </c>
      <c r="B594" s="61">
        <v>508.372999999672</v>
      </c>
      <c r="C594" s="62">
        <f t="shared" si="54"/>
        <v>1735585.4219988801</v>
      </c>
      <c r="D594" s="60">
        <v>40446.25</v>
      </c>
      <c r="E594" s="61">
        <v>571.30599999800302</v>
      </c>
      <c r="F594" s="62">
        <f t="shared" si="55"/>
        <v>1950438.6839931824</v>
      </c>
      <c r="G594" s="60">
        <v>40204.416666666664</v>
      </c>
      <c r="H594" s="61">
        <v>1731</v>
      </c>
      <c r="I594" s="62">
        <f t="shared" si="56"/>
        <v>1731000</v>
      </c>
      <c r="J594" s="60">
        <v>40446.25</v>
      </c>
      <c r="K594" s="61">
        <v>3857</v>
      </c>
      <c r="L594" s="62">
        <f t="shared" si="57"/>
        <v>3857000</v>
      </c>
      <c r="M594" s="60">
        <v>40204.416666666664</v>
      </c>
      <c r="N594" s="61">
        <v>719</v>
      </c>
      <c r="O594" s="62">
        <f t="shared" si="58"/>
        <v>719000</v>
      </c>
      <c r="P594" s="60">
        <v>40446.25</v>
      </c>
      <c r="Q594" s="61">
        <v>365</v>
      </c>
      <c r="R594" s="62">
        <f t="shared" si="59"/>
        <v>365000</v>
      </c>
    </row>
    <row r="595" spans="1:18" x14ac:dyDescent="0.25">
      <c r="A595" s="60">
        <v>40203.291666666664</v>
      </c>
      <c r="B595" s="61">
        <v>553.26399999856903</v>
      </c>
      <c r="C595" s="62">
        <f t="shared" si="54"/>
        <v>1888843.2959951146</v>
      </c>
      <c r="D595" s="60">
        <v>40446.291666666664</v>
      </c>
      <c r="E595" s="61">
        <v>571.41300000250305</v>
      </c>
      <c r="F595" s="62">
        <f t="shared" si="55"/>
        <v>1950803.9820085454</v>
      </c>
      <c r="G595" s="60">
        <v>40204.458333333336</v>
      </c>
      <c r="H595" s="61">
        <v>1937</v>
      </c>
      <c r="I595" s="62">
        <f t="shared" si="56"/>
        <v>1937000</v>
      </c>
      <c r="J595" s="60">
        <v>40446.291666666664</v>
      </c>
      <c r="K595" s="61">
        <v>3862</v>
      </c>
      <c r="L595" s="62">
        <f t="shared" si="57"/>
        <v>3862000</v>
      </c>
      <c r="M595" s="60">
        <v>40204.458333333336</v>
      </c>
      <c r="N595" s="61">
        <v>677</v>
      </c>
      <c r="O595" s="62">
        <f t="shared" si="58"/>
        <v>677000</v>
      </c>
      <c r="P595" s="60">
        <v>40446.291666666664</v>
      </c>
      <c r="Q595" s="61">
        <v>367</v>
      </c>
      <c r="R595" s="62">
        <f t="shared" si="59"/>
        <v>367000</v>
      </c>
    </row>
    <row r="596" spans="1:18" x14ac:dyDescent="0.25">
      <c r="A596" s="60">
        <v>40203.333333333336</v>
      </c>
      <c r="B596" s="61">
        <v>586.39200000092399</v>
      </c>
      <c r="C596" s="62">
        <f t="shared" si="54"/>
        <v>2001942.2880031546</v>
      </c>
      <c r="D596" s="60">
        <v>40446.333333333336</v>
      </c>
      <c r="E596" s="61">
        <v>566.93499999865901</v>
      </c>
      <c r="F596" s="62">
        <f t="shared" si="55"/>
        <v>1935516.0899954219</v>
      </c>
      <c r="G596" s="60">
        <v>40204.5</v>
      </c>
      <c r="H596" s="61">
        <v>2031</v>
      </c>
      <c r="I596" s="62">
        <f t="shared" si="56"/>
        <v>2031000</v>
      </c>
      <c r="J596" s="60">
        <v>40446.333333333336</v>
      </c>
      <c r="K596" s="61">
        <v>3825</v>
      </c>
      <c r="L596" s="62">
        <f t="shared" si="57"/>
        <v>3825000</v>
      </c>
      <c r="M596" s="60">
        <v>40204.5</v>
      </c>
      <c r="N596" s="61">
        <v>442</v>
      </c>
      <c r="O596" s="62">
        <f t="shared" si="58"/>
        <v>442000</v>
      </c>
      <c r="P596" s="60">
        <v>40446.333333333336</v>
      </c>
      <c r="Q596" s="61">
        <v>365</v>
      </c>
      <c r="R596" s="62">
        <f t="shared" si="59"/>
        <v>365000</v>
      </c>
    </row>
    <row r="597" spans="1:18" x14ac:dyDescent="0.25">
      <c r="A597" s="60">
        <v>40203.375</v>
      </c>
      <c r="B597" s="61">
        <v>643.55499999970198</v>
      </c>
      <c r="C597" s="62">
        <f t="shared" si="54"/>
        <v>2197096.7699989825</v>
      </c>
      <c r="D597" s="60">
        <v>40446.375</v>
      </c>
      <c r="E597" s="61">
        <v>575.69399999827101</v>
      </c>
      <c r="F597" s="62">
        <f t="shared" si="55"/>
        <v>1965419.3159940972</v>
      </c>
      <c r="G597" s="60">
        <v>40207.833333333336</v>
      </c>
      <c r="H597" s="61" t="s">
        <v>9</v>
      </c>
      <c r="J597" s="60">
        <v>40446.375</v>
      </c>
      <c r="K597" s="61">
        <v>3880</v>
      </c>
      <c r="L597" s="62">
        <f t="shared" si="57"/>
        <v>3880000</v>
      </c>
      <c r="M597" s="60">
        <v>40207.833333333336</v>
      </c>
      <c r="N597" s="61" t="s">
        <v>9</v>
      </c>
      <c r="P597" s="60">
        <v>40446.375</v>
      </c>
      <c r="Q597" s="61">
        <v>369</v>
      </c>
      <c r="R597" s="62">
        <f t="shared" si="59"/>
        <v>369000</v>
      </c>
    </row>
    <row r="598" spans="1:18" x14ac:dyDescent="0.25">
      <c r="A598" s="60">
        <v>40203.416666666664</v>
      </c>
      <c r="B598" s="61">
        <v>692.32499999925506</v>
      </c>
      <c r="C598" s="62">
        <f t="shared" si="54"/>
        <v>2363597.5499974568</v>
      </c>
      <c r="D598" s="60">
        <v>40446.416666666664</v>
      </c>
      <c r="E598" s="61">
        <v>588.46900000050698</v>
      </c>
      <c r="F598" s="62">
        <f t="shared" si="55"/>
        <v>2009033.1660017308</v>
      </c>
      <c r="G598" s="60">
        <v>40207.875</v>
      </c>
      <c r="H598" s="61">
        <v>1106</v>
      </c>
      <c r="I598" s="62">
        <f t="shared" si="56"/>
        <v>1106000</v>
      </c>
      <c r="J598" s="60">
        <v>40446.416666666664</v>
      </c>
      <c r="K598" s="61">
        <v>4041</v>
      </c>
      <c r="L598" s="62">
        <f t="shared" si="57"/>
        <v>4041000</v>
      </c>
      <c r="M598" s="60">
        <v>40207.875</v>
      </c>
      <c r="N598" s="61">
        <v>650</v>
      </c>
      <c r="O598" s="62">
        <f t="shared" si="58"/>
        <v>650000</v>
      </c>
      <c r="P598" s="60">
        <v>40446.416666666664</v>
      </c>
      <c r="Q598" s="61">
        <v>386</v>
      </c>
      <c r="R598" s="62">
        <f t="shared" si="59"/>
        <v>386000</v>
      </c>
    </row>
    <row r="599" spans="1:18" x14ac:dyDescent="0.25">
      <c r="A599" s="60">
        <v>40203.458333333336</v>
      </c>
      <c r="B599" s="61">
        <v>731.64999999851</v>
      </c>
      <c r="C599" s="62">
        <f t="shared" si="54"/>
        <v>2497853.0999949132</v>
      </c>
      <c r="D599" s="60">
        <v>40446.458333333336</v>
      </c>
      <c r="E599" s="61">
        <v>596.77100000157998</v>
      </c>
      <c r="F599" s="62">
        <f t="shared" si="55"/>
        <v>2037376.1940053941</v>
      </c>
      <c r="G599" s="60">
        <v>40207.916666666664</v>
      </c>
      <c r="H599" s="61">
        <v>1097</v>
      </c>
      <c r="I599" s="62">
        <f t="shared" si="56"/>
        <v>1097000</v>
      </c>
      <c r="J599" s="60">
        <v>40446.458333333336</v>
      </c>
      <c r="K599" s="61">
        <v>4182</v>
      </c>
      <c r="L599" s="62">
        <f t="shared" si="57"/>
        <v>4182000</v>
      </c>
      <c r="M599" s="60">
        <v>40207.916666666664</v>
      </c>
      <c r="N599" s="61">
        <v>673</v>
      </c>
      <c r="O599" s="62">
        <f t="shared" si="58"/>
        <v>673000</v>
      </c>
      <c r="P599" s="60">
        <v>40446.458333333336</v>
      </c>
      <c r="Q599" s="61">
        <v>384</v>
      </c>
      <c r="R599" s="62">
        <f t="shared" si="59"/>
        <v>384000</v>
      </c>
    </row>
    <row r="600" spans="1:18" x14ac:dyDescent="0.25">
      <c r="A600" s="60">
        <v>40203.5</v>
      </c>
      <c r="B600" s="61">
        <v>733.75800000131096</v>
      </c>
      <c r="C600" s="62">
        <f t="shared" si="54"/>
        <v>2505049.8120044754</v>
      </c>
      <c r="D600" s="60">
        <v>40446.5</v>
      </c>
      <c r="E600" s="61">
        <v>602.69299999996997</v>
      </c>
      <c r="F600" s="62">
        <f t="shared" si="55"/>
        <v>2057593.9019998976</v>
      </c>
      <c r="G600" s="60">
        <v>40207.958333333336</v>
      </c>
      <c r="H600" s="61">
        <v>1077</v>
      </c>
      <c r="I600" s="62">
        <f t="shared" si="56"/>
        <v>1077000</v>
      </c>
      <c r="J600" s="60">
        <v>40446.5</v>
      </c>
      <c r="K600" s="61">
        <v>4220</v>
      </c>
      <c r="L600" s="62">
        <f t="shared" si="57"/>
        <v>4220000</v>
      </c>
      <c r="M600" s="60">
        <v>40207.958333333336</v>
      </c>
      <c r="N600" s="61">
        <v>676</v>
      </c>
      <c r="O600" s="62">
        <f t="shared" si="58"/>
        <v>676000</v>
      </c>
      <c r="P600" s="60">
        <v>40446.5</v>
      </c>
      <c r="Q600" s="61">
        <v>381</v>
      </c>
      <c r="R600" s="62">
        <f t="shared" si="59"/>
        <v>381000</v>
      </c>
    </row>
    <row r="601" spans="1:18" x14ac:dyDescent="0.25">
      <c r="A601" s="60">
        <v>40203.541666666664</v>
      </c>
      <c r="B601" s="61">
        <v>726.45100000128195</v>
      </c>
      <c r="C601" s="62">
        <f t="shared" si="54"/>
        <v>2480103.7140043764</v>
      </c>
      <c r="D601" s="60">
        <v>40446.541666666664</v>
      </c>
      <c r="E601" s="61">
        <v>611.80599999800302</v>
      </c>
      <c r="F601" s="62">
        <f t="shared" si="55"/>
        <v>2088705.6839931824</v>
      </c>
      <c r="G601" s="60">
        <v>40208</v>
      </c>
      <c r="H601" s="61">
        <v>1030</v>
      </c>
      <c r="I601" s="62">
        <f t="shared" si="56"/>
        <v>1030000</v>
      </c>
      <c r="J601" s="60">
        <v>40446.541666666664</v>
      </c>
      <c r="K601" s="61">
        <v>4227</v>
      </c>
      <c r="L601" s="62">
        <f t="shared" si="57"/>
        <v>4227000</v>
      </c>
      <c r="M601" s="60">
        <v>40208</v>
      </c>
      <c r="N601" s="61">
        <v>663</v>
      </c>
      <c r="O601" s="62">
        <f t="shared" si="58"/>
        <v>663000</v>
      </c>
      <c r="P601" s="60">
        <v>40446.541666666664</v>
      </c>
      <c r="Q601" s="61">
        <v>380</v>
      </c>
      <c r="R601" s="62">
        <f t="shared" si="59"/>
        <v>380000</v>
      </c>
    </row>
    <row r="602" spans="1:18" x14ac:dyDescent="0.25">
      <c r="A602" s="60">
        <v>40203.583333333336</v>
      </c>
      <c r="B602" s="61">
        <v>728.03099999949302</v>
      </c>
      <c r="C602" s="62">
        <f t="shared" si="54"/>
        <v>2485497.8339982689</v>
      </c>
      <c r="D602" s="60">
        <v>40446.583333333336</v>
      </c>
      <c r="E602" s="61">
        <v>611.21900000050698</v>
      </c>
      <c r="F602" s="62">
        <f t="shared" si="55"/>
        <v>2086701.6660017308</v>
      </c>
      <c r="G602" s="60">
        <v>40208.041666666664</v>
      </c>
      <c r="H602" s="61">
        <v>1012</v>
      </c>
      <c r="I602" s="62">
        <f t="shared" si="56"/>
        <v>1012000</v>
      </c>
      <c r="J602" s="60">
        <v>40446.583333333336</v>
      </c>
      <c r="K602" s="61">
        <v>4121</v>
      </c>
      <c r="L602" s="62">
        <f t="shared" si="57"/>
        <v>4121000</v>
      </c>
      <c r="M602" s="60">
        <v>40208.041666666664</v>
      </c>
      <c r="N602" s="61">
        <v>667</v>
      </c>
      <c r="O602" s="62">
        <f t="shared" si="58"/>
        <v>667000</v>
      </c>
      <c r="P602" s="60">
        <v>40446.583333333336</v>
      </c>
      <c r="Q602" s="61">
        <v>374</v>
      </c>
      <c r="R602" s="62">
        <f t="shared" si="59"/>
        <v>374000</v>
      </c>
    </row>
    <row r="603" spans="1:18" x14ac:dyDescent="0.25">
      <c r="A603" s="60">
        <v>40203.625</v>
      </c>
      <c r="B603" s="61">
        <v>721.539000000805</v>
      </c>
      <c r="C603" s="62">
        <f t="shared" si="54"/>
        <v>2463334.1460027485</v>
      </c>
      <c r="D603" s="60">
        <v>40446.625</v>
      </c>
      <c r="E603" s="61">
        <v>618.87299999967195</v>
      </c>
      <c r="F603" s="62">
        <f t="shared" si="55"/>
        <v>2112832.4219988799</v>
      </c>
      <c r="G603" s="60">
        <v>40208.083333333336</v>
      </c>
      <c r="H603" s="61">
        <v>976</v>
      </c>
      <c r="I603" s="62">
        <f t="shared" si="56"/>
        <v>976000</v>
      </c>
      <c r="J603" s="60">
        <v>40446.625</v>
      </c>
      <c r="K603" s="61">
        <v>4068</v>
      </c>
      <c r="L603" s="62">
        <f t="shared" si="57"/>
        <v>4068000</v>
      </c>
      <c r="M603" s="60">
        <v>40208.083333333336</v>
      </c>
      <c r="N603" s="61">
        <v>700</v>
      </c>
      <c r="O603" s="62">
        <f t="shared" si="58"/>
        <v>700000</v>
      </c>
      <c r="P603" s="60">
        <v>40446.625</v>
      </c>
      <c r="Q603" s="61">
        <v>377</v>
      </c>
      <c r="R603" s="62">
        <f t="shared" si="59"/>
        <v>377000</v>
      </c>
    </row>
    <row r="604" spans="1:18" x14ac:dyDescent="0.25">
      <c r="A604" s="60">
        <v>40203.666666666664</v>
      </c>
      <c r="B604" s="61">
        <v>720.936000000685</v>
      </c>
      <c r="C604" s="62">
        <f t="shared" si="54"/>
        <v>2461275.5040023387</v>
      </c>
      <c r="D604" s="60">
        <v>40446.666666666664</v>
      </c>
      <c r="E604" s="61">
        <v>619.99400000274204</v>
      </c>
      <c r="F604" s="62">
        <f t="shared" si="55"/>
        <v>2116659.5160093615</v>
      </c>
      <c r="G604" s="60">
        <v>40208.125</v>
      </c>
      <c r="H604" s="61">
        <v>966</v>
      </c>
      <c r="I604" s="62">
        <f t="shared" si="56"/>
        <v>966000</v>
      </c>
      <c r="J604" s="60">
        <v>40446.666666666664</v>
      </c>
      <c r="K604" s="61">
        <v>4164</v>
      </c>
      <c r="L604" s="62">
        <f t="shared" si="57"/>
        <v>4164000</v>
      </c>
      <c r="M604" s="60">
        <v>40208.125</v>
      </c>
      <c r="N604" s="61">
        <v>713</v>
      </c>
      <c r="O604" s="62">
        <f t="shared" si="58"/>
        <v>713000</v>
      </c>
      <c r="P604" s="60">
        <v>40446.666666666664</v>
      </c>
      <c r="Q604" s="61">
        <v>374</v>
      </c>
      <c r="R604" s="62">
        <f t="shared" si="59"/>
        <v>374000</v>
      </c>
    </row>
    <row r="605" spans="1:18" x14ac:dyDescent="0.25">
      <c r="A605" s="60">
        <v>40203.708333333336</v>
      </c>
      <c r="B605" s="61">
        <v>702.18099999800302</v>
      </c>
      <c r="C605" s="62">
        <f t="shared" si="54"/>
        <v>2397245.9339931821</v>
      </c>
      <c r="D605" s="60">
        <v>40446.708333333336</v>
      </c>
      <c r="E605" s="61">
        <v>592.85599999874796</v>
      </c>
      <c r="F605" s="62">
        <f t="shared" si="55"/>
        <v>2024010.3839957255</v>
      </c>
      <c r="G605" s="60">
        <v>40208.166666666664</v>
      </c>
      <c r="H605" s="61">
        <v>965</v>
      </c>
      <c r="I605" s="62">
        <f t="shared" si="56"/>
        <v>965000</v>
      </c>
      <c r="J605" s="60">
        <v>40446.708333333336</v>
      </c>
      <c r="K605" s="61">
        <v>2097</v>
      </c>
      <c r="L605" s="62">
        <f t="shared" si="57"/>
        <v>2097000</v>
      </c>
      <c r="M605" s="60">
        <v>40208.166666666664</v>
      </c>
      <c r="N605" s="61">
        <v>717</v>
      </c>
      <c r="O605" s="62">
        <f t="shared" si="58"/>
        <v>717000</v>
      </c>
      <c r="P605" s="60">
        <v>40446.708333333336</v>
      </c>
      <c r="Q605" s="61">
        <v>367</v>
      </c>
      <c r="R605" s="62">
        <f t="shared" si="59"/>
        <v>367000</v>
      </c>
    </row>
    <row r="606" spans="1:18" x14ac:dyDescent="0.25">
      <c r="A606" s="60">
        <v>40203.75</v>
      </c>
      <c r="B606" s="61">
        <v>654.60900000110303</v>
      </c>
      <c r="C606" s="62">
        <f t="shared" si="54"/>
        <v>2234835.126003766</v>
      </c>
      <c r="D606" s="60">
        <v>40446.75</v>
      </c>
      <c r="E606" s="61">
        <v>578.25200000032805</v>
      </c>
      <c r="F606" s="62">
        <f t="shared" si="55"/>
        <v>1974152.3280011199</v>
      </c>
      <c r="G606" s="60">
        <v>40208.208333333336</v>
      </c>
      <c r="H606" s="61">
        <v>928</v>
      </c>
      <c r="I606" s="62">
        <f t="shared" si="56"/>
        <v>928000</v>
      </c>
      <c r="J606" s="60">
        <v>40446.75</v>
      </c>
      <c r="K606" s="61">
        <v>3123</v>
      </c>
      <c r="L606" s="62">
        <f t="shared" si="57"/>
        <v>3123000</v>
      </c>
      <c r="M606" s="60">
        <v>40208.208333333336</v>
      </c>
      <c r="N606" s="61">
        <v>726</v>
      </c>
      <c r="O606" s="62">
        <f t="shared" si="58"/>
        <v>726000</v>
      </c>
      <c r="P606" s="60">
        <v>40446.75</v>
      </c>
      <c r="Q606" s="61">
        <v>363</v>
      </c>
      <c r="R606" s="62">
        <f t="shared" si="59"/>
        <v>363000</v>
      </c>
    </row>
    <row r="607" spans="1:18" x14ac:dyDescent="0.25">
      <c r="A607" s="60">
        <v>40203.791666666664</v>
      </c>
      <c r="B607" s="61">
        <v>604.95199999958299</v>
      </c>
      <c r="C607" s="62">
        <f t="shared" si="54"/>
        <v>2065306.1279985763</v>
      </c>
      <c r="D607" s="60">
        <v>40446.791666666664</v>
      </c>
      <c r="E607" s="61">
        <v>574.15699999779497</v>
      </c>
      <c r="F607" s="62">
        <f t="shared" si="55"/>
        <v>1960171.997992472</v>
      </c>
      <c r="G607" s="60">
        <v>40208.25</v>
      </c>
      <c r="H607" s="61">
        <v>875</v>
      </c>
      <c r="I607" s="62">
        <f t="shared" si="56"/>
        <v>875000</v>
      </c>
      <c r="J607" s="60">
        <v>40446.791666666664</v>
      </c>
      <c r="K607" s="61">
        <v>3722</v>
      </c>
      <c r="L607" s="62">
        <f t="shared" si="57"/>
        <v>3722000</v>
      </c>
      <c r="M607" s="60">
        <v>40208.25</v>
      </c>
      <c r="N607" s="61">
        <v>711</v>
      </c>
      <c r="O607" s="62">
        <f t="shared" si="58"/>
        <v>711000</v>
      </c>
      <c r="P607" s="60">
        <v>40446.791666666664</v>
      </c>
      <c r="Q607" s="61">
        <v>355</v>
      </c>
      <c r="R607" s="62">
        <f t="shared" si="59"/>
        <v>355000</v>
      </c>
    </row>
    <row r="608" spans="1:18" x14ac:dyDescent="0.25">
      <c r="A608" s="60">
        <v>40203.833333333336</v>
      </c>
      <c r="B608" s="61">
        <v>583.88899999856903</v>
      </c>
      <c r="C608" s="62">
        <f t="shared" si="54"/>
        <v>1993397.0459951146</v>
      </c>
      <c r="D608" s="60">
        <v>40446.833333333336</v>
      </c>
      <c r="E608" s="61">
        <v>568.39100000262295</v>
      </c>
      <c r="F608" s="62">
        <f t="shared" si="55"/>
        <v>1940486.8740089547</v>
      </c>
      <c r="G608" s="60">
        <v>40208.291666666664</v>
      </c>
      <c r="H608" s="61">
        <v>883</v>
      </c>
      <c r="I608" s="62">
        <f t="shared" si="56"/>
        <v>883000</v>
      </c>
      <c r="J608" s="60">
        <v>40446.833333333336</v>
      </c>
      <c r="K608" s="61">
        <v>3095</v>
      </c>
      <c r="L608" s="62">
        <f t="shared" si="57"/>
        <v>3095000</v>
      </c>
      <c r="M608" s="60">
        <v>40208.291666666664</v>
      </c>
      <c r="N608" s="61">
        <v>710</v>
      </c>
      <c r="O608" s="62">
        <f t="shared" si="58"/>
        <v>710000</v>
      </c>
      <c r="P608" s="60">
        <v>40446.833333333336</v>
      </c>
      <c r="Q608" s="61">
        <v>349</v>
      </c>
      <c r="R608" s="62">
        <f t="shared" si="59"/>
        <v>349000</v>
      </c>
    </row>
    <row r="609" spans="1:18" x14ac:dyDescent="0.25">
      <c r="A609" s="60">
        <v>40203.875</v>
      </c>
      <c r="B609" s="61">
        <v>568.55499999970198</v>
      </c>
      <c r="C609" s="62">
        <f t="shared" si="54"/>
        <v>1941046.7699989825</v>
      </c>
      <c r="D609" s="60">
        <v>40446.875</v>
      </c>
      <c r="E609" s="61">
        <v>573.11899999901698</v>
      </c>
      <c r="F609" s="62">
        <f t="shared" si="55"/>
        <v>1956628.265996644</v>
      </c>
      <c r="G609" s="60">
        <v>40208.333333333336</v>
      </c>
      <c r="H609" s="61">
        <v>853</v>
      </c>
      <c r="I609" s="62">
        <f t="shared" si="56"/>
        <v>853000</v>
      </c>
      <c r="J609" s="60">
        <v>40446.875</v>
      </c>
      <c r="K609" s="61">
        <v>3099</v>
      </c>
      <c r="L609" s="62">
        <f t="shared" si="57"/>
        <v>3099000</v>
      </c>
      <c r="M609" s="60">
        <v>40208.333333333336</v>
      </c>
      <c r="N609" s="61">
        <v>736</v>
      </c>
      <c r="O609" s="62">
        <f t="shared" si="58"/>
        <v>736000</v>
      </c>
      <c r="P609" s="60">
        <v>40446.875</v>
      </c>
      <c r="Q609" s="61">
        <v>350</v>
      </c>
      <c r="R609" s="62">
        <f t="shared" si="59"/>
        <v>350000</v>
      </c>
    </row>
    <row r="610" spans="1:18" x14ac:dyDescent="0.25">
      <c r="A610" s="60">
        <v>40203.916666666664</v>
      </c>
      <c r="B610" s="61">
        <v>546.95399999991105</v>
      </c>
      <c r="C610" s="62">
        <f t="shared" si="54"/>
        <v>1867300.9559996964</v>
      </c>
      <c r="D610" s="60">
        <v>40446.916666666664</v>
      </c>
      <c r="E610" s="61">
        <v>562.82000000029802</v>
      </c>
      <c r="F610" s="62">
        <f t="shared" si="55"/>
        <v>1921467.4800010175</v>
      </c>
      <c r="G610" s="60">
        <v>40208.375</v>
      </c>
      <c r="H610" s="61">
        <v>853</v>
      </c>
      <c r="I610" s="62">
        <f t="shared" si="56"/>
        <v>853000</v>
      </c>
      <c r="J610" s="60">
        <v>40446.916666666664</v>
      </c>
      <c r="K610" s="61">
        <v>3038</v>
      </c>
      <c r="L610" s="62">
        <f t="shared" si="57"/>
        <v>3038000</v>
      </c>
      <c r="M610" s="60">
        <v>40208.375</v>
      </c>
      <c r="N610" s="61">
        <v>757</v>
      </c>
      <c r="O610" s="62">
        <f t="shared" si="58"/>
        <v>757000</v>
      </c>
      <c r="P610" s="60">
        <v>40446.916666666664</v>
      </c>
      <c r="Q610" s="61">
        <v>350</v>
      </c>
      <c r="R610" s="62">
        <f t="shared" si="59"/>
        <v>350000</v>
      </c>
    </row>
    <row r="611" spans="1:18" x14ac:dyDescent="0.25">
      <c r="A611" s="60">
        <v>40203.958333333336</v>
      </c>
      <c r="B611" s="61">
        <v>535.57100000232504</v>
      </c>
      <c r="C611" s="62">
        <f t="shared" si="54"/>
        <v>1828439.3940079377</v>
      </c>
      <c r="D611" s="60">
        <v>40446.958333333336</v>
      </c>
      <c r="E611" s="61">
        <v>562.03500000014901</v>
      </c>
      <c r="F611" s="62">
        <f t="shared" si="55"/>
        <v>1918787.4900005087</v>
      </c>
      <c r="G611" s="60">
        <v>40208.416666666664</v>
      </c>
      <c r="H611" s="61">
        <v>883</v>
      </c>
      <c r="I611" s="62">
        <f t="shared" si="56"/>
        <v>883000</v>
      </c>
      <c r="J611" s="60">
        <v>40446.958333333336</v>
      </c>
      <c r="K611" s="61">
        <v>2996</v>
      </c>
      <c r="L611" s="62">
        <f t="shared" si="57"/>
        <v>2996000</v>
      </c>
      <c r="M611" s="60">
        <v>40208.416666666664</v>
      </c>
      <c r="N611" s="61">
        <v>691</v>
      </c>
      <c r="O611" s="62">
        <f t="shared" si="58"/>
        <v>691000</v>
      </c>
      <c r="P611" s="60">
        <v>40446.958333333336</v>
      </c>
      <c r="Q611" s="61">
        <v>352</v>
      </c>
      <c r="R611" s="62">
        <f t="shared" si="59"/>
        <v>352000</v>
      </c>
    </row>
    <row r="612" spans="1:18" x14ac:dyDescent="0.25">
      <c r="A612" s="60">
        <v>40204</v>
      </c>
      <c r="B612" s="61">
        <v>530.90699999779497</v>
      </c>
      <c r="C612" s="62">
        <f t="shared" si="54"/>
        <v>1812516.497992472</v>
      </c>
      <c r="D612" s="60">
        <v>40447</v>
      </c>
      <c r="E612" s="61">
        <v>556.5</v>
      </c>
      <c r="F612" s="62">
        <f t="shared" si="55"/>
        <v>1899891</v>
      </c>
      <c r="G612" s="60">
        <v>40208.458333333336</v>
      </c>
      <c r="H612" s="61">
        <v>859</v>
      </c>
      <c r="I612" s="62">
        <f t="shared" si="56"/>
        <v>859000</v>
      </c>
      <c r="J612" s="60">
        <v>40447</v>
      </c>
      <c r="K612" s="61">
        <v>2940</v>
      </c>
      <c r="L612" s="62">
        <f t="shared" si="57"/>
        <v>2940000</v>
      </c>
      <c r="M612" s="60">
        <v>40208.458333333336</v>
      </c>
      <c r="N612" s="61">
        <v>670</v>
      </c>
      <c r="O612" s="62">
        <f t="shared" si="58"/>
        <v>670000</v>
      </c>
      <c r="P612" s="60">
        <v>40447</v>
      </c>
      <c r="Q612" s="61">
        <v>351</v>
      </c>
      <c r="R612" s="62">
        <f t="shared" si="59"/>
        <v>351000</v>
      </c>
    </row>
    <row r="613" spans="1:18" x14ac:dyDescent="0.25">
      <c r="A613" s="60">
        <v>40204.041666666664</v>
      </c>
      <c r="B613" s="61">
        <v>524.40000000223495</v>
      </c>
      <c r="C613" s="62">
        <f t="shared" si="54"/>
        <v>1790301.6000076302</v>
      </c>
      <c r="D613" s="60">
        <v>40447.041666666664</v>
      </c>
      <c r="E613" s="61">
        <v>552.09499999880802</v>
      </c>
      <c r="F613" s="62">
        <f t="shared" si="55"/>
        <v>1884852.3299959307</v>
      </c>
      <c r="G613" s="60">
        <v>40208.5</v>
      </c>
      <c r="H613" s="61">
        <v>874</v>
      </c>
      <c r="I613" s="62">
        <f t="shared" si="56"/>
        <v>874000</v>
      </c>
      <c r="J613" s="60">
        <v>40447.041666666664</v>
      </c>
      <c r="K613" s="61">
        <v>2891</v>
      </c>
      <c r="L613" s="62">
        <f t="shared" si="57"/>
        <v>2891000</v>
      </c>
      <c r="M613" s="60">
        <v>40208.5</v>
      </c>
      <c r="N613" s="61">
        <v>669</v>
      </c>
      <c r="O613" s="62">
        <f t="shared" si="58"/>
        <v>669000</v>
      </c>
      <c r="P613" s="60">
        <v>40447.041666666664</v>
      </c>
      <c r="Q613" s="61">
        <v>352</v>
      </c>
      <c r="R613" s="62">
        <f t="shared" si="59"/>
        <v>352000</v>
      </c>
    </row>
    <row r="614" spans="1:18" x14ac:dyDescent="0.25">
      <c r="A614" s="60">
        <v>40204.083333333336</v>
      </c>
      <c r="B614" s="61">
        <v>514.65100000053599</v>
      </c>
      <c r="C614" s="62">
        <f t="shared" si="54"/>
        <v>1757018.5140018298</v>
      </c>
      <c r="D614" s="60">
        <v>40447.083333333336</v>
      </c>
      <c r="E614" s="61">
        <v>551.05600000172899</v>
      </c>
      <c r="F614" s="62">
        <f t="shared" si="55"/>
        <v>1881305.1840059028</v>
      </c>
      <c r="G614" s="60">
        <v>40208.541666666664</v>
      </c>
      <c r="H614" s="61">
        <v>876</v>
      </c>
      <c r="I614" s="62">
        <f t="shared" si="56"/>
        <v>876000</v>
      </c>
      <c r="J614" s="60">
        <v>40447.083333333336</v>
      </c>
      <c r="K614" s="61">
        <v>2833</v>
      </c>
      <c r="L614" s="62">
        <f t="shared" si="57"/>
        <v>2833000</v>
      </c>
      <c r="M614" s="60">
        <v>40208.541666666664</v>
      </c>
      <c r="N614" s="61">
        <v>652</v>
      </c>
      <c r="O614" s="62">
        <f t="shared" si="58"/>
        <v>652000</v>
      </c>
      <c r="P614" s="60">
        <v>40447.083333333336</v>
      </c>
      <c r="Q614" s="61">
        <v>353</v>
      </c>
      <c r="R614" s="62">
        <f t="shared" si="59"/>
        <v>353000</v>
      </c>
    </row>
    <row r="615" spans="1:18" x14ac:dyDescent="0.25">
      <c r="A615" s="60">
        <v>40204.125</v>
      </c>
      <c r="B615" s="61">
        <v>509.961999997497</v>
      </c>
      <c r="C615" s="62">
        <f t="shared" si="54"/>
        <v>1741010.2679914548</v>
      </c>
      <c r="D615" s="60">
        <v>40447.125</v>
      </c>
      <c r="E615" s="61">
        <v>546.53500000014901</v>
      </c>
      <c r="F615" s="62">
        <f t="shared" si="55"/>
        <v>1865870.4900005087</v>
      </c>
      <c r="G615" s="60">
        <v>40208.583333333336</v>
      </c>
      <c r="H615" s="61">
        <v>852</v>
      </c>
      <c r="I615" s="62">
        <f t="shared" si="56"/>
        <v>852000</v>
      </c>
      <c r="J615" s="60">
        <v>40447.125</v>
      </c>
      <c r="K615" s="61">
        <v>2844</v>
      </c>
      <c r="L615" s="62">
        <f t="shared" si="57"/>
        <v>2844000</v>
      </c>
      <c r="M615" s="60">
        <v>40208.583333333336</v>
      </c>
      <c r="N615" s="61">
        <v>626</v>
      </c>
      <c r="O615" s="62">
        <f t="shared" si="58"/>
        <v>626000</v>
      </c>
      <c r="P615" s="60">
        <v>40447.125</v>
      </c>
      <c r="Q615" s="61">
        <v>351</v>
      </c>
      <c r="R615" s="62">
        <f t="shared" si="59"/>
        <v>351000</v>
      </c>
    </row>
    <row r="616" spans="1:18" x14ac:dyDescent="0.25">
      <c r="A616" s="60">
        <v>40204.166666666664</v>
      </c>
      <c r="B616" s="61">
        <v>507.18800000101299</v>
      </c>
      <c r="C616" s="62">
        <f t="shared" si="54"/>
        <v>1731539.8320034584</v>
      </c>
      <c r="D616" s="60">
        <v>40447.166666666664</v>
      </c>
      <c r="E616" s="61">
        <v>545.51500000059605</v>
      </c>
      <c r="F616" s="62">
        <f t="shared" si="55"/>
        <v>1862388.2100020349</v>
      </c>
      <c r="G616" s="60">
        <v>40208.625</v>
      </c>
      <c r="H616" s="61">
        <v>879</v>
      </c>
      <c r="I616" s="62">
        <f t="shared" si="56"/>
        <v>879000</v>
      </c>
      <c r="J616" s="60">
        <v>40447.166666666664</v>
      </c>
      <c r="K616" s="61">
        <v>2820</v>
      </c>
      <c r="L616" s="62">
        <f t="shared" si="57"/>
        <v>2820000</v>
      </c>
      <c r="M616" s="60">
        <v>40208.625</v>
      </c>
      <c r="N616" s="61">
        <v>634</v>
      </c>
      <c r="O616" s="62">
        <f t="shared" si="58"/>
        <v>634000</v>
      </c>
      <c r="P616" s="60">
        <v>40447.166666666664</v>
      </c>
      <c r="Q616" s="61">
        <v>346</v>
      </c>
      <c r="R616" s="62">
        <f t="shared" si="59"/>
        <v>346000</v>
      </c>
    </row>
    <row r="617" spans="1:18" x14ac:dyDescent="0.25">
      <c r="A617" s="60">
        <v>40204.208333333336</v>
      </c>
      <c r="B617" s="61">
        <v>507.88800000026799</v>
      </c>
      <c r="C617" s="62">
        <f t="shared" si="54"/>
        <v>1733929.632000915</v>
      </c>
      <c r="D617" s="60">
        <v>40447.208333333336</v>
      </c>
      <c r="E617" s="61">
        <v>545.14799999818194</v>
      </c>
      <c r="F617" s="62">
        <f t="shared" si="55"/>
        <v>1861135.2719937931</v>
      </c>
      <c r="G617" s="60">
        <v>40208.666666666664</v>
      </c>
      <c r="H617" s="61">
        <v>896</v>
      </c>
      <c r="I617" s="62">
        <f t="shared" si="56"/>
        <v>896000</v>
      </c>
      <c r="J617" s="60">
        <v>40447.208333333336</v>
      </c>
      <c r="K617" s="61">
        <v>2767</v>
      </c>
      <c r="L617" s="62">
        <f t="shared" si="57"/>
        <v>2767000</v>
      </c>
      <c r="M617" s="60">
        <v>40208.666666666664</v>
      </c>
      <c r="N617" s="61">
        <v>636</v>
      </c>
      <c r="O617" s="62">
        <f t="shared" si="58"/>
        <v>636000</v>
      </c>
      <c r="P617" s="60">
        <v>40447.208333333336</v>
      </c>
      <c r="Q617" s="61">
        <v>349</v>
      </c>
      <c r="R617" s="62">
        <f t="shared" si="59"/>
        <v>349000</v>
      </c>
    </row>
    <row r="618" spans="1:18" x14ac:dyDescent="0.25">
      <c r="A618" s="60">
        <v>40204.25</v>
      </c>
      <c r="B618" s="61">
        <v>507.52499999851</v>
      </c>
      <c r="C618" s="62">
        <f t="shared" si="54"/>
        <v>1732690.3499949132</v>
      </c>
      <c r="D618" s="60">
        <v>40447.25</v>
      </c>
      <c r="E618" s="61">
        <v>544.43300000205602</v>
      </c>
      <c r="F618" s="62">
        <f t="shared" si="55"/>
        <v>1858694.2620070192</v>
      </c>
      <c r="G618" s="60">
        <v>40208.708333333336</v>
      </c>
      <c r="H618" s="61">
        <v>912</v>
      </c>
      <c r="I618" s="62">
        <f t="shared" si="56"/>
        <v>912000</v>
      </c>
      <c r="J618" s="60">
        <v>40447.25</v>
      </c>
      <c r="K618" s="61">
        <v>2749</v>
      </c>
      <c r="L618" s="62">
        <f t="shared" si="57"/>
        <v>2749000</v>
      </c>
      <c r="M618" s="60">
        <v>40208.708333333336</v>
      </c>
      <c r="N618" s="61">
        <v>646</v>
      </c>
      <c r="O618" s="62">
        <f t="shared" si="58"/>
        <v>646000</v>
      </c>
      <c r="P618" s="60">
        <v>40447.25</v>
      </c>
      <c r="Q618" s="61">
        <v>356</v>
      </c>
      <c r="R618" s="62">
        <f t="shared" si="59"/>
        <v>356000</v>
      </c>
    </row>
    <row r="619" spans="1:18" x14ac:dyDescent="0.25">
      <c r="A619" s="60">
        <v>40204.291666666664</v>
      </c>
      <c r="B619" s="61">
        <v>552.09700000286102</v>
      </c>
      <c r="C619" s="62">
        <f t="shared" si="54"/>
        <v>1884859.1580097675</v>
      </c>
      <c r="D619" s="60">
        <v>40447.291666666664</v>
      </c>
      <c r="E619" s="61">
        <v>549.92699999734805</v>
      </c>
      <c r="F619" s="62">
        <f t="shared" si="55"/>
        <v>1877450.7779909463</v>
      </c>
      <c r="G619" s="60">
        <v>40208.75</v>
      </c>
      <c r="H619" s="61">
        <v>861</v>
      </c>
      <c r="I619" s="62">
        <f t="shared" si="56"/>
        <v>861000</v>
      </c>
      <c r="J619" s="60">
        <v>40447.291666666664</v>
      </c>
      <c r="K619" s="61">
        <v>2754</v>
      </c>
      <c r="L619" s="62">
        <f t="shared" si="57"/>
        <v>2754000</v>
      </c>
      <c r="M619" s="60">
        <v>40208.75</v>
      </c>
      <c r="N619" s="61">
        <v>645</v>
      </c>
      <c r="O619" s="62">
        <f t="shared" si="58"/>
        <v>645000</v>
      </c>
      <c r="P619" s="60">
        <v>40447.291666666664</v>
      </c>
      <c r="Q619" s="61">
        <v>377</v>
      </c>
      <c r="R619" s="62">
        <f t="shared" si="59"/>
        <v>377000</v>
      </c>
    </row>
    <row r="620" spans="1:18" x14ac:dyDescent="0.25">
      <c r="A620" s="60">
        <v>40204.333333333336</v>
      </c>
      <c r="B620" s="61">
        <v>589.68499999865901</v>
      </c>
      <c r="C620" s="62">
        <f t="shared" si="54"/>
        <v>2013184.5899954219</v>
      </c>
      <c r="D620" s="60">
        <v>40447.333333333336</v>
      </c>
      <c r="E620" s="61">
        <v>542.94299999996997</v>
      </c>
      <c r="F620" s="62">
        <f t="shared" si="55"/>
        <v>1853607.4019998976</v>
      </c>
      <c r="G620" s="60">
        <v>40208.791666666664</v>
      </c>
      <c r="H620" s="61">
        <v>866</v>
      </c>
      <c r="I620" s="62">
        <f t="shared" si="56"/>
        <v>866000</v>
      </c>
      <c r="J620" s="60">
        <v>40447.333333333336</v>
      </c>
      <c r="K620" s="61">
        <v>2743</v>
      </c>
      <c r="L620" s="62">
        <f t="shared" si="57"/>
        <v>2743000</v>
      </c>
      <c r="M620" s="60">
        <v>40208.791666666664</v>
      </c>
      <c r="N620" s="61">
        <v>635</v>
      </c>
      <c r="O620" s="62">
        <f t="shared" si="58"/>
        <v>635000</v>
      </c>
      <c r="P620" s="60">
        <v>40447.333333333336</v>
      </c>
      <c r="Q620" s="61">
        <v>358</v>
      </c>
      <c r="R620" s="62">
        <f t="shared" si="59"/>
        <v>358000</v>
      </c>
    </row>
    <row r="621" spans="1:18" x14ac:dyDescent="0.25">
      <c r="A621" s="60">
        <v>40204.375</v>
      </c>
      <c r="B621" s="61">
        <v>657.38599999994005</v>
      </c>
      <c r="C621" s="62">
        <f t="shared" si="54"/>
        <v>2244315.8039997951</v>
      </c>
      <c r="D621" s="60">
        <v>40447.375</v>
      </c>
      <c r="E621" s="61">
        <v>543.17000000178803</v>
      </c>
      <c r="F621" s="62">
        <f t="shared" si="55"/>
        <v>1854382.3800061042</v>
      </c>
      <c r="G621" s="60">
        <v>40208.833333333336</v>
      </c>
      <c r="H621" s="61">
        <v>861</v>
      </c>
      <c r="I621" s="62">
        <f t="shared" si="56"/>
        <v>861000</v>
      </c>
      <c r="J621" s="60">
        <v>40447.375</v>
      </c>
      <c r="K621" s="61">
        <v>2749</v>
      </c>
      <c r="L621" s="62">
        <f t="shared" si="57"/>
        <v>2749000</v>
      </c>
      <c r="M621" s="60">
        <v>40208.833333333336</v>
      </c>
      <c r="N621" s="61">
        <v>607</v>
      </c>
      <c r="O621" s="62">
        <f t="shared" si="58"/>
        <v>607000</v>
      </c>
      <c r="P621" s="60">
        <v>40447.375</v>
      </c>
      <c r="Q621" s="61">
        <v>356</v>
      </c>
      <c r="R621" s="62">
        <f t="shared" si="59"/>
        <v>356000</v>
      </c>
    </row>
    <row r="622" spans="1:18" x14ac:dyDescent="0.25">
      <c r="A622" s="60">
        <v>40204.416666666664</v>
      </c>
      <c r="B622" s="61">
        <v>713.77499999851</v>
      </c>
      <c r="C622" s="62">
        <f t="shared" si="54"/>
        <v>2436827.8499949132</v>
      </c>
      <c r="D622" s="60">
        <v>40447.416666666664</v>
      </c>
      <c r="E622" s="61">
        <v>551.24199999868904</v>
      </c>
      <c r="F622" s="62">
        <f t="shared" si="55"/>
        <v>1881940.1879955244</v>
      </c>
      <c r="G622" s="60">
        <v>40208.875</v>
      </c>
      <c r="H622" s="61">
        <v>831</v>
      </c>
      <c r="I622" s="62">
        <f t="shared" si="56"/>
        <v>831000</v>
      </c>
      <c r="J622" s="60">
        <v>40447.416666666664</v>
      </c>
      <c r="K622" s="61">
        <v>2770</v>
      </c>
      <c r="L622" s="62">
        <f t="shared" si="57"/>
        <v>2770000</v>
      </c>
      <c r="M622" s="60">
        <v>40208.875</v>
      </c>
      <c r="N622" s="61">
        <v>611</v>
      </c>
      <c r="O622" s="62">
        <f t="shared" si="58"/>
        <v>611000</v>
      </c>
      <c r="P622" s="60">
        <v>40447.416666666664</v>
      </c>
      <c r="Q622" s="61">
        <v>368</v>
      </c>
      <c r="R622" s="62">
        <f t="shared" si="59"/>
        <v>368000</v>
      </c>
    </row>
    <row r="623" spans="1:18" x14ac:dyDescent="0.25">
      <c r="A623" s="60">
        <v>40204.458333333336</v>
      </c>
      <c r="B623" s="61">
        <v>726.17799999937404</v>
      </c>
      <c r="C623" s="62">
        <f t="shared" si="54"/>
        <v>2479171.6919978629</v>
      </c>
      <c r="D623" s="60">
        <v>40447.458333333336</v>
      </c>
      <c r="E623" s="61">
        <v>567.36699999868904</v>
      </c>
      <c r="F623" s="62">
        <f t="shared" si="55"/>
        <v>1936990.9379955244</v>
      </c>
      <c r="G623" s="60">
        <v>40208.916666666664</v>
      </c>
      <c r="H623" s="61">
        <v>836</v>
      </c>
      <c r="I623" s="62">
        <f t="shared" si="56"/>
        <v>836000</v>
      </c>
      <c r="J623" s="60">
        <v>40447.458333333336</v>
      </c>
      <c r="K623" s="61">
        <v>2810</v>
      </c>
      <c r="L623" s="62">
        <f t="shared" si="57"/>
        <v>2810000</v>
      </c>
      <c r="M623" s="60">
        <v>40208.916666666664</v>
      </c>
      <c r="N623" s="61">
        <v>648</v>
      </c>
      <c r="O623" s="62">
        <f t="shared" si="58"/>
        <v>648000</v>
      </c>
      <c r="P623" s="60">
        <v>40447.458333333336</v>
      </c>
      <c r="Q623" s="61">
        <v>366</v>
      </c>
      <c r="R623" s="62">
        <f t="shared" si="59"/>
        <v>366000</v>
      </c>
    </row>
    <row r="624" spans="1:18" x14ac:dyDescent="0.25">
      <c r="A624" s="60">
        <v>40204.5</v>
      </c>
      <c r="B624" s="61">
        <v>728.51700000092399</v>
      </c>
      <c r="C624" s="62">
        <f t="shared" si="54"/>
        <v>2487157.0380031546</v>
      </c>
      <c r="D624" s="60">
        <v>40447.5</v>
      </c>
      <c r="E624" s="61">
        <v>576.49800000339701</v>
      </c>
      <c r="F624" s="62">
        <f t="shared" si="55"/>
        <v>1968164.1720115973</v>
      </c>
      <c r="G624" s="60">
        <v>40208.958333333336</v>
      </c>
      <c r="H624" s="61">
        <v>826</v>
      </c>
      <c r="I624" s="62">
        <f t="shared" si="56"/>
        <v>826000</v>
      </c>
      <c r="J624" s="60">
        <v>40447.5</v>
      </c>
      <c r="K624" s="61">
        <v>2828</v>
      </c>
      <c r="L624" s="62">
        <f t="shared" si="57"/>
        <v>2828000</v>
      </c>
      <c r="M624" s="60">
        <v>40208.958333333336</v>
      </c>
      <c r="N624" s="61">
        <v>653</v>
      </c>
      <c r="O624" s="62">
        <f t="shared" si="58"/>
        <v>653000</v>
      </c>
      <c r="P624" s="60">
        <v>40447.5</v>
      </c>
      <c r="Q624" s="61">
        <v>364</v>
      </c>
      <c r="R624" s="62">
        <f t="shared" si="59"/>
        <v>364000</v>
      </c>
    </row>
    <row r="625" spans="1:18" x14ac:dyDescent="0.25">
      <c r="A625" s="60">
        <v>40204.541666666664</v>
      </c>
      <c r="B625" s="61">
        <v>714.39400000125204</v>
      </c>
      <c r="C625" s="62">
        <f t="shared" si="54"/>
        <v>2438941.1160042747</v>
      </c>
      <c r="D625" s="60">
        <v>40447.541666666664</v>
      </c>
      <c r="E625" s="61">
        <v>590.69299999996997</v>
      </c>
      <c r="F625" s="62">
        <f t="shared" si="55"/>
        <v>2016625.9019998976</v>
      </c>
      <c r="G625" s="60">
        <v>40209</v>
      </c>
      <c r="H625" s="61">
        <v>809</v>
      </c>
      <c r="I625" s="62">
        <f t="shared" si="56"/>
        <v>809000</v>
      </c>
      <c r="J625" s="60">
        <v>40447.541666666664</v>
      </c>
      <c r="K625" s="61">
        <v>2774</v>
      </c>
      <c r="L625" s="62">
        <f t="shared" si="57"/>
        <v>2774000</v>
      </c>
      <c r="M625" s="60">
        <v>40209</v>
      </c>
      <c r="N625" s="61">
        <v>648</v>
      </c>
      <c r="O625" s="62">
        <f t="shared" si="58"/>
        <v>648000</v>
      </c>
      <c r="P625" s="60">
        <v>40447.541666666664</v>
      </c>
      <c r="Q625" s="61">
        <v>363</v>
      </c>
      <c r="R625" s="62">
        <f t="shared" si="59"/>
        <v>363000</v>
      </c>
    </row>
    <row r="626" spans="1:18" x14ac:dyDescent="0.25">
      <c r="A626" s="60">
        <v>40204.583333333336</v>
      </c>
      <c r="B626" s="61">
        <v>717.33700000122201</v>
      </c>
      <c r="C626" s="62">
        <f t="shared" si="54"/>
        <v>2448988.518004172</v>
      </c>
      <c r="D626" s="60">
        <v>40447.583333333336</v>
      </c>
      <c r="E626" s="61">
        <v>600.43200000003003</v>
      </c>
      <c r="F626" s="62">
        <f t="shared" si="55"/>
        <v>2049874.8480001024</v>
      </c>
      <c r="G626" s="60">
        <v>40209.041666666664</v>
      </c>
      <c r="H626" s="61">
        <v>814</v>
      </c>
      <c r="I626" s="62">
        <f t="shared" si="56"/>
        <v>814000</v>
      </c>
      <c r="J626" s="60">
        <v>40447.583333333336</v>
      </c>
      <c r="K626" s="61">
        <v>2713</v>
      </c>
      <c r="L626" s="62">
        <f t="shared" si="57"/>
        <v>2713000</v>
      </c>
      <c r="M626" s="60">
        <v>40209.041666666664</v>
      </c>
      <c r="N626" s="61">
        <v>643</v>
      </c>
      <c r="O626" s="62">
        <f t="shared" si="58"/>
        <v>643000</v>
      </c>
      <c r="P626" s="60">
        <v>40447.583333333336</v>
      </c>
      <c r="Q626" s="61">
        <v>370</v>
      </c>
      <c r="R626" s="62">
        <f t="shared" si="59"/>
        <v>370000</v>
      </c>
    </row>
    <row r="627" spans="1:18" x14ac:dyDescent="0.25">
      <c r="A627" s="60">
        <v>40204.625</v>
      </c>
      <c r="B627" s="61">
        <v>730.58899999782398</v>
      </c>
      <c r="C627" s="62">
        <f t="shared" si="54"/>
        <v>2494230.8459925712</v>
      </c>
      <c r="D627" s="60">
        <v>40447.625</v>
      </c>
      <c r="E627" s="61">
        <v>619.99699999764596</v>
      </c>
      <c r="F627" s="62">
        <f t="shared" si="55"/>
        <v>2116669.7579919635</v>
      </c>
      <c r="G627" s="60">
        <v>40209.083333333336</v>
      </c>
      <c r="H627" s="61">
        <v>801</v>
      </c>
      <c r="I627" s="62">
        <f t="shared" si="56"/>
        <v>801000</v>
      </c>
      <c r="J627" s="60">
        <v>40447.625</v>
      </c>
      <c r="K627" s="61">
        <v>3530</v>
      </c>
      <c r="L627" s="62">
        <f t="shared" si="57"/>
        <v>3530000</v>
      </c>
      <c r="M627" s="60">
        <v>40209.083333333336</v>
      </c>
      <c r="N627" s="61">
        <v>642</v>
      </c>
      <c r="O627" s="62">
        <f t="shared" si="58"/>
        <v>642000</v>
      </c>
      <c r="P627" s="60">
        <v>40447.625</v>
      </c>
      <c r="Q627" s="61">
        <v>382</v>
      </c>
      <c r="R627" s="62">
        <f t="shared" si="59"/>
        <v>382000</v>
      </c>
    </row>
    <row r="628" spans="1:18" x14ac:dyDescent="0.25">
      <c r="A628" s="60">
        <v>40204.666666666664</v>
      </c>
      <c r="B628" s="61">
        <v>737.32100000232504</v>
      </c>
      <c r="C628" s="62">
        <f t="shared" si="54"/>
        <v>2517213.8940079375</v>
      </c>
      <c r="D628" s="60">
        <v>40447.666666666664</v>
      </c>
      <c r="E628" s="61">
        <v>620.90000000223495</v>
      </c>
      <c r="F628" s="62">
        <f t="shared" si="55"/>
        <v>2119752.60000763</v>
      </c>
      <c r="G628" s="60">
        <v>40209.125</v>
      </c>
      <c r="H628" s="61">
        <v>794</v>
      </c>
      <c r="I628" s="62">
        <f t="shared" si="56"/>
        <v>794000</v>
      </c>
      <c r="J628" s="60">
        <v>40447.666666666664</v>
      </c>
      <c r="K628" s="61">
        <v>3741</v>
      </c>
      <c r="L628" s="62">
        <f t="shared" si="57"/>
        <v>3741000</v>
      </c>
      <c r="M628" s="60">
        <v>40209.125</v>
      </c>
      <c r="N628" s="61">
        <v>654</v>
      </c>
      <c r="O628" s="62">
        <f t="shared" si="58"/>
        <v>654000</v>
      </c>
      <c r="P628" s="60">
        <v>40447.666666666664</v>
      </c>
      <c r="Q628" s="61">
        <v>375</v>
      </c>
      <c r="R628" s="62">
        <f t="shared" si="59"/>
        <v>375000</v>
      </c>
    </row>
    <row r="629" spans="1:18" x14ac:dyDescent="0.25">
      <c r="A629" s="60">
        <v>40204.708333333336</v>
      </c>
      <c r="B629" s="61">
        <v>717.33299999684095</v>
      </c>
      <c r="C629" s="62">
        <f t="shared" si="54"/>
        <v>2448974.861989215</v>
      </c>
      <c r="D629" s="60">
        <v>40447.708333333336</v>
      </c>
      <c r="E629" s="61">
        <v>614.57699999958299</v>
      </c>
      <c r="F629" s="62">
        <f t="shared" si="55"/>
        <v>2098165.8779985765</v>
      </c>
      <c r="G629" s="60">
        <v>40209.166666666664</v>
      </c>
      <c r="H629" s="61">
        <v>797</v>
      </c>
      <c r="I629" s="62">
        <f t="shared" si="56"/>
        <v>797000</v>
      </c>
      <c r="J629" s="60">
        <v>40447.708333333336</v>
      </c>
      <c r="K629" s="61">
        <v>3703</v>
      </c>
      <c r="L629" s="62">
        <f t="shared" si="57"/>
        <v>3703000</v>
      </c>
      <c r="M629" s="60">
        <v>40209.166666666664</v>
      </c>
      <c r="N629" s="61">
        <v>669</v>
      </c>
      <c r="O629" s="62">
        <f t="shared" si="58"/>
        <v>669000</v>
      </c>
      <c r="P629" s="60">
        <v>40447.708333333336</v>
      </c>
      <c r="Q629" s="61">
        <v>375</v>
      </c>
      <c r="R629" s="62">
        <f t="shared" si="59"/>
        <v>375000</v>
      </c>
    </row>
    <row r="630" spans="1:18" x14ac:dyDescent="0.25">
      <c r="A630" s="60">
        <v>40204.75</v>
      </c>
      <c r="B630" s="61">
        <v>656.02600000053599</v>
      </c>
      <c r="C630" s="62">
        <f t="shared" si="54"/>
        <v>2239672.76400183</v>
      </c>
      <c r="D630" s="60">
        <v>40447.75</v>
      </c>
      <c r="E630" s="61">
        <v>611.16099999845005</v>
      </c>
      <c r="F630" s="62">
        <f t="shared" si="55"/>
        <v>2086503.6539947086</v>
      </c>
      <c r="G630" s="60">
        <v>40209.208333333336</v>
      </c>
      <c r="H630" s="61">
        <v>822</v>
      </c>
      <c r="I630" s="62">
        <f t="shared" si="56"/>
        <v>822000</v>
      </c>
      <c r="J630" s="60">
        <v>40447.75</v>
      </c>
      <c r="K630" s="61">
        <v>3889</v>
      </c>
      <c r="L630" s="62">
        <f t="shared" si="57"/>
        <v>3889000</v>
      </c>
      <c r="M630" s="60">
        <v>40209.208333333336</v>
      </c>
      <c r="N630" s="61">
        <v>691</v>
      </c>
      <c r="O630" s="62">
        <f t="shared" si="58"/>
        <v>691000</v>
      </c>
      <c r="P630" s="60">
        <v>40447.75</v>
      </c>
      <c r="Q630" s="61">
        <v>357</v>
      </c>
      <c r="R630" s="62">
        <f t="shared" si="59"/>
        <v>357000</v>
      </c>
    </row>
    <row r="631" spans="1:18" x14ac:dyDescent="0.25">
      <c r="A631" s="60">
        <v>40204.791666666664</v>
      </c>
      <c r="B631" s="61">
        <v>606.51799999922503</v>
      </c>
      <c r="C631" s="62">
        <f t="shared" si="54"/>
        <v>2070652.4519973542</v>
      </c>
      <c r="D631" s="60">
        <v>40447.791666666664</v>
      </c>
      <c r="E631" s="61">
        <v>610.38399999961302</v>
      </c>
      <c r="F631" s="62">
        <f t="shared" si="55"/>
        <v>2083850.9759986789</v>
      </c>
      <c r="G631" s="60">
        <v>40209.25</v>
      </c>
      <c r="H631" s="61">
        <v>791</v>
      </c>
      <c r="I631" s="62">
        <f t="shared" si="56"/>
        <v>791000</v>
      </c>
      <c r="J631" s="60">
        <v>40447.791666666664</v>
      </c>
      <c r="K631" s="61">
        <v>3643</v>
      </c>
      <c r="L631" s="62">
        <f t="shared" si="57"/>
        <v>3643000</v>
      </c>
      <c r="M631" s="60">
        <v>40209.25</v>
      </c>
      <c r="N631" s="61">
        <v>721</v>
      </c>
      <c r="O631" s="62">
        <f t="shared" si="58"/>
        <v>721000</v>
      </c>
      <c r="P631" s="60">
        <v>40447.791666666664</v>
      </c>
      <c r="Q631" s="61">
        <v>352</v>
      </c>
      <c r="R631" s="62">
        <f t="shared" si="59"/>
        <v>352000</v>
      </c>
    </row>
    <row r="632" spans="1:18" x14ac:dyDescent="0.25">
      <c r="A632" s="60">
        <v>40204.833333333336</v>
      </c>
      <c r="B632" s="61">
        <v>589.87700000032805</v>
      </c>
      <c r="C632" s="62">
        <f t="shared" si="54"/>
        <v>2013840.0780011199</v>
      </c>
      <c r="D632" s="60">
        <v>40447.833333333336</v>
      </c>
      <c r="E632" s="61">
        <v>605.063999999315</v>
      </c>
      <c r="F632" s="62">
        <f t="shared" si="55"/>
        <v>2065688.4959976615</v>
      </c>
      <c r="G632" s="60">
        <v>40209.291666666664</v>
      </c>
      <c r="H632" s="61">
        <v>794</v>
      </c>
      <c r="I632" s="62">
        <f t="shared" si="56"/>
        <v>794000</v>
      </c>
      <c r="J632" s="60">
        <v>40447.833333333336</v>
      </c>
      <c r="K632" s="61">
        <v>3379</v>
      </c>
      <c r="L632" s="62">
        <f t="shared" si="57"/>
        <v>3379000</v>
      </c>
      <c r="M632" s="60">
        <v>40209.291666666664</v>
      </c>
      <c r="N632" s="61">
        <v>724</v>
      </c>
      <c r="O632" s="62">
        <f t="shared" si="58"/>
        <v>724000</v>
      </c>
      <c r="P632" s="60">
        <v>40447.833333333336</v>
      </c>
      <c r="Q632" s="61">
        <v>358</v>
      </c>
      <c r="R632" s="62">
        <f t="shared" si="59"/>
        <v>358000</v>
      </c>
    </row>
    <row r="633" spans="1:18" x14ac:dyDescent="0.25">
      <c r="A633" s="60">
        <v>40204.875</v>
      </c>
      <c r="B633" s="61">
        <v>582.26000000163901</v>
      </c>
      <c r="C633" s="62">
        <f t="shared" si="54"/>
        <v>1987835.6400055955</v>
      </c>
      <c r="D633" s="60">
        <v>40447.875</v>
      </c>
      <c r="E633" s="61">
        <v>603.35099999979104</v>
      </c>
      <c r="F633" s="62">
        <f t="shared" si="55"/>
        <v>2059840.3139992866</v>
      </c>
      <c r="G633" s="60">
        <v>40209.333333333336</v>
      </c>
      <c r="H633" s="61">
        <v>782</v>
      </c>
      <c r="I633" s="62">
        <f t="shared" si="56"/>
        <v>782000</v>
      </c>
      <c r="J633" s="60">
        <v>40447.875</v>
      </c>
      <c r="K633" s="61">
        <v>3267</v>
      </c>
      <c r="L633" s="62">
        <f t="shared" si="57"/>
        <v>3267000</v>
      </c>
      <c r="M633" s="60">
        <v>40209.333333333336</v>
      </c>
      <c r="N633" s="61">
        <v>752</v>
      </c>
      <c r="O633" s="62">
        <f t="shared" si="58"/>
        <v>752000</v>
      </c>
      <c r="P633" s="60">
        <v>40447.875</v>
      </c>
      <c r="Q633" s="61">
        <v>356</v>
      </c>
      <c r="R633" s="62">
        <f t="shared" si="59"/>
        <v>356000</v>
      </c>
    </row>
    <row r="634" spans="1:18" x14ac:dyDescent="0.25">
      <c r="A634" s="60">
        <v>40204.916666666664</v>
      </c>
      <c r="B634" s="61">
        <v>563</v>
      </c>
      <c r="C634" s="62">
        <f t="shared" si="54"/>
        <v>1922082</v>
      </c>
      <c r="D634" s="60">
        <v>40447.916666666664</v>
      </c>
      <c r="E634" s="61">
        <v>594.26700000092399</v>
      </c>
      <c r="F634" s="62">
        <f t="shared" si="55"/>
        <v>2028827.5380031546</v>
      </c>
      <c r="G634" s="60">
        <v>40209.375</v>
      </c>
      <c r="H634" s="61">
        <v>803</v>
      </c>
      <c r="I634" s="62">
        <f t="shared" si="56"/>
        <v>803000</v>
      </c>
      <c r="J634" s="60">
        <v>40447.916666666664</v>
      </c>
      <c r="K634" s="61">
        <v>3146</v>
      </c>
      <c r="L634" s="62">
        <f t="shared" si="57"/>
        <v>3146000</v>
      </c>
      <c r="M634" s="60">
        <v>40209.375</v>
      </c>
      <c r="N634" s="61">
        <v>791</v>
      </c>
      <c r="O634" s="62">
        <f t="shared" si="58"/>
        <v>791000</v>
      </c>
      <c r="P634" s="60">
        <v>40447.916666666664</v>
      </c>
      <c r="Q634" s="61">
        <v>359</v>
      </c>
      <c r="R634" s="62">
        <f t="shared" si="59"/>
        <v>359000</v>
      </c>
    </row>
    <row r="635" spans="1:18" x14ac:dyDescent="0.25">
      <c r="A635" s="60">
        <v>40204.958333333336</v>
      </c>
      <c r="B635" s="61">
        <v>546.36600000038698</v>
      </c>
      <c r="C635" s="62">
        <f t="shared" si="54"/>
        <v>1865293.5240013211</v>
      </c>
      <c r="D635" s="60">
        <v>40447.958333333336</v>
      </c>
      <c r="E635" s="61">
        <v>585.88900000229501</v>
      </c>
      <c r="F635" s="62">
        <f t="shared" si="55"/>
        <v>2000225.0460078351</v>
      </c>
      <c r="G635" s="60">
        <v>40209.416666666664</v>
      </c>
      <c r="H635" s="61">
        <v>787</v>
      </c>
      <c r="I635" s="62">
        <f t="shared" si="56"/>
        <v>787000</v>
      </c>
      <c r="J635" s="60">
        <v>40447.958333333336</v>
      </c>
      <c r="K635" s="61">
        <v>2988</v>
      </c>
      <c r="L635" s="62">
        <f t="shared" si="57"/>
        <v>2988000</v>
      </c>
      <c r="M635" s="60">
        <v>40209.416666666664</v>
      </c>
      <c r="N635" s="61">
        <v>690</v>
      </c>
      <c r="O635" s="62">
        <f t="shared" si="58"/>
        <v>690000</v>
      </c>
      <c r="P635" s="60">
        <v>40447.958333333336</v>
      </c>
      <c r="Q635" s="61">
        <v>357</v>
      </c>
      <c r="R635" s="62">
        <f t="shared" si="59"/>
        <v>357000</v>
      </c>
    </row>
    <row r="636" spans="1:18" x14ac:dyDescent="0.25">
      <c r="A636" s="60">
        <v>40205</v>
      </c>
      <c r="B636" s="61">
        <v>539.51599999889697</v>
      </c>
      <c r="C636" s="62">
        <f t="shared" si="54"/>
        <v>1841907.6239962343</v>
      </c>
      <c r="D636" s="60">
        <v>40448</v>
      </c>
      <c r="E636" s="61">
        <v>579.25</v>
      </c>
      <c r="F636" s="62">
        <f t="shared" si="55"/>
        <v>1977559.5</v>
      </c>
      <c r="G636" s="60">
        <v>40209.458333333336</v>
      </c>
      <c r="H636" s="61">
        <v>793</v>
      </c>
      <c r="I636" s="62">
        <f t="shared" si="56"/>
        <v>793000</v>
      </c>
      <c r="J636" s="60">
        <v>40448</v>
      </c>
      <c r="K636" s="61">
        <v>2734</v>
      </c>
      <c r="L636" s="62">
        <f t="shared" si="57"/>
        <v>2734000</v>
      </c>
      <c r="M636" s="60">
        <v>40209.458333333336</v>
      </c>
      <c r="N636" s="61">
        <v>686</v>
      </c>
      <c r="O636" s="62">
        <f t="shared" si="58"/>
        <v>686000</v>
      </c>
      <c r="P636" s="60">
        <v>40448</v>
      </c>
      <c r="Q636" s="61">
        <v>371</v>
      </c>
      <c r="R636" s="62">
        <f t="shared" si="59"/>
        <v>371000</v>
      </c>
    </row>
    <row r="637" spans="1:18" x14ac:dyDescent="0.25">
      <c r="A637" s="60">
        <v>40205.041666666664</v>
      </c>
      <c r="B637" s="61">
        <v>534.063999999315</v>
      </c>
      <c r="C637" s="62">
        <f t="shared" si="54"/>
        <v>1823294.4959976615</v>
      </c>
      <c r="D637" s="60">
        <v>40448.041666666664</v>
      </c>
      <c r="E637" s="61">
        <v>576.04699999839102</v>
      </c>
      <c r="F637" s="62">
        <f t="shared" si="55"/>
        <v>1966624.4579945069</v>
      </c>
      <c r="G637" s="60">
        <v>40209.5</v>
      </c>
      <c r="H637" s="61">
        <v>834</v>
      </c>
      <c r="I637" s="62">
        <f t="shared" si="56"/>
        <v>834000</v>
      </c>
      <c r="J637" s="60">
        <v>40448.041666666664</v>
      </c>
      <c r="K637" s="61">
        <v>2706</v>
      </c>
      <c r="L637" s="62">
        <f t="shared" si="57"/>
        <v>2706000</v>
      </c>
      <c r="M637" s="60">
        <v>40209.5</v>
      </c>
      <c r="N637" s="61">
        <v>692</v>
      </c>
      <c r="O637" s="62">
        <f t="shared" si="58"/>
        <v>692000</v>
      </c>
      <c r="P637" s="60">
        <v>40448.041666666664</v>
      </c>
      <c r="Q637" s="61">
        <v>420</v>
      </c>
      <c r="R637" s="62">
        <f t="shared" si="59"/>
        <v>420000</v>
      </c>
    </row>
    <row r="638" spans="1:18" x14ac:dyDescent="0.25">
      <c r="A638" s="60">
        <v>40205.083333333336</v>
      </c>
      <c r="B638" s="61">
        <v>528.54399999976204</v>
      </c>
      <c r="C638" s="62">
        <f t="shared" si="54"/>
        <v>1804449.2159991877</v>
      </c>
      <c r="D638" s="60">
        <v>40448.083333333336</v>
      </c>
      <c r="E638" s="61">
        <v>571.32200000062596</v>
      </c>
      <c r="F638" s="62">
        <f t="shared" si="55"/>
        <v>1950493.3080021371</v>
      </c>
      <c r="G638" s="60">
        <v>40209.541666666664</v>
      </c>
      <c r="H638" s="61" t="s">
        <v>9</v>
      </c>
      <c r="J638" s="60">
        <v>40448.083333333336</v>
      </c>
      <c r="K638" s="61">
        <v>2650</v>
      </c>
      <c r="L638" s="62">
        <f t="shared" si="57"/>
        <v>2650000</v>
      </c>
      <c r="M638" s="60">
        <v>40209.541666666664</v>
      </c>
      <c r="N638" s="61" t="s">
        <v>9</v>
      </c>
      <c r="P638" s="60">
        <v>40448.083333333336</v>
      </c>
      <c r="Q638" s="61">
        <v>456</v>
      </c>
      <c r="R638" s="62">
        <f t="shared" si="59"/>
        <v>456000</v>
      </c>
    </row>
    <row r="639" spans="1:18" x14ac:dyDescent="0.25">
      <c r="A639" s="60">
        <v>40205.125</v>
      </c>
      <c r="B639" s="61">
        <v>524.64900000020896</v>
      </c>
      <c r="C639" s="62">
        <f t="shared" si="54"/>
        <v>1791151.6860007134</v>
      </c>
      <c r="D639" s="60">
        <v>40448.125</v>
      </c>
      <c r="E639" s="61">
        <v>567.30499999970198</v>
      </c>
      <c r="F639" s="62">
        <f t="shared" si="55"/>
        <v>1936779.2699989825</v>
      </c>
      <c r="G639" s="60">
        <v>40209.583333333336</v>
      </c>
      <c r="H639" s="61">
        <v>820</v>
      </c>
      <c r="I639" s="62">
        <f t="shared" si="56"/>
        <v>820000</v>
      </c>
      <c r="J639" s="60">
        <v>40448.125</v>
      </c>
      <c r="K639" s="61">
        <v>2537</v>
      </c>
      <c r="L639" s="62">
        <f t="shared" si="57"/>
        <v>2537000</v>
      </c>
      <c r="M639" s="60">
        <v>40209.583333333336</v>
      </c>
      <c r="N639" s="61">
        <v>700</v>
      </c>
      <c r="O639" s="62">
        <f t="shared" si="58"/>
        <v>700000</v>
      </c>
      <c r="P639" s="60">
        <v>40448.125</v>
      </c>
      <c r="Q639" s="61">
        <v>436</v>
      </c>
      <c r="R639" s="62">
        <f t="shared" si="59"/>
        <v>436000</v>
      </c>
    </row>
    <row r="640" spans="1:18" x14ac:dyDescent="0.25">
      <c r="A640" s="60">
        <v>40205.166666666664</v>
      </c>
      <c r="B640" s="61">
        <v>523.02600000053599</v>
      </c>
      <c r="C640" s="62">
        <f t="shared" si="54"/>
        <v>1785610.7640018298</v>
      </c>
      <c r="D640" s="60">
        <v>40448.166666666664</v>
      </c>
      <c r="E640" s="61">
        <v>563.51399999856903</v>
      </c>
      <c r="F640" s="62">
        <f t="shared" si="55"/>
        <v>1923836.7959951146</v>
      </c>
      <c r="G640" s="60">
        <v>40209.625</v>
      </c>
      <c r="H640" s="61">
        <v>842</v>
      </c>
      <c r="I640" s="62">
        <f t="shared" si="56"/>
        <v>842000</v>
      </c>
      <c r="J640" s="60">
        <v>40448.166666666664</v>
      </c>
      <c r="K640" s="61">
        <v>2482</v>
      </c>
      <c r="L640" s="62">
        <f t="shared" si="57"/>
        <v>2482000</v>
      </c>
      <c r="M640" s="60">
        <v>40209.625</v>
      </c>
      <c r="N640" s="61">
        <v>708</v>
      </c>
      <c r="O640" s="62">
        <f t="shared" si="58"/>
        <v>708000</v>
      </c>
      <c r="P640" s="60">
        <v>40448.166666666664</v>
      </c>
      <c r="Q640" s="61">
        <v>435</v>
      </c>
      <c r="R640" s="62">
        <f t="shared" si="59"/>
        <v>435000</v>
      </c>
    </row>
    <row r="641" spans="1:18" x14ac:dyDescent="0.25">
      <c r="A641" s="60">
        <v>40205.208333333336</v>
      </c>
      <c r="B641" s="61">
        <v>522.56199999898695</v>
      </c>
      <c r="C641" s="62">
        <f t="shared" si="54"/>
        <v>1784026.6679965414</v>
      </c>
      <c r="D641" s="60">
        <v>40448.208333333336</v>
      </c>
      <c r="E641" s="61">
        <v>568.78000000119198</v>
      </c>
      <c r="F641" s="62">
        <f t="shared" si="55"/>
        <v>1941814.9200040693</v>
      </c>
      <c r="G641" s="60">
        <v>40209.666666666664</v>
      </c>
      <c r="H641" s="61">
        <v>873</v>
      </c>
      <c r="I641" s="62">
        <f t="shared" si="56"/>
        <v>873000</v>
      </c>
      <c r="J641" s="60">
        <v>40448.208333333336</v>
      </c>
      <c r="K641" s="61">
        <v>2430</v>
      </c>
      <c r="L641" s="62">
        <f t="shared" si="57"/>
        <v>2430000</v>
      </c>
      <c r="M641" s="60">
        <v>40209.666666666664</v>
      </c>
      <c r="N641" s="61">
        <v>706</v>
      </c>
      <c r="O641" s="62">
        <f t="shared" si="58"/>
        <v>706000</v>
      </c>
      <c r="P641" s="60">
        <v>40448.208333333336</v>
      </c>
      <c r="Q641" s="61">
        <v>458</v>
      </c>
      <c r="R641" s="62">
        <f t="shared" si="59"/>
        <v>458000</v>
      </c>
    </row>
    <row r="642" spans="1:18" x14ac:dyDescent="0.25">
      <c r="A642" s="60">
        <v>40205.25</v>
      </c>
      <c r="B642" s="61">
        <v>521.81400000303995</v>
      </c>
      <c r="C642" s="62">
        <f t="shared" si="54"/>
        <v>1781472.9960103785</v>
      </c>
      <c r="D642" s="60">
        <v>40448.25</v>
      </c>
      <c r="E642" s="61">
        <v>585.26099999994005</v>
      </c>
      <c r="F642" s="62">
        <f t="shared" si="55"/>
        <v>1998081.0539997953</v>
      </c>
      <c r="G642" s="60">
        <v>40209.708333333336</v>
      </c>
      <c r="H642" s="61">
        <v>859</v>
      </c>
      <c r="I642" s="62">
        <f t="shared" si="56"/>
        <v>859000</v>
      </c>
      <c r="J642" s="60">
        <v>40448.25</v>
      </c>
      <c r="K642" s="61">
        <v>2429</v>
      </c>
      <c r="L642" s="62">
        <f t="shared" si="57"/>
        <v>2429000</v>
      </c>
      <c r="M642" s="60">
        <v>40209.708333333336</v>
      </c>
      <c r="N642" s="61">
        <v>693</v>
      </c>
      <c r="O642" s="62">
        <f t="shared" si="58"/>
        <v>693000</v>
      </c>
      <c r="P642" s="60">
        <v>40448.25</v>
      </c>
      <c r="Q642" s="61">
        <v>470</v>
      </c>
      <c r="R642" s="62">
        <f t="shared" si="59"/>
        <v>470000</v>
      </c>
    </row>
    <row r="643" spans="1:18" x14ac:dyDescent="0.25">
      <c r="A643" s="60">
        <v>40205.291666666664</v>
      </c>
      <c r="B643" s="61">
        <v>560.27699999883805</v>
      </c>
      <c r="C643" s="62">
        <f t="shared" si="54"/>
        <v>1912785.6779960331</v>
      </c>
      <c r="D643" s="60">
        <v>40448.291666666664</v>
      </c>
      <c r="E643" s="61">
        <v>629.49799999967195</v>
      </c>
      <c r="F643" s="62">
        <f t="shared" si="55"/>
        <v>2149106.1719988799</v>
      </c>
      <c r="G643" s="60">
        <v>40209.75</v>
      </c>
      <c r="H643" s="61">
        <v>873</v>
      </c>
      <c r="I643" s="62">
        <f t="shared" si="56"/>
        <v>873000</v>
      </c>
      <c r="J643" s="60">
        <v>40448.291666666664</v>
      </c>
      <c r="K643" s="61">
        <v>3371</v>
      </c>
      <c r="L643" s="62">
        <f t="shared" si="57"/>
        <v>3371000</v>
      </c>
      <c r="M643" s="60">
        <v>40209.75</v>
      </c>
      <c r="N643" s="61">
        <v>700</v>
      </c>
      <c r="O643" s="62">
        <f t="shared" si="58"/>
        <v>700000</v>
      </c>
      <c r="P643" s="60">
        <v>40448.291666666664</v>
      </c>
      <c r="Q643" s="61">
        <v>542</v>
      </c>
      <c r="R643" s="62">
        <f t="shared" si="59"/>
        <v>542000</v>
      </c>
    </row>
    <row r="644" spans="1:18" x14ac:dyDescent="0.25">
      <c r="A644" s="60">
        <v>40205.333333333336</v>
      </c>
      <c r="B644" s="61">
        <v>592.96999999880802</v>
      </c>
      <c r="C644" s="62">
        <f t="shared" si="54"/>
        <v>2024399.5799959307</v>
      </c>
      <c r="D644" s="60">
        <v>40448.333333333336</v>
      </c>
      <c r="E644" s="61">
        <v>631.26500000059605</v>
      </c>
      <c r="F644" s="62">
        <f t="shared" si="55"/>
        <v>2155138.7100020349</v>
      </c>
      <c r="G644" s="60">
        <v>40209.791666666664</v>
      </c>
      <c r="H644" s="61">
        <v>856</v>
      </c>
      <c r="I644" s="62">
        <f t="shared" si="56"/>
        <v>856000</v>
      </c>
      <c r="J644" s="60">
        <v>40448.333333333336</v>
      </c>
      <c r="K644" s="61">
        <v>3023</v>
      </c>
      <c r="L644" s="62">
        <f t="shared" si="57"/>
        <v>3023000</v>
      </c>
      <c r="M644" s="60">
        <v>40209.791666666664</v>
      </c>
      <c r="N644" s="61">
        <v>713</v>
      </c>
      <c r="O644" s="62">
        <f t="shared" si="58"/>
        <v>713000</v>
      </c>
      <c r="P644" s="60">
        <v>40448.333333333336</v>
      </c>
      <c r="Q644" s="61">
        <v>609</v>
      </c>
      <c r="R644" s="62">
        <f t="shared" si="59"/>
        <v>609000</v>
      </c>
    </row>
    <row r="645" spans="1:18" x14ac:dyDescent="0.25">
      <c r="A645" s="60">
        <v>40205.375</v>
      </c>
      <c r="B645" s="61">
        <v>644.66899999976204</v>
      </c>
      <c r="C645" s="62">
        <f t="shared" si="54"/>
        <v>2200899.9659991874</v>
      </c>
      <c r="D645" s="60">
        <v>40448.375</v>
      </c>
      <c r="E645" s="61">
        <v>683.09699999913596</v>
      </c>
      <c r="F645" s="62">
        <f t="shared" si="55"/>
        <v>2332093.1579970503</v>
      </c>
      <c r="G645" s="60">
        <v>40209.833333333336</v>
      </c>
      <c r="H645" s="61">
        <v>834</v>
      </c>
      <c r="I645" s="62">
        <f t="shared" si="56"/>
        <v>834000</v>
      </c>
      <c r="J645" s="60">
        <v>40448.375</v>
      </c>
      <c r="K645" s="61">
        <v>3018</v>
      </c>
      <c r="L645" s="62">
        <f t="shared" si="57"/>
        <v>3018000</v>
      </c>
      <c r="M645" s="60">
        <v>40209.833333333336</v>
      </c>
      <c r="N645" s="61">
        <v>715</v>
      </c>
      <c r="O645" s="62">
        <f t="shared" si="58"/>
        <v>715000</v>
      </c>
      <c r="P645" s="60">
        <v>40448.375</v>
      </c>
      <c r="Q645" s="61">
        <v>527</v>
      </c>
      <c r="R645" s="62">
        <f t="shared" si="59"/>
        <v>527000</v>
      </c>
    </row>
    <row r="646" spans="1:18" x14ac:dyDescent="0.25">
      <c r="A646" s="60">
        <v>40205.416666666664</v>
      </c>
      <c r="B646" s="61">
        <v>694.60999999940395</v>
      </c>
      <c r="C646" s="62">
        <f t="shared" si="54"/>
        <v>2371398.5399979651</v>
      </c>
      <c r="D646" s="60">
        <v>40448.416666666664</v>
      </c>
      <c r="E646" s="61">
        <v>741.34300000220503</v>
      </c>
      <c r="F646" s="62">
        <f t="shared" si="55"/>
        <v>2530945.0020075277</v>
      </c>
      <c r="G646" s="60">
        <v>40209.875</v>
      </c>
      <c r="H646" s="61">
        <v>837</v>
      </c>
      <c r="I646" s="62">
        <f t="shared" si="56"/>
        <v>837000</v>
      </c>
      <c r="J646" s="60">
        <v>40448.416666666664</v>
      </c>
      <c r="K646" s="61">
        <v>3376</v>
      </c>
      <c r="L646" s="62">
        <f t="shared" si="57"/>
        <v>3376000</v>
      </c>
      <c r="M646" s="60">
        <v>40209.875</v>
      </c>
      <c r="N646" s="61">
        <v>718</v>
      </c>
      <c r="O646" s="62">
        <f t="shared" si="58"/>
        <v>718000</v>
      </c>
      <c r="P646" s="60">
        <v>40448.416666666664</v>
      </c>
      <c r="Q646" s="61">
        <v>411</v>
      </c>
      <c r="R646" s="62">
        <f t="shared" si="59"/>
        <v>411000</v>
      </c>
    </row>
    <row r="647" spans="1:18" x14ac:dyDescent="0.25">
      <c r="A647" s="60">
        <v>40205.458333333336</v>
      </c>
      <c r="B647" s="61">
        <v>720.25200000032805</v>
      </c>
      <c r="C647" s="62">
        <f t="shared" si="54"/>
        <v>2458940.3280011201</v>
      </c>
      <c r="D647" s="60">
        <v>40448.458333333336</v>
      </c>
      <c r="E647" s="61">
        <v>783.25</v>
      </c>
      <c r="F647" s="62">
        <f t="shared" si="55"/>
        <v>2674015.5</v>
      </c>
      <c r="G647" s="60">
        <v>40209.916666666664</v>
      </c>
      <c r="H647" s="61">
        <v>826</v>
      </c>
      <c r="I647" s="62">
        <f t="shared" si="56"/>
        <v>826000</v>
      </c>
      <c r="J647" s="60">
        <v>40448.458333333336</v>
      </c>
      <c r="K647" s="61">
        <v>3728</v>
      </c>
      <c r="L647" s="62">
        <f t="shared" si="57"/>
        <v>3728000</v>
      </c>
      <c r="M647" s="60">
        <v>40209.916666666664</v>
      </c>
      <c r="N647" s="61">
        <v>717</v>
      </c>
      <c r="O647" s="62">
        <f t="shared" si="58"/>
        <v>717000</v>
      </c>
      <c r="P647" s="60">
        <v>40448.458333333336</v>
      </c>
      <c r="Q647" s="61">
        <v>369</v>
      </c>
      <c r="R647" s="62">
        <f t="shared" si="59"/>
        <v>369000</v>
      </c>
    </row>
    <row r="648" spans="1:18" x14ac:dyDescent="0.25">
      <c r="A648" s="60">
        <v>40205.5</v>
      </c>
      <c r="B648" s="61">
        <v>732.42000000178803</v>
      </c>
      <c r="C648" s="62">
        <f t="shared" si="54"/>
        <v>2500481.8800061042</v>
      </c>
      <c r="D648" s="60">
        <v>40448.5</v>
      </c>
      <c r="E648" s="61">
        <v>802.40199999883805</v>
      </c>
      <c r="F648" s="62">
        <f t="shared" si="55"/>
        <v>2739400.4279960333</v>
      </c>
      <c r="G648" s="60">
        <v>40209.958333333336</v>
      </c>
      <c r="H648" s="61">
        <v>781</v>
      </c>
      <c r="I648" s="62">
        <f t="shared" si="56"/>
        <v>781000</v>
      </c>
      <c r="J648" s="60">
        <v>40448.5</v>
      </c>
      <c r="K648" s="61">
        <v>3850</v>
      </c>
      <c r="L648" s="62">
        <f t="shared" si="57"/>
        <v>3850000</v>
      </c>
      <c r="M648" s="60">
        <v>40209.958333333336</v>
      </c>
      <c r="N648" s="61">
        <v>713</v>
      </c>
      <c r="O648" s="62">
        <f t="shared" si="58"/>
        <v>713000</v>
      </c>
      <c r="P648" s="60">
        <v>40448.5</v>
      </c>
      <c r="Q648" s="61">
        <v>433</v>
      </c>
      <c r="R648" s="62">
        <f t="shared" si="59"/>
        <v>433000</v>
      </c>
    </row>
    <row r="649" spans="1:18" x14ac:dyDescent="0.25">
      <c r="A649" s="60">
        <v>40205.541666666664</v>
      </c>
      <c r="B649" s="61">
        <v>728.04199999943398</v>
      </c>
      <c r="C649" s="62">
        <f t="shared" si="54"/>
        <v>2485535.3879980678</v>
      </c>
      <c r="D649" s="60">
        <v>40448.541666666664</v>
      </c>
      <c r="E649" s="61">
        <v>795.23000000044703</v>
      </c>
      <c r="F649" s="62">
        <f t="shared" si="55"/>
        <v>2714915.2200015262</v>
      </c>
      <c r="G649" s="60">
        <v>40210</v>
      </c>
      <c r="H649" s="61">
        <v>822</v>
      </c>
      <c r="I649" s="62">
        <f t="shared" si="56"/>
        <v>822000</v>
      </c>
      <c r="J649" s="60">
        <v>40448.541666666664</v>
      </c>
      <c r="K649" s="61">
        <v>3926</v>
      </c>
      <c r="L649" s="62">
        <f t="shared" si="57"/>
        <v>3926000</v>
      </c>
      <c r="M649" s="60">
        <v>40210</v>
      </c>
      <c r="N649" s="61">
        <v>731</v>
      </c>
      <c r="O649" s="62">
        <f t="shared" si="58"/>
        <v>731000</v>
      </c>
      <c r="P649" s="60">
        <v>40448.541666666664</v>
      </c>
      <c r="Q649" s="61">
        <v>464</v>
      </c>
      <c r="R649" s="62">
        <f t="shared" si="59"/>
        <v>464000</v>
      </c>
    </row>
    <row r="650" spans="1:18" x14ac:dyDescent="0.25">
      <c r="A650" s="60">
        <v>40205.583333333336</v>
      </c>
      <c r="B650" s="61">
        <v>733.97899999842002</v>
      </c>
      <c r="C650" s="62">
        <f t="shared" si="54"/>
        <v>2505804.3059946061</v>
      </c>
      <c r="D650" s="60">
        <v>40448.583333333336</v>
      </c>
      <c r="E650" s="61">
        <v>805.68699999898695</v>
      </c>
      <c r="F650" s="62">
        <f t="shared" si="55"/>
        <v>2750615.4179965416</v>
      </c>
      <c r="H650" s="61" t="s">
        <v>58</v>
      </c>
      <c r="I650" s="62">
        <f>AVERAGE(I12:I649)</f>
        <v>1281393.6062992127</v>
      </c>
      <c r="J650" s="60">
        <v>40448.583333333336</v>
      </c>
      <c r="K650" s="61">
        <v>3977</v>
      </c>
      <c r="L650" s="62">
        <f t="shared" si="57"/>
        <v>3977000</v>
      </c>
      <c r="N650" s="61" t="s">
        <v>95</v>
      </c>
      <c r="O650" s="62">
        <f>AVERAGE(O12:O649)</f>
        <v>3516311.8141732286</v>
      </c>
      <c r="P650" s="60">
        <v>40448.583333333336</v>
      </c>
      <c r="Q650" s="61">
        <v>399</v>
      </c>
      <c r="R650" s="62">
        <f t="shared" si="59"/>
        <v>399000</v>
      </c>
    </row>
    <row r="651" spans="1:18" x14ac:dyDescent="0.25">
      <c r="A651" s="60">
        <v>40205.625</v>
      </c>
      <c r="B651" s="61">
        <v>736.21400000154995</v>
      </c>
      <c r="C651" s="62">
        <f t="shared" si="54"/>
        <v>2513434.5960052917</v>
      </c>
      <c r="D651" s="60">
        <v>40448.625</v>
      </c>
      <c r="E651" s="61">
        <v>815.10300000011898</v>
      </c>
      <c r="F651" s="62">
        <f t="shared" si="55"/>
        <v>2782761.642000406</v>
      </c>
      <c r="H651" s="61" t="s">
        <v>59</v>
      </c>
      <c r="I651" s="64">
        <f>SUM(I12:I649)</f>
        <v>813684940</v>
      </c>
      <c r="J651" s="60">
        <v>40448.625</v>
      </c>
      <c r="K651" s="61">
        <v>3943</v>
      </c>
      <c r="L651" s="62">
        <f t="shared" si="57"/>
        <v>3943000</v>
      </c>
      <c r="N651" s="61" t="s">
        <v>68</v>
      </c>
      <c r="O651" s="62">
        <f>SUM(O12:O649)</f>
        <v>2232858002</v>
      </c>
      <c r="P651" s="60">
        <v>40448.625</v>
      </c>
      <c r="Q651" s="61">
        <v>393</v>
      </c>
      <c r="R651" s="62">
        <f t="shared" si="59"/>
        <v>393000</v>
      </c>
    </row>
    <row r="652" spans="1:18" x14ac:dyDescent="0.25">
      <c r="A652" s="60">
        <v>40205.666666666664</v>
      </c>
      <c r="B652" s="61">
        <v>734.84899999946401</v>
      </c>
      <c r="C652" s="62">
        <f t="shared" si="54"/>
        <v>2508774.48599817</v>
      </c>
      <c r="D652" s="60">
        <v>40448.666666666664</v>
      </c>
      <c r="E652" s="61">
        <v>823.77100000157998</v>
      </c>
      <c r="F652" s="62">
        <f t="shared" si="55"/>
        <v>2812354.1940053939</v>
      </c>
      <c r="H652" s="61" t="s">
        <v>60</v>
      </c>
      <c r="J652" s="60">
        <v>40448.666666666664</v>
      </c>
      <c r="K652" s="61">
        <v>3890</v>
      </c>
      <c r="L652" s="62">
        <f t="shared" si="57"/>
        <v>3890000</v>
      </c>
      <c r="N652" s="61" t="s">
        <v>83</v>
      </c>
      <c r="P652" s="60">
        <v>40448.666666666664</v>
      </c>
      <c r="Q652" s="61">
        <v>408</v>
      </c>
      <c r="R652" s="62">
        <f t="shared" si="59"/>
        <v>408000</v>
      </c>
    </row>
    <row r="653" spans="1:18" x14ac:dyDescent="0.25">
      <c r="A653" s="60">
        <v>40205.708333333336</v>
      </c>
      <c r="B653" s="61">
        <v>716.57000000029802</v>
      </c>
      <c r="C653" s="62">
        <f t="shared" ref="C653:C716" si="60">B653*3414</f>
        <v>2446369.9800010175</v>
      </c>
      <c r="D653" s="60">
        <v>40448.708333333336</v>
      </c>
      <c r="E653" s="61">
        <v>812.47899999842002</v>
      </c>
      <c r="F653" s="62">
        <f t="shared" ref="F653:F716" si="61">E653*3414</f>
        <v>2773803.3059946061</v>
      </c>
      <c r="J653" s="60">
        <v>40448.708333333336</v>
      </c>
      <c r="K653" s="61">
        <v>4029</v>
      </c>
      <c r="L653" s="62">
        <f t="shared" ref="L653:L716" si="62">K653*1000</f>
        <v>4029000</v>
      </c>
      <c r="P653" s="60">
        <v>40448.708333333336</v>
      </c>
      <c r="Q653" s="61">
        <v>406</v>
      </c>
      <c r="R653" s="62">
        <f t="shared" ref="R653:R716" si="63">Q653*1000</f>
        <v>406000</v>
      </c>
    </row>
    <row r="654" spans="1:18" x14ac:dyDescent="0.25">
      <c r="A654" s="60">
        <v>40205.75</v>
      </c>
      <c r="B654" s="61">
        <v>667.01799999922503</v>
      </c>
      <c r="C654" s="62">
        <f t="shared" si="60"/>
        <v>2277199.4519973542</v>
      </c>
      <c r="D654" s="60">
        <v>40448.75</v>
      </c>
      <c r="E654" s="61">
        <v>754.42399999871895</v>
      </c>
      <c r="F654" s="62">
        <f t="shared" si="61"/>
        <v>2575603.5359956264</v>
      </c>
      <c r="G654" s="65"/>
      <c r="J654" s="60">
        <v>40448.75</v>
      </c>
      <c r="K654" s="61">
        <v>3777</v>
      </c>
      <c r="L654" s="62">
        <f t="shared" si="62"/>
        <v>3777000</v>
      </c>
      <c r="P654" s="60">
        <v>40448.75</v>
      </c>
      <c r="Q654" s="61">
        <v>406</v>
      </c>
      <c r="R654" s="62">
        <f t="shared" si="63"/>
        <v>406000</v>
      </c>
    </row>
    <row r="655" spans="1:18" x14ac:dyDescent="0.25">
      <c r="A655" s="60">
        <v>40205.791666666664</v>
      </c>
      <c r="B655" s="61">
        <v>631.43900000303995</v>
      </c>
      <c r="C655" s="62">
        <f t="shared" si="60"/>
        <v>2155732.7460103785</v>
      </c>
      <c r="D655" s="60">
        <v>40448.791666666664</v>
      </c>
      <c r="E655" s="61">
        <v>688.08300000056602</v>
      </c>
      <c r="F655" s="62">
        <f t="shared" si="61"/>
        <v>2349115.3620019322</v>
      </c>
      <c r="J655" s="60">
        <v>40448.791666666664</v>
      </c>
      <c r="K655" s="61">
        <v>2995</v>
      </c>
      <c r="L655" s="62">
        <f t="shared" si="62"/>
        <v>2995000</v>
      </c>
      <c r="O655" s="62">
        <f t="shared" ref="O655:O716" si="64">N655*1000</f>
        <v>0</v>
      </c>
      <c r="P655" s="60">
        <v>40448.791666666664</v>
      </c>
      <c r="Q655" s="61">
        <v>398</v>
      </c>
      <c r="R655" s="62">
        <f t="shared" si="63"/>
        <v>398000</v>
      </c>
    </row>
    <row r="656" spans="1:18" x14ac:dyDescent="0.25">
      <c r="A656" s="60">
        <v>40205.833333333336</v>
      </c>
      <c r="B656" s="61">
        <v>615.37099999934401</v>
      </c>
      <c r="C656" s="62">
        <f t="shared" si="60"/>
        <v>2100876.5939977602</v>
      </c>
      <c r="D656" s="60">
        <v>40448.833333333336</v>
      </c>
      <c r="E656" s="61">
        <v>664.30400000140105</v>
      </c>
      <c r="F656" s="62">
        <f t="shared" si="61"/>
        <v>2267933.8560047834</v>
      </c>
      <c r="J656" s="60">
        <v>40448.833333333336</v>
      </c>
      <c r="K656" s="61">
        <v>2895</v>
      </c>
      <c r="L656" s="62">
        <f t="shared" si="62"/>
        <v>2895000</v>
      </c>
      <c r="O656" s="62">
        <f t="shared" si="64"/>
        <v>0</v>
      </c>
      <c r="P656" s="60">
        <v>40448.833333333336</v>
      </c>
      <c r="Q656" s="61">
        <v>391</v>
      </c>
      <c r="R656" s="62">
        <f t="shared" si="63"/>
        <v>391000</v>
      </c>
    </row>
    <row r="657" spans="1:18" x14ac:dyDescent="0.25">
      <c r="A657" s="60">
        <v>40205.875</v>
      </c>
      <c r="B657" s="61">
        <v>602.35199999809299</v>
      </c>
      <c r="C657" s="62">
        <f t="shared" si="60"/>
        <v>2056429.7279934895</v>
      </c>
      <c r="D657" s="60">
        <v>40448.875</v>
      </c>
      <c r="E657" s="61">
        <v>659.95600000023796</v>
      </c>
      <c r="F657" s="62">
        <f t="shared" si="61"/>
        <v>2253089.7840008126</v>
      </c>
      <c r="J657" s="60">
        <v>40448.875</v>
      </c>
      <c r="K657" s="61">
        <v>2778</v>
      </c>
      <c r="L657" s="62">
        <f t="shared" si="62"/>
        <v>2778000</v>
      </c>
      <c r="O657" s="62">
        <f t="shared" si="64"/>
        <v>0</v>
      </c>
      <c r="P657" s="60">
        <v>40448.875</v>
      </c>
      <c r="Q657" s="61">
        <v>395</v>
      </c>
      <c r="R657" s="62">
        <f t="shared" si="63"/>
        <v>395000</v>
      </c>
    </row>
    <row r="658" spans="1:18" x14ac:dyDescent="0.25">
      <c r="A658" s="60">
        <v>40205.916666666664</v>
      </c>
      <c r="B658" s="61">
        <v>574.09699999913596</v>
      </c>
      <c r="C658" s="62">
        <f t="shared" si="60"/>
        <v>1959967.1579970501</v>
      </c>
      <c r="D658" s="60">
        <v>40448.916666666664</v>
      </c>
      <c r="E658" s="61">
        <v>640.71599999815203</v>
      </c>
      <c r="F658" s="62">
        <f t="shared" si="61"/>
        <v>2187404.4239936909</v>
      </c>
      <c r="J658" s="60">
        <v>40448.916666666664</v>
      </c>
      <c r="K658" s="61">
        <v>2757</v>
      </c>
      <c r="L658" s="62">
        <f t="shared" si="62"/>
        <v>2757000</v>
      </c>
      <c r="O658" s="62">
        <f t="shared" si="64"/>
        <v>0</v>
      </c>
      <c r="P658" s="60">
        <v>40448.916666666664</v>
      </c>
      <c r="Q658" s="61">
        <v>392</v>
      </c>
      <c r="R658" s="62">
        <f t="shared" si="63"/>
        <v>392000</v>
      </c>
    </row>
    <row r="659" spans="1:18" x14ac:dyDescent="0.25">
      <c r="A659" s="60">
        <v>40205.958333333336</v>
      </c>
      <c r="B659" s="61">
        <v>560.77199999988102</v>
      </c>
      <c r="C659" s="62">
        <f t="shared" si="60"/>
        <v>1914475.6079995937</v>
      </c>
      <c r="D659" s="60">
        <v>40448.958333333336</v>
      </c>
      <c r="E659" s="61">
        <v>621.02800000086404</v>
      </c>
      <c r="F659" s="62">
        <f t="shared" si="61"/>
        <v>2120189.5920029497</v>
      </c>
      <c r="J659" s="60">
        <v>40448.958333333336</v>
      </c>
      <c r="K659" s="61">
        <v>2611</v>
      </c>
      <c r="L659" s="62">
        <f t="shared" si="62"/>
        <v>2611000</v>
      </c>
      <c r="O659" s="62">
        <f t="shared" si="64"/>
        <v>0</v>
      </c>
      <c r="P659" s="60">
        <v>40448.958333333336</v>
      </c>
      <c r="Q659" s="61">
        <v>391</v>
      </c>
      <c r="R659" s="62">
        <f t="shared" si="63"/>
        <v>391000</v>
      </c>
    </row>
    <row r="660" spans="1:18" x14ac:dyDescent="0.25">
      <c r="A660" s="60">
        <v>40206</v>
      </c>
      <c r="B660" s="61">
        <v>545.28400000184797</v>
      </c>
      <c r="C660" s="62">
        <f t="shared" si="60"/>
        <v>1861599.5760063089</v>
      </c>
      <c r="D660" s="60">
        <v>40449</v>
      </c>
      <c r="E660" s="61">
        <v>610.78500000014901</v>
      </c>
      <c r="F660" s="62">
        <f t="shared" si="61"/>
        <v>2085219.9900005087</v>
      </c>
      <c r="J660" s="60">
        <v>40449</v>
      </c>
      <c r="K660" s="61">
        <v>2555</v>
      </c>
      <c r="L660" s="62">
        <f t="shared" si="62"/>
        <v>2555000</v>
      </c>
      <c r="O660" s="62">
        <f t="shared" si="64"/>
        <v>0</v>
      </c>
      <c r="P660" s="60">
        <v>40449</v>
      </c>
      <c r="Q660" s="61">
        <v>396</v>
      </c>
      <c r="R660" s="62">
        <f t="shared" si="63"/>
        <v>396000</v>
      </c>
    </row>
    <row r="661" spans="1:18" x14ac:dyDescent="0.25">
      <c r="A661" s="60">
        <v>40206.041666666664</v>
      </c>
      <c r="B661" s="61">
        <v>531.46499999985099</v>
      </c>
      <c r="C661" s="62">
        <f t="shared" si="60"/>
        <v>1814421.5099994913</v>
      </c>
      <c r="D661" s="60">
        <v>40449.041666666664</v>
      </c>
      <c r="E661" s="61">
        <v>596.186000000685</v>
      </c>
      <c r="F661" s="62">
        <f t="shared" si="61"/>
        <v>2035379.0040023385</v>
      </c>
      <c r="J661" s="60">
        <v>40449.041666666664</v>
      </c>
      <c r="K661" s="61">
        <v>2518</v>
      </c>
      <c r="L661" s="62">
        <f t="shared" si="62"/>
        <v>2518000</v>
      </c>
      <c r="O661" s="62">
        <f t="shared" si="64"/>
        <v>0</v>
      </c>
      <c r="P661" s="60">
        <v>40449.041666666664</v>
      </c>
      <c r="Q661" s="61">
        <v>420</v>
      </c>
      <c r="R661" s="62">
        <f t="shared" si="63"/>
        <v>420000</v>
      </c>
    </row>
    <row r="662" spans="1:18" x14ac:dyDescent="0.25">
      <c r="A662" s="60">
        <v>40206.083333333336</v>
      </c>
      <c r="B662" s="61">
        <v>522.75699999928497</v>
      </c>
      <c r="C662" s="62">
        <f t="shared" si="60"/>
        <v>1784692.3979975588</v>
      </c>
      <c r="D662" s="60">
        <v>40449.083333333336</v>
      </c>
      <c r="E662" s="61">
        <v>582.20699999854003</v>
      </c>
      <c r="F662" s="62">
        <f t="shared" si="61"/>
        <v>1987654.6979950157</v>
      </c>
      <c r="J662" s="60">
        <v>40449.083333333336</v>
      </c>
      <c r="K662" s="61">
        <v>2351</v>
      </c>
      <c r="L662" s="62">
        <f t="shared" si="62"/>
        <v>2351000</v>
      </c>
      <c r="O662" s="62">
        <f t="shared" si="64"/>
        <v>0</v>
      </c>
      <c r="P662" s="60">
        <v>40449.083333333336</v>
      </c>
      <c r="Q662" s="61">
        <v>452</v>
      </c>
      <c r="R662" s="62">
        <f t="shared" si="63"/>
        <v>452000</v>
      </c>
    </row>
    <row r="663" spans="1:18" x14ac:dyDescent="0.25">
      <c r="A663" s="60">
        <v>40206.125</v>
      </c>
      <c r="B663" s="61">
        <v>520.32600000128195</v>
      </c>
      <c r="C663" s="62">
        <f t="shared" si="60"/>
        <v>1776392.9640043767</v>
      </c>
      <c r="D663" s="60">
        <v>40449.125</v>
      </c>
      <c r="E663" s="61">
        <v>572.13300000131096</v>
      </c>
      <c r="F663" s="62">
        <f t="shared" si="61"/>
        <v>1953262.0620044756</v>
      </c>
      <c r="J663" s="60">
        <v>40449.125</v>
      </c>
      <c r="K663" s="61">
        <v>2404</v>
      </c>
      <c r="L663" s="62">
        <f t="shared" si="62"/>
        <v>2404000</v>
      </c>
      <c r="O663" s="62">
        <f t="shared" si="64"/>
        <v>0</v>
      </c>
      <c r="P663" s="60">
        <v>40449.125</v>
      </c>
      <c r="Q663" s="61">
        <v>457</v>
      </c>
      <c r="R663" s="62">
        <f t="shared" si="63"/>
        <v>457000</v>
      </c>
    </row>
    <row r="664" spans="1:18" x14ac:dyDescent="0.25">
      <c r="A664" s="60">
        <v>40206.166666666664</v>
      </c>
      <c r="B664" s="61">
        <v>517.99100000038698</v>
      </c>
      <c r="C664" s="62">
        <f t="shared" si="60"/>
        <v>1768421.2740013211</v>
      </c>
      <c r="D664" s="60">
        <v>40449.166666666664</v>
      </c>
      <c r="E664" s="61">
        <v>564.34200000017904</v>
      </c>
      <c r="F664" s="62">
        <f t="shared" si="61"/>
        <v>1926663.5880006112</v>
      </c>
      <c r="J664" s="60">
        <v>40449.166666666664</v>
      </c>
      <c r="K664" s="61">
        <v>2335</v>
      </c>
      <c r="L664" s="62">
        <f t="shared" si="62"/>
        <v>2335000</v>
      </c>
      <c r="O664" s="62">
        <f t="shared" si="64"/>
        <v>0</v>
      </c>
      <c r="P664" s="60">
        <v>40449.166666666664</v>
      </c>
      <c r="Q664" s="61">
        <v>462</v>
      </c>
      <c r="R664" s="62">
        <f t="shared" si="63"/>
        <v>462000</v>
      </c>
    </row>
    <row r="665" spans="1:18" x14ac:dyDescent="0.25">
      <c r="A665" s="60">
        <v>40206.208333333336</v>
      </c>
      <c r="B665" s="61">
        <v>517.46900000050698</v>
      </c>
      <c r="C665" s="62">
        <f t="shared" si="60"/>
        <v>1766639.1660017308</v>
      </c>
      <c r="D665" s="60">
        <v>40449.208333333336</v>
      </c>
      <c r="E665" s="61">
        <v>564.46700000017904</v>
      </c>
      <c r="F665" s="62">
        <f t="shared" si="61"/>
        <v>1927090.3380006112</v>
      </c>
      <c r="J665" s="60">
        <v>40449.208333333336</v>
      </c>
      <c r="K665" s="61">
        <v>2294</v>
      </c>
      <c r="L665" s="62">
        <f t="shared" si="62"/>
        <v>2294000</v>
      </c>
      <c r="O665" s="62">
        <f t="shared" si="64"/>
        <v>0</v>
      </c>
      <c r="P665" s="60">
        <v>40449.208333333336</v>
      </c>
      <c r="Q665" s="61">
        <v>454</v>
      </c>
      <c r="R665" s="62">
        <f t="shared" si="63"/>
        <v>454000</v>
      </c>
    </row>
    <row r="666" spans="1:18" x14ac:dyDescent="0.25">
      <c r="A666" s="60">
        <v>40206.25</v>
      </c>
      <c r="B666" s="61">
        <v>518.85999999940395</v>
      </c>
      <c r="C666" s="62">
        <f t="shared" si="60"/>
        <v>1771388.0399979651</v>
      </c>
      <c r="D666" s="60">
        <v>40449.25</v>
      </c>
      <c r="E666" s="61">
        <v>575.44500000029802</v>
      </c>
      <c r="F666" s="62">
        <f t="shared" si="61"/>
        <v>1964569.2300010175</v>
      </c>
      <c r="J666" s="60">
        <v>40449.25</v>
      </c>
      <c r="K666" s="61">
        <v>2271</v>
      </c>
      <c r="L666" s="62">
        <f t="shared" si="62"/>
        <v>2271000</v>
      </c>
      <c r="O666" s="62">
        <f t="shared" si="64"/>
        <v>0</v>
      </c>
      <c r="P666" s="60">
        <v>40449.25</v>
      </c>
      <c r="Q666" s="61">
        <v>548</v>
      </c>
      <c r="R666" s="62">
        <f t="shared" si="63"/>
        <v>548000</v>
      </c>
    </row>
    <row r="667" spans="1:18" x14ac:dyDescent="0.25">
      <c r="A667" s="60">
        <v>40206.291666666664</v>
      </c>
      <c r="B667" s="61">
        <v>555.19299999996997</v>
      </c>
      <c r="C667" s="62">
        <f t="shared" si="60"/>
        <v>1895428.9019998976</v>
      </c>
      <c r="D667" s="60">
        <v>40449.291666666664</v>
      </c>
      <c r="E667" s="61">
        <v>618.99799999967195</v>
      </c>
      <c r="F667" s="62">
        <f t="shared" si="61"/>
        <v>2113259.1719988799</v>
      </c>
      <c r="J667" s="60">
        <v>40449.291666666664</v>
      </c>
      <c r="K667" s="61">
        <v>2887</v>
      </c>
      <c r="L667" s="62">
        <f t="shared" si="62"/>
        <v>2887000</v>
      </c>
      <c r="O667" s="62">
        <f t="shared" si="64"/>
        <v>0</v>
      </c>
      <c r="P667" s="60">
        <v>40449.291666666664</v>
      </c>
      <c r="Q667" s="61">
        <v>608</v>
      </c>
      <c r="R667" s="62">
        <f t="shared" si="63"/>
        <v>608000</v>
      </c>
    </row>
    <row r="668" spans="1:18" x14ac:dyDescent="0.25">
      <c r="A668" s="60">
        <v>40206.333333333336</v>
      </c>
      <c r="B668" s="61">
        <v>594.49799999967195</v>
      </c>
      <c r="C668" s="62">
        <f t="shared" si="60"/>
        <v>2029616.1719988801</v>
      </c>
      <c r="D668" s="60">
        <v>40449.333333333336</v>
      </c>
      <c r="E668" s="61">
        <v>626.04800000041701</v>
      </c>
      <c r="F668" s="62">
        <f t="shared" si="61"/>
        <v>2137327.8720014235</v>
      </c>
      <c r="J668" s="60">
        <v>40449.333333333336</v>
      </c>
      <c r="K668" s="61">
        <v>2598</v>
      </c>
      <c r="L668" s="62">
        <f t="shared" si="62"/>
        <v>2598000</v>
      </c>
      <c r="O668" s="62">
        <f t="shared" si="64"/>
        <v>0</v>
      </c>
      <c r="P668" s="60">
        <v>40449.333333333336</v>
      </c>
      <c r="Q668" s="61">
        <v>591</v>
      </c>
      <c r="R668" s="62">
        <f t="shared" si="63"/>
        <v>591000</v>
      </c>
    </row>
    <row r="669" spans="1:18" x14ac:dyDescent="0.25">
      <c r="A669" s="60">
        <v>40206.375</v>
      </c>
      <c r="B669" s="61">
        <v>652.12299999967195</v>
      </c>
      <c r="C669" s="62">
        <f t="shared" si="60"/>
        <v>2226347.9219988799</v>
      </c>
      <c r="D669" s="60">
        <v>40449.375</v>
      </c>
      <c r="E669" s="61">
        <v>679.88999999687098</v>
      </c>
      <c r="F669" s="62">
        <f t="shared" si="61"/>
        <v>2321144.4599893177</v>
      </c>
      <c r="J669" s="60">
        <v>40449.375</v>
      </c>
      <c r="K669" s="61">
        <v>2833</v>
      </c>
      <c r="L669" s="62">
        <f t="shared" si="62"/>
        <v>2833000</v>
      </c>
      <c r="O669" s="62">
        <f t="shared" si="64"/>
        <v>0</v>
      </c>
      <c r="P669" s="60">
        <v>40449.375</v>
      </c>
      <c r="Q669" s="61">
        <v>436</v>
      </c>
      <c r="R669" s="62">
        <f t="shared" si="63"/>
        <v>436000</v>
      </c>
    </row>
    <row r="670" spans="1:18" x14ac:dyDescent="0.25">
      <c r="A670" s="60">
        <v>40206.416666666664</v>
      </c>
      <c r="B670" s="61">
        <v>693.32099999859895</v>
      </c>
      <c r="C670" s="62">
        <f t="shared" si="60"/>
        <v>2366997.8939952166</v>
      </c>
      <c r="D670" s="60">
        <v>40449.416666666664</v>
      </c>
      <c r="E670" s="61">
        <v>728.53700000047695</v>
      </c>
      <c r="F670" s="62">
        <f t="shared" si="61"/>
        <v>2487225.3180016284</v>
      </c>
      <c r="J670" s="60">
        <v>40449.416666666664</v>
      </c>
      <c r="K670" s="61">
        <v>3101</v>
      </c>
      <c r="L670" s="62">
        <f t="shared" si="62"/>
        <v>3101000</v>
      </c>
      <c r="O670" s="62">
        <f t="shared" si="64"/>
        <v>0</v>
      </c>
      <c r="P670" s="60">
        <v>40449.416666666664</v>
      </c>
      <c r="Q670" s="61">
        <v>368</v>
      </c>
      <c r="R670" s="62">
        <f t="shared" si="63"/>
        <v>368000</v>
      </c>
    </row>
    <row r="671" spans="1:18" x14ac:dyDescent="0.25">
      <c r="A671" s="60">
        <v>40206.458333333336</v>
      </c>
      <c r="B671" s="61">
        <v>707.45100000128195</v>
      </c>
      <c r="C671" s="62">
        <f t="shared" si="60"/>
        <v>2415237.7140043764</v>
      </c>
      <c r="D671" s="60">
        <v>40449.458333333336</v>
      </c>
      <c r="E671" s="61">
        <v>774.07800000160898</v>
      </c>
      <c r="F671" s="62">
        <f t="shared" si="61"/>
        <v>2642702.2920054928</v>
      </c>
      <c r="J671" s="60">
        <v>40449.458333333336</v>
      </c>
      <c r="K671" s="61">
        <v>3518</v>
      </c>
      <c r="L671" s="62">
        <f t="shared" si="62"/>
        <v>3518000</v>
      </c>
      <c r="O671" s="62">
        <f t="shared" si="64"/>
        <v>0</v>
      </c>
      <c r="P671" s="60">
        <v>40449.458333333336</v>
      </c>
      <c r="Q671" s="61">
        <v>431</v>
      </c>
      <c r="R671" s="62">
        <f t="shared" si="63"/>
        <v>431000</v>
      </c>
    </row>
    <row r="672" spans="1:18" x14ac:dyDescent="0.25">
      <c r="A672" s="60">
        <v>40206.5</v>
      </c>
      <c r="B672" s="61">
        <v>724.15599999949302</v>
      </c>
      <c r="C672" s="62">
        <f t="shared" si="60"/>
        <v>2472268.5839982689</v>
      </c>
      <c r="D672" s="60">
        <v>40449.5</v>
      </c>
      <c r="E672" s="61">
        <v>795.97500000149</v>
      </c>
      <c r="F672" s="62">
        <f t="shared" si="61"/>
        <v>2717458.6500050868</v>
      </c>
      <c r="J672" s="60">
        <v>40449.5</v>
      </c>
      <c r="K672" s="61">
        <v>3617</v>
      </c>
      <c r="L672" s="62">
        <f t="shared" si="62"/>
        <v>3617000</v>
      </c>
      <c r="O672" s="62">
        <f t="shared" si="64"/>
        <v>0</v>
      </c>
      <c r="P672" s="60">
        <v>40449.5</v>
      </c>
      <c r="Q672" s="61">
        <v>474</v>
      </c>
      <c r="R672" s="62">
        <f t="shared" si="63"/>
        <v>474000</v>
      </c>
    </row>
    <row r="673" spans="1:18" x14ac:dyDescent="0.25">
      <c r="A673" s="60">
        <v>40206.541666666664</v>
      </c>
      <c r="B673" s="61">
        <v>720.08100000023796</v>
      </c>
      <c r="C673" s="62">
        <f t="shared" si="60"/>
        <v>2458356.5340008126</v>
      </c>
      <c r="D673" s="60">
        <v>40449.541666666664</v>
      </c>
      <c r="E673" s="61">
        <v>794.15199999883805</v>
      </c>
      <c r="F673" s="62">
        <f t="shared" si="61"/>
        <v>2711234.9279960333</v>
      </c>
      <c r="J673" s="60">
        <v>40449.541666666664</v>
      </c>
      <c r="K673" s="61">
        <v>3730</v>
      </c>
      <c r="L673" s="62">
        <f t="shared" si="62"/>
        <v>3730000</v>
      </c>
      <c r="O673" s="62">
        <f t="shared" si="64"/>
        <v>0</v>
      </c>
      <c r="P673" s="60">
        <v>40449.541666666664</v>
      </c>
      <c r="Q673" s="61">
        <v>414</v>
      </c>
      <c r="R673" s="62">
        <f t="shared" si="63"/>
        <v>414000</v>
      </c>
    </row>
    <row r="674" spans="1:18" x14ac:dyDescent="0.25">
      <c r="A674" s="60">
        <v>40206.583333333336</v>
      </c>
      <c r="B674" s="61">
        <v>729.78799999877799</v>
      </c>
      <c r="C674" s="62">
        <f t="shared" si="60"/>
        <v>2491496.231995828</v>
      </c>
      <c r="D674" s="60">
        <v>40449.583333333336</v>
      </c>
      <c r="E674" s="61">
        <v>795.24599999934401</v>
      </c>
      <c r="F674" s="62">
        <f t="shared" si="61"/>
        <v>2714969.8439977602</v>
      </c>
      <c r="J674" s="60">
        <v>40449.583333333336</v>
      </c>
      <c r="K674" s="61">
        <v>3714</v>
      </c>
      <c r="L674" s="62">
        <f t="shared" si="62"/>
        <v>3714000</v>
      </c>
      <c r="O674" s="62">
        <f t="shared" si="64"/>
        <v>0</v>
      </c>
      <c r="P674" s="60">
        <v>40449.583333333336</v>
      </c>
      <c r="Q674" s="61">
        <v>414</v>
      </c>
      <c r="R674" s="62">
        <f t="shared" si="63"/>
        <v>414000</v>
      </c>
    </row>
    <row r="675" spans="1:18" x14ac:dyDescent="0.25">
      <c r="A675" s="60">
        <v>40206.625</v>
      </c>
      <c r="B675" s="61">
        <v>743.70100000128195</v>
      </c>
      <c r="C675" s="62">
        <f t="shared" si="60"/>
        <v>2538995.2140043764</v>
      </c>
      <c r="D675" s="60">
        <v>40449.625</v>
      </c>
      <c r="E675" s="61">
        <v>810.39799999818194</v>
      </c>
      <c r="F675" s="62">
        <f t="shared" si="61"/>
        <v>2766698.7719937931</v>
      </c>
      <c r="J675" s="60">
        <v>40449.625</v>
      </c>
      <c r="K675" s="61">
        <v>3730</v>
      </c>
      <c r="L675" s="62">
        <f t="shared" si="62"/>
        <v>3730000</v>
      </c>
      <c r="O675" s="62">
        <f t="shared" si="64"/>
        <v>0</v>
      </c>
      <c r="P675" s="60">
        <v>40449.625</v>
      </c>
      <c r="Q675" s="61">
        <v>411</v>
      </c>
      <c r="R675" s="62">
        <f t="shared" si="63"/>
        <v>411000</v>
      </c>
    </row>
    <row r="676" spans="1:18" x14ac:dyDescent="0.25">
      <c r="A676" s="60">
        <v>40206.666666666664</v>
      </c>
      <c r="B676" s="61">
        <v>735.10700000077497</v>
      </c>
      <c r="C676" s="62">
        <f t="shared" si="60"/>
        <v>2509655.2980026458</v>
      </c>
      <c r="D676" s="60">
        <v>40449.666666666664</v>
      </c>
      <c r="E676" s="61">
        <v>812.24300000071503</v>
      </c>
      <c r="F676" s="62">
        <f t="shared" si="61"/>
        <v>2772997.602002441</v>
      </c>
      <c r="J676" s="60">
        <v>40449.666666666664</v>
      </c>
      <c r="K676" s="61">
        <v>3697</v>
      </c>
      <c r="L676" s="62">
        <f t="shared" si="62"/>
        <v>3697000</v>
      </c>
      <c r="O676" s="62">
        <f t="shared" si="64"/>
        <v>0</v>
      </c>
      <c r="P676" s="60">
        <v>40449.666666666664</v>
      </c>
      <c r="Q676" s="61">
        <v>426</v>
      </c>
      <c r="R676" s="62">
        <f t="shared" si="63"/>
        <v>426000</v>
      </c>
    </row>
    <row r="677" spans="1:18" x14ac:dyDescent="0.25">
      <c r="A677" s="60">
        <v>40206.708333333336</v>
      </c>
      <c r="B677" s="61">
        <v>705.05599999800302</v>
      </c>
      <c r="C677" s="62">
        <f t="shared" si="60"/>
        <v>2407061.1839931821</v>
      </c>
      <c r="D677" s="60">
        <v>40449.708333333336</v>
      </c>
      <c r="E677" s="61">
        <v>791.61600000038698</v>
      </c>
      <c r="F677" s="62">
        <f t="shared" si="61"/>
        <v>2702577.0240013213</v>
      </c>
      <c r="J677" s="60">
        <v>40449.708333333336</v>
      </c>
      <c r="K677" s="61">
        <v>3767</v>
      </c>
      <c r="L677" s="62">
        <f t="shared" si="62"/>
        <v>3767000</v>
      </c>
      <c r="O677" s="62">
        <f t="shared" si="64"/>
        <v>0</v>
      </c>
      <c r="P677" s="60">
        <v>40449.708333333336</v>
      </c>
      <c r="Q677" s="61">
        <v>422</v>
      </c>
      <c r="R677" s="62">
        <f t="shared" si="63"/>
        <v>422000</v>
      </c>
    </row>
    <row r="678" spans="1:18" x14ac:dyDescent="0.25">
      <c r="A678" s="60">
        <v>40206.75</v>
      </c>
      <c r="B678" s="61">
        <v>659.84400000050698</v>
      </c>
      <c r="C678" s="62">
        <f t="shared" si="60"/>
        <v>2252707.4160017311</v>
      </c>
      <c r="D678" s="60">
        <v>40449.75</v>
      </c>
      <c r="E678" s="61">
        <v>714.62400000000002</v>
      </c>
      <c r="F678" s="62">
        <f t="shared" si="61"/>
        <v>2439726.3360000001</v>
      </c>
      <c r="J678" s="60">
        <v>40449.75</v>
      </c>
      <c r="K678" s="61">
        <v>3573</v>
      </c>
      <c r="L678" s="62">
        <f t="shared" si="62"/>
        <v>3573000</v>
      </c>
      <c r="O678" s="62">
        <f t="shared" si="64"/>
        <v>0</v>
      </c>
      <c r="P678" s="60">
        <v>40449.75</v>
      </c>
      <c r="Q678" s="61">
        <v>424</v>
      </c>
      <c r="R678" s="62">
        <f t="shared" si="63"/>
        <v>424000</v>
      </c>
    </row>
    <row r="679" spans="1:18" x14ac:dyDescent="0.25">
      <c r="A679" s="60">
        <v>40206.791666666664</v>
      </c>
      <c r="B679" s="61">
        <v>609.62900000065599</v>
      </c>
      <c r="C679" s="62">
        <f t="shared" si="60"/>
        <v>2081273.4060022396</v>
      </c>
      <c r="D679" s="60">
        <v>40449.791666666664</v>
      </c>
      <c r="E679" s="61">
        <v>714.62400000000002</v>
      </c>
      <c r="F679" s="62">
        <f t="shared" si="61"/>
        <v>2439726.3360000001</v>
      </c>
      <c r="J679" s="60">
        <v>40449.791666666664</v>
      </c>
      <c r="K679" s="61">
        <v>2903</v>
      </c>
      <c r="L679" s="62">
        <f t="shared" si="62"/>
        <v>2903000</v>
      </c>
      <c r="O679" s="62">
        <f t="shared" si="64"/>
        <v>0</v>
      </c>
      <c r="P679" s="60">
        <v>40449.791666666664</v>
      </c>
      <c r="Q679" s="61">
        <v>419</v>
      </c>
      <c r="R679" s="62">
        <f t="shared" si="63"/>
        <v>419000</v>
      </c>
    </row>
    <row r="680" spans="1:18" x14ac:dyDescent="0.25">
      <c r="A680" s="60">
        <v>40206.833333333336</v>
      </c>
      <c r="B680" s="61">
        <v>593.82600000128195</v>
      </c>
      <c r="C680" s="62">
        <f t="shared" si="60"/>
        <v>2027321.9640043767</v>
      </c>
      <c r="D680" s="60">
        <v>40449.833333333336</v>
      </c>
      <c r="E680" s="61">
        <v>659.74100000038698</v>
      </c>
      <c r="F680" s="62">
        <f t="shared" si="61"/>
        <v>2252355.7740013213</v>
      </c>
      <c r="J680" s="60">
        <v>40449.833333333336</v>
      </c>
      <c r="K680" s="61">
        <v>2951</v>
      </c>
      <c r="L680" s="62">
        <f t="shared" si="62"/>
        <v>2951000</v>
      </c>
      <c r="O680" s="62">
        <f t="shared" si="64"/>
        <v>0</v>
      </c>
      <c r="P680" s="60">
        <v>40449.833333333336</v>
      </c>
      <c r="Q680" s="61">
        <v>385</v>
      </c>
      <c r="R680" s="62">
        <f t="shared" si="63"/>
        <v>385000</v>
      </c>
    </row>
    <row r="681" spans="1:18" x14ac:dyDescent="0.25">
      <c r="A681" s="60">
        <v>40206.875</v>
      </c>
      <c r="B681" s="61">
        <v>580.05399999767496</v>
      </c>
      <c r="C681" s="62">
        <f t="shared" si="60"/>
        <v>1980304.3559920623</v>
      </c>
      <c r="D681" s="60">
        <v>40449.875</v>
      </c>
      <c r="E681" s="61">
        <v>649.73200000077497</v>
      </c>
      <c r="F681" s="62">
        <f t="shared" si="61"/>
        <v>2218185.0480026458</v>
      </c>
      <c r="J681" s="60">
        <v>40449.875</v>
      </c>
      <c r="K681" s="61">
        <v>2820</v>
      </c>
      <c r="L681" s="62">
        <f t="shared" si="62"/>
        <v>2820000</v>
      </c>
      <c r="O681" s="62">
        <f t="shared" si="64"/>
        <v>0</v>
      </c>
      <c r="P681" s="60">
        <v>40449.875</v>
      </c>
      <c r="Q681" s="61">
        <v>386</v>
      </c>
      <c r="R681" s="62">
        <f t="shared" si="63"/>
        <v>386000</v>
      </c>
    </row>
    <row r="682" spans="1:18" x14ac:dyDescent="0.25">
      <c r="A682" s="60">
        <v>40206.916666666664</v>
      </c>
      <c r="B682" s="61">
        <v>572.113000001758</v>
      </c>
      <c r="C682" s="62">
        <f t="shared" si="60"/>
        <v>1953193.7820060018</v>
      </c>
      <c r="D682" s="60">
        <v>40449.916666666664</v>
      </c>
      <c r="E682" s="61">
        <v>640.32699999958299</v>
      </c>
      <c r="F682" s="62">
        <f t="shared" si="61"/>
        <v>2186076.3779985765</v>
      </c>
      <c r="J682" s="60">
        <v>40449.916666666664</v>
      </c>
      <c r="K682" s="61">
        <v>2739</v>
      </c>
      <c r="L682" s="62">
        <f t="shared" si="62"/>
        <v>2739000</v>
      </c>
      <c r="O682" s="62">
        <f t="shared" si="64"/>
        <v>0</v>
      </c>
      <c r="P682" s="60">
        <v>40449.916666666664</v>
      </c>
      <c r="Q682" s="61">
        <v>395</v>
      </c>
      <c r="R682" s="62">
        <f t="shared" si="63"/>
        <v>395000</v>
      </c>
    </row>
    <row r="683" spans="1:18" x14ac:dyDescent="0.25">
      <c r="A683" s="60">
        <v>40206.958333333336</v>
      </c>
      <c r="B683" s="61">
        <v>569.77099999785401</v>
      </c>
      <c r="C683" s="62">
        <f t="shared" si="60"/>
        <v>1945198.1939926737</v>
      </c>
      <c r="D683" s="60">
        <v>40449.958333333336</v>
      </c>
      <c r="E683" s="61">
        <v>612.80099999904598</v>
      </c>
      <c r="F683" s="62">
        <f t="shared" si="61"/>
        <v>2092102.613996743</v>
      </c>
      <c r="J683" s="60">
        <v>40449.958333333336</v>
      </c>
      <c r="K683" s="61">
        <v>2596</v>
      </c>
      <c r="L683" s="62">
        <f t="shared" si="62"/>
        <v>2596000</v>
      </c>
      <c r="O683" s="62">
        <f t="shared" si="64"/>
        <v>0</v>
      </c>
      <c r="P683" s="60">
        <v>40449.958333333336</v>
      </c>
      <c r="Q683" s="61">
        <v>395</v>
      </c>
      <c r="R683" s="62">
        <f t="shared" si="63"/>
        <v>395000</v>
      </c>
    </row>
    <row r="684" spans="1:18" x14ac:dyDescent="0.25">
      <c r="A684" s="60">
        <v>40207</v>
      </c>
      <c r="B684" s="61">
        <v>562.71400000154995</v>
      </c>
      <c r="C684" s="62">
        <f t="shared" si="60"/>
        <v>1921105.5960052914</v>
      </c>
      <c r="D684" s="60">
        <v>40450</v>
      </c>
      <c r="E684" s="61">
        <v>608.10200000181806</v>
      </c>
      <c r="F684" s="62">
        <f t="shared" si="61"/>
        <v>2076060.2280062069</v>
      </c>
      <c r="J684" s="60">
        <v>40450</v>
      </c>
      <c r="K684" s="61">
        <v>2587</v>
      </c>
      <c r="L684" s="62">
        <f t="shared" si="62"/>
        <v>2587000</v>
      </c>
      <c r="O684" s="62">
        <f t="shared" si="64"/>
        <v>0</v>
      </c>
      <c r="P684" s="60">
        <v>40450</v>
      </c>
      <c r="Q684" s="61">
        <v>394</v>
      </c>
      <c r="R684" s="62">
        <f t="shared" si="63"/>
        <v>394000</v>
      </c>
    </row>
    <row r="685" spans="1:18" x14ac:dyDescent="0.25">
      <c r="A685" s="60">
        <v>40207.041666666664</v>
      </c>
      <c r="B685" s="61">
        <v>557.84299999847997</v>
      </c>
      <c r="C685" s="62">
        <f t="shared" si="60"/>
        <v>1904476.0019948105</v>
      </c>
      <c r="D685" s="60">
        <v>40450.041666666664</v>
      </c>
      <c r="E685" s="61">
        <v>606.21999999880802</v>
      </c>
      <c r="F685" s="62">
        <f t="shared" si="61"/>
        <v>2069635.0799959307</v>
      </c>
      <c r="J685" s="60">
        <v>40450.041666666664</v>
      </c>
      <c r="K685" s="61">
        <v>2575</v>
      </c>
      <c r="L685" s="62">
        <f t="shared" si="62"/>
        <v>2575000</v>
      </c>
      <c r="O685" s="62">
        <f t="shared" si="64"/>
        <v>0</v>
      </c>
      <c r="P685" s="60">
        <v>40450.041666666664</v>
      </c>
      <c r="Q685" s="61">
        <v>396</v>
      </c>
      <c r="R685" s="62">
        <f t="shared" si="63"/>
        <v>396000</v>
      </c>
    </row>
    <row r="686" spans="1:18" x14ac:dyDescent="0.25">
      <c r="A686" s="60">
        <v>40207.083333333336</v>
      </c>
      <c r="B686" s="61">
        <v>548.19800000265195</v>
      </c>
      <c r="C686" s="62">
        <f t="shared" si="60"/>
        <v>1871547.9720090537</v>
      </c>
      <c r="D686" s="60">
        <v>40450.083333333336</v>
      </c>
      <c r="E686" s="61">
        <v>598.76300000026799</v>
      </c>
      <c r="F686" s="62">
        <f t="shared" si="61"/>
        <v>2044176.882000915</v>
      </c>
      <c r="J686" s="60">
        <v>40450.083333333336</v>
      </c>
      <c r="K686" s="61">
        <v>2535</v>
      </c>
      <c r="L686" s="62">
        <f t="shared" si="62"/>
        <v>2535000</v>
      </c>
      <c r="O686" s="62">
        <f t="shared" si="64"/>
        <v>0</v>
      </c>
      <c r="P686" s="60">
        <v>40450.083333333336</v>
      </c>
      <c r="Q686" s="61">
        <v>396</v>
      </c>
      <c r="R686" s="62">
        <f t="shared" si="63"/>
        <v>396000</v>
      </c>
    </row>
    <row r="687" spans="1:18" x14ac:dyDescent="0.25">
      <c r="A687" s="60">
        <v>40207.125</v>
      </c>
      <c r="B687" s="61">
        <v>545.88800000026799</v>
      </c>
      <c r="C687" s="62">
        <f t="shared" si="60"/>
        <v>1863661.632000915</v>
      </c>
      <c r="D687" s="60">
        <v>40450.125</v>
      </c>
      <c r="E687" s="61">
        <v>599.69999999925506</v>
      </c>
      <c r="F687" s="62">
        <f t="shared" si="61"/>
        <v>2047375.7999974568</v>
      </c>
      <c r="J687" s="60">
        <v>40450.125</v>
      </c>
      <c r="K687" s="61">
        <v>2516</v>
      </c>
      <c r="L687" s="62">
        <f t="shared" si="62"/>
        <v>2516000</v>
      </c>
      <c r="O687" s="62">
        <f t="shared" si="64"/>
        <v>0</v>
      </c>
      <c r="P687" s="60">
        <v>40450.125</v>
      </c>
      <c r="Q687" s="61">
        <v>399</v>
      </c>
      <c r="R687" s="62">
        <f t="shared" si="63"/>
        <v>399000</v>
      </c>
    </row>
    <row r="688" spans="1:18" x14ac:dyDescent="0.25">
      <c r="A688" s="60">
        <v>40207.166666666664</v>
      </c>
      <c r="B688" s="61">
        <v>541.85899999737705</v>
      </c>
      <c r="C688" s="62">
        <f t="shared" si="60"/>
        <v>1849906.6259910453</v>
      </c>
      <c r="D688" s="60">
        <v>40450.166666666664</v>
      </c>
      <c r="E688" s="61">
        <v>589.40799999982096</v>
      </c>
      <c r="F688" s="62">
        <f t="shared" si="61"/>
        <v>2012238.9119993888</v>
      </c>
      <c r="J688" s="60">
        <v>40450.166666666664</v>
      </c>
      <c r="K688" s="61">
        <v>2581</v>
      </c>
      <c r="L688" s="62">
        <f t="shared" si="62"/>
        <v>2581000</v>
      </c>
      <c r="O688" s="62">
        <f t="shared" si="64"/>
        <v>0</v>
      </c>
      <c r="P688" s="60">
        <v>40450.166666666664</v>
      </c>
      <c r="Q688" s="61">
        <v>396</v>
      </c>
      <c r="R688" s="62">
        <f t="shared" si="63"/>
        <v>396000</v>
      </c>
    </row>
    <row r="689" spans="1:18" x14ac:dyDescent="0.25">
      <c r="A689" s="60">
        <v>40207.208333333336</v>
      </c>
      <c r="B689" s="61">
        <v>538.789000000805</v>
      </c>
      <c r="C689" s="62">
        <f t="shared" si="60"/>
        <v>1839425.6460027483</v>
      </c>
      <c r="D689" s="60">
        <v>40450.208333333336</v>
      </c>
      <c r="E689" s="61">
        <v>588.80800000205602</v>
      </c>
      <c r="F689" s="62">
        <f t="shared" si="61"/>
        <v>2010190.5120070192</v>
      </c>
      <c r="J689" s="60">
        <v>40450.208333333336</v>
      </c>
      <c r="K689" s="61">
        <v>2511</v>
      </c>
      <c r="L689" s="62">
        <f t="shared" si="62"/>
        <v>2511000</v>
      </c>
      <c r="O689" s="62">
        <f t="shared" si="64"/>
        <v>0</v>
      </c>
      <c r="P689" s="60">
        <v>40450.208333333336</v>
      </c>
      <c r="Q689" s="61">
        <v>403</v>
      </c>
      <c r="R689" s="62">
        <f t="shared" si="63"/>
        <v>403000</v>
      </c>
    </row>
    <row r="690" spans="1:18" x14ac:dyDescent="0.25">
      <c r="A690" s="60">
        <v>40207.25</v>
      </c>
      <c r="B690" s="61">
        <v>534.17900000140105</v>
      </c>
      <c r="C690" s="62">
        <f t="shared" si="60"/>
        <v>1823687.1060047832</v>
      </c>
      <c r="D690" s="60">
        <v>40450.25</v>
      </c>
      <c r="E690" s="61">
        <v>598.18499999865901</v>
      </c>
      <c r="F690" s="62">
        <f t="shared" si="61"/>
        <v>2042203.5899954219</v>
      </c>
      <c r="J690" s="60">
        <v>40450.25</v>
      </c>
      <c r="K690" s="61">
        <v>2455</v>
      </c>
      <c r="L690" s="62">
        <f t="shared" si="62"/>
        <v>2455000</v>
      </c>
      <c r="O690" s="62">
        <f t="shared" si="64"/>
        <v>0</v>
      </c>
      <c r="P690" s="60">
        <v>40450.25</v>
      </c>
      <c r="Q690" s="61">
        <v>397</v>
      </c>
      <c r="R690" s="62">
        <f t="shared" si="63"/>
        <v>397000</v>
      </c>
    </row>
    <row r="691" spans="1:18" x14ac:dyDescent="0.25">
      <c r="A691" s="60">
        <v>40207.291666666664</v>
      </c>
      <c r="B691" s="61">
        <v>573.44900000095402</v>
      </c>
      <c r="C691" s="62">
        <f t="shared" si="60"/>
        <v>1957754.886003257</v>
      </c>
      <c r="D691" s="60">
        <v>40450.291666666664</v>
      </c>
      <c r="E691" s="61">
        <v>637.03299999982096</v>
      </c>
      <c r="F691" s="62">
        <f t="shared" si="61"/>
        <v>2174830.6619993886</v>
      </c>
      <c r="J691" s="60">
        <v>40450.291666666664</v>
      </c>
      <c r="K691" s="61">
        <v>3046</v>
      </c>
      <c r="L691" s="62">
        <f t="shared" si="62"/>
        <v>3046000</v>
      </c>
      <c r="O691" s="62">
        <f t="shared" si="64"/>
        <v>0</v>
      </c>
      <c r="P691" s="60">
        <v>40450.291666666664</v>
      </c>
      <c r="Q691" s="61">
        <v>480</v>
      </c>
      <c r="R691" s="62">
        <f t="shared" si="63"/>
        <v>480000</v>
      </c>
    </row>
    <row r="692" spans="1:18" x14ac:dyDescent="0.25">
      <c r="A692" s="60">
        <v>40207.333333333336</v>
      </c>
      <c r="B692" s="61">
        <v>595.36699999868904</v>
      </c>
      <c r="C692" s="62">
        <f t="shared" si="60"/>
        <v>2032582.9379955244</v>
      </c>
      <c r="D692" s="60">
        <v>40450.333333333336</v>
      </c>
      <c r="E692" s="61">
        <v>645.27600000053599</v>
      </c>
      <c r="F692" s="62">
        <f t="shared" si="61"/>
        <v>2202972.26400183</v>
      </c>
      <c r="J692" s="60">
        <v>40450.333333333336</v>
      </c>
      <c r="K692" s="61">
        <v>2787</v>
      </c>
      <c r="L692" s="62">
        <f t="shared" si="62"/>
        <v>2787000</v>
      </c>
      <c r="O692" s="62">
        <f t="shared" si="64"/>
        <v>0</v>
      </c>
      <c r="P692" s="60">
        <v>40450.333333333336</v>
      </c>
      <c r="Q692" s="61">
        <v>543</v>
      </c>
      <c r="R692" s="62">
        <f t="shared" si="63"/>
        <v>543000</v>
      </c>
    </row>
    <row r="693" spans="1:18" x14ac:dyDescent="0.25">
      <c r="A693" s="60">
        <v>40207.375</v>
      </c>
      <c r="B693" s="61">
        <v>637.63100000098302</v>
      </c>
      <c r="C693" s="62">
        <f t="shared" si="60"/>
        <v>2176872.2340033562</v>
      </c>
      <c r="D693" s="60">
        <v>40450.375</v>
      </c>
      <c r="E693" s="61">
        <v>686.23600000143097</v>
      </c>
      <c r="F693" s="62">
        <f t="shared" si="61"/>
        <v>2342809.7040048852</v>
      </c>
      <c r="J693" s="60">
        <v>40450.375</v>
      </c>
      <c r="K693" s="61">
        <v>2972</v>
      </c>
      <c r="L693" s="62">
        <f t="shared" si="62"/>
        <v>2972000</v>
      </c>
      <c r="O693" s="62">
        <f t="shared" si="64"/>
        <v>0</v>
      </c>
      <c r="P693" s="60">
        <v>40450.375</v>
      </c>
      <c r="Q693" s="61">
        <v>420</v>
      </c>
      <c r="R693" s="62">
        <f t="shared" si="63"/>
        <v>420000</v>
      </c>
    </row>
    <row r="694" spans="1:18" x14ac:dyDescent="0.25">
      <c r="A694" s="60">
        <v>40207.416666666664</v>
      </c>
      <c r="B694" s="61">
        <v>681.32899999991105</v>
      </c>
      <c r="C694" s="62">
        <f t="shared" si="60"/>
        <v>2326057.2059996962</v>
      </c>
      <c r="D694" s="60">
        <v>40450.416666666664</v>
      </c>
      <c r="E694" s="61">
        <v>744.49899999797299</v>
      </c>
      <c r="F694" s="62">
        <f t="shared" si="61"/>
        <v>2541719.5859930799</v>
      </c>
      <c r="J694" s="60">
        <v>40450.416666666664</v>
      </c>
      <c r="K694" s="61">
        <v>3314</v>
      </c>
      <c r="L694" s="62">
        <f t="shared" si="62"/>
        <v>3314000</v>
      </c>
      <c r="O694" s="62">
        <f t="shared" si="64"/>
        <v>0</v>
      </c>
      <c r="P694" s="60">
        <v>40450.416666666664</v>
      </c>
      <c r="Q694" s="61">
        <v>398</v>
      </c>
      <c r="R694" s="62">
        <f t="shared" si="63"/>
        <v>398000</v>
      </c>
    </row>
    <row r="695" spans="1:18" x14ac:dyDescent="0.25">
      <c r="A695" s="60">
        <v>40207.458333333336</v>
      </c>
      <c r="B695" s="61">
        <v>717.46599999815203</v>
      </c>
      <c r="C695" s="62">
        <f t="shared" si="60"/>
        <v>2449428.9239936909</v>
      </c>
      <c r="D695" s="60">
        <v>40450.458333333336</v>
      </c>
      <c r="E695" s="61">
        <v>791.11800000071503</v>
      </c>
      <c r="F695" s="62">
        <f t="shared" si="61"/>
        <v>2700876.852002441</v>
      </c>
      <c r="J695" s="60">
        <v>40450.458333333336</v>
      </c>
      <c r="K695" s="61">
        <v>3954</v>
      </c>
      <c r="L695" s="62">
        <f t="shared" si="62"/>
        <v>3954000</v>
      </c>
      <c r="O695" s="62">
        <f t="shared" si="64"/>
        <v>0</v>
      </c>
      <c r="P695" s="60">
        <v>40450.458333333336</v>
      </c>
      <c r="Q695" s="61">
        <v>443</v>
      </c>
      <c r="R695" s="62">
        <f t="shared" si="63"/>
        <v>443000</v>
      </c>
    </row>
    <row r="696" spans="1:18" x14ac:dyDescent="0.25">
      <c r="A696" s="60">
        <v>40207.5</v>
      </c>
      <c r="B696" s="61">
        <v>729.96200000122201</v>
      </c>
      <c r="C696" s="62">
        <f t="shared" si="60"/>
        <v>2492090.268004172</v>
      </c>
      <c r="D696" s="60">
        <v>40450.5</v>
      </c>
      <c r="E696" s="61">
        <v>805.37700000032805</v>
      </c>
      <c r="F696" s="62">
        <f t="shared" si="61"/>
        <v>2749557.0780011201</v>
      </c>
      <c r="J696" s="60">
        <v>40450.5</v>
      </c>
      <c r="K696" s="61">
        <v>4158</v>
      </c>
      <c r="L696" s="62">
        <f t="shared" si="62"/>
        <v>4158000</v>
      </c>
      <c r="O696" s="62">
        <f t="shared" si="64"/>
        <v>0</v>
      </c>
      <c r="P696" s="60">
        <v>40450.5</v>
      </c>
      <c r="Q696" s="61">
        <v>420</v>
      </c>
      <c r="R696" s="62">
        <f t="shared" si="63"/>
        <v>420000</v>
      </c>
    </row>
    <row r="697" spans="1:18" x14ac:dyDescent="0.25">
      <c r="A697" s="60">
        <v>40207.541666666664</v>
      </c>
      <c r="B697" s="61">
        <v>728.085999999195</v>
      </c>
      <c r="C697" s="62">
        <f t="shared" si="60"/>
        <v>2485685.6039972515</v>
      </c>
      <c r="D697" s="60">
        <v>40450.541666666664</v>
      </c>
      <c r="E697" s="61">
        <v>803.52400000020896</v>
      </c>
      <c r="F697" s="62">
        <f t="shared" si="61"/>
        <v>2743230.9360007136</v>
      </c>
      <c r="J697" s="60">
        <v>40450.541666666664</v>
      </c>
      <c r="K697" s="61">
        <v>4157</v>
      </c>
      <c r="L697" s="62">
        <f t="shared" si="62"/>
        <v>4157000</v>
      </c>
      <c r="O697" s="62">
        <f t="shared" si="64"/>
        <v>0</v>
      </c>
      <c r="P697" s="60">
        <v>40450.541666666664</v>
      </c>
      <c r="Q697" s="61">
        <v>419</v>
      </c>
      <c r="R697" s="62">
        <f t="shared" si="63"/>
        <v>419000</v>
      </c>
    </row>
    <row r="698" spans="1:18" x14ac:dyDescent="0.25">
      <c r="A698" s="60">
        <v>40207.583333333336</v>
      </c>
      <c r="B698" s="61">
        <v>735.74799999967195</v>
      </c>
      <c r="C698" s="62">
        <f t="shared" si="60"/>
        <v>2511843.6719988799</v>
      </c>
      <c r="D698" s="60">
        <v>40450.583333333336</v>
      </c>
      <c r="E698" s="61">
        <v>810.67300000041701</v>
      </c>
      <c r="F698" s="62">
        <f t="shared" si="61"/>
        <v>2767637.6220014235</v>
      </c>
      <c r="J698" s="60">
        <v>40450.583333333336</v>
      </c>
      <c r="K698" s="61">
        <v>3993</v>
      </c>
      <c r="L698" s="62">
        <f t="shared" si="62"/>
        <v>3993000</v>
      </c>
      <c r="O698" s="62">
        <f t="shared" si="64"/>
        <v>0</v>
      </c>
      <c r="P698" s="60">
        <v>40450.583333333336</v>
      </c>
      <c r="Q698" s="61">
        <v>416</v>
      </c>
      <c r="R698" s="62">
        <f t="shared" si="63"/>
        <v>416000</v>
      </c>
    </row>
    <row r="699" spans="1:18" x14ac:dyDescent="0.25">
      <c r="A699" s="60">
        <v>40207.625</v>
      </c>
      <c r="B699" s="61">
        <v>745.47900000214599</v>
      </c>
      <c r="C699" s="62">
        <f t="shared" si="60"/>
        <v>2545065.3060073266</v>
      </c>
      <c r="D699" s="60">
        <v>40450.625</v>
      </c>
      <c r="E699" s="61">
        <v>818.76599999889697</v>
      </c>
      <c r="F699" s="62">
        <f t="shared" si="61"/>
        <v>2795267.123996234</v>
      </c>
      <c r="J699" s="60">
        <v>40450.625</v>
      </c>
      <c r="K699" s="61">
        <v>3998</v>
      </c>
      <c r="L699" s="62">
        <f t="shared" si="62"/>
        <v>3998000</v>
      </c>
      <c r="O699" s="62">
        <f t="shared" si="64"/>
        <v>0</v>
      </c>
      <c r="P699" s="60">
        <v>40450.625</v>
      </c>
      <c r="Q699" s="61">
        <v>416</v>
      </c>
      <c r="R699" s="62">
        <f t="shared" si="63"/>
        <v>416000</v>
      </c>
    </row>
    <row r="700" spans="1:18" x14ac:dyDescent="0.25">
      <c r="A700" s="60">
        <v>40207.666666666664</v>
      </c>
      <c r="B700" s="61">
        <v>723.658999998122</v>
      </c>
      <c r="C700" s="62">
        <f t="shared" si="60"/>
        <v>2470571.8259935887</v>
      </c>
      <c r="D700" s="60">
        <v>40450.666666666664</v>
      </c>
      <c r="E700" s="61">
        <v>830.83500000089396</v>
      </c>
      <c r="F700" s="62">
        <f t="shared" si="61"/>
        <v>2836470.6900030519</v>
      </c>
      <c r="J700" s="60">
        <v>40450.666666666664</v>
      </c>
      <c r="K700" s="61">
        <v>3990</v>
      </c>
      <c r="L700" s="62">
        <f t="shared" si="62"/>
        <v>3990000</v>
      </c>
      <c r="O700" s="62">
        <f t="shared" si="64"/>
        <v>0</v>
      </c>
      <c r="P700" s="60">
        <v>40450.666666666664</v>
      </c>
      <c r="Q700" s="61">
        <v>415</v>
      </c>
      <c r="R700" s="62">
        <f t="shared" si="63"/>
        <v>415000</v>
      </c>
    </row>
    <row r="701" spans="1:18" x14ac:dyDescent="0.25">
      <c r="A701" s="60">
        <v>40207.708333333336</v>
      </c>
      <c r="B701" s="61">
        <v>700.28099999949302</v>
      </c>
      <c r="C701" s="62">
        <f t="shared" si="60"/>
        <v>2390759.3339982689</v>
      </c>
      <c r="D701" s="60">
        <v>40450.708333333336</v>
      </c>
      <c r="E701" s="61">
        <v>812.85500000044703</v>
      </c>
      <c r="F701" s="62">
        <f t="shared" si="61"/>
        <v>2775086.9700015262</v>
      </c>
      <c r="J701" s="60">
        <v>40450.708333333336</v>
      </c>
      <c r="K701" s="61">
        <v>4137</v>
      </c>
      <c r="L701" s="62">
        <f t="shared" si="62"/>
        <v>4137000</v>
      </c>
      <c r="O701" s="62">
        <f t="shared" si="64"/>
        <v>0</v>
      </c>
      <c r="P701" s="60">
        <v>40450.708333333336</v>
      </c>
      <c r="Q701" s="61">
        <v>432</v>
      </c>
      <c r="R701" s="62">
        <f t="shared" si="63"/>
        <v>432000</v>
      </c>
    </row>
    <row r="702" spans="1:18" x14ac:dyDescent="0.25">
      <c r="A702" s="60">
        <v>40207.75</v>
      </c>
      <c r="B702" s="61">
        <v>638.15700000152003</v>
      </c>
      <c r="C702" s="62">
        <f t="shared" si="60"/>
        <v>2178667.9980051895</v>
      </c>
      <c r="D702" s="60">
        <v>40450.75</v>
      </c>
      <c r="E702" s="61">
        <v>754</v>
      </c>
      <c r="F702" s="62">
        <f t="shared" si="61"/>
        <v>2574156</v>
      </c>
      <c r="J702" s="60">
        <v>40450.75</v>
      </c>
      <c r="K702" s="61">
        <v>3821</v>
      </c>
      <c r="L702" s="62">
        <f t="shared" si="62"/>
        <v>3821000</v>
      </c>
      <c r="O702" s="62">
        <f t="shared" si="64"/>
        <v>0</v>
      </c>
      <c r="P702" s="60">
        <v>40450.75</v>
      </c>
      <c r="Q702" s="61">
        <v>439</v>
      </c>
      <c r="R702" s="62">
        <f t="shared" si="63"/>
        <v>439000</v>
      </c>
    </row>
    <row r="703" spans="1:18" x14ac:dyDescent="0.25">
      <c r="A703" s="60">
        <v>40207.791666666664</v>
      </c>
      <c r="B703" s="61">
        <v>595.39099999889697</v>
      </c>
      <c r="C703" s="62">
        <f t="shared" si="60"/>
        <v>2032664.8739962343</v>
      </c>
      <c r="D703" s="60">
        <v>40450.791666666664</v>
      </c>
      <c r="E703" s="61">
        <v>690.61699999868904</v>
      </c>
      <c r="F703" s="62">
        <f t="shared" si="61"/>
        <v>2357766.4379955246</v>
      </c>
      <c r="J703" s="60">
        <v>40450.791666666664</v>
      </c>
      <c r="K703" s="61">
        <v>3011</v>
      </c>
      <c r="L703" s="62">
        <f t="shared" si="62"/>
        <v>3011000</v>
      </c>
      <c r="O703" s="62">
        <f t="shared" si="64"/>
        <v>0</v>
      </c>
      <c r="P703" s="60">
        <v>40450.791666666664</v>
      </c>
      <c r="Q703" s="61">
        <v>433</v>
      </c>
      <c r="R703" s="62">
        <f t="shared" si="63"/>
        <v>433000</v>
      </c>
    </row>
    <row r="704" spans="1:18" x14ac:dyDescent="0.25">
      <c r="A704" s="60">
        <v>40207.833333333336</v>
      </c>
      <c r="B704" s="61">
        <v>573.25499999895703</v>
      </c>
      <c r="C704" s="62">
        <f t="shared" si="60"/>
        <v>1957092.5699964394</v>
      </c>
      <c r="D704" s="60">
        <v>40450.833333333336</v>
      </c>
      <c r="E704" s="61">
        <v>675.85599999874796</v>
      </c>
      <c r="F704" s="62">
        <f t="shared" si="61"/>
        <v>2307372.3839957253</v>
      </c>
      <c r="J704" s="60">
        <v>40450.833333333336</v>
      </c>
      <c r="K704" s="61">
        <v>2982</v>
      </c>
      <c r="L704" s="62">
        <f t="shared" si="62"/>
        <v>2982000</v>
      </c>
      <c r="O704" s="62">
        <f t="shared" si="64"/>
        <v>0</v>
      </c>
      <c r="P704" s="60">
        <v>40450.833333333336</v>
      </c>
      <c r="Q704" s="61">
        <v>417</v>
      </c>
      <c r="R704" s="62">
        <f t="shared" si="63"/>
        <v>417000</v>
      </c>
    </row>
    <row r="705" spans="1:18" x14ac:dyDescent="0.25">
      <c r="A705" s="60">
        <v>40207.875</v>
      </c>
      <c r="B705" s="61">
        <v>564.40100000053599</v>
      </c>
      <c r="C705" s="62">
        <f t="shared" si="60"/>
        <v>1926865.0140018298</v>
      </c>
      <c r="D705" s="60">
        <v>40450.875</v>
      </c>
      <c r="E705" s="61">
        <v>666.72900000214599</v>
      </c>
      <c r="F705" s="62">
        <f t="shared" si="61"/>
        <v>2276212.8060073266</v>
      </c>
      <c r="J705" s="60">
        <v>40450.875</v>
      </c>
      <c r="K705" s="61">
        <v>2872</v>
      </c>
      <c r="L705" s="62">
        <f t="shared" si="62"/>
        <v>2872000</v>
      </c>
      <c r="O705" s="62">
        <f t="shared" si="64"/>
        <v>0</v>
      </c>
      <c r="P705" s="60">
        <v>40450.875</v>
      </c>
      <c r="Q705" s="61">
        <v>408</v>
      </c>
      <c r="R705" s="62">
        <f t="shared" si="63"/>
        <v>408000</v>
      </c>
    </row>
    <row r="706" spans="1:18" x14ac:dyDescent="0.25">
      <c r="A706" s="60">
        <v>40207.916666666664</v>
      </c>
      <c r="B706" s="61">
        <v>557.20500000193704</v>
      </c>
      <c r="C706" s="62">
        <f t="shared" si="60"/>
        <v>1902297.870006613</v>
      </c>
      <c r="D706" s="60">
        <v>40450.916666666664</v>
      </c>
      <c r="E706" s="61">
        <v>652.47199999913596</v>
      </c>
      <c r="F706" s="62">
        <f t="shared" si="61"/>
        <v>2227539.4079970503</v>
      </c>
      <c r="J706" s="60">
        <v>40450.916666666664</v>
      </c>
      <c r="K706" s="61">
        <v>2800</v>
      </c>
      <c r="L706" s="62">
        <f t="shared" si="62"/>
        <v>2800000</v>
      </c>
      <c r="O706" s="62">
        <f t="shared" si="64"/>
        <v>0</v>
      </c>
      <c r="P706" s="60">
        <v>40450.916666666664</v>
      </c>
      <c r="Q706" s="61">
        <v>395</v>
      </c>
      <c r="R706" s="62">
        <f t="shared" si="63"/>
        <v>395000</v>
      </c>
    </row>
    <row r="707" spans="1:18" x14ac:dyDescent="0.25">
      <c r="A707" s="60">
        <v>40207.958333333336</v>
      </c>
      <c r="B707" s="61">
        <v>555.27799999713898</v>
      </c>
      <c r="C707" s="62">
        <f t="shared" si="60"/>
        <v>1895719.0919902325</v>
      </c>
      <c r="D707" s="60">
        <v>40450.958333333336</v>
      </c>
      <c r="E707" s="61">
        <v>631.58300000056602</v>
      </c>
      <c r="F707" s="62">
        <f t="shared" si="61"/>
        <v>2156224.3620019322</v>
      </c>
      <c r="J707" s="60">
        <v>40450.958333333336</v>
      </c>
      <c r="K707" s="61">
        <v>2721</v>
      </c>
      <c r="L707" s="62">
        <f t="shared" si="62"/>
        <v>2721000</v>
      </c>
      <c r="O707" s="62">
        <f t="shared" si="64"/>
        <v>0</v>
      </c>
      <c r="P707" s="60">
        <v>40450.958333333336</v>
      </c>
      <c r="Q707" s="61">
        <v>397</v>
      </c>
      <c r="R707" s="62">
        <f t="shared" si="63"/>
        <v>397000</v>
      </c>
    </row>
    <row r="708" spans="1:18" x14ac:dyDescent="0.25">
      <c r="A708" s="60">
        <v>40208</v>
      </c>
      <c r="B708" s="61">
        <v>547.68700000271201</v>
      </c>
      <c r="C708" s="62">
        <f t="shared" si="60"/>
        <v>1869803.4180092588</v>
      </c>
      <c r="D708" s="60">
        <v>40451</v>
      </c>
      <c r="E708" s="61">
        <v>622.73499999940395</v>
      </c>
      <c r="F708" s="62">
        <f t="shared" si="61"/>
        <v>2126017.2899979651</v>
      </c>
      <c r="J708" s="60">
        <v>40451</v>
      </c>
      <c r="K708" s="61">
        <v>2745</v>
      </c>
      <c r="L708" s="62">
        <f t="shared" si="62"/>
        <v>2745000</v>
      </c>
      <c r="O708" s="62">
        <f t="shared" si="64"/>
        <v>0</v>
      </c>
      <c r="P708" s="60">
        <v>40451</v>
      </c>
      <c r="Q708" s="61">
        <v>393</v>
      </c>
      <c r="R708" s="62">
        <f t="shared" si="63"/>
        <v>393000</v>
      </c>
    </row>
    <row r="709" spans="1:18" x14ac:dyDescent="0.25">
      <c r="A709" s="60">
        <v>40208.041666666664</v>
      </c>
      <c r="B709" s="61">
        <v>527.32000000029802</v>
      </c>
      <c r="C709" s="62">
        <f t="shared" si="60"/>
        <v>1800270.4800010175</v>
      </c>
      <c r="D709" s="60">
        <v>40451.041666666664</v>
      </c>
      <c r="E709" s="61">
        <v>614.03200000152003</v>
      </c>
      <c r="F709" s="62">
        <f t="shared" si="61"/>
        <v>2096305.2480051895</v>
      </c>
      <c r="J709" s="60">
        <v>40451.041666666664</v>
      </c>
      <c r="K709" s="61">
        <v>2769</v>
      </c>
      <c r="L709" s="62">
        <f t="shared" si="62"/>
        <v>2769000</v>
      </c>
      <c r="O709" s="62">
        <f t="shared" si="64"/>
        <v>0</v>
      </c>
      <c r="P709" s="60">
        <v>40451.041666666664</v>
      </c>
      <c r="Q709" s="61">
        <v>382</v>
      </c>
      <c r="R709" s="62">
        <f t="shared" si="63"/>
        <v>382000</v>
      </c>
    </row>
    <row r="710" spans="1:18" x14ac:dyDescent="0.25">
      <c r="A710" s="60">
        <v>40208.083333333336</v>
      </c>
      <c r="B710" s="61">
        <v>522.063999999315</v>
      </c>
      <c r="C710" s="62">
        <f t="shared" si="60"/>
        <v>1782326.4959976615</v>
      </c>
      <c r="D710" s="60">
        <v>40451.083333333336</v>
      </c>
      <c r="E710" s="61">
        <v>613.50999999791395</v>
      </c>
      <c r="F710" s="62">
        <f t="shared" si="61"/>
        <v>2094523.1399928783</v>
      </c>
      <c r="J710" s="60">
        <v>40451.083333333336</v>
      </c>
      <c r="K710" s="61">
        <v>2674</v>
      </c>
      <c r="L710" s="62">
        <f t="shared" si="62"/>
        <v>2674000</v>
      </c>
      <c r="O710" s="62">
        <f t="shared" si="64"/>
        <v>0</v>
      </c>
      <c r="P710" s="60">
        <v>40451.083333333336</v>
      </c>
      <c r="Q710" s="61">
        <v>388</v>
      </c>
      <c r="R710" s="62">
        <f t="shared" si="63"/>
        <v>388000</v>
      </c>
    </row>
    <row r="711" spans="1:18" x14ac:dyDescent="0.25">
      <c r="A711" s="60">
        <v>40208.125</v>
      </c>
      <c r="B711" s="61">
        <v>521.83500000089396</v>
      </c>
      <c r="C711" s="62">
        <f t="shared" si="60"/>
        <v>1781544.6900030519</v>
      </c>
      <c r="D711" s="60">
        <v>40451.125</v>
      </c>
      <c r="E711" s="61">
        <v>606.16899999976204</v>
      </c>
      <c r="F711" s="62">
        <f t="shared" si="61"/>
        <v>2069460.9659991877</v>
      </c>
      <c r="J711" s="60">
        <v>40451.125</v>
      </c>
      <c r="K711" s="61">
        <v>2665</v>
      </c>
      <c r="L711" s="62">
        <f t="shared" si="62"/>
        <v>2665000</v>
      </c>
      <c r="O711" s="62">
        <f t="shared" si="64"/>
        <v>0</v>
      </c>
      <c r="P711" s="60">
        <v>40451.125</v>
      </c>
      <c r="Q711" s="61">
        <v>386</v>
      </c>
      <c r="R711" s="62">
        <f t="shared" si="63"/>
        <v>386000</v>
      </c>
    </row>
    <row r="712" spans="1:18" x14ac:dyDescent="0.25">
      <c r="A712" s="60">
        <v>40208.166666666664</v>
      </c>
      <c r="B712" s="61">
        <v>520.54299999773502</v>
      </c>
      <c r="C712" s="62">
        <f t="shared" si="60"/>
        <v>1777133.8019922674</v>
      </c>
      <c r="D712" s="60">
        <v>40451.166666666664</v>
      </c>
      <c r="E712" s="61">
        <v>598.15700000152003</v>
      </c>
      <c r="F712" s="62">
        <f t="shared" si="61"/>
        <v>2042107.9980051895</v>
      </c>
      <c r="J712" s="60">
        <v>40451.166666666664</v>
      </c>
      <c r="K712" s="61">
        <v>2637</v>
      </c>
      <c r="L712" s="62">
        <f t="shared" si="62"/>
        <v>2637000</v>
      </c>
      <c r="O712" s="62">
        <f t="shared" si="64"/>
        <v>0</v>
      </c>
      <c r="P712" s="60">
        <v>40451.166666666664</v>
      </c>
      <c r="Q712" s="61">
        <v>388</v>
      </c>
      <c r="R712" s="62">
        <f t="shared" si="63"/>
        <v>388000</v>
      </c>
    </row>
    <row r="713" spans="1:18" x14ac:dyDescent="0.25">
      <c r="A713" s="60">
        <v>40208.208333333336</v>
      </c>
      <c r="B713" s="61">
        <v>519.58399999886797</v>
      </c>
      <c r="C713" s="62">
        <f t="shared" si="60"/>
        <v>1773859.7759961353</v>
      </c>
      <c r="D713" s="60">
        <v>40451.208333333336</v>
      </c>
      <c r="E713" s="61">
        <v>592.40599999949302</v>
      </c>
      <c r="F713" s="62">
        <f t="shared" si="61"/>
        <v>2022474.0839982692</v>
      </c>
      <c r="J713" s="60">
        <v>40451.208333333336</v>
      </c>
      <c r="K713" s="61">
        <v>2620</v>
      </c>
      <c r="L713" s="62">
        <f t="shared" si="62"/>
        <v>2620000</v>
      </c>
      <c r="O713" s="62">
        <f t="shared" si="64"/>
        <v>0</v>
      </c>
      <c r="P713" s="60">
        <v>40451.208333333336</v>
      </c>
      <c r="Q713" s="61">
        <v>390</v>
      </c>
      <c r="R713" s="62">
        <f t="shared" si="63"/>
        <v>390000</v>
      </c>
    </row>
    <row r="714" spans="1:18" x14ac:dyDescent="0.25">
      <c r="A714" s="60">
        <v>40208.25</v>
      </c>
      <c r="B714" s="61">
        <v>515.96700000017904</v>
      </c>
      <c r="C714" s="62">
        <f t="shared" si="60"/>
        <v>1761511.3380006112</v>
      </c>
      <c r="D714" s="60">
        <v>40451.25</v>
      </c>
      <c r="E714" s="61">
        <v>599.89200000092399</v>
      </c>
      <c r="F714" s="62">
        <f t="shared" si="61"/>
        <v>2048031.2880031546</v>
      </c>
      <c r="J714" s="60">
        <v>40451.25</v>
      </c>
      <c r="K714" s="61">
        <v>2592</v>
      </c>
      <c r="L714" s="62">
        <f t="shared" si="62"/>
        <v>2592000</v>
      </c>
      <c r="O714" s="62">
        <f t="shared" si="64"/>
        <v>0</v>
      </c>
      <c r="P714" s="60">
        <v>40451.25</v>
      </c>
      <c r="Q714" s="61">
        <v>389</v>
      </c>
      <c r="R714" s="62">
        <f t="shared" si="63"/>
        <v>389000</v>
      </c>
    </row>
    <row r="715" spans="1:18" x14ac:dyDescent="0.25">
      <c r="A715" s="60">
        <v>40208.291666666664</v>
      </c>
      <c r="B715" s="61">
        <v>517.07600000128195</v>
      </c>
      <c r="C715" s="62">
        <f t="shared" si="60"/>
        <v>1765297.4640043767</v>
      </c>
      <c r="D715" s="60">
        <v>40451.291666666664</v>
      </c>
      <c r="E715" s="61">
        <v>636.76099999994005</v>
      </c>
      <c r="F715" s="62">
        <f t="shared" si="61"/>
        <v>2173902.0539997951</v>
      </c>
      <c r="J715" s="60">
        <v>40451.291666666664</v>
      </c>
      <c r="K715" s="61">
        <v>3170</v>
      </c>
      <c r="L715" s="62">
        <f t="shared" si="62"/>
        <v>3170000</v>
      </c>
      <c r="O715" s="62">
        <f t="shared" si="64"/>
        <v>0</v>
      </c>
      <c r="P715" s="60">
        <v>40451.291666666664</v>
      </c>
      <c r="Q715" s="61">
        <v>487</v>
      </c>
      <c r="R715" s="62">
        <f t="shared" si="63"/>
        <v>487000</v>
      </c>
    </row>
    <row r="716" spans="1:18" x14ac:dyDescent="0.25">
      <c r="A716" s="60">
        <v>40208.333333333336</v>
      </c>
      <c r="B716" s="61">
        <v>515.54300000145997</v>
      </c>
      <c r="C716" s="62">
        <f t="shared" si="60"/>
        <v>1760063.8020049843</v>
      </c>
      <c r="D716" s="60">
        <v>40451.333333333336</v>
      </c>
      <c r="E716" s="61">
        <v>648.28099999949302</v>
      </c>
      <c r="F716" s="62">
        <f t="shared" si="61"/>
        <v>2213231.3339982689</v>
      </c>
      <c r="J716" s="60">
        <v>40451.333333333336</v>
      </c>
      <c r="K716" s="61">
        <v>3012</v>
      </c>
      <c r="L716" s="62">
        <f t="shared" si="62"/>
        <v>3012000</v>
      </c>
      <c r="O716" s="62">
        <f t="shared" si="64"/>
        <v>0</v>
      </c>
      <c r="P716" s="60">
        <v>40451.333333333336</v>
      </c>
      <c r="Q716" s="61">
        <v>534</v>
      </c>
      <c r="R716" s="62">
        <f t="shared" si="63"/>
        <v>534000</v>
      </c>
    </row>
    <row r="717" spans="1:18" x14ac:dyDescent="0.25">
      <c r="A717" s="60">
        <v>40208.375</v>
      </c>
      <c r="B717" s="61">
        <v>527.30599999800302</v>
      </c>
      <c r="C717" s="62">
        <f t="shared" ref="C717:C756" si="65">B717*3414</f>
        <v>1800222.6839931824</v>
      </c>
      <c r="D717" s="60">
        <v>40451.375</v>
      </c>
      <c r="E717" s="61">
        <v>692.55599999800302</v>
      </c>
      <c r="F717" s="62">
        <f t="shared" ref="F717:F756" si="66">E717*3414</f>
        <v>2364386.1839931821</v>
      </c>
      <c r="J717" s="60">
        <v>40451.375</v>
      </c>
      <c r="K717" s="61">
        <v>3126</v>
      </c>
      <c r="L717" s="62">
        <f t="shared" ref="L717:L756" si="67">K717*1000</f>
        <v>3126000</v>
      </c>
      <c r="O717" s="62">
        <f t="shared" ref="O717:O756" si="68">N717*1000</f>
        <v>0</v>
      </c>
      <c r="P717" s="60">
        <v>40451.375</v>
      </c>
      <c r="Q717" s="61">
        <v>422</v>
      </c>
      <c r="R717" s="62">
        <f t="shared" ref="R717:R756" si="69">Q717*1000</f>
        <v>422000</v>
      </c>
    </row>
    <row r="718" spans="1:18" x14ac:dyDescent="0.25">
      <c r="A718" s="60">
        <v>40208.416666666664</v>
      </c>
      <c r="B718" s="61">
        <v>538.55600000172899</v>
      </c>
      <c r="C718" s="62">
        <f t="shared" si="65"/>
        <v>1838630.1840059028</v>
      </c>
      <c r="D718" s="60">
        <v>40451.416666666664</v>
      </c>
      <c r="E718" s="61">
        <v>748.45200000330794</v>
      </c>
      <c r="F718" s="62">
        <f t="shared" si="66"/>
        <v>2555215.1280112932</v>
      </c>
      <c r="J718" s="60">
        <v>40451.416666666664</v>
      </c>
      <c r="K718" s="61">
        <v>3461</v>
      </c>
      <c r="L718" s="62">
        <f t="shared" si="67"/>
        <v>3461000</v>
      </c>
      <c r="O718" s="62">
        <f t="shared" si="68"/>
        <v>0</v>
      </c>
      <c r="P718" s="60">
        <v>40451.416666666664</v>
      </c>
      <c r="Q718" s="61">
        <v>432</v>
      </c>
      <c r="R718" s="62">
        <f t="shared" si="69"/>
        <v>432000</v>
      </c>
    </row>
    <row r="719" spans="1:18" x14ac:dyDescent="0.25">
      <c r="A719" s="60">
        <v>40208.458333333336</v>
      </c>
      <c r="B719" s="61">
        <v>547.09600000083401</v>
      </c>
      <c r="C719" s="62">
        <f t="shared" si="65"/>
        <v>1867785.7440028472</v>
      </c>
      <c r="D719" s="60">
        <v>40451.458333333336</v>
      </c>
      <c r="E719" s="61">
        <v>789.01099999994005</v>
      </c>
      <c r="F719" s="62">
        <f t="shared" si="66"/>
        <v>2693683.5539997951</v>
      </c>
      <c r="J719" s="60">
        <v>40451.458333333336</v>
      </c>
      <c r="K719" s="61">
        <v>3910</v>
      </c>
      <c r="L719" s="62">
        <f t="shared" si="67"/>
        <v>3910000</v>
      </c>
      <c r="O719" s="62">
        <f t="shared" si="68"/>
        <v>0</v>
      </c>
      <c r="P719" s="60">
        <v>40451.458333333336</v>
      </c>
      <c r="Q719" s="61">
        <v>422</v>
      </c>
      <c r="R719" s="62">
        <f t="shared" si="69"/>
        <v>422000</v>
      </c>
    </row>
    <row r="720" spans="1:18" x14ac:dyDescent="0.25">
      <c r="A720" s="60">
        <v>40208.5</v>
      </c>
      <c r="B720" s="61">
        <v>558.46599999815203</v>
      </c>
      <c r="C720" s="62">
        <f t="shared" si="65"/>
        <v>1906602.9239936911</v>
      </c>
      <c r="D720" s="60">
        <v>40451.5</v>
      </c>
      <c r="E720" s="61">
        <v>809.59299999847997</v>
      </c>
      <c r="F720" s="62">
        <f t="shared" si="66"/>
        <v>2763950.5019948105</v>
      </c>
      <c r="J720" s="60">
        <v>40451.5</v>
      </c>
      <c r="K720" s="61">
        <v>3978</v>
      </c>
      <c r="L720" s="62">
        <f t="shared" si="67"/>
        <v>3978000</v>
      </c>
      <c r="O720" s="62">
        <f t="shared" si="68"/>
        <v>0</v>
      </c>
      <c r="P720" s="60">
        <v>40451.5</v>
      </c>
      <c r="Q720" s="61">
        <v>452</v>
      </c>
      <c r="R720" s="62">
        <f t="shared" si="69"/>
        <v>452000</v>
      </c>
    </row>
    <row r="721" spans="1:18" x14ac:dyDescent="0.25">
      <c r="A721" s="60">
        <v>40208.541666666664</v>
      </c>
      <c r="B721" s="61">
        <v>561.811000000685</v>
      </c>
      <c r="C721" s="62">
        <f t="shared" si="65"/>
        <v>1918022.7540023385</v>
      </c>
      <c r="D721" s="60">
        <v>40451.541666666664</v>
      </c>
      <c r="E721" s="61">
        <v>810.87299999967195</v>
      </c>
      <c r="F721" s="62">
        <f t="shared" si="66"/>
        <v>2768320.4219988799</v>
      </c>
      <c r="J721" s="60">
        <v>40451.541666666664</v>
      </c>
      <c r="K721" s="61">
        <v>4076</v>
      </c>
      <c r="L721" s="62">
        <f t="shared" si="67"/>
        <v>4076000</v>
      </c>
      <c r="O721" s="62">
        <f t="shared" si="68"/>
        <v>0</v>
      </c>
      <c r="P721" s="60">
        <v>40451.541666666664</v>
      </c>
      <c r="Q721" s="61">
        <v>464</v>
      </c>
      <c r="R721" s="62">
        <f t="shared" si="69"/>
        <v>464000</v>
      </c>
    </row>
    <row r="722" spans="1:18" x14ac:dyDescent="0.25">
      <c r="A722" s="60">
        <v>40208.583333333336</v>
      </c>
      <c r="B722" s="61">
        <v>556.813999999315</v>
      </c>
      <c r="C722" s="62">
        <f t="shared" si="65"/>
        <v>1900962.9959976615</v>
      </c>
      <c r="D722" s="60">
        <v>40451.583333333336</v>
      </c>
      <c r="E722" s="61">
        <v>814.71400000154995</v>
      </c>
      <c r="F722" s="62">
        <f t="shared" si="66"/>
        <v>2781433.5960052917</v>
      </c>
      <c r="J722" s="60">
        <v>40451.583333333336</v>
      </c>
      <c r="K722" s="61">
        <v>4209</v>
      </c>
      <c r="L722" s="62">
        <f t="shared" si="67"/>
        <v>4209000</v>
      </c>
      <c r="O722" s="62">
        <f t="shared" si="68"/>
        <v>0</v>
      </c>
      <c r="P722" s="60">
        <v>40451.583333333336</v>
      </c>
      <c r="Q722" s="61">
        <v>438</v>
      </c>
      <c r="R722" s="62">
        <f t="shared" si="69"/>
        <v>438000</v>
      </c>
    </row>
    <row r="723" spans="1:18" x14ac:dyDescent="0.25">
      <c r="A723" s="60">
        <v>40208.625</v>
      </c>
      <c r="B723" s="61">
        <v>557.789000000805</v>
      </c>
      <c r="C723" s="62">
        <f t="shared" si="65"/>
        <v>1904291.6460027483</v>
      </c>
      <c r="D723" s="60">
        <v>40451.625</v>
      </c>
      <c r="E723" s="61">
        <v>826.761999998242</v>
      </c>
      <c r="F723" s="62">
        <f t="shared" si="66"/>
        <v>2822565.4679939984</v>
      </c>
      <c r="J723" s="60">
        <v>40451.625</v>
      </c>
      <c r="K723" s="61">
        <v>4264</v>
      </c>
      <c r="L723" s="62">
        <f t="shared" si="67"/>
        <v>4264000</v>
      </c>
      <c r="O723" s="62">
        <f t="shared" si="68"/>
        <v>0</v>
      </c>
      <c r="P723" s="60">
        <v>40451.625</v>
      </c>
      <c r="Q723" s="61">
        <v>431</v>
      </c>
      <c r="R723" s="62">
        <f t="shared" si="69"/>
        <v>431000</v>
      </c>
    </row>
    <row r="724" spans="1:18" x14ac:dyDescent="0.25">
      <c r="A724" s="60">
        <v>40208.666666666664</v>
      </c>
      <c r="B724" s="61">
        <v>562.908999998122</v>
      </c>
      <c r="C724" s="62">
        <f t="shared" si="65"/>
        <v>1921771.3259935884</v>
      </c>
      <c r="D724" s="60">
        <v>40451.666666666664</v>
      </c>
      <c r="E724" s="61">
        <v>826.05900000035797</v>
      </c>
      <c r="F724" s="62">
        <f t="shared" si="66"/>
        <v>2820165.4260012223</v>
      </c>
      <c r="J724" s="60">
        <v>40451.666666666664</v>
      </c>
      <c r="K724" s="61">
        <v>4285</v>
      </c>
      <c r="L724" s="62">
        <f t="shared" si="67"/>
        <v>4285000</v>
      </c>
      <c r="O724" s="62">
        <f t="shared" si="68"/>
        <v>0</v>
      </c>
      <c r="P724" s="60">
        <v>40451.666666666664</v>
      </c>
      <c r="Q724" s="61">
        <v>442</v>
      </c>
      <c r="R724" s="62">
        <f t="shared" si="69"/>
        <v>442000</v>
      </c>
    </row>
    <row r="725" spans="1:18" x14ac:dyDescent="0.25">
      <c r="A725" s="60">
        <v>40208.708333333336</v>
      </c>
      <c r="B725" s="61">
        <v>559.17200000211596</v>
      </c>
      <c r="C725" s="62">
        <f t="shared" si="65"/>
        <v>1909013.2080072239</v>
      </c>
      <c r="D725" s="60">
        <v>40451.708333333336</v>
      </c>
      <c r="E725" s="61">
        <v>809.16600000113203</v>
      </c>
      <c r="F725" s="62">
        <f t="shared" si="66"/>
        <v>2762492.7240038649</v>
      </c>
      <c r="J725" s="60">
        <v>40451.708333333336</v>
      </c>
      <c r="K725" s="61">
        <v>4161</v>
      </c>
      <c r="L725" s="62">
        <f t="shared" si="67"/>
        <v>4161000</v>
      </c>
      <c r="O725" s="62">
        <f t="shared" si="68"/>
        <v>0</v>
      </c>
      <c r="P725" s="60">
        <v>40451.708333333336</v>
      </c>
      <c r="Q725" s="61">
        <v>444</v>
      </c>
      <c r="R725" s="62">
        <f t="shared" si="69"/>
        <v>444000</v>
      </c>
    </row>
    <row r="726" spans="1:18" x14ac:dyDescent="0.25">
      <c r="A726" s="60">
        <v>40208.75</v>
      </c>
      <c r="B726" s="61">
        <v>550.39399999752595</v>
      </c>
      <c r="C726" s="62">
        <f t="shared" si="65"/>
        <v>1879045.1159915535</v>
      </c>
      <c r="D726" s="60">
        <v>40451.75</v>
      </c>
      <c r="E726" s="61">
        <v>758.77999999746703</v>
      </c>
      <c r="F726" s="62">
        <f t="shared" si="66"/>
        <v>2590474.9199913526</v>
      </c>
      <c r="J726" s="60">
        <v>40451.75</v>
      </c>
      <c r="K726" s="61">
        <v>3990</v>
      </c>
      <c r="L726" s="62">
        <f t="shared" si="67"/>
        <v>3990000</v>
      </c>
      <c r="O726" s="62">
        <f t="shared" si="68"/>
        <v>0</v>
      </c>
      <c r="P726" s="60">
        <v>40451.75</v>
      </c>
      <c r="Q726" s="61">
        <v>437</v>
      </c>
      <c r="R726" s="62">
        <f t="shared" si="69"/>
        <v>437000</v>
      </c>
    </row>
    <row r="727" spans="1:18" x14ac:dyDescent="0.25">
      <c r="A727" s="60">
        <v>40208.791666666664</v>
      </c>
      <c r="B727" s="61">
        <v>540.57500000298</v>
      </c>
      <c r="C727" s="62">
        <f t="shared" si="65"/>
        <v>1845523.0500101738</v>
      </c>
      <c r="D727" s="60">
        <v>40451.791666666664</v>
      </c>
      <c r="E727" s="61">
        <v>688.941000003368</v>
      </c>
      <c r="F727" s="62">
        <f t="shared" si="66"/>
        <v>2352044.5740114986</v>
      </c>
      <c r="J727" s="60">
        <v>40451.791666666664</v>
      </c>
      <c r="K727" s="61">
        <v>3285</v>
      </c>
      <c r="L727" s="62">
        <f t="shared" si="67"/>
        <v>3285000</v>
      </c>
      <c r="O727" s="62">
        <f t="shared" si="68"/>
        <v>0</v>
      </c>
      <c r="P727" s="60">
        <v>40451.791666666664</v>
      </c>
      <c r="Q727" s="61">
        <v>424</v>
      </c>
      <c r="R727" s="62">
        <f t="shared" si="69"/>
        <v>424000</v>
      </c>
    </row>
    <row r="728" spans="1:18" x14ac:dyDescent="0.25">
      <c r="A728" s="60">
        <v>40208.833333333336</v>
      </c>
      <c r="B728" s="61">
        <v>537.59200000017904</v>
      </c>
      <c r="C728" s="62">
        <f t="shared" si="65"/>
        <v>1835339.0880006112</v>
      </c>
      <c r="D728" s="60">
        <v>40451.833333333336</v>
      </c>
      <c r="E728" s="61">
        <v>666.65399999916599</v>
      </c>
      <c r="F728" s="62">
        <f t="shared" si="66"/>
        <v>2275956.7559971525</v>
      </c>
      <c r="J728" s="60">
        <v>40451.833333333336</v>
      </c>
      <c r="K728" s="61">
        <v>3243</v>
      </c>
      <c r="L728" s="62">
        <f t="shared" si="67"/>
        <v>3243000</v>
      </c>
      <c r="O728" s="62">
        <f t="shared" si="68"/>
        <v>0</v>
      </c>
      <c r="P728" s="60">
        <v>40451.833333333336</v>
      </c>
      <c r="Q728" s="61">
        <v>412</v>
      </c>
      <c r="R728" s="62">
        <f t="shared" si="69"/>
        <v>412000</v>
      </c>
    </row>
    <row r="729" spans="1:18" x14ac:dyDescent="0.25">
      <c r="A729" s="60">
        <v>40208.875</v>
      </c>
      <c r="B729" s="61">
        <v>533.42499999702</v>
      </c>
      <c r="C729" s="62">
        <f t="shared" si="65"/>
        <v>1821112.9499898262</v>
      </c>
      <c r="D729" s="60">
        <v>40451.875</v>
      </c>
      <c r="E729" s="61">
        <v>662.21399999782398</v>
      </c>
      <c r="F729" s="62">
        <f t="shared" si="66"/>
        <v>2260798.5959925712</v>
      </c>
      <c r="J729" s="60">
        <v>40451.875</v>
      </c>
      <c r="K729" s="61">
        <v>3120</v>
      </c>
      <c r="L729" s="62">
        <f t="shared" si="67"/>
        <v>3120000</v>
      </c>
      <c r="O729" s="62">
        <f t="shared" si="68"/>
        <v>0</v>
      </c>
      <c r="P729" s="60">
        <v>40451.875</v>
      </c>
      <c r="Q729" s="61">
        <v>414</v>
      </c>
      <c r="R729" s="62">
        <f t="shared" si="69"/>
        <v>414000</v>
      </c>
    </row>
    <row r="730" spans="1:18" x14ac:dyDescent="0.25">
      <c r="A730" s="60">
        <v>40208.916666666664</v>
      </c>
      <c r="B730" s="61">
        <v>529.57100000232504</v>
      </c>
      <c r="C730" s="62">
        <f t="shared" si="65"/>
        <v>1807955.3940079377</v>
      </c>
      <c r="D730" s="60">
        <v>40451.916666666664</v>
      </c>
      <c r="E730" s="61">
        <v>652.51600000262295</v>
      </c>
      <c r="F730" s="62">
        <f t="shared" si="66"/>
        <v>2227689.624008955</v>
      </c>
      <c r="J730" s="60">
        <v>40451.916666666664</v>
      </c>
      <c r="K730" s="61">
        <v>3062</v>
      </c>
      <c r="L730" s="62">
        <f t="shared" si="67"/>
        <v>3062000</v>
      </c>
      <c r="O730" s="62">
        <f t="shared" si="68"/>
        <v>0</v>
      </c>
      <c r="P730" s="60">
        <v>40451.916666666664</v>
      </c>
      <c r="Q730" s="61">
        <v>396</v>
      </c>
      <c r="R730" s="62">
        <f t="shared" si="69"/>
        <v>396000</v>
      </c>
    </row>
    <row r="731" spans="1:18" x14ac:dyDescent="0.25">
      <c r="A731" s="60">
        <v>40208.958333333336</v>
      </c>
      <c r="B731" s="61">
        <v>526.82999999821197</v>
      </c>
      <c r="C731" s="62">
        <f t="shared" si="65"/>
        <v>1798597.6199938958</v>
      </c>
      <c r="D731" s="60">
        <v>40451.958333333336</v>
      </c>
      <c r="E731" s="61">
        <v>626.39299999922503</v>
      </c>
      <c r="F731" s="62">
        <f t="shared" si="66"/>
        <v>2138505.7019973542</v>
      </c>
      <c r="J731" s="60">
        <v>40451.958333333336</v>
      </c>
      <c r="K731" s="61">
        <v>2935</v>
      </c>
      <c r="L731" s="62">
        <f t="shared" si="67"/>
        <v>2935000</v>
      </c>
      <c r="O731" s="62">
        <f t="shared" si="68"/>
        <v>0</v>
      </c>
      <c r="P731" s="60">
        <v>40451.958333333336</v>
      </c>
      <c r="Q731" s="61">
        <v>386</v>
      </c>
      <c r="R731" s="62">
        <f t="shared" si="69"/>
        <v>386000</v>
      </c>
    </row>
    <row r="732" spans="1:18" x14ac:dyDescent="0.25">
      <c r="A732" s="60">
        <v>40209</v>
      </c>
      <c r="B732" s="61">
        <v>525.07600000128195</v>
      </c>
      <c r="C732" s="62">
        <f t="shared" si="65"/>
        <v>1792609.4640043767</v>
      </c>
      <c r="D732" s="60">
        <v>40452</v>
      </c>
      <c r="E732" s="61">
        <v>617.99500000104297</v>
      </c>
      <c r="F732" s="62">
        <f t="shared" si="66"/>
        <v>2109834.9300035606</v>
      </c>
      <c r="J732" s="60">
        <v>40452</v>
      </c>
      <c r="K732" s="61">
        <v>2930</v>
      </c>
      <c r="L732" s="62">
        <f t="shared" si="67"/>
        <v>2930000</v>
      </c>
      <c r="O732" s="62">
        <f t="shared" si="68"/>
        <v>0</v>
      </c>
      <c r="P732" s="60">
        <v>40452</v>
      </c>
      <c r="Q732" s="61">
        <v>371</v>
      </c>
      <c r="R732" s="62">
        <f t="shared" si="69"/>
        <v>371000</v>
      </c>
    </row>
    <row r="733" spans="1:18" x14ac:dyDescent="0.25">
      <c r="A733" s="60">
        <v>40209.041666666664</v>
      </c>
      <c r="B733" s="61">
        <v>522.99799999967195</v>
      </c>
      <c r="C733" s="62">
        <f t="shared" si="65"/>
        <v>1785515.1719988801</v>
      </c>
      <c r="E733" s="61" t="s">
        <v>23</v>
      </c>
      <c r="F733" s="62">
        <f>AVERAGE(F12:F732)</f>
        <v>2275213.6640970954</v>
      </c>
      <c r="K733" s="61" t="s">
        <v>95</v>
      </c>
      <c r="L733" s="62">
        <f>AVERAGE(L12:L732)</f>
        <v>4267040.2219140083</v>
      </c>
      <c r="O733" s="62">
        <f t="shared" si="68"/>
        <v>0</v>
      </c>
      <c r="Q733" s="61" t="s">
        <v>95</v>
      </c>
      <c r="R733" s="62">
        <f>AVERAGE(R12:R732)</f>
        <v>380814.14701803052</v>
      </c>
    </row>
    <row r="734" spans="1:18" x14ac:dyDescent="0.25">
      <c r="A734" s="60">
        <v>40209.083333333336</v>
      </c>
      <c r="B734" s="61">
        <v>523.59499999880802</v>
      </c>
      <c r="C734" s="62">
        <f t="shared" si="65"/>
        <v>1787553.3299959307</v>
      </c>
      <c r="E734" s="61" t="s">
        <v>44</v>
      </c>
      <c r="F734" s="62">
        <f>SUM(F12:F732)</f>
        <v>1640429051.8140059</v>
      </c>
      <c r="K734" s="61" t="s">
        <v>68</v>
      </c>
      <c r="L734" s="62">
        <f>SUM(L12:L732)</f>
        <v>3076536000</v>
      </c>
      <c r="O734" s="62">
        <f t="shared" si="68"/>
        <v>0</v>
      </c>
      <c r="Q734" s="61" t="s">
        <v>68</v>
      </c>
      <c r="R734" s="62">
        <f>SUM(R12:R732)</f>
        <v>274567000</v>
      </c>
    </row>
    <row r="735" spans="1:18" x14ac:dyDescent="0.25">
      <c r="A735" s="60">
        <v>40209.125</v>
      </c>
      <c r="B735" s="61">
        <v>521.51800000294998</v>
      </c>
      <c r="C735" s="62">
        <f t="shared" si="65"/>
        <v>1780462.4520100711</v>
      </c>
      <c r="E735" s="61" t="s">
        <v>45</v>
      </c>
      <c r="K735" s="61" t="s">
        <v>142</v>
      </c>
      <c r="O735" s="62">
        <f t="shared" si="68"/>
        <v>0</v>
      </c>
      <c r="R735" s="62" t="s">
        <v>143</v>
      </c>
    </row>
    <row r="736" spans="1:18" x14ac:dyDescent="0.25">
      <c r="A736" s="60">
        <v>40209.166666666664</v>
      </c>
      <c r="B736" s="61">
        <v>518.72099999710895</v>
      </c>
      <c r="C736" s="62">
        <f t="shared" si="65"/>
        <v>1770913.49399013</v>
      </c>
      <c r="O736" s="62">
        <f t="shared" si="68"/>
        <v>0</v>
      </c>
    </row>
    <row r="737" spans="1:18" x14ac:dyDescent="0.25">
      <c r="A737" s="60">
        <v>40209.208333333336</v>
      </c>
      <c r="B737" s="61">
        <v>519.80499999970198</v>
      </c>
      <c r="C737" s="62">
        <f t="shared" si="65"/>
        <v>1774614.2699989825</v>
      </c>
      <c r="O737" s="62">
        <f t="shared" si="68"/>
        <v>0</v>
      </c>
    </row>
    <row r="738" spans="1:18" x14ac:dyDescent="0.25">
      <c r="A738" s="60">
        <v>40209.25</v>
      </c>
      <c r="B738" s="61">
        <v>518.47800000011898</v>
      </c>
      <c r="C738" s="62">
        <f t="shared" si="65"/>
        <v>1770083.8920004063</v>
      </c>
      <c r="O738" s="62">
        <f t="shared" si="68"/>
        <v>0</v>
      </c>
      <c r="R738" s="62">
        <f t="shared" si="69"/>
        <v>0</v>
      </c>
    </row>
    <row r="739" spans="1:18" x14ac:dyDescent="0.25">
      <c r="A739" s="60">
        <v>40209.291666666664</v>
      </c>
      <c r="B739" s="61">
        <v>518.33900000154995</v>
      </c>
      <c r="C739" s="62">
        <f t="shared" si="65"/>
        <v>1769609.3460052914</v>
      </c>
      <c r="O739" s="62">
        <f t="shared" si="68"/>
        <v>0</v>
      </c>
      <c r="R739" s="62">
        <f t="shared" si="69"/>
        <v>0</v>
      </c>
    </row>
    <row r="740" spans="1:18" x14ac:dyDescent="0.25">
      <c r="A740" s="60">
        <v>40209.333333333336</v>
      </c>
      <c r="B740" s="61">
        <v>516.79600000008895</v>
      </c>
      <c r="C740" s="62">
        <f t="shared" si="65"/>
        <v>1764341.5440003036</v>
      </c>
      <c r="O740" s="62">
        <f t="shared" si="68"/>
        <v>0</v>
      </c>
      <c r="R740" s="62">
        <f t="shared" si="69"/>
        <v>0</v>
      </c>
    </row>
    <row r="741" spans="1:18" x14ac:dyDescent="0.25">
      <c r="A741" s="60">
        <v>40209.375</v>
      </c>
      <c r="B741" s="61">
        <v>513.12099999934401</v>
      </c>
      <c r="C741" s="62">
        <f t="shared" si="65"/>
        <v>1751795.0939977604</v>
      </c>
      <c r="O741" s="62">
        <f t="shared" si="68"/>
        <v>0</v>
      </c>
      <c r="R741" s="62">
        <f t="shared" si="69"/>
        <v>0</v>
      </c>
    </row>
    <row r="742" spans="1:18" x14ac:dyDescent="0.25">
      <c r="A742" s="60">
        <v>40209.416666666664</v>
      </c>
      <c r="B742" s="61">
        <v>517.76300000026799</v>
      </c>
      <c r="C742" s="62">
        <f t="shared" si="65"/>
        <v>1767642.882000915</v>
      </c>
      <c r="O742" s="62">
        <f t="shared" si="68"/>
        <v>0</v>
      </c>
      <c r="R742" s="62">
        <f t="shared" si="69"/>
        <v>0</v>
      </c>
    </row>
    <row r="743" spans="1:18" x14ac:dyDescent="0.25">
      <c r="A743" s="60">
        <v>40209.458333333336</v>
      </c>
      <c r="B743" s="61">
        <v>525.09600000083401</v>
      </c>
      <c r="C743" s="62">
        <f t="shared" si="65"/>
        <v>1792677.7440028472</v>
      </c>
      <c r="O743" s="62">
        <f t="shared" si="68"/>
        <v>0</v>
      </c>
      <c r="R743" s="62">
        <f t="shared" si="69"/>
        <v>0</v>
      </c>
    </row>
    <row r="744" spans="1:18" x14ac:dyDescent="0.25">
      <c r="A744" s="60">
        <v>40209.5</v>
      </c>
      <c r="B744" s="61">
        <v>531.48699999973201</v>
      </c>
      <c r="C744" s="62">
        <f t="shared" si="65"/>
        <v>1814496.617999085</v>
      </c>
      <c r="F744" s="62">
        <f t="shared" si="66"/>
        <v>0</v>
      </c>
      <c r="O744" s="62">
        <f t="shared" si="68"/>
        <v>0</v>
      </c>
      <c r="R744" s="62">
        <f t="shared" si="69"/>
        <v>0</v>
      </c>
    </row>
    <row r="745" spans="1:18" x14ac:dyDescent="0.25">
      <c r="A745" s="60">
        <v>40209.541666666664</v>
      </c>
      <c r="B745" s="61">
        <v>537.36499999836099</v>
      </c>
      <c r="C745" s="62">
        <f t="shared" si="65"/>
        <v>1834564.1099944045</v>
      </c>
      <c r="F745" s="62">
        <f t="shared" si="66"/>
        <v>0</v>
      </c>
      <c r="I745" s="62">
        <f t="shared" ref="I745:I756" si="70">H745*1000</f>
        <v>0</v>
      </c>
      <c r="L745" s="62">
        <f t="shared" si="67"/>
        <v>0</v>
      </c>
      <c r="O745" s="62">
        <f t="shared" si="68"/>
        <v>0</v>
      </c>
      <c r="R745" s="62">
        <f t="shared" si="69"/>
        <v>0</v>
      </c>
    </row>
    <row r="746" spans="1:18" x14ac:dyDescent="0.25">
      <c r="A746" s="60">
        <v>40209.583333333336</v>
      </c>
      <c r="B746" s="61">
        <v>544.26200000196695</v>
      </c>
      <c r="C746" s="62">
        <f t="shared" si="65"/>
        <v>1858110.4680067152</v>
      </c>
      <c r="F746" s="62">
        <f t="shared" si="66"/>
        <v>0</v>
      </c>
      <c r="I746" s="62">
        <f t="shared" si="70"/>
        <v>0</v>
      </c>
      <c r="L746" s="62">
        <f t="shared" si="67"/>
        <v>0</v>
      </c>
      <c r="O746" s="62">
        <f t="shared" si="68"/>
        <v>0</v>
      </c>
      <c r="R746" s="62">
        <f t="shared" si="69"/>
        <v>0</v>
      </c>
    </row>
    <row r="747" spans="1:18" x14ac:dyDescent="0.25">
      <c r="A747" s="60">
        <v>40209.625</v>
      </c>
      <c r="B747" s="61">
        <v>556.51300000026799</v>
      </c>
      <c r="C747" s="62">
        <f t="shared" si="65"/>
        <v>1899935.382000915</v>
      </c>
      <c r="F747" s="62">
        <f t="shared" si="66"/>
        <v>0</v>
      </c>
      <c r="I747" s="62">
        <f t="shared" si="70"/>
        <v>0</v>
      </c>
      <c r="L747" s="62">
        <f t="shared" si="67"/>
        <v>0</v>
      </c>
      <c r="O747" s="62">
        <f t="shared" si="68"/>
        <v>0</v>
      </c>
      <c r="R747" s="62">
        <f t="shared" si="69"/>
        <v>0</v>
      </c>
    </row>
    <row r="748" spans="1:18" x14ac:dyDescent="0.25">
      <c r="A748" s="60">
        <v>40209.666666666664</v>
      </c>
      <c r="B748" s="61">
        <v>564.972999997437</v>
      </c>
      <c r="C748" s="62">
        <f t="shared" si="65"/>
        <v>1928817.8219912499</v>
      </c>
      <c r="F748" s="62">
        <f t="shared" si="66"/>
        <v>0</v>
      </c>
      <c r="I748" s="62">
        <f t="shared" si="70"/>
        <v>0</v>
      </c>
      <c r="L748" s="62">
        <f t="shared" si="67"/>
        <v>0</v>
      </c>
      <c r="O748" s="62">
        <f t="shared" si="68"/>
        <v>0</v>
      </c>
      <c r="R748" s="62">
        <f t="shared" si="69"/>
        <v>0</v>
      </c>
    </row>
    <row r="749" spans="1:18" x14ac:dyDescent="0.25">
      <c r="A749" s="60">
        <v>40209.708333333336</v>
      </c>
      <c r="B749" s="61">
        <v>565.21499999985099</v>
      </c>
      <c r="C749" s="62">
        <f t="shared" si="65"/>
        <v>1929644.0099994913</v>
      </c>
      <c r="F749" s="62">
        <f t="shared" si="66"/>
        <v>0</v>
      </c>
      <c r="I749" s="62">
        <f t="shared" si="70"/>
        <v>0</v>
      </c>
      <c r="L749" s="62">
        <f t="shared" si="67"/>
        <v>0</v>
      </c>
      <c r="O749" s="62">
        <f t="shared" si="68"/>
        <v>0</v>
      </c>
      <c r="R749" s="62">
        <f t="shared" si="69"/>
        <v>0</v>
      </c>
    </row>
    <row r="750" spans="1:18" x14ac:dyDescent="0.25">
      <c r="A750" s="60">
        <v>40209.75</v>
      </c>
      <c r="B750" s="61">
        <v>560.466000001878</v>
      </c>
      <c r="C750" s="62">
        <f t="shared" si="65"/>
        <v>1913430.9240064116</v>
      </c>
      <c r="F750" s="62">
        <f t="shared" si="66"/>
        <v>0</v>
      </c>
      <c r="I750" s="62">
        <f t="shared" si="70"/>
        <v>0</v>
      </c>
      <c r="L750" s="62">
        <f t="shared" si="67"/>
        <v>0</v>
      </c>
      <c r="O750" s="62">
        <f t="shared" si="68"/>
        <v>0</v>
      </c>
      <c r="R750" s="62">
        <f t="shared" si="69"/>
        <v>0</v>
      </c>
    </row>
    <row r="751" spans="1:18" x14ac:dyDescent="0.25">
      <c r="A751" s="60">
        <v>40209.791666666664</v>
      </c>
      <c r="B751" s="61">
        <v>564.27199999988102</v>
      </c>
      <c r="C751" s="62">
        <f t="shared" si="65"/>
        <v>1926424.6079995937</v>
      </c>
      <c r="F751" s="62">
        <f t="shared" si="66"/>
        <v>0</v>
      </c>
      <c r="I751" s="62">
        <f t="shared" si="70"/>
        <v>0</v>
      </c>
      <c r="L751" s="62">
        <f t="shared" si="67"/>
        <v>0</v>
      </c>
      <c r="O751" s="62">
        <f t="shared" si="68"/>
        <v>0</v>
      </c>
      <c r="R751" s="62">
        <f t="shared" si="69"/>
        <v>0</v>
      </c>
    </row>
    <row r="752" spans="1:18" x14ac:dyDescent="0.25">
      <c r="A752" s="60">
        <v>40209.833333333336</v>
      </c>
      <c r="B752" s="61">
        <v>555.33399999886797</v>
      </c>
      <c r="C752" s="62">
        <f t="shared" si="65"/>
        <v>1895910.2759961353</v>
      </c>
      <c r="F752" s="62">
        <f t="shared" si="66"/>
        <v>0</v>
      </c>
      <c r="I752" s="62">
        <f t="shared" si="70"/>
        <v>0</v>
      </c>
      <c r="L752" s="62">
        <f t="shared" si="67"/>
        <v>0</v>
      </c>
      <c r="O752" s="62">
        <f t="shared" si="68"/>
        <v>0</v>
      </c>
      <c r="R752" s="62">
        <f t="shared" si="69"/>
        <v>0</v>
      </c>
    </row>
    <row r="753" spans="1:18" x14ac:dyDescent="0.25">
      <c r="A753" s="60">
        <v>40209.875</v>
      </c>
      <c r="B753" s="61">
        <v>553.43200000003003</v>
      </c>
      <c r="C753" s="62">
        <f t="shared" si="65"/>
        <v>1889416.8480001024</v>
      </c>
      <c r="F753" s="62">
        <f t="shared" si="66"/>
        <v>0</v>
      </c>
      <c r="I753" s="62">
        <f t="shared" si="70"/>
        <v>0</v>
      </c>
      <c r="L753" s="62">
        <f t="shared" si="67"/>
        <v>0</v>
      </c>
      <c r="O753" s="62">
        <f t="shared" si="68"/>
        <v>0</v>
      </c>
      <c r="R753" s="62">
        <f t="shared" si="69"/>
        <v>0</v>
      </c>
    </row>
    <row r="754" spans="1:18" x14ac:dyDescent="0.25">
      <c r="A754" s="60">
        <v>40209.916666666664</v>
      </c>
      <c r="B754" s="61">
        <v>549.67999999970198</v>
      </c>
      <c r="C754" s="62">
        <f t="shared" si="65"/>
        <v>1876607.5199989825</v>
      </c>
      <c r="F754" s="62">
        <f t="shared" si="66"/>
        <v>0</v>
      </c>
      <c r="I754" s="62">
        <f t="shared" si="70"/>
        <v>0</v>
      </c>
      <c r="L754" s="62">
        <f t="shared" si="67"/>
        <v>0</v>
      </c>
      <c r="O754" s="62">
        <f t="shared" si="68"/>
        <v>0</v>
      </c>
      <c r="R754" s="62">
        <f t="shared" si="69"/>
        <v>0</v>
      </c>
    </row>
    <row r="755" spans="1:18" x14ac:dyDescent="0.25">
      <c r="A755" s="60">
        <v>40209.958333333336</v>
      </c>
      <c r="B755" s="61">
        <v>546.60600000247405</v>
      </c>
      <c r="C755" s="62">
        <f t="shared" si="65"/>
        <v>1866112.8840084465</v>
      </c>
      <c r="F755" s="62">
        <f t="shared" si="66"/>
        <v>0</v>
      </c>
      <c r="I755" s="62">
        <f t="shared" si="70"/>
        <v>0</v>
      </c>
      <c r="L755" s="62">
        <f t="shared" si="67"/>
        <v>0</v>
      </c>
      <c r="O755" s="62">
        <f t="shared" si="68"/>
        <v>0</v>
      </c>
      <c r="R755" s="62">
        <f t="shared" si="69"/>
        <v>0</v>
      </c>
    </row>
    <row r="756" spans="1:18" x14ac:dyDescent="0.25">
      <c r="A756" s="60">
        <v>40210</v>
      </c>
      <c r="B756" s="61">
        <v>542.84200000017904</v>
      </c>
      <c r="C756" s="62">
        <f t="shared" si="65"/>
        <v>1853262.5880006112</v>
      </c>
      <c r="F756" s="62">
        <f t="shared" si="66"/>
        <v>0</v>
      </c>
      <c r="I756" s="62">
        <f t="shared" si="70"/>
        <v>0</v>
      </c>
      <c r="L756" s="62">
        <f t="shared" si="67"/>
        <v>0</v>
      </c>
      <c r="O756" s="62">
        <f t="shared" si="68"/>
        <v>0</v>
      </c>
      <c r="R756" s="62">
        <f t="shared" si="69"/>
        <v>0</v>
      </c>
    </row>
    <row r="757" spans="1:18" x14ac:dyDescent="0.25">
      <c r="B757" s="61" t="s">
        <v>95</v>
      </c>
      <c r="C757" s="62">
        <f>AVERAGE(C12:C756)</f>
        <v>1942048.4971731631</v>
      </c>
    </row>
    <row r="758" spans="1:18" x14ac:dyDescent="0.25">
      <c r="B758" s="61" t="s">
        <v>68</v>
      </c>
      <c r="C758" s="62">
        <f>SUM(C12:C756)</f>
        <v>1446826130.3940065</v>
      </c>
    </row>
    <row r="759" spans="1:18" x14ac:dyDescent="0.25">
      <c r="C759" s="62" t="s">
        <v>141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614"/>
  <sheetViews>
    <sheetView topLeftCell="A199" workbookViewId="0">
      <selection activeCell="P319" sqref="P319"/>
    </sheetView>
  </sheetViews>
  <sheetFormatPr defaultRowHeight="15" x14ac:dyDescent="0.25"/>
  <cols>
    <col min="1" max="1" width="16.28515625" style="3" bestFit="1" customWidth="1"/>
    <col min="2" max="2" width="11.85546875" customWidth="1"/>
    <col min="3" max="3" width="17.140625" style="3" bestFit="1" customWidth="1"/>
    <col min="4" max="4" width="11.85546875"/>
  </cols>
  <sheetData>
    <row r="5" spans="1:4" x14ac:dyDescent="0.25">
      <c r="A5" s="3" t="s">
        <v>180</v>
      </c>
    </row>
    <row r="7" spans="1:4" x14ac:dyDescent="0.25">
      <c r="C7" s="60"/>
      <c r="D7" s="61"/>
    </row>
    <row r="8" spans="1:4" x14ac:dyDescent="0.25">
      <c r="A8" s="3" t="s">
        <v>5</v>
      </c>
      <c r="C8" s="60" t="s">
        <v>6</v>
      </c>
      <c r="D8" s="61"/>
    </row>
    <row r="9" spans="1:4" x14ac:dyDescent="0.25">
      <c r="C9" s="60"/>
      <c r="D9" s="61"/>
    </row>
    <row r="10" spans="1:4" x14ac:dyDescent="0.25">
      <c r="A10" s="3">
        <v>40179</v>
      </c>
      <c r="C10" s="60">
        <v>40179</v>
      </c>
      <c r="D10" s="61"/>
    </row>
    <row r="11" spans="1:4" x14ac:dyDescent="0.25">
      <c r="A11" s="3" t="s">
        <v>7</v>
      </c>
      <c r="B11" t="s">
        <v>135</v>
      </c>
      <c r="C11" s="60" t="s">
        <v>7</v>
      </c>
      <c r="D11" s="61" t="s">
        <v>135</v>
      </c>
    </row>
    <row r="12" spans="1:4" x14ac:dyDescent="0.25">
      <c r="A12" s="3">
        <v>40180.333333333336</v>
      </c>
      <c r="B12">
        <v>850000</v>
      </c>
      <c r="C12" s="60">
        <v>40180.333333333336</v>
      </c>
      <c r="D12" s="61">
        <v>6292000</v>
      </c>
    </row>
    <row r="13" spans="1:4" x14ac:dyDescent="0.25">
      <c r="A13" s="3">
        <v>40180.375</v>
      </c>
      <c r="B13">
        <v>839000</v>
      </c>
      <c r="C13" s="60">
        <v>40180.375</v>
      </c>
      <c r="D13" s="61">
        <v>6234000</v>
      </c>
    </row>
    <row r="14" spans="1:4" x14ac:dyDescent="0.25">
      <c r="A14" s="3">
        <v>40180.416666666664</v>
      </c>
      <c r="B14">
        <v>875000</v>
      </c>
      <c r="C14" s="60">
        <v>40180.416666666664</v>
      </c>
      <c r="D14" s="61">
        <v>6215000</v>
      </c>
    </row>
    <row r="15" spans="1:4" x14ac:dyDescent="0.25">
      <c r="A15" s="3">
        <v>40180.458333333336</v>
      </c>
      <c r="B15">
        <v>920000</v>
      </c>
      <c r="C15" s="60">
        <v>40180.458333333336</v>
      </c>
      <c r="D15" s="61">
        <v>6208000</v>
      </c>
    </row>
    <row r="16" spans="1:4" x14ac:dyDescent="0.25">
      <c r="A16" s="3">
        <v>40180.5</v>
      </c>
      <c r="B16">
        <v>936000</v>
      </c>
      <c r="C16" s="60">
        <v>40180.5</v>
      </c>
      <c r="D16" s="61">
        <v>5975000</v>
      </c>
    </row>
    <row r="17" spans="1:4" x14ac:dyDescent="0.25">
      <c r="A17" s="3">
        <v>40180.541666666664</v>
      </c>
      <c r="B17">
        <v>969000</v>
      </c>
      <c r="C17" s="60">
        <v>40180.541666666664</v>
      </c>
      <c r="D17" s="61">
        <v>5763000</v>
      </c>
    </row>
    <row r="18" spans="1:4" x14ac:dyDescent="0.25">
      <c r="A18" s="3">
        <v>40180.583333333336</v>
      </c>
      <c r="B18">
        <v>992000</v>
      </c>
      <c r="C18" s="60">
        <v>40180.583333333336</v>
      </c>
      <c r="D18" s="61">
        <v>5636000</v>
      </c>
    </row>
    <row r="19" spans="1:4" x14ac:dyDescent="0.25">
      <c r="A19" s="3">
        <v>40180.625</v>
      </c>
      <c r="B19">
        <v>1011000</v>
      </c>
      <c r="C19" s="60">
        <v>40180.625</v>
      </c>
      <c r="D19" s="61">
        <v>5551000</v>
      </c>
    </row>
    <row r="20" spans="1:4" x14ac:dyDescent="0.25">
      <c r="A20" s="3">
        <v>40180.666666666664</v>
      </c>
      <c r="B20">
        <v>1044000</v>
      </c>
      <c r="C20" s="60">
        <v>40180.666666666664</v>
      </c>
      <c r="D20" s="61">
        <v>5493000</v>
      </c>
    </row>
    <row r="21" spans="1:4" x14ac:dyDescent="0.25">
      <c r="A21" s="3">
        <v>40180.708333333336</v>
      </c>
      <c r="B21">
        <v>1032000</v>
      </c>
      <c r="C21" s="60">
        <v>40180.708333333336</v>
      </c>
      <c r="D21" s="61">
        <v>5462000</v>
      </c>
    </row>
    <row r="22" spans="1:4" x14ac:dyDescent="0.25">
      <c r="A22" s="3">
        <v>40180.75</v>
      </c>
      <c r="B22">
        <v>1035000</v>
      </c>
      <c r="C22" s="60">
        <v>40180.75</v>
      </c>
      <c r="D22" s="61">
        <v>5508000</v>
      </c>
    </row>
    <row r="23" spans="1:4" x14ac:dyDescent="0.25">
      <c r="A23" s="3">
        <v>40181.333333333336</v>
      </c>
      <c r="B23">
        <v>912000</v>
      </c>
      <c r="C23" s="60">
        <v>40181.333333333336</v>
      </c>
      <c r="D23" s="61">
        <v>6064000</v>
      </c>
    </row>
    <row r="24" spans="1:4" x14ac:dyDescent="0.25">
      <c r="A24" s="3">
        <v>40181.375</v>
      </c>
      <c r="B24">
        <v>903000</v>
      </c>
      <c r="C24" s="60">
        <v>40181.375</v>
      </c>
      <c r="D24" s="61">
        <v>6283000</v>
      </c>
    </row>
    <row r="25" spans="1:4" x14ac:dyDescent="0.25">
      <c r="A25" s="3">
        <v>40181.416666666664</v>
      </c>
      <c r="B25">
        <v>919000</v>
      </c>
      <c r="C25" s="60">
        <v>40181.416666666664</v>
      </c>
      <c r="D25" s="61">
        <v>6138000</v>
      </c>
    </row>
    <row r="26" spans="1:4" x14ac:dyDescent="0.25">
      <c r="A26" s="3">
        <v>40181.458333333336</v>
      </c>
      <c r="B26">
        <v>905000</v>
      </c>
      <c r="C26" s="60">
        <v>40181.458333333336</v>
      </c>
      <c r="D26" s="61">
        <v>6062000</v>
      </c>
    </row>
    <row r="27" spans="1:4" x14ac:dyDescent="0.25">
      <c r="A27" s="3">
        <v>40181.5</v>
      </c>
      <c r="B27">
        <v>901000</v>
      </c>
      <c r="C27" s="60">
        <v>40181.5</v>
      </c>
      <c r="D27" s="61">
        <v>6075000</v>
      </c>
    </row>
    <row r="28" spans="1:4" x14ac:dyDescent="0.25">
      <c r="A28" s="3">
        <v>40181.541666666664</v>
      </c>
      <c r="B28">
        <v>910000</v>
      </c>
      <c r="C28" s="60">
        <v>40181.541666666664</v>
      </c>
      <c r="D28" s="61">
        <v>5990000</v>
      </c>
    </row>
    <row r="29" spans="1:4" x14ac:dyDescent="0.25">
      <c r="A29" s="3">
        <v>40181.583333333336</v>
      </c>
      <c r="B29">
        <v>988000</v>
      </c>
      <c r="C29" s="60">
        <v>40181.583333333336</v>
      </c>
      <c r="D29" s="61">
        <v>5933000</v>
      </c>
    </row>
    <row r="30" spans="1:4" x14ac:dyDescent="0.25">
      <c r="A30" s="3">
        <v>40181.625</v>
      </c>
      <c r="B30">
        <v>988000</v>
      </c>
      <c r="C30" s="60">
        <v>40181.625</v>
      </c>
      <c r="D30" s="61">
        <v>5935000</v>
      </c>
    </row>
    <row r="31" spans="1:4" x14ac:dyDescent="0.25">
      <c r="A31" s="3">
        <v>40181.666666666664</v>
      </c>
      <c r="B31">
        <v>959000</v>
      </c>
      <c r="C31" s="60">
        <v>40181.666666666664</v>
      </c>
      <c r="D31" s="61">
        <v>5993000</v>
      </c>
    </row>
    <row r="32" spans="1:4" x14ac:dyDescent="0.25">
      <c r="A32" s="3">
        <v>40181.708333333336</v>
      </c>
      <c r="B32">
        <v>996000</v>
      </c>
      <c r="C32" s="60">
        <v>40181.708333333336</v>
      </c>
      <c r="D32" s="61">
        <v>6009000</v>
      </c>
    </row>
    <row r="33" spans="1:4" x14ac:dyDescent="0.25">
      <c r="A33" s="3">
        <v>40181.75</v>
      </c>
      <c r="B33">
        <v>942000</v>
      </c>
      <c r="C33" s="60">
        <v>40181.75</v>
      </c>
      <c r="D33" s="61">
        <v>6031000</v>
      </c>
    </row>
    <row r="34" spans="1:4" x14ac:dyDescent="0.25">
      <c r="A34" s="3">
        <v>40182.333333333336</v>
      </c>
      <c r="B34">
        <v>956000</v>
      </c>
      <c r="C34" s="60">
        <v>40182.333333333336</v>
      </c>
      <c r="D34" s="61">
        <v>9644000</v>
      </c>
    </row>
    <row r="35" spans="1:4" x14ac:dyDescent="0.25">
      <c r="A35" s="3">
        <v>40182.375</v>
      </c>
      <c r="B35">
        <v>865000</v>
      </c>
      <c r="C35" s="60">
        <v>40182.375</v>
      </c>
      <c r="D35" s="61">
        <v>9554000</v>
      </c>
    </row>
    <row r="36" spans="1:4" x14ac:dyDescent="0.25">
      <c r="A36" s="3">
        <v>40182.416666666664</v>
      </c>
      <c r="B36">
        <v>946000</v>
      </c>
      <c r="C36" s="60">
        <v>40182.416666666664</v>
      </c>
      <c r="D36" s="61">
        <v>9206000</v>
      </c>
    </row>
    <row r="37" spans="1:4" x14ac:dyDescent="0.25">
      <c r="A37" s="3">
        <v>40182.458333333336</v>
      </c>
      <c r="B37">
        <v>928000</v>
      </c>
      <c r="C37" s="60">
        <v>40182.458333333336</v>
      </c>
      <c r="D37" s="61">
        <v>8811000</v>
      </c>
    </row>
    <row r="38" spans="1:4" x14ac:dyDescent="0.25">
      <c r="A38" s="3">
        <v>40182.5</v>
      </c>
      <c r="B38">
        <v>996000</v>
      </c>
      <c r="C38" s="60">
        <v>40182.5</v>
      </c>
      <c r="D38" s="61">
        <v>2998000</v>
      </c>
    </row>
    <row r="39" spans="1:4" x14ac:dyDescent="0.25">
      <c r="A39" s="3">
        <v>40182.541666666664</v>
      </c>
      <c r="B39">
        <v>984000</v>
      </c>
      <c r="C39" s="60">
        <v>40182.541666666664</v>
      </c>
      <c r="D39" s="61">
        <v>7711000</v>
      </c>
    </row>
    <row r="40" spans="1:4" x14ac:dyDescent="0.25">
      <c r="A40" s="3">
        <v>40182.583333333336</v>
      </c>
      <c r="B40">
        <v>993000</v>
      </c>
      <c r="C40" s="60">
        <v>40182.583333333336</v>
      </c>
      <c r="D40" s="61">
        <v>8166000</v>
      </c>
    </row>
    <row r="41" spans="1:4" x14ac:dyDescent="0.25">
      <c r="A41" s="3">
        <v>40182.625</v>
      </c>
      <c r="B41">
        <v>1044000</v>
      </c>
      <c r="C41" s="60">
        <v>40182.625</v>
      </c>
      <c r="D41" s="61">
        <v>7506000</v>
      </c>
    </row>
    <row r="42" spans="1:4" x14ac:dyDescent="0.25">
      <c r="A42" s="3">
        <v>40182.666666666664</v>
      </c>
      <c r="B42">
        <v>1064000</v>
      </c>
      <c r="C42" s="60">
        <v>40182.666666666664</v>
      </c>
      <c r="D42" s="61">
        <v>7229000</v>
      </c>
    </row>
    <row r="43" spans="1:4" x14ac:dyDescent="0.25">
      <c r="A43" s="3">
        <v>40182.708333333336</v>
      </c>
      <c r="B43">
        <v>1027000</v>
      </c>
      <c r="C43" s="60">
        <v>40182.708333333336</v>
      </c>
      <c r="D43" s="61">
        <v>7311000</v>
      </c>
    </row>
    <row r="44" spans="1:4" x14ac:dyDescent="0.25">
      <c r="A44" s="3">
        <v>40182.75</v>
      </c>
      <c r="B44">
        <v>1042000</v>
      </c>
      <c r="C44" s="60">
        <v>40182.75</v>
      </c>
      <c r="D44" s="61">
        <v>7441000</v>
      </c>
    </row>
    <row r="45" spans="1:4" x14ac:dyDescent="0.25">
      <c r="A45" s="3">
        <v>40183.333333333336</v>
      </c>
      <c r="B45">
        <v>851000</v>
      </c>
      <c r="C45" s="60">
        <v>40183.333333333336</v>
      </c>
      <c r="D45" s="61">
        <v>9181000</v>
      </c>
    </row>
    <row r="46" spans="1:4" x14ac:dyDescent="0.25">
      <c r="A46" s="3">
        <v>40183.375</v>
      </c>
      <c r="B46">
        <v>865000</v>
      </c>
      <c r="C46" s="60">
        <v>40183.375</v>
      </c>
      <c r="D46" s="61">
        <v>9237000</v>
      </c>
    </row>
    <row r="47" spans="1:4" x14ac:dyDescent="0.25">
      <c r="A47" s="3">
        <v>40183.416666666664</v>
      </c>
      <c r="B47">
        <v>943000</v>
      </c>
      <c r="C47" s="60">
        <v>40183.416666666664</v>
      </c>
      <c r="D47" s="61">
        <v>9087000</v>
      </c>
    </row>
    <row r="48" spans="1:4" x14ac:dyDescent="0.25">
      <c r="A48" s="3">
        <v>40183.458333333336</v>
      </c>
      <c r="B48">
        <v>997000</v>
      </c>
      <c r="C48" s="60">
        <v>40183.458333333336</v>
      </c>
      <c r="D48" s="61">
        <v>8251000</v>
      </c>
    </row>
    <row r="49" spans="1:4" x14ac:dyDescent="0.25">
      <c r="A49" s="3">
        <v>40183.5</v>
      </c>
      <c r="B49">
        <v>1023000</v>
      </c>
      <c r="C49" s="60">
        <v>40183.5</v>
      </c>
      <c r="D49" s="61">
        <v>7919000</v>
      </c>
    </row>
    <row r="50" spans="1:4" x14ac:dyDescent="0.25">
      <c r="A50" s="3">
        <v>40183.541666666664</v>
      </c>
      <c r="B50">
        <v>1049000</v>
      </c>
      <c r="C50" s="60">
        <v>40183.541666666664</v>
      </c>
      <c r="D50" s="61">
        <v>7510000</v>
      </c>
    </row>
    <row r="51" spans="1:4" x14ac:dyDescent="0.25">
      <c r="A51" s="3">
        <v>40183.583333333336</v>
      </c>
      <c r="B51">
        <v>1100000</v>
      </c>
      <c r="C51" s="60">
        <v>40183.583333333336</v>
      </c>
      <c r="D51" s="61">
        <v>7011000</v>
      </c>
    </row>
    <row r="52" spans="1:4" x14ac:dyDescent="0.25">
      <c r="A52" s="3">
        <v>40183.625</v>
      </c>
      <c r="B52">
        <v>1092000</v>
      </c>
      <c r="C52" s="60">
        <v>40183.625</v>
      </c>
      <c r="D52" s="61">
        <v>6879000</v>
      </c>
    </row>
    <row r="53" spans="1:4" x14ac:dyDescent="0.25">
      <c r="A53" s="3">
        <v>40183.666666666664</v>
      </c>
      <c r="B53">
        <v>1051000</v>
      </c>
      <c r="C53" s="60">
        <v>40183.666666666664</v>
      </c>
      <c r="D53" s="61">
        <v>6676000</v>
      </c>
    </row>
    <row r="54" spans="1:4" x14ac:dyDescent="0.25">
      <c r="A54" s="3">
        <v>40183.708333333336</v>
      </c>
      <c r="B54">
        <v>1029000</v>
      </c>
      <c r="C54" s="60">
        <v>40183.708333333336</v>
      </c>
      <c r="D54" s="61">
        <v>6737000</v>
      </c>
    </row>
    <row r="55" spans="1:4" x14ac:dyDescent="0.25">
      <c r="A55" s="3">
        <v>40183.75</v>
      </c>
      <c r="B55">
        <v>998000</v>
      </c>
      <c r="C55" s="60">
        <v>40183.75</v>
      </c>
      <c r="D55" s="61">
        <v>7137000</v>
      </c>
    </row>
    <row r="56" spans="1:4" x14ac:dyDescent="0.25">
      <c r="A56" s="3">
        <v>40184.333333333336</v>
      </c>
      <c r="B56">
        <v>945000</v>
      </c>
      <c r="C56" s="60">
        <v>40184.333333333336</v>
      </c>
      <c r="D56" s="61">
        <v>8735000</v>
      </c>
    </row>
    <row r="57" spans="1:4" x14ac:dyDescent="0.25">
      <c r="A57" s="3">
        <v>40184.375</v>
      </c>
      <c r="B57">
        <v>935000</v>
      </c>
      <c r="C57" s="60">
        <v>40184.375</v>
      </c>
      <c r="D57" s="61">
        <v>8392000</v>
      </c>
    </row>
    <row r="58" spans="1:4" x14ac:dyDescent="0.25">
      <c r="A58" s="3">
        <v>40184.416666666664</v>
      </c>
      <c r="B58">
        <v>961000</v>
      </c>
      <c r="C58" s="60">
        <v>40184.416666666664</v>
      </c>
      <c r="D58" s="61">
        <v>7550000</v>
      </c>
    </row>
    <row r="59" spans="1:4" x14ac:dyDescent="0.25">
      <c r="A59" s="3">
        <v>40184.458333333336</v>
      </c>
      <c r="B59">
        <v>976000</v>
      </c>
      <c r="C59" s="60">
        <v>40184.458333333336</v>
      </c>
      <c r="D59" s="61">
        <v>7421000</v>
      </c>
    </row>
    <row r="60" spans="1:4" x14ac:dyDescent="0.25">
      <c r="A60" s="3">
        <v>40184.5</v>
      </c>
      <c r="B60">
        <v>1144000</v>
      </c>
      <c r="C60" s="60">
        <v>40184.5</v>
      </c>
      <c r="D60" s="61">
        <v>7416000</v>
      </c>
    </row>
    <row r="61" spans="1:4" x14ac:dyDescent="0.25">
      <c r="A61" s="3">
        <v>40184.541666666664</v>
      </c>
      <c r="B61">
        <v>1135000</v>
      </c>
      <c r="C61" s="60">
        <v>40184.541666666664</v>
      </c>
      <c r="D61" s="61">
        <v>7166000</v>
      </c>
    </row>
    <row r="62" spans="1:4" x14ac:dyDescent="0.25">
      <c r="A62" s="3">
        <v>40184.583333333336</v>
      </c>
      <c r="B62">
        <v>1184000</v>
      </c>
      <c r="C62" s="60">
        <v>40184.583333333336</v>
      </c>
      <c r="D62" s="61">
        <v>6822000</v>
      </c>
    </row>
    <row r="63" spans="1:4" x14ac:dyDescent="0.25">
      <c r="A63" s="3">
        <v>40184.625</v>
      </c>
      <c r="B63">
        <v>1163000</v>
      </c>
      <c r="C63" s="60">
        <v>40184.625</v>
      </c>
      <c r="D63" s="61">
        <v>6586000</v>
      </c>
    </row>
    <row r="64" spans="1:4" x14ac:dyDescent="0.25">
      <c r="A64" s="3">
        <v>40184.666666666664</v>
      </c>
      <c r="B64">
        <v>1200000</v>
      </c>
      <c r="C64" s="60">
        <v>40184.666666666664</v>
      </c>
      <c r="D64" s="61">
        <v>6591000</v>
      </c>
    </row>
    <row r="65" spans="1:4" x14ac:dyDescent="0.25">
      <c r="A65" s="3">
        <v>40184.708333333336</v>
      </c>
      <c r="B65">
        <v>1160000</v>
      </c>
      <c r="C65" s="60">
        <v>40184.708333333336</v>
      </c>
      <c r="D65" s="61">
        <v>6457000</v>
      </c>
    </row>
    <row r="66" spans="1:4" x14ac:dyDescent="0.25">
      <c r="A66" s="3">
        <v>40184.75</v>
      </c>
      <c r="B66">
        <v>1176000</v>
      </c>
      <c r="C66" s="60">
        <v>40184.75</v>
      </c>
      <c r="D66" s="61">
        <v>6428000</v>
      </c>
    </row>
    <row r="67" spans="1:4" x14ac:dyDescent="0.25">
      <c r="A67" s="3">
        <v>40185.333333333336</v>
      </c>
      <c r="B67">
        <v>994000</v>
      </c>
      <c r="C67" s="60">
        <v>40185.333333333336</v>
      </c>
      <c r="D67" s="61">
        <v>8450000</v>
      </c>
    </row>
    <row r="68" spans="1:4" x14ac:dyDescent="0.25">
      <c r="A68" s="3">
        <v>40185.375</v>
      </c>
      <c r="B68">
        <v>981000</v>
      </c>
      <c r="C68" s="60">
        <v>40185.375</v>
      </c>
      <c r="D68" s="61">
        <v>8843000</v>
      </c>
    </row>
    <row r="69" spans="1:4" x14ac:dyDescent="0.25">
      <c r="A69" s="3">
        <v>40185.416666666664</v>
      </c>
      <c r="B69">
        <v>1007000</v>
      </c>
      <c r="C69" s="60">
        <v>40185.416666666664</v>
      </c>
      <c r="D69" s="61">
        <v>8686000</v>
      </c>
    </row>
    <row r="70" spans="1:4" x14ac:dyDescent="0.25">
      <c r="A70" s="3">
        <v>40185.458333333336</v>
      </c>
      <c r="B70">
        <v>988000</v>
      </c>
      <c r="C70" s="60">
        <v>40185.458333333336</v>
      </c>
      <c r="D70" s="61">
        <v>8490000</v>
      </c>
    </row>
    <row r="71" spans="1:4" x14ac:dyDescent="0.25">
      <c r="A71" s="3">
        <v>40185.5</v>
      </c>
      <c r="B71">
        <v>1034000</v>
      </c>
      <c r="C71" s="60">
        <v>40185.5</v>
      </c>
      <c r="D71" s="61">
        <v>8715000</v>
      </c>
    </row>
    <row r="72" spans="1:4" x14ac:dyDescent="0.25">
      <c r="A72" s="3">
        <v>40185.541666666664</v>
      </c>
      <c r="B72">
        <v>1040000</v>
      </c>
      <c r="C72" s="60">
        <v>40185.541666666664</v>
      </c>
      <c r="D72" s="61">
        <v>9266000</v>
      </c>
    </row>
    <row r="73" spans="1:4" x14ac:dyDescent="0.25">
      <c r="A73" s="3">
        <v>40185.583333333336</v>
      </c>
      <c r="B73">
        <v>1096000</v>
      </c>
      <c r="C73" s="60">
        <v>40185.583333333336</v>
      </c>
      <c r="D73" s="61">
        <v>8879000</v>
      </c>
    </row>
    <row r="74" spans="1:4" x14ac:dyDescent="0.25">
      <c r="A74" s="3">
        <v>40185.625</v>
      </c>
      <c r="B74">
        <v>1007000</v>
      </c>
      <c r="C74" s="60">
        <v>40185.625</v>
      </c>
      <c r="D74" s="61">
        <v>8406000</v>
      </c>
    </row>
    <row r="75" spans="1:4" x14ac:dyDescent="0.25">
      <c r="A75" s="3">
        <v>40185.666666666664</v>
      </c>
      <c r="B75">
        <v>1096000</v>
      </c>
      <c r="C75" s="60">
        <v>40185.666666666664</v>
      </c>
      <c r="D75" s="61">
        <v>8404000</v>
      </c>
    </row>
    <row r="76" spans="1:4" x14ac:dyDescent="0.25">
      <c r="A76" s="3">
        <v>40185.708333333336</v>
      </c>
      <c r="B76">
        <v>1037000</v>
      </c>
      <c r="C76" s="60">
        <v>40185.708333333336</v>
      </c>
      <c r="D76" s="61">
        <v>8399000</v>
      </c>
    </row>
    <row r="77" spans="1:4" x14ac:dyDescent="0.25">
      <c r="A77" s="3">
        <v>40185.75</v>
      </c>
      <c r="B77">
        <v>1041000</v>
      </c>
      <c r="C77" s="60">
        <v>40185.75</v>
      </c>
      <c r="D77" s="61">
        <v>8663000</v>
      </c>
    </row>
    <row r="78" spans="1:4" x14ac:dyDescent="0.25">
      <c r="A78" s="3">
        <v>40186.333333333336</v>
      </c>
      <c r="B78">
        <v>907000</v>
      </c>
      <c r="C78" s="60">
        <v>40186.333333333336</v>
      </c>
      <c r="D78" s="61">
        <v>10995000</v>
      </c>
    </row>
    <row r="79" spans="1:4" x14ac:dyDescent="0.25">
      <c r="A79" s="3">
        <v>40186.375</v>
      </c>
      <c r="B79">
        <v>884000</v>
      </c>
      <c r="C79" s="60">
        <v>40186.375</v>
      </c>
      <c r="D79" s="61">
        <v>11083000</v>
      </c>
    </row>
    <row r="80" spans="1:4" x14ac:dyDescent="0.25">
      <c r="A80" s="3">
        <v>40186.416666666664</v>
      </c>
      <c r="B80">
        <v>754000</v>
      </c>
      <c r="C80" s="60">
        <v>40186.416666666664</v>
      </c>
      <c r="D80" s="61">
        <v>10793000</v>
      </c>
    </row>
    <row r="81" spans="1:4" x14ac:dyDescent="0.25">
      <c r="A81" s="3">
        <v>40186.458333333336</v>
      </c>
      <c r="B81">
        <v>894000</v>
      </c>
      <c r="C81" s="60">
        <v>40186.458333333336</v>
      </c>
      <c r="D81" s="61">
        <v>10612000</v>
      </c>
    </row>
    <row r="82" spans="1:4" x14ac:dyDescent="0.25">
      <c r="A82" s="3">
        <v>40186.5</v>
      </c>
      <c r="B82">
        <v>921000</v>
      </c>
      <c r="C82" s="60">
        <v>40186.5</v>
      </c>
      <c r="D82" s="61">
        <v>10401000</v>
      </c>
    </row>
    <row r="83" spans="1:4" x14ac:dyDescent="0.25">
      <c r="A83" s="3">
        <v>40186.541666666664</v>
      </c>
      <c r="B83">
        <v>914000</v>
      </c>
      <c r="C83" s="60">
        <v>40186.541666666664</v>
      </c>
      <c r="D83" s="61">
        <v>10211000</v>
      </c>
    </row>
    <row r="84" spans="1:4" x14ac:dyDescent="0.25">
      <c r="A84" s="3">
        <v>40186.583333333336</v>
      </c>
      <c r="B84">
        <v>945000</v>
      </c>
      <c r="C84" s="60">
        <v>40186.583333333336</v>
      </c>
      <c r="D84" s="61">
        <v>9892000</v>
      </c>
    </row>
    <row r="85" spans="1:4" x14ac:dyDescent="0.25">
      <c r="A85" s="3">
        <v>40186.625</v>
      </c>
      <c r="B85">
        <v>947000</v>
      </c>
      <c r="C85" s="60">
        <v>40186.625</v>
      </c>
      <c r="D85" s="61">
        <v>9596000</v>
      </c>
    </row>
    <row r="86" spans="1:4" x14ac:dyDescent="0.25">
      <c r="A86" s="3">
        <v>40186.666666666664</v>
      </c>
      <c r="B86">
        <v>918000</v>
      </c>
      <c r="C86" s="60">
        <v>40186.666666666664</v>
      </c>
      <c r="D86" s="61">
        <v>9445000</v>
      </c>
    </row>
    <row r="87" spans="1:4" x14ac:dyDescent="0.25">
      <c r="A87" s="3">
        <v>40186.708333333336</v>
      </c>
      <c r="B87">
        <v>902000</v>
      </c>
      <c r="C87" s="60">
        <v>40186.708333333336</v>
      </c>
      <c r="D87" s="61">
        <v>9785000</v>
      </c>
    </row>
    <row r="88" spans="1:4" x14ac:dyDescent="0.25">
      <c r="A88" s="3">
        <v>40186.75</v>
      </c>
      <c r="B88">
        <v>900000</v>
      </c>
      <c r="C88" s="60">
        <v>40186.75</v>
      </c>
      <c r="D88" s="61">
        <v>9767000</v>
      </c>
    </row>
    <row r="89" spans="1:4" x14ac:dyDescent="0.25">
      <c r="A89" s="3">
        <v>40187.333333333336</v>
      </c>
      <c r="B89">
        <v>611000</v>
      </c>
      <c r="C89" s="60">
        <v>40187.333333333336</v>
      </c>
      <c r="D89" s="61">
        <v>7762000</v>
      </c>
    </row>
    <row r="90" spans="1:4" x14ac:dyDescent="0.25">
      <c r="A90" s="3">
        <v>40187.375</v>
      </c>
      <c r="B90">
        <v>615000</v>
      </c>
      <c r="C90" s="60">
        <v>40187.375</v>
      </c>
      <c r="D90" s="61">
        <v>7830000</v>
      </c>
    </row>
    <row r="91" spans="1:4" x14ac:dyDescent="0.25">
      <c r="A91" s="3">
        <v>40187.416666666664</v>
      </c>
      <c r="B91">
        <v>640000</v>
      </c>
      <c r="C91" s="60">
        <v>40187.416666666664</v>
      </c>
      <c r="D91" s="61">
        <v>7653000</v>
      </c>
    </row>
    <row r="92" spans="1:4" x14ac:dyDescent="0.25">
      <c r="A92" s="3">
        <v>40187.458333333336</v>
      </c>
      <c r="B92">
        <v>658000</v>
      </c>
      <c r="C92" s="60">
        <v>40187.458333333336</v>
      </c>
      <c r="D92" s="61">
        <v>7393000</v>
      </c>
    </row>
    <row r="93" spans="1:4" x14ac:dyDescent="0.25">
      <c r="A93" s="3">
        <v>40187.5</v>
      </c>
      <c r="B93">
        <v>663000</v>
      </c>
      <c r="C93" s="60">
        <v>40187.5</v>
      </c>
      <c r="D93" s="61">
        <v>7121000</v>
      </c>
    </row>
    <row r="94" spans="1:4" x14ac:dyDescent="0.25">
      <c r="A94" s="3">
        <v>40187.541666666664</v>
      </c>
      <c r="B94">
        <v>680000</v>
      </c>
      <c r="C94" s="60">
        <v>40187.541666666664</v>
      </c>
      <c r="D94" s="61">
        <v>6762000</v>
      </c>
    </row>
    <row r="95" spans="1:4" x14ac:dyDescent="0.25">
      <c r="A95" s="3">
        <v>40187.583333333336</v>
      </c>
      <c r="B95">
        <v>676000</v>
      </c>
      <c r="C95" s="60">
        <v>40187.583333333336</v>
      </c>
      <c r="D95" s="61">
        <v>6611000</v>
      </c>
    </row>
    <row r="96" spans="1:4" x14ac:dyDescent="0.25">
      <c r="A96" s="3">
        <v>40187.625</v>
      </c>
      <c r="B96">
        <v>708000</v>
      </c>
      <c r="C96" s="60">
        <v>40187.625</v>
      </c>
      <c r="D96" s="61">
        <v>6574000</v>
      </c>
    </row>
    <row r="97" spans="1:4" x14ac:dyDescent="0.25">
      <c r="A97" s="3">
        <v>40187.666666666664</v>
      </c>
      <c r="B97">
        <v>716000</v>
      </c>
      <c r="C97" s="60">
        <v>40187.666666666664</v>
      </c>
      <c r="D97" s="61">
        <v>6497000</v>
      </c>
    </row>
    <row r="98" spans="1:4" x14ac:dyDescent="0.25">
      <c r="A98" s="3">
        <v>40187.708333333336</v>
      </c>
      <c r="B98">
        <v>802000</v>
      </c>
      <c r="C98" s="60">
        <v>40187.708333333336</v>
      </c>
      <c r="D98" s="61">
        <v>6519000</v>
      </c>
    </row>
    <row r="99" spans="1:4" x14ac:dyDescent="0.25">
      <c r="A99" s="3">
        <v>40187.75</v>
      </c>
      <c r="B99">
        <v>758000</v>
      </c>
      <c r="C99" s="60">
        <v>40187.75</v>
      </c>
      <c r="D99" s="61">
        <v>6796000</v>
      </c>
    </row>
    <row r="100" spans="1:4" x14ac:dyDescent="0.25">
      <c r="A100" s="3">
        <v>40188.333333333336</v>
      </c>
      <c r="B100">
        <v>688000</v>
      </c>
      <c r="C100" s="60">
        <v>40188.333333333336</v>
      </c>
      <c r="D100" s="61">
        <v>8413000</v>
      </c>
    </row>
    <row r="101" spans="1:4" x14ac:dyDescent="0.25">
      <c r="A101" s="3">
        <v>40188.375</v>
      </c>
      <c r="B101">
        <v>714000</v>
      </c>
      <c r="C101" s="60">
        <v>40188.375</v>
      </c>
      <c r="D101" s="61">
        <v>8202000</v>
      </c>
    </row>
    <row r="102" spans="1:4" x14ac:dyDescent="0.25">
      <c r="A102" s="3">
        <v>40188.416666666664</v>
      </c>
      <c r="B102">
        <v>730000</v>
      </c>
      <c r="C102" s="60">
        <v>40188.416666666664</v>
      </c>
      <c r="D102" s="61">
        <v>7528000</v>
      </c>
    </row>
    <row r="103" spans="1:4" x14ac:dyDescent="0.25">
      <c r="A103" s="3">
        <v>40188.458333333336</v>
      </c>
      <c r="B103">
        <v>759000</v>
      </c>
      <c r="C103" s="60">
        <v>40188.458333333336</v>
      </c>
      <c r="D103" s="61">
        <v>7194000</v>
      </c>
    </row>
    <row r="104" spans="1:4" x14ac:dyDescent="0.25">
      <c r="A104" s="3">
        <v>40188.5</v>
      </c>
      <c r="B104">
        <v>764000</v>
      </c>
      <c r="C104" s="60">
        <v>40188.5</v>
      </c>
      <c r="D104" s="61">
        <v>6826000</v>
      </c>
    </row>
    <row r="105" spans="1:4" x14ac:dyDescent="0.25">
      <c r="A105" s="3">
        <v>40188.541666666664</v>
      </c>
      <c r="B105">
        <v>781000</v>
      </c>
      <c r="C105" s="60">
        <v>40188.541666666664</v>
      </c>
      <c r="D105" s="61">
        <v>6501000</v>
      </c>
    </row>
    <row r="106" spans="1:4" x14ac:dyDescent="0.25">
      <c r="A106" s="3">
        <v>40188.583333333336</v>
      </c>
      <c r="B106">
        <v>801000</v>
      </c>
      <c r="C106" s="60">
        <v>40188.583333333336</v>
      </c>
      <c r="D106" s="61">
        <v>6298000</v>
      </c>
    </row>
    <row r="107" spans="1:4" x14ac:dyDescent="0.25">
      <c r="A107" s="3">
        <v>40188.625</v>
      </c>
      <c r="B107">
        <v>777000</v>
      </c>
      <c r="C107" s="60">
        <v>40188.625</v>
      </c>
      <c r="D107" s="61">
        <v>6409000</v>
      </c>
    </row>
    <row r="108" spans="1:4" x14ac:dyDescent="0.25">
      <c r="A108" s="3">
        <v>40188.666666666664</v>
      </c>
      <c r="B108">
        <v>810000</v>
      </c>
      <c r="C108" s="60">
        <v>40188.666666666664</v>
      </c>
      <c r="D108" s="61">
        <v>6278000</v>
      </c>
    </row>
    <row r="109" spans="1:4" x14ac:dyDescent="0.25">
      <c r="A109" s="3">
        <v>40188.708333333336</v>
      </c>
      <c r="B109">
        <v>817000</v>
      </c>
      <c r="C109" s="60">
        <v>40188.708333333336</v>
      </c>
      <c r="D109" s="61">
        <v>6303000</v>
      </c>
    </row>
    <row r="110" spans="1:4" x14ac:dyDescent="0.25">
      <c r="A110" s="3">
        <v>40188.75</v>
      </c>
      <c r="B110">
        <v>820000</v>
      </c>
      <c r="C110" s="60">
        <v>40188.75</v>
      </c>
      <c r="D110" s="61">
        <v>6323000</v>
      </c>
    </row>
    <row r="111" spans="1:4" x14ac:dyDescent="0.25">
      <c r="A111" s="47">
        <v>40189.333333333336</v>
      </c>
      <c r="B111">
        <v>874000</v>
      </c>
      <c r="C111" s="60">
        <v>40189.333333333336</v>
      </c>
      <c r="D111" s="61">
        <v>11085000</v>
      </c>
    </row>
    <row r="112" spans="1:4" x14ac:dyDescent="0.25">
      <c r="A112" s="3">
        <v>40189.375</v>
      </c>
      <c r="B112">
        <v>897000</v>
      </c>
      <c r="C112" s="60">
        <v>40189.375</v>
      </c>
      <c r="D112" s="61">
        <v>10384000</v>
      </c>
    </row>
    <row r="113" spans="1:4" x14ac:dyDescent="0.25">
      <c r="A113" s="3">
        <v>40189.416666666664</v>
      </c>
      <c r="B113">
        <v>927000</v>
      </c>
      <c r="C113" s="60">
        <v>40189.416666666664</v>
      </c>
      <c r="D113" s="61">
        <v>9678000</v>
      </c>
    </row>
    <row r="114" spans="1:4" x14ac:dyDescent="0.25">
      <c r="A114" s="3">
        <v>40189.458333333336</v>
      </c>
      <c r="B114">
        <v>1011000</v>
      </c>
      <c r="C114" s="60">
        <v>40189.458333333336</v>
      </c>
      <c r="D114" s="61">
        <v>8699000</v>
      </c>
    </row>
    <row r="115" spans="1:4" x14ac:dyDescent="0.25">
      <c r="A115" s="3">
        <v>40189.5</v>
      </c>
      <c r="B115">
        <v>1062000</v>
      </c>
      <c r="C115" s="60">
        <v>40189.5</v>
      </c>
      <c r="D115" s="61">
        <v>7900000</v>
      </c>
    </row>
    <row r="116" spans="1:4" x14ac:dyDescent="0.25">
      <c r="A116" s="3">
        <v>40189.541666666664</v>
      </c>
      <c r="B116">
        <v>1097000</v>
      </c>
      <c r="C116" s="60">
        <v>40189.541666666664</v>
      </c>
      <c r="D116" s="61">
        <v>7541000</v>
      </c>
    </row>
    <row r="117" spans="1:4" x14ac:dyDescent="0.25">
      <c r="A117" s="3">
        <v>40189.583333333336</v>
      </c>
      <c r="B117">
        <v>1055000</v>
      </c>
      <c r="C117" s="60">
        <v>40189.583333333336</v>
      </c>
      <c r="D117" s="61">
        <v>7357000</v>
      </c>
    </row>
    <row r="118" spans="1:4" x14ac:dyDescent="0.25">
      <c r="A118" s="3">
        <v>40189.625</v>
      </c>
      <c r="B118">
        <v>1111000</v>
      </c>
      <c r="C118" s="60">
        <v>40189.625</v>
      </c>
      <c r="D118" s="61">
        <v>7412000</v>
      </c>
    </row>
    <row r="119" spans="1:4" x14ac:dyDescent="0.25">
      <c r="A119" s="3">
        <v>40189.666666666664</v>
      </c>
      <c r="B119">
        <v>1110000</v>
      </c>
      <c r="C119" s="60">
        <v>40189.666666666664</v>
      </c>
      <c r="D119" s="61">
        <v>7406000</v>
      </c>
    </row>
    <row r="120" spans="1:4" x14ac:dyDescent="0.25">
      <c r="A120" s="3">
        <v>40189.708333333336</v>
      </c>
      <c r="B120">
        <v>1131000</v>
      </c>
      <c r="C120" s="60">
        <v>40189.708333333336</v>
      </c>
      <c r="D120" s="61">
        <v>7428000</v>
      </c>
    </row>
    <row r="121" spans="1:4" x14ac:dyDescent="0.25">
      <c r="A121" s="3">
        <v>40189.75</v>
      </c>
      <c r="B121">
        <v>1125000</v>
      </c>
      <c r="C121" s="60">
        <v>40189.75</v>
      </c>
      <c r="D121" s="61">
        <v>7466000</v>
      </c>
    </row>
    <row r="122" spans="1:4" x14ac:dyDescent="0.25">
      <c r="A122" s="3">
        <v>40190.333333333336</v>
      </c>
      <c r="B122">
        <v>932000</v>
      </c>
      <c r="C122" s="60">
        <v>40190.333333333336</v>
      </c>
      <c r="D122" s="61">
        <v>9651000</v>
      </c>
    </row>
    <row r="123" spans="1:4" x14ac:dyDescent="0.25">
      <c r="A123" s="3">
        <v>40190.375</v>
      </c>
      <c r="B123">
        <v>1003000</v>
      </c>
      <c r="C123" s="60">
        <v>40190.375</v>
      </c>
      <c r="D123" s="61">
        <v>8945000</v>
      </c>
    </row>
    <row r="124" spans="1:4" x14ac:dyDescent="0.25">
      <c r="A124" s="3">
        <v>40190.416666666664</v>
      </c>
      <c r="B124">
        <v>1117000</v>
      </c>
      <c r="C124" s="60">
        <v>40190.416666666664</v>
      </c>
      <c r="D124" s="61">
        <v>8346000</v>
      </c>
    </row>
    <row r="125" spans="1:4" x14ac:dyDescent="0.25">
      <c r="A125" s="3">
        <v>40190.458333333336</v>
      </c>
      <c r="B125">
        <v>1209000</v>
      </c>
      <c r="C125" s="60">
        <v>40190.458333333336</v>
      </c>
      <c r="D125" s="61">
        <v>8438000</v>
      </c>
    </row>
    <row r="126" spans="1:4" x14ac:dyDescent="0.25">
      <c r="A126" s="3">
        <v>40190.5</v>
      </c>
      <c r="B126">
        <v>1364000</v>
      </c>
      <c r="C126" s="60">
        <v>40190.5</v>
      </c>
      <c r="D126" s="61">
        <v>7807000</v>
      </c>
    </row>
    <row r="127" spans="1:4" x14ac:dyDescent="0.25">
      <c r="A127" s="3">
        <v>40190.541666666664</v>
      </c>
      <c r="B127">
        <v>1333000</v>
      </c>
      <c r="C127" s="60">
        <v>40190.541666666664</v>
      </c>
      <c r="D127" s="61">
        <v>7127000</v>
      </c>
    </row>
    <row r="128" spans="1:4" x14ac:dyDescent="0.25">
      <c r="A128" s="3">
        <v>40190.583333333336</v>
      </c>
      <c r="B128">
        <v>1316000</v>
      </c>
      <c r="C128" s="60">
        <v>40190.583333333336</v>
      </c>
      <c r="D128" s="61">
        <v>6875000</v>
      </c>
    </row>
    <row r="129" spans="1:4" x14ac:dyDescent="0.25">
      <c r="A129" s="3">
        <v>40190.625</v>
      </c>
      <c r="B129">
        <v>1317000</v>
      </c>
      <c r="C129" s="60">
        <v>40190.625</v>
      </c>
      <c r="D129" s="61">
        <v>6545000</v>
      </c>
    </row>
    <row r="130" spans="1:4" x14ac:dyDescent="0.25">
      <c r="A130" s="3">
        <v>40190.666666666664</v>
      </c>
      <c r="B130">
        <v>1321000</v>
      </c>
      <c r="C130" s="60">
        <v>40190.666666666664</v>
      </c>
      <c r="D130" s="61">
        <v>6676000</v>
      </c>
    </row>
    <row r="131" spans="1:4" x14ac:dyDescent="0.25">
      <c r="A131" s="3">
        <v>40190.708333333336</v>
      </c>
      <c r="B131">
        <v>1381000</v>
      </c>
      <c r="C131" s="60">
        <v>40190.708333333336</v>
      </c>
      <c r="D131" s="61">
        <v>6603000</v>
      </c>
    </row>
    <row r="132" spans="1:4" x14ac:dyDescent="0.25">
      <c r="A132" s="3">
        <v>40190.75</v>
      </c>
      <c r="B132">
        <v>1327000</v>
      </c>
      <c r="C132" s="60">
        <v>40190.75</v>
      </c>
      <c r="D132" s="61">
        <v>6829000</v>
      </c>
    </row>
    <row r="133" spans="1:4" x14ac:dyDescent="0.25">
      <c r="A133" s="3">
        <v>40191.333333333336</v>
      </c>
      <c r="B133">
        <v>1009000</v>
      </c>
      <c r="C133" s="60">
        <v>40191.333333333336</v>
      </c>
      <c r="D133" s="61">
        <v>9656000</v>
      </c>
    </row>
    <row r="134" spans="1:4" x14ac:dyDescent="0.25">
      <c r="A134" s="3">
        <v>40191.375</v>
      </c>
      <c r="B134">
        <v>1035000</v>
      </c>
      <c r="C134" s="60">
        <v>40191.375</v>
      </c>
      <c r="D134" s="61">
        <v>9156000</v>
      </c>
    </row>
    <row r="135" spans="1:4" x14ac:dyDescent="0.25">
      <c r="A135" s="3">
        <v>40191.416666666664</v>
      </c>
      <c r="B135">
        <v>1198000</v>
      </c>
      <c r="C135" s="60">
        <v>40191.416666666664</v>
      </c>
      <c r="D135" s="61">
        <v>9100000</v>
      </c>
    </row>
    <row r="136" spans="1:4" x14ac:dyDescent="0.25">
      <c r="A136" s="3">
        <v>40191.458333333336</v>
      </c>
      <c r="B136">
        <v>1236000</v>
      </c>
      <c r="C136" s="60">
        <v>40191.458333333336</v>
      </c>
      <c r="D136" s="61">
        <v>7437000</v>
      </c>
    </row>
    <row r="137" spans="1:4" x14ac:dyDescent="0.25">
      <c r="A137" s="3">
        <v>40191.5</v>
      </c>
      <c r="B137">
        <v>1245000</v>
      </c>
      <c r="C137" s="60">
        <v>40191.5</v>
      </c>
      <c r="D137" s="61">
        <v>7052000</v>
      </c>
    </row>
    <row r="138" spans="1:4" x14ac:dyDescent="0.25">
      <c r="A138" s="3">
        <v>40191.541666666664</v>
      </c>
      <c r="B138">
        <v>1264000</v>
      </c>
      <c r="C138" s="60">
        <v>40191.541666666664</v>
      </c>
      <c r="D138" s="61">
        <v>6417000</v>
      </c>
    </row>
    <row r="139" spans="1:4" x14ac:dyDescent="0.25">
      <c r="A139" s="3">
        <v>40191.583333333336</v>
      </c>
      <c r="B139">
        <v>1294000</v>
      </c>
      <c r="C139" s="60">
        <v>40191.583333333336</v>
      </c>
      <c r="D139" s="61">
        <v>5932000</v>
      </c>
    </row>
    <row r="140" spans="1:4" x14ac:dyDescent="0.25">
      <c r="A140" s="3">
        <v>40191.625</v>
      </c>
      <c r="B140">
        <v>1343000</v>
      </c>
      <c r="C140" s="60">
        <v>40191.625</v>
      </c>
      <c r="D140" s="61">
        <v>6107000</v>
      </c>
    </row>
    <row r="141" spans="1:4" x14ac:dyDescent="0.25">
      <c r="A141" s="3">
        <v>40191.666666666664</v>
      </c>
      <c r="B141">
        <v>1362000</v>
      </c>
      <c r="C141" s="60">
        <v>40191.666666666664</v>
      </c>
      <c r="D141" s="61">
        <v>6125000</v>
      </c>
    </row>
    <row r="142" spans="1:4" x14ac:dyDescent="0.25">
      <c r="A142" s="3">
        <v>40191.708333333336</v>
      </c>
      <c r="B142">
        <v>1388000</v>
      </c>
      <c r="C142" s="60">
        <v>40191.708333333336</v>
      </c>
      <c r="D142" s="61">
        <v>6190000</v>
      </c>
    </row>
    <row r="143" spans="1:4" x14ac:dyDescent="0.25">
      <c r="A143" s="3">
        <v>40191.75</v>
      </c>
      <c r="B143">
        <v>1325000</v>
      </c>
      <c r="C143" s="60">
        <v>40191.75</v>
      </c>
      <c r="D143" s="61">
        <v>6233000</v>
      </c>
    </row>
    <row r="144" spans="1:4" x14ac:dyDescent="0.25">
      <c r="A144" s="3">
        <v>40192.333333333336</v>
      </c>
      <c r="B144">
        <v>1142000</v>
      </c>
      <c r="C144" s="60">
        <v>40192.333333333336</v>
      </c>
      <c r="D144" s="61">
        <v>7648000</v>
      </c>
    </row>
    <row r="145" spans="1:4" x14ac:dyDescent="0.25">
      <c r="A145" s="3">
        <v>40192.375</v>
      </c>
      <c r="B145">
        <v>1252000</v>
      </c>
      <c r="C145" s="60">
        <v>40192.375</v>
      </c>
      <c r="D145" s="61">
        <v>7560000</v>
      </c>
    </row>
    <row r="146" spans="1:4" x14ac:dyDescent="0.25">
      <c r="A146" s="3">
        <v>40192.416666666664</v>
      </c>
      <c r="B146">
        <v>1524000</v>
      </c>
      <c r="C146" s="60">
        <v>40192.416666666664</v>
      </c>
      <c r="D146" s="61">
        <v>7119000</v>
      </c>
    </row>
    <row r="147" spans="1:4" x14ac:dyDescent="0.25">
      <c r="A147" s="3">
        <v>40192.458333333336</v>
      </c>
      <c r="B147">
        <v>1479000</v>
      </c>
      <c r="C147" s="60">
        <v>40192.458333333336</v>
      </c>
      <c r="D147" s="61">
        <v>6479000</v>
      </c>
    </row>
    <row r="148" spans="1:4" x14ac:dyDescent="0.25">
      <c r="A148" s="3">
        <v>40192.5</v>
      </c>
      <c r="B148">
        <v>1553000</v>
      </c>
      <c r="C148" s="60">
        <v>40192.5</v>
      </c>
      <c r="D148" s="61">
        <v>5885000</v>
      </c>
    </row>
    <row r="149" spans="1:4" x14ac:dyDescent="0.25">
      <c r="A149" s="3">
        <v>40192.541666666664</v>
      </c>
      <c r="B149">
        <v>1553000</v>
      </c>
      <c r="C149" s="60">
        <v>40192.541666666664</v>
      </c>
      <c r="D149" s="61">
        <v>5607000</v>
      </c>
    </row>
    <row r="150" spans="1:4" x14ac:dyDescent="0.25">
      <c r="A150" s="3">
        <v>40192.583333333336</v>
      </c>
      <c r="B150">
        <v>1619000</v>
      </c>
      <c r="C150" s="60">
        <v>40192.583333333336</v>
      </c>
      <c r="D150" s="61">
        <v>5572000</v>
      </c>
    </row>
    <row r="151" spans="1:4" x14ac:dyDescent="0.25">
      <c r="A151" s="3">
        <v>40192.625</v>
      </c>
      <c r="B151">
        <v>1678000</v>
      </c>
      <c r="C151" s="60">
        <v>40192.625</v>
      </c>
      <c r="D151" s="61">
        <v>3404000</v>
      </c>
    </row>
    <row r="152" spans="1:4" x14ac:dyDescent="0.25">
      <c r="A152" s="3">
        <v>40192.666666666664</v>
      </c>
      <c r="B152">
        <v>1612000</v>
      </c>
      <c r="C152" s="60">
        <v>40192.666666666664</v>
      </c>
      <c r="D152" s="61">
        <v>444000</v>
      </c>
    </row>
    <row r="153" spans="1:4" x14ac:dyDescent="0.25">
      <c r="A153" s="3">
        <v>40192.708333333336</v>
      </c>
      <c r="B153">
        <v>1652000</v>
      </c>
      <c r="C153" s="60">
        <v>40192.708333333336</v>
      </c>
      <c r="D153" s="61">
        <v>451000</v>
      </c>
    </row>
    <row r="154" spans="1:4" x14ac:dyDescent="0.25">
      <c r="A154" s="3">
        <v>40192.75</v>
      </c>
      <c r="B154">
        <v>1620000</v>
      </c>
      <c r="C154" s="60">
        <v>40192.75</v>
      </c>
      <c r="D154" s="61">
        <v>462000</v>
      </c>
    </row>
    <row r="155" spans="1:4" x14ac:dyDescent="0.25">
      <c r="A155" s="3">
        <v>40193.333333333336</v>
      </c>
      <c r="B155">
        <v>1297000</v>
      </c>
      <c r="C155" s="60">
        <v>40193.333333333336</v>
      </c>
      <c r="D155" s="61">
        <v>568000</v>
      </c>
    </row>
    <row r="156" spans="1:4" x14ac:dyDescent="0.25">
      <c r="A156" s="3">
        <v>40193.375</v>
      </c>
      <c r="B156">
        <v>1320000</v>
      </c>
      <c r="C156" s="60">
        <v>40193.375</v>
      </c>
      <c r="D156" s="61">
        <v>571000</v>
      </c>
    </row>
    <row r="157" spans="1:4" x14ac:dyDescent="0.25">
      <c r="A157" s="3">
        <v>40193.416666666664</v>
      </c>
      <c r="B157">
        <v>1467000</v>
      </c>
      <c r="C157" s="60">
        <v>40193.416666666664</v>
      </c>
      <c r="D157" s="61">
        <v>546000</v>
      </c>
    </row>
    <row r="158" spans="1:4" x14ac:dyDescent="0.25">
      <c r="A158" s="3">
        <v>40193.458333333336</v>
      </c>
      <c r="B158">
        <v>1511000</v>
      </c>
      <c r="C158" s="60">
        <v>40193.458333333336</v>
      </c>
      <c r="D158" s="61">
        <v>512000</v>
      </c>
    </row>
    <row r="159" spans="1:4" x14ac:dyDescent="0.25">
      <c r="A159" s="3">
        <v>40193.5</v>
      </c>
      <c r="B159">
        <v>1482000</v>
      </c>
      <c r="C159" s="60">
        <v>40193.5</v>
      </c>
      <c r="D159" s="61">
        <v>509000</v>
      </c>
    </row>
    <row r="160" spans="1:4" x14ac:dyDescent="0.25">
      <c r="A160" s="3">
        <v>40193.541666666664</v>
      </c>
      <c r="B160">
        <v>1521000</v>
      </c>
      <c r="C160" s="60">
        <v>40193.541666666664</v>
      </c>
      <c r="D160" s="61">
        <v>486000</v>
      </c>
    </row>
    <row r="161" spans="1:4" x14ac:dyDescent="0.25">
      <c r="A161" s="3">
        <v>40193.583333333336</v>
      </c>
      <c r="B161">
        <v>1523000</v>
      </c>
      <c r="C161" s="60">
        <v>40193.583333333336</v>
      </c>
      <c r="D161" s="61">
        <v>475000</v>
      </c>
    </row>
    <row r="162" spans="1:4" x14ac:dyDescent="0.25">
      <c r="A162" s="3">
        <v>40193.625</v>
      </c>
      <c r="B162">
        <v>1524000</v>
      </c>
      <c r="C162" s="60">
        <v>40193.625</v>
      </c>
      <c r="D162" s="61">
        <v>472000</v>
      </c>
    </row>
    <row r="163" spans="1:4" x14ac:dyDescent="0.25">
      <c r="A163" s="3">
        <v>40193.666666666664</v>
      </c>
      <c r="B163">
        <v>1458000</v>
      </c>
      <c r="C163" s="60">
        <v>40193.666666666664</v>
      </c>
      <c r="D163" s="61">
        <v>464000</v>
      </c>
    </row>
    <row r="164" spans="1:4" x14ac:dyDescent="0.25">
      <c r="A164" s="3">
        <v>40193.708333333336</v>
      </c>
      <c r="B164">
        <v>1449000</v>
      </c>
      <c r="C164" s="60">
        <v>40193.708333333336</v>
      </c>
      <c r="D164" s="61">
        <v>470000</v>
      </c>
    </row>
    <row r="165" spans="1:4" x14ac:dyDescent="0.25">
      <c r="A165" s="3">
        <v>40193.75</v>
      </c>
      <c r="B165">
        <v>1405000</v>
      </c>
      <c r="C165" s="60">
        <v>40193.75</v>
      </c>
      <c r="D165" s="61">
        <v>480000</v>
      </c>
    </row>
    <row r="166" spans="1:4" x14ac:dyDescent="0.25">
      <c r="A166" s="3">
        <v>40194.333333333336</v>
      </c>
      <c r="B166">
        <v>1064000</v>
      </c>
      <c r="C166" s="60">
        <v>40194.333333333336</v>
      </c>
      <c r="D166" s="61">
        <v>433000</v>
      </c>
    </row>
    <row r="167" spans="1:4" x14ac:dyDescent="0.25">
      <c r="A167" s="3">
        <v>40194.375</v>
      </c>
      <c r="B167">
        <v>1040000</v>
      </c>
      <c r="C167" s="60">
        <v>40194.375</v>
      </c>
      <c r="D167" s="61">
        <v>436000</v>
      </c>
    </row>
    <row r="168" spans="1:4" x14ac:dyDescent="0.25">
      <c r="A168" s="3">
        <v>40194.416666666664</v>
      </c>
      <c r="B168">
        <v>1039000</v>
      </c>
      <c r="C168" s="60">
        <v>40194.416666666664</v>
      </c>
      <c r="D168" s="61">
        <v>436000</v>
      </c>
    </row>
    <row r="169" spans="1:4" x14ac:dyDescent="0.25">
      <c r="A169" s="3">
        <v>40194.458333333336</v>
      </c>
      <c r="B169">
        <v>1023000</v>
      </c>
      <c r="C169" s="60">
        <v>40194.458333333336</v>
      </c>
      <c r="D169" s="61">
        <v>438000</v>
      </c>
    </row>
    <row r="170" spans="1:4" x14ac:dyDescent="0.25">
      <c r="A170" s="3">
        <v>40194.5</v>
      </c>
      <c r="B170">
        <v>1051000</v>
      </c>
      <c r="C170" s="60">
        <v>40194.5</v>
      </c>
      <c r="D170" s="61">
        <v>426000</v>
      </c>
    </row>
    <row r="171" spans="1:4" x14ac:dyDescent="0.25">
      <c r="A171" s="3">
        <v>40194.541666666664</v>
      </c>
      <c r="B171">
        <v>1110000</v>
      </c>
      <c r="C171" s="60">
        <v>40194.541666666664</v>
      </c>
      <c r="D171" s="61">
        <v>422000</v>
      </c>
    </row>
    <row r="172" spans="1:4" x14ac:dyDescent="0.25">
      <c r="A172" s="3">
        <v>40194.583333333336</v>
      </c>
      <c r="B172">
        <v>1142000</v>
      </c>
      <c r="C172" s="60">
        <v>40194.583333333336</v>
      </c>
      <c r="D172" s="61">
        <v>394000</v>
      </c>
    </row>
    <row r="173" spans="1:4" x14ac:dyDescent="0.25">
      <c r="A173" s="3">
        <v>40194.625</v>
      </c>
      <c r="B173">
        <v>1128000</v>
      </c>
      <c r="C173" s="60">
        <v>40194.625</v>
      </c>
      <c r="D173" s="61">
        <v>395000</v>
      </c>
    </row>
    <row r="174" spans="1:4" x14ac:dyDescent="0.25">
      <c r="A174" s="3">
        <v>40194.666666666664</v>
      </c>
      <c r="B174">
        <v>1141000</v>
      </c>
      <c r="C174" s="60">
        <v>40194.666666666664</v>
      </c>
      <c r="D174" s="61">
        <v>389000</v>
      </c>
    </row>
    <row r="175" spans="1:4" x14ac:dyDescent="0.25">
      <c r="A175" s="3">
        <v>40194.708333333336</v>
      </c>
      <c r="B175">
        <v>1177000</v>
      </c>
      <c r="C175" s="60">
        <v>40194.708333333336</v>
      </c>
      <c r="D175" s="61">
        <v>382000</v>
      </c>
    </row>
    <row r="176" spans="1:4" x14ac:dyDescent="0.25">
      <c r="A176" s="3">
        <v>40194.75</v>
      </c>
      <c r="B176">
        <v>1149000</v>
      </c>
      <c r="C176" s="60">
        <v>40194.75</v>
      </c>
      <c r="D176" s="61">
        <v>394000</v>
      </c>
    </row>
    <row r="177" spans="1:4" ht="15.75" customHeight="1" x14ac:dyDescent="0.25">
      <c r="A177" s="3">
        <v>40195.333333333336</v>
      </c>
      <c r="B177">
        <v>1055000</v>
      </c>
      <c r="C177" s="60">
        <v>40195.333333333336</v>
      </c>
      <c r="D177" s="61">
        <v>459000</v>
      </c>
    </row>
    <row r="178" spans="1:4" ht="15.75" customHeight="1" x14ac:dyDescent="0.25">
      <c r="A178" s="3">
        <v>40195.375</v>
      </c>
      <c r="B178">
        <v>1067000</v>
      </c>
      <c r="C178" s="60">
        <v>40195.375</v>
      </c>
      <c r="D178" s="61">
        <v>440000</v>
      </c>
    </row>
    <row r="179" spans="1:4" ht="15.75" customHeight="1" x14ac:dyDescent="0.25">
      <c r="A179" s="3">
        <v>40195.416666666664</v>
      </c>
      <c r="B179">
        <v>1144000</v>
      </c>
      <c r="C179" s="60">
        <v>40195.416666666664</v>
      </c>
      <c r="D179" s="61">
        <v>426000</v>
      </c>
    </row>
    <row r="180" spans="1:4" ht="15.75" customHeight="1" x14ac:dyDescent="0.25">
      <c r="A180" s="3">
        <v>40195.458333333336</v>
      </c>
      <c r="B180">
        <v>1176000</v>
      </c>
      <c r="C180" s="60">
        <v>40195.458333333336</v>
      </c>
      <c r="D180" s="61">
        <v>401000</v>
      </c>
    </row>
    <row r="181" spans="1:4" ht="15.75" customHeight="1" x14ac:dyDescent="0.25">
      <c r="A181" s="3">
        <v>40195.5</v>
      </c>
      <c r="B181">
        <v>1225000</v>
      </c>
      <c r="C181" s="60">
        <v>40195.5</v>
      </c>
      <c r="D181" s="61">
        <v>363000</v>
      </c>
    </row>
    <row r="182" spans="1:4" ht="15.75" customHeight="1" x14ac:dyDescent="0.25">
      <c r="A182" s="3">
        <v>40195.541666666664</v>
      </c>
      <c r="B182">
        <v>1225000</v>
      </c>
      <c r="C182" s="60">
        <v>40195.541666666664</v>
      </c>
      <c r="D182" s="61">
        <v>363000</v>
      </c>
    </row>
    <row r="183" spans="1:4" ht="15.75" customHeight="1" x14ac:dyDescent="0.25">
      <c r="A183" s="3">
        <v>40195.583333333336</v>
      </c>
      <c r="B183">
        <v>1258000</v>
      </c>
      <c r="C183" s="60">
        <v>40195.583333333336</v>
      </c>
      <c r="D183" s="61">
        <v>352000</v>
      </c>
    </row>
    <row r="184" spans="1:4" ht="15.75" customHeight="1" x14ac:dyDescent="0.25">
      <c r="A184" s="3">
        <v>40195.625</v>
      </c>
      <c r="B184">
        <v>1293000</v>
      </c>
      <c r="C184" s="60">
        <v>40195.625</v>
      </c>
      <c r="D184" s="61">
        <v>333000</v>
      </c>
    </row>
    <row r="185" spans="1:4" ht="15.75" customHeight="1" x14ac:dyDescent="0.25">
      <c r="A185" s="3">
        <v>40195.666666666664</v>
      </c>
      <c r="B185">
        <v>1297000</v>
      </c>
      <c r="C185" s="60">
        <v>40195.666666666664</v>
      </c>
      <c r="D185" s="61">
        <v>352000</v>
      </c>
    </row>
    <row r="186" spans="1:4" ht="15.75" customHeight="1" x14ac:dyDescent="0.25">
      <c r="A186" s="3">
        <v>40195.708333333336</v>
      </c>
      <c r="B186">
        <v>1319000</v>
      </c>
      <c r="C186" s="60">
        <v>40195.708333333336</v>
      </c>
      <c r="D186" s="61">
        <v>361000</v>
      </c>
    </row>
    <row r="187" spans="1:4" ht="15.75" customHeight="1" x14ac:dyDescent="0.25">
      <c r="A187" s="3">
        <v>40195.75</v>
      </c>
      <c r="B187">
        <v>1308000</v>
      </c>
      <c r="C187" s="60">
        <v>40195.75</v>
      </c>
      <c r="D187" s="61">
        <v>371000</v>
      </c>
    </row>
    <row r="188" spans="1:4" x14ac:dyDescent="0.25">
      <c r="A188" s="3">
        <v>40196.333333333336</v>
      </c>
      <c r="B188">
        <v>1213000</v>
      </c>
      <c r="C188" s="60">
        <v>40196.333333333336</v>
      </c>
      <c r="D188" s="61">
        <v>529000</v>
      </c>
    </row>
    <row r="189" spans="1:4" x14ac:dyDescent="0.25">
      <c r="A189" s="3">
        <v>40196.375</v>
      </c>
      <c r="B189">
        <v>1209000</v>
      </c>
      <c r="C189" s="60">
        <v>40196.375</v>
      </c>
      <c r="D189" s="61">
        <v>565000</v>
      </c>
    </row>
    <row r="190" spans="1:4" x14ac:dyDescent="0.25">
      <c r="A190" s="3">
        <v>40196.416666666664</v>
      </c>
      <c r="B190">
        <v>1313000</v>
      </c>
      <c r="C190" s="60">
        <v>40196.416666666664</v>
      </c>
      <c r="D190" s="61">
        <v>548000</v>
      </c>
    </row>
    <row r="191" spans="1:4" x14ac:dyDescent="0.25">
      <c r="A191" s="3">
        <v>40196.458333333336</v>
      </c>
      <c r="B191">
        <v>1424000</v>
      </c>
      <c r="C191" s="60">
        <v>40196.458333333336</v>
      </c>
      <c r="D191" s="61">
        <v>465000</v>
      </c>
    </row>
    <row r="192" spans="1:4" x14ac:dyDescent="0.25">
      <c r="A192" s="3">
        <v>40196.5</v>
      </c>
      <c r="B192">
        <v>1468000</v>
      </c>
      <c r="C192" s="60">
        <v>40196.5</v>
      </c>
      <c r="D192" s="61">
        <v>420000</v>
      </c>
    </row>
    <row r="193" spans="1:4" x14ac:dyDescent="0.25">
      <c r="A193" s="3">
        <v>40196.541666666664</v>
      </c>
      <c r="B193">
        <v>1473000</v>
      </c>
      <c r="C193" s="60">
        <v>40196.541666666664</v>
      </c>
      <c r="D193" s="61">
        <v>407000</v>
      </c>
    </row>
    <row r="194" spans="1:4" x14ac:dyDescent="0.25">
      <c r="A194" s="3">
        <v>40196.583333333336</v>
      </c>
      <c r="B194">
        <v>1517000</v>
      </c>
      <c r="C194" s="60">
        <v>40196.583333333336</v>
      </c>
      <c r="D194" s="61">
        <v>389000</v>
      </c>
    </row>
    <row r="195" spans="1:4" x14ac:dyDescent="0.25">
      <c r="A195" s="3">
        <v>40196.625</v>
      </c>
      <c r="B195">
        <v>1657000</v>
      </c>
      <c r="C195" s="60">
        <v>40196.625</v>
      </c>
      <c r="D195" s="61">
        <v>380000</v>
      </c>
    </row>
    <row r="196" spans="1:4" x14ac:dyDescent="0.25">
      <c r="A196" s="3">
        <v>40196.666666666664</v>
      </c>
      <c r="B196">
        <v>1673000</v>
      </c>
      <c r="C196" s="60">
        <v>40196.666666666664</v>
      </c>
      <c r="D196" s="61">
        <v>368000</v>
      </c>
    </row>
    <row r="197" spans="1:4" x14ac:dyDescent="0.25">
      <c r="A197" s="3">
        <v>40196.708333333336</v>
      </c>
      <c r="B197">
        <v>1724000</v>
      </c>
      <c r="C197" s="60">
        <v>40196.708333333336</v>
      </c>
      <c r="D197" s="61">
        <v>366000</v>
      </c>
    </row>
    <row r="198" spans="1:4" x14ac:dyDescent="0.25">
      <c r="A198" s="3">
        <v>40196.75</v>
      </c>
      <c r="B198">
        <v>1751000</v>
      </c>
      <c r="C198" s="60">
        <v>40196.75</v>
      </c>
      <c r="D198" s="61">
        <v>379000</v>
      </c>
    </row>
    <row r="199" spans="1:4" x14ac:dyDescent="0.25">
      <c r="A199" s="3">
        <v>40197.333333333336</v>
      </c>
      <c r="B199">
        <v>1697000</v>
      </c>
      <c r="C199" s="60">
        <v>40197.333333333336</v>
      </c>
      <c r="D199" s="61">
        <v>478000</v>
      </c>
    </row>
    <row r="200" spans="1:4" x14ac:dyDescent="0.25">
      <c r="A200" s="3">
        <v>40197.375</v>
      </c>
      <c r="B200">
        <v>1798000</v>
      </c>
      <c r="C200" s="60">
        <v>40197.375</v>
      </c>
      <c r="D200" s="61">
        <v>426000</v>
      </c>
    </row>
    <row r="201" spans="1:4" x14ac:dyDescent="0.25">
      <c r="A201" s="3">
        <v>40197.416666666664</v>
      </c>
      <c r="B201">
        <v>2012000</v>
      </c>
      <c r="C201" s="60">
        <v>40197.416666666664</v>
      </c>
      <c r="D201" s="61">
        <v>396000</v>
      </c>
    </row>
    <row r="202" spans="1:4" x14ac:dyDescent="0.25">
      <c r="A202" s="3">
        <v>40197.458333333336</v>
      </c>
      <c r="B202">
        <v>2189000</v>
      </c>
      <c r="C202" s="60">
        <v>40197.458333333336</v>
      </c>
      <c r="D202" s="61">
        <v>374000</v>
      </c>
    </row>
    <row r="203" spans="1:4" x14ac:dyDescent="0.25">
      <c r="A203" s="3">
        <v>40197.5</v>
      </c>
      <c r="B203">
        <v>2346000</v>
      </c>
      <c r="C203" s="60">
        <v>40197.5</v>
      </c>
      <c r="D203" s="61">
        <v>367000</v>
      </c>
    </row>
    <row r="204" spans="1:4" x14ac:dyDescent="0.25">
      <c r="A204" s="3">
        <v>40197.541666666664</v>
      </c>
      <c r="B204">
        <v>2389000</v>
      </c>
      <c r="C204" s="60">
        <v>40197.541666666664</v>
      </c>
      <c r="D204" s="61">
        <v>301000</v>
      </c>
    </row>
    <row r="205" spans="1:4" x14ac:dyDescent="0.25">
      <c r="A205" s="3">
        <v>40197.583333333336</v>
      </c>
      <c r="B205">
        <v>2660000</v>
      </c>
      <c r="C205" s="60">
        <v>40197.583333333336</v>
      </c>
      <c r="D205" s="61">
        <v>283000</v>
      </c>
    </row>
    <row r="206" spans="1:4" x14ac:dyDescent="0.25">
      <c r="A206" s="3">
        <v>40197.625</v>
      </c>
      <c r="B206">
        <v>2731000</v>
      </c>
      <c r="C206" s="60">
        <v>40197.625</v>
      </c>
      <c r="D206" s="61">
        <v>318000</v>
      </c>
    </row>
    <row r="207" spans="1:4" x14ac:dyDescent="0.25">
      <c r="A207" s="3">
        <v>40197.666666666664</v>
      </c>
      <c r="B207">
        <v>2690000</v>
      </c>
      <c r="C207" s="60">
        <v>40197.666666666664</v>
      </c>
      <c r="D207" s="61">
        <v>315000</v>
      </c>
    </row>
    <row r="208" spans="1:4" x14ac:dyDescent="0.25">
      <c r="A208" s="3">
        <v>40197.708333333336</v>
      </c>
      <c r="B208">
        <v>2668000</v>
      </c>
      <c r="C208" s="60">
        <v>40197.708333333336</v>
      </c>
      <c r="D208" s="61">
        <v>308000</v>
      </c>
    </row>
    <row r="209" spans="1:4" x14ac:dyDescent="0.25">
      <c r="A209" s="3">
        <v>40197.75</v>
      </c>
      <c r="B209">
        <v>2561000</v>
      </c>
      <c r="C209" s="60">
        <v>40197.75</v>
      </c>
      <c r="D209" s="61">
        <v>307000</v>
      </c>
    </row>
    <row r="210" spans="1:4" x14ac:dyDescent="0.25">
      <c r="A210" s="3">
        <v>40198.333333333336</v>
      </c>
      <c r="B210">
        <v>2149000</v>
      </c>
      <c r="C210" s="60">
        <v>40198.333333333336</v>
      </c>
      <c r="D210" s="61">
        <v>331000</v>
      </c>
    </row>
    <row r="211" spans="1:4" x14ac:dyDescent="0.25">
      <c r="A211" s="3">
        <v>40198.375</v>
      </c>
      <c r="B211">
        <v>2315000</v>
      </c>
      <c r="C211" s="60">
        <v>40198.375</v>
      </c>
      <c r="D211" s="61">
        <v>324000</v>
      </c>
    </row>
    <row r="212" spans="1:4" x14ac:dyDescent="0.25">
      <c r="A212" s="3">
        <v>40198.416666666664</v>
      </c>
      <c r="B212">
        <v>2544000</v>
      </c>
      <c r="C212" s="60">
        <v>40198.416666666664</v>
      </c>
      <c r="D212" s="61">
        <v>325000</v>
      </c>
    </row>
    <row r="213" spans="1:4" x14ac:dyDescent="0.25">
      <c r="A213" s="3">
        <v>40198.458333333336</v>
      </c>
      <c r="B213">
        <v>2844000</v>
      </c>
      <c r="C213" s="60">
        <v>40198.458333333336</v>
      </c>
      <c r="D213" s="61">
        <v>312000</v>
      </c>
    </row>
    <row r="214" spans="1:4" x14ac:dyDescent="0.25">
      <c r="A214" s="3">
        <v>40198.5</v>
      </c>
      <c r="B214">
        <v>3032000</v>
      </c>
      <c r="C214" s="60">
        <v>40198.5</v>
      </c>
      <c r="D214" s="61">
        <v>307000</v>
      </c>
    </row>
    <row r="215" spans="1:4" x14ac:dyDescent="0.25">
      <c r="A215" s="3">
        <v>40198.541666666664</v>
      </c>
      <c r="B215">
        <v>2674210</v>
      </c>
      <c r="C215" s="60">
        <v>40198.541666666664</v>
      </c>
      <c r="D215" s="61">
        <v>295143</v>
      </c>
    </row>
    <row r="216" spans="1:4" x14ac:dyDescent="0.25">
      <c r="A216" s="3">
        <v>40198.583333333336</v>
      </c>
      <c r="B216">
        <v>2674210</v>
      </c>
      <c r="C216" s="60">
        <v>40198.583333333336</v>
      </c>
      <c r="D216" s="61">
        <v>295143</v>
      </c>
    </row>
    <row r="217" spans="1:4" x14ac:dyDescent="0.25">
      <c r="A217" s="3">
        <v>40198.625</v>
      </c>
      <c r="B217">
        <v>2674210</v>
      </c>
      <c r="C217" s="60">
        <v>40198.625</v>
      </c>
      <c r="D217" s="61">
        <v>295143</v>
      </c>
    </row>
    <row r="218" spans="1:4" x14ac:dyDescent="0.25">
      <c r="A218" s="3">
        <v>40198.666666666664</v>
      </c>
      <c r="B218">
        <v>2674210</v>
      </c>
      <c r="C218" s="60">
        <v>40198.666666666664</v>
      </c>
      <c r="D218" s="61">
        <v>295143</v>
      </c>
    </row>
    <row r="219" spans="1:4" x14ac:dyDescent="0.25">
      <c r="A219" s="3">
        <v>40198.708333333336</v>
      </c>
      <c r="B219">
        <v>2674210</v>
      </c>
      <c r="C219" s="60">
        <v>40198.708333333336</v>
      </c>
      <c r="D219" s="61">
        <v>295143</v>
      </c>
    </row>
    <row r="220" spans="1:4" x14ac:dyDescent="0.25">
      <c r="A220" s="3">
        <v>40198.75</v>
      </c>
      <c r="B220">
        <v>2674210</v>
      </c>
      <c r="C220" s="60">
        <v>40198.75</v>
      </c>
      <c r="D220" s="61">
        <v>295143</v>
      </c>
    </row>
    <row r="221" spans="1:4" x14ac:dyDescent="0.25">
      <c r="A221" s="3">
        <v>40199.333333333336</v>
      </c>
      <c r="B221">
        <v>1731000</v>
      </c>
      <c r="C221" s="60">
        <v>40199.333333333336</v>
      </c>
      <c r="D221" s="61">
        <v>370000</v>
      </c>
    </row>
    <row r="222" spans="1:4" x14ac:dyDescent="0.25">
      <c r="A222" s="3">
        <v>40199.375</v>
      </c>
      <c r="B222">
        <v>1826000</v>
      </c>
      <c r="C222" s="60">
        <v>40199.375</v>
      </c>
      <c r="D222" s="61">
        <v>349000</v>
      </c>
    </row>
    <row r="223" spans="1:4" x14ac:dyDescent="0.25">
      <c r="A223" s="3">
        <v>40199.416666666664</v>
      </c>
      <c r="B223">
        <v>2084000</v>
      </c>
      <c r="C223" s="60">
        <v>40199.416666666664</v>
      </c>
      <c r="D223" s="61">
        <v>311000</v>
      </c>
    </row>
    <row r="224" spans="1:4" x14ac:dyDescent="0.25">
      <c r="A224" s="3">
        <v>40199.458333333336</v>
      </c>
      <c r="B224">
        <v>2265000</v>
      </c>
      <c r="C224" s="60">
        <v>40199.458333333336</v>
      </c>
      <c r="D224" s="61">
        <v>272000</v>
      </c>
    </row>
    <row r="225" spans="1:4" x14ac:dyDescent="0.25">
      <c r="A225" s="3">
        <v>40199.5</v>
      </c>
      <c r="B225">
        <v>2236000</v>
      </c>
      <c r="C225" s="60">
        <v>40199.5</v>
      </c>
      <c r="D225" s="61">
        <v>297000</v>
      </c>
    </row>
    <row r="226" spans="1:4" x14ac:dyDescent="0.25">
      <c r="A226" s="3">
        <v>40199.541666666664</v>
      </c>
      <c r="B226">
        <v>2332000</v>
      </c>
      <c r="C226" s="60">
        <v>40199.541666666664</v>
      </c>
      <c r="D226" s="61">
        <v>298000</v>
      </c>
    </row>
    <row r="227" spans="1:4" x14ac:dyDescent="0.25">
      <c r="A227" s="3">
        <v>40199.583333333336</v>
      </c>
      <c r="B227">
        <v>2393000</v>
      </c>
      <c r="C227" s="60">
        <v>40199.583333333336</v>
      </c>
      <c r="D227" s="61">
        <v>301000</v>
      </c>
    </row>
    <row r="228" spans="1:4" x14ac:dyDescent="0.25">
      <c r="A228" s="3">
        <v>40199.625</v>
      </c>
      <c r="B228">
        <v>2443000</v>
      </c>
      <c r="C228" s="60">
        <v>40199.625</v>
      </c>
      <c r="D228" s="61">
        <v>340000</v>
      </c>
    </row>
    <row r="229" spans="1:4" x14ac:dyDescent="0.25">
      <c r="A229" s="3">
        <v>40199.666666666664</v>
      </c>
      <c r="B229">
        <v>2496000</v>
      </c>
      <c r="C229" s="60">
        <v>40199.666666666664</v>
      </c>
      <c r="D229" s="61">
        <v>369000</v>
      </c>
    </row>
    <row r="230" spans="1:4" x14ac:dyDescent="0.25">
      <c r="A230" s="3">
        <v>40199.708333333336</v>
      </c>
      <c r="B230">
        <v>2370000</v>
      </c>
      <c r="C230" s="60">
        <v>40199.708333333336</v>
      </c>
      <c r="D230" s="61">
        <v>353000</v>
      </c>
    </row>
    <row r="231" spans="1:4" x14ac:dyDescent="0.25">
      <c r="A231" s="3">
        <v>40199.75</v>
      </c>
      <c r="B231">
        <v>2265000</v>
      </c>
      <c r="C231" s="60">
        <v>40199.75</v>
      </c>
      <c r="D231" s="61">
        <v>341000</v>
      </c>
    </row>
    <row r="232" spans="1:4" x14ac:dyDescent="0.25">
      <c r="A232" s="3">
        <v>40200.333333333336</v>
      </c>
      <c r="B232">
        <v>1626000</v>
      </c>
      <c r="C232" s="60">
        <v>40200.333333333336</v>
      </c>
      <c r="D232" s="61">
        <v>485000</v>
      </c>
    </row>
    <row r="233" spans="1:4" x14ac:dyDescent="0.25">
      <c r="A233" s="3">
        <v>40200.375</v>
      </c>
      <c r="B233">
        <v>1689000</v>
      </c>
      <c r="C233" s="60">
        <v>40200.375</v>
      </c>
      <c r="D233" s="61">
        <v>451000</v>
      </c>
    </row>
    <row r="234" spans="1:4" x14ac:dyDescent="0.25">
      <c r="A234" s="3">
        <v>40200.416666666664</v>
      </c>
      <c r="B234">
        <v>1966000</v>
      </c>
      <c r="C234" s="60">
        <v>40200.416666666664</v>
      </c>
      <c r="D234" s="61">
        <v>397000</v>
      </c>
    </row>
    <row r="235" spans="1:4" x14ac:dyDescent="0.25">
      <c r="A235" s="3">
        <v>40200.458333333336</v>
      </c>
      <c r="B235">
        <v>2150000</v>
      </c>
      <c r="C235" s="60">
        <v>40200.458333333336</v>
      </c>
      <c r="D235" s="61">
        <v>328000</v>
      </c>
    </row>
    <row r="236" spans="1:4" x14ac:dyDescent="0.25">
      <c r="A236" s="3">
        <v>40200.5</v>
      </c>
      <c r="B236">
        <v>2284000</v>
      </c>
      <c r="C236" s="60">
        <v>40200.5</v>
      </c>
      <c r="D236" s="61">
        <v>352000</v>
      </c>
    </row>
    <row r="237" spans="1:4" x14ac:dyDescent="0.25">
      <c r="A237" s="3">
        <v>40200.541666666664</v>
      </c>
      <c r="B237">
        <v>2320000</v>
      </c>
      <c r="C237" s="60">
        <v>40200.541666666664</v>
      </c>
      <c r="D237" s="61">
        <v>354000</v>
      </c>
    </row>
    <row r="238" spans="1:4" x14ac:dyDescent="0.25">
      <c r="A238" s="3">
        <v>40200.583333333336</v>
      </c>
      <c r="B238">
        <v>2432000</v>
      </c>
      <c r="C238" s="60">
        <v>40200.583333333336</v>
      </c>
      <c r="D238" s="61">
        <v>353000</v>
      </c>
    </row>
    <row r="239" spans="1:4" x14ac:dyDescent="0.25">
      <c r="A239" s="3">
        <v>40200.625</v>
      </c>
      <c r="B239">
        <v>2432000</v>
      </c>
      <c r="C239" s="60">
        <v>40200.625</v>
      </c>
      <c r="D239" s="61">
        <v>349000</v>
      </c>
    </row>
    <row r="240" spans="1:4" x14ac:dyDescent="0.25">
      <c r="A240" s="3">
        <v>40200.666666666664</v>
      </c>
      <c r="B240">
        <v>2395000</v>
      </c>
      <c r="C240" s="60">
        <v>40200.666666666664</v>
      </c>
      <c r="D240" s="61">
        <v>340000</v>
      </c>
    </row>
    <row r="241" spans="1:4" x14ac:dyDescent="0.25">
      <c r="A241" s="3">
        <v>40200.708333333336</v>
      </c>
      <c r="B241">
        <v>2420000</v>
      </c>
      <c r="C241" s="60">
        <v>40200.708333333336</v>
      </c>
      <c r="D241" s="61">
        <v>336000</v>
      </c>
    </row>
    <row r="242" spans="1:4" x14ac:dyDescent="0.25">
      <c r="A242" s="3">
        <v>40200.75</v>
      </c>
      <c r="B242">
        <v>2332000</v>
      </c>
      <c r="C242" s="60">
        <v>40200.75</v>
      </c>
      <c r="D242" s="61">
        <v>333000</v>
      </c>
    </row>
    <row r="243" spans="1:4" x14ac:dyDescent="0.25">
      <c r="A243" s="3">
        <v>40201.333333333336</v>
      </c>
      <c r="B243">
        <v>2096000</v>
      </c>
      <c r="C243" s="60">
        <v>40201.333333333336</v>
      </c>
      <c r="D243" s="61">
        <v>319000</v>
      </c>
    </row>
    <row r="244" spans="1:4" x14ac:dyDescent="0.25">
      <c r="A244" s="3">
        <v>40201.375</v>
      </c>
      <c r="B244">
        <v>2078000</v>
      </c>
      <c r="C244" s="60">
        <v>40201.375</v>
      </c>
      <c r="D244" s="61">
        <v>325000</v>
      </c>
    </row>
    <row r="245" spans="1:4" x14ac:dyDescent="0.25">
      <c r="A245" s="3">
        <v>40201.416666666664</v>
      </c>
      <c r="B245">
        <v>2105000</v>
      </c>
      <c r="C245" s="60">
        <v>40201.416666666664</v>
      </c>
      <c r="D245" s="61">
        <v>317000</v>
      </c>
    </row>
    <row r="246" spans="1:4" x14ac:dyDescent="0.25">
      <c r="A246" s="3">
        <v>40201.458333333336</v>
      </c>
      <c r="B246">
        <v>2188000</v>
      </c>
      <c r="C246" s="60">
        <v>40201.458333333336</v>
      </c>
      <c r="D246" s="61">
        <v>320000</v>
      </c>
    </row>
    <row r="247" spans="1:4" x14ac:dyDescent="0.25">
      <c r="A247" s="3">
        <v>40201.5</v>
      </c>
      <c r="B247">
        <v>2232000</v>
      </c>
      <c r="C247" s="60">
        <v>40201.5</v>
      </c>
      <c r="D247" s="61">
        <v>323000</v>
      </c>
    </row>
    <row r="248" spans="1:4" x14ac:dyDescent="0.25">
      <c r="A248" s="3">
        <v>40201.541666666664</v>
      </c>
      <c r="B248">
        <v>2258000</v>
      </c>
      <c r="C248" s="60">
        <v>40201.541666666664</v>
      </c>
      <c r="D248" s="61">
        <v>326000</v>
      </c>
    </row>
    <row r="249" spans="1:4" x14ac:dyDescent="0.25">
      <c r="A249" s="3">
        <v>40201.583333333336</v>
      </c>
      <c r="B249">
        <v>2303000</v>
      </c>
      <c r="C249" s="60">
        <v>40201.583333333336</v>
      </c>
      <c r="D249" s="61">
        <v>323000</v>
      </c>
    </row>
    <row r="250" spans="1:4" x14ac:dyDescent="0.25">
      <c r="A250" s="3">
        <v>40201.625</v>
      </c>
      <c r="B250">
        <v>2319000</v>
      </c>
      <c r="C250" s="60">
        <v>40201.625</v>
      </c>
      <c r="D250" s="61">
        <v>317000</v>
      </c>
    </row>
    <row r="251" spans="1:4" x14ac:dyDescent="0.25">
      <c r="A251" s="3">
        <v>40201.666666666664</v>
      </c>
      <c r="B251">
        <v>2116000</v>
      </c>
      <c r="C251" s="60">
        <v>40201.666666666664</v>
      </c>
      <c r="D251" s="61">
        <v>314000</v>
      </c>
    </row>
    <row r="252" spans="1:4" x14ac:dyDescent="0.25">
      <c r="A252" s="3">
        <v>40201.708333333336</v>
      </c>
      <c r="B252">
        <v>1979000</v>
      </c>
      <c r="C252" s="60">
        <v>40201.708333333336</v>
      </c>
      <c r="D252" s="61">
        <v>314000</v>
      </c>
    </row>
    <row r="253" spans="1:4" x14ac:dyDescent="0.25">
      <c r="A253" s="3">
        <v>40201.75</v>
      </c>
      <c r="B253">
        <v>1853000</v>
      </c>
      <c r="C253" s="60">
        <v>40201.75</v>
      </c>
      <c r="D253" s="61">
        <v>329000</v>
      </c>
    </row>
    <row r="254" spans="1:4" x14ac:dyDescent="0.25">
      <c r="A254" s="3">
        <v>40202.333333333336</v>
      </c>
      <c r="B254">
        <v>1441000</v>
      </c>
      <c r="C254" s="60">
        <v>40202.333333333336</v>
      </c>
      <c r="D254" s="61">
        <v>390000</v>
      </c>
    </row>
    <row r="255" spans="1:4" x14ac:dyDescent="0.25">
      <c r="A255" s="3">
        <v>40202.375</v>
      </c>
      <c r="B255">
        <v>1445000</v>
      </c>
      <c r="C255" s="60">
        <v>40202.375</v>
      </c>
      <c r="D255" s="61">
        <v>366000</v>
      </c>
    </row>
    <row r="256" spans="1:4" x14ac:dyDescent="0.25">
      <c r="A256" s="3">
        <v>40202.416666666664</v>
      </c>
      <c r="B256">
        <v>1512000</v>
      </c>
      <c r="C256" s="60">
        <v>40202.416666666664</v>
      </c>
      <c r="D256" s="61">
        <v>357000</v>
      </c>
    </row>
    <row r="257" spans="1:4" x14ac:dyDescent="0.25">
      <c r="A257" s="3">
        <v>40202.458333333336</v>
      </c>
      <c r="B257">
        <v>1582000</v>
      </c>
      <c r="C257" s="60">
        <v>40202.458333333336</v>
      </c>
      <c r="D257" s="61">
        <v>340000</v>
      </c>
    </row>
    <row r="258" spans="1:4" x14ac:dyDescent="0.25">
      <c r="A258" s="3">
        <v>40202.5</v>
      </c>
      <c r="B258">
        <v>1589000</v>
      </c>
      <c r="C258" s="60">
        <v>40202.5</v>
      </c>
      <c r="D258" s="61">
        <v>332000</v>
      </c>
    </row>
    <row r="259" spans="1:4" x14ac:dyDescent="0.25">
      <c r="A259" s="3">
        <v>40202.541666666664</v>
      </c>
      <c r="B259">
        <v>1629000</v>
      </c>
      <c r="C259" s="60">
        <v>40202.541666666664</v>
      </c>
      <c r="D259" s="61">
        <v>323000</v>
      </c>
    </row>
    <row r="260" spans="1:4" x14ac:dyDescent="0.25">
      <c r="A260" s="3">
        <v>40202.583333333336</v>
      </c>
      <c r="B260">
        <v>1642000</v>
      </c>
      <c r="C260" s="60">
        <v>40202.583333333336</v>
      </c>
      <c r="D260" s="61">
        <v>316000</v>
      </c>
    </row>
    <row r="261" spans="1:4" x14ac:dyDescent="0.25">
      <c r="A261" s="3">
        <v>40202.625</v>
      </c>
      <c r="B261">
        <v>1649000</v>
      </c>
      <c r="C261" s="60">
        <v>40202.625</v>
      </c>
      <c r="D261" s="61">
        <v>314000</v>
      </c>
    </row>
    <row r="262" spans="1:4" x14ac:dyDescent="0.25">
      <c r="A262" s="3">
        <v>40202.666666666664</v>
      </c>
      <c r="B262">
        <v>1698000</v>
      </c>
      <c r="C262" s="60">
        <v>40202.666666666664</v>
      </c>
      <c r="D262" s="61">
        <v>315000</v>
      </c>
    </row>
    <row r="263" spans="1:4" x14ac:dyDescent="0.25">
      <c r="A263" s="3">
        <v>40202.708333333336</v>
      </c>
      <c r="B263">
        <v>1650000</v>
      </c>
      <c r="C263" s="60">
        <v>40202.708333333336</v>
      </c>
      <c r="D263" s="61">
        <v>337000</v>
      </c>
    </row>
    <row r="264" spans="1:4" x14ac:dyDescent="0.25">
      <c r="A264" s="3">
        <v>40202.75</v>
      </c>
      <c r="B264">
        <v>1624000</v>
      </c>
      <c r="C264" s="60">
        <v>40202.75</v>
      </c>
      <c r="D264" s="61">
        <v>373000</v>
      </c>
    </row>
    <row r="265" spans="1:4" x14ac:dyDescent="0.25">
      <c r="A265" s="3">
        <v>40203.333333333336</v>
      </c>
      <c r="B265">
        <v>1508000</v>
      </c>
      <c r="C265" s="60">
        <v>40203.333333333336</v>
      </c>
      <c r="D265" s="61">
        <v>616000</v>
      </c>
    </row>
    <row r="266" spans="1:4" x14ac:dyDescent="0.25">
      <c r="A266" s="3">
        <v>40203.375</v>
      </c>
      <c r="B266">
        <v>1668000</v>
      </c>
      <c r="C266" s="60">
        <v>40203.375</v>
      </c>
      <c r="D266" s="61">
        <v>540000</v>
      </c>
    </row>
    <row r="267" spans="1:4" x14ac:dyDescent="0.25">
      <c r="A267" s="3">
        <v>40203.416666666664</v>
      </c>
      <c r="B267">
        <v>1918000</v>
      </c>
      <c r="C267" s="60">
        <v>40203.416666666664</v>
      </c>
      <c r="D267" s="61">
        <v>452000</v>
      </c>
    </row>
    <row r="268" spans="1:4" x14ac:dyDescent="0.25">
      <c r="A268" s="3">
        <v>40203.458333333336</v>
      </c>
      <c r="B268">
        <v>2086000</v>
      </c>
      <c r="C268" s="60">
        <v>40203.458333333336</v>
      </c>
      <c r="D268" s="61">
        <v>393000</v>
      </c>
    </row>
    <row r="269" spans="1:4" x14ac:dyDescent="0.25">
      <c r="A269" s="3">
        <v>40203.5</v>
      </c>
      <c r="B269">
        <v>2218000</v>
      </c>
      <c r="C269" s="60">
        <v>40203.5</v>
      </c>
      <c r="D269" s="61">
        <v>362000</v>
      </c>
    </row>
    <row r="270" spans="1:4" x14ac:dyDescent="0.25">
      <c r="A270" s="3">
        <v>40203.541666666664</v>
      </c>
      <c r="C270" s="60">
        <v>40203.541666666664</v>
      </c>
      <c r="D270" s="61"/>
    </row>
    <row r="271" spans="1:4" x14ac:dyDescent="0.25">
      <c r="A271" s="3">
        <v>40203.583333333336</v>
      </c>
      <c r="B271">
        <v>2023000</v>
      </c>
      <c r="C271" s="60">
        <v>40203.583333333336</v>
      </c>
      <c r="D271" s="61">
        <v>423000</v>
      </c>
    </row>
    <row r="272" spans="1:4" x14ac:dyDescent="0.25">
      <c r="A272" s="3">
        <v>40203.625</v>
      </c>
      <c r="B272">
        <v>2102000</v>
      </c>
      <c r="C272" s="60">
        <v>40203.625</v>
      </c>
      <c r="D272" s="61">
        <v>415000</v>
      </c>
    </row>
    <row r="273" spans="1:4" x14ac:dyDescent="0.25">
      <c r="A273" s="3">
        <v>40203.666666666664</v>
      </c>
      <c r="B273">
        <v>2152000</v>
      </c>
      <c r="C273" s="60">
        <v>40203.666666666664</v>
      </c>
      <c r="D273" s="61">
        <v>394000</v>
      </c>
    </row>
    <row r="274" spans="1:4" x14ac:dyDescent="0.25">
      <c r="A274" s="3">
        <v>40203.708333333336</v>
      </c>
      <c r="B274">
        <v>1999000</v>
      </c>
      <c r="C274" s="60">
        <v>40203.708333333336</v>
      </c>
      <c r="D274" s="61">
        <v>356000</v>
      </c>
    </row>
    <row r="275" spans="1:4" x14ac:dyDescent="0.25">
      <c r="A275" s="3">
        <v>40203.75</v>
      </c>
      <c r="B275">
        <v>1942000</v>
      </c>
      <c r="C275" s="60">
        <v>40203.75</v>
      </c>
      <c r="D275" s="61">
        <v>429000</v>
      </c>
    </row>
    <row r="276" spans="1:4" x14ac:dyDescent="0.25">
      <c r="A276" s="3">
        <v>40204.333333333336</v>
      </c>
      <c r="B276">
        <v>1290000</v>
      </c>
      <c r="C276" s="60">
        <v>40204.333333333336</v>
      </c>
      <c r="D276" s="61">
        <v>778000</v>
      </c>
    </row>
    <row r="277" spans="1:4" x14ac:dyDescent="0.25">
      <c r="A277" s="3">
        <v>40204.375</v>
      </c>
      <c r="B277">
        <v>1381000</v>
      </c>
      <c r="C277" s="60">
        <v>40204.375</v>
      </c>
      <c r="D277" s="61">
        <v>759000</v>
      </c>
    </row>
    <row r="278" spans="1:4" x14ac:dyDescent="0.25">
      <c r="A278" s="3">
        <v>40204.416666666664</v>
      </c>
      <c r="B278">
        <v>1731000</v>
      </c>
      <c r="C278" s="60">
        <v>40204.416666666664</v>
      </c>
      <c r="D278" s="61">
        <v>719000</v>
      </c>
    </row>
    <row r="279" spans="1:4" x14ac:dyDescent="0.25">
      <c r="A279" s="3">
        <v>40204.458333333336</v>
      </c>
      <c r="B279">
        <v>1937000</v>
      </c>
      <c r="C279" s="60">
        <v>40204.458333333336</v>
      </c>
      <c r="D279" s="61">
        <v>677000</v>
      </c>
    </row>
    <row r="280" spans="1:4" x14ac:dyDescent="0.25">
      <c r="A280" s="3">
        <v>40208.333333333336</v>
      </c>
      <c r="B280">
        <v>853000</v>
      </c>
      <c r="C280" s="60">
        <v>40208.333333333336</v>
      </c>
      <c r="D280" s="61">
        <v>736000</v>
      </c>
    </row>
    <row r="281" spans="1:4" x14ac:dyDescent="0.25">
      <c r="A281" s="3">
        <v>40208.375</v>
      </c>
      <c r="B281">
        <v>853000</v>
      </c>
      <c r="C281" s="60">
        <v>40208.375</v>
      </c>
      <c r="D281" s="61">
        <v>757000</v>
      </c>
    </row>
    <row r="282" spans="1:4" x14ac:dyDescent="0.25">
      <c r="A282" s="3">
        <v>40208.416666666664</v>
      </c>
      <c r="B282">
        <v>883000</v>
      </c>
      <c r="C282" s="60">
        <v>40208.416666666664</v>
      </c>
      <c r="D282" s="61">
        <v>691000</v>
      </c>
    </row>
    <row r="283" spans="1:4" x14ac:dyDescent="0.25">
      <c r="A283" s="3">
        <v>40208.458333333336</v>
      </c>
      <c r="B283">
        <v>859000</v>
      </c>
      <c r="C283" s="60">
        <v>40208.458333333336</v>
      </c>
      <c r="D283" s="61">
        <v>670000</v>
      </c>
    </row>
    <row r="284" spans="1:4" x14ac:dyDescent="0.25">
      <c r="A284" s="3">
        <v>40208.5</v>
      </c>
      <c r="B284">
        <v>874000</v>
      </c>
      <c r="C284" s="60">
        <v>40208.5</v>
      </c>
      <c r="D284" s="61">
        <v>669000</v>
      </c>
    </row>
    <row r="285" spans="1:4" x14ac:dyDescent="0.25">
      <c r="A285" s="3">
        <v>40208.541666666664</v>
      </c>
      <c r="B285">
        <v>876000</v>
      </c>
      <c r="C285" s="60">
        <v>40208.541666666664</v>
      </c>
      <c r="D285" s="61">
        <v>652000</v>
      </c>
    </row>
    <row r="286" spans="1:4" x14ac:dyDescent="0.25">
      <c r="A286" s="3">
        <v>40208.583333333336</v>
      </c>
      <c r="B286">
        <v>852000</v>
      </c>
      <c r="C286" s="60">
        <v>40208.583333333336</v>
      </c>
      <c r="D286" s="61">
        <v>626000</v>
      </c>
    </row>
    <row r="287" spans="1:4" x14ac:dyDescent="0.25">
      <c r="A287" s="3">
        <v>40208.625</v>
      </c>
      <c r="B287">
        <v>879000</v>
      </c>
      <c r="C287" s="60">
        <v>40208.625</v>
      </c>
      <c r="D287" s="61">
        <v>634000</v>
      </c>
    </row>
    <row r="288" spans="1:4" x14ac:dyDescent="0.25">
      <c r="A288" s="3">
        <v>40208.666666666664</v>
      </c>
      <c r="B288">
        <v>896000</v>
      </c>
      <c r="C288" s="60">
        <v>40208.666666666664</v>
      </c>
      <c r="D288" s="61">
        <v>636000</v>
      </c>
    </row>
    <row r="289" spans="1:4" x14ac:dyDescent="0.25">
      <c r="A289" s="3">
        <v>40208.708333333336</v>
      </c>
      <c r="B289">
        <v>912000</v>
      </c>
      <c r="C289" s="60">
        <v>40208.708333333336</v>
      </c>
      <c r="D289" s="61">
        <v>646000</v>
      </c>
    </row>
    <row r="290" spans="1:4" x14ac:dyDescent="0.25">
      <c r="A290" s="3">
        <v>40208.75</v>
      </c>
      <c r="B290">
        <v>861000</v>
      </c>
      <c r="C290" s="60">
        <v>40208.75</v>
      </c>
      <c r="D290" s="61">
        <v>645000</v>
      </c>
    </row>
    <row r="291" spans="1:4" x14ac:dyDescent="0.25">
      <c r="A291" s="3">
        <v>40209.333333333336</v>
      </c>
      <c r="B291">
        <v>782000</v>
      </c>
      <c r="C291" s="60">
        <v>40209.333333333336</v>
      </c>
      <c r="D291" s="61">
        <v>752000</v>
      </c>
    </row>
    <row r="292" spans="1:4" x14ac:dyDescent="0.25">
      <c r="A292" s="3">
        <v>40209.375</v>
      </c>
      <c r="B292">
        <v>803000</v>
      </c>
      <c r="C292" s="60">
        <v>40209.375</v>
      </c>
      <c r="D292" s="61">
        <v>791000</v>
      </c>
    </row>
    <row r="293" spans="1:4" x14ac:dyDescent="0.25">
      <c r="A293" s="3">
        <v>40209.416666666664</v>
      </c>
      <c r="B293">
        <v>787000</v>
      </c>
      <c r="C293" s="60">
        <v>40209.416666666664</v>
      </c>
      <c r="D293" s="61">
        <v>690000</v>
      </c>
    </row>
    <row r="294" spans="1:4" x14ac:dyDescent="0.25">
      <c r="A294" s="3">
        <v>40209.458333333336</v>
      </c>
      <c r="B294">
        <v>793000</v>
      </c>
      <c r="C294" s="60">
        <v>40209.458333333336</v>
      </c>
      <c r="D294" s="61">
        <v>686000</v>
      </c>
    </row>
    <row r="295" spans="1:4" x14ac:dyDescent="0.25">
      <c r="A295" s="3">
        <v>40209.5</v>
      </c>
      <c r="B295">
        <v>834000</v>
      </c>
      <c r="C295" s="60">
        <v>40209.5</v>
      </c>
      <c r="D295" s="61">
        <v>692000</v>
      </c>
    </row>
    <row r="296" spans="1:4" x14ac:dyDescent="0.25">
      <c r="A296" s="3">
        <v>40209.541666666664</v>
      </c>
      <c r="C296" s="60">
        <v>40209.541666666664</v>
      </c>
      <c r="D296" s="61"/>
    </row>
    <row r="297" spans="1:4" x14ac:dyDescent="0.25">
      <c r="A297" s="3">
        <v>40209.583333333336</v>
      </c>
      <c r="B297">
        <v>820000</v>
      </c>
      <c r="C297" s="60">
        <v>40209.583333333336</v>
      </c>
      <c r="D297" s="61">
        <v>700000</v>
      </c>
    </row>
    <row r="298" spans="1:4" x14ac:dyDescent="0.25">
      <c r="A298" s="3">
        <v>40209.625</v>
      </c>
      <c r="B298">
        <v>842000</v>
      </c>
      <c r="C298" s="60">
        <v>40209.625</v>
      </c>
      <c r="D298" s="61">
        <v>708000</v>
      </c>
    </row>
    <row r="299" spans="1:4" x14ac:dyDescent="0.25">
      <c r="A299" s="3">
        <v>40209.666666666664</v>
      </c>
      <c r="B299">
        <v>873000</v>
      </c>
      <c r="C299" s="60">
        <v>40209.666666666664</v>
      </c>
      <c r="D299" s="61">
        <v>706000</v>
      </c>
    </row>
    <row r="300" spans="1:4" x14ac:dyDescent="0.25">
      <c r="A300" s="3">
        <v>40209.708333333336</v>
      </c>
      <c r="B300">
        <v>859000</v>
      </c>
      <c r="C300" s="60">
        <v>40209.708333333336</v>
      </c>
      <c r="D300" s="61">
        <v>693000</v>
      </c>
    </row>
    <row r="301" spans="1:4" x14ac:dyDescent="0.25">
      <c r="A301" s="3">
        <v>40209.75</v>
      </c>
      <c r="B301">
        <v>873000</v>
      </c>
      <c r="C301" s="60">
        <v>40209.75</v>
      </c>
      <c r="D301" s="61">
        <v>700000</v>
      </c>
    </row>
    <row r="302" spans="1:4" x14ac:dyDescent="0.25">
      <c r="A302" s="3" t="s">
        <v>95</v>
      </c>
      <c r="B302">
        <f>AVERAGE(B12:B301)</f>
        <v>1364653.6805555555</v>
      </c>
      <c r="C302"/>
      <c r="D302">
        <f t="shared" ref="D302" si="0">AVERAGE(D12:D301)</f>
        <v>3863068.951388889</v>
      </c>
    </row>
    <row r="303" spans="1:4" x14ac:dyDescent="0.25">
      <c r="A303" s="3" t="s">
        <v>187</v>
      </c>
      <c r="B303">
        <f>SUM(B12:B301)</f>
        <v>393020260</v>
      </c>
      <c r="C303"/>
      <c r="D303">
        <f t="shared" ref="D303" si="1">SUM(D12:D301)</f>
        <v>1112563858</v>
      </c>
    </row>
    <row r="304" spans="1:4" x14ac:dyDescent="0.25">
      <c r="B304" t="s">
        <v>186</v>
      </c>
      <c r="C304" s="60"/>
      <c r="D304" s="61" t="s">
        <v>188</v>
      </c>
    </row>
    <row r="305" spans="3:4" x14ac:dyDescent="0.25">
      <c r="C305" s="60"/>
      <c r="D305" s="61"/>
    </row>
    <row r="306" spans="3:4" x14ac:dyDescent="0.25">
      <c r="C306" s="60"/>
      <c r="D306" s="61"/>
    </row>
    <row r="307" spans="3:4" x14ac:dyDescent="0.25">
      <c r="C307" s="60"/>
      <c r="D307" s="61"/>
    </row>
    <row r="308" spans="3:4" x14ac:dyDescent="0.25">
      <c r="C308" s="60"/>
      <c r="D308" s="61"/>
    </row>
    <row r="309" spans="3:4" x14ac:dyDescent="0.25">
      <c r="C309" s="60"/>
      <c r="D309" s="61"/>
    </row>
    <row r="310" spans="3:4" x14ac:dyDescent="0.25">
      <c r="C310" s="60"/>
      <c r="D310" s="61"/>
    </row>
    <row r="311" spans="3:4" x14ac:dyDescent="0.25">
      <c r="C311" s="60"/>
      <c r="D311" s="61"/>
    </row>
    <row r="312" spans="3:4" x14ac:dyDescent="0.25">
      <c r="C312" s="60"/>
      <c r="D312" s="61"/>
    </row>
    <row r="313" spans="3:4" x14ac:dyDescent="0.25">
      <c r="C313" s="60"/>
      <c r="D313" s="61"/>
    </row>
    <row r="314" spans="3:4" x14ac:dyDescent="0.25">
      <c r="C314" s="60"/>
      <c r="D314" s="61"/>
    </row>
    <row r="315" spans="3:4" x14ac:dyDescent="0.25">
      <c r="C315" s="60"/>
      <c r="D315" s="61"/>
    </row>
    <row r="316" spans="3:4" x14ac:dyDescent="0.25">
      <c r="C316" s="60"/>
      <c r="D316" s="61"/>
    </row>
    <row r="317" spans="3:4" x14ac:dyDescent="0.25">
      <c r="C317" s="60"/>
      <c r="D317" s="61"/>
    </row>
    <row r="318" spans="3:4" x14ac:dyDescent="0.25">
      <c r="C318" s="60"/>
      <c r="D318" s="61"/>
    </row>
    <row r="319" spans="3:4" x14ac:dyDescent="0.25">
      <c r="C319" s="60"/>
      <c r="D319" s="61"/>
    </row>
    <row r="320" spans="3:4" x14ac:dyDescent="0.25">
      <c r="C320" s="60"/>
      <c r="D320" s="61"/>
    </row>
    <row r="321" spans="3:4" x14ac:dyDescent="0.25">
      <c r="C321" s="60"/>
      <c r="D321" s="61"/>
    </row>
    <row r="322" spans="3:4" x14ac:dyDescent="0.25">
      <c r="C322" s="60"/>
      <c r="D322" s="61"/>
    </row>
    <row r="323" spans="3:4" x14ac:dyDescent="0.25">
      <c r="C323" s="60"/>
      <c r="D323" s="61"/>
    </row>
    <row r="324" spans="3:4" x14ac:dyDescent="0.25">
      <c r="C324" s="60"/>
      <c r="D324" s="61">
        <v>0</v>
      </c>
    </row>
    <row r="325" spans="3:4" x14ac:dyDescent="0.25">
      <c r="C325" s="60"/>
      <c r="D325" s="61">
        <v>0</v>
      </c>
    </row>
    <row r="326" spans="3:4" x14ac:dyDescent="0.25">
      <c r="C326" s="60"/>
      <c r="D326" s="61">
        <v>0</v>
      </c>
    </row>
    <row r="327" spans="3:4" x14ac:dyDescent="0.25">
      <c r="C327" s="60"/>
      <c r="D327" s="61">
        <v>0</v>
      </c>
    </row>
    <row r="328" spans="3:4" x14ac:dyDescent="0.25">
      <c r="C328" s="60"/>
      <c r="D328" s="61">
        <v>0</v>
      </c>
    </row>
    <row r="329" spans="3:4" x14ac:dyDescent="0.25">
      <c r="C329" s="60"/>
      <c r="D329" s="61">
        <v>0</v>
      </c>
    </row>
    <row r="330" spans="3:4" x14ac:dyDescent="0.25">
      <c r="C330" s="60"/>
      <c r="D330" s="61">
        <v>0</v>
      </c>
    </row>
    <row r="331" spans="3:4" x14ac:dyDescent="0.25">
      <c r="C331" s="60"/>
      <c r="D331" s="61">
        <v>0</v>
      </c>
    </row>
    <row r="332" spans="3:4" x14ac:dyDescent="0.25">
      <c r="C332" s="60"/>
      <c r="D332" s="61">
        <v>0</v>
      </c>
    </row>
    <row r="333" spans="3:4" x14ac:dyDescent="0.25">
      <c r="C333" s="60"/>
      <c r="D333" s="61">
        <v>0</v>
      </c>
    </row>
    <row r="334" spans="3:4" x14ac:dyDescent="0.25">
      <c r="C334" s="60"/>
      <c r="D334" s="61">
        <v>0</v>
      </c>
    </row>
    <row r="335" spans="3:4" x14ac:dyDescent="0.25">
      <c r="C335" s="60"/>
      <c r="D335" s="61">
        <v>0</v>
      </c>
    </row>
    <row r="336" spans="3:4" x14ac:dyDescent="0.25">
      <c r="C336" s="60"/>
      <c r="D336" s="61">
        <v>0</v>
      </c>
    </row>
    <row r="337" spans="3:4" x14ac:dyDescent="0.25">
      <c r="C337" s="60"/>
      <c r="D337" s="61">
        <v>0</v>
      </c>
    </row>
    <row r="338" spans="3:4" x14ac:dyDescent="0.25">
      <c r="C338" s="60"/>
      <c r="D338" s="61">
        <v>0</v>
      </c>
    </row>
    <row r="339" spans="3:4" x14ac:dyDescent="0.25">
      <c r="C339" s="60"/>
      <c r="D339" s="61">
        <v>0</v>
      </c>
    </row>
    <row r="340" spans="3:4" x14ac:dyDescent="0.25">
      <c r="C340" s="60"/>
      <c r="D340" s="61">
        <v>0</v>
      </c>
    </row>
    <row r="341" spans="3:4" x14ac:dyDescent="0.25">
      <c r="C341" s="60"/>
      <c r="D341" s="61">
        <v>0</v>
      </c>
    </row>
    <row r="342" spans="3:4" x14ac:dyDescent="0.25">
      <c r="C342" s="60"/>
      <c r="D342" s="61">
        <v>0</v>
      </c>
    </row>
    <row r="343" spans="3:4" x14ac:dyDescent="0.25">
      <c r="C343" s="60"/>
      <c r="D343" s="61">
        <v>0</v>
      </c>
    </row>
    <row r="344" spans="3:4" x14ac:dyDescent="0.25">
      <c r="C344" s="60"/>
      <c r="D344" s="61">
        <v>0</v>
      </c>
    </row>
    <row r="345" spans="3:4" x14ac:dyDescent="0.25">
      <c r="C345" s="60"/>
      <c r="D345" s="61">
        <v>0</v>
      </c>
    </row>
    <row r="346" spans="3:4" x14ac:dyDescent="0.25">
      <c r="C346" s="60"/>
      <c r="D346" s="61">
        <v>0</v>
      </c>
    </row>
    <row r="347" spans="3:4" x14ac:dyDescent="0.25">
      <c r="C347" s="60"/>
      <c r="D347" s="61">
        <v>0</v>
      </c>
    </row>
    <row r="348" spans="3:4" x14ac:dyDescent="0.25">
      <c r="C348" s="60"/>
      <c r="D348" s="61">
        <v>0</v>
      </c>
    </row>
    <row r="349" spans="3:4" x14ac:dyDescent="0.25">
      <c r="C349" s="60"/>
      <c r="D349" s="61">
        <v>0</v>
      </c>
    </row>
    <row r="350" spans="3:4" x14ac:dyDescent="0.25">
      <c r="C350" s="60"/>
      <c r="D350" s="61">
        <v>0</v>
      </c>
    </row>
    <row r="351" spans="3:4" x14ac:dyDescent="0.25">
      <c r="C351" s="60"/>
      <c r="D351" s="61">
        <v>0</v>
      </c>
    </row>
    <row r="352" spans="3:4" x14ac:dyDescent="0.25">
      <c r="C352" s="60"/>
      <c r="D352" s="61">
        <v>0</v>
      </c>
    </row>
    <row r="353" spans="3:4" x14ac:dyDescent="0.25">
      <c r="C353" s="60"/>
      <c r="D353" s="61">
        <v>0</v>
      </c>
    </row>
    <row r="354" spans="3:4" x14ac:dyDescent="0.25">
      <c r="C354" s="60"/>
      <c r="D354" s="61">
        <v>0</v>
      </c>
    </row>
    <row r="355" spans="3:4" x14ac:dyDescent="0.25">
      <c r="C355" s="60"/>
      <c r="D355" s="61">
        <v>0</v>
      </c>
    </row>
    <row r="356" spans="3:4" x14ac:dyDescent="0.25">
      <c r="C356" s="60"/>
      <c r="D356" s="61">
        <v>0</v>
      </c>
    </row>
    <row r="357" spans="3:4" x14ac:dyDescent="0.25">
      <c r="C357" s="60"/>
      <c r="D357" s="61">
        <v>0</v>
      </c>
    </row>
    <row r="358" spans="3:4" x14ac:dyDescent="0.25">
      <c r="C358" s="60"/>
      <c r="D358" s="61">
        <v>0</v>
      </c>
    </row>
    <row r="359" spans="3:4" x14ac:dyDescent="0.25">
      <c r="C359" s="60"/>
      <c r="D359" s="61">
        <v>0</v>
      </c>
    </row>
    <row r="360" spans="3:4" x14ac:dyDescent="0.25">
      <c r="C360" s="60"/>
      <c r="D360" s="61">
        <v>0</v>
      </c>
    </row>
    <row r="361" spans="3:4" x14ac:dyDescent="0.25">
      <c r="C361" s="60"/>
      <c r="D361" s="61">
        <v>0</v>
      </c>
    </row>
    <row r="362" spans="3:4" x14ac:dyDescent="0.25">
      <c r="C362" s="60"/>
      <c r="D362" s="61">
        <v>0</v>
      </c>
    </row>
    <row r="363" spans="3:4" x14ac:dyDescent="0.25">
      <c r="C363" s="60"/>
      <c r="D363" s="61">
        <v>0</v>
      </c>
    </row>
    <row r="364" spans="3:4" x14ac:dyDescent="0.25">
      <c r="C364" s="60"/>
      <c r="D364" s="61">
        <v>0</v>
      </c>
    </row>
    <row r="365" spans="3:4" x14ac:dyDescent="0.25">
      <c r="C365" s="60"/>
      <c r="D365" s="61">
        <v>0</v>
      </c>
    </row>
    <row r="366" spans="3:4" x14ac:dyDescent="0.25">
      <c r="C366" s="60"/>
      <c r="D366" s="61">
        <v>0</v>
      </c>
    </row>
    <row r="367" spans="3:4" x14ac:dyDescent="0.25">
      <c r="C367" s="60"/>
      <c r="D367" s="61">
        <v>0</v>
      </c>
    </row>
    <row r="368" spans="3:4" x14ac:dyDescent="0.25">
      <c r="C368" s="60"/>
      <c r="D368" s="61">
        <v>0</v>
      </c>
    </row>
    <row r="369" spans="3:4" x14ac:dyDescent="0.25">
      <c r="C369" s="60"/>
      <c r="D369" s="61">
        <v>0</v>
      </c>
    </row>
    <row r="370" spans="3:4" x14ac:dyDescent="0.25">
      <c r="C370" s="60"/>
      <c r="D370" s="61">
        <v>0</v>
      </c>
    </row>
    <row r="371" spans="3:4" x14ac:dyDescent="0.25">
      <c r="C371" s="60"/>
      <c r="D371" s="61">
        <v>0</v>
      </c>
    </row>
    <row r="372" spans="3:4" x14ac:dyDescent="0.25">
      <c r="C372" s="60"/>
      <c r="D372" s="61">
        <v>0</v>
      </c>
    </row>
    <row r="373" spans="3:4" x14ac:dyDescent="0.25">
      <c r="C373" s="60"/>
      <c r="D373" s="61">
        <v>0</v>
      </c>
    </row>
    <row r="374" spans="3:4" x14ac:dyDescent="0.25">
      <c r="C374" s="60"/>
      <c r="D374" s="61">
        <v>0</v>
      </c>
    </row>
    <row r="375" spans="3:4" x14ac:dyDescent="0.25">
      <c r="C375" s="60"/>
      <c r="D375" s="61">
        <v>0</v>
      </c>
    </row>
    <row r="376" spans="3:4" x14ac:dyDescent="0.25">
      <c r="C376" s="60"/>
      <c r="D376" s="61">
        <v>0</v>
      </c>
    </row>
    <row r="377" spans="3:4" x14ac:dyDescent="0.25">
      <c r="C377" s="60"/>
      <c r="D377" s="61">
        <v>0</v>
      </c>
    </row>
    <row r="378" spans="3:4" x14ac:dyDescent="0.25">
      <c r="C378" s="60"/>
      <c r="D378" s="61">
        <v>0</v>
      </c>
    </row>
    <row r="379" spans="3:4" x14ac:dyDescent="0.25">
      <c r="C379" s="60"/>
      <c r="D379" s="61">
        <v>0</v>
      </c>
    </row>
    <row r="380" spans="3:4" x14ac:dyDescent="0.25">
      <c r="C380" s="60"/>
      <c r="D380" s="61">
        <v>0</v>
      </c>
    </row>
    <row r="381" spans="3:4" x14ac:dyDescent="0.25">
      <c r="C381" s="60"/>
      <c r="D381" s="61">
        <v>0</v>
      </c>
    </row>
    <row r="382" spans="3:4" x14ac:dyDescent="0.25">
      <c r="C382" s="60"/>
      <c r="D382" s="61">
        <v>0</v>
      </c>
    </row>
    <row r="383" spans="3:4" x14ac:dyDescent="0.25">
      <c r="C383" s="60"/>
      <c r="D383" s="61">
        <v>0</v>
      </c>
    </row>
    <row r="384" spans="3:4" x14ac:dyDescent="0.25">
      <c r="C384" s="60"/>
      <c r="D384" s="61">
        <v>0</v>
      </c>
    </row>
    <row r="385" spans="2:4" x14ac:dyDescent="0.25">
      <c r="C385" s="60"/>
      <c r="D385" s="61">
        <v>0</v>
      </c>
    </row>
    <row r="386" spans="2:4" x14ac:dyDescent="0.25">
      <c r="C386" s="60"/>
      <c r="D386" s="61">
        <v>0</v>
      </c>
    </row>
    <row r="387" spans="2:4" x14ac:dyDescent="0.25">
      <c r="C387" s="60"/>
      <c r="D387" s="61">
        <v>0</v>
      </c>
    </row>
    <row r="388" spans="2:4" x14ac:dyDescent="0.25">
      <c r="C388" s="60"/>
      <c r="D388" s="61">
        <v>0</v>
      </c>
    </row>
    <row r="389" spans="2:4" x14ac:dyDescent="0.25">
      <c r="C389" s="60"/>
      <c r="D389" s="61">
        <v>0</v>
      </c>
    </row>
    <row r="390" spans="2:4" x14ac:dyDescent="0.25">
      <c r="C390" s="60"/>
      <c r="D390" s="61">
        <v>0</v>
      </c>
    </row>
    <row r="391" spans="2:4" x14ac:dyDescent="0.25">
      <c r="C391" s="60"/>
      <c r="D391" s="61">
        <v>0</v>
      </c>
    </row>
    <row r="392" spans="2:4" x14ac:dyDescent="0.25">
      <c r="C392" s="60"/>
      <c r="D392" s="61">
        <v>0</v>
      </c>
    </row>
    <row r="393" spans="2:4" x14ac:dyDescent="0.25">
      <c r="C393" s="60"/>
      <c r="D393" s="61">
        <v>0</v>
      </c>
    </row>
    <row r="394" spans="2:4" x14ac:dyDescent="0.25">
      <c r="C394" s="60"/>
      <c r="D394" s="61">
        <v>0</v>
      </c>
    </row>
    <row r="395" spans="2:4" x14ac:dyDescent="0.25">
      <c r="C395" s="60"/>
      <c r="D395" s="61">
        <v>0</v>
      </c>
    </row>
    <row r="396" spans="2:4" x14ac:dyDescent="0.25">
      <c r="C396" s="60"/>
      <c r="D396" s="61">
        <v>0</v>
      </c>
    </row>
    <row r="397" spans="2:4" x14ac:dyDescent="0.25">
      <c r="B397">
        <v>0</v>
      </c>
      <c r="C397" s="60"/>
      <c r="D397" s="61">
        <v>0</v>
      </c>
    </row>
    <row r="398" spans="2:4" x14ac:dyDescent="0.25">
      <c r="B398">
        <v>0</v>
      </c>
      <c r="C398" s="60"/>
      <c r="D398" s="61">
        <v>0</v>
      </c>
    </row>
    <row r="399" spans="2:4" x14ac:dyDescent="0.25">
      <c r="B399">
        <v>0</v>
      </c>
      <c r="C399" s="60"/>
      <c r="D399" s="61">
        <v>0</v>
      </c>
    </row>
    <row r="400" spans="2:4" x14ac:dyDescent="0.25">
      <c r="B400">
        <v>0</v>
      </c>
      <c r="C400" s="60"/>
      <c r="D400" s="61">
        <v>0</v>
      </c>
    </row>
    <row r="401" spans="2:4" x14ac:dyDescent="0.25">
      <c r="B401">
        <v>0</v>
      </c>
      <c r="C401" s="60"/>
      <c r="D401" s="61">
        <v>0</v>
      </c>
    </row>
    <row r="402" spans="2:4" x14ac:dyDescent="0.25">
      <c r="B402">
        <v>0</v>
      </c>
      <c r="C402" s="60"/>
      <c r="D402" s="61">
        <v>0</v>
      </c>
    </row>
    <row r="403" spans="2:4" x14ac:dyDescent="0.25">
      <c r="B403">
        <v>0</v>
      </c>
      <c r="C403" s="60"/>
      <c r="D403" s="61">
        <v>0</v>
      </c>
    </row>
    <row r="404" spans="2:4" x14ac:dyDescent="0.25">
      <c r="B404">
        <v>0</v>
      </c>
      <c r="C404" s="60"/>
      <c r="D404" s="61">
        <v>0</v>
      </c>
    </row>
    <row r="405" spans="2:4" x14ac:dyDescent="0.25">
      <c r="B405">
        <v>0</v>
      </c>
      <c r="C405" s="60"/>
      <c r="D405" s="61">
        <v>0</v>
      </c>
    </row>
    <row r="406" spans="2:4" x14ac:dyDescent="0.25">
      <c r="B406">
        <v>0</v>
      </c>
      <c r="C406" s="60"/>
      <c r="D406" s="61">
        <v>0</v>
      </c>
    </row>
    <row r="407" spans="2:4" x14ac:dyDescent="0.25">
      <c r="B407">
        <v>0</v>
      </c>
      <c r="C407" s="60"/>
      <c r="D407" s="61">
        <v>0</v>
      </c>
    </row>
    <row r="408" spans="2:4" x14ac:dyDescent="0.25">
      <c r="B408">
        <v>0</v>
      </c>
      <c r="C408" s="60"/>
      <c r="D408" s="61">
        <v>0</v>
      </c>
    </row>
    <row r="409" spans="2:4" x14ac:dyDescent="0.25">
      <c r="C409" s="60"/>
      <c r="D409" s="61"/>
    </row>
    <row r="410" spans="2:4" x14ac:dyDescent="0.25">
      <c r="C410" s="60"/>
      <c r="D410" s="61"/>
    </row>
    <row r="411" spans="2:4" x14ac:dyDescent="0.25">
      <c r="C411" s="60"/>
      <c r="D411" s="61"/>
    </row>
    <row r="412" spans="2:4" x14ac:dyDescent="0.25">
      <c r="C412" s="60"/>
      <c r="D412" s="61"/>
    </row>
    <row r="413" spans="2:4" x14ac:dyDescent="0.25">
      <c r="C413" s="60"/>
      <c r="D413" s="61"/>
    </row>
    <row r="414" spans="2:4" x14ac:dyDescent="0.25">
      <c r="C414" s="60"/>
      <c r="D414" s="61"/>
    </row>
    <row r="415" spans="2:4" x14ac:dyDescent="0.25">
      <c r="C415" s="60"/>
      <c r="D415" s="61"/>
    </row>
    <row r="416" spans="2:4" x14ac:dyDescent="0.25">
      <c r="C416" s="60"/>
      <c r="D416" s="61"/>
    </row>
    <row r="417" spans="3:4" x14ac:dyDescent="0.25">
      <c r="C417" s="60"/>
      <c r="D417" s="61"/>
    </row>
    <row r="418" spans="3:4" x14ac:dyDescent="0.25">
      <c r="C418" s="60"/>
      <c r="D418" s="61"/>
    </row>
    <row r="419" spans="3:4" x14ac:dyDescent="0.25">
      <c r="C419" s="60"/>
      <c r="D419" s="61"/>
    </row>
    <row r="420" spans="3:4" x14ac:dyDescent="0.25">
      <c r="C420" s="60"/>
      <c r="D420" s="61"/>
    </row>
    <row r="421" spans="3:4" x14ac:dyDescent="0.25">
      <c r="C421" s="60"/>
      <c r="D421" s="61"/>
    </row>
    <row r="422" spans="3:4" x14ac:dyDescent="0.25">
      <c r="C422" s="60"/>
      <c r="D422" s="61"/>
    </row>
    <row r="423" spans="3:4" x14ac:dyDescent="0.25">
      <c r="C423" s="60"/>
      <c r="D423" s="61"/>
    </row>
    <row r="424" spans="3:4" x14ac:dyDescent="0.25">
      <c r="C424" s="60"/>
      <c r="D424" s="61"/>
    </row>
    <row r="425" spans="3:4" x14ac:dyDescent="0.25">
      <c r="C425" s="60"/>
      <c r="D425" s="61"/>
    </row>
    <row r="426" spans="3:4" x14ac:dyDescent="0.25">
      <c r="C426" s="60"/>
      <c r="D426" s="61"/>
    </row>
    <row r="427" spans="3:4" x14ac:dyDescent="0.25">
      <c r="C427" s="60"/>
      <c r="D427" s="61"/>
    </row>
    <row r="428" spans="3:4" x14ac:dyDescent="0.25">
      <c r="C428" s="60"/>
      <c r="D428" s="61"/>
    </row>
    <row r="429" spans="3:4" x14ac:dyDescent="0.25">
      <c r="C429" s="60"/>
      <c r="D429" s="61"/>
    </row>
    <row r="430" spans="3:4" x14ac:dyDescent="0.25">
      <c r="C430" s="60"/>
      <c r="D430" s="61"/>
    </row>
    <row r="431" spans="3:4" x14ac:dyDescent="0.25">
      <c r="C431" s="60"/>
      <c r="D431" s="61"/>
    </row>
    <row r="432" spans="3:4" x14ac:dyDescent="0.25">
      <c r="C432" s="60"/>
      <c r="D432" s="61"/>
    </row>
    <row r="433" spans="3:4" x14ac:dyDescent="0.25">
      <c r="C433" s="60"/>
      <c r="D433" s="61"/>
    </row>
    <row r="434" spans="3:4" x14ac:dyDescent="0.25">
      <c r="C434" s="60"/>
      <c r="D434" s="61"/>
    </row>
    <row r="435" spans="3:4" x14ac:dyDescent="0.25">
      <c r="C435" s="60"/>
      <c r="D435" s="61"/>
    </row>
    <row r="436" spans="3:4" x14ac:dyDescent="0.25">
      <c r="C436" s="60"/>
      <c r="D436" s="61"/>
    </row>
    <row r="437" spans="3:4" x14ac:dyDescent="0.25">
      <c r="C437" s="60"/>
      <c r="D437" s="61"/>
    </row>
    <row r="438" spans="3:4" x14ac:dyDescent="0.25">
      <c r="C438" s="60"/>
      <c r="D438" s="61"/>
    </row>
    <row r="439" spans="3:4" x14ac:dyDescent="0.25">
      <c r="C439" s="60"/>
      <c r="D439" s="61"/>
    </row>
    <row r="440" spans="3:4" x14ac:dyDescent="0.25">
      <c r="C440" s="60"/>
      <c r="D440" s="61"/>
    </row>
    <row r="441" spans="3:4" x14ac:dyDescent="0.25">
      <c r="C441" s="60"/>
      <c r="D441" s="61"/>
    </row>
    <row r="442" spans="3:4" x14ac:dyDescent="0.25">
      <c r="C442" s="60"/>
      <c r="D442" s="61"/>
    </row>
    <row r="443" spans="3:4" x14ac:dyDescent="0.25">
      <c r="C443" s="60"/>
      <c r="D443" s="61"/>
    </row>
    <row r="444" spans="3:4" x14ac:dyDescent="0.25">
      <c r="C444" s="60"/>
      <c r="D444" s="61"/>
    </row>
    <row r="445" spans="3:4" x14ac:dyDescent="0.25">
      <c r="C445" s="60"/>
      <c r="D445" s="61"/>
    </row>
    <row r="446" spans="3:4" x14ac:dyDescent="0.25">
      <c r="C446" s="60"/>
      <c r="D446" s="61"/>
    </row>
    <row r="447" spans="3:4" x14ac:dyDescent="0.25">
      <c r="C447" s="60"/>
      <c r="D447" s="61"/>
    </row>
    <row r="448" spans="3:4" x14ac:dyDescent="0.25">
      <c r="C448" s="60"/>
      <c r="D448" s="61"/>
    </row>
    <row r="449" spans="3:4" x14ac:dyDescent="0.25">
      <c r="C449" s="60"/>
      <c r="D449" s="61"/>
    </row>
    <row r="450" spans="3:4" x14ac:dyDescent="0.25">
      <c r="C450" s="60"/>
      <c r="D450" s="61"/>
    </row>
    <row r="451" spans="3:4" x14ac:dyDescent="0.25">
      <c r="C451" s="60"/>
      <c r="D451" s="61"/>
    </row>
    <row r="452" spans="3:4" x14ac:dyDescent="0.25">
      <c r="C452" s="60"/>
      <c r="D452" s="61"/>
    </row>
    <row r="453" spans="3:4" x14ac:dyDescent="0.25">
      <c r="C453" s="60"/>
      <c r="D453" s="61"/>
    </row>
    <row r="454" spans="3:4" x14ac:dyDescent="0.25">
      <c r="C454" s="60"/>
      <c r="D454" s="61"/>
    </row>
    <row r="455" spans="3:4" x14ac:dyDescent="0.25">
      <c r="C455" s="60"/>
      <c r="D455" s="61"/>
    </row>
    <row r="456" spans="3:4" x14ac:dyDescent="0.25">
      <c r="C456" s="60"/>
      <c r="D456" s="61"/>
    </row>
    <row r="457" spans="3:4" x14ac:dyDescent="0.25">
      <c r="C457" s="60"/>
      <c r="D457" s="61"/>
    </row>
    <row r="458" spans="3:4" x14ac:dyDescent="0.25">
      <c r="C458" s="60"/>
      <c r="D458" s="61"/>
    </row>
    <row r="459" spans="3:4" x14ac:dyDescent="0.25">
      <c r="C459" s="60"/>
      <c r="D459" s="61"/>
    </row>
    <row r="460" spans="3:4" x14ac:dyDescent="0.25">
      <c r="C460" s="60"/>
      <c r="D460" s="61"/>
    </row>
    <row r="461" spans="3:4" x14ac:dyDescent="0.25">
      <c r="C461" s="60"/>
      <c r="D461" s="61"/>
    </row>
    <row r="462" spans="3:4" x14ac:dyDescent="0.25">
      <c r="C462" s="60"/>
      <c r="D462" s="61"/>
    </row>
    <row r="463" spans="3:4" x14ac:dyDescent="0.25">
      <c r="C463" s="60"/>
      <c r="D463" s="61"/>
    </row>
    <row r="464" spans="3:4" x14ac:dyDescent="0.25">
      <c r="C464" s="60"/>
      <c r="D464" s="61"/>
    </row>
    <row r="465" spans="3:4" x14ac:dyDescent="0.25">
      <c r="C465" s="60"/>
      <c r="D465" s="61"/>
    </row>
    <row r="466" spans="3:4" x14ac:dyDescent="0.25">
      <c r="C466" s="60"/>
      <c r="D466" s="61"/>
    </row>
    <row r="467" spans="3:4" x14ac:dyDescent="0.25">
      <c r="C467" s="60"/>
      <c r="D467" s="61"/>
    </row>
    <row r="468" spans="3:4" x14ac:dyDescent="0.25">
      <c r="C468" s="60"/>
      <c r="D468" s="61"/>
    </row>
    <row r="469" spans="3:4" x14ac:dyDescent="0.25">
      <c r="C469" s="60"/>
      <c r="D469" s="61"/>
    </row>
    <row r="470" spans="3:4" x14ac:dyDescent="0.25">
      <c r="C470" s="60"/>
      <c r="D470" s="61"/>
    </row>
    <row r="471" spans="3:4" x14ac:dyDescent="0.25">
      <c r="C471" s="60"/>
      <c r="D471" s="61"/>
    </row>
    <row r="472" spans="3:4" x14ac:dyDescent="0.25">
      <c r="C472" s="60"/>
      <c r="D472" s="61"/>
    </row>
    <row r="473" spans="3:4" x14ac:dyDescent="0.25">
      <c r="C473" s="60"/>
      <c r="D473" s="61"/>
    </row>
    <row r="474" spans="3:4" x14ac:dyDescent="0.25">
      <c r="C474" s="60"/>
      <c r="D474" s="61"/>
    </row>
    <row r="475" spans="3:4" x14ac:dyDescent="0.25">
      <c r="C475" s="60"/>
      <c r="D475" s="61"/>
    </row>
    <row r="476" spans="3:4" x14ac:dyDescent="0.25">
      <c r="C476" s="60"/>
      <c r="D476" s="61"/>
    </row>
    <row r="477" spans="3:4" x14ac:dyDescent="0.25">
      <c r="C477" s="60"/>
      <c r="D477" s="61"/>
    </row>
    <row r="478" spans="3:4" x14ac:dyDescent="0.25">
      <c r="C478" s="60"/>
      <c r="D478" s="61"/>
    </row>
    <row r="479" spans="3:4" x14ac:dyDescent="0.25">
      <c r="C479" s="60"/>
      <c r="D479" s="61"/>
    </row>
    <row r="480" spans="3:4" x14ac:dyDescent="0.25">
      <c r="C480" s="60"/>
      <c r="D480" s="61"/>
    </row>
    <row r="481" spans="3:4" x14ac:dyDescent="0.25">
      <c r="C481" s="60"/>
      <c r="D481" s="61"/>
    </row>
    <row r="482" spans="3:4" x14ac:dyDescent="0.25">
      <c r="C482" s="60"/>
      <c r="D482" s="61"/>
    </row>
    <row r="483" spans="3:4" x14ac:dyDescent="0.25">
      <c r="C483" s="60"/>
      <c r="D483" s="61"/>
    </row>
    <row r="484" spans="3:4" x14ac:dyDescent="0.25">
      <c r="C484" s="60"/>
      <c r="D484" s="61"/>
    </row>
    <row r="485" spans="3:4" x14ac:dyDescent="0.25">
      <c r="C485" s="60"/>
      <c r="D485" s="61"/>
    </row>
    <row r="486" spans="3:4" x14ac:dyDescent="0.25">
      <c r="C486" s="60"/>
      <c r="D486" s="61"/>
    </row>
    <row r="487" spans="3:4" x14ac:dyDescent="0.25">
      <c r="C487" s="60"/>
      <c r="D487" s="61"/>
    </row>
    <row r="488" spans="3:4" x14ac:dyDescent="0.25">
      <c r="C488" s="60"/>
      <c r="D488" s="61"/>
    </row>
    <row r="489" spans="3:4" x14ac:dyDescent="0.25">
      <c r="C489" s="60"/>
      <c r="D489" s="61"/>
    </row>
    <row r="490" spans="3:4" x14ac:dyDescent="0.25">
      <c r="C490" s="60"/>
      <c r="D490" s="61"/>
    </row>
    <row r="491" spans="3:4" x14ac:dyDescent="0.25">
      <c r="C491" s="60"/>
      <c r="D491" s="61"/>
    </row>
    <row r="492" spans="3:4" x14ac:dyDescent="0.25">
      <c r="C492" s="60"/>
      <c r="D492" s="61"/>
    </row>
    <row r="493" spans="3:4" x14ac:dyDescent="0.25">
      <c r="C493" s="60"/>
      <c r="D493" s="61"/>
    </row>
    <row r="494" spans="3:4" x14ac:dyDescent="0.25">
      <c r="C494" s="60"/>
      <c r="D494" s="61"/>
    </row>
    <row r="495" spans="3:4" x14ac:dyDescent="0.25">
      <c r="C495" s="60"/>
      <c r="D495" s="61"/>
    </row>
    <row r="496" spans="3:4" x14ac:dyDescent="0.25">
      <c r="C496" s="60"/>
      <c r="D496" s="61"/>
    </row>
    <row r="497" spans="3:4" x14ac:dyDescent="0.25">
      <c r="C497" s="60"/>
      <c r="D497" s="61"/>
    </row>
    <row r="498" spans="3:4" x14ac:dyDescent="0.25">
      <c r="C498" s="60"/>
      <c r="D498" s="61"/>
    </row>
    <row r="499" spans="3:4" x14ac:dyDescent="0.25">
      <c r="C499" s="60"/>
      <c r="D499" s="61"/>
    </row>
    <row r="500" spans="3:4" x14ac:dyDescent="0.25">
      <c r="C500" s="60"/>
      <c r="D500" s="61"/>
    </row>
    <row r="501" spans="3:4" x14ac:dyDescent="0.25">
      <c r="C501" s="60"/>
      <c r="D501" s="61"/>
    </row>
    <row r="502" spans="3:4" x14ac:dyDescent="0.25">
      <c r="C502" s="60"/>
      <c r="D502" s="61"/>
    </row>
    <row r="503" spans="3:4" x14ac:dyDescent="0.25">
      <c r="C503" s="60"/>
      <c r="D503" s="61"/>
    </row>
    <row r="504" spans="3:4" x14ac:dyDescent="0.25">
      <c r="C504" s="60"/>
      <c r="D504" s="61"/>
    </row>
    <row r="505" spans="3:4" x14ac:dyDescent="0.25">
      <c r="C505" s="60"/>
      <c r="D505" s="61"/>
    </row>
    <row r="506" spans="3:4" x14ac:dyDescent="0.25">
      <c r="C506" s="60"/>
      <c r="D506" s="61"/>
    </row>
    <row r="507" spans="3:4" x14ac:dyDescent="0.25">
      <c r="C507" s="60"/>
      <c r="D507" s="61"/>
    </row>
    <row r="508" spans="3:4" x14ac:dyDescent="0.25">
      <c r="C508" s="60"/>
      <c r="D508" s="61"/>
    </row>
    <row r="509" spans="3:4" x14ac:dyDescent="0.25">
      <c r="C509" s="60"/>
      <c r="D509" s="61"/>
    </row>
    <row r="510" spans="3:4" x14ac:dyDescent="0.25">
      <c r="C510" s="60"/>
      <c r="D510" s="61"/>
    </row>
    <row r="511" spans="3:4" x14ac:dyDescent="0.25">
      <c r="C511" s="60"/>
      <c r="D511" s="61"/>
    </row>
    <row r="512" spans="3:4" x14ac:dyDescent="0.25">
      <c r="C512" s="60"/>
      <c r="D512" s="61"/>
    </row>
    <row r="513" spans="3:4" x14ac:dyDescent="0.25">
      <c r="C513" s="60"/>
      <c r="D513" s="61"/>
    </row>
    <row r="514" spans="3:4" x14ac:dyDescent="0.25">
      <c r="C514" s="60"/>
      <c r="D514" s="61"/>
    </row>
    <row r="515" spans="3:4" x14ac:dyDescent="0.25">
      <c r="C515" s="60"/>
      <c r="D515" s="61"/>
    </row>
    <row r="516" spans="3:4" x14ac:dyDescent="0.25">
      <c r="C516" s="60"/>
      <c r="D516" s="61"/>
    </row>
    <row r="517" spans="3:4" x14ac:dyDescent="0.25">
      <c r="C517" s="60"/>
      <c r="D517" s="61"/>
    </row>
    <row r="518" spans="3:4" x14ac:dyDescent="0.25">
      <c r="C518" s="60"/>
      <c r="D518" s="61"/>
    </row>
    <row r="519" spans="3:4" x14ac:dyDescent="0.25">
      <c r="C519" s="60"/>
      <c r="D519" s="61"/>
    </row>
    <row r="520" spans="3:4" x14ac:dyDescent="0.25">
      <c r="C520" s="60"/>
      <c r="D520" s="61"/>
    </row>
    <row r="521" spans="3:4" x14ac:dyDescent="0.25">
      <c r="C521" s="60"/>
      <c r="D521" s="61"/>
    </row>
    <row r="522" spans="3:4" x14ac:dyDescent="0.25">
      <c r="C522" s="60"/>
      <c r="D522" s="61"/>
    </row>
    <row r="523" spans="3:4" x14ac:dyDescent="0.25">
      <c r="C523" s="60"/>
      <c r="D523" s="61"/>
    </row>
    <row r="524" spans="3:4" x14ac:dyDescent="0.25">
      <c r="C524" s="60"/>
      <c r="D524" s="61"/>
    </row>
    <row r="525" spans="3:4" x14ac:dyDescent="0.25">
      <c r="C525" s="60"/>
      <c r="D525" s="61"/>
    </row>
    <row r="526" spans="3:4" x14ac:dyDescent="0.25">
      <c r="C526" s="60"/>
      <c r="D526" s="61"/>
    </row>
    <row r="527" spans="3:4" x14ac:dyDescent="0.25">
      <c r="C527" s="60"/>
      <c r="D527" s="61"/>
    </row>
    <row r="528" spans="3:4" x14ac:dyDescent="0.25">
      <c r="C528" s="60"/>
      <c r="D528" s="61"/>
    </row>
    <row r="529" spans="3:4" x14ac:dyDescent="0.25">
      <c r="C529" s="60"/>
      <c r="D529" s="61"/>
    </row>
    <row r="530" spans="3:4" x14ac:dyDescent="0.25">
      <c r="C530" s="60"/>
      <c r="D530" s="61"/>
    </row>
    <row r="531" spans="3:4" x14ac:dyDescent="0.25">
      <c r="C531" s="60"/>
      <c r="D531" s="61"/>
    </row>
    <row r="532" spans="3:4" x14ac:dyDescent="0.25">
      <c r="C532" s="60"/>
      <c r="D532" s="61"/>
    </row>
    <row r="533" spans="3:4" x14ac:dyDescent="0.25">
      <c r="C533" s="60"/>
      <c r="D533" s="61"/>
    </row>
    <row r="534" spans="3:4" x14ac:dyDescent="0.25">
      <c r="C534" s="60"/>
      <c r="D534" s="61"/>
    </row>
    <row r="535" spans="3:4" x14ac:dyDescent="0.25">
      <c r="C535" s="60"/>
      <c r="D535" s="61"/>
    </row>
    <row r="536" spans="3:4" x14ac:dyDescent="0.25">
      <c r="C536" s="60"/>
      <c r="D536" s="61"/>
    </row>
    <row r="537" spans="3:4" x14ac:dyDescent="0.25">
      <c r="C537" s="60"/>
      <c r="D537" s="61"/>
    </row>
    <row r="538" spans="3:4" x14ac:dyDescent="0.25">
      <c r="C538" s="60"/>
      <c r="D538" s="61"/>
    </row>
    <row r="539" spans="3:4" x14ac:dyDescent="0.25">
      <c r="C539" s="60"/>
      <c r="D539" s="61"/>
    </row>
    <row r="540" spans="3:4" x14ac:dyDescent="0.25">
      <c r="C540" s="60"/>
      <c r="D540" s="61"/>
    </row>
    <row r="541" spans="3:4" x14ac:dyDescent="0.25">
      <c r="C541" s="60"/>
      <c r="D541" s="61"/>
    </row>
    <row r="542" spans="3:4" x14ac:dyDescent="0.25">
      <c r="C542" s="60"/>
      <c r="D542" s="61"/>
    </row>
    <row r="543" spans="3:4" x14ac:dyDescent="0.25">
      <c r="C543" s="60"/>
      <c r="D543" s="61"/>
    </row>
    <row r="544" spans="3:4" x14ac:dyDescent="0.25">
      <c r="C544" s="60"/>
      <c r="D544" s="61"/>
    </row>
    <row r="545" spans="3:4" x14ac:dyDescent="0.25">
      <c r="C545" s="60"/>
      <c r="D545" s="61"/>
    </row>
    <row r="546" spans="3:4" x14ac:dyDescent="0.25">
      <c r="C546" s="60"/>
      <c r="D546" s="61"/>
    </row>
    <row r="547" spans="3:4" x14ac:dyDescent="0.25">
      <c r="C547" s="60"/>
      <c r="D547" s="61"/>
    </row>
    <row r="548" spans="3:4" x14ac:dyDescent="0.25">
      <c r="C548" s="60"/>
      <c r="D548" s="61"/>
    </row>
    <row r="549" spans="3:4" x14ac:dyDescent="0.25">
      <c r="C549" s="60"/>
      <c r="D549" s="61"/>
    </row>
    <row r="550" spans="3:4" x14ac:dyDescent="0.25">
      <c r="C550" s="60"/>
      <c r="D550" s="61"/>
    </row>
    <row r="551" spans="3:4" x14ac:dyDescent="0.25">
      <c r="C551" s="60"/>
      <c r="D551" s="61"/>
    </row>
    <row r="552" spans="3:4" x14ac:dyDescent="0.25">
      <c r="C552" s="60"/>
      <c r="D552" s="61"/>
    </row>
    <row r="553" spans="3:4" x14ac:dyDescent="0.25">
      <c r="C553" s="60"/>
      <c r="D553" s="61"/>
    </row>
    <row r="554" spans="3:4" x14ac:dyDescent="0.25">
      <c r="C554" s="60"/>
      <c r="D554" s="61"/>
    </row>
    <row r="555" spans="3:4" x14ac:dyDescent="0.25">
      <c r="C555" s="60"/>
      <c r="D555" s="61"/>
    </row>
    <row r="556" spans="3:4" x14ac:dyDescent="0.25">
      <c r="C556" s="60"/>
      <c r="D556" s="61"/>
    </row>
    <row r="557" spans="3:4" x14ac:dyDescent="0.25">
      <c r="C557" s="60"/>
      <c r="D557" s="61"/>
    </row>
    <row r="558" spans="3:4" x14ac:dyDescent="0.25">
      <c r="C558" s="60"/>
      <c r="D558" s="61"/>
    </row>
    <row r="559" spans="3:4" x14ac:dyDescent="0.25">
      <c r="C559" s="60"/>
      <c r="D559" s="61"/>
    </row>
    <row r="560" spans="3:4" x14ac:dyDescent="0.25">
      <c r="C560" s="60"/>
      <c r="D560" s="61"/>
    </row>
    <row r="561" spans="3:4" x14ac:dyDescent="0.25">
      <c r="C561" s="60"/>
      <c r="D561" s="61"/>
    </row>
    <row r="562" spans="3:4" x14ac:dyDescent="0.25">
      <c r="C562" s="60"/>
      <c r="D562" s="61"/>
    </row>
    <row r="563" spans="3:4" x14ac:dyDescent="0.25">
      <c r="C563" s="60"/>
      <c r="D563" s="61"/>
    </row>
    <row r="564" spans="3:4" x14ac:dyDescent="0.25">
      <c r="C564" s="60"/>
      <c r="D564" s="61"/>
    </row>
    <row r="565" spans="3:4" x14ac:dyDescent="0.25">
      <c r="C565" s="60"/>
      <c r="D565" s="61"/>
    </row>
    <row r="566" spans="3:4" x14ac:dyDescent="0.25">
      <c r="C566" s="60"/>
      <c r="D566" s="61"/>
    </row>
    <row r="567" spans="3:4" x14ac:dyDescent="0.25">
      <c r="C567" s="60"/>
      <c r="D567" s="61"/>
    </row>
    <row r="568" spans="3:4" x14ac:dyDescent="0.25">
      <c r="C568" s="60"/>
      <c r="D568" s="61"/>
    </row>
    <row r="569" spans="3:4" x14ac:dyDescent="0.25">
      <c r="C569" s="60"/>
      <c r="D569" s="61"/>
    </row>
    <row r="570" spans="3:4" x14ac:dyDescent="0.25">
      <c r="C570" s="60"/>
      <c r="D570" s="61"/>
    </row>
    <row r="571" spans="3:4" x14ac:dyDescent="0.25">
      <c r="C571" s="60"/>
      <c r="D571" s="61"/>
    </row>
    <row r="572" spans="3:4" x14ac:dyDescent="0.25">
      <c r="C572" s="60"/>
      <c r="D572" s="61"/>
    </row>
    <row r="573" spans="3:4" x14ac:dyDescent="0.25">
      <c r="C573" s="60"/>
      <c r="D573" s="61"/>
    </row>
    <row r="574" spans="3:4" x14ac:dyDescent="0.25">
      <c r="C574" s="60"/>
      <c r="D574" s="61"/>
    </row>
    <row r="575" spans="3:4" x14ac:dyDescent="0.25">
      <c r="C575" s="60"/>
      <c r="D575" s="61"/>
    </row>
    <row r="576" spans="3:4" x14ac:dyDescent="0.25">
      <c r="C576" s="60"/>
      <c r="D576" s="61"/>
    </row>
    <row r="577" spans="3:4" x14ac:dyDescent="0.25">
      <c r="C577" s="60"/>
      <c r="D577" s="61"/>
    </row>
    <row r="578" spans="3:4" x14ac:dyDescent="0.25">
      <c r="C578" s="60"/>
      <c r="D578" s="61"/>
    </row>
    <row r="579" spans="3:4" x14ac:dyDescent="0.25">
      <c r="C579" s="60"/>
      <c r="D579" s="61"/>
    </row>
    <row r="580" spans="3:4" x14ac:dyDescent="0.25">
      <c r="C580" s="60"/>
      <c r="D580" s="61"/>
    </row>
    <row r="581" spans="3:4" x14ac:dyDescent="0.25">
      <c r="C581" s="60"/>
      <c r="D581" s="61"/>
    </row>
    <row r="582" spans="3:4" x14ac:dyDescent="0.25">
      <c r="C582" s="60"/>
      <c r="D582" s="61"/>
    </row>
    <row r="583" spans="3:4" x14ac:dyDescent="0.25">
      <c r="C583" s="60"/>
      <c r="D583" s="61"/>
    </row>
    <row r="584" spans="3:4" x14ac:dyDescent="0.25">
      <c r="C584" s="60"/>
      <c r="D584" s="61"/>
    </row>
    <row r="585" spans="3:4" x14ac:dyDescent="0.25">
      <c r="C585" s="60"/>
      <c r="D585" s="61"/>
    </row>
    <row r="586" spans="3:4" x14ac:dyDescent="0.25">
      <c r="C586" s="60"/>
      <c r="D586" s="61"/>
    </row>
    <row r="587" spans="3:4" x14ac:dyDescent="0.25">
      <c r="C587" s="60"/>
      <c r="D587" s="61"/>
    </row>
    <row r="588" spans="3:4" x14ac:dyDescent="0.25">
      <c r="C588" s="60"/>
      <c r="D588" s="61"/>
    </row>
    <row r="589" spans="3:4" x14ac:dyDescent="0.25">
      <c r="C589" s="60"/>
      <c r="D589" s="61"/>
    </row>
    <row r="590" spans="3:4" x14ac:dyDescent="0.25">
      <c r="C590" s="60"/>
      <c r="D590" s="61"/>
    </row>
    <row r="591" spans="3:4" x14ac:dyDescent="0.25">
      <c r="C591" s="60"/>
      <c r="D591" s="61"/>
    </row>
    <row r="592" spans="3:4" x14ac:dyDescent="0.25">
      <c r="C592" s="60"/>
      <c r="D592" s="61"/>
    </row>
    <row r="593" spans="3:4" x14ac:dyDescent="0.25">
      <c r="C593" s="60"/>
      <c r="D593" s="61"/>
    </row>
    <row r="594" spans="3:4" x14ac:dyDescent="0.25">
      <c r="C594" s="60"/>
      <c r="D594" s="61"/>
    </row>
    <row r="595" spans="3:4" x14ac:dyDescent="0.25">
      <c r="C595" s="60"/>
      <c r="D595" s="61"/>
    </row>
    <row r="596" spans="3:4" x14ac:dyDescent="0.25">
      <c r="C596" s="60"/>
      <c r="D596" s="61"/>
    </row>
    <row r="597" spans="3:4" x14ac:dyDescent="0.25">
      <c r="C597" s="60"/>
      <c r="D597" s="61"/>
    </row>
    <row r="598" spans="3:4" x14ac:dyDescent="0.25">
      <c r="C598" s="60"/>
      <c r="D598" s="61"/>
    </row>
    <row r="599" spans="3:4" x14ac:dyDescent="0.25">
      <c r="C599" s="60"/>
      <c r="D599" s="61"/>
    </row>
    <row r="600" spans="3:4" x14ac:dyDescent="0.25">
      <c r="C600" s="60"/>
      <c r="D600" s="61"/>
    </row>
    <row r="601" spans="3:4" x14ac:dyDescent="0.25">
      <c r="C601" s="60"/>
      <c r="D601" s="61"/>
    </row>
    <row r="602" spans="3:4" x14ac:dyDescent="0.25">
      <c r="C602" s="60"/>
      <c r="D602" s="61"/>
    </row>
    <row r="603" spans="3:4" x14ac:dyDescent="0.25">
      <c r="C603" s="60"/>
      <c r="D603" s="61"/>
    </row>
    <row r="604" spans="3:4" x14ac:dyDescent="0.25">
      <c r="C604" s="60"/>
      <c r="D604" s="61"/>
    </row>
    <row r="605" spans="3:4" x14ac:dyDescent="0.25">
      <c r="C605" s="60"/>
      <c r="D605" s="61"/>
    </row>
    <row r="606" spans="3:4" x14ac:dyDescent="0.25">
      <c r="C606" s="60"/>
      <c r="D606" s="61"/>
    </row>
    <row r="607" spans="3:4" x14ac:dyDescent="0.25">
      <c r="C607" s="60"/>
      <c r="D607" s="61"/>
    </row>
    <row r="608" spans="3:4" x14ac:dyDescent="0.25">
      <c r="C608" s="60"/>
      <c r="D608" s="61"/>
    </row>
    <row r="609" spans="3:4" x14ac:dyDescent="0.25">
      <c r="C609" s="60"/>
      <c r="D609" s="61"/>
    </row>
    <row r="610" spans="3:4" x14ac:dyDescent="0.25">
      <c r="C610" s="60"/>
      <c r="D610" s="61"/>
    </row>
    <row r="611" spans="3:4" x14ac:dyDescent="0.25">
      <c r="C611" s="60"/>
      <c r="D611" s="61"/>
    </row>
    <row r="612" spans="3:4" x14ac:dyDescent="0.25">
      <c r="C612" s="60"/>
      <c r="D612" s="61"/>
    </row>
    <row r="613" spans="3:4" x14ac:dyDescent="0.25">
      <c r="C613" s="60"/>
      <c r="D613" s="61"/>
    </row>
    <row r="614" spans="3:4" x14ac:dyDescent="0.25">
      <c r="C614" s="60"/>
      <c r="D614" s="61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424"/>
  <sheetViews>
    <sheetView topLeftCell="A190" workbookViewId="0">
      <selection activeCell="D423" sqref="D423"/>
    </sheetView>
  </sheetViews>
  <sheetFormatPr defaultRowHeight="15" x14ac:dyDescent="0.25"/>
  <cols>
    <col min="1" max="1" width="16.85546875" style="3" customWidth="1"/>
    <col min="2" max="2" width="10" bestFit="1" customWidth="1"/>
    <col min="3" max="3" width="16.85546875" style="3" customWidth="1"/>
    <col min="4" max="4" width="13.5703125" customWidth="1"/>
  </cols>
  <sheetData>
    <row r="5" spans="1:4" x14ac:dyDescent="0.25">
      <c r="A5" s="3" t="s">
        <v>180</v>
      </c>
    </row>
    <row r="8" spans="1:4" x14ac:dyDescent="0.25">
      <c r="A8" s="3" t="s">
        <v>5</v>
      </c>
      <c r="C8" s="3" t="s">
        <v>6</v>
      </c>
    </row>
    <row r="10" spans="1:4" x14ac:dyDescent="0.25">
      <c r="A10" s="3">
        <v>40179</v>
      </c>
      <c r="C10" s="3">
        <v>40179</v>
      </c>
    </row>
    <row r="11" spans="1:4" x14ac:dyDescent="0.25">
      <c r="A11" s="3" t="s">
        <v>7</v>
      </c>
      <c r="B11" t="s">
        <v>135</v>
      </c>
      <c r="C11" s="3" t="s">
        <v>7</v>
      </c>
      <c r="D11" t="s">
        <v>135</v>
      </c>
    </row>
    <row r="12" spans="1:4" x14ac:dyDescent="0.25">
      <c r="A12" s="3">
        <v>40180.166666666664</v>
      </c>
      <c r="B12">
        <v>0</v>
      </c>
      <c r="C12" s="3">
        <v>40180.166666666664</v>
      </c>
      <c r="D12">
        <v>0</v>
      </c>
    </row>
    <row r="13" spans="1:4" x14ac:dyDescent="0.25">
      <c r="A13" s="3">
        <v>40180.208333333336</v>
      </c>
      <c r="B13">
        <v>853000</v>
      </c>
      <c r="C13" s="3">
        <v>40180.208333333336</v>
      </c>
      <c r="D13">
        <v>6000000</v>
      </c>
    </row>
    <row r="14" spans="1:4" x14ac:dyDescent="0.25">
      <c r="A14" s="3">
        <v>40180.25</v>
      </c>
      <c r="B14">
        <v>844000</v>
      </c>
      <c r="C14" s="3">
        <v>40180.25</v>
      </c>
      <c r="D14">
        <v>6302000</v>
      </c>
    </row>
    <row r="15" spans="1:4" x14ac:dyDescent="0.25">
      <c r="A15" s="3">
        <v>40180.291666666664</v>
      </c>
      <c r="B15">
        <v>846000</v>
      </c>
      <c r="C15" s="3">
        <v>40180.291666666664</v>
      </c>
      <c r="D15">
        <v>6379000</v>
      </c>
    </row>
    <row r="16" spans="1:4" x14ac:dyDescent="0.25">
      <c r="A16" s="3">
        <v>40180.333333333336</v>
      </c>
      <c r="B16">
        <v>850000</v>
      </c>
      <c r="C16" s="3">
        <v>40180.333333333336</v>
      </c>
      <c r="D16">
        <v>6292000</v>
      </c>
    </row>
    <row r="17" spans="1:4" x14ac:dyDescent="0.25">
      <c r="A17" s="3">
        <v>40180.75</v>
      </c>
      <c r="B17">
        <v>1035000</v>
      </c>
      <c r="C17" s="3">
        <v>40180.75</v>
      </c>
      <c r="D17">
        <v>5508000</v>
      </c>
    </row>
    <row r="18" spans="1:4" x14ac:dyDescent="0.25">
      <c r="A18" s="3">
        <v>40180.791666666664</v>
      </c>
      <c r="B18">
        <v>989000</v>
      </c>
      <c r="C18" s="3">
        <v>40180.791666666664</v>
      </c>
      <c r="D18">
        <v>5601000</v>
      </c>
    </row>
    <row r="19" spans="1:4" x14ac:dyDescent="0.25">
      <c r="A19" s="3">
        <v>40180.833333333336</v>
      </c>
      <c r="B19">
        <v>964000</v>
      </c>
      <c r="C19" s="3">
        <v>40180.833333333336</v>
      </c>
      <c r="D19">
        <v>5633000</v>
      </c>
    </row>
    <row r="20" spans="1:4" x14ac:dyDescent="0.25">
      <c r="A20" s="3">
        <v>40180.875</v>
      </c>
      <c r="B20">
        <v>957000</v>
      </c>
      <c r="C20" s="3">
        <v>40180.875</v>
      </c>
      <c r="D20">
        <v>5605000</v>
      </c>
    </row>
    <row r="21" spans="1:4" x14ac:dyDescent="0.25">
      <c r="A21" s="3">
        <v>40180.916666666664</v>
      </c>
      <c r="B21">
        <v>935000</v>
      </c>
      <c r="C21" s="3">
        <v>40180.916666666664</v>
      </c>
      <c r="D21">
        <v>5826000</v>
      </c>
    </row>
    <row r="22" spans="1:4" x14ac:dyDescent="0.25">
      <c r="A22" s="3">
        <v>40180.958333333336</v>
      </c>
      <c r="B22">
        <v>940000</v>
      </c>
      <c r="C22" s="3">
        <v>40180.958333333336</v>
      </c>
      <c r="D22">
        <v>5915000</v>
      </c>
    </row>
    <row r="23" spans="1:4" x14ac:dyDescent="0.25">
      <c r="A23" s="3">
        <v>40181</v>
      </c>
      <c r="B23">
        <v>939000</v>
      </c>
      <c r="C23" s="3">
        <v>40181</v>
      </c>
      <c r="D23">
        <v>5875000</v>
      </c>
    </row>
    <row r="24" spans="1:4" x14ac:dyDescent="0.25">
      <c r="A24" s="3">
        <v>40181.041666666664</v>
      </c>
      <c r="B24">
        <v>931000</v>
      </c>
      <c r="C24" s="3">
        <v>40181.041666666664</v>
      </c>
      <c r="D24">
        <v>5900000</v>
      </c>
    </row>
    <row r="25" spans="1:4" x14ac:dyDescent="0.25">
      <c r="A25" s="3">
        <v>40181.083333333336</v>
      </c>
      <c r="B25">
        <v>918000</v>
      </c>
      <c r="C25" s="3">
        <v>40181.083333333336</v>
      </c>
      <c r="D25">
        <v>5955000</v>
      </c>
    </row>
    <row r="26" spans="1:4" x14ac:dyDescent="0.25">
      <c r="A26" s="3">
        <v>40181.125</v>
      </c>
      <c r="B26">
        <v>898000</v>
      </c>
      <c r="C26" s="3">
        <v>40181.125</v>
      </c>
      <c r="D26">
        <v>6000000</v>
      </c>
    </row>
    <row r="27" spans="1:4" x14ac:dyDescent="0.25">
      <c r="A27" s="3">
        <v>40181.166666666664</v>
      </c>
      <c r="B27">
        <v>916000</v>
      </c>
      <c r="C27" s="3">
        <v>40181.166666666664</v>
      </c>
      <c r="D27">
        <v>6125000</v>
      </c>
    </row>
    <row r="28" spans="1:4" x14ac:dyDescent="0.25">
      <c r="A28" s="3">
        <v>40181.208333333336</v>
      </c>
      <c r="B28">
        <v>902000</v>
      </c>
      <c r="C28" s="3">
        <v>40181.208333333336</v>
      </c>
      <c r="D28">
        <v>6116000</v>
      </c>
    </row>
    <row r="29" spans="1:4" x14ac:dyDescent="0.25">
      <c r="A29" s="3">
        <v>40181.25</v>
      </c>
      <c r="B29">
        <v>926000</v>
      </c>
      <c r="C29" s="3">
        <v>40181.25</v>
      </c>
      <c r="D29">
        <v>6081000</v>
      </c>
    </row>
    <row r="30" spans="1:4" x14ac:dyDescent="0.25">
      <c r="A30" s="3">
        <v>40181.291666666664</v>
      </c>
      <c r="B30">
        <v>894000</v>
      </c>
      <c r="C30" s="3">
        <v>40181.291666666664</v>
      </c>
      <c r="D30">
        <v>6030000</v>
      </c>
    </row>
    <row r="31" spans="1:4" x14ac:dyDescent="0.25">
      <c r="A31" s="3">
        <v>40181.333333333336</v>
      </c>
      <c r="B31">
        <v>912000</v>
      </c>
      <c r="C31" s="3">
        <v>40181.333333333336</v>
      </c>
      <c r="D31">
        <v>6064000</v>
      </c>
    </row>
    <row r="32" spans="1:4" x14ac:dyDescent="0.25">
      <c r="A32" s="3">
        <v>40181.75</v>
      </c>
      <c r="B32">
        <v>942000</v>
      </c>
      <c r="C32" s="3">
        <v>40181.75</v>
      </c>
      <c r="D32">
        <v>6031000</v>
      </c>
    </row>
    <row r="33" spans="1:4" x14ac:dyDescent="0.25">
      <c r="A33" s="3">
        <v>40181.791666666664</v>
      </c>
      <c r="B33">
        <v>954000</v>
      </c>
      <c r="C33" s="3">
        <v>40181.791666666664</v>
      </c>
      <c r="D33">
        <v>6093000</v>
      </c>
    </row>
    <row r="34" spans="1:4" x14ac:dyDescent="0.25">
      <c r="A34" s="3">
        <v>40181.833333333336</v>
      </c>
      <c r="B34">
        <v>942000</v>
      </c>
      <c r="C34" s="3">
        <v>40181.833333333336</v>
      </c>
      <c r="D34">
        <v>6138000</v>
      </c>
    </row>
    <row r="35" spans="1:4" x14ac:dyDescent="0.25">
      <c r="A35" s="3">
        <v>40181.875</v>
      </c>
      <c r="B35">
        <v>970000</v>
      </c>
      <c r="C35" s="3">
        <v>40181.875</v>
      </c>
      <c r="D35">
        <v>6183000</v>
      </c>
    </row>
    <row r="36" spans="1:4" x14ac:dyDescent="0.25">
      <c r="A36" s="3">
        <v>40181.916666666664</v>
      </c>
      <c r="B36">
        <v>940000</v>
      </c>
      <c r="C36" s="3">
        <v>40181.916666666664</v>
      </c>
      <c r="D36">
        <v>6105000</v>
      </c>
    </row>
    <row r="37" spans="1:4" x14ac:dyDescent="0.25">
      <c r="A37" s="3">
        <v>40181.958333333336</v>
      </c>
      <c r="B37">
        <v>934000</v>
      </c>
      <c r="C37" s="3">
        <v>40181.958333333336</v>
      </c>
      <c r="D37">
        <v>6017000</v>
      </c>
    </row>
    <row r="38" spans="1:4" x14ac:dyDescent="0.25">
      <c r="A38" s="3">
        <v>40182</v>
      </c>
      <c r="B38">
        <v>931000</v>
      </c>
      <c r="C38" s="3">
        <v>40182</v>
      </c>
      <c r="D38">
        <v>6109000</v>
      </c>
    </row>
    <row r="39" spans="1:4" x14ac:dyDescent="0.25">
      <c r="A39" s="3">
        <v>40182.041666666664</v>
      </c>
      <c r="B39">
        <v>955000</v>
      </c>
      <c r="C39" s="3">
        <v>40182.041666666664</v>
      </c>
      <c r="D39">
        <v>6025000</v>
      </c>
    </row>
    <row r="40" spans="1:4" x14ac:dyDescent="0.25">
      <c r="A40" s="3">
        <v>40182.083333333336</v>
      </c>
      <c r="B40">
        <v>913000</v>
      </c>
      <c r="C40" s="3">
        <v>40182.083333333336</v>
      </c>
      <c r="D40">
        <v>6121000</v>
      </c>
    </row>
    <row r="41" spans="1:4" x14ac:dyDescent="0.25">
      <c r="A41" s="3">
        <v>40182.125</v>
      </c>
      <c r="B41">
        <v>912000</v>
      </c>
      <c r="C41" s="3">
        <v>40182.125</v>
      </c>
      <c r="D41">
        <v>6288000</v>
      </c>
    </row>
    <row r="42" spans="1:4" x14ac:dyDescent="0.25">
      <c r="A42" s="3">
        <v>40182.166666666664</v>
      </c>
      <c r="B42">
        <v>923000</v>
      </c>
      <c r="C42" s="3">
        <v>40182.166666666664</v>
      </c>
      <c r="D42">
        <v>6284000</v>
      </c>
    </row>
    <row r="43" spans="1:4" x14ac:dyDescent="0.25">
      <c r="A43" s="3">
        <v>40182.208333333336</v>
      </c>
      <c r="B43">
        <v>902000</v>
      </c>
      <c r="C43" s="3">
        <v>40182.208333333336</v>
      </c>
      <c r="D43">
        <v>6236000</v>
      </c>
    </row>
    <row r="44" spans="1:4" x14ac:dyDescent="0.25">
      <c r="A44" s="3">
        <v>40182.25</v>
      </c>
      <c r="B44">
        <v>870000</v>
      </c>
      <c r="C44" s="3">
        <v>40182.25</v>
      </c>
      <c r="D44">
        <v>6428000</v>
      </c>
    </row>
    <row r="45" spans="1:4" x14ac:dyDescent="0.25">
      <c r="A45" s="3">
        <v>40182.291666666664</v>
      </c>
      <c r="B45">
        <v>971000</v>
      </c>
      <c r="C45" s="3">
        <v>40182.291666666664</v>
      </c>
      <c r="D45">
        <v>8384000</v>
      </c>
    </row>
    <row r="46" spans="1:4" x14ac:dyDescent="0.25">
      <c r="A46" s="3">
        <v>40182.333333333336</v>
      </c>
      <c r="B46">
        <v>956000</v>
      </c>
      <c r="C46" s="3">
        <v>40182.333333333336</v>
      </c>
      <c r="D46">
        <v>9644000</v>
      </c>
    </row>
    <row r="47" spans="1:4" x14ac:dyDescent="0.25">
      <c r="A47" s="3">
        <v>40182.75</v>
      </c>
      <c r="B47">
        <v>1042000</v>
      </c>
      <c r="C47" s="3">
        <v>40182.75</v>
      </c>
      <c r="D47">
        <v>7441000</v>
      </c>
    </row>
    <row r="48" spans="1:4" x14ac:dyDescent="0.25">
      <c r="A48" s="3">
        <v>40182.791666666664</v>
      </c>
      <c r="B48">
        <v>938000</v>
      </c>
      <c r="C48" s="3">
        <v>40182.791666666664</v>
      </c>
      <c r="D48">
        <v>6643000</v>
      </c>
    </row>
    <row r="49" spans="1:4" x14ac:dyDescent="0.25">
      <c r="A49" s="3">
        <v>40182.833333333336</v>
      </c>
      <c r="B49">
        <v>891000</v>
      </c>
      <c r="C49" s="3">
        <v>40182.833333333336</v>
      </c>
      <c r="D49">
        <v>5947000</v>
      </c>
    </row>
    <row r="50" spans="1:4" x14ac:dyDescent="0.25">
      <c r="A50" s="3">
        <v>40182.875</v>
      </c>
      <c r="B50">
        <v>897000</v>
      </c>
      <c r="C50" s="3">
        <v>40182.875</v>
      </c>
      <c r="D50">
        <v>5868000</v>
      </c>
    </row>
    <row r="51" spans="1:4" x14ac:dyDescent="0.25">
      <c r="A51" s="3">
        <v>40182.916666666664</v>
      </c>
      <c r="B51">
        <v>873000</v>
      </c>
      <c r="C51" s="3">
        <v>40182.916666666664</v>
      </c>
      <c r="D51">
        <v>5928000</v>
      </c>
    </row>
    <row r="52" spans="1:4" x14ac:dyDescent="0.25">
      <c r="A52" s="3">
        <v>40182.958333333336</v>
      </c>
      <c r="B52">
        <v>868000</v>
      </c>
      <c r="C52" s="3">
        <v>40182.958333333336</v>
      </c>
      <c r="D52">
        <v>6026000</v>
      </c>
    </row>
    <row r="53" spans="1:4" x14ac:dyDescent="0.25">
      <c r="A53" s="3">
        <v>40183</v>
      </c>
      <c r="B53">
        <v>850000</v>
      </c>
      <c r="C53" s="3">
        <v>40183</v>
      </c>
      <c r="D53">
        <v>6189000</v>
      </c>
    </row>
    <row r="54" spans="1:4" x14ac:dyDescent="0.25">
      <c r="A54" s="3">
        <v>40183.041666666664</v>
      </c>
      <c r="B54">
        <v>834000</v>
      </c>
      <c r="C54" s="3">
        <v>40183.041666666664</v>
      </c>
      <c r="D54">
        <v>6118000</v>
      </c>
    </row>
    <row r="55" spans="1:4" x14ac:dyDescent="0.25">
      <c r="A55" s="3">
        <v>40183.083333333336</v>
      </c>
      <c r="B55">
        <v>815000</v>
      </c>
      <c r="C55" s="3">
        <v>40183.083333333336</v>
      </c>
      <c r="D55">
        <v>6172000</v>
      </c>
    </row>
    <row r="56" spans="1:4" x14ac:dyDescent="0.25">
      <c r="A56" s="3">
        <v>40183.125</v>
      </c>
      <c r="B56">
        <v>785000</v>
      </c>
      <c r="C56" s="3">
        <v>40183.125</v>
      </c>
      <c r="D56">
        <v>6118000</v>
      </c>
    </row>
    <row r="57" spans="1:4" x14ac:dyDescent="0.25">
      <c r="A57" s="3">
        <v>40183.166666666664</v>
      </c>
      <c r="B57">
        <v>774000</v>
      </c>
      <c r="C57" s="3">
        <v>40183.166666666664</v>
      </c>
      <c r="D57">
        <v>6112000</v>
      </c>
    </row>
    <row r="58" spans="1:4" x14ac:dyDescent="0.25">
      <c r="A58" s="3">
        <v>40183.208333333336</v>
      </c>
      <c r="B58">
        <v>777000</v>
      </c>
      <c r="C58" s="3">
        <v>40183.208333333336</v>
      </c>
      <c r="D58">
        <v>6318000</v>
      </c>
    </row>
    <row r="59" spans="1:4" x14ac:dyDescent="0.25">
      <c r="A59" s="3">
        <v>40183.25</v>
      </c>
      <c r="B59">
        <v>749000</v>
      </c>
      <c r="C59" s="3">
        <v>40183.25</v>
      </c>
      <c r="D59">
        <v>6348000</v>
      </c>
    </row>
    <row r="60" spans="1:4" x14ac:dyDescent="0.25">
      <c r="A60" s="3">
        <v>40183.291666666664</v>
      </c>
      <c r="B60">
        <v>894000</v>
      </c>
      <c r="C60" s="3">
        <v>40183.291666666664</v>
      </c>
      <c r="D60">
        <v>8119000</v>
      </c>
    </row>
    <row r="61" spans="1:4" x14ac:dyDescent="0.25">
      <c r="A61" s="3">
        <v>40183.333333333336</v>
      </c>
      <c r="B61">
        <v>851000</v>
      </c>
      <c r="C61" s="3">
        <v>40183.333333333336</v>
      </c>
      <c r="D61">
        <v>9181000</v>
      </c>
    </row>
    <row r="62" spans="1:4" x14ac:dyDescent="0.25">
      <c r="A62" s="3">
        <v>40183.75</v>
      </c>
      <c r="B62">
        <v>998000</v>
      </c>
      <c r="C62" s="3">
        <v>40183.75</v>
      </c>
      <c r="D62">
        <v>7137000</v>
      </c>
    </row>
    <row r="63" spans="1:4" x14ac:dyDescent="0.25">
      <c r="A63" s="3">
        <v>40183.791666666664</v>
      </c>
      <c r="B63">
        <v>922000</v>
      </c>
      <c r="C63" s="3">
        <v>40183.791666666664</v>
      </c>
      <c r="D63">
        <v>6254000</v>
      </c>
    </row>
    <row r="64" spans="1:4" x14ac:dyDescent="0.25">
      <c r="A64" s="3">
        <v>40183.833333333336</v>
      </c>
      <c r="B64">
        <v>896000</v>
      </c>
      <c r="C64" s="3">
        <v>40183.833333333336</v>
      </c>
      <c r="D64">
        <v>5598000</v>
      </c>
    </row>
    <row r="65" spans="1:4" x14ac:dyDescent="0.25">
      <c r="A65" s="3">
        <v>40183.875</v>
      </c>
      <c r="B65">
        <v>869000</v>
      </c>
      <c r="C65" s="3">
        <v>40183.875</v>
      </c>
      <c r="D65">
        <v>5609000</v>
      </c>
    </row>
    <row r="66" spans="1:4" x14ac:dyDescent="0.25">
      <c r="A66" s="3">
        <v>40183.916666666664</v>
      </c>
      <c r="B66">
        <v>929000</v>
      </c>
      <c r="C66" s="3">
        <v>40183.916666666664</v>
      </c>
      <c r="D66">
        <v>5764000</v>
      </c>
    </row>
    <row r="67" spans="1:4" x14ac:dyDescent="0.25">
      <c r="A67" s="3">
        <v>40183.958333333336</v>
      </c>
      <c r="B67">
        <v>865000</v>
      </c>
      <c r="C67" s="3">
        <v>40183.958333333336</v>
      </c>
      <c r="D67">
        <v>5877000</v>
      </c>
    </row>
    <row r="68" spans="1:4" x14ac:dyDescent="0.25">
      <c r="A68" s="3">
        <v>40184</v>
      </c>
      <c r="B68">
        <v>614000</v>
      </c>
      <c r="C68" s="3">
        <v>40184</v>
      </c>
      <c r="D68">
        <v>5828000</v>
      </c>
    </row>
    <row r="69" spans="1:4" x14ac:dyDescent="0.25">
      <c r="A69" s="3">
        <v>40184.041666666664</v>
      </c>
      <c r="B69">
        <v>987000</v>
      </c>
      <c r="C69" s="3">
        <v>40184.041666666664</v>
      </c>
      <c r="D69">
        <v>5833000</v>
      </c>
    </row>
    <row r="70" spans="1:4" x14ac:dyDescent="0.25">
      <c r="A70" s="3">
        <v>40184.083333333336</v>
      </c>
      <c r="B70">
        <v>920000</v>
      </c>
      <c r="C70" s="3">
        <v>40184.083333333336</v>
      </c>
      <c r="D70">
        <v>5931000</v>
      </c>
    </row>
    <row r="71" spans="1:4" x14ac:dyDescent="0.25">
      <c r="A71" s="3">
        <v>40184.125</v>
      </c>
      <c r="B71">
        <v>840000</v>
      </c>
      <c r="C71" s="3">
        <v>40184.125</v>
      </c>
      <c r="D71">
        <v>6092000</v>
      </c>
    </row>
    <row r="72" spans="1:4" x14ac:dyDescent="0.25">
      <c r="A72" s="3">
        <v>40184.166666666664</v>
      </c>
      <c r="B72">
        <v>849000</v>
      </c>
      <c r="C72" s="3">
        <v>40184.166666666664</v>
      </c>
      <c r="D72">
        <v>6217000</v>
      </c>
    </row>
    <row r="73" spans="1:4" x14ac:dyDescent="0.25">
      <c r="A73" s="3">
        <v>40184.208333333336</v>
      </c>
      <c r="B73">
        <v>815000</v>
      </c>
      <c r="C73" s="3">
        <v>40184.208333333336</v>
      </c>
      <c r="D73">
        <v>6135000</v>
      </c>
    </row>
    <row r="74" spans="1:4" x14ac:dyDescent="0.25">
      <c r="A74" s="3">
        <v>40184.25</v>
      </c>
      <c r="B74">
        <v>787000</v>
      </c>
      <c r="C74" s="3">
        <v>40184.25</v>
      </c>
      <c r="D74">
        <v>5965000</v>
      </c>
    </row>
    <row r="75" spans="1:4" x14ac:dyDescent="0.25">
      <c r="A75" s="3">
        <v>40184.291666666664</v>
      </c>
      <c r="B75">
        <v>960000</v>
      </c>
      <c r="C75" s="3">
        <v>40184.291666666664</v>
      </c>
      <c r="D75">
        <v>7763000</v>
      </c>
    </row>
    <row r="76" spans="1:4" x14ac:dyDescent="0.25">
      <c r="A76" s="3">
        <v>40184.333333333336</v>
      </c>
      <c r="B76">
        <v>945000</v>
      </c>
      <c r="C76" s="3">
        <v>40184.333333333336</v>
      </c>
      <c r="D76">
        <v>8735000</v>
      </c>
    </row>
    <row r="77" spans="1:4" x14ac:dyDescent="0.25">
      <c r="A77" s="3">
        <v>40184.75</v>
      </c>
      <c r="B77">
        <v>1176000</v>
      </c>
      <c r="C77" s="3">
        <v>40184.75</v>
      </c>
      <c r="D77">
        <v>6428000</v>
      </c>
    </row>
    <row r="78" spans="1:4" x14ac:dyDescent="0.25">
      <c r="A78" s="3">
        <v>40184.791666666664</v>
      </c>
      <c r="B78">
        <v>1108000</v>
      </c>
      <c r="C78" s="3">
        <v>40184.791666666664</v>
      </c>
      <c r="D78">
        <v>5401000</v>
      </c>
    </row>
    <row r="79" spans="1:4" x14ac:dyDescent="0.25">
      <c r="A79" s="3">
        <v>40184.833333333336</v>
      </c>
      <c r="B79">
        <v>1086000</v>
      </c>
      <c r="C79" s="3">
        <v>40184.833333333336</v>
      </c>
      <c r="D79">
        <v>4691000</v>
      </c>
    </row>
    <row r="80" spans="1:4" x14ac:dyDescent="0.25">
      <c r="A80" s="3">
        <v>40184.875</v>
      </c>
      <c r="B80">
        <v>1059000</v>
      </c>
      <c r="C80" s="3">
        <v>40184.875</v>
      </c>
      <c r="D80">
        <v>4859000</v>
      </c>
    </row>
    <row r="81" spans="1:4" x14ac:dyDescent="0.25">
      <c r="A81" s="3">
        <v>40184.916666666664</v>
      </c>
      <c r="B81">
        <v>1071000</v>
      </c>
      <c r="C81" s="3">
        <v>40184.916666666664</v>
      </c>
      <c r="D81">
        <v>4679000</v>
      </c>
    </row>
    <row r="82" spans="1:4" x14ac:dyDescent="0.25">
      <c r="A82" s="3">
        <v>40184.958333333336</v>
      </c>
      <c r="B82">
        <v>1069000</v>
      </c>
      <c r="C82" s="3">
        <v>40184.958333333336</v>
      </c>
      <c r="D82">
        <v>4541000</v>
      </c>
    </row>
    <row r="83" spans="1:4" x14ac:dyDescent="0.25">
      <c r="A83" s="3">
        <v>40185</v>
      </c>
      <c r="B83">
        <v>1097000</v>
      </c>
      <c r="C83" s="3">
        <v>40185</v>
      </c>
      <c r="D83">
        <v>4500000</v>
      </c>
    </row>
    <row r="84" spans="1:4" x14ac:dyDescent="0.25">
      <c r="A84" s="3">
        <v>40185.041666666664</v>
      </c>
      <c r="B84">
        <v>1094000</v>
      </c>
      <c r="C84" s="3">
        <v>40185.041666666664</v>
      </c>
      <c r="D84">
        <v>4564000</v>
      </c>
    </row>
    <row r="85" spans="1:4" x14ac:dyDescent="0.25">
      <c r="A85" s="3">
        <v>40185.083333333336</v>
      </c>
      <c r="B85">
        <v>1082000</v>
      </c>
      <c r="C85" s="3">
        <v>40185.083333333336</v>
      </c>
      <c r="D85">
        <v>4558000</v>
      </c>
    </row>
    <row r="86" spans="1:4" x14ac:dyDescent="0.25">
      <c r="A86" s="3">
        <v>40185.125</v>
      </c>
      <c r="B86">
        <v>1081000</v>
      </c>
      <c r="C86" s="3">
        <v>40185.125</v>
      </c>
      <c r="D86">
        <v>4867000</v>
      </c>
    </row>
    <row r="87" spans="1:4" x14ac:dyDescent="0.25">
      <c r="A87" s="3">
        <v>40185.166666666664</v>
      </c>
      <c r="B87">
        <v>1069000</v>
      </c>
      <c r="C87" s="3">
        <v>40185.166666666664</v>
      </c>
      <c r="D87">
        <v>4760000</v>
      </c>
    </row>
    <row r="88" spans="1:4" x14ac:dyDescent="0.25">
      <c r="A88" s="3">
        <v>40185.208333333336</v>
      </c>
      <c r="B88">
        <v>1061000</v>
      </c>
      <c r="C88" s="3">
        <v>40185.208333333336</v>
      </c>
      <c r="D88">
        <v>4711000</v>
      </c>
    </row>
    <row r="89" spans="1:4" x14ac:dyDescent="0.25">
      <c r="A89" s="3">
        <v>40185.25</v>
      </c>
      <c r="B89">
        <v>1038000</v>
      </c>
      <c r="C89" s="3">
        <v>40185.25</v>
      </c>
      <c r="D89">
        <v>4712000</v>
      </c>
    </row>
    <row r="90" spans="1:4" x14ac:dyDescent="0.25">
      <c r="A90" s="3">
        <v>40185.291666666664</v>
      </c>
      <c r="B90">
        <v>1038000</v>
      </c>
      <c r="C90" s="3">
        <v>40185.291666666664</v>
      </c>
      <c r="D90">
        <v>6895000</v>
      </c>
    </row>
    <row r="91" spans="1:4" x14ac:dyDescent="0.25">
      <c r="A91" s="3">
        <v>40185.333333333336</v>
      </c>
      <c r="B91">
        <v>994000</v>
      </c>
      <c r="C91" s="3">
        <v>40185.333333333336</v>
      </c>
      <c r="D91">
        <v>8450000</v>
      </c>
    </row>
    <row r="92" spans="1:4" x14ac:dyDescent="0.25">
      <c r="A92" s="3">
        <v>40185.75</v>
      </c>
      <c r="B92">
        <v>1041000</v>
      </c>
      <c r="C92" s="3">
        <v>40185.75</v>
      </c>
      <c r="D92">
        <v>8663000</v>
      </c>
    </row>
    <row r="93" spans="1:4" x14ac:dyDescent="0.25">
      <c r="A93" s="3">
        <v>40185.791666666664</v>
      </c>
      <c r="B93">
        <v>935000</v>
      </c>
      <c r="C93" s="3">
        <v>40185.791666666664</v>
      </c>
      <c r="D93">
        <v>7741000</v>
      </c>
    </row>
    <row r="94" spans="1:4" x14ac:dyDescent="0.25">
      <c r="A94" s="3">
        <v>40185.833333333336</v>
      </c>
      <c r="B94">
        <v>884000</v>
      </c>
      <c r="C94" s="3">
        <v>40185.833333333336</v>
      </c>
      <c r="D94">
        <v>7039000</v>
      </c>
    </row>
    <row r="95" spans="1:4" x14ac:dyDescent="0.25">
      <c r="A95" s="3">
        <v>40185.875</v>
      </c>
      <c r="B95">
        <v>920000</v>
      </c>
      <c r="C95" s="3">
        <v>40185.875</v>
      </c>
      <c r="D95">
        <v>7010000</v>
      </c>
    </row>
    <row r="96" spans="1:4" x14ac:dyDescent="0.25">
      <c r="A96" s="3">
        <v>40185.916666666664</v>
      </c>
      <c r="B96">
        <v>854000</v>
      </c>
      <c r="C96" s="3">
        <v>40185.916666666664</v>
      </c>
      <c r="D96">
        <v>7034000</v>
      </c>
    </row>
    <row r="97" spans="1:4" x14ac:dyDescent="0.25">
      <c r="A97" s="3">
        <v>40185.958333333336</v>
      </c>
      <c r="B97">
        <v>859000</v>
      </c>
      <c r="C97" s="3">
        <v>40185.958333333336</v>
      </c>
      <c r="D97">
        <v>7271000</v>
      </c>
    </row>
    <row r="98" spans="1:4" x14ac:dyDescent="0.25">
      <c r="A98" s="3">
        <v>40186</v>
      </c>
      <c r="B98">
        <v>871000</v>
      </c>
      <c r="C98" s="3">
        <v>40186</v>
      </c>
      <c r="D98">
        <v>7353000</v>
      </c>
    </row>
    <row r="99" spans="1:4" x14ac:dyDescent="0.25">
      <c r="A99" s="3">
        <v>40186.041666666664</v>
      </c>
      <c r="B99">
        <v>764000</v>
      </c>
      <c r="C99" s="3">
        <v>40186.041666666664</v>
      </c>
      <c r="D99">
        <v>7346000</v>
      </c>
    </row>
    <row r="100" spans="1:4" x14ac:dyDescent="0.25">
      <c r="A100" s="3">
        <v>40186.083333333336</v>
      </c>
      <c r="B100">
        <v>787000</v>
      </c>
      <c r="C100" s="3">
        <v>40186.083333333336</v>
      </c>
      <c r="D100">
        <v>7546000</v>
      </c>
    </row>
    <row r="101" spans="1:4" x14ac:dyDescent="0.25">
      <c r="A101" s="3">
        <v>40186.125</v>
      </c>
      <c r="B101">
        <v>770000</v>
      </c>
      <c r="C101" s="3">
        <v>40186.125</v>
      </c>
      <c r="D101">
        <v>7531000</v>
      </c>
    </row>
    <row r="102" spans="1:4" x14ac:dyDescent="0.25">
      <c r="A102" s="3">
        <v>40186.166666666664</v>
      </c>
      <c r="B102">
        <v>772000</v>
      </c>
      <c r="C102" s="3">
        <v>40186.166666666664</v>
      </c>
      <c r="D102">
        <v>7535000</v>
      </c>
    </row>
    <row r="103" spans="1:4" x14ac:dyDescent="0.25">
      <c r="A103" s="3">
        <v>40186.208333333336</v>
      </c>
      <c r="B103">
        <v>752000</v>
      </c>
      <c r="C103" s="3">
        <v>40186.208333333336</v>
      </c>
      <c r="D103">
        <v>7515000</v>
      </c>
    </row>
    <row r="104" spans="1:4" x14ac:dyDescent="0.25">
      <c r="A104" s="3">
        <v>40186.25</v>
      </c>
      <c r="B104">
        <v>746000</v>
      </c>
      <c r="C104" s="3">
        <v>40186.25</v>
      </c>
      <c r="D104">
        <v>7800000</v>
      </c>
    </row>
    <row r="105" spans="1:4" x14ac:dyDescent="0.25">
      <c r="A105" s="3">
        <v>40186.291666666664</v>
      </c>
      <c r="B105">
        <v>909000</v>
      </c>
      <c r="C105" s="3">
        <v>40186.291666666664</v>
      </c>
      <c r="D105">
        <v>9793000</v>
      </c>
    </row>
    <row r="106" spans="1:4" x14ac:dyDescent="0.25">
      <c r="A106" s="3">
        <v>40186.333333333336</v>
      </c>
      <c r="B106">
        <v>907000</v>
      </c>
      <c r="C106" s="3">
        <v>40186.333333333336</v>
      </c>
      <c r="D106">
        <v>10995000</v>
      </c>
    </row>
    <row r="107" spans="1:4" x14ac:dyDescent="0.25">
      <c r="A107" s="3">
        <v>40186.75</v>
      </c>
      <c r="B107">
        <v>900000</v>
      </c>
      <c r="C107" s="3">
        <v>40186.75</v>
      </c>
      <c r="D107">
        <v>9767000</v>
      </c>
    </row>
    <row r="108" spans="1:4" x14ac:dyDescent="0.25">
      <c r="A108" s="3">
        <v>40186.791666666664</v>
      </c>
      <c r="B108">
        <v>810000</v>
      </c>
      <c r="C108" s="3">
        <v>40186.791666666664</v>
      </c>
      <c r="D108">
        <v>8582000</v>
      </c>
    </row>
    <row r="109" spans="1:4" x14ac:dyDescent="0.25">
      <c r="A109" s="3">
        <v>40186.833333333336</v>
      </c>
      <c r="B109">
        <v>767000</v>
      </c>
      <c r="C109" s="3">
        <v>40186.833333333336</v>
      </c>
      <c r="D109">
        <v>7625000</v>
      </c>
    </row>
    <row r="110" spans="1:4" x14ac:dyDescent="0.25">
      <c r="A110" s="3">
        <v>40186.875</v>
      </c>
      <c r="B110">
        <v>749000</v>
      </c>
      <c r="C110" s="3">
        <v>40186.875</v>
      </c>
      <c r="D110">
        <v>7579000</v>
      </c>
    </row>
    <row r="111" spans="1:4" x14ac:dyDescent="0.25">
      <c r="A111" s="3">
        <v>40186.916666666664</v>
      </c>
      <c r="B111">
        <v>762000</v>
      </c>
      <c r="C111" s="3">
        <v>40186.916666666664</v>
      </c>
      <c r="D111">
        <v>7726000</v>
      </c>
    </row>
    <row r="112" spans="1:4" x14ac:dyDescent="0.25">
      <c r="A112" s="3">
        <v>40186.958333333336</v>
      </c>
      <c r="B112">
        <v>774000</v>
      </c>
      <c r="C112" s="3">
        <v>40186.958333333336</v>
      </c>
      <c r="D112">
        <v>7859000</v>
      </c>
    </row>
    <row r="113" spans="1:4" x14ac:dyDescent="0.25">
      <c r="A113" s="3">
        <v>40187</v>
      </c>
      <c r="B113">
        <v>742000</v>
      </c>
      <c r="C113" s="3">
        <v>40187</v>
      </c>
      <c r="D113">
        <v>7723000</v>
      </c>
    </row>
    <row r="114" spans="1:4" x14ac:dyDescent="0.25">
      <c r="A114" s="3">
        <v>40187.041666666664</v>
      </c>
      <c r="B114">
        <v>734000</v>
      </c>
      <c r="C114" s="3">
        <v>40187.041666666664</v>
      </c>
      <c r="D114">
        <v>7638000</v>
      </c>
    </row>
    <row r="115" spans="1:4" x14ac:dyDescent="0.25">
      <c r="A115" s="3">
        <v>40187.083333333336</v>
      </c>
      <c r="B115">
        <v>713000</v>
      </c>
      <c r="C115" s="3">
        <v>40187.083333333336</v>
      </c>
      <c r="D115">
        <v>7739000</v>
      </c>
    </row>
    <row r="116" spans="1:4" x14ac:dyDescent="0.25">
      <c r="A116" s="3">
        <v>40187.125</v>
      </c>
      <c r="B116">
        <v>703000</v>
      </c>
      <c r="C116" s="3">
        <v>40187.125</v>
      </c>
      <c r="D116">
        <v>7901000</v>
      </c>
    </row>
    <row r="117" spans="1:4" x14ac:dyDescent="0.25">
      <c r="A117" s="3">
        <v>40187.166666666664</v>
      </c>
      <c r="B117">
        <v>692000</v>
      </c>
      <c r="C117" s="3">
        <v>40187.166666666664</v>
      </c>
      <c r="D117">
        <v>7851000</v>
      </c>
    </row>
    <row r="118" spans="1:4" x14ac:dyDescent="0.25">
      <c r="A118" s="3">
        <v>40187.208333333336</v>
      </c>
      <c r="B118">
        <v>662000</v>
      </c>
      <c r="C118" s="3">
        <v>40187.208333333336</v>
      </c>
      <c r="D118">
        <v>8095000</v>
      </c>
    </row>
    <row r="119" spans="1:4" x14ac:dyDescent="0.25">
      <c r="A119" s="3">
        <v>40187.25</v>
      </c>
      <c r="B119">
        <v>624000</v>
      </c>
      <c r="C119" s="3">
        <v>40187.25</v>
      </c>
      <c r="D119">
        <v>8272000</v>
      </c>
    </row>
    <row r="120" spans="1:4" x14ac:dyDescent="0.25">
      <c r="A120" s="3">
        <v>40187.291666666664</v>
      </c>
      <c r="B120">
        <v>619000</v>
      </c>
      <c r="C120" s="3">
        <v>40187.291666666664</v>
      </c>
      <c r="D120">
        <v>9155000</v>
      </c>
    </row>
    <row r="121" spans="1:4" x14ac:dyDescent="0.25">
      <c r="A121" s="3">
        <v>40187.333333333336</v>
      </c>
      <c r="B121">
        <v>611000</v>
      </c>
      <c r="C121" s="3">
        <v>40187.333333333336</v>
      </c>
      <c r="D121">
        <v>7762000</v>
      </c>
    </row>
    <row r="122" spans="1:4" x14ac:dyDescent="0.25">
      <c r="A122" s="3">
        <v>40187.75</v>
      </c>
      <c r="B122">
        <v>758000</v>
      </c>
      <c r="C122" s="3">
        <v>40187.75</v>
      </c>
      <c r="D122">
        <v>6796000</v>
      </c>
    </row>
    <row r="123" spans="1:4" x14ac:dyDescent="0.25">
      <c r="A123" s="3">
        <v>40187.791666666664</v>
      </c>
      <c r="B123">
        <v>889000</v>
      </c>
      <c r="C123" s="3">
        <v>40187.791666666664</v>
      </c>
      <c r="D123">
        <v>7066000</v>
      </c>
    </row>
    <row r="124" spans="1:4" x14ac:dyDescent="0.25">
      <c r="A124" s="3">
        <v>40187.833333333336</v>
      </c>
      <c r="B124">
        <v>808000</v>
      </c>
      <c r="C124" s="3">
        <v>40187.833333333336</v>
      </c>
      <c r="D124">
        <v>7236000</v>
      </c>
    </row>
    <row r="125" spans="1:4" x14ac:dyDescent="0.25">
      <c r="A125" s="3">
        <v>40187.875</v>
      </c>
      <c r="B125">
        <v>799000</v>
      </c>
      <c r="C125" s="3">
        <v>40187.875</v>
      </c>
      <c r="D125">
        <v>7438000</v>
      </c>
    </row>
    <row r="126" spans="1:4" x14ac:dyDescent="0.25">
      <c r="A126" s="3">
        <v>40187.916666666664</v>
      </c>
      <c r="B126">
        <v>794000</v>
      </c>
      <c r="C126" s="3">
        <v>40187.916666666664</v>
      </c>
      <c r="D126">
        <v>7706000</v>
      </c>
    </row>
    <row r="127" spans="1:4" x14ac:dyDescent="0.25">
      <c r="A127" s="3">
        <v>40187.958333333336</v>
      </c>
      <c r="B127">
        <v>795000</v>
      </c>
      <c r="C127" s="3">
        <v>40187.958333333336</v>
      </c>
      <c r="D127">
        <v>7711000</v>
      </c>
    </row>
    <row r="128" spans="1:4" x14ac:dyDescent="0.25">
      <c r="A128" s="3">
        <v>40188</v>
      </c>
      <c r="B128">
        <v>773000</v>
      </c>
      <c r="C128" s="3">
        <v>40188</v>
      </c>
      <c r="D128">
        <v>7728000</v>
      </c>
    </row>
    <row r="129" spans="1:4" x14ac:dyDescent="0.25">
      <c r="A129" s="3">
        <v>40188.041666666664</v>
      </c>
      <c r="B129">
        <v>755000</v>
      </c>
      <c r="C129" s="3">
        <v>40188.041666666664</v>
      </c>
      <c r="D129">
        <v>7704000</v>
      </c>
    </row>
    <row r="130" spans="1:4" x14ac:dyDescent="0.25">
      <c r="A130" s="3">
        <v>40188.083333333336</v>
      </c>
      <c r="B130">
        <v>744000</v>
      </c>
      <c r="C130" s="3">
        <v>40188.083333333336</v>
      </c>
      <c r="D130">
        <v>7930000</v>
      </c>
    </row>
    <row r="131" spans="1:4" x14ac:dyDescent="0.25">
      <c r="A131" s="3">
        <v>40188.125</v>
      </c>
      <c r="B131">
        <v>751000</v>
      </c>
      <c r="C131" s="3">
        <v>40188.125</v>
      </c>
      <c r="D131">
        <v>8079000</v>
      </c>
    </row>
    <row r="132" spans="1:4" x14ac:dyDescent="0.25">
      <c r="A132" s="3">
        <v>40188.166666666664</v>
      </c>
      <c r="B132">
        <v>744000</v>
      </c>
      <c r="C132" s="3">
        <v>40188.166666666664</v>
      </c>
      <c r="D132">
        <v>7948000</v>
      </c>
    </row>
    <row r="133" spans="1:4" x14ac:dyDescent="0.25">
      <c r="A133" s="3">
        <v>40188.208333333336</v>
      </c>
      <c r="B133">
        <v>705000</v>
      </c>
      <c r="C133" s="3">
        <v>40188.208333333336</v>
      </c>
      <c r="D133">
        <v>8189000</v>
      </c>
    </row>
    <row r="134" spans="1:4" x14ac:dyDescent="0.25">
      <c r="A134" s="3">
        <v>40188.25</v>
      </c>
      <c r="B134">
        <v>693000</v>
      </c>
      <c r="C134" s="3">
        <v>40188.25</v>
      </c>
      <c r="D134">
        <v>8302000</v>
      </c>
    </row>
    <row r="135" spans="1:4" x14ac:dyDescent="0.25">
      <c r="A135" s="3">
        <v>40188.291666666664</v>
      </c>
      <c r="B135">
        <v>674000</v>
      </c>
      <c r="C135" s="3">
        <v>40188.291666666664</v>
      </c>
      <c r="D135">
        <v>8337000</v>
      </c>
    </row>
    <row r="136" spans="1:4" x14ac:dyDescent="0.25">
      <c r="A136" s="3">
        <v>40188.333333333336</v>
      </c>
      <c r="B136">
        <v>688000</v>
      </c>
      <c r="C136" s="3">
        <v>40188.333333333336</v>
      </c>
      <c r="D136">
        <v>8413000</v>
      </c>
    </row>
    <row r="137" spans="1:4" x14ac:dyDescent="0.25">
      <c r="A137" s="3">
        <v>40188.75</v>
      </c>
      <c r="B137">
        <v>820000</v>
      </c>
      <c r="C137" s="3">
        <v>40188.75</v>
      </c>
      <c r="D137">
        <v>6323000</v>
      </c>
    </row>
    <row r="138" spans="1:4" x14ac:dyDescent="0.25">
      <c r="A138" s="3">
        <v>40188.791666666664</v>
      </c>
      <c r="B138">
        <v>796000</v>
      </c>
      <c r="C138" s="3">
        <v>40188.791666666664</v>
      </c>
      <c r="D138">
        <v>6816000</v>
      </c>
    </row>
    <row r="139" spans="1:4" x14ac:dyDescent="0.25">
      <c r="A139" s="3">
        <v>40188.833333333336</v>
      </c>
      <c r="B139">
        <v>801000</v>
      </c>
      <c r="C139" s="3">
        <v>40188.833333333336</v>
      </c>
      <c r="D139">
        <v>6969000</v>
      </c>
    </row>
    <row r="140" spans="1:4" x14ac:dyDescent="0.25">
      <c r="A140" s="3">
        <v>40188.875</v>
      </c>
      <c r="B140">
        <v>834000</v>
      </c>
      <c r="C140" s="3">
        <v>40188.875</v>
      </c>
      <c r="D140">
        <v>7159000</v>
      </c>
    </row>
    <row r="141" spans="1:4" x14ac:dyDescent="0.25">
      <c r="A141" s="3">
        <v>40188.916666666664</v>
      </c>
      <c r="B141">
        <v>788000</v>
      </c>
      <c r="C141" s="3">
        <v>40188.916666666664</v>
      </c>
      <c r="D141">
        <v>7198000</v>
      </c>
    </row>
    <row r="142" spans="1:4" x14ac:dyDescent="0.25">
      <c r="A142" s="3">
        <v>40188.958333333336</v>
      </c>
      <c r="B142">
        <v>797000</v>
      </c>
      <c r="C142" s="3">
        <v>40188.958333333336</v>
      </c>
      <c r="D142">
        <v>7161000</v>
      </c>
    </row>
    <row r="143" spans="1:4" x14ac:dyDescent="0.25">
      <c r="A143" s="3">
        <v>40189</v>
      </c>
      <c r="B143">
        <v>771000</v>
      </c>
      <c r="C143" s="3">
        <v>40189</v>
      </c>
      <c r="D143">
        <v>7177000</v>
      </c>
    </row>
    <row r="144" spans="1:4" x14ac:dyDescent="0.25">
      <c r="A144" s="3">
        <v>40189.041666666664</v>
      </c>
      <c r="B144">
        <v>788000</v>
      </c>
      <c r="C144" s="3">
        <v>40189.041666666664</v>
      </c>
      <c r="D144">
        <v>7532000</v>
      </c>
    </row>
    <row r="145" spans="1:4" x14ac:dyDescent="0.25">
      <c r="A145" s="3">
        <v>40189.083333333336</v>
      </c>
      <c r="B145">
        <v>784000</v>
      </c>
      <c r="C145" s="3">
        <v>40189.083333333336</v>
      </c>
      <c r="D145">
        <v>7671000</v>
      </c>
    </row>
    <row r="146" spans="1:4" x14ac:dyDescent="0.25">
      <c r="A146" s="3">
        <v>40189.125</v>
      </c>
      <c r="B146">
        <v>749000</v>
      </c>
      <c r="C146" s="3">
        <v>40189.125</v>
      </c>
      <c r="D146">
        <v>7672000</v>
      </c>
    </row>
    <row r="147" spans="1:4" x14ac:dyDescent="0.25">
      <c r="A147" s="3">
        <v>40189.166666666664</v>
      </c>
      <c r="B147">
        <v>749000</v>
      </c>
      <c r="C147" s="3">
        <v>40189.166666666664</v>
      </c>
      <c r="D147">
        <v>7838000</v>
      </c>
    </row>
    <row r="148" spans="1:4" x14ac:dyDescent="0.25">
      <c r="A148" s="3">
        <v>40189.208333333336</v>
      </c>
      <c r="B148">
        <v>744000</v>
      </c>
      <c r="C148" s="3">
        <v>40189.208333333336</v>
      </c>
      <c r="D148">
        <v>7753000</v>
      </c>
    </row>
    <row r="149" spans="1:4" x14ac:dyDescent="0.25">
      <c r="A149" s="3">
        <v>40189.25</v>
      </c>
      <c r="B149">
        <v>739000</v>
      </c>
      <c r="C149" s="3">
        <v>40189.25</v>
      </c>
      <c r="D149">
        <v>7561000</v>
      </c>
    </row>
    <row r="150" spans="1:4" x14ac:dyDescent="0.25">
      <c r="A150" s="3">
        <v>40189.291666666664</v>
      </c>
      <c r="B150">
        <v>868000</v>
      </c>
      <c r="C150" s="3">
        <v>40189.291666666664</v>
      </c>
      <c r="D150">
        <v>9862000</v>
      </c>
    </row>
    <row r="151" spans="1:4" x14ac:dyDescent="0.25">
      <c r="A151" s="3">
        <v>40189.333333333336</v>
      </c>
      <c r="B151">
        <v>874000</v>
      </c>
      <c r="C151" s="3">
        <v>40189.333333333336</v>
      </c>
      <c r="D151">
        <v>11085000</v>
      </c>
    </row>
    <row r="152" spans="1:4" x14ac:dyDescent="0.25">
      <c r="A152" s="3">
        <v>40189.375</v>
      </c>
      <c r="B152">
        <v>897000</v>
      </c>
      <c r="C152" s="3">
        <v>40189.375</v>
      </c>
      <c r="D152">
        <v>10384000</v>
      </c>
    </row>
    <row r="153" spans="1:4" x14ac:dyDescent="0.25">
      <c r="A153" s="3">
        <v>40189.416666666664</v>
      </c>
      <c r="B153">
        <v>927000</v>
      </c>
      <c r="C153" s="3">
        <v>40189.416666666664</v>
      </c>
      <c r="D153">
        <v>9678000</v>
      </c>
    </row>
    <row r="154" spans="1:4" x14ac:dyDescent="0.25">
      <c r="A154" s="3">
        <v>40189.458333333336</v>
      </c>
      <c r="B154">
        <v>1011000</v>
      </c>
      <c r="C154" s="3">
        <v>40189.458333333336</v>
      </c>
      <c r="D154">
        <v>8699000</v>
      </c>
    </row>
    <row r="155" spans="1:4" x14ac:dyDescent="0.25">
      <c r="A155" s="3">
        <v>40189.5</v>
      </c>
      <c r="B155">
        <v>1062000</v>
      </c>
      <c r="C155" s="3">
        <v>40189.5</v>
      </c>
      <c r="D155">
        <v>7900000</v>
      </c>
    </row>
    <row r="156" spans="1:4" x14ac:dyDescent="0.25">
      <c r="A156" s="3">
        <v>40189.541666666664</v>
      </c>
      <c r="B156">
        <v>1097000</v>
      </c>
      <c r="C156" s="3">
        <v>40189.541666666664</v>
      </c>
      <c r="D156">
        <v>7541000</v>
      </c>
    </row>
    <row r="157" spans="1:4" x14ac:dyDescent="0.25">
      <c r="A157" s="3">
        <v>40189.583333333336</v>
      </c>
      <c r="B157">
        <v>1055000</v>
      </c>
      <c r="C157" s="3">
        <v>40189.583333333336</v>
      </c>
      <c r="D157">
        <v>7357000</v>
      </c>
    </row>
    <row r="158" spans="1:4" x14ac:dyDescent="0.25">
      <c r="A158" s="3">
        <v>40189.625</v>
      </c>
      <c r="B158">
        <v>1111000</v>
      </c>
      <c r="C158" s="3">
        <v>40189.625</v>
      </c>
      <c r="D158">
        <v>7412000</v>
      </c>
    </row>
    <row r="159" spans="1:4" x14ac:dyDescent="0.25">
      <c r="A159" s="3">
        <v>40189.666666666664</v>
      </c>
      <c r="B159">
        <v>1110000</v>
      </c>
      <c r="C159" s="3">
        <v>40189.666666666664</v>
      </c>
      <c r="D159">
        <v>7406000</v>
      </c>
    </row>
    <row r="160" spans="1:4" x14ac:dyDescent="0.25">
      <c r="A160" s="3">
        <v>40189.708333333336</v>
      </c>
      <c r="B160">
        <v>1131000</v>
      </c>
      <c r="C160" s="3">
        <v>40189.708333333336</v>
      </c>
      <c r="D160">
        <v>7428000</v>
      </c>
    </row>
    <row r="161" spans="1:4" x14ac:dyDescent="0.25">
      <c r="A161" s="3">
        <v>40189.75</v>
      </c>
      <c r="B161">
        <v>1125000</v>
      </c>
      <c r="C161" s="3">
        <v>40189.75</v>
      </c>
      <c r="D161">
        <v>7466000</v>
      </c>
    </row>
    <row r="162" spans="1:4" x14ac:dyDescent="0.25">
      <c r="A162" s="3">
        <v>40189.791666666664</v>
      </c>
      <c r="B162">
        <v>1064000</v>
      </c>
      <c r="C162" s="3">
        <v>40189.791666666664</v>
      </c>
      <c r="D162">
        <v>6691000</v>
      </c>
    </row>
    <row r="163" spans="1:4" x14ac:dyDescent="0.25">
      <c r="A163" s="3">
        <v>40189.833333333336</v>
      </c>
      <c r="B163">
        <v>1039000</v>
      </c>
      <c r="C163" s="3">
        <v>40189.833333333336</v>
      </c>
      <c r="D163">
        <v>5966000</v>
      </c>
    </row>
    <row r="164" spans="1:4" x14ac:dyDescent="0.25">
      <c r="A164" s="3">
        <v>40189.875</v>
      </c>
      <c r="B164">
        <v>1013000</v>
      </c>
      <c r="C164" s="3">
        <v>40189.875</v>
      </c>
      <c r="D164">
        <v>6007000</v>
      </c>
    </row>
    <row r="165" spans="1:4" x14ac:dyDescent="0.25">
      <c r="A165" s="3">
        <v>40189.916666666664</v>
      </c>
      <c r="B165">
        <v>1008000</v>
      </c>
      <c r="C165" s="3">
        <v>40189.916666666664</v>
      </c>
      <c r="D165">
        <v>6027000</v>
      </c>
    </row>
    <row r="166" spans="1:4" x14ac:dyDescent="0.25">
      <c r="A166" s="3">
        <v>40189.958333333336</v>
      </c>
      <c r="B166">
        <v>991000</v>
      </c>
      <c r="C166" s="3">
        <v>40189.958333333336</v>
      </c>
      <c r="D166">
        <v>6006000</v>
      </c>
    </row>
    <row r="167" spans="1:4" x14ac:dyDescent="0.25">
      <c r="A167" s="3">
        <v>40190</v>
      </c>
      <c r="B167">
        <v>974000</v>
      </c>
      <c r="C167" s="3">
        <v>40190</v>
      </c>
      <c r="D167">
        <v>6058000</v>
      </c>
    </row>
    <row r="168" spans="1:4" x14ac:dyDescent="0.25">
      <c r="A168" s="3">
        <v>40190.041666666664</v>
      </c>
      <c r="B168">
        <v>970000</v>
      </c>
      <c r="C168" s="3">
        <v>40190.041666666664</v>
      </c>
      <c r="D168">
        <v>6062000</v>
      </c>
    </row>
    <row r="169" spans="1:4" x14ac:dyDescent="0.25">
      <c r="A169" s="3">
        <v>40190.083333333336</v>
      </c>
      <c r="B169">
        <v>983000</v>
      </c>
      <c r="C169" s="3">
        <v>40190.083333333336</v>
      </c>
      <c r="D169">
        <v>6161000</v>
      </c>
    </row>
    <row r="170" spans="1:4" x14ac:dyDescent="0.25">
      <c r="A170" s="3">
        <v>40190.125</v>
      </c>
      <c r="B170">
        <v>956000</v>
      </c>
      <c r="C170" s="3">
        <v>40190.125</v>
      </c>
      <c r="D170">
        <v>6346000</v>
      </c>
    </row>
    <row r="171" spans="1:4" x14ac:dyDescent="0.25">
      <c r="A171" s="3">
        <v>40190.166666666664</v>
      </c>
      <c r="B171">
        <v>952000</v>
      </c>
      <c r="C171" s="3">
        <v>40190.166666666664</v>
      </c>
      <c r="D171">
        <v>6255000</v>
      </c>
    </row>
    <row r="172" spans="1:4" x14ac:dyDescent="0.25">
      <c r="A172" s="3">
        <v>40190.208333333336</v>
      </c>
      <c r="B172">
        <v>939000</v>
      </c>
      <c r="C172" s="3">
        <v>40190.208333333336</v>
      </c>
      <c r="D172">
        <v>6277000</v>
      </c>
    </row>
    <row r="173" spans="1:4" x14ac:dyDescent="0.25">
      <c r="A173" s="3">
        <v>40190.25</v>
      </c>
      <c r="B173">
        <v>896000</v>
      </c>
      <c r="C173" s="3">
        <v>40190.25</v>
      </c>
      <c r="D173">
        <v>6431000</v>
      </c>
    </row>
    <row r="174" spans="1:4" x14ac:dyDescent="0.25">
      <c r="A174" s="3">
        <v>40190.291666666664</v>
      </c>
      <c r="B174">
        <v>923000</v>
      </c>
      <c r="C174" s="3">
        <v>40190.291666666664</v>
      </c>
      <c r="D174">
        <v>8271000</v>
      </c>
    </row>
    <row r="175" spans="1:4" x14ac:dyDescent="0.25">
      <c r="A175" s="3">
        <v>40190.333333333336</v>
      </c>
      <c r="B175">
        <v>932000</v>
      </c>
      <c r="C175" s="3">
        <v>40190.333333333336</v>
      </c>
      <c r="D175">
        <v>9651000</v>
      </c>
    </row>
    <row r="176" spans="1:4" x14ac:dyDescent="0.25">
      <c r="A176" s="3">
        <v>40190.75</v>
      </c>
      <c r="B176">
        <v>1327000</v>
      </c>
      <c r="C176" s="3">
        <v>40190.75</v>
      </c>
      <c r="D176">
        <v>6829000</v>
      </c>
    </row>
    <row r="177" spans="1:4" x14ac:dyDescent="0.25">
      <c r="A177" s="3">
        <v>40190.791666666664</v>
      </c>
      <c r="B177">
        <v>1229000</v>
      </c>
      <c r="C177" s="3">
        <v>40190.791666666664</v>
      </c>
      <c r="D177">
        <v>6562000</v>
      </c>
    </row>
    <row r="178" spans="1:4" x14ac:dyDescent="0.25">
      <c r="A178" s="3">
        <v>40190.833333333336</v>
      </c>
      <c r="B178">
        <v>1171000</v>
      </c>
      <c r="C178" s="3">
        <v>40190.833333333336</v>
      </c>
      <c r="D178">
        <v>6097000</v>
      </c>
    </row>
    <row r="179" spans="1:4" x14ac:dyDescent="0.25">
      <c r="A179" s="3">
        <v>40190.875</v>
      </c>
      <c r="B179">
        <v>1019000</v>
      </c>
      <c r="C179" s="3">
        <v>40190.875</v>
      </c>
      <c r="D179">
        <v>6009000</v>
      </c>
    </row>
    <row r="180" spans="1:4" x14ac:dyDescent="0.25">
      <c r="A180" s="3">
        <v>40190.916666666664</v>
      </c>
      <c r="B180">
        <v>1094000</v>
      </c>
      <c r="C180" s="3">
        <v>40190.916666666664</v>
      </c>
      <c r="D180">
        <v>6018000</v>
      </c>
    </row>
    <row r="181" spans="1:4" x14ac:dyDescent="0.25">
      <c r="A181" s="3">
        <v>40190.958333333336</v>
      </c>
      <c r="B181">
        <v>1080000</v>
      </c>
      <c r="C181" s="3">
        <v>40190.958333333336</v>
      </c>
      <c r="D181">
        <v>5945000</v>
      </c>
    </row>
    <row r="182" spans="1:4" x14ac:dyDescent="0.25">
      <c r="A182" s="3">
        <v>40191</v>
      </c>
      <c r="B182">
        <v>1092000</v>
      </c>
      <c r="C182" s="3">
        <v>40191</v>
      </c>
      <c r="D182">
        <v>6151000</v>
      </c>
    </row>
    <row r="183" spans="1:4" x14ac:dyDescent="0.25">
      <c r="A183" s="3">
        <v>40191.041666666664</v>
      </c>
      <c r="B183">
        <v>1093000</v>
      </c>
      <c r="C183" s="3">
        <v>40191.041666666664</v>
      </c>
      <c r="D183">
        <v>6145000</v>
      </c>
    </row>
    <row r="184" spans="1:4" x14ac:dyDescent="0.25">
      <c r="A184" s="3">
        <v>40191.083333333336</v>
      </c>
      <c r="B184">
        <v>1078000</v>
      </c>
      <c r="C184" s="3">
        <v>40191.083333333336</v>
      </c>
      <c r="D184">
        <v>6267000</v>
      </c>
    </row>
    <row r="185" spans="1:4" x14ac:dyDescent="0.25">
      <c r="A185" s="3">
        <v>40191.125</v>
      </c>
      <c r="B185">
        <v>1050000</v>
      </c>
      <c r="C185" s="3">
        <v>40191.125</v>
      </c>
      <c r="D185">
        <v>6163000</v>
      </c>
    </row>
    <row r="186" spans="1:4" x14ac:dyDescent="0.25">
      <c r="A186" s="3">
        <v>40191.166666666664</v>
      </c>
      <c r="B186">
        <v>1043000</v>
      </c>
      <c r="C186" s="3">
        <v>40191.166666666664</v>
      </c>
      <c r="D186">
        <v>6344000</v>
      </c>
    </row>
    <row r="187" spans="1:4" x14ac:dyDescent="0.25">
      <c r="A187" s="3">
        <v>40191.208333333336</v>
      </c>
      <c r="B187">
        <v>965000</v>
      </c>
      <c r="C187" s="3">
        <v>40191.208333333336</v>
      </c>
      <c r="D187">
        <v>6220000</v>
      </c>
    </row>
    <row r="188" spans="1:4" x14ac:dyDescent="0.25">
      <c r="A188" s="3">
        <v>40191.25</v>
      </c>
      <c r="B188">
        <v>960000</v>
      </c>
      <c r="C188" s="3">
        <v>40191.25</v>
      </c>
      <c r="D188">
        <v>6584000</v>
      </c>
    </row>
    <row r="189" spans="1:4" x14ac:dyDescent="0.25">
      <c r="A189" s="3">
        <v>40191.291666666664</v>
      </c>
      <c r="B189">
        <v>1016000</v>
      </c>
      <c r="C189" s="3">
        <v>40191.291666666664</v>
      </c>
      <c r="D189">
        <v>8430000</v>
      </c>
    </row>
    <row r="190" spans="1:4" x14ac:dyDescent="0.25">
      <c r="A190" s="3">
        <v>40191.333333333336</v>
      </c>
      <c r="B190">
        <v>1009000</v>
      </c>
      <c r="C190" s="3">
        <v>40191.333333333336</v>
      </c>
      <c r="D190">
        <v>9656000</v>
      </c>
    </row>
    <row r="191" spans="1:4" x14ac:dyDescent="0.25">
      <c r="A191" s="3">
        <v>40191.75</v>
      </c>
      <c r="B191">
        <v>1325000</v>
      </c>
      <c r="C191" s="3">
        <v>40191.75</v>
      </c>
      <c r="D191">
        <v>6233000</v>
      </c>
    </row>
    <row r="192" spans="1:4" x14ac:dyDescent="0.25">
      <c r="A192" s="3">
        <v>40191.791666666664</v>
      </c>
      <c r="B192">
        <v>1244000</v>
      </c>
      <c r="C192" s="3">
        <v>40191.791666666664</v>
      </c>
      <c r="D192">
        <v>5573000</v>
      </c>
    </row>
    <row r="193" spans="1:4" x14ac:dyDescent="0.25">
      <c r="A193" s="3">
        <v>40191.833333333336</v>
      </c>
      <c r="B193">
        <v>1221000</v>
      </c>
      <c r="C193" s="3">
        <v>40191.833333333336</v>
      </c>
      <c r="D193">
        <v>5072000</v>
      </c>
    </row>
    <row r="194" spans="1:4" x14ac:dyDescent="0.25">
      <c r="A194" s="3">
        <v>40191.875</v>
      </c>
      <c r="B194">
        <v>1137000</v>
      </c>
      <c r="C194" s="3">
        <v>40191.875</v>
      </c>
      <c r="D194">
        <v>4929000</v>
      </c>
    </row>
    <row r="195" spans="1:4" x14ac:dyDescent="0.25">
      <c r="A195" s="3">
        <v>40191.916666666664</v>
      </c>
      <c r="B195">
        <v>1089000</v>
      </c>
      <c r="C195" s="3">
        <v>40191.916666666664</v>
      </c>
      <c r="D195">
        <v>5040000</v>
      </c>
    </row>
    <row r="196" spans="1:4" x14ac:dyDescent="0.25">
      <c r="A196" s="3">
        <v>40191.958333333336</v>
      </c>
      <c r="B196">
        <v>1134000</v>
      </c>
      <c r="C196" s="3">
        <v>40191.958333333336</v>
      </c>
      <c r="D196">
        <v>5036000</v>
      </c>
    </row>
    <row r="197" spans="1:4" x14ac:dyDescent="0.25">
      <c r="A197" s="3">
        <v>40192</v>
      </c>
      <c r="B197">
        <v>1137000</v>
      </c>
      <c r="C197" s="3">
        <v>40192</v>
      </c>
      <c r="D197">
        <v>5174000</v>
      </c>
    </row>
    <row r="198" spans="1:4" x14ac:dyDescent="0.25">
      <c r="A198" s="3">
        <v>40192.041666666664</v>
      </c>
      <c r="B198">
        <v>1154000</v>
      </c>
      <c r="C198" s="3">
        <v>40192.041666666664</v>
      </c>
      <c r="D198">
        <v>5187000</v>
      </c>
    </row>
    <row r="199" spans="1:4" x14ac:dyDescent="0.25">
      <c r="A199" s="3">
        <v>40192.083333333336</v>
      </c>
      <c r="B199">
        <v>1127000</v>
      </c>
      <c r="C199" s="3">
        <v>40192.083333333336</v>
      </c>
      <c r="D199">
        <v>5246000</v>
      </c>
    </row>
    <row r="200" spans="1:4" x14ac:dyDescent="0.25">
      <c r="A200" s="3">
        <v>40192.125</v>
      </c>
      <c r="B200">
        <v>1164000</v>
      </c>
      <c r="C200" s="3">
        <v>40192.125</v>
      </c>
      <c r="D200">
        <v>5348000</v>
      </c>
    </row>
    <row r="201" spans="1:4" x14ac:dyDescent="0.25">
      <c r="A201" s="3">
        <v>40192.166666666664</v>
      </c>
      <c r="B201">
        <v>1208000</v>
      </c>
      <c r="C201" s="3">
        <v>40192.166666666664</v>
      </c>
      <c r="D201">
        <v>5328000</v>
      </c>
    </row>
    <row r="202" spans="1:4" x14ac:dyDescent="0.25">
      <c r="A202" s="3">
        <v>40192.208333333336</v>
      </c>
      <c r="B202">
        <v>1129000</v>
      </c>
      <c r="C202" s="3">
        <v>40192.208333333336</v>
      </c>
      <c r="D202">
        <v>5346000</v>
      </c>
    </row>
    <row r="203" spans="1:4" x14ac:dyDescent="0.25">
      <c r="A203" s="3">
        <v>40192.25</v>
      </c>
      <c r="B203">
        <v>1083000</v>
      </c>
      <c r="C203" s="3">
        <v>40192.25</v>
      </c>
      <c r="D203">
        <v>5385000</v>
      </c>
    </row>
    <row r="204" spans="1:4" x14ac:dyDescent="0.25">
      <c r="A204" s="3">
        <v>40192.291666666664</v>
      </c>
      <c r="B204">
        <v>1151000</v>
      </c>
      <c r="C204" s="3">
        <v>40192.291666666664</v>
      </c>
      <c r="D204">
        <v>6830000</v>
      </c>
    </row>
    <row r="205" spans="1:4" x14ac:dyDescent="0.25">
      <c r="A205" s="3">
        <v>40192.333333333336</v>
      </c>
      <c r="B205">
        <v>1142000</v>
      </c>
      <c r="C205" s="3">
        <v>40192.333333333336</v>
      </c>
      <c r="D205">
        <v>7648000</v>
      </c>
    </row>
    <row r="206" spans="1:4" x14ac:dyDescent="0.25">
      <c r="A206" s="3">
        <v>40192.75</v>
      </c>
      <c r="B206">
        <v>1620000</v>
      </c>
      <c r="C206" s="3">
        <v>40192.75</v>
      </c>
      <c r="D206">
        <v>462000</v>
      </c>
    </row>
    <row r="207" spans="1:4" x14ac:dyDescent="0.25">
      <c r="A207" s="3">
        <v>40192.791666666664</v>
      </c>
      <c r="B207">
        <v>1355000</v>
      </c>
      <c r="C207" s="3">
        <v>40192.791666666664</v>
      </c>
      <c r="D207">
        <v>425000</v>
      </c>
    </row>
    <row r="208" spans="1:4" x14ac:dyDescent="0.25">
      <c r="A208" s="3">
        <v>40192.833333333336</v>
      </c>
      <c r="B208">
        <v>1430000</v>
      </c>
      <c r="C208" s="3">
        <v>40192.833333333336</v>
      </c>
      <c r="D208">
        <v>392000</v>
      </c>
    </row>
    <row r="209" spans="1:4" x14ac:dyDescent="0.25">
      <c r="A209" s="3">
        <v>40192.875</v>
      </c>
      <c r="B209">
        <v>1431000</v>
      </c>
      <c r="C209" s="3">
        <v>40192.875</v>
      </c>
      <c r="D209">
        <v>380000</v>
      </c>
    </row>
    <row r="210" spans="1:4" x14ac:dyDescent="0.25">
      <c r="A210" s="3">
        <v>40192.916666666664</v>
      </c>
      <c r="B210">
        <v>1402000</v>
      </c>
      <c r="C210" s="3">
        <v>40192.916666666664</v>
      </c>
      <c r="D210">
        <v>382000</v>
      </c>
    </row>
    <row r="211" spans="1:4" x14ac:dyDescent="0.25">
      <c r="A211" s="3">
        <v>40192.958333333336</v>
      </c>
      <c r="B211">
        <v>1381000</v>
      </c>
      <c r="C211" s="3">
        <v>40192.958333333336</v>
      </c>
      <c r="D211">
        <v>388000</v>
      </c>
    </row>
    <row r="212" spans="1:4" x14ac:dyDescent="0.25">
      <c r="A212" s="3">
        <v>40193</v>
      </c>
      <c r="B212">
        <v>1362000</v>
      </c>
      <c r="C212" s="3">
        <v>40193</v>
      </c>
      <c r="D212">
        <v>391000</v>
      </c>
    </row>
    <row r="213" spans="1:4" x14ac:dyDescent="0.25">
      <c r="A213" s="3">
        <v>40193.041666666664</v>
      </c>
      <c r="B213">
        <v>1334000</v>
      </c>
      <c r="C213" s="3">
        <v>40193.041666666664</v>
      </c>
      <c r="D213">
        <v>392000</v>
      </c>
    </row>
    <row r="214" spans="1:4" x14ac:dyDescent="0.25">
      <c r="A214" s="3">
        <v>40193.083333333336</v>
      </c>
      <c r="B214">
        <v>1210000</v>
      </c>
      <c r="C214" s="3">
        <v>40193.083333333336</v>
      </c>
      <c r="D214">
        <v>398000</v>
      </c>
    </row>
    <row r="215" spans="1:4" x14ac:dyDescent="0.25">
      <c r="A215" s="3">
        <v>40193.125</v>
      </c>
      <c r="B215">
        <v>1207000</v>
      </c>
      <c r="C215" s="3">
        <v>40193.125</v>
      </c>
      <c r="D215">
        <v>399000</v>
      </c>
    </row>
    <row r="216" spans="1:4" x14ac:dyDescent="0.25">
      <c r="A216" s="3">
        <v>40193.166666666664</v>
      </c>
      <c r="B216">
        <v>1284000</v>
      </c>
      <c r="C216" s="3">
        <v>40193.166666666664</v>
      </c>
      <c r="D216">
        <v>397000</v>
      </c>
    </row>
    <row r="217" spans="1:4" x14ac:dyDescent="0.25">
      <c r="A217" s="3">
        <v>40193.208333333336</v>
      </c>
      <c r="B217">
        <v>1238000</v>
      </c>
      <c r="C217" s="3">
        <v>40193.208333333336</v>
      </c>
      <c r="D217">
        <v>395000</v>
      </c>
    </row>
    <row r="218" spans="1:4" x14ac:dyDescent="0.25">
      <c r="A218" s="3">
        <v>40193.25</v>
      </c>
      <c r="B218">
        <v>1190000</v>
      </c>
      <c r="C218" s="3">
        <v>40193.25</v>
      </c>
      <c r="D218">
        <v>398000</v>
      </c>
    </row>
    <row r="219" spans="1:4" x14ac:dyDescent="0.25">
      <c r="A219" s="3">
        <v>40193.291666666664</v>
      </c>
      <c r="B219">
        <v>1306000</v>
      </c>
      <c r="C219" s="3">
        <v>40193.291666666664</v>
      </c>
      <c r="D219">
        <v>497000</v>
      </c>
    </row>
    <row r="220" spans="1:4" x14ac:dyDescent="0.25">
      <c r="A220" s="3">
        <v>40193.333333333336</v>
      </c>
      <c r="B220">
        <v>1297000</v>
      </c>
      <c r="C220" s="3">
        <v>40193.333333333336</v>
      </c>
      <c r="D220">
        <v>568000</v>
      </c>
    </row>
    <row r="221" spans="1:4" x14ac:dyDescent="0.25">
      <c r="A221" s="3">
        <v>40193.75</v>
      </c>
      <c r="B221">
        <v>1405000</v>
      </c>
      <c r="C221" s="3">
        <v>40193.75</v>
      </c>
      <c r="D221">
        <v>480000</v>
      </c>
    </row>
    <row r="222" spans="1:4" x14ac:dyDescent="0.25">
      <c r="A222" s="3">
        <v>40193.791666666664</v>
      </c>
      <c r="B222">
        <v>1234000</v>
      </c>
      <c r="C222" s="3">
        <v>40193.791666666664</v>
      </c>
      <c r="D222">
        <v>440000</v>
      </c>
    </row>
    <row r="223" spans="1:4" x14ac:dyDescent="0.25">
      <c r="A223" s="3">
        <v>40193.833333333336</v>
      </c>
      <c r="B223">
        <v>1216000</v>
      </c>
      <c r="C223" s="3">
        <v>40193.833333333336</v>
      </c>
      <c r="D223">
        <v>412000</v>
      </c>
    </row>
    <row r="224" spans="1:4" x14ac:dyDescent="0.25">
      <c r="A224" s="3">
        <v>40193.875</v>
      </c>
      <c r="B224">
        <v>1229000</v>
      </c>
      <c r="C224" s="3">
        <v>40193.875</v>
      </c>
      <c r="D224">
        <v>416000</v>
      </c>
    </row>
    <row r="225" spans="1:4" x14ac:dyDescent="0.25">
      <c r="A225" s="3">
        <v>40193.916666666664</v>
      </c>
      <c r="B225">
        <v>1198000</v>
      </c>
      <c r="C225" s="3">
        <v>40193.916666666664</v>
      </c>
      <c r="D225">
        <v>416000</v>
      </c>
    </row>
    <row r="226" spans="1:4" x14ac:dyDescent="0.25">
      <c r="A226" s="3">
        <v>40193.958333333336</v>
      </c>
      <c r="B226">
        <v>1195000</v>
      </c>
      <c r="C226" s="3">
        <v>40193.958333333336</v>
      </c>
      <c r="D226">
        <v>422000</v>
      </c>
    </row>
    <row r="227" spans="1:4" x14ac:dyDescent="0.25">
      <c r="A227" s="3">
        <v>40194</v>
      </c>
      <c r="B227">
        <v>1185000</v>
      </c>
      <c r="C227" s="3">
        <v>40194</v>
      </c>
      <c r="D227">
        <v>424000</v>
      </c>
    </row>
    <row r="228" spans="1:4" x14ac:dyDescent="0.25">
      <c r="A228" s="3">
        <v>40194.041666666664</v>
      </c>
      <c r="B228">
        <v>1093000</v>
      </c>
      <c r="C228" s="3">
        <v>40194.041666666664</v>
      </c>
      <c r="D228">
        <v>428000</v>
      </c>
    </row>
    <row r="229" spans="1:4" x14ac:dyDescent="0.25">
      <c r="A229" s="3">
        <v>40194.083333333336</v>
      </c>
      <c r="B229">
        <v>1128000</v>
      </c>
      <c r="C229" s="3">
        <v>40194.083333333336</v>
      </c>
      <c r="D229">
        <v>423000</v>
      </c>
    </row>
    <row r="230" spans="1:4" x14ac:dyDescent="0.25">
      <c r="A230" s="3">
        <v>40194.125</v>
      </c>
      <c r="B230">
        <v>1108000</v>
      </c>
      <c r="C230" s="3">
        <v>40194.125</v>
      </c>
      <c r="D230">
        <v>426000</v>
      </c>
    </row>
    <row r="231" spans="1:4" x14ac:dyDescent="0.25">
      <c r="A231" s="3">
        <v>40194.166666666664</v>
      </c>
      <c r="B231">
        <v>1109000</v>
      </c>
      <c r="C231" s="3">
        <v>40194.166666666664</v>
      </c>
      <c r="D231">
        <v>425000</v>
      </c>
    </row>
    <row r="232" spans="1:4" x14ac:dyDescent="0.25">
      <c r="A232" s="3">
        <v>40194.208333333336</v>
      </c>
      <c r="B232">
        <v>1100000</v>
      </c>
      <c r="C232" s="3">
        <v>40194.208333333336</v>
      </c>
      <c r="D232">
        <v>423000</v>
      </c>
    </row>
    <row r="233" spans="1:4" x14ac:dyDescent="0.25">
      <c r="A233" s="3">
        <v>40194.25</v>
      </c>
      <c r="B233">
        <v>1062000</v>
      </c>
      <c r="C233" s="3">
        <v>40194.25</v>
      </c>
      <c r="D233">
        <v>424000</v>
      </c>
    </row>
    <row r="234" spans="1:4" x14ac:dyDescent="0.25">
      <c r="A234" s="3">
        <v>40194.291666666664</v>
      </c>
      <c r="B234">
        <v>1039000</v>
      </c>
      <c r="C234" s="3">
        <v>40194.291666666664</v>
      </c>
      <c r="D234">
        <v>431000</v>
      </c>
    </row>
    <row r="235" spans="1:4" x14ac:dyDescent="0.25">
      <c r="A235" s="3">
        <v>40194.333333333336</v>
      </c>
      <c r="B235">
        <v>1064000</v>
      </c>
      <c r="C235" s="3">
        <v>40194.333333333336</v>
      </c>
      <c r="D235">
        <v>433000</v>
      </c>
    </row>
    <row r="236" spans="1:4" x14ac:dyDescent="0.25">
      <c r="A236" s="3">
        <v>40194.75</v>
      </c>
      <c r="B236">
        <v>1149000</v>
      </c>
      <c r="C236" s="3">
        <v>40194.75</v>
      </c>
      <c r="D236">
        <v>394000</v>
      </c>
    </row>
    <row r="237" spans="1:4" x14ac:dyDescent="0.25">
      <c r="A237" s="3">
        <v>40194.791666666664</v>
      </c>
      <c r="B237">
        <v>1142000</v>
      </c>
      <c r="C237" s="3">
        <v>40194.791666666664</v>
      </c>
      <c r="D237">
        <v>400000</v>
      </c>
    </row>
    <row r="238" spans="1:4" x14ac:dyDescent="0.25">
      <c r="A238" s="3">
        <v>40194.833333333336</v>
      </c>
      <c r="B238">
        <v>1123000</v>
      </c>
      <c r="C238" s="3">
        <v>40194.833333333336</v>
      </c>
      <c r="D238">
        <v>414000</v>
      </c>
    </row>
    <row r="239" spans="1:4" x14ac:dyDescent="0.25">
      <c r="A239" s="3">
        <v>40194.875</v>
      </c>
      <c r="B239">
        <v>1127000</v>
      </c>
      <c r="C239" s="3">
        <v>40194.875</v>
      </c>
      <c r="D239">
        <v>423000</v>
      </c>
    </row>
    <row r="240" spans="1:4" x14ac:dyDescent="0.25">
      <c r="A240" s="3">
        <v>40194.916666666664</v>
      </c>
      <c r="B240">
        <v>1142000</v>
      </c>
      <c r="C240" s="3">
        <v>40194.916666666664</v>
      </c>
      <c r="D240">
        <v>427000</v>
      </c>
    </row>
    <row r="241" spans="1:4" x14ac:dyDescent="0.25">
      <c r="A241" s="3">
        <v>40194.958333333336</v>
      </c>
      <c r="B241">
        <v>1123000</v>
      </c>
      <c r="C241" s="3">
        <v>40194.958333333336</v>
      </c>
      <c r="D241">
        <v>424000</v>
      </c>
    </row>
    <row r="242" spans="1:4" x14ac:dyDescent="0.25">
      <c r="A242" s="3">
        <v>40195</v>
      </c>
      <c r="B242">
        <v>1105000</v>
      </c>
      <c r="C242" s="3">
        <v>40195</v>
      </c>
      <c r="D242">
        <v>433000</v>
      </c>
    </row>
    <row r="243" spans="1:4" x14ac:dyDescent="0.25">
      <c r="A243" s="3">
        <v>40195.041666666664</v>
      </c>
      <c r="B243">
        <v>1118000</v>
      </c>
      <c r="C243" s="3">
        <v>40195.041666666664</v>
      </c>
      <c r="D243">
        <v>437000</v>
      </c>
    </row>
    <row r="244" spans="1:4" x14ac:dyDescent="0.25">
      <c r="A244" s="3">
        <v>40195.083333333336</v>
      </c>
      <c r="B244">
        <v>1107000</v>
      </c>
      <c r="C244" s="3">
        <v>40195.083333333336</v>
      </c>
      <c r="D244">
        <v>441000</v>
      </c>
    </row>
    <row r="245" spans="1:4" x14ac:dyDescent="0.25">
      <c r="A245" s="3">
        <v>40195.125</v>
      </c>
      <c r="B245">
        <v>1085000</v>
      </c>
      <c r="C245" s="3">
        <v>40195.125</v>
      </c>
      <c r="D245">
        <v>438000</v>
      </c>
    </row>
    <row r="246" spans="1:4" x14ac:dyDescent="0.25">
      <c r="A246" s="3">
        <v>40195.166666666664</v>
      </c>
      <c r="B246">
        <v>1146000</v>
      </c>
      <c r="C246" s="3">
        <v>40195.166666666664</v>
      </c>
      <c r="D246">
        <v>437000</v>
      </c>
    </row>
    <row r="247" spans="1:4" x14ac:dyDescent="0.25">
      <c r="A247" s="3">
        <v>40195.208333333336</v>
      </c>
      <c r="B247">
        <v>1102000</v>
      </c>
      <c r="C247" s="3">
        <v>40195.208333333336</v>
      </c>
      <c r="D247">
        <v>441000</v>
      </c>
    </row>
    <row r="248" spans="1:4" x14ac:dyDescent="0.25">
      <c r="A248" s="3">
        <v>40195.25</v>
      </c>
      <c r="B248">
        <v>1075000</v>
      </c>
      <c r="C248" s="3">
        <v>40195.25</v>
      </c>
      <c r="D248">
        <v>450000</v>
      </c>
    </row>
    <row r="249" spans="1:4" x14ac:dyDescent="0.25">
      <c r="A249" s="3">
        <v>40195.291666666664</v>
      </c>
      <c r="B249">
        <v>1078000</v>
      </c>
      <c r="C249" s="3">
        <v>40195.291666666664</v>
      </c>
      <c r="D249">
        <v>460000</v>
      </c>
    </row>
    <row r="250" spans="1:4" x14ac:dyDescent="0.25">
      <c r="A250" s="3">
        <v>40195.333333333336</v>
      </c>
      <c r="B250">
        <v>1055000</v>
      </c>
      <c r="C250" s="3">
        <v>40195.333333333336</v>
      </c>
      <c r="D250">
        <v>459000</v>
      </c>
    </row>
    <row r="251" spans="1:4" x14ac:dyDescent="0.25">
      <c r="A251" s="3">
        <v>40195.75</v>
      </c>
      <c r="B251">
        <v>1308000</v>
      </c>
      <c r="C251" s="3">
        <v>40195.75</v>
      </c>
      <c r="D251">
        <v>371000</v>
      </c>
    </row>
    <row r="252" spans="1:4" x14ac:dyDescent="0.25">
      <c r="A252" s="3">
        <v>40195.791666666664</v>
      </c>
      <c r="B252">
        <v>1292000</v>
      </c>
      <c r="C252" s="3">
        <v>40195.791666666664</v>
      </c>
      <c r="D252">
        <v>398000</v>
      </c>
    </row>
    <row r="253" spans="1:4" x14ac:dyDescent="0.25">
      <c r="A253" s="3">
        <v>40195.833333333336</v>
      </c>
      <c r="B253">
        <v>1279000</v>
      </c>
      <c r="C253" s="3">
        <v>40195.833333333336</v>
      </c>
      <c r="D253">
        <v>394000</v>
      </c>
    </row>
    <row r="254" spans="1:4" x14ac:dyDescent="0.25">
      <c r="A254" s="3">
        <v>40195.875</v>
      </c>
      <c r="B254">
        <v>1269000</v>
      </c>
      <c r="C254" s="3">
        <v>40195.875</v>
      </c>
      <c r="D254">
        <v>375000</v>
      </c>
    </row>
    <row r="255" spans="1:4" x14ac:dyDescent="0.25">
      <c r="A255" s="3">
        <v>40195.916666666664</v>
      </c>
      <c r="B255">
        <v>1247000</v>
      </c>
      <c r="C255" s="3">
        <v>40195.916666666664</v>
      </c>
      <c r="D255">
        <v>362000</v>
      </c>
    </row>
    <row r="256" spans="1:4" x14ac:dyDescent="0.25">
      <c r="A256" s="3">
        <v>40195.958333333336</v>
      </c>
      <c r="B256">
        <v>1229000</v>
      </c>
      <c r="C256" s="3">
        <v>40195.958333333336</v>
      </c>
      <c r="D256">
        <v>364000</v>
      </c>
    </row>
    <row r="257" spans="1:4" x14ac:dyDescent="0.25">
      <c r="A257" s="3">
        <v>40196</v>
      </c>
      <c r="B257">
        <v>1220000</v>
      </c>
      <c r="C257" s="3">
        <v>40196</v>
      </c>
      <c r="D257">
        <v>362000</v>
      </c>
    </row>
    <row r="258" spans="1:4" x14ac:dyDescent="0.25">
      <c r="A258" s="3">
        <v>40196.041666666664</v>
      </c>
      <c r="B258">
        <v>1208000</v>
      </c>
      <c r="C258" s="3">
        <v>40196.041666666664</v>
      </c>
      <c r="D258">
        <v>385000</v>
      </c>
    </row>
    <row r="259" spans="1:4" x14ac:dyDescent="0.25">
      <c r="A259" s="3">
        <v>40196.083333333336</v>
      </c>
      <c r="B259">
        <v>1213000</v>
      </c>
      <c r="C259" s="3">
        <v>40196.083333333336</v>
      </c>
      <c r="D259">
        <v>393000</v>
      </c>
    </row>
    <row r="260" spans="1:4" x14ac:dyDescent="0.25">
      <c r="A260" s="3">
        <v>40196.125</v>
      </c>
      <c r="B260">
        <v>1228000</v>
      </c>
      <c r="C260" s="3">
        <v>40196.125</v>
      </c>
      <c r="D260">
        <v>395000</v>
      </c>
    </row>
    <row r="261" spans="1:4" x14ac:dyDescent="0.25">
      <c r="A261" s="3">
        <v>40196.166666666664</v>
      </c>
      <c r="B261">
        <v>1208000</v>
      </c>
      <c r="C261" s="3">
        <v>40196.166666666664</v>
      </c>
      <c r="D261">
        <v>393000</v>
      </c>
    </row>
    <row r="262" spans="1:4" x14ac:dyDescent="0.25">
      <c r="A262" s="3">
        <v>40196.208333333336</v>
      </c>
      <c r="B262">
        <v>1202000</v>
      </c>
      <c r="C262" s="3">
        <v>40196.208333333336</v>
      </c>
      <c r="D262">
        <v>391000</v>
      </c>
    </row>
    <row r="263" spans="1:4" x14ac:dyDescent="0.25">
      <c r="A263" s="3">
        <v>40196.25</v>
      </c>
      <c r="B263">
        <v>1181000</v>
      </c>
      <c r="C263" s="3">
        <v>40196.25</v>
      </c>
      <c r="D263">
        <v>392000</v>
      </c>
    </row>
    <row r="264" spans="1:4" x14ac:dyDescent="0.25">
      <c r="A264" s="3">
        <v>40196.291666666664</v>
      </c>
      <c r="B264">
        <v>1259000</v>
      </c>
      <c r="C264" s="3">
        <v>40196.291666666664</v>
      </c>
      <c r="D264">
        <v>482000</v>
      </c>
    </row>
    <row r="265" spans="1:4" x14ac:dyDescent="0.25">
      <c r="A265" s="3">
        <v>40196.333333333336</v>
      </c>
      <c r="B265">
        <v>1213000</v>
      </c>
      <c r="C265" s="3">
        <v>40196.333333333336</v>
      </c>
      <c r="D265">
        <v>529000</v>
      </c>
    </row>
    <row r="266" spans="1:4" x14ac:dyDescent="0.25">
      <c r="A266" s="3">
        <v>40196.75</v>
      </c>
      <c r="B266">
        <v>1751000</v>
      </c>
      <c r="C266" s="3">
        <v>40196.75</v>
      </c>
      <c r="D266">
        <v>379000</v>
      </c>
    </row>
    <row r="267" spans="1:4" x14ac:dyDescent="0.25">
      <c r="A267" s="3">
        <v>40196.791666666664</v>
      </c>
      <c r="B267">
        <v>1697000</v>
      </c>
      <c r="C267" s="3">
        <v>40196.791666666664</v>
      </c>
      <c r="D267">
        <v>348000</v>
      </c>
    </row>
    <row r="268" spans="1:4" x14ac:dyDescent="0.25">
      <c r="A268" s="3">
        <v>40196.833333333336</v>
      </c>
      <c r="B268">
        <v>1678000</v>
      </c>
      <c r="C268" s="3">
        <v>40196.833333333336</v>
      </c>
      <c r="D268">
        <v>331000</v>
      </c>
    </row>
    <row r="269" spans="1:4" x14ac:dyDescent="0.25">
      <c r="A269" s="3">
        <v>40196.875</v>
      </c>
      <c r="B269">
        <v>1678000</v>
      </c>
      <c r="C269" s="3">
        <v>40196.875</v>
      </c>
      <c r="D269">
        <v>335000</v>
      </c>
    </row>
    <row r="270" spans="1:4" x14ac:dyDescent="0.25">
      <c r="A270" s="3">
        <v>40196.916666666664</v>
      </c>
      <c r="B270">
        <v>1693000</v>
      </c>
      <c r="C270" s="3">
        <v>40196.916666666664</v>
      </c>
      <c r="D270">
        <v>339000</v>
      </c>
    </row>
    <row r="271" spans="1:4" x14ac:dyDescent="0.25">
      <c r="A271" s="3">
        <v>40196.958333333336</v>
      </c>
      <c r="B271">
        <v>1701000</v>
      </c>
      <c r="C271" s="3">
        <v>40196.958333333336</v>
      </c>
      <c r="D271">
        <v>344000</v>
      </c>
    </row>
    <row r="272" spans="1:4" x14ac:dyDescent="0.25">
      <c r="A272" s="3">
        <v>40197</v>
      </c>
      <c r="B272">
        <v>1689000</v>
      </c>
      <c r="C272" s="3">
        <v>40197</v>
      </c>
      <c r="D272">
        <v>351000</v>
      </c>
    </row>
    <row r="273" spans="1:4" x14ac:dyDescent="0.25">
      <c r="A273" s="3">
        <v>40197.041666666664</v>
      </c>
      <c r="B273">
        <v>1673000</v>
      </c>
      <c r="C273" s="3">
        <v>40197.041666666664</v>
      </c>
      <c r="D273">
        <v>350000</v>
      </c>
    </row>
    <row r="274" spans="1:4" x14ac:dyDescent="0.25">
      <c r="A274" s="3">
        <v>40197.083333333336</v>
      </c>
      <c r="B274">
        <v>1653000</v>
      </c>
      <c r="C274" s="3">
        <v>40197.083333333336</v>
      </c>
      <c r="D274">
        <v>345000</v>
      </c>
    </row>
    <row r="275" spans="1:4" x14ac:dyDescent="0.25">
      <c r="A275" s="3">
        <v>40197.125</v>
      </c>
      <c r="B275">
        <v>1651000</v>
      </c>
      <c r="C275" s="3">
        <v>40197.125</v>
      </c>
      <c r="D275">
        <v>351000</v>
      </c>
    </row>
    <row r="276" spans="1:4" x14ac:dyDescent="0.25">
      <c r="A276" s="3">
        <v>40197.166666666664</v>
      </c>
      <c r="B276">
        <v>1651000</v>
      </c>
      <c r="C276" s="3">
        <v>40197.166666666664</v>
      </c>
      <c r="D276">
        <v>353000</v>
      </c>
    </row>
    <row r="277" spans="1:4" x14ac:dyDescent="0.25">
      <c r="A277" s="3">
        <v>40197.208333333336</v>
      </c>
      <c r="B277">
        <v>1579000</v>
      </c>
      <c r="C277" s="3">
        <v>40197.208333333336</v>
      </c>
      <c r="D277">
        <v>348000</v>
      </c>
    </row>
    <row r="278" spans="1:4" x14ac:dyDescent="0.25">
      <c r="A278" s="3">
        <v>40197.25</v>
      </c>
      <c r="B278">
        <v>1598000</v>
      </c>
      <c r="C278" s="3">
        <v>40197.25</v>
      </c>
      <c r="D278">
        <v>340000</v>
      </c>
    </row>
    <row r="279" spans="1:4" x14ac:dyDescent="0.25">
      <c r="A279" s="3">
        <v>40197.291666666664</v>
      </c>
      <c r="B279">
        <v>1699000</v>
      </c>
      <c r="C279" s="3">
        <v>40197.291666666664</v>
      </c>
      <c r="D279">
        <v>420000</v>
      </c>
    </row>
    <row r="280" spans="1:4" x14ac:dyDescent="0.25">
      <c r="A280" s="3">
        <v>40197.333333333336</v>
      </c>
      <c r="B280">
        <v>1697000</v>
      </c>
      <c r="C280" s="3">
        <v>40197.333333333336</v>
      </c>
      <c r="D280">
        <v>478000</v>
      </c>
    </row>
    <row r="281" spans="1:4" x14ac:dyDescent="0.25">
      <c r="A281" s="3">
        <v>40197.75</v>
      </c>
      <c r="B281">
        <v>2561000</v>
      </c>
      <c r="C281" s="3">
        <v>40197.75</v>
      </c>
      <c r="D281">
        <v>307000</v>
      </c>
    </row>
    <row r="282" spans="1:4" x14ac:dyDescent="0.25">
      <c r="A282" s="3">
        <v>40197.791666666664</v>
      </c>
      <c r="B282">
        <v>2212000</v>
      </c>
      <c r="C282" s="3">
        <v>40197.791666666664</v>
      </c>
      <c r="D282">
        <v>298000</v>
      </c>
    </row>
    <row r="283" spans="1:4" x14ac:dyDescent="0.25">
      <c r="A283" s="3">
        <v>40197.833333333336</v>
      </c>
      <c r="B283">
        <v>2130000</v>
      </c>
      <c r="C283" s="3">
        <v>40197.833333333336</v>
      </c>
      <c r="D283">
        <v>288000</v>
      </c>
    </row>
    <row r="284" spans="1:4" x14ac:dyDescent="0.25">
      <c r="A284" s="3">
        <v>40197.875</v>
      </c>
      <c r="B284">
        <v>2123000</v>
      </c>
      <c r="C284" s="3">
        <v>40197.875</v>
      </c>
      <c r="D284">
        <v>285000</v>
      </c>
    </row>
    <row r="285" spans="1:4" x14ac:dyDescent="0.25">
      <c r="A285" s="3">
        <v>40197.916666666664</v>
      </c>
      <c r="B285">
        <v>2103000</v>
      </c>
      <c r="C285" s="3">
        <v>40197.916666666664</v>
      </c>
      <c r="D285">
        <v>285000</v>
      </c>
    </row>
    <row r="286" spans="1:4" x14ac:dyDescent="0.25">
      <c r="A286" s="3">
        <v>40197.958333333336</v>
      </c>
      <c r="B286">
        <v>2093000</v>
      </c>
      <c r="C286" s="3">
        <v>40197.958333333336</v>
      </c>
      <c r="D286">
        <v>283000</v>
      </c>
    </row>
    <row r="287" spans="1:4" x14ac:dyDescent="0.25">
      <c r="A287" s="3">
        <v>40198</v>
      </c>
      <c r="B287">
        <v>2090000</v>
      </c>
      <c r="C287" s="3">
        <v>40198</v>
      </c>
      <c r="D287">
        <v>283000</v>
      </c>
    </row>
    <row r="288" spans="1:4" x14ac:dyDescent="0.25">
      <c r="A288" s="3">
        <v>40198.041666666664</v>
      </c>
      <c r="B288">
        <v>2057000</v>
      </c>
      <c r="C288" s="3">
        <v>40198.041666666664</v>
      </c>
      <c r="D288">
        <v>284000</v>
      </c>
    </row>
    <row r="289" spans="1:4" x14ac:dyDescent="0.25">
      <c r="A289" s="3">
        <v>40198.083333333336</v>
      </c>
      <c r="B289">
        <v>2069000</v>
      </c>
      <c r="C289" s="3">
        <v>40198.083333333336</v>
      </c>
      <c r="D289">
        <v>289000</v>
      </c>
    </row>
    <row r="290" spans="1:4" x14ac:dyDescent="0.25">
      <c r="A290" s="3">
        <v>40198.125</v>
      </c>
      <c r="B290">
        <v>2001000</v>
      </c>
      <c r="C290" s="3">
        <v>40198.125</v>
      </c>
      <c r="D290">
        <v>299000</v>
      </c>
    </row>
    <row r="291" spans="1:4" x14ac:dyDescent="0.25">
      <c r="A291" s="3">
        <v>40198.166666666664</v>
      </c>
      <c r="B291">
        <v>1989000</v>
      </c>
      <c r="C291" s="3">
        <v>40198.166666666664</v>
      </c>
      <c r="D291">
        <v>278000</v>
      </c>
    </row>
    <row r="292" spans="1:4" x14ac:dyDescent="0.25">
      <c r="A292" s="3">
        <v>40198.208333333336</v>
      </c>
      <c r="B292">
        <v>1973000</v>
      </c>
      <c r="C292" s="3">
        <v>40198.208333333336</v>
      </c>
      <c r="D292">
        <v>297000</v>
      </c>
    </row>
    <row r="293" spans="1:4" x14ac:dyDescent="0.25">
      <c r="A293" s="3">
        <v>40198.25</v>
      </c>
      <c r="B293">
        <v>1978000</v>
      </c>
      <c r="C293" s="3">
        <v>40198.25</v>
      </c>
      <c r="D293">
        <v>288000</v>
      </c>
    </row>
    <row r="294" spans="1:4" x14ac:dyDescent="0.25">
      <c r="A294" s="3">
        <v>40198.291666666664</v>
      </c>
      <c r="B294">
        <v>2175000</v>
      </c>
      <c r="C294" s="3">
        <v>40198.291666666664</v>
      </c>
      <c r="D294">
        <v>311000</v>
      </c>
    </row>
    <row r="295" spans="1:4" x14ac:dyDescent="0.25">
      <c r="A295" s="3">
        <v>40198.333333333336</v>
      </c>
      <c r="B295">
        <v>2149000</v>
      </c>
      <c r="C295" s="3">
        <v>40198.333333333336</v>
      </c>
      <c r="D295">
        <v>331000</v>
      </c>
    </row>
    <row r="296" spans="1:4" x14ac:dyDescent="0.25">
      <c r="A296" s="3">
        <v>40198.75</v>
      </c>
      <c r="B296">
        <v>2674210</v>
      </c>
      <c r="C296" s="3">
        <v>40198.75</v>
      </c>
      <c r="D296">
        <v>295143</v>
      </c>
    </row>
    <row r="297" spans="1:4" x14ac:dyDescent="0.25">
      <c r="A297" s="3">
        <v>40198.791666666664</v>
      </c>
      <c r="B297">
        <v>2674210</v>
      </c>
      <c r="C297" s="3">
        <v>40198.791666666664</v>
      </c>
      <c r="D297">
        <v>295143</v>
      </c>
    </row>
    <row r="298" spans="1:4" x14ac:dyDescent="0.25">
      <c r="A298" s="3">
        <v>40198.833333333336</v>
      </c>
      <c r="B298">
        <v>2674210</v>
      </c>
      <c r="C298" s="3">
        <v>40198.833333333336</v>
      </c>
      <c r="D298">
        <v>295143</v>
      </c>
    </row>
    <row r="299" spans="1:4" x14ac:dyDescent="0.25">
      <c r="A299" s="3">
        <v>40198.875</v>
      </c>
      <c r="B299">
        <v>2674210</v>
      </c>
      <c r="C299" s="3">
        <v>40198.875</v>
      </c>
      <c r="D299">
        <v>295143</v>
      </c>
    </row>
    <row r="300" spans="1:4" x14ac:dyDescent="0.25">
      <c r="A300" s="3">
        <v>40198.916666666664</v>
      </c>
      <c r="B300">
        <v>2674210</v>
      </c>
      <c r="C300" s="3">
        <v>40198.916666666664</v>
      </c>
      <c r="D300">
        <v>295143</v>
      </c>
    </row>
    <row r="301" spans="1:4" x14ac:dyDescent="0.25">
      <c r="A301" s="3">
        <v>40198.958333333336</v>
      </c>
      <c r="B301">
        <v>2674210</v>
      </c>
      <c r="C301" s="3">
        <v>40198.958333333336</v>
      </c>
      <c r="D301">
        <v>295143</v>
      </c>
    </row>
    <row r="302" spans="1:4" x14ac:dyDescent="0.25">
      <c r="A302" s="3">
        <v>40199</v>
      </c>
      <c r="B302">
        <v>2674210</v>
      </c>
      <c r="C302" s="3">
        <v>40199</v>
      </c>
      <c r="D302">
        <v>295143</v>
      </c>
    </row>
    <row r="303" spans="1:4" x14ac:dyDescent="0.25">
      <c r="A303" s="3">
        <v>40199.041666666664</v>
      </c>
      <c r="B303">
        <v>2674210</v>
      </c>
      <c r="C303" s="3">
        <v>40199.041666666664</v>
      </c>
      <c r="D303">
        <v>295143</v>
      </c>
    </row>
    <row r="304" spans="1:4" x14ac:dyDescent="0.25">
      <c r="A304" s="3">
        <v>40199.083333333336</v>
      </c>
      <c r="B304">
        <v>2674210</v>
      </c>
      <c r="C304" s="3">
        <v>40199.083333333336</v>
      </c>
      <c r="D304">
        <v>295143</v>
      </c>
    </row>
    <row r="305" spans="1:4" x14ac:dyDescent="0.25">
      <c r="A305" s="3">
        <v>40199.125</v>
      </c>
      <c r="B305">
        <v>1941000</v>
      </c>
      <c r="C305" s="3">
        <v>40199.125</v>
      </c>
      <c r="D305">
        <v>337000</v>
      </c>
    </row>
    <row r="306" spans="1:4" x14ac:dyDescent="0.25">
      <c r="A306" s="3">
        <v>40199.166666666664</v>
      </c>
      <c r="B306">
        <v>1866000</v>
      </c>
      <c r="C306" s="3">
        <v>40199.166666666664</v>
      </c>
      <c r="D306">
        <v>328000</v>
      </c>
    </row>
    <row r="307" spans="1:4" x14ac:dyDescent="0.25">
      <c r="A307" s="3">
        <v>40199.208333333336</v>
      </c>
      <c r="B307">
        <v>1773000</v>
      </c>
      <c r="C307" s="3">
        <v>40199.208333333336</v>
      </c>
      <c r="D307">
        <v>361000</v>
      </c>
    </row>
    <row r="308" spans="1:4" x14ac:dyDescent="0.25">
      <c r="A308" s="3">
        <v>40199.25</v>
      </c>
      <c r="B308">
        <v>1686000</v>
      </c>
      <c r="C308" s="3">
        <v>40199.25</v>
      </c>
      <c r="D308">
        <v>354000</v>
      </c>
    </row>
    <row r="309" spans="1:4" x14ac:dyDescent="0.25">
      <c r="A309" s="3">
        <v>40199.291666666664</v>
      </c>
      <c r="B309">
        <v>1832000</v>
      </c>
      <c r="C309" s="3">
        <v>40199.291666666664</v>
      </c>
      <c r="D309">
        <v>355000</v>
      </c>
    </row>
    <row r="310" spans="1:4" x14ac:dyDescent="0.25">
      <c r="A310" s="3">
        <v>40199.333333333336</v>
      </c>
      <c r="B310">
        <v>1731000</v>
      </c>
      <c r="C310" s="3">
        <v>40199.333333333336</v>
      </c>
      <c r="D310">
        <v>370000</v>
      </c>
    </row>
    <row r="311" spans="1:4" x14ac:dyDescent="0.25">
      <c r="A311" s="3">
        <v>40199.75</v>
      </c>
      <c r="B311">
        <v>2265000</v>
      </c>
      <c r="C311" s="3">
        <v>40199.75</v>
      </c>
      <c r="D311">
        <v>341000</v>
      </c>
    </row>
    <row r="312" spans="1:4" x14ac:dyDescent="0.25">
      <c r="A312" s="3">
        <v>40199.791666666664</v>
      </c>
      <c r="B312">
        <v>1854000</v>
      </c>
      <c r="C312" s="3">
        <v>40199.791666666664</v>
      </c>
      <c r="D312">
        <v>328000</v>
      </c>
    </row>
    <row r="313" spans="1:4" x14ac:dyDescent="0.25">
      <c r="A313" s="3">
        <v>40199.833333333336</v>
      </c>
      <c r="B313">
        <v>1802000</v>
      </c>
      <c r="C313" s="3">
        <v>40199.833333333336</v>
      </c>
      <c r="D313">
        <v>343000</v>
      </c>
    </row>
    <row r="314" spans="1:4" x14ac:dyDescent="0.25">
      <c r="A314" s="3">
        <v>40199.875</v>
      </c>
      <c r="B314">
        <v>1752000</v>
      </c>
      <c r="C314" s="3">
        <v>40199.875</v>
      </c>
      <c r="D314">
        <v>363000</v>
      </c>
    </row>
    <row r="315" spans="1:4" x14ac:dyDescent="0.25">
      <c r="A315" s="3">
        <v>40199.916666666664</v>
      </c>
      <c r="B315">
        <v>1739000</v>
      </c>
      <c r="C315" s="3">
        <v>40199.916666666664</v>
      </c>
      <c r="D315">
        <v>355000</v>
      </c>
    </row>
    <row r="316" spans="1:4" x14ac:dyDescent="0.25">
      <c r="A316" s="3">
        <v>40199.958333333336</v>
      </c>
      <c r="B316">
        <v>1646000</v>
      </c>
      <c r="C316" s="3">
        <v>40199.958333333336</v>
      </c>
      <c r="D316">
        <v>366000</v>
      </c>
    </row>
    <row r="317" spans="1:4" x14ac:dyDescent="0.25">
      <c r="A317" s="3">
        <v>40200</v>
      </c>
      <c r="B317">
        <v>1593000</v>
      </c>
      <c r="C317" s="3">
        <v>40200</v>
      </c>
      <c r="D317">
        <v>332000</v>
      </c>
    </row>
    <row r="318" spans="1:4" x14ac:dyDescent="0.25">
      <c r="A318" s="3">
        <v>40200.041666666664</v>
      </c>
      <c r="B318">
        <v>1560000</v>
      </c>
      <c r="C318" s="3">
        <v>40200.041666666664</v>
      </c>
      <c r="D318">
        <v>333000</v>
      </c>
    </row>
    <row r="319" spans="1:4" x14ac:dyDescent="0.25">
      <c r="A319" s="3">
        <v>40200.083333333336</v>
      </c>
      <c r="B319">
        <v>1548000</v>
      </c>
      <c r="C319" s="3">
        <v>40200.083333333336</v>
      </c>
      <c r="D319">
        <v>330000</v>
      </c>
    </row>
    <row r="320" spans="1:4" x14ac:dyDescent="0.25">
      <c r="A320" s="3">
        <v>40200.125</v>
      </c>
      <c r="B320">
        <v>1526000</v>
      </c>
      <c r="C320" s="3">
        <v>40200.125</v>
      </c>
      <c r="D320">
        <v>323000</v>
      </c>
    </row>
    <row r="321" spans="1:4" x14ac:dyDescent="0.25">
      <c r="A321" s="3">
        <v>40200.166666666664</v>
      </c>
      <c r="B321">
        <v>1493000</v>
      </c>
      <c r="C321" s="3">
        <v>40200.166666666664</v>
      </c>
      <c r="D321">
        <v>345000</v>
      </c>
    </row>
    <row r="322" spans="1:4" x14ac:dyDescent="0.25">
      <c r="A322" s="3">
        <v>40200.208333333336</v>
      </c>
      <c r="B322">
        <v>1457000</v>
      </c>
      <c r="C322" s="3">
        <v>40200.208333333336</v>
      </c>
      <c r="D322">
        <v>358000</v>
      </c>
    </row>
    <row r="323" spans="1:4" x14ac:dyDescent="0.25">
      <c r="A323" s="3">
        <v>40200.25</v>
      </c>
      <c r="B323">
        <v>1444000</v>
      </c>
      <c r="C323" s="3">
        <v>40200.25</v>
      </c>
      <c r="D323">
        <v>370000</v>
      </c>
    </row>
    <row r="324" spans="1:4" x14ac:dyDescent="0.25">
      <c r="A324" s="3">
        <v>40200.291666666664</v>
      </c>
      <c r="B324">
        <v>1670000</v>
      </c>
      <c r="C324" s="3">
        <v>40200.291666666664</v>
      </c>
      <c r="D324">
        <v>420000</v>
      </c>
    </row>
    <row r="325" spans="1:4" x14ac:dyDescent="0.25">
      <c r="A325" s="3">
        <v>40200.333333333336</v>
      </c>
      <c r="B325">
        <v>1626000</v>
      </c>
      <c r="C325" s="3">
        <v>40200.333333333336</v>
      </c>
      <c r="D325">
        <v>485000</v>
      </c>
    </row>
    <row r="326" spans="1:4" x14ac:dyDescent="0.25">
      <c r="A326" s="3">
        <v>40200.75</v>
      </c>
      <c r="B326">
        <v>2332000</v>
      </c>
      <c r="C326" s="3">
        <v>40200.75</v>
      </c>
      <c r="D326">
        <v>333000</v>
      </c>
    </row>
    <row r="327" spans="1:4" x14ac:dyDescent="0.25">
      <c r="A327" s="3">
        <v>40200.791666666664</v>
      </c>
      <c r="B327">
        <v>2025000</v>
      </c>
      <c r="C327" s="3">
        <v>40200.791666666664</v>
      </c>
      <c r="D327">
        <v>327000</v>
      </c>
    </row>
    <row r="328" spans="1:4" x14ac:dyDescent="0.25">
      <c r="A328" s="3">
        <v>40200.833333333336</v>
      </c>
      <c r="B328">
        <v>2038000</v>
      </c>
      <c r="C328" s="3">
        <v>40200.833333333336</v>
      </c>
      <c r="D328">
        <v>317000</v>
      </c>
    </row>
    <row r="329" spans="1:4" x14ac:dyDescent="0.25">
      <c r="A329" s="3">
        <v>40200.875</v>
      </c>
      <c r="B329">
        <v>2102000</v>
      </c>
      <c r="C329" s="3">
        <v>40200.875</v>
      </c>
      <c r="D329">
        <v>313000</v>
      </c>
    </row>
    <row r="330" spans="1:4" x14ac:dyDescent="0.25">
      <c r="A330" s="3">
        <v>40200.916666666664</v>
      </c>
      <c r="B330">
        <v>2293000</v>
      </c>
      <c r="C330" s="3">
        <v>40200.916666666664</v>
      </c>
      <c r="D330">
        <v>312000</v>
      </c>
    </row>
    <row r="331" spans="1:4" x14ac:dyDescent="0.25">
      <c r="A331" s="3">
        <v>40200.958333333336</v>
      </c>
      <c r="B331">
        <v>2204000</v>
      </c>
      <c r="C331" s="3">
        <v>40200.958333333336</v>
      </c>
      <c r="D331">
        <v>315000</v>
      </c>
    </row>
    <row r="332" spans="1:4" x14ac:dyDescent="0.25">
      <c r="A332" s="3">
        <v>40201</v>
      </c>
      <c r="B332">
        <v>2221000</v>
      </c>
      <c r="C332" s="3">
        <v>40201</v>
      </c>
      <c r="D332">
        <v>318000</v>
      </c>
    </row>
    <row r="333" spans="1:4" x14ac:dyDescent="0.25">
      <c r="A333" s="3">
        <v>40201.041666666664</v>
      </c>
      <c r="B333">
        <v>2215000</v>
      </c>
      <c r="C333" s="3">
        <v>40201.041666666664</v>
      </c>
      <c r="D333">
        <v>315000</v>
      </c>
    </row>
    <row r="334" spans="1:4" x14ac:dyDescent="0.25">
      <c r="A334" s="3">
        <v>40201.083333333336</v>
      </c>
      <c r="B334">
        <v>2203000</v>
      </c>
      <c r="C334" s="3">
        <v>40201.083333333336</v>
      </c>
      <c r="D334">
        <v>315000</v>
      </c>
    </row>
    <row r="335" spans="1:4" x14ac:dyDescent="0.25">
      <c r="A335" s="3">
        <v>40201.125</v>
      </c>
      <c r="B335">
        <v>2205000</v>
      </c>
      <c r="C335" s="3">
        <v>40201.125</v>
      </c>
      <c r="D335">
        <v>316000</v>
      </c>
    </row>
    <row r="336" spans="1:4" x14ac:dyDescent="0.25">
      <c r="A336" s="3">
        <v>40201.166666666664</v>
      </c>
      <c r="B336">
        <v>2166000</v>
      </c>
      <c r="C336" s="3">
        <v>40201.166666666664</v>
      </c>
      <c r="D336">
        <v>315000</v>
      </c>
    </row>
    <row r="337" spans="1:4" x14ac:dyDescent="0.25">
      <c r="A337" s="3">
        <v>40201.208333333336</v>
      </c>
      <c r="B337">
        <v>2145000</v>
      </c>
      <c r="C337" s="3">
        <v>40201.208333333336</v>
      </c>
      <c r="D337">
        <v>320000</v>
      </c>
    </row>
    <row r="338" spans="1:4" x14ac:dyDescent="0.25">
      <c r="A338" s="3">
        <v>40201.25</v>
      </c>
      <c r="B338">
        <v>2120000</v>
      </c>
      <c r="C338" s="3">
        <v>40201.25</v>
      </c>
      <c r="D338">
        <v>318000</v>
      </c>
    </row>
    <row r="339" spans="1:4" x14ac:dyDescent="0.25">
      <c r="A339" s="3">
        <v>40201.291666666664</v>
      </c>
      <c r="B339">
        <v>2089000</v>
      </c>
      <c r="C339" s="3">
        <v>40201.291666666664</v>
      </c>
      <c r="D339">
        <v>319000</v>
      </c>
    </row>
    <row r="340" spans="1:4" x14ac:dyDescent="0.25">
      <c r="A340" s="3">
        <v>40201.333333333336</v>
      </c>
      <c r="B340">
        <v>2096000</v>
      </c>
      <c r="C340" s="3">
        <v>40201.333333333336</v>
      </c>
      <c r="D340">
        <v>319000</v>
      </c>
    </row>
    <row r="341" spans="1:4" x14ac:dyDescent="0.25">
      <c r="A341" s="3">
        <v>40201.75</v>
      </c>
      <c r="B341">
        <v>1853000</v>
      </c>
      <c r="C341" s="3">
        <v>40201.75</v>
      </c>
      <c r="D341">
        <v>329000</v>
      </c>
    </row>
    <row r="342" spans="1:4" x14ac:dyDescent="0.25">
      <c r="A342" s="3">
        <v>40201.791666666664</v>
      </c>
      <c r="B342">
        <v>1741000</v>
      </c>
      <c r="C342" s="3">
        <v>40201.791666666664</v>
      </c>
      <c r="D342">
        <v>356000</v>
      </c>
    </row>
    <row r="343" spans="1:4" x14ac:dyDescent="0.25">
      <c r="A343" s="3">
        <v>40201.833333333336</v>
      </c>
      <c r="B343">
        <v>1732000</v>
      </c>
      <c r="C343" s="3">
        <v>40201.833333333336</v>
      </c>
      <c r="D343">
        <v>361000</v>
      </c>
    </row>
    <row r="344" spans="1:4" x14ac:dyDescent="0.25">
      <c r="A344" s="3">
        <v>40201.875</v>
      </c>
      <c r="B344">
        <v>1697000</v>
      </c>
      <c r="C344" s="3">
        <v>40201.875</v>
      </c>
      <c r="D344">
        <v>356000</v>
      </c>
    </row>
    <row r="345" spans="1:4" x14ac:dyDescent="0.25">
      <c r="A345" s="3">
        <v>40201.916666666664</v>
      </c>
      <c r="B345">
        <v>1655000</v>
      </c>
      <c r="C345" s="3">
        <v>40201.916666666664</v>
      </c>
      <c r="D345">
        <v>357000</v>
      </c>
    </row>
    <row r="346" spans="1:4" x14ac:dyDescent="0.25">
      <c r="A346" s="3">
        <v>40201.958333333336</v>
      </c>
      <c r="B346">
        <v>1625000</v>
      </c>
      <c r="C346" s="3">
        <v>40201.958333333336</v>
      </c>
      <c r="D346">
        <v>342000</v>
      </c>
    </row>
    <row r="347" spans="1:4" x14ac:dyDescent="0.25">
      <c r="A347" s="3">
        <v>40202</v>
      </c>
      <c r="B347">
        <v>1586000</v>
      </c>
      <c r="C347" s="3">
        <v>40202</v>
      </c>
      <c r="D347">
        <v>330000</v>
      </c>
    </row>
    <row r="348" spans="1:4" x14ac:dyDescent="0.25">
      <c r="A348" s="3">
        <v>40202.041666666664</v>
      </c>
      <c r="B348">
        <v>1574000</v>
      </c>
      <c r="C348" s="3">
        <v>40202.041666666664</v>
      </c>
      <c r="D348">
        <v>335000</v>
      </c>
    </row>
    <row r="349" spans="1:4" x14ac:dyDescent="0.25">
      <c r="A349" s="3">
        <v>40202.083333333336</v>
      </c>
      <c r="B349">
        <v>1517000</v>
      </c>
      <c r="C349" s="3">
        <v>40202.083333333336</v>
      </c>
      <c r="D349">
        <v>359000</v>
      </c>
    </row>
    <row r="350" spans="1:4" x14ac:dyDescent="0.25">
      <c r="A350" s="3">
        <v>40202.125</v>
      </c>
      <c r="B350">
        <v>1491000</v>
      </c>
      <c r="C350" s="3">
        <v>40202.125</v>
      </c>
      <c r="D350">
        <v>378000</v>
      </c>
    </row>
    <row r="351" spans="1:4" x14ac:dyDescent="0.25">
      <c r="A351" s="3">
        <v>40202.166666666664</v>
      </c>
      <c r="B351">
        <v>1458000</v>
      </c>
      <c r="C351" s="3">
        <v>40202.166666666664</v>
      </c>
      <c r="D351">
        <v>362000</v>
      </c>
    </row>
    <row r="352" spans="1:4" x14ac:dyDescent="0.25">
      <c r="A352" s="3">
        <v>40202.208333333336</v>
      </c>
      <c r="B352">
        <v>1476000</v>
      </c>
      <c r="C352" s="3">
        <v>40202.208333333336</v>
      </c>
      <c r="D352">
        <v>359000</v>
      </c>
    </row>
    <row r="353" spans="1:4" x14ac:dyDescent="0.25">
      <c r="A353" s="3">
        <v>40202.25</v>
      </c>
      <c r="B353">
        <v>1449000</v>
      </c>
      <c r="C353" s="3">
        <v>40202.25</v>
      </c>
      <c r="D353">
        <v>375000</v>
      </c>
    </row>
    <row r="354" spans="1:4" x14ac:dyDescent="0.25">
      <c r="A354" s="3">
        <v>40202.291666666664</v>
      </c>
      <c r="B354">
        <v>1397000</v>
      </c>
      <c r="C354" s="3">
        <v>40202.291666666664</v>
      </c>
      <c r="D354">
        <v>387000</v>
      </c>
    </row>
    <row r="355" spans="1:4" x14ac:dyDescent="0.25">
      <c r="A355" s="3">
        <v>40202.333333333336</v>
      </c>
      <c r="B355">
        <v>1441000</v>
      </c>
      <c r="C355" s="3">
        <v>40202.333333333336</v>
      </c>
      <c r="D355">
        <v>390000</v>
      </c>
    </row>
    <row r="356" spans="1:4" x14ac:dyDescent="0.25">
      <c r="A356" s="3">
        <v>40202.75</v>
      </c>
      <c r="B356">
        <v>1624000</v>
      </c>
      <c r="C356" s="3">
        <v>40202.75</v>
      </c>
      <c r="D356">
        <v>373000</v>
      </c>
    </row>
    <row r="357" spans="1:4" x14ac:dyDescent="0.25">
      <c r="A357" s="3">
        <v>40202.791666666664</v>
      </c>
      <c r="B357">
        <v>1550000</v>
      </c>
      <c r="C357" s="3">
        <v>40202.791666666664</v>
      </c>
      <c r="D357">
        <v>381000</v>
      </c>
    </row>
    <row r="358" spans="1:4" x14ac:dyDescent="0.25">
      <c r="A358" s="3">
        <v>40202.833333333336</v>
      </c>
      <c r="B358">
        <v>1521000</v>
      </c>
      <c r="C358" s="3">
        <v>40202.833333333336</v>
      </c>
      <c r="D358">
        <v>385000</v>
      </c>
    </row>
    <row r="359" spans="1:4" x14ac:dyDescent="0.25">
      <c r="A359" s="3">
        <v>40202.875</v>
      </c>
      <c r="B359">
        <v>1501000</v>
      </c>
      <c r="C359" s="3">
        <v>40202.875</v>
      </c>
      <c r="D359">
        <v>402000</v>
      </c>
    </row>
    <row r="360" spans="1:4" x14ac:dyDescent="0.25">
      <c r="A360" s="3">
        <v>40202.916666666664</v>
      </c>
      <c r="B360">
        <v>1471000</v>
      </c>
      <c r="C360" s="3">
        <v>40202.916666666664</v>
      </c>
      <c r="D360">
        <v>415000</v>
      </c>
    </row>
    <row r="361" spans="1:4" x14ac:dyDescent="0.25">
      <c r="A361" s="3">
        <v>40202.958333333336</v>
      </c>
      <c r="B361">
        <v>1430000</v>
      </c>
      <c r="C361" s="3">
        <v>40202.958333333336</v>
      </c>
      <c r="D361">
        <v>419000</v>
      </c>
    </row>
    <row r="362" spans="1:4" x14ac:dyDescent="0.25">
      <c r="A362" s="3">
        <v>40203</v>
      </c>
      <c r="B362">
        <v>1424000</v>
      </c>
      <c r="C362" s="3">
        <v>40203</v>
      </c>
      <c r="D362">
        <v>439000</v>
      </c>
    </row>
    <row r="363" spans="1:4" x14ac:dyDescent="0.25">
      <c r="A363" s="3">
        <v>40203.041666666664</v>
      </c>
      <c r="B363">
        <v>1389000</v>
      </c>
      <c r="C363" s="3">
        <v>40203.041666666664</v>
      </c>
      <c r="D363">
        <v>449000</v>
      </c>
    </row>
    <row r="364" spans="1:4" x14ac:dyDescent="0.25">
      <c r="A364" s="3">
        <v>40203.083333333336</v>
      </c>
      <c r="B364">
        <v>1388000</v>
      </c>
      <c r="C364" s="3">
        <v>40203.083333333336</v>
      </c>
      <c r="D364">
        <v>459000</v>
      </c>
    </row>
    <row r="365" spans="1:4" x14ac:dyDescent="0.25">
      <c r="A365" s="3">
        <v>40203.125</v>
      </c>
      <c r="B365">
        <v>1353000</v>
      </c>
      <c r="C365" s="3">
        <v>40203.125</v>
      </c>
      <c r="D365">
        <v>443000</v>
      </c>
    </row>
    <row r="366" spans="1:4" x14ac:dyDescent="0.25">
      <c r="A366" s="3">
        <v>40203.166666666664</v>
      </c>
      <c r="B366">
        <v>1336000</v>
      </c>
      <c r="C366" s="3">
        <v>40203.166666666664</v>
      </c>
      <c r="D366">
        <v>456000</v>
      </c>
    </row>
    <row r="367" spans="1:4" x14ac:dyDescent="0.25">
      <c r="A367" s="3">
        <v>40203.208333333336</v>
      </c>
      <c r="B367">
        <v>1389000</v>
      </c>
      <c r="C367" s="3">
        <v>40203.208333333336</v>
      </c>
      <c r="D367">
        <v>452000</v>
      </c>
    </row>
    <row r="368" spans="1:4" x14ac:dyDescent="0.25">
      <c r="A368" s="3">
        <v>40203.25</v>
      </c>
      <c r="B368">
        <v>1347000</v>
      </c>
      <c r="C368" s="3">
        <v>40203.25</v>
      </c>
      <c r="D368">
        <v>448000</v>
      </c>
    </row>
    <row r="369" spans="1:4" x14ac:dyDescent="0.25">
      <c r="A369" s="3">
        <v>40203.291666666664</v>
      </c>
      <c r="B369">
        <v>1638000</v>
      </c>
      <c r="C369" s="3">
        <v>40203.291666666664</v>
      </c>
      <c r="D369">
        <v>540000</v>
      </c>
    </row>
    <row r="370" spans="1:4" x14ac:dyDescent="0.25">
      <c r="A370" s="3">
        <v>40203.333333333336</v>
      </c>
      <c r="B370">
        <v>1508000</v>
      </c>
      <c r="C370" s="3">
        <v>40203.333333333336</v>
      </c>
      <c r="D370">
        <v>616000</v>
      </c>
    </row>
    <row r="371" spans="1:4" x14ac:dyDescent="0.25">
      <c r="A371" s="3">
        <v>40203.75</v>
      </c>
      <c r="B371">
        <v>1942000</v>
      </c>
      <c r="C371" s="3">
        <v>40203.75</v>
      </c>
      <c r="D371">
        <v>429000</v>
      </c>
    </row>
    <row r="372" spans="1:4" x14ac:dyDescent="0.25">
      <c r="A372" s="3">
        <v>40203.791666666664</v>
      </c>
      <c r="B372">
        <v>1599000</v>
      </c>
      <c r="C372" s="3">
        <v>40203.791666666664</v>
      </c>
      <c r="D372">
        <v>482000</v>
      </c>
    </row>
    <row r="373" spans="1:4" x14ac:dyDescent="0.25">
      <c r="A373" s="3">
        <v>40203.833333333336</v>
      </c>
      <c r="B373">
        <v>1548000</v>
      </c>
      <c r="C373" s="3">
        <v>40203.833333333336</v>
      </c>
      <c r="D373">
        <v>483000</v>
      </c>
    </row>
    <row r="374" spans="1:4" x14ac:dyDescent="0.25">
      <c r="A374" s="3">
        <v>40203.875</v>
      </c>
      <c r="B374">
        <v>1463000</v>
      </c>
      <c r="C374" s="3">
        <v>40203.875</v>
      </c>
      <c r="D374">
        <v>505000</v>
      </c>
    </row>
    <row r="375" spans="1:4" x14ac:dyDescent="0.25">
      <c r="A375" s="3">
        <v>40203.916666666664</v>
      </c>
      <c r="B375">
        <v>1411000</v>
      </c>
      <c r="C375" s="3">
        <v>40203.916666666664</v>
      </c>
      <c r="D375">
        <v>540000</v>
      </c>
    </row>
    <row r="376" spans="1:4" x14ac:dyDescent="0.25">
      <c r="A376" s="3">
        <v>40203.958333333336</v>
      </c>
      <c r="B376">
        <v>1388000</v>
      </c>
      <c r="C376" s="3">
        <v>40203.958333333336</v>
      </c>
      <c r="D376">
        <v>541000</v>
      </c>
    </row>
    <row r="377" spans="1:4" x14ac:dyDescent="0.25">
      <c r="A377" s="3">
        <v>40204</v>
      </c>
      <c r="B377">
        <v>1332000</v>
      </c>
      <c r="C377" s="3">
        <v>40204</v>
      </c>
      <c r="D377">
        <v>526000</v>
      </c>
    </row>
    <row r="378" spans="1:4" x14ac:dyDescent="0.25">
      <c r="A378" s="3">
        <v>40204.041666666664</v>
      </c>
      <c r="B378">
        <v>1295000</v>
      </c>
      <c r="C378" s="3">
        <v>40204.041666666664</v>
      </c>
      <c r="D378">
        <v>555000</v>
      </c>
    </row>
    <row r="379" spans="1:4" x14ac:dyDescent="0.25">
      <c r="A379" s="3">
        <v>40204.083333333336</v>
      </c>
      <c r="B379">
        <v>1227000</v>
      </c>
      <c r="C379" s="3">
        <v>40204.083333333336</v>
      </c>
      <c r="D379">
        <v>557000</v>
      </c>
    </row>
    <row r="380" spans="1:4" x14ac:dyDescent="0.25">
      <c r="A380" s="3">
        <v>40204.125</v>
      </c>
      <c r="B380">
        <v>1194000</v>
      </c>
      <c r="C380" s="3">
        <v>40204.125</v>
      </c>
      <c r="D380">
        <v>581000</v>
      </c>
    </row>
    <row r="381" spans="1:4" x14ac:dyDescent="0.25">
      <c r="A381" s="3">
        <v>40204.166666666664</v>
      </c>
      <c r="B381">
        <v>1202000</v>
      </c>
      <c r="C381" s="3">
        <v>40204.166666666664</v>
      </c>
      <c r="D381">
        <v>639000</v>
      </c>
    </row>
    <row r="382" spans="1:4" x14ac:dyDescent="0.25">
      <c r="A382" s="3">
        <v>40204.208333333336</v>
      </c>
      <c r="B382">
        <v>1234000</v>
      </c>
      <c r="C382" s="3">
        <v>40204.208333333336</v>
      </c>
      <c r="D382">
        <v>627000</v>
      </c>
    </row>
    <row r="383" spans="1:4" x14ac:dyDescent="0.25">
      <c r="A383" s="3">
        <v>40204.25</v>
      </c>
      <c r="B383">
        <v>1209000</v>
      </c>
      <c r="C383" s="3">
        <v>40204.25</v>
      </c>
      <c r="D383">
        <v>576000</v>
      </c>
    </row>
    <row r="384" spans="1:4" x14ac:dyDescent="0.25">
      <c r="A384" s="3">
        <v>40204.291666666664</v>
      </c>
      <c r="B384">
        <v>1313000</v>
      </c>
      <c r="C384" s="3">
        <v>40204.291666666664</v>
      </c>
      <c r="D384">
        <v>623000</v>
      </c>
    </row>
    <row r="385" spans="1:4" x14ac:dyDescent="0.25">
      <c r="A385" s="3">
        <v>40204.333333333336</v>
      </c>
      <c r="B385">
        <v>1290000</v>
      </c>
      <c r="C385" s="3">
        <v>40204.333333333336</v>
      </c>
      <c r="D385">
        <v>778000</v>
      </c>
    </row>
    <row r="386" spans="1:4" x14ac:dyDescent="0.25">
      <c r="A386" s="3">
        <v>40204.5</v>
      </c>
      <c r="B386">
        <v>2031000</v>
      </c>
      <c r="C386" s="3">
        <v>40204.5</v>
      </c>
      <c r="D386">
        <v>442000</v>
      </c>
    </row>
    <row r="387" spans="1:4" x14ac:dyDescent="0.25">
      <c r="A387" s="3">
        <v>40207.833333333336</v>
      </c>
      <c r="C387" s="3">
        <v>40207.833333333336</v>
      </c>
    </row>
    <row r="388" spans="1:4" x14ac:dyDescent="0.25">
      <c r="A388" s="3">
        <v>40207.875</v>
      </c>
      <c r="B388">
        <v>1106000</v>
      </c>
      <c r="C388" s="3">
        <v>40207.875</v>
      </c>
      <c r="D388">
        <v>650000</v>
      </c>
    </row>
    <row r="389" spans="1:4" x14ac:dyDescent="0.25">
      <c r="A389" s="3">
        <v>40207.916666666664</v>
      </c>
      <c r="B389">
        <v>1097000</v>
      </c>
      <c r="C389" s="3">
        <v>40207.916666666664</v>
      </c>
      <c r="D389">
        <v>673000</v>
      </c>
    </row>
    <row r="390" spans="1:4" x14ac:dyDescent="0.25">
      <c r="A390" s="3">
        <v>40207.958333333336</v>
      </c>
      <c r="B390">
        <v>1077000</v>
      </c>
      <c r="C390" s="3">
        <v>40207.958333333336</v>
      </c>
      <c r="D390">
        <v>676000</v>
      </c>
    </row>
    <row r="391" spans="1:4" x14ac:dyDescent="0.25">
      <c r="A391" s="3">
        <v>40208</v>
      </c>
      <c r="B391">
        <v>1030000</v>
      </c>
      <c r="C391" s="3">
        <v>40208</v>
      </c>
      <c r="D391">
        <v>663000</v>
      </c>
    </row>
    <row r="392" spans="1:4" x14ac:dyDescent="0.25">
      <c r="A392" s="3">
        <v>40208.041666666664</v>
      </c>
      <c r="B392">
        <v>1012000</v>
      </c>
      <c r="C392" s="3">
        <v>40208.041666666664</v>
      </c>
      <c r="D392">
        <v>667000</v>
      </c>
    </row>
    <row r="393" spans="1:4" x14ac:dyDescent="0.25">
      <c r="A393" s="3">
        <v>40208.083333333336</v>
      </c>
      <c r="B393">
        <v>976000</v>
      </c>
      <c r="C393" s="3">
        <v>40208.083333333336</v>
      </c>
      <c r="D393">
        <v>700000</v>
      </c>
    </row>
    <row r="394" spans="1:4" x14ac:dyDescent="0.25">
      <c r="A394" s="3">
        <v>40208.125</v>
      </c>
      <c r="B394">
        <v>966000</v>
      </c>
      <c r="C394" s="3">
        <v>40208.125</v>
      </c>
      <c r="D394">
        <v>713000</v>
      </c>
    </row>
    <row r="395" spans="1:4" x14ac:dyDescent="0.25">
      <c r="A395" s="3">
        <v>40208.166666666664</v>
      </c>
      <c r="B395">
        <v>965000</v>
      </c>
      <c r="C395" s="3">
        <v>40208.166666666664</v>
      </c>
      <c r="D395">
        <v>717000</v>
      </c>
    </row>
    <row r="396" spans="1:4" x14ac:dyDescent="0.25">
      <c r="A396" s="3">
        <v>40208.208333333336</v>
      </c>
      <c r="B396">
        <v>928000</v>
      </c>
      <c r="C396" s="3">
        <v>40208.208333333336</v>
      </c>
      <c r="D396">
        <v>726000</v>
      </c>
    </row>
    <row r="397" spans="1:4" x14ac:dyDescent="0.25">
      <c r="A397" s="3">
        <v>40208.25</v>
      </c>
      <c r="B397">
        <v>875000</v>
      </c>
      <c r="C397" s="3">
        <v>40208.25</v>
      </c>
      <c r="D397">
        <v>711000</v>
      </c>
    </row>
    <row r="398" spans="1:4" x14ac:dyDescent="0.25">
      <c r="A398" s="3">
        <v>40208.291666666664</v>
      </c>
      <c r="B398">
        <v>883000</v>
      </c>
      <c r="C398" s="3">
        <v>40208.291666666664</v>
      </c>
      <c r="D398">
        <v>710000</v>
      </c>
    </row>
    <row r="399" spans="1:4" x14ac:dyDescent="0.25">
      <c r="A399" s="3">
        <v>40208.333333333336</v>
      </c>
      <c r="B399">
        <v>853000</v>
      </c>
      <c r="C399" s="3">
        <v>40208.333333333336</v>
      </c>
      <c r="D399">
        <v>736000</v>
      </c>
    </row>
    <row r="400" spans="1:4" x14ac:dyDescent="0.25">
      <c r="A400" s="3">
        <v>40208.75</v>
      </c>
      <c r="B400">
        <v>861000</v>
      </c>
      <c r="C400" s="3">
        <v>40208.75</v>
      </c>
      <c r="D400">
        <v>645000</v>
      </c>
    </row>
    <row r="401" spans="1:4" x14ac:dyDescent="0.25">
      <c r="A401" s="3">
        <v>40208.791666666664</v>
      </c>
      <c r="B401">
        <v>866000</v>
      </c>
      <c r="C401" s="3">
        <v>40208.791666666664</v>
      </c>
      <c r="D401">
        <v>635000</v>
      </c>
    </row>
    <row r="402" spans="1:4" x14ac:dyDescent="0.25">
      <c r="A402" s="3">
        <v>40208.833333333336</v>
      </c>
      <c r="B402">
        <v>861000</v>
      </c>
      <c r="C402" s="3">
        <v>40208.833333333336</v>
      </c>
      <c r="D402">
        <v>607000</v>
      </c>
    </row>
    <row r="403" spans="1:4" x14ac:dyDescent="0.25">
      <c r="A403" s="3">
        <v>40208.875</v>
      </c>
      <c r="B403">
        <v>831000</v>
      </c>
      <c r="C403" s="3">
        <v>40208.875</v>
      </c>
      <c r="D403">
        <v>611000</v>
      </c>
    </row>
    <row r="404" spans="1:4" x14ac:dyDescent="0.25">
      <c r="A404" s="3">
        <v>40208.916666666664</v>
      </c>
      <c r="B404">
        <v>836000</v>
      </c>
      <c r="C404" s="3">
        <v>40208.916666666664</v>
      </c>
      <c r="D404">
        <v>648000</v>
      </c>
    </row>
    <row r="405" spans="1:4" x14ac:dyDescent="0.25">
      <c r="A405" s="3">
        <v>40208.958333333336</v>
      </c>
      <c r="B405">
        <v>826000</v>
      </c>
      <c r="C405" s="3">
        <v>40208.958333333336</v>
      </c>
      <c r="D405">
        <v>653000</v>
      </c>
    </row>
    <row r="406" spans="1:4" x14ac:dyDescent="0.25">
      <c r="A406" s="3">
        <v>40209</v>
      </c>
      <c r="B406">
        <v>809000</v>
      </c>
      <c r="C406" s="3">
        <v>40209</v>
      </c>
      <c r="D406">
        <v>648000</v>
      </c>
    </row>
    <row r="407" spans="1:4" x14ac:dyDescent="0.25">
      <c r="A407" s="3">
        <v>40209.041666666664</v>
      </c>
      <c r="B407">
        <v>814000</v>
      </c>
      <c r="C407" s="3">
        <v>40209.041666666664</v>
      </c>
      <c r="D407">
        <v>643000</v>
      </c>
    </row>
    <row r="408" spans="1:4" x14ac:dyDescent="0.25">
      <c r="A408" s="3">
        <v>40209.083333333336</v>
      </c>
      <c r="B408">
        <v>801000</v>
      </c>
      <c r="C408" s="3">
        <v>40209.083333333336</v>
      </c>
      <c r="D408">
        <v>642000</v>
      </c>
    </row>
    <row r="409" spans="1:4" x14ac:dyDescent="0.25">
      <c r="A409" s="3">
        <v>40209.125</v>
      </c>
      <c r="B409">
        <v>794000</v>
      </c>
      <c r="C409" s="3">
        <v>40209.125</v>
      </c>
      <c r="D409">
        <v>654000</v>
      </c>
    </row>
    <row r="410" spans="1:4" x14ac:dyDescent="0.25">
      <c r="A410" s="3">
        <v>40209.166666666664</v>
      </c>
      <c r="B410">
        <v>797000</v>
      </c>
      <c r="C410" s="3">
        <v>40209.166666666664</v>
      </c>
      <c r="D410">
        <v>669000</v>
      </c>
    </row>
    <row r="411" spans="1:4" x14ac:dyDescent="0.25">
      <c r="A411" s="3">
        <v>40209.208333333336</v>
      </c>
      <c r="B411">
        <v>822000</v>
      </c>
      <c r="C411" s="3">
        <v>40209.208333333336</v>
      </c>
      <c r="D411">
        <v>691000</v>
      </c>
    </row>
    <row r="412" spans="1:4" x14ac:dyDescent="0.25">
      <c r="A412" s="3">
        <v>40209.25</v>
      </c>
      <c r="B412">
        <v>791000</v>
      </c>
      <c r="C412" s="3">
        <v>40209.25</v>
      </c>
      <c r="D412">
        <v>721000</v>
      </c>
    </row>
    <row r="413" spans="1:4" x14ac:dyDescent="0.25">
      <c r="A413" s="3">
        <v>40209.291666666664</v>
      </c>
      <c r="B413">
        <v>794000</v>
      </c>
      <c r="C413" s="3">
        <v>40209.291666666664</v>
      </c>
      <c r="D413">
        <v>724000</v>
      </c>
    </row>
    <row r="414" spans="1:4" x14ac:dyDescent="0.25">
      <c r="A414" s="3">
        <v>40209.333333333336</v>
      </c>
      <c r="B414">
        <v>782000</v>
      </c>
      <c r="C414" s="3">
        <v>40209.333333333336</v>
      </c>
      <c r="D414">
        <v>752000</v>
      </c>
    </row>
    <row r="415" spans="1:4" x14ac:dyDescent="0.25">
      <c r="A415" s="3">
        <v>40209.75</v>
      </c>
      <c r="B415">
        <v>873000</v>
      </c>
      <c r="C415" s="3">
        <v>40209.75</v>
      </c>
      <c r="D415">
        <v>700000</v>
      </c>
    </row>
    <row r="416" spans="1:4" x14ac:dyDescent="0.25">
      <c r="A416" s="3">
        <v>40209.791666666664</v>
      </c>
      <c r="B416">
        <v>856000</v>
      </c>
      <c r="C416" s="3">
        <v>40209.791666666664</v>
      </c>
      <c r="D416">
        <v>713000</v>
      </c>
    </row>
    <row r="417" spans="1:4" x14ac:dyDescent="0.25">
      <c r="A417" s="3">
        <v>40209.833333333336</v>
      </c>
      <c r="B417">
        <v>834000</v>
      </c>
      <c r="C417" s="3">
        <v>40209.833333333336</v>
      </c>
      <c r="D417">
        <v>715000</v>
      </c>
    </row>
    <row r="418" spans="1:4" x14ac:dyDescent="0.25">
      <c r="A418" s="3">
        <v>40209.875</v>
      </c>
      <c r="B418">
        <v>837000</v>
      </c>
      <c r="C418" s="3">
        <v>40209.875</v>
      </c>
      <c r="D418">
        <v>718000</v>
      </c>
    </row>
    <row r="419" spans="1:4" x14ac:dyDescent="0.25">
      <c r="A419" s="3">
        <v>40209.916666666664</v>
      </c>
      <c r="B419">
        <v>826000</v>
      </c>
      <c r="C419" s="3">
        <v>40209.916666666664</v>
      </c>
      <c r="D419">
        <v>717000</v>
      </c>
    </row>
    <row r="420" spans="1:4" x14ac:dyDescent="0.25">
      <c r="A420" s="3">
        <v>40209.958333333336</v>
      </c>
      <c r="B420">
        <v>781000</v>
      </c>
      <c r="C420" s="3">
        <v>40209.958333333336</v>
      </c>
      <c r="D420">
        <v>713000</v>
      </c>
    </row>
    <row r="421" spans="1:4" x14ac:dyDescent="0.25">
      <c r="A421" s="3">
        <v>40210</v>
      </c>
      <c r="B421">
        <v>822000</v>
      </c>
      <c r="C421" s="3">
        <v>40210</v>
      </c>
      <c r="D421">
        <v>731000</v>
      </c>
    </row>
    <row r="422" spans="1:4" x14ac:dyDescent="0.25">
      <c r="B422">
        <f>AVERAGE(B12:B421)</f>
        <v>1218205.1100244499</v>
      </c>
      <c r="C422"/>
      <c r="D422">
        <f t="shared" ref="D422" si="0">AVERAGE(D12:D421)</f>
        <v>3436135.1760391197</v>
      </c>
    </row>
    <row r="423" spans="1:4" x14ac:dyDescent="0.25">
      <c r="B423">
        <f>SUM(B12:B421)</f>
        <v>498245890</v>
      </c>
      <c r="C423"/>
      <c r="D423">
        <f t="shared" ref="D423" si="1">SUM(D12:D421)</f>
        <v>1405379287</v>
      </c>
    </row>
    <row r="424" spans="1:4" x14ac:dyDescent="0.25">
      <c r="B424" t="s">
        <v>186</v>
      </c>
      <c r="D424" t="s">
        <v>159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0"/>
  <sheetViews>
    <sheetView workbookViewId="0">
      <selection activeCell="O2" sqref="O2"/>
    </sheetView>
  </sheetViews>
  <sheetFormatPr defaultRowHeight="15" x14ac:dyDescent="0.25"/>
  <cols>
    <col min="1" max="1" width="13.42578125" customWidth="1"/>
    <col min="2" max="2" width="14" style="55" customWidth="1"/>
    <col min="3" max="3" width="9.140625" style="7"/>
    <col min="5" max="5" width="14.7109375" customWidth="1"/>
    <col min="6" max="6" width="13.5703125" style="7" customWidth="1"/>
    <col min="7" max="7" width="9.140625" style="7"/>
    <col min="9" max="9" width="14.42578125" customWidth="1"/>
    <col min="10" max="10" width="12.28515625" style="7" customWidth="1"/>
    <col min="11" max="11" width="9.140625" style="7"/>
  </cols>
  <sheetData>
    <row r="1" spans="1:12" ht="30" customHeight="1" x14ac:dyDescent="0.25">
      <c r="A1" s="98" t="s">
        <v>167</v>
      </c>
      <c r="B1" s="99"/>
      <c r="C1" s="99"/>
      <c r="E1" s="98" t="s">
        <v>166</v>
      </c>
      <c r="F1" s="99"/>
      <c r="G1" s="99"/>
      <c r="I1" s="98" t="s">
        <v>169</v>
      </c>
      <c r="J1" s="99"/>
      <c r="K1" s="99"/>
    </row>
    <row r="2" spans="1:12" s="55" customFormat="1" ht="40.5" customHeight="1" x14ac:dyDescent="0.25">
      <c r="A2" s="89" t="s">
        <v>31</v>
      </c>
      <c r="B2" s="90" t="s">
        <v>164</v>
      </c>
      <c r="C2" s="89" t="s">
        <v>165</v>
      </c>
      <c r="E2" s="89" t="s">
        <v>31</v>
      </c>
      <c r="F2" s="90" t="s">
        <v>164</v>
      </c>
      <c r="G2" s="89" t="s">
        <v>165</v>
      </c>
      <c r="I2" s="89" t="s">
        <v>31</v>
      </c>
      <c r="J2" s="90" t="s">
        <v>164</v>
      </c>
      <c r="K2" s="89" t="s">
        <v>165</v>
      </c>
    </row>
    <row r="3" spans="1:12" x14ac:dyDescent="0.25">
      <c r="A3" s="81" t="s">
        <v>26</v>
      </c>
      <c r="B3" s="87">
        <f>'Data September'!B67</f>
        <v>576831805.90200043</v>
      </c>
      <c r="C3" s="83">
        <v>5</v>
      </c>
      <c r="E3" s="81" t="s">
        <v>26</v>
      </c>
      <c r="F3" s="88">
        <f>'Data September'!B78</f>
        <v>651079334.51399481</v>
      </c>
      <c r="G3" s="83">
        <v>5</v>
      </c>
      <c r="H3" s="15"/>
      <c r="I3" s="81" t="s">
        <v>26</v>
      </c>
      <c r="J3" s="88">
        <f>'Data September'!B89</f>
        <v>1227911140.4159951</v>
      </c>
      <c r="K3" s="83">
        <v>5</v>
      </c>
    </row>
    <row r="4" spans="1:12" x14ac:dyDescent="0.25">
      <c r="A4" s="81" t="s">
        <v>37</v>
      </c>
      <c r="B4" s="87">
        <f>'Data September'!B68</f>
        <v>2147890706.0639958</v>
      </c>
      <c r="C4" s="83">
        <v>1</v>
      </c>
      <c r="E4" s="81" t="s">
        <v>37</v>
      </c>
      <c r="F4" s="88">
        <f>'Data September'!B79</f>
        <v>2133136087.6920006</v>
      </c>
      <c r="G4" s="83">
        <v>1</v>
      </c>
      <c r="I4" s="81" t="s">
        <v>37</v>
      </c>
      <c r="J4" s="88">
        <f>'Data September'!B90</f>
        <v>4281026793.7559967</v>
      </c>
      <c r="K4" s="83">
        <v>1</v>
      </c>
    </row>
    <row r="5" spans="1:12" x14ac:dyDescent="0.25">
      <c r="A5" s="81" t="s">
        <v>38</v>
      </c>
      <c r="B5" s="87">
        <f>'Data September'!B69</f>
        <v>571655376.19800043</v>
      </c>
      <c r="C5" s="83">
        <v>6</v>
      </c>
      <c r="E5" s="81" t="s">
        <v>38</v>
      </c>
      <c r="F5" s="88">
        <f>'Data September'!B80</f>
        <v>647120326.9680016</v>
      </c>
      <c r="G5" s="83">
        <v>6</v>
      </c>
      <c r="I5" s="81" t="s">
        <v>38</v>
      </c>
      <c r="J5" s="88">
        <f>'Data September'!B91</f>
        <v>1218775703.166002</v>
      </c>
      <c r="K5" s="83">
        <v>6</v>
      </c>
    </row>
    <row r="6" spans="1:12" x14ac:dyDescent="0.25">
      <c r="A6" s="81" t="s">
        <v>39</v>
      </c>
      <c r="B6" s="87">
        <f>'Data September'!B70</f>
        <v>788584353.61199653</v>
      </c>
      <c r="C6" s="83">
        <v>3</v>
      </c>
      <c r="E6" s="81" t="s">
        <v>39</v>
      </c>
      <c r="F6" s="88">
        <f>'Data September'!B81</f>
        <v>781086240.03600669</v>
      </c>
      <c r="G6" s="83">
        <v>4</v>
      </c>
      <c r="I6" s="81" t="s">
        <v>39</v>
      </c>
      <c r="J6" s="88">
        <f>'Data September'!B92</f>
        <v>1569670593.6480031</v>
      </c>
      <c r="K6" s="83">
        <v>3</v>
      </c>
    </row>
    <row r="7" spans="1:12" x14ac:dyDescent="0.25">
      <c r="A7" s="81" t="s">
        <v>40</v>
      </c>
      <c r="B7" s="87">
        <f>'Data September'!B71</f>
        <v>1446826130.3940065</v>
      </c>
      <c r="C7" s="83">
        <v>2</v>
      </c>
      <c r="E7" s="81" t="s">
        <v>40</v>
      </c>
      <c r="F7" s="88">
        <f>'Data September'!B82</f>
        <v>1640429051.8140059</v>
      </c>
      <c r="G7" s="83">
        <v>2</v>
      </c>
      <c r="I7" s="81" t="s">
        <v>40</v>
      </c>
      <c r="J7" s="88">
        <f>'Data September'!B93</f>
        <v>3087255182.2080126</v>
      </c>
      <c r="K7" s="83">
        <v>2</v>
      </c>
    </row>
    <row r="8" spans="1:12" x14ac:dyDescent="0.25">
      <c r="A8" s="81" t="s">
        <v>41</v>
      </c>
      <c r="B8" s="87">
        <f>'Data September'!B72</f>
        <v>417566947.69199961</v>
      </c>
      <c r="C8" s="83">
        <v>7</v>
      </c>
      <c r="E8" s="81" t="s">
        <v>41</v>
      </c>
      <c r="F8" s="88">
        <f>'Data September'!B83</f>
        <v>476100995.06399977</v>
      </c>
      <c r="G8" s="83">
        <v>7</v>
      </c>
      <c r="I8" s="81" t="s">
        <v>41</v>
      </c>
      <c r="J8" s="88">
        <f>'Data September'!B94</f>
        <v>893667942.75599933</v>
      </c>
      <c r="K8" s="83">
        <v>7</v>
      </c>
    </row>
    <row r="9" spans="1:12" x14ac:dyDescent="0.25">
      <c r="A9" s="81" t="s">
        <v>42</v>
      </c>
      <c r="B9" s="87">
        <f>'Data September'!B73</f>
        <v>769924798.62599719</v>
      </c>
      <c r="C9" s="83">
        <v>4</v>
      </c>
      <c r="E9" s="81" t="s">
        <v>42</v>
      </c>
      <c r="F9" s="88">
        <f>'Data September'!B84</f>
        <v>789433155.94800246</v>
      </c>
      <c r="G9" s="83">
        <v>3</v>
      </c>
      <c r="I9" s="91" t="s">
        <v>42</v>
      </c>
      <c r="J9" s="92">
        <f>'Data September'!B95</f>
        <v>1559357954.5739996</v>
      </c>
      <c r="K9" s="93">
        <v>4</v>
      </c>
    </row>
    <row r="10" spans="1:12" x14ac:dyDescent="0.25">
      <c r="I10" s="94"/>
      <c r="J10" s="95"/>
      <c r="K10" s="95"/>
    </row>
    <row r="12" spans="1:12" ht="34.5" customHeight="1" x14ac:dyDescent="0.25">
      <c r="A12" s="98" t="s">
        <v>168</v>
      </c>
      <c r="B12" s="99"/>
      <c r="C12" s="99"/>
      <c r="E12" s="98" t="s">
        <v>170</v>
      </c>
      <c r="F12" s="99"/>
      <c r="G12" s="99"/>
      <c r="I12" s="98" t="s">
        <v>171</v>
      </c>
      <c r="J12" s="99"/>
      <c r="K12" s="99"/>
    </row>
    <row r="13" spans="1:12" s="56" customFormat="1" ht="36" customHeight="1" x14ac:dyDescent="0.25">
      <c r="A13" s="89" t="s">
        <v>31</v>
      </c>
      <c r="B13" s="90" t="s">
        <v>164</v>
      </c>
      <c r="C13" s="89" t="s">
        <v>165</v>
      </c>
      <c r="E13" s="89" t="s">
        <v>31</v>
      </c>
      <c r="F13" s="90" t="s">
        <v>164</v>
      </c>
      <c r="G13" s="89" t="s">
        <v>165</v>
      </c>
      <c r="I13" s="89" t="s">
        <v>31</v>
      </c>
      <c r="J13" s="90" t="s">
        <v>164</v>
      </c>
      <c r="K13" s="89" t="s">
        <v>165</v>
      </c>
    </row>
    <row r="14" spans="1:12" x14ac:dyDescent="0.25">
      <c r="A14" s="81" t="s">
        <v>26</v>
      </c>
      <c r="B14" s="87">
        <f>'Data September'!E67</f>
        <v>766193000</v>
      </c>
      <c r="C14" s="83">
        <v>4</v>
      </c>
      <c r="E14" s="81" t="s">
        <v>26</v>
      </c>
      <c r="F14" s="88">
        <f>'Data September'!E78</f>
        <v>1887110000</v>
      </c>
      <c r="G14" s="83">
        <v>6</v>
      </c>
      <c r="I14" s="81" t="s">
        <v>26</v>
      </c>
      <c r="J14" s="88">
        <f>B14+F14</f>
        <v>2653303000</v>
      </c>
      <c r="K14" s="83">
        <v>6</v>
      </c>
      <c r="L14" s="9"/>
    </row>
    <row r="15" spans="1:12" x14ac:dyDescent="0.25">
      <c r="A15" s="81" t="s">
        <v>37</v>
      </c>
      <c r="B15" s="87">
        <f>'Data September'!E68</f>
        <v>104964000</v>
      </c>
      <c r="C15" s="83">
        <v>6</v>
      </c>
      <c r="E15" s="81" t="s">
        <v>37</v>
      </c>
      <c r="F15" s="88">
        <f>'Data September'!E79</f>
        <v>6148625000</v>
      </c>
      <c r="G15" s="83">
        <v>1</v>
      </c>
      <c r="I15" s="81" t="s">
        <v>37</v>
      </c>
      <c r="J15" s="88">
        <f t="shared" ref="J15:J20" si="0">B15+F15</f>
        <v>6253589000</v>
      </c>
      <c r="K15" s="83">
        <v>2</v>
      </c>
      <c r="L15" s="9"/>
    </row>
    <row r="16" spans="1:12" x14ac:dyDescent="0.25">
      <c r="A16" s="81" t="s">
        <v>38</v>
      </c>
      <c r="B16" s="87">
        <f>'Data September'!E69</f>
        <v>1920055000</v>
      </c>
      <c r="C16" s="83">
        <v>2</v>
      </c>
      <c r="E16" s="81" t="s">
        <v>38</v>
      </c>
      <c r="F16" s="88">
        <f>'Data September'!E80</f>
        <v>2514444000</v>
      </c>
      <c r="G16" s="83">
        <v>3</v>
      </c>
      <c r="I16" s="81" t="s">
        <v>38</v>
      </c>
      <c r="J16" s="88">
        <f t="shared" si="0"/>
        <v>4434499000</v>
      </c>
      <c r="K16" s="83">
        <v>3</v>
      </c>
      <c r="L16" s="9"/>
    </row>
    <row r="17" spans="1:12" x14ac:dyDescent="0.25">
      <c r="A17" s="81" t="s">
        <v>39</v>
      </c>
      <c r="B17" s="87">
        <f>'Data September'!E70</f>
        <v>1919846000</v>
      </c>
      <c r="C17" s="83">
        <v>2</v>
      </c>
      <c r="E17" s="81" t="s">
        <v>39</v>
      </c>
      <c r="F17" s="88">
        <f>'Data September'!E81</f>
        <v>2481680000</v>
      </c>
      <c r="G17" s="83">
        <v>4</v>
      </c>
      <c r="I17" s="81" t="s">
        <v>39</v>
      </c>
      <c r="J17" s="88">
        <f t="shared" si="0"/>
        <v>4401526000</v>
      </c>
      <c r="K17" s="83">
        <v>4</v>
      </c>
      <c r="L17" s="9"/>
    </row>
    <row r="18" spans="1:12" x14ac:dyDescent="0.25">
      <c r="A18" s="81" t="s">
        <v>40</v>
      </c>
      <c r="B18" s="87">
        <f>'Data September'!E71</f>
        <v>3046542942</v>
      </c>
      <c r="C18" s="83">
        <v>1</v>
      </c>
      <c r="E18" s="81" t="s">
        <v>40</v>
      </c>
      <c r="F18" s="88">
        <f>'Data September'!E82</f>
        <v>3351103000</v>
      </c>
      <c r="G18" s="83">
        <v>2</v>
      </c>
      <c r="I18" s="81" t="s">
        <v>40</v>
      </c>
      <c r="J18" s="88">
        <f t="shared" si="0"/>
        <v>6397645942</v>
      </c>
      <c r="K18" s="83">
        <v>1</v>
      </c>
      <c r="L18" s="9"/>
    </row>
    <row r="19" spans="1:12" x14ac:dyDescent="0.25">
      <c r="A19" s="81" t="s">
        <v>41</v>
      </c>
      <c r="B19" s="87">
        <f>'Data September'!E72</f>
        <v>1040941200</v>
      </c>
      <c r="C19" s="83">
        <v>3</v>
      </c>
      <c r="E19" s="81" t="s">
        <v>41</v>
      </c>
      <c r="F19" s="88">
        <f>'Data September'!E83</f>
        <v>1992926000</v>
      </c>
      <c r="G19" s="83">
        <v>5</v>
      </c>
      <c r="I19" s="81" t="s">
        <v>41</v>
      </c>
      <c r="J19" s="88">
        <f t="shared" si="0"/>
        <v>3033867200</v>
      </c>
      <c r="K19" s="83">
        <v>5</v>
      </c>
      <c r="L19" s="9"/>
    </row>
    <row r="20" spans="1:12" x14ac:dyDescent="0.25">
      <c r="A20" s="81" t="s">
        <v>42</v>
      </c>
      <c r="B20" s="87">
        <f>'Data September'!E73</f>
        <v>700674000</v>
      </c>
      <c r="C20" s="83">
        <v>5</v>
      </c>
      <c r="E20" s="81" t="s">
        <v>42</v>
      </c>
      <c r="F20" s="88">
        <f>'Data September'!E84</f>
        <v>1314835000</v>
      </c>
      <c r="G20" s="83">
        <v>7</v>
      </c>
      <c r="I20" s="81" t="s">
        <v>42</v>
      </c>
      <c r="J20" s="88">
        <f t="shared" si="0"/>
        <v>2015509000</v>
      </c>
      <c r="K20" s="83">
        <v>7</v>
      </c>
      <c r="L20" s="9"/>
    </row>
  </sheetData>
  <sortState ref="L14:L20">
    <sortCondition descending="1" ref="L14"/>
  </sortState>
  <mergeCells count="6">
    <mergeCell ref="A1:C1"/>
    <mergeCell ref="E1:G1"/>
    <mergeCell ref="I1:K1"/>
    <mergeCell ref="A12:C12"/>
    <mergeCell ref="E12:G12"/>
    <mergeCell ref="I12:K1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59"/>
  <sheetViews>
    <sheetView topLeftCell="D714" zoomScale="70" zoomScaleNormal="70" workbookViewId="0">
      <selection activeCell="J753" sqref="J753"/>
    </sheetView>
  </sheetViews>
  <sheetFormatPr defaultColWidth="18.85546875" defaultRowHeight="15" x14ac:dyDescent="0.25"/>
  <cols>
    <col min="1" max="1" width="18.85546875" style="66"/>
    <col min="2" max="2" width="18.85546875" style="67"/>
    <col min="3" max="3" width="18.85546875" style="68"/>
    <col min="4" max="4" width="18.85546875" style="66"/>
    <col min="5" max="5" width="18.85546875" style="67"/>
    <col min="6" max="6" width="18.85546875" style="68"/>
    <col min="7" max="7" width="18.85546875" style="66"/>
    <col min="8" max="8" width="18.85546875" style="67"/>
    <col min="9" max="9" width="18.85546875" style="68"/>
    <col min="10" max="10" width="18.85546875" style="66"/>
    <col min="11" max="11" width="18.85546875" style="67"/>
    <col min="12" max="12" width="18.85546875" style="68"/>
    <col min="13" max="13" width="18.85546875" style="66"/>
    <col min="14" max="14" width="18.85546875" style="67"/>
    <col min="15" max="15" width="18.85546875" style="68"/>
    <col min="16" max="16" width="18.85546875" style="66"/>
    <col min="17" max="17" width="18.85546875" style="67"/>
    <col min="18" max="18" width="18.85546875" style="68"/>
    <col min="19" max="16384" width="18.85546875" style="67"/>
  </cols>
  <sheetData>
    <row r="1" spans="1:18" x14ac:dyDescent="0.25">
      <c r="A1" s="66" t="s">
        <v>152</v>
      </c>
    </row>
    <row r="3" spans="1:18" x14ac:dyDescent="0.25">
      <c r="A3" s="66" t="s">
        <v>153</v>
      </c>
    </row>
    <row r="4" spans="1:18" x14ac:dyDescent="0.25">
      <c r="A4" s="66" t="s">
        <v>2</v>
      </c>
    </row>
    <row r="5" spans="1:18" x14ac:dyDescent="0.25">
      <c r="A5" s="66" t="s">
        <v>154</v>
      </c>
    </row>
    <row r="8" spans="1:18" x14ac:dyDescent="0.25">
      <c r="A8" s="66" t="s">
        <v>4</v>
      </c>
      <c r="G8" s="66" t="s">
        <v>5</v>
      </c>
      <c r="M8" s="66" t="s">
        <v>6</v>
      </c>
    </row>
    <row r="10" spans="1:18" x14ac:dyDescent="0.25">
      <c r="A10" s="66">
        <v>40179</v>
      </c>
      <c r="D10" s="66">
        <v>40422</v>
      </c>
      <c r="G10" s="66">
        <v>40179</v>
      </c>
      <c r="J10" s="66">
        <v>40422</v>
      </c>
      <c r="M10" s="66">
        <v>40179</v>
      </c>
      <c r="P10" s="66">
        <v>40422</v>
      </c>
    </row>
    <row r="11" spans="1:18" ht="45" x14ac:dyDescent="0.25">
      <c r="A11" s="66" t="s">
        <v>7</v>
      </c>
      <c r="B11" s="67" t="s">
        <v>8</v>
      </c>
      <c r="C11" s="69" t="s">
        <v>135</v>
      </c>
      <c r="D11" s="66" t="s">
        <v>7</v>
      </c>
      <c r="E11" s="67" t="s">
        <v>8</v>
      </c>
      <c r="F11" s="69" t="s">
        <v>135</v>
      </c>
      <c r="G11" s="66" t="s">
        <v>7</v>
      </c>
      <c r="H11" s="67" t="s">
        <v>8</v>
      </c>
      <c r="I11" s="69" t="s">
        <v>135</v>
      </c>
      <c r="J11" s="66" t="s">
        <v>7</v>
      </c>
      <c r="K11" s="67" t="s">
        <v>8</v>
      </c>
      <c r="L11" s="69" t="s">
        <v>135</v>
      </c>
      <c r="M11" s="66" t="s">
        <v>7</v>
      </c>
      <c r="N11" s="67" t="s">
        <v>8</v>
      </c>
      <c r="O11" s="69" t="s">
        <v>135</v>
      </c>
      <c r="P11" s="66" t="s">
        <v>7</v>
      </c>
      <c r="Q11" s="67" t="s">
        <v>8</v>
      </c>
      <c r="R11" s="69" t="s">
        <v>135</v>
      </c>
    </row>
    <row r="12" spans="1:18" x14ac:dyDescent="0.25">
      <c r="A12" s="66">
        <v>40179</v>
      </c>
      <c r="B12" s="67">
        <v>92.438999999998501</v>
      </c>
      <c r="C12" s="68">
        <f>B12*3414</f>
        <v>315586.74599999486</v>
      </c>
      <c r="D12" s="66">
        <v>40422</v>
      </c>
      <c r="E12" s="67">
        <v>114.60300000000299</v>
      </c>
      <c r="F12" s="68">
        <f>E12*3414</f>
        <v>391254.64200001024</v>
      </c>
      <c r="G12" s="66">
        <v>40179</v>
      </c>
      <c r="H12" s="67">
        <v>219</v>
      </c>
      <c r="I12" s="68">
        <f>H12*1000</f>
        <v>219000</v>
      </c>
      <c r="J12" s="66">
        <v>40422</v>
      </c>
      <c r="K12" s="67">
        <v>1683</v>
      </c>
      <c r="L12" s="68">
        <f>K12*1000</f>
        <v>1683000</v>
      </c>
      <c r="M12" s="66">
        <v>40179</v>
      </c>
      <c r="N12" s="67">
        <v>361</v>
      </c>
      <c r="O12" s="68">
        <f>N12*1000</f>
        <v>361000</v>
      </c>
      <c r="P12" s="66">
        <v>40422</v>
      </c>
      <c r="Q12" s="67">
        <v>159</v>
      </c>
      <c r="R12" s="68">
        <f>Q12*1000</f>
        <v>159000</v>
      </c>
    </row>
    <row r="13" spans="1:18" x14ac:dyDescent="0.25">
      <c r="A13" s="66">
        <v>40179.041666666664</v>
      </c>
      <c r="B13" s="67">
        <v>93.802000000010594</v>
      </c>
      <c r="C13" s="68">
        <f t="shared" ref="C13:C76" si="0">B13*3414</f>
        <v>320240.02800003614</v>
      </c>
      <c r="D13" s="66">
        <v>40422.041666666664</v>
      </c>
      <c r="E13" s="67">
        <v>114.422999999952</v>
      </c>
      <c r="F13" s="68">
        <f t="shared" ref="F13:F76" si="1">E13*3414</f>
        <v>390640.12199983612</v>
      </c>
      <c r="G13" s="66">
        <v>40179.041666666664</v>
      </c>
      <c r="H13" s="67">
        <v>223</v>
      </c>
      <c r="I13" s="68">
        <f t="shared" ref="I13:I76" si="2">H13*1000</f>
        <v>223000</v>
      </c>
      <c r="J13" s="66">
        <v>40422.041666666664</v>
      </c>
      <c r="K13" s="67">
        <v>1670</v>
      </c>
      <c r="L13" s="68">
        <f t="shared" ref="L13:L76" si="3">K13*1000</f>
        <v>1670000</v>
      </c>
      <c r="M13" s="66">
        <v>40179.041666666664</v>
      </c>
      <c r="N13" s="67">
        <v>353</v>
      </c>
      <c r="O13" s="68">
        <f t="shared" ref="O13:O76" si="4">N13*1000</f>
        <v>353000</v>
      </c>
      <c r="P13" s="66">
        <v>40422.041666666664</v>
      </c>
      <c r="Q13" s="67">
        <v>154</v>
      </c>
      <c r="R13" s="68">
        <f t="shared" ref="R13:R76" si="5">Q13*1000</f>
        <v>154000</v>
      </c>
    </row>
    <row r="14" spans="1:18" x14ac:dyDescent="0.25">
      <c r="A14" s="66">
        <v>40179.083333333336</v>
      </c>
      <c r="B14" s="67">
        <v>93.2319999999891</v>
      </c>
      <c r="C14" s="68">
        <f t="shared" si="0"/>
        <v>318294.04799996282</v>
      </c>
      <c r="D14" s="66">
        <v>40422.083333333336</v>
      </c>
      <c r="E14" s="67">
        <v>113.417000000016</v>
      </c>
      <c r="F14" s="68">
        <f t="shared" si="1"/>
        <v>387205.63800005463</v>
      </c>
      <c r="G14" s="66">
        <v>40179.083333333336</v>
      </c>
      <c r="H14" s="67">
        <v>228</v>
      </c>
      <c r="I14" s="68">
        <f t="shared" si="2"/>
        <v>228000</v>
      </c>
      <c r="J14" s="66">
        <v>40422.083333333336</v>
      </c>
      <c r="K14" s="67">
        <v>1652</v>
      </c>
      <c r="L14" s="68">
        <f t="shared" si="3"/>
        <v>1652000</v>
      </c>
      <c r="M14" s="66">
        <v>40179.083333333336</v>
      </c>
      <c r="N14" s="67">
        <v>347</v>
      </c>
      <c r="O14" s="68">
        <f t="shared" si="4"/>
        <v>347000</v>
      </c>
      <c r="P14" s="66">
        <v>40422.083333333336</v>
      </c>
      <c r="Q14" s="67">
        <v>155</v>
      </c>
      <c r="R14" s="68">
        <f t="shared" si="5"/>
        <v>155000</v>
      </c>
    </row>
    <row r="15" spans="1:18" x14ac:dyDescent="0.25">
      <c r="A15" s="66">
        <v>40179.125</v>
      </c>
      <c r="B15" s="67">
        <v>94.899000000004904</v>
      </c>
      <c r="C15" s="68">
        <f t="shared" si="0"/>
        <v>323985.18600001675</v>
      </c>
      <c r="D15" s="66">
        <v>40422.125</v>
      </c>
      <c r="E15" s="67">
        <v>114.527000000002</v>
      </c>
      <c r="F15" s="68">
        <f t="shared" si="1"/>
        <v>390995.17800000682</v>
      </c>
      <c r="G15" s="66">
        <v>40179.125</v>
      </c>
      <c r="H15" s="67">
        <v>229</v>
      </c>
      <c r="I15" s="68">
        <f t="shared" si="2"/>
        <v>229000</v>
      </c>
      <c r="J15" s="66">
        <v>40422.125</v>
      </c>
      <c r="K15" s="67">
        <v>1629</v>
      </c>
      <c r="L15" s="68">
        <f t="shared" si="3"/>
        <v>1629000</v>
      </c>
      <c r="M15" s="66">
        <v>40179.125</v>
      </c>
      <c r="N15" s="67">
        <v>349</v>
      </c>
      <c r="O15" s="68">
        <f t="shared" si="4"/>
        <v>349000</v>
      </c>
      <c r="P15" s="66">
        <v>40422.125</v>
      </c>
      <c r="Q15" s="67">
        <v>155</v>
      </c>
      <c r="R15" s="68">
        <f t="shared" si="5"/>
        <v>155000</v>
      </c>
    </row>
    <row r="16" spans="1:18" x14ac:dyDescent="0.25">
      <c r="A16" s="66">
        <v>40179.166666666664</v>
      </c>
      <c r="B16" s="67">
        <v>93.824999999997104</v>
      </c>
      <c r="C16" s="68">
        <f t="shared" si="0"/>
        <v>320318.54999999009</v>
      </c>
      <c r="D16" s="66">
        <v>40422.166666666664</v>
      </c>
      <c r="E16" s="67">
        <v>112.444999999949</v>
      </c>
      <c r="F16" s="68">
        <f t="shared" si="1"/>
        <v>383887.22999982588</v>
      </c>
      <c r="G16" s="66">
        <v>40179.166666666664</v>
      </c>
      <c r="H16" s="67">
        <v>233</v>
      </c>
      <c r="I16" s="68">
        <f t="shared" si="2"/>
        <v>233000</v>
      </c>
      <c r="J16" s="66">
        <v>40422.166666666664</v>
      </c>
      <c r="K16" s="67">
        <v>1617</v>
      </c>
      <c r="L16" s="68">
        <f t="shared" si="3"/>
        <v>1617000</v>
      </c>
      <c r="M16" s="66">
        <v>40179.166666666664</v>
      </c>
      <c r="N16" s="67">
        <v>338</v>
      </c>
      <c r="O16" s="68">
        <f t="shared" si="4"/>
        <v>338000</v>
      </c>
      <c r="P16" s="66">
        <v>40422.166666666664</v>
      </c>
      <c r="Q16" s="67">
        <v>156</v>
      </c>
      <c r="R16" s="68">
        <f t="shared" si="5"/>
        <v>156000</v>
      </c>
    </row>
    <row r="17" spans="1:18" x14ac:dyDescent="0.25">
      <c r="A17" s="66">
        <v>40179.208333333336</v>
      </c>
      <c r="B17" s="67">
        <v>94.419000000009007</v>
      </c>
      <c r="C17" s="68">
        <f t="shared" si="0"/>
        <v>322346.46600003075</v>
      </c>
      <c r="D17" s="66">
        <v>40422.208333333336</v>
      </c>
      <c r="E17" s="67">
        <v>112.312000000034</v>
      </c>
      <c r="F17" s="68">
        <f t="shared" si="1"/>
        <v>383433.16800011607</v>
      </c>
      <c r="G17" s="66">
        <v>40179.208333333336</v>
      </c>
      <c r="H17" s="67">
        <v>233</v>
      </c>
      <c r="I17" s="68">
        <f t="shared" si="2"/>
        <v>233000</v>
      </c>
      <c r="J17" s="66">
        <v>40422.208333333336</v>
      </c>
      <c r="K17" s="67">
        <v>1614</v>
      </c>
      <c r="L17" s="68">
        <f t="shared" si="3"/>
        <v>1614000</v>
      </c>
      <c r="M17" s="66">
        <v>40179.208333333336</v>
      </c>
      <c r="N17" s="67">
        <v>349</v>
      </c>
      <c r="O17" s="68">
        <f t="shared" si="4"/>
        <v>349000</v>
      </c>
      <c r="P17" s="66">
        <v>40422.208333333336</v>
      </c>
      <c r="Q17" s="67">
        <v>160</v>
      </c>
      <c r="R17" s="68">
        <f t="shared" si="5"/>
        <v>160000</v>
      </c>
    </row>
    <row r="18" spans="1:18" x14ac:dyDescent="0.25">
      <c r="A18" s="66">
        <v>40179.25</v>
      </c>
      <c r="B18" s="67">
        <v>95.598999999987399</v>
      </c>
      <c r="C18" s="68">
        <f t="shared" si="0"/>
        <v>326374.98599995696</v>
      </c>
      <c r="D18" s="66">
        <v>40422.25</v>
      </c>
      <c r="E18" s="67">
        <v>113.233999999939</v>
      </c>
      <c r="F18" s="68">
        <f t="shared" si="1"/>
        <v>386580.87599979178</v>
      </c>
      <c r="G18" s="66">
        <v>40179.25</v>
      </c>
      <c r="H18" s="67">
        <v>234</v>
      </c>
      <c r="I18" s="68">
        <f t="shared" si="2"/>
        <v>234000</v>
      </c>
      <c r="J18" s="66">
        <v>40422.25</v>
      </c>
      <c r="K18" s="67">
        <v>1620</v>
      </c>
      <c r="L18" s="68">
        <f t="shared" si="3"/>
        <v>1620000</v>
      </c>
      <c r="M18" s="66">
        <v>40179.25</v>
      </c>
      <c r="N18" s="67">
        <v>344</v>
      </c>
      <c r="O18" s="68">
        <f t="shared" si="4"/>
        <v>344000</v>
      </c>
      <c r="P18" s="66">
        <v>40422.25</v>
      </c>
      <c r="Q18" s="67">
        <v>160</v>
      </c>
      <c r="R18" s="68">
        <f t="shared" si="5"/>
        <v>160000</v>
      </c>
    </row>
    <row r="19" spans="1:18" x14ac:dyDescent="0.25">
      <c r="A19" s="66">
        <v>40179.291666666664</v>
      </c>
      <c r="B19" s="67">
        <v>172.03500000000301</v>
      </c>
      <c r="C19" s="68">
        <f t="shared" si="0"/>
        <v>587327.49000001024</v>
      </c>
      <c r="D19" s="66">
        <v>40422.291666666664</v>
      </c>
      <c r="E19" s="67">
        <v>208.23800000001199</v>
      </c>
      <c r="F19" s="68">
        <f t="shared" si="1"/>
        <v>710924.53200004098</v>
      </c>
      <c r="G19" s="66">
        <v>40179.291666666664</v>
      </c>
      <c r="H19" s="67">
        <v>523</v>
      </c>
      <c r="I19" s="68">
        <f t="shared" si="2"/>
        <v>523000</v>
      </c>
      <c r="J19" s="66">
        <v>40422.291666666664</v>
      </c>
      <c r="K19" s="67">
        <v>2944</v>
      </c>
      <c r="L19" s="68">
        <f t="shared" si="3"/>
        <v>2944000</v>
      </c>
      <c r="M19" s="66">
        <v>40179.291666666664</v>
      </c>
      <c r="N19" s="67">
        <v>1607</v>
      </c>
      <c r="O19" s="68">
        <f t="shared" si="4"/>
        <v>1607000</v>
      </c>
      <c r="P19" s="66">
        <v>40422.291666666664</v>
      </c>
      <c r="Q19" s="67">
        <v>259</v>
      </c>
      <c r="R19" s="68">
        <f t="shared" si="5"/>
        <v>259000</v>
      </c>
    </row>
    <row r="20" spans="1:18" x14ac:dyDescent="0.25">
      <c r="A20" s="66">
        <v>40179.333333333336</v>
      </c>
      <c r="B20" s="67">
        <v>199.29400000000899</v>
      </c>
      <c r="C20" s="68">
        <f t="shared" si="0"/>
        <v>680389.71600003075</v>
      </c>
      <c r="D20" s="66">
        <v>40422.333333333336</v>
      </c>
      <c r="E20" s="67">
        <v>238.91100000008001</v>
      </c>
      <c r="F20" s="68">
        <f t="shared" si="1"/>
        <v>815642.15400027309</v>
      </c>
      <c r="G20" s="66">
        <v>40179.333333333336</v>
      </c>
      <c r="H20" s="67">
        <v>586</v>
      </c>
      <c r="I20" s="68">
        <f t="shared" si="2"/>
        <v>586000</v>
      </c>
      <c r="J20" s="66">
        <v>40422.333333333336</v>
      </c>
      <c r="K20" s="67">
        <v>3250</v>
      </c>
      <c r="L20" s="68">
        <f t="shared" si="3"/>
        <v>3250000</v>
      </c>
      <c r="M20" s="66">
        <v>40179.333333333336</v>
      </c>
      <c r="N20" s="67">
        <v>1578</v>
      </c>
      <c r="O20" s="68">
        <f t="shared" si="4"/>
        <v>1578000</v>
      </c>
      <c r="P20" s="66">
        <v>40422.333333333336</v>
      </c>
      <c r="Q20" s="67">
        <v>388</v>
      </c>
      <c r="R20" s="68">
        <f t="shared" si="5"/>
        <v>388000</v>
      </c>
    </row>
    <row r="21" spans="1:18" x14ac:dyDescent="0.25">
      <c r="A21" s="66">
        <v>40179.375</v>
      </c>
      <c r="B21" s="67">
        <v>221.58899999999301</v>
      </c>
      <c r="C21" s="68">
        <f t="shared" si="0"/>
        <v>756504.84599997615</v>
      </c>
      <c r="D21" s="66">
        <v>40422.375</v>
      </c>
      <c r="E21" s="67">
        <v>254.010000000009</v>
      </c>
      <c r="F21" s="68">
        <f t="shared" si="1"/>
        <v>867190.14000003075</v>
      </c>
      <c r="G21" s="66">
        <v>40179.375</v>
      </c>
      <c r="H21" s="67">
        <v>578</v>
      </c>
      <c r="I21" s="68">
        <f t="shared" si="2"/>
        <v>578000</v>
      </c>
      <c r="J21" s="66">
        <v>40422.375</v>
      </c>
      <c r="K21" s="67">
        <v>3433</v>
      </c>
      <c r="L21" s="68">
        <f t="shared" si="3"/>
        <v>3433000</v>
      </c>
      <c r="M21" s="66">
        <v>40179.375</v>
      </c>
      <c r="N21" s="67">
        <v>1370</v>
      </c>
      <c r="O21" s="68">
        <f t="shared" si="4"/>
        <v>1370000</v>
      </c>
      <c r="P21" s="66">
        <v>40422.375</v>
      </c>
      <c r="Q21" s="67">
        <v>360</v>
      </c>
      <c r="R21" s="68">
        <f t="shared" si="5"/>
        <v>360000</v>
      </c>
    </row>
    <row r="22" spans="1:18" x14ac:dyDescent="0.25">
      <c r="A22" s="66">
        <v>40179.416666666664</v>
      </c>
      <c r="B22" s="67">
        <v>226.71899999999701</v>
      </c>
      <c r="C22" s="68">
        <f t="shared" si="0"/>
        <v>774018.66599998984</v>
      </c>
      <c r="D22" s="66">
        <v>40422.416666666664</v>
      </c>
      <c r="E22" s="67">
        <v>266.969999999972</v>
      </c>
      <c r="F22" s="68">
        <f t="shared" si="1"/>
        <v>911435.57999990438</v>
      </c>
      <c r="G22" s="66">
        <v>40179.416666666664</v>
      </c>
      <c r="H22" s="67">
        <v>604</v>
      </c>
      <c r="I22" s="68">
        <f t="shared" si="2"/>
        <v>604000</v>
      </c>
      <c r="J22" s="66">
        <v>40422.416666666664</v>
      </c>
      <c r="K22" s="67">
        <v>3550</v>
      </c>
      <c r="L22" s="68">
        <f t="shared" si="3"/>
        <v>3550000</v>
      </c>
      <c r="M22" s="66">
        <v>40179.416666666664</v>
      </c>
      <c r="N22" s="67">
        <v>1228</v>
      </c>
      <c r="O22" s="68">
        <f t="shared" si="4"/>
        <v>1228000</v>
      </c>
      <c r="P22" s="66">
        <v>40422.416666666664</v>
      </c>
      <c r="Q22" s="67">
        <v>324</v>
      </c>
      <c r="R22" s="68">
        <f t="shared" si="5"/>
        <v>324000</v>
      </c>
    </row>
    <row r="23" spans="1:18" x14ac:dyDescent="0.25">
      <c r="A23" s="66">
        <v>40179.458333333336</v>
      </c>
      <c r="B23" s="67">
        <v>223.70600000000599</v>
      </c>
      <c r="C23" s="68">
        <f t="shared" si="0"/>
        <v>763732.28400002047</v>
      </c>
      <c r="D23" s="66">
        <v>40422.458333333336</v>
      </c>
      <c r="E23" s="67">
        <v>269.69900000002201</v>
      </c>
      <c r="F23" s="68">
        <f t="shared" si="1"/>
        <v>920752.38600007514</v>
      </c>
      <c r="G23" s="66">
        <v>40179.458333333336</v>
      </c>
      <c r="H23" s="67">
        <v>626</v>
      </c>
      <c r="I23" s="68">
        <f t="shared" si="2"/>
        <v>626000</v>
      </c>
      <c r="J23" s="66">
        <v>40422.458333333336</v>
      </c>
      <c r="K23" s="67">
        <v>3597</v>
      </c>
      <c r="L23" s="68">
        <f t="shared" si="3"/>
        <v>3597000</v>
      </c>
      <c r="M23" s="66">
        <v>40179.458333333336</v>
      </c>
      <c r="N23" s="67">
        <v>1213</v>
      </c>
      <c r="O23" s="68">
        <f t="shared" si="4"/>
        <v>1213000</v>
      </c>
      <c r="P23" s="66">
        <v>40422.458333333336</v>
      </c>
      <c r="Q23" s="67">
        <v>327</v>
      </c>
      <c r="R23" s="68">
        <f t="shared" si="5"/>
        <v>327000</v>
      </c>
    </row>
    <row r="24" spans="1:18" x14ac:dyDescent="0.25">
      <c r="A24" s="66">
        <v>40179.5</v>
      </c>
      <c r="B24" s="67">
        <v>226.24099999999501</v>
      </c>
      <c r="C24" s="68">
        <f t="shared" si="0"/>
        <v>772386.77399998298</v>
      </c>
      <c r="D24" s="66">
        <v>40422.5</v>
      </c>
      <c r="E24" s="67">
        <v>270.37399999995301</v>
      </c>
      <c r="F24" s="68">
        <f t="shared" si="1"/>
        <v>923056.83599983959</v>
      </c>
      <c r="G24" s="66">
        <v>40179.5</v>
      </c>
      <c r="H24" s="67">
        <v>646</v>
      </c>
      <c r="I24" s="68">
        <f t="shared" si="2"/>
        <v>646000</v>
      </c>
      <c r="J24" s="66">
        <v>40422.5</v>
      </c>
      <c r="K24" s="67">
        <v>3615</v>
      </c>
      <c r="L24" s="68">
        <f t="shared" si="3"/>
        <v>3615000</v>
      </c>
      <c r="M24" s="66">
        <v>40179.5</v>
      </c>
      <c r="N24" s="67">
        <v>1083</v>
      </c>
      <c r="O24" s="68">
        <f t="shared" si="4"/>
        <v>1083000</v>
      </c>
      <c r="P24" s="66">
        <v>40422.5</v>
      </c>
      <c r="Q24" s="67">
        <v>319</v>
      </c>
      <c r="R24" s="68">
        <f t="shared" si="5"/>
        <v>319000</v>
      </c>
    </row>
    <row r="25" spans="1:18" x14ac:dyDescent="0.25">
      <c r="A25" s="66">
        <v>40179.541666666664</v>
      </c>
      <c r="B25" s="67">
        <v>226.582999999999</v>
      </c>
      <c r="C25" s="68">
        <f t="shared" si="0"/>
        <v>773554.36199999659</v>
      </c>
      <c r="D25" s="66">
        <v>40422.541666666664</v>
      </c>
      <c r="E25" s="67">
        <v>270.016999999993</v>
      </c>
      <c r="F25" s="68">
        <f t="shared" si="1"/>
        <v>921838.03799997608</v>
      </c>
      <c r="G25" s="66">
        <v>40179.541666666664</v>
      </c>
      <c r="H25" s="67">
        <v>660</v>
      </c>
      <c r="I25" s="68">
        <f t="shared" si="2"/>
        <v>660000</v>
      </c>
      <c r="J25" s="66">
        <v>40422.541666666664</v>
      </c>
      <c r="K25" s="67">
        <v>3578</v>
      </c>
      <c r="L25" s="68">
        <f t="shared" si="3"/>
        <v>3578000</v>
      </c>
      <c r="M25" s="66">
        <v>40179.541666666664</v>
      </c>
      <c r="N25" s="67">
        <v>964</v>
      </c>
      <c r="O25" s="68">
        <f t="shared" si="4"/>
        <v>964000</v>
      </c>
      <c r="P25" s="66">
        <v>40422.541666666664</v>
      </c>
      <c r="Q25" s="67">
        <v>312</v>
      </c>
      <c r="R25" s="68">
        <f t="shared" si="5"/>
        <v>312000</v>
      </c>
    </row>
    <row r="26" spans="1:18" x14ac:dyDescent="0.25">
      <c r="A26" s="66">
        <v>40179.583333333336</v>
      </c>
      <c r="B26" s="67">
        <v>223.093000000008</v>
      </c>
      <c r="C26" s="68">
        <f t="shared" si="0"/>
        <v>761639.50200002734</v>
      </c>
      <c r="D26" s="66">
        <v>40422.583333333336</v>
      </c>
      <c r="E26" s="67">
        <v>276.39800000004499</v>
      </c>
      <c r="F26" s="68">
        <f t="shared" si="1"/>
        <v>943622.77200015355</v>
      </c>
      <c r="G26" s="66">
        <v>40179.583333333336</v>
      </c>
      <c r="H26" s="67">
        <v>665</v>
      </c>
      <c r="I26" s="68">
        <f t="shared" si="2"/>
        <v>665000</v>
      </c>
      <c r="J26" s="66">
        <v>40422.583333333336</v>
      </c>
      <c r="K26" s="67">
        <v>3575</v>
      </c>
      <c r="L26" s="68">
        <f t="shared" si="3"/>
        <v>3575000</v>
      </c>
      <c r="M26" s="66">
        <v>40179.583333333336</v>
      </c>
      <c r="N26" s="67">
        <v>975</v>
      </c>
      <c r="O26" s="68">
        <f t="shared" si="4"/>
        <v>975000</v>
      </c>
      <c r="P26" s="66">
        <v>40422.583333333336</v>
      </c>
      <c r="Q26" s="67">
        <v>319</v>
      </c>
      <c r="R26" s="68">
        <f t="shared" si="5"/>
        <v>319000</v>
      </c>
    </row>
    <row r="27" spans="1:18" x14ac:dyDescent="0.25">
      <c r="A27" s="66">
        <v>40179.625</v>
      </c>
      <c r="B27" s="67">
        <v>214.23799999999801</v>
      </c>
      <c r="C27" s="68">
        <f t="shared" si="0"/>
        <v>731408.53199999325</v>
      </c>
      <c r="D27" s="66">
        <v>40422.625</v>
      </c>
      <c r="E27" s="67">
        <v>272.89399999997102</v>
      </c>
      <c r="F27" s="68">
        <f t="shared" si="1"/>
        <v>931660.11599990109</v>
      </c>
      <c r="G27" s="66">
        <v>40179.625</v>
      </c>
      <c r="H27" s="67">
        <v>669</v>
      </c>
      <c r="I27" s="68">
        <f t="shared" si="2"/>
        <v>669000</v>
      </c>
      <c r="J27" s="66">
        <v>40422.625</v>
      </c>
      <c r="K27" s="67">
        <v>3621</v>
      </c>
      <c r="L27" s="68">
        <f t="shared" si="3"/>
        <v>3621000</v>
      </c>
      <c r="M27" s="66">
        <v>40179.625</v>
      </c>
      <c r="N27" s="67">
        <v>943</v>
      </c>
      <c r="O27" s="68">
        <f t="shared" si="4"/>
        <v>943000</v>
      </c>
      <c r="P27" s="66">
        <v>40422.625</v>
      </c>
      <c r="Q27" s="67">
        <v>325</v>
      </c>
      <c r="R27" s="68">
        <f t="shared" si="5"/>
        <v>325000</v>
      </c>
    </row>
    <row r="28" spans="1:18" x14ac:dyDescent="0.25">
      <c r="A28" s="66">
        <v>40179.666666666664</v>
      </c>
      <c r="B28" s="67">
        <v>226.997000000003</v>
      </c>
      <c r="C28" s="68">
        <f t="shared" si="0"/>
        <v>774967.75800001028</v>
      </c>
      <c r="D28" s="66">
        <v>40422.666666666664</v>
      </c>
      <c r="E28" s="67">
        <v>277.83799999998899</v>
      </c>
      <c r="F28" s="68">
        <f t="shared" si="1"/>
        <v>948538.93199996243</v>
      </c>
      <c r="G28" s="66">
        <v>40179.666666666664</v>
      </c>
      <c r="H28" s="67">
        <v>614</v>
      </c>
      <c r="I28" s="68">
        <f t="shared" si="2"/>
        <v>614000</v>
      </c>
      <c r="J28" s="66">
        <v>40422.666666666664</v>
      </c>
      <c r="K28" s="67">
        <v>3589</v>
      </c>
      <c r="L28" s="68">
        <f t="shared" si="3"/>
        <v>3589000</v>
      </c>
      <c r="M28" s="66">
        <v>40179.666666666664</v>
      </c>
      <c r="N28" s="67">
        <v>786</v>
      </c>
      <c r="O28" s="68">
        <f t="shared" si="4"/>
        <v>786000</v>
      </c>
      <c r="P28" s="66">
        <v>40422.666666666664</v>
      </c>
      <c r="Q28" s="67">
        <v>313</v>
      </c>
      <c r="R28" s="68">
        <f t="shared" si="5"/>
        <v>313000</v>
      </c>
    </row>
    <row r="29" spans="1:18" x14ac:dyDescent="0.25">
      <c r="A29" s="66">
        <v>40179.708333333336</v>
      </c>
      <c r="B29" s="67">
        <v>224.04099999999701</v>
      </c>
      <c r="C29" s="68">
        <f t="shared" si="0"/>
        <v>764875.9739999898</v>
      </c>
      <c r="D29" s="66">
        <v>40422.708333333336</v>
      </c>
      <c r="E29" s="67">
        <v>276.21299999998899</v>
      </c>
      <c r="F29" s="68">
        <f t="shared" si="1"/>
        <v>942991.18199996243</v>
      </c>
      <c r="G29" s="66">
        <v>40179.708333333336</v>
      </c>
      <c r="H29" s="67">
        <v>656</v>
      </c>
      <c r="I29" s="68">
        <f t="shared" si="2"/>
        <v>656000</v>
      </c>
      <c r="J29" s="66">
        <v>40422.708333333336</v>
      </c>
      <c r="K29" s="67">
        <v>3521</v>
      </c>
      <c r="L29" s="68">
        <f t="shared" si="3"/>
        <v>3521000</v>
      </c>
      <c r="M29" s="66">
        <v>40179.708333333336</v>
      </c>
      <c r="N29" s="67">
        <v>856</v>
      </c>
      <c r="O29" s="68">
        <f t="shared" si="4"/>
        <v>856000</v>
      </c>
      <c r="P29" s="66">
        <v>40422.708333333336</v>
      </c>
      <c r="Q29" s="67">
        <v>299</v>
      </c>
      <c r="R29" s="68">
        <f t="shared" si="5"/>
        <v>299000</v>
      </c>
    </row>
    <row r="30" spans="1:18" x14ac:dyDescent="0.25">
      <c r="A30" s="66">
        <v>40179.75</v>
      </c>
      <c r="B30" s="67">
        <v>192.369000000006</v>
      </c>
      <c r="C30" s="68">
        <f t="shared" si="0"/>
        <v>656747.76600002043</v>
      </c>
      <c r="D30" s="66">
        <v>40422.75</v>
      </c>
      <c r="E30" s="67">
        <v>263.097000000067</v>
      </c>
      <c r="F30" s="68">
        <f t="shared" si="1"/>
        <v>898213.15800022869</v>
      </c>
      <c r="G30" s="66">
        <v>40179.75</v>
      </c>
      <c r="H30" s="67">
        <v>634</v>
      </c>
      <c r="I30" s="68">
        <f t="shared" si="2"/>
        <v>634000</v>
      </c>
      <c r="J30" s="66">
        <v>40422.75</v>
      </c>
      <c r="K30" s="67">
        <v>3483</v>
      </c>
      <c r="L30" s="68">
        <f t="shared" si="3"/>
        <v>3483000</v>
      </c>
      <c r="M30" s="66">
        <v>40179.75</v>
      </c>
      <c r="N30" s="67">
        <v>860</v>
      </c>
      <c r="O30" s="68">
        <f t="shared" si="4"/>
        <v>860000</v>
      </c>
      <c r="P30" s="66">
        <v>40422.75</v>
      </c>
      <c r="Q30" s="67">
        <v>306</v>
      </c>
      <c r="R30" s="68">
        <f t="shared" si="5"/>
        <v>306000</v>
      </c>
    </row>
    <row r="31" spans="1:18" x14ac:dyDescent="0.25">
      <c r="A31" s="66">
        <v>40179.791666666664</v>
      </c>
      <c r="B31" s="67">
        <v>158.383999999991</v>
      </c>
      <c r="C31" s="68">
        <f t="shared" si="0"/>
        <v>540722.97599996929</v>
      </c>
      <c r="D31" s="66">
        <v>40422.791666666664</v>
      </c>
      <c r="E31" s="67">
        <v>247.04099999996799</v>
      </c>
      <c r="F31" s="68">
        <f t="shared" si="1"/>
        <v>843397.97399989073</v>
      </c>
      <c r="G31" s="66">
        <v>40179.791666666664</v>
      </c>
      <c r="H31" s="67">
        <v>610</v>
      </c>
      <c r="I31" s="68">
        <f t="shared" si="2"/>
        <v>610000</v>
      </c>
      <c r="J31" s="66">
        <v>40422.791666666664</v>
      </c>
      <c r="K31" s="67">
        <v>3452</v>
      </c>
      <c r="L31" s="68">
        <f t="shared" si="3"/>
        <v>3452000</v>
      </c>
      <c r="M31" s="66">
        <v>40179.791666666664</v>
      </c>
      <c r="N31" s="67">
        <v>960</v>
      </c>
      <c r="O31" s="68">
        <f t="shared" si="4"/>
        <v>960000</v>
      </c>
      <c r="P31" s="66">
        <v>40422.791666666664</v>
      </c>
      <c r="Q31" s="67">
        <v>319</v>
      </c>
      <c r="R31" s="68">
        <f t="shared" si="5"/>
        <v>319000</v>
      </c>
    </row>
    <row r="32" spans="1:18" x14ac:dyDescent="0.25">
      <c r="A32" s="66">
        <v>40179.833333333336</v>
      </c>
      <c r="B32" s="67">
        <v>159.84700000000899</v>
      </c>
      <c r="C32" s="68">
        <f t="shared" si="0"/>
        <v>545717.65800003067</v>
      </c>
      <c r="D32" s="66">
        <v>40422.833333333336</v>
      </c>
      <c r="E32" s="67">
        <v>227.82699999993201</v>
      </c>
      <c r="F32" s="68">
        <f t="shared" si="1"/>
        <v>777801.37799976789</v>
      </c>
      <c r="G32" s="66">
        <v>40179.833333333336</v>
      </c>
      <c r="H32" s="67">
        <v>604</v>
      </c>
      <c r="I32" s="68">
        <f t="shared" si="2"/>
        <v>604000</v>
      </c>
      <c r="J32" s="66">
        <v>40422.833333333336</v>
      </c>
      <c r="K32" s="67">
        <v>3284</v>
      </c>
      <c r="L32" s="68">
        <f t="shared" si="3"/>
        <v>3284000</v>
      </c>
      <c r="M32" s="66">
        <v>40179.833333333336</v>
      </c>
      <c r="N32" s="67">
        <v>1031</v>
      </c>
      <c r="O32" s="68">
        <f t="shared" si="4"/>
        <v>1031000</v>
      </c>
      <c r="P32" s="66">
        <v>40422.833333333336</v>
      </c>
      <c r="Q32" s="67">
        <v>316</v>
      </c>
      <c r="R32" s="68">
        <f t="shared" si="5"/>
        <v>316000</v>
      </c>
    </row>
    <row r="33" spans="1:18" x14ac:dyDescent="0.25">
      <c r="A33" s="66">
        <v>40179.875</v>
      </c>
      <c r="B33" s="67">
        <v>156.188999999998</v>
      </c>
      <c r="C33" s="68">
        <f t="shared" si="0"/>
        <v>533229.24599999317</v>
      </c>
      <c r="D33" s="66">
        <v>40422.875</v>
      </c>
      <c r="E33" s="67">
        <v>222.04100000008501</v>
      </c>
      <c r="F33" s="68">
        <f t="shared" si="1"/>
        <v>758047.97400029027</v>
      </c>
      <c r="G33" s="66">
        <v>40179.875</v>
      </c>
      <c r="H33" s="67">
        <v>609</v>
      </c>
      <c r="I33" s="68">
        <f t="shared" si="2"/>
        <v>609000</v>
      </c>
      <c r="J33" s="66">
        <v>40422.875</v>
      </c>
      <c r="K33" s="67">
        <v>3250</v>
      </c>
      <c r="L33" s="68">
        <f t="shared" si="3"/>
        <v>3250000</v>
      </c>
      <c r="M33" s="66">
        <v>40179.875</v>
      </c>
      <c r="N33" s="67">
        <v>1038</v>
      </c>
      <c r="O33" s="68">
        <f t="shared" si="4"/>
        <v>1038000</v>
      </c>
      <c r="P33" s="66">
        <v>40422.875</v>
      </c>
      <c r="Q33" s="67">
        <v>334</v>
      </c>
      <c r="R33" s="68">
        <f t="shared" si="5"/>
        <v>334000</v>
      </c>
    </row>
    <row r="34" spans="1:18" x14ac:dyDescent="0.25">
      <c r="A34" s="66">
        <v>40179.916666666664</v>
      </c>
      <c r="B34" s="67">
        <v>154.19299999999899</v>
      </c>
      <c r="C34" s="68">
        <f t="shared" si="0"/>
        <v>526414.90199999651</v>
      </c>
      <c r="D34" s="66">
        <v>40422.916666666664</v>
      </c>
      <c r="E34" s="67">
        <v>206.36199999996501</v>
      </c>
      <c r="F34" s="68">
        <f t="shared" si="1"/>
        <v>704519.86799988057</v>
      </c>
      <c r="G34" s="66">
        <v>40179.916666666664</v>
      </c>
      <c r="H34" s="67">
        <v>607</v>
      </c>
      <c r="I34" s="68">
        <f t="shared" si="2"/>
        <v>607000</v>
      </c>
      <c r="J34" s="66">
        <v>40422.916666666664</v>
      </c>
      <c r="K34" s="67">
        <v>3150</v>
      </c>
      <c r="L34" s="68">
        <f t="shared" si="3"/>
        <v>3150000</v>
      </c>
      <c r="M34" s="66">
        <v>40179.916666666664</v>
      </c>
      <c r="N34" s="67">
        <v>1026</v>
      </c>
      <c r="O34" s="68">
        <f t="shared" si="4"/>
        <v>1026000</v>
      </c>
      <c r="P34" s="66">
        <v>40422.916666666664</v>
      </c>
      <c r="Q34" s="67">
        <v>362</v>
      </c>
      <c r="R34" s="68">
        <f t="shared" si="5"/>
        <v>362000</v>
      </c>
    </row>
    <row r="35" spans="1:18" x14ac:dyDescent="0.25">
      <c r="A35" s="66">
        <v>40179.958333333336</v>
      </c>
      <c r="B35" s="67">
        <v>94.645999999993407</v>
      </c>
      <c r="C35" s="68">
        <f t="shared" si="0"/>
        <v>323121.44399997749</v>
      </c>
      <c r="D35" s="66">
        <v>40422.958333333336</v>
      </c>
      <c r="E35" s="67">
        <v>118.650999999954</v>
      </c>
      <c r="F35" s="68">
        <f t="shared" si="1"/>
        <v>405074.51399984292</v>
      </c>
      <c r="G35" s="66">
        <v>40179.958333333336</v>
      </c>
      <c r="H35" s="67">
        <v>280</v>
      </c>
      <c r="I35" s="68">
        <f t="shared" si="2"/>
        <v>280000</v>
      </c>
      <c r="J35" s="66">
        <v>40422.958333333336</v>
      </c>
      <c r="K35" s="67">
        <v>1735</v>
      </c>
      <c r="L35" s="68">
        <f t="shared" si="3"/>
        <v>1735000</v>
      </c>
      <c r="M35" s="66">
        <v>40179.958333333336</v>
      </c>
      <c r="N35" s="67">
        <v>410</v>
      </c>
      <c r="O35" s="68">
        <f t="shared" si="4"/>
        <v>410000</v>
      </c>
      <c r="P35" s="66">
        <v>40422.958333333336</v>
      </c>
      <c r="Q35" s="67">
        <v>250</v>
      </c>
      <c r="R35" s="68">
        <f t="shared" si="5"/>
        <v>250000</v>
      </c>
    </row>
    <row r="36" spans="1:18" x14ac:dyDescent="0.25">
      <c r="A36" s="66">
        <v>40180</v>
      </c>
      <c r="B36" s="67">
        <v>93.934000000008396</v>
      </c>
      <c r="C36" s="68">
        <f t="shared" si="0"/>
        <v>320690.67600002867</v>
      </c>
      <c r="D36" s="66">
        <v>40423</v>
      </c>
      <c r="E36" s="67">
        <v>117.50700000010001</v>
      </c>
      <c r="F36" s="68">
        <f t="shared" si="1"/>
        <v>401168.89800034143</v>
      </c>
      <c r="G36" s="66">
        <v>40180</v>
      </c>
      <c r="H36" s="67">
        <v>215</v>
      </c>
      <c r="I36" s="68">
        <f t="shared" si="2"/>
        <v>215000</v>
      </c>
      <c r="J36" s="66">
        <v>40423</v>
      </c>
      <c r="K36" s="67">
        <v>1627</v>
      </c>
      <c r="L36" s="68">
        <f t="shared" si="3"/>
        <v>1627000</v>
      </c>
      <c r="M36" s="66">
        <v>40180</v>
      </c>
      <c r="N36" s="67">
        <v>290</v>
      </c>
      <c r="O36" s="68">
        <f t="shared" si="4"/>
        <v>290000</v>
      </c>
      <c r="P36" s="66">
        <v>40423</v>
      </c>
      <c r="Q36" s="67">
        <v>161</v>
      </c>
      <c r="R36" s="68">
        <f t="shared" si="5"/>
        <v>161000</v>
      </c>
    </row>
    <row r="37" spans="1:18" x14ac:dyDescent="0.25">
      <c r="A37" s="66">
        <v>40180.041666666664</v>
      </c>
      <c r="B37" s="67">
        <v>97.995999999999199</v>
      </c>
      <c r="C37" s="68">
        <f t="shared" si="0"/>
        <v>334558.34399999725</v>
      </c>
      <c r="D37" s="66">
        <v>40423.041666666664</v>
      </c>
      <c r="E37" s="67">
        <v>115.832999999984</v>
      </c>
      <c r="F37" s="68">
        <f t="shared" si="1"/>
        <v>395453.86199994537</v>
      </c>
      <c r="G37" s="66">
        <v>40180.041666666664</v>
      </c>
      <c r="H37" s="67">
        <v>223</v>
      </c>
      <c r="I37" s="68">
        <f t="shared" si="2"/>
        <v>223000</v>
      </c>
      <c r="J37" s="66">
        <v>40423.041666666664</v>
      </c>
      <c r="K37" s="67">
        <v>1616</v>
      </c>
      <c r="L37" s="68">
        <f t="shared" si="3"/>
        <v>1616000</v>
      </c>
      <c r="M37" s="66">
        <v>40180.041666666664</v>
      </c>
      <c r="N37" s="67">
        <v>280</v>
      </c>
      <c r="O37" s="68">
        <f t="shared" si="4"/>
        <v>280000</v>
      </c>
      <c r="P37" s="66">
        <v>40423.041666666664</v>
      </c>
      <c r="Q37" s="67">
        <v>158</v>
      </c>
      <c r="R37" s="68">
        <f t="shared" si="5"/>
        <v>158000</v>
      </c>
    </row>
    <row r="38" spans="1:18" x14ac:dyDescent="0.25">
      <c r="A38" s="66">
        <v>40180.083333333336</v>
      </c>
      <c r="B38" s="67">
        <v>98.853999999992098</v>
      </c>
      <c r="C38" s="68">
        <f t="shared" si="0"/>
        <v>337487.55599997303</v>
      </c>
      <c r="D38" s="66">
        <v>40423.083333333336</v>
      </c>
      <c r="E38" s="67">
        <v>115.39699999999701</v>
      </c>
      <c r="F38" s="68">
        <f t="shared" si="1"/>
        <v>393965.35799998976</v>
      </c>
      <c r="G38" s="66">
        <v>40180.083333333336</v>
      </c>
      <c r="H38" s="67">
        <v>224</v>
      </c>
      <c r="I38" s="68">
        <f t="shared" si="2"/>
        <v>224000</v>
      </c>
      <c r="J38" s="66">
        <v>40423.083333333336</v>
      </c>
      <c r="K38" s="67">
        <v>1605</v>
      </c>
      <c r="L38" s="68">
        <f t="shared" si="3"/>
        <v>1605000</v>
      </c>
      <c r="M38" s="66">
        <v>40180.083333333336</v>
      </c>
      <c r="N38" s="67">
        <v>273</v>
      </c>
      <c r="O38" s="68">
        <f t="shared" si="4"/>
        <v>273000</v>
      </c>
      <c r="P38" s="66">
        <v>40423.083333333336</v>
      </c>
      <c r="Q38" s="67">
        <v>155</v>
      </c>
      <c r="R38" s="68">
        <f t="shared" si="5"/>
        <v>155000</v>
      </c>
    </row>
    <row r="39" spans="1:18" x14ac:dyDescent="0.25">
      <c r="A39" s="66">
        <v>40180.125</v>
      </c>
      <c r="B39" s="67">
        <v>100.116999999998</v>
      </c>
      <c r="C39" s="68">
        <f t="shared" si="0"/>
        <v>341799.43799999316</v>
      </c>
      <c r="D39" s="66">
        <v>40423.125</v>
      </c>
      <c r="E39" s="67">
        <v>114.042000000016</v>
      </c>
      <c r="F39" s="68">
        <f t="shared" si="1"/>
        <v>389339.38800005463</v>
      </c>
      <c r="G39" s="66">
        <v>40180.125</v>
      </c>
      <c r="H39" s="67">
        <v>228</v>
      </c>
      <c r="I39" s="68">
        <f t="shared" si="2"/>
        <v>228000</v>
      </c>
      <c r="J39" s="66">
        <v>40423.125</v>
      </c>
      <c r="K39" s="67">
        <v>1597</v>
      </c>
      <c r="L39" s="68">
        <f t="shared" si="3"/>
        <v>1597000</v>
      </c>
      <c r="M39" s="66">
        <v>40180.125</v>
      </c>
      <c r="N39" s="67">
        <v>280</v>
      </c>
      <c r="O39" s="68">
        <f t="shared" si="4"/>
        <v>280000</v>
      </c>
      <c r="P39" s="66">
        <v>40423.125</v>
      </c>
      <c r="Q39" s="67">
        <v>154</v>
      </c>
      <c r="R39" s="68">
        <f t="shared" si="5"/>
        <v>154000</v>
      </c>
    </row>
    <row r="40" spans="1:18" x14ac:dyDescent="0.25">
      <c r="A40" s="66">
        <v>40180.166666666664</v>
      </c>
      <c r="B40" s="67">
        <v>99.427999999999898</v>
      </c>
      <c r="C40" s="68">
        <f t="shared" si="0"/>
        <v>339447.19199999963</v>
      </c>
      <c r="D40" s="66">
        <v>40423.166666666664</v>
      </c>
      <c r="E40" s="67">
        <v>114.149999999907</v>
      </c>
      <c r="F40" s="68">
        <f t="shared" si="1"/>
        <v>389708.09999968251</v>
      </c>
      <c r="G40" s="66">
        <v>40180.166666666664</v>
      </c>
      <c r="H40" s="67">
        <v>229</v>
      </c>
      <c r="I40" s="68">
        <f t="shared" si="2"/>
        <v>229000</v>
      </c>
      <c r="J40" s="66">
        <v>40423.166666666664</v>
      </c>
      <c r="K40" s="67">
        <v>1595</v>
      </c>
      <c r="L40" s="68">
        <f t="shared" si="3"/>
        <v>1595000</v>
      </c>
      <c r="M40" s="66">
        <v>40180.166666666664</v>
      </c>
      <c r="N40" s="67">
        <v>285</v>
      </c>
      <c r="O40" s="68">
        <f t="shared" si="4"/>
        <v>285000</v>
      </c>
      <c r="P40" s="66">
        <v>40423.166666666664</v>
      </c>
      <c r="Q40" s="67">
        <v>155</v>
      </c>
      <c r="R40" s="68">
        <f t="shared" si="5"/>
        <v>155000</v>
      </c>
    </row>
    <row r="41" spans="1:18" x14ac:dyDescent="0.25">
      <c r="A41" s="66">
        <v>40180.208333333336</v>
      </c>
      <c r="B41" s="67">
        <v>98.950000000011599</v>
      </c>
      <c r="C41" s="68">
        <f t="shared" si="0"/>
        <v>337815.30000003957</v>
      </c>
      <c r="D41" s="66">
        <v>40423.208333333336</v>
      </c>
      <c r="E41" s="67">
        <v>113.82500000007001</v>
      </c>
      <c r="F41" s="68">
        <f t="shared" si="1"/>
        <v>388598.55000023899</v>
      </c>
      <c r="G41" s="66">
        <v>40180.208333333336</v>
      </c>
      <c r="H41" s="67">
        <v>230</v>
      </c>
      <c r="I41" s="68">
        <f t="shared" si="2"/>
        <v>230000</v>
      </c>
      <c r="J41" s="66">
        <v>40423.208333333336</v>
      </c>
      <c r="K41" s="67">
        <v>1586</v>
      </c>
      <c r="L41" s="68">
        <f t="shared" si="3"/>
        <v>1586000</v>
      </c>
      <c r="M41" s="66">
        <v>40180.208333333336</v>
      </c>
      <c r="N41" s="67">
        <v>277</v>
      </c>
      <c r="O41" s="68">
        <f t="shared" si="4"/>
        <v>277000</v>
      </c>
      <c r="P41" s="66">
        <v>40423.208333333336</v>
      </c>
      <c r="Q41" s="67">
        <v>157</v>
      </c>
      <c r="R41" s="68">
        <f t="shared" si="5"/>
        <v>157000</v>
      </c>
    </row>
    <row r="42" spans="1:18" x14ac:dyDescent="0.25">
      <c r="A42" s="66">
        <v>40180.25</v>
      </c>
      <c r="B42" s="67">
        <v>99.271999999997206</v>
      </c>
      <c r="C42" s="68">
        <f t="shared" si="0"/>
        <v>338914.60799999046</v>
      </c>
      <c r="D42" s="66">
        <v>40423.25</v>
      </c>
      <c r="E42" s="67">
        <v>113.24800000002099</v>
      </c>
      <c r="F42" s="68">
        <f t="shared" si="1"/>
        <v>386628.67200007167</v>
      </c>
      <c r="G42" s="66">
        <v>40180.25</v>
      </c>
      <c r="H42" s="67">
        <v>232</v>
      </c>
      <c r="I42" s="68">
        <f t="shared" si="2"/>
        <v>232000</v>
      </c>
      <c r="J42" s="66">
        <v>40423.25</v>
      </c>
      <c r="K42" s="67">
        <v>1572</v>
      </c>
      <c r="L42" s="68">
        <f t="shared" si="3"/>
        <v>1572000</v>
      </c>
      <c r="M42" s="66">
        <v>40180.25</v>
      </c>
      <c r="N42" s="67">
        <v>275</v>
      </c>
      <c r="O42" s="68">
        <f t="shared" si="4"/>
        <v>275000</v>
      </c>
      <c r="P42" s="66">
        <v>40423.25</v>
      </c>
      <c r="Q42" s="67">
        <v>161</v>
      </c>
      <c r="R42" s="68">
        <f t="shared" si="5"/>
        <v>161000</v>
      </c>
    </row>
    <row r="43" spans="1:18" x14ac:dyDescent="0.25">
      <c r="A43" s="66">
        <v>40180.291666666664</v>
      </c>
      <c r="B43" s="67">
        <v>176.42399999999901</v>
      </c>
      <c r="C43" s="68">
        <f t="shared" si="0"/>
        <v>602311.53599999659</v>
      </c>
      <c r="D43" s="66">
        <v>40423.291666666664</v>
      </c>
      <c r="E43" s="67">
        <v>213.86899999994799</v>
      </c>
      <c r="F43" s="68">
        <f t="shared" si="1"/>
        <v>730148.76599982241</v>
      </c>
      <c r="G43" s="66">
        <v>40180.291666666664</v>
      </c>
      <c r="H43" s="67">
        <v>546</v>
      </c>
      <c r="I43" s="68">
        <f t="shared" si="2"/>
        <v>546000</v>
      </c>
      <c r="J43" s="66">
        <v>40423.291666666664</v>
      </c>
      <c r="K43" s="67">
        <v>2931</v>
      </c>
      <c r="L43" s="68">
        <f t="shared" si="3"/>
        <v>2931000</v>
      </c>
      <c r="M43" s="66">
        <v>40180.291666666664</v>
      </c>
      <c r="N43" s="67">
        <v>1169</v>
      </c>
      <c r="O43" s="68">
        <f t="shared" si="4"/>
        <v>1169000</v>
      </c>
      <c r="P43" s="66">
        <v>40423.291666666664</v>
      </c>
      <c r="Q43" s="67">
        <v>255</v>
      </c>
      <c r="R43" s="68">
        <f t="shared" si="5"/>
        <v>255000</v>
      </c>
    </row>
    <row r="44" spans="1:18" x14ac:dyDescent="0.25">
      <c r="A44" s="66">
        <v>40180.333333333336</v>
      </c>
      <c r="B44" s="67">
        <v>209.989000000001</v>
      </c>
      <c r="C44" s="68">
        <f t="shared" si="0"/>
        <v>716902.44600000337</v>
      </c>
      <c r="D44" s="66">
        <v>40423.333333333336</v>
      </c>
      <c r="E44" s="67">
        <v>237.33100000000599</v>
      </c>
      <c r="F44" s="68">
        <f t="shared" si="1"/>
        <v>810248.03400002047</v>
      </c>
      <c r="G44" s="66">
        <v>40180.333333333336</v>
      </c>
      <c r="H44" s="67">
        <v>613</v>
      </c>
      <c r="I44" s="68">
        <f t="shared" si="2"/>
        <v>613000</v>
      </c>
      <c r="J44" s="66">
        <v>40423.333333333336</v>
      </c>
      <c r="K44" s="67">
        <v>3217</v>
      </c>
      <c r="L44" s="68">
        <f t="shared" si="3"/>
        <v>3217000</v>
      </c>
      <c r="M44" s="66">
        <v>40180.333333333336</v>
      </c>
      <c r="N44" s="67">
        <v>1110</v>
      </c>
      <c r="O44" s="68">
        <f t="shared" si="4"/>
        <v>1110000</v>
      </c>
      <c r="P44" s="66">
        <v>40423.333333333336</v>
      </c>
      <c r="Q44" s="67">
        <v>385</v>
      </c>
      <c r="R44" s="68">
        <f t="shared" si="5"/>
        <v>385000</v>
      </c>
    </row>
    <row r="45" spans="1:18" x14ac:dyDescent="0.25">
      <c r="A45" s="66">
        <v>40180.375</v>
      </c>
      <c r="B45" s="67">
        <v>239.40499999999901</v>
      </c>
      <c r="C45" s="68">
        <f t="shared" si="0"/>
        <v>817328.66999999667</v>
      </c>
      <c r="D45" s="66">
        <v>40423.375</v>
      </c>
      <c r="E45" s="67">
        <v>254.02800000004899</v>
      </c>
      <c r="F45" s="68">
        <f t="shared" si="1"/>
        <v>867251.59200016723</v>
      </c>
      <c r="G45" s="66">
        <v>40180.375</v>
      </c>
      <c r="H45" s="67">
        <v>652</v>
      </c>
      <c r="I45" s="68">
        <f t="shared" si="2"/>
        <v>652000</v>
      </c>
      <c r="J45" s="66">
        <v>40423.375</v>
      </c>
      <c r="K45" s="67">
        <v>3404</v>
      </c>
      <c r="L45" s="68">
        <f t="shared" si="3"/>
        <v>3404000</v>
      </c>
      <c r="M45" s="66">
        <v>40180.375</v>
      </c>
      <c r="N45" s="67">
        <v>858</v>
      </c>
      <c r="O45" s="68">
        <f t="shared" si="4"/>
        <v>858000</v>
      </c>
      <c r="P45" s="66">
        <v>40423.375</v>
      </c>
      <c r="Q45" s="67">
        <v>371</v>
      </c>
      <c r="R45" s="68">
        <f t="shared" si="5"/>
        <v>371000</v>
      </c>
    </row>
    <row r="46" spans="1:18" x14ac:dyDescent="0.25">
      <c r="A46" s="66">
        <v>40180.416666666664</v>
      </c>
      <c r="B46" s="67">
        <v>245.81999999999201</v>
      </c>
      <c r="C46" s="68">
        <f t="shared" si="0"/>
        <v>839229.47999997274</v>
      </c>
      <c r="D46" s="66">
        <v>40423.416666666664</v>
      </c>
      <c r="E46" s="67">
        <v>264.66099999996402</v>
      </c>
      <c r="F46" s="68">
        <f t="shared" si="1"/>
        <v>903552.65399987716</v>
      </c>
      <c r="G46" s="66">
        <v>40180.416666666664</v>
      </c>
      <c r="H46" s="67">
        <v>713</v>
      </c>
      <c r="I46" s="68">
        <f t="shared" si="2"/>
        <v>713000</v>
      </c>
      <c r="J46" s="66">
        <v>40423.416666666664</v>
      </c>
      <c r="K46" s="67">
        <v>3507</v>
      </c>
      <c r="L46" s="68">
        <f t="shared" si="3"/>
        <v>3507000</v>
      </c>
      <c r="M46" s="66">
        <v>40180.416666666664</v>
      </c>
      <c r="N46" s="67">
        <v>741</v>
      </c>
      <c r="O46" s="68">
        <f t="shared" si="4"/>
        <v>741000</v>
      </c>
      <c r="P46" s="66">
        <v>40423.416666666664</v>
      </c>
      <c r="Q46" s="67">
        <v>334</v>
      </c>
      <c r="R46" s="68">
        <f t="shared" si="5"/>
        <v>334000</v>
      </c>
    </row>
    <row r="47" spans="1:18" x14ac:dyDescent="0.25">
      <c r="A47" s="66">
        <v>40180.458333333336</v>
      </c>
      <c r="B47" s="67">
        <v>238.24000000000501</v>
      </c>
      <c r="C47" s="68">
        <f t="shared" si="0"/>
        <v>813351.3600000171</v>
      </c>
      <c r="D47" s="66">
        <v>40423.458333333336</v>
      </c>
      <c r="E47" s="67">
        <v>267.562999999966</v>
      </c>
      <c r="F47" s="68">
        <f t="shared" si="1"/>
        <v>913460.08199988387</v>
      </c>
      <c r="G47" s="66">
        <v>40180.458333333336</v>
      </c>
      <c r="H47" s="67">
        <v>792</v>
      </c>
      <c r="I47" s="68">
        <f t="shared" si="2"/>
        <v>792000</v>
      </c>
      <c r="J47" s="66">
        <v>40423.458333333336</v>
      </c>
      <c r="K47" s="67">
        <v>3538</v>
      </c>
      <c r="L47" s="68">
        <f t="shared" si="3"/>
        <v>3538000</v>
      </c>
      <c r="M47" s="66">
        <v>40180.458333333336</v>
      </c>
      <c r="N47" s="67">
        <v>702</v>
      </c>
      <c r="O47" s="68">
        <f t="shared" si="4"/>
        <v>702000</v>
      </c>
      <c r="P47" s="66">
        <v>40423.458333333336</v>
      </c>
      <c r="Q47" s="67">
        <v>354</v>
      </c>
      <c r="R47" s="68">
        <f t="shared" si="5"/>
        <v>354000</v>
      </c>
    </row>
    <row r="48" spans="1:18" x14ac:dyDescent="0.25">
      <c r="A48" s="66">
        <v>40180.5</v>
      </c>
      <c r="B48" s="67">
        <v>241.17699999999601</v>
      </c>
      <c r="C48" s="68">
        <f t="shared" si="0"/>
        <v>823378.27799998643</v>
      </c>
      <c r="D48" s="66">
        <v>40423.5</v>
      </c>
      <c r="E48" s="67">
        <v>267.89399999997102</v>
      </c>
      <c r="F48" s="68">
        <f t="shared" si="1"/>
        <v>914590.11599990109</v>
      </c>
      <c r="G48" s="66">
        <v>40180.5</v>
      </c>
      <c r="H48" s="67">
        <v>796</v>
      </c>
      <c r="I48" s="68">
        <f t="shared" si="2"/>
        <v>796000</v>
      </c>
      <c r="J48" s="66">
        <v>40423.5</v>
      </c>
      <c r="K48" s="67">
        <v>3529</v>
      </c>
      <c r="L48" s="68">
        <f t="shared" si="3"/>
        <v>3529000</v>
      </c>
      <c r="M48" s="66">
        <v>40180.5</v>
      </c>
      <c r="N48" s="67">
        <v>671</v>
      </c>
      <c r="O48" s="68">
        <f t="shared" si="4"/>
        <v>671000</v>
      </c>
      <c r="P48" s="66">
        <v>40423.5</v>
      </c>
      <c r="Q48" s="67">
        <v>319</v>
      </c>
      <c r="R48" s="68">
        <f t="shared" si="5"/>
        <v>319000</v>
      </c>
    </row>
    <row r="49" spans="1:18" x14ac:dyDescent="0.25">
      <c r="A49" s="66">
        <v>40180.541666666664</v>
      </c>
      <c r="B49" s="67">
        <v>242.19299999999899</v>
      </c>
      <c r="C49" s="68">
        <f t="shared" si="0"/>
        <v>826846.90199999651</v>
      </c>
      <c r="D49" s="66">
        <v>40423.541666666664</v>
      </c>
      <c r="E49" s="67">
        <v>271.93300000007702</v>
      </c>
      <c r="F49" s="68">
        <f t="shared" si="1"/>
        <v>928379.26200026297</v>
      </c>
      <c r="G49" s="66">
        <v>40180.541666666664</v>
      </c>
      <c r="H49" s="67">
        <v>822</v>
      </c>
      <c r="I49" s="68">
        <f t="shared" si="2"/>
        <v>822000</v>
      </c>
      <c r="J49" s="66">
        <v>40423.541666666664</v>
      </c>
      <c r="K49" s="67">
        <v>3477</v>
      </c>
      <c r="L49" s="68">
        <f t="shared" si="3"/>
        <v>3477000</v>
      </c>
      <c r="M49" s="66">
        <v>40180.541666666664</v>
      </c>
      <c r="N49" s="67">
        <v>620</v>
      </c>
      <c r="O49" s="68">
        <f t="shared" si="4"/>
        <v>620000</v>
      </c>
      <c r="P49" s="66">
        <v>40423.541666666664</v>
      </c>
      <c r="Q49" s="67">
        <v>318</v>
      </c>
      <c r="R49" s="68">
        <f t="shared" si="5"/>
        <v>318000</v>
      </c>
    </row>
    <row r="50" spans="1:18" x14ac:dyDescent="0.25">
      <c r="A50" s="66">
        <v>40180.583333333336</v>
      </c>
      <c r="B50" s="67">
        <v>236.34700000000899</v>
      </c>
      <c r="C50" s="68">
        <f t="shared" si="0"/>
        <v>806888.65800003067</v>
      </c>
      <c r="D50" s="66">
        <v>40423.583333333336</v>
      </c>
      <c r="E50" s="67">
        <v>272.35600000002898</v>
      </c>
      <c r="F50" s="68">
        <f t="shared" si="1"/>
        <v>929823.38400009891</v>
      </c>
      <c r="G50" s="66">
        <v>40180.583333333336</v>
      </c>
      <c r="H50" s="67">
        <v>948</v>
      </c>
      <c r="I50" s="68">
        <f t="shared" si="2"/>
        <v>948000</v>
      </c>
      <c r="J50" s="66">
        <v>40423.583333333336</v>
      </c>
      <c r="K50" s="67">
        <v>3447</v>
      </c>
      <c r="L50" s="68">
        <f t="shared" si="3"/>
        <v>3447000</v>
      </c>
      <c r="M50" s="66">
        <v>40180.583333333336</v>
      </c>
      <c r="N50" s="67">
        <v>533</v>
      </c>
      <c r="O50" s="68">
        <f t="shared" si="4"/>
        <v>533000</v>
      </c>
      <c r="P50" s="66">
        <v>40423.583333333336</v>
      </c>
      <c r="Q50" s="67">
        <v>311</v>
      </c>
      <c r="R50" s="68">
        <f t="shared" si="5"/>
        <v>311000</v>
      </c>
    </row>
    <row r="51" spans="1:18" x14ac:dyDescent="0.25">
      <c r="A51" s="66">
        <v>40180.625</v>
      </c>
      <c r="B51" s="67">
        <v>236.39299999999599</v>
      </c>
      <c r="C51" s="68">
        <f t="shared" si="0"/>
        <v>807045.70199998631</v>
      </c>
      <c r="D51" s="66">
        <v>40423.625</v>
      </c>
      <c r="E51" s="67">
        <v>274.957999999984</v>
      </c>
      <c r="F51" s="68">
        <f t="shared" si="1"/>
        <v>938706.61199994537</v>
      </c>
      <c r="G51" s="66">
        <v>40180.625</v>
      </c>
      <c r="H51" s="67">
        <v>964</v>
      </c>
      <c r="I51" s="68">
        <f t="shared" si="2"/>
        <v>964000</v>
      </c>
      <c r="J51" s="66">
        <v>40423.625</v>
      </c>
      <c r="K51" s="67">
        <v>3484</v>
      </c>
      <c r="L51" s="68">
        <f t="shared" si="3"/>
        <v>3484000</v>
      </c>
      <c r="M51" s="66">
        <v>40180.625</v>
      </c>
      <c r="N51" s="67">
        <v>573</v>
      </c>
      <c r="O51" s="68">
        <f t="shared" si="4"/>
        <v>573000</v>
      </c>
      <c r="P51" s="66">
        <v>40423.625</v>
      </c>
      <c r="Q51" s="67">
        <v>326</v>
      </c>
      <c r="R51" s="68">
        <f t="shared" si="5"/>
        <v>326000</v>
      </c>
    </row>
    <row r="52" spans="1:18" x14ac:dyDescent="0.25">
      <c r="A52" s="66">
        <v>40180.666666666664</v>
      </c>
      <c r="B52" s="67">
        <v>237.79699999999099</v>
      </c>
      <c r="C52" s="68">
        <f t="shared" si="0"/>
        <v>811838.95799996925</v>
      </c>
      <c r="D52" s="66">
        <v>40423.666666666664</v>
      </c>
      <c r="E52" s="67">
        <v>275.25599999993602</v>
      </c>
      <c r="F52" s="68">
        <f t="shared" si="1"/>
        <v>939723.98399978154</v>
      </c>
      <c r="G52" s="66">
        <v>40180.666666666664</v>
      </c>
      <c r="H52" s="67">
        <v>937</v>
      </c>
      <c r="I52" s="68">
        <f t="shared" si="2"/>
        <v>937000</v>
      </c>
      <c r="J52" s="66">
        <v>40423.666666666664</v>
      </c>
      <c r="K52" s="67">
        <v>3558</v>
      </c>
      <c r="L52" s="68">
        <f t="shared" si="3"/>
        <v>3558000</v>
      </c>
      <c r="M52" s="66">
        <v>40180.666666666664</v>
      </c>
      <c r="N52" s="67">
        <v>623</v>
      </c>
      <c r="O52" s="68">
        <f t="shared" si="4"/>
        <v>623000</v>
      </c>
      <c r="P52" s="66">
        <v>40423.666666666664</v>
      </c>
      <c r="Q52" s="67">
        <v>322</v>
      </c>
      <c r="R52" s="68">
        <f t="shared" si="5"/>
        <v>322000</v>
      </c>
    </row>
    <row r="53" spans="1:18" x14ac:dyDescent="0.25">
      <c r="A53" s="66">
        <v>40180.708333333336</v>
      </c>
      <c r="B53" s="67">
        <v>225.38700000000199</v>
      </c>
      <c r="C53" s="68">
        <f t="shared" si="0"/>
        <v>769471.21800000675</v>
      </c>
      <c r="D53" s="66">
        <v>40423.708333333336</v>
      </c>
      <c r="E53" s="67">
        <v>268.98800000001199</v>
      </c>
      <c r="F53" s="68">
        <f t="shared" si="1"/>
        <v>918325.03200004098</v>
      </c>
      <c r="G53" s="66">
        <v>40180.708333333336</v>
      </c>
      <c r="H53" s="67">
        <v>927</v>
      </c>
      <c r="I53" s="68">
        <f t="shared" si="2"/>
        <v>927000</v>
      </c>
      <c r="J53" s="66">
        <v>40423.708333333336</v>
      </c>
      <c r="K53" s="67">
        <v>3597</v>
      </c>
      <c r="L53" s="68">
        <f t="shared" si="3"/>
        <v>3597000</v>
      </c>
      <c r="M53" s="66">
        <v>40180.708333333336</v>
      </c>
      <c r="N53" s="67">
        <v>610</v>
      </c>
      <c r="O53" s="68">
        <f t="shared" si="4"/>
        <v>610000</v>
      </c>
      <c r="P53" s="66">
        <v>40423.708333333336</v>
      </c>
      <c r="Q53" s="67">
        <v>327</v>
      </c>
      <c r="R53" s="68">
        <f t="shared" si="5"/>
        <v>327000</v>
      </c>
    </row>
    <row r="54" spans="1:18" x14ac:dyDescent="0.25">
      <c r="A54" s="66">
        <v>40180.75</v>
      </c>
      <c r="B54" s="67">
        <v>194.143000000011</v>
      </c>
      <c r="C54" s="68">
        <f t="shared" si="0"/>
        <v>662804.20200003753</v>
      </c>
      <c r="D54" s="66">
        <v>40423.75</v>
      </c>
      <c r="E54" s="67">
        <v>250.78800000005899</v>
      </c>
      <c r="F54" s="68">
        <f t="shared" si="1"/>
        <v>856190.23200020136</v>
      </c>
      <c r="G54" s="66">
        <v>40180.75</v>
      </c>
      <c r="H54" s="67">
        <v>866</v>
      </c>
      <c r="I54" s="68">
        <f t="shared" si="2"/>
        <v>866000</v>
      </c>
      <c r="J54" s="66">
        <v>40423.75</v>
      </c>
      <c r="K54" s="67">
        <v>3526</v>
      </c>
      <c r="L54" s="68">
        <f t="shared" si="3"/>
        <v>3526000</v>
      </c>
      <c r="M54" s="66">
        <v>40180.75</v>
      </c>
      <c r="N54" s="67">
        <v>702</v>
      </c>
      <c r="O54" s="68">
        <f t="shared" si="4"/>
        <v>702000</v>
      </c>
      <c r="P54" s="66">
        <v>40423.75</v>
      </c>
      <c r="Q54" s="67">
        <v>323</v>
      </c>
      <c r="R54" s="68">
        <f t="shared" si="5"/>
        <v>323000</v>
      </c>
    </row>
    <row r="55" spans="1:18" x14ac:dyDescent="0.25">
      <c r="A55" s="66">
        <v>40180.791666666664</v>
      </c>
      <c r="B55" s="67">
        <v>180.83599999999601</v>
      </c>
      <c r="C55" s="68">
        <f t="shared" si="0"/>
        <v>617374.10399998631</v>
      </c>
      <c r="D55" s="66">
        <v>40423.791666666664</v>
      </c>
      <c r="E55" s="67">
        <v>239.46399999991999</v>
      </c>
      <c r="F55" s="68">
        <f t="shared" si="1"/>
        <v>817530.09599972691</v>
      </c>
      <c r="G55" s="66">
        <v>40180.791666666664</v>
      </c>
      <c r="H55" s="67">
        <v>719</v>
      </c>
      <c r="I55" s="68">
        <f t="shared" si="2"/>
        <v>719000</v>
      </c>
      <c r="J55" s="66">
        <v>40423.791666666664</v>
      </c>
      <c r="K55" s="67">
        <v>3333</v>
      </c>
      <c r="L55" s="68">
        <f t="shared" si="3"/>
        <v>3333000</v>
      </c>
      <c r="M55" s="66">
        <v>40180.791666666664</v>
      </c>
      <c r="N55" s="67">
        <v>719</v>
      </c>
      <c r="O55" s="68">
        <f t="shared" si="4"/>
        <v>719000</v>
      </c>
      <c r="P55" s="66">
        <v>40423.791666666664</v>
      </c>
      <c r="Q55" s="67">
        <v>344</v>
      </c>
      <c r="R55" s="68">
        <f t="shared" si="5"/>
        <v>344000</v>
      </c>
    </row>
    <row r="56" spans="1:18" x14ac:dyDescent="0.25">
      <c r="A56" s="66">
        <v>40180.833333333336</v>
      </c>
      <c r="B56" s="67">
        <v>182.141999999993</v>
      </c>
      <c r="C56" s="68">
        <f t="shared" si="0"/>
        <v>621832.78799997608</v>
      </c>
      <c r="D56" s="66">
        <v>40423.833333333336</v>
      </c>
      <c r="E56" s="67">
        <v>239.09400000004101</v>
      </c>
      <c r="F56" s="68">
        <f t="shared" si="1"/>
        <v>816266.91600014002</v>
      </c>
      <c r="G56" s="66">
        <v>40180.833333333336</v>
      </c>
      <c r="H56" s="67">
        <v>722</v>
      </c>
      <c r="I56" s="68">
        <f t="shared" si="2"/>
        <v>722000</v>
      </c>
      <c r="J56" s="66">
        <v>40423.833333333336</v>
      </c>
      <c r="K56" s="67">
        <v>3199</v>
      </c>
      <c r="L56" s="68">
        <f t="shared" si="3"/>
        <v>3199000</v>
      </c>
      <c r="M56" s="66">
        <v>40180.833333333336</v>
      </c>
      <c r="N56" s="67">
        <v>720</v>
      </c>
      <c r="O56" s="68">
        <f t="shared" si="4"/>
        <v>720000</v>
      </c>
      <c r="P56" s="66">
        <v>40423.833333333336</v>
      </c>
      <c r="Q56" s="67">
        <v>354</v>
      </c>
      <c r="R56" s="68">
        <f t="shared" si="5"/>
        <v>354000</v>
      </c>
    </row>
    <row r="57" spans="1:18" x14ac:dyDescent="0.25">
      <c r="A57" s="66">
        <v>40180.875</v>
      </c>
      <c r="B57" s="67">
        <v>178.569000000003</v>
      </c>
      <c r="C57" s="68">
        <f t="shared" si="0"/>
        <v>609634.56600001024</v>
      </c>
      <c r="D57" s="66">
        <v>40423.875</v>
      </c>
      <c r="E57" s="67">
        <v>214.275999999954</v>
      </c>
      <c r="F57" s="68">
        <f t="shared" si="1"/>
        <v>731538.26399984292</v>
      </c>
      <c r="G57" s="66">
        <v>40180.875</v>
      </c>
      <c r="H57" s="67">
        <v>728</v>
      </c>
      <c r="I57" s="68">
        <f t="shared" si="2"/>
        <v>728000</v>
      </c>
      <c r="J57" s="66">
        <v>40423.875</v>
      </c>
      <c r="K57" s="67">
        <v>3117</v>
      </c>
      <c r="L57" s="68">
        <f t="shared" si="3"/>
        <v>3117000</v>
      </c>
      <c r="M57" s="66">
        <v>40180.875</v>
      </c>
      <c r="N57" s="67">
        <v>749</v>
      </c>
      <c r="O57" s="68">
        <f t="shared" si="4"/>
        <v>749000</v>
      </c>
      <c r="P57" s="66">
        <v>40423.875</v>
      </c>
      <c r="Q57" s="67">
        <v>379</v>
      </c>
      <c r="R57" s="68">
        <f t="shared" si="5"/>
        <v>379000</v>
      </c>
    </row>
    <row r="58" spans="1:18" x14ac:dyDescent="0.25">
      <c r="A58" s="66">
        <v>40180.916666666664</v>
      </c>
      <c r="B58" s="67">
        <v>166.55199999999601</v>
      </c>
      <c r="C58" s="68">
        <f t="shared" si="0"/>
        <v>568608.52799998643</v>
      </c>
      <c r="D58" s="66">
        <v>40423.916666666664</v>
      </c>
      <c r="E58" s="67">
        <v>199.57099999999599</v>
      </c>
      <c r="F58" s="68">
        <f t="shared" si="1"/>
        <v>681335.39399998635</v>
      </c>
      <c r="G58" s="66">
        <v>40180.916666666664</v>
      </c>
      <c r="H58" s="67">
        <v>690</v>
      </c>
      <c r="I58" s="68">
        <f t="shared" si="2"/>
        <v>690000</v>
      </c>
      <c r="J58" s="66">
        <v>40423.916666666664</v>
      </c>
      <c r="K58" s="67">
        <v>3002</v>
      </c>
      <c r="L58" s="68">
        <f t="shared" si="3"/>
        <v>3002000</v>
      </c>
      <c r="M58" s="66">
        <v>40180.916666666664</v>
      </c>
      <c r="N58" s="67">
        <v>797</v>
      </c>
      <c r="O58" s="68">
        <f t="shared" si="4"/>
        <v>797000</v>
      </c>
      <c r="P58" s="66">
        <v>40423.916666666664</v>
      </c>
      <c r="Q58" s="67">
        <v>397</v>
      </c>
      <c r="R58" s="68">
        <f t="shared" si="5"/>
        <v>397000</v>
      </c>
    </row>
    <row r="59" spans="1:18" x14ac:dyDescent="0.25">
      <c r="A59" s="66">
        <v>40180.958333333336</v>
      </c>
      <c r="B59" s="67">
        <v>96.059000000008396</v>
      </c>
      <c r="C59" s="68">
        <f t="shared" si="0"/>
        <v>327945.42600002867</v>
      </c>
      <c r="D59" s="66">
        <v>40423.958333333336</v>
      </c>
      <c r="E59" s="67">
        <v>117.015000000014</v>
      </c>
      <c r="F59" s="68">
        <f t="shared" si="1"/>
        <v>399489.21000004781</v>
      </c>
      <c r="G59" s="66">
        <v>40180.958333333336</v>
      </c>
      <c r="H59" s="67">
        <v>218</v>
      </c>
      <c r="I59" s="68">
        <f t="shared" si="2"/>
        <v>218000</v>
      </c>
      <c r="J59" s="66">
        <v>40423.958333333336</v>
      </c>
      <c r="K59" s="67">
        <v>1681</v>
      </c>
      <c r="L59" s="68">
        <f t="shared" si="3"/>
        <v>1681000</v>
      </c>
      <c r="M59" s="66">
        <v>40180.958333333336</v>
      </c>
      <c r="N59" s="67">
        <v>411</v>
      </c>
      <c r="O59" s="68">
        <f t="shared" si="4"/>
        <v>411000</v>
      </c>
      <c r="P59" s="66">
        <v>40423.958333333336</v>
      </c>
      <c r="Q59" s="67">
        <v>257</v>
      </c>
      <c r="R59" s="68">
        <f t="shared" si="5"/>
        <v>257000</v>
      </c>
    </row>
    <row r="60" spans="1:18" x14ac:dyDescent="0.25">
      <c r="A60" s="66">
        <v>40181</v>
      </c>
      <c r="B60" s="67">
        <v>94.323000000004001</v>
      </c>
      <c r="C60" s="68">
        <f t="shared" si="0"/>
        <v>322018.72200001369</v>
      </c>
      <c r="D60" s="66">
        <v>40424</v>
      </c>
      <c r="E60" s="67">
        <v>116.447000000044</v>
      </c>
      <c r="F60" s="68">
        <f t="shared" si="1"/>
        <v>397550.05800015019</v>
      </c>
      <c r="G60" s="66">
        <v>40181</v>
      </c>
      <c r="H60" s="67">
        <v>172</v>
      </c>
      <c r="I60" s="68">
        <f t="shared" si="2"/>
        <v>172000</v>
      </c>
      <c r="J60" s="66">
        <v>40424</v>
      </c>
      <c r="K60" s="67">
        <v>1576</v>
      </c>
      <c r="L60" s="68">
        <f t="shared" si="3"/>
        <v>1576000</v>
      </c>
      <c r="M60" s="66">
        <v>40181</v>
      </c>
      <c r="N60" s="67">
        <v>282</v>
      </c>
      <c r="O60" s="68">
        <f t="shared" si="4"/>
        <v>282000</v>
      </c>
      <c r="P60" s="66">
        <v>40424</v>
      </c>
      <c r="Q60" s="67">
        <v>165</v>
      </c>
      <c r="R60" s="68">
        <f t="shared" si="5"/>
        <v>165000</v>
      </c>
    </row>
    <row r="61" spans="1:18" x14ac:dyDescent="0.25">
      <c r="A61" s="66">
        <v>40181.041666666664</v>
      </c>
      <c r="B61" s="67">
        <v>98.447999999989406</v>
      </c>
      <c r="C61" s="68">
        <f t="shared" si="0"/>
        <v>336101.47199996386</v>
      </c>
      <c r="D61" s="66">
        <v>40424.041666666664</v>
      </c>
      <c r="E61" s="67">
        <v>116.44999999995299</v>
      </c>
      <c r="F61" s="68">
        <f t="shared" si="1"/>
        <v>397560.29999983951</v>
      </c>
      <c r="G61" s="66">
        <v>40181.041666666664</v>
      </c>
      <c r="H61" s="67">
        <v>186</v>
      </c>
      <c r="I61" s="68">
        <f t="shared" si="2"/>
        <v>186000</v>
      </c>
      <c r="J61" s="66">
        <v>40424.041666666664</v>
      </c>
      <c r="K61" s="67">
        <v>1577</v>
      </c>
      <c r="L61" s="68">
        <f t="shared" si="3"/>
        <v>1577000</v>
      </c>
      <c r="M61" s="66">
        <v>40181.041666666664</v>
      </c>
      <c r="N61" s="67">
        <v>255</v>
      </c>
      <c r="O61" s="68">
        <f t="shared" si="4"/>
        <v>255000</v>
      </c>
      <c r="P61" s="66">
        <v>40424.041666666664</v>
      </c>
      <c r="Q61" s="67">
        <v>156</v>
      </c>
      <c r="R61" s="68">
        <f t="shared" si="5"/>
        <v>156000</v>
      </c>
    </row>
    <row r="62" spans="1:18" x14ac:dyDescent="0.25">
      <c r="A62" s="66">
        <v>40181.083333333336</v>
      </c>
      <c r="B62" s="67">
        <v>96.873000000006897</v>
      </c>
      <c r="C62" s="68">
        <f t="shared" si="0"/>
        <v>330724.42200002354</v>
      </c>
      <c r="D62" s="66">
        <v>40424.083333333336</v>
      </c>
      <c r="E62" s="67">
        <v>114.883000000031</v>
      </c>
      <c r="F62" s="68">
        <f t="shared" si="1"/>
        <v>392210.56200010586</v>
      </c>
      <c r="G62" s="66">
        <v>40181.083333333336</v>
      </c>
      <c r="H62" s="67">
        <v>183</v>
      </c>
      <c r="I62" s="68">
        <f t="shared" si="2"/>
        <v>183000</v>
      </c>
      <c r="J62" s="66">
        <v>40424.083333333336</v>
      </c>
      <c r="K62" s="67">
        <v>1577</v>
      </c>
      <c r="L62" s="68">
        <f t="shared" si="3"/>
        <v>1577000</v>
      </c>
      <c r="M62" s="66">
        <v>40181.083333333336</v>
      </c>
      <c r="N62" s="67">
        <v>259</v>
      </c>
      <c r="O62" s="68">
        <f t="shared" si="4"/>
        <v>259000</v>
      </c>
      <c r="P62" s="66">
        <v>40424.083333333336</v>
      </c>
      <c r="Q62" s="67">
        <v>158</v>
      </c>
      <c r="R62" s="68">
        <f t="shared" si="5"/>
        <v>158000</v>
      </c>
    </row>
    <row r="63" spans="1:18" x14ac:dyDescent="0.25">
      <c r="A63" s="66">
        <v>40181.125</v>
      </c>
      <c r="B63" s="67">
        <v>97.048999999999097</v>
      </c>
      <c r="C63" s="68">
        <f t="shared" si="0"/>
        <v>331325.28599999694</v>
      </c>
      <c r="D63" s="66">
        <v>40424.125</v>
      </c>
      <c r="E63" s="67">
        <v>114.67000000004199</v>
      </c>
      <c r="F63" s="68">
        <f t="shared" si="1"/>
        <v>391483.38000014337</v>
      </c>
      <c r="G63" s="66">
        <v>40181.125</v>
      </c>
      <c r="H63" s="67">
        <v>182</v>
      </c>
      <c r="I63" s="68">
        <f t="shared" si="2"/>
        <v>182000</v>
      </c>
      <c r="J63" s="66">
        <v>40424.125</v>
      </c>
      <c r="K63" s="67">
        <v>1585</v>
      </c>
      <c r="L63" s="68">
        <f t="shared" si="3"/>
        <v>1585000</v>
      </c>
      <c r="M63" s="66">
        <v>40181.125</v>
      </c>
      <c r="N63" s="67">
        <v>264</v>
      </c>
      <c r="O63" s="68">
        <f t="shared" si="4"/>
        <v>264000</v>
      </c>
      <c r="P63" s="66">
        <v>40424.125</v>
      </c>
      <c r="Q63" s="67">
        <v>159</v>
      </c>
      <c r="R63" s="68">
        <f t="shared" si="5"/>
        <v>159000</v>
      </c>
    </row>
    <row r="64" spans="1:18" x14ac:dyDescent="0.25">
      <c r="A64" s="66">
        <v>40181.166666666664</v>
      </c>
      <c r="B64" s="67">
        <v>97.611000000004395</v>
      </c>
      <c r="C64" s="68">
        <f t="shared" si="0"/>
        <v>333243.95400001499</v>
      </c>
      <c r="D64" s="66">
        <v>40424.166666666664</v>
      </c>
      <c r="E64" s="67">
        <v>114.012999999919</v>
      </c>
      <c r="F64" s="68">
        <f t="shared" si="1"/>
        <v>389240.3819997235</v>
      </c>
      <c r="G64" s="66">
        <v>40181.166666666664</v>
      </c>
      <c r="H64" s="67">
        <v>186</v>
      </c>
      <c r="I64" s="68">
        <f t="shared" si="2"/>
        <v>186000</v>
      </c>
      <c r="J64" s="66">
        <v>40424.166666666664</v>
      </c>
      <c r="K64" s="67">
        <v>1589</v>
      </c>
      <c r="L64" s="68">
        <f t="shared" si="3"/>
        <v>1589000</v>
      </c>
      <c r="M64" s="66">
        <v>40181.166666666664</v>
      </c>
      <c r="N64" s="67">
        <v>264</v>
      </c>
      <c r="O64" s="68">
        <f t="shared" si="4"/>
        <v>264000</v>
      </c>
      <c r="P64" s="66">
        <v>40424.166666666664</v>
      </c>
      <c r="Q64" s="67">
        <v>159</v>
      </c>
      <c r="R64" s="68">
        <f t="shared" si="5"/>
        <v>159000</v>
      </c>
    </row>
    <row r="65" spans="1:18" x14ac:dyDescent="0.25">
      <c r="A65" s="66">
        <v>40181.208333333336</v>
      </c>
      <c r="B65" s="67">
        <v>98.038000000000494</v>
      </c>
      <c r="C65" s="68">
        <f t="shared" si="0"/>
        <v>334701.73200000171</v>
      </c>
      <c r="D65" s="66">
        <v>40424.208333333336</v>
      </c>
      <c r="E65" s="67">
        <v>113.83600000001</v>
      </c>
      <c r="F65" s="68">
        <f t="shared" si="1"/>
        <v>388636.10400003416</v>
      </c>
      <c r="G65" s="66">
        <v>40181.208333333336</v>
      </c>
      <c r="H65" s="67">
        <v>186</v>
      </c>
      <c r="I65" s="68">
        <f t="shared" si="2"/>
        <v>186000</v>
      </c>
      <c r="J65" s="66">
        <v>40424.208333333336</v>
      </c>
      <c r="K65" s="67">
        <v>1603</v>
      </c>
      <c r="L65" s="68">
        <f t="shared" si="3"/>
        <v>1603000</v>
      </c>
      <c r="M65" s="66">
        <v>40181.208333333336</v>
      </c>
      <c r="N65" s="67">
        <v>266</v>
      </c>
      <c r="O65" s="68">
        <f t="shared" si="4"/>
        <v>266000</v>
      </c>
      <c r="P65" s="66">
        <v>40424.208333333336</v>
      </c>
      <c r="Q65" s="67">
        <v>161</v>
      </c>
      <c r="R65" s="68">
        <f t="shared" si="5"/>
        <v>161000</v>
      </c>
    </row>
    <row r="66" spans="1:18" x14ac:dyDescent="0.25">
      <c r="A66" s="66">
        <v>40181.25</v>
      </c>
      <c r="B66" s="67">
        <v>98.256999999997802</v>
      </c>
      <c r="C66" s="68">
        <f t="shared" si="0"/>
        <v>335449.39799999248</v>
      </c>
      <c r="D66" s="66">
        <v>40424.25</v>
      </c>
      <c r="E66" s="67">
        <v>115.625</v>
      </c>
      <c r="F66" s="68">
        <f t="shared" si="1"/>
        <v>394743.75</v>
      </c>
      <c r="G66" s="66">
        <v>40181.25</v>
      </c>
      <c r="H66" s="67">
        <v>185</v>
      </c>
      <c r="I66" s="68">
        <f t="shared" si="2"/>
        <v>185000</v>
      </c>
      <c r="J66" s="66">
        <v>40424.25</v>
      </c>
      <c r="K66" s="67">
        <v>1594</v>
      </c>
      <c r="L66" s="68">
        <f t="shared" si="3"/>
        <v>1594000</v>
      </c>
      <c r="M66" s="66">
        <v>40181.25</v>
      </c>
      <c r="N66" s="67">
        <v>265</v>
      </c>
      <c r="O66" s="68">
        <f t="shared" si="4"/>
        <v>265000</v>
      </c>
      <c r="P66" s="66">
        <v>40424.25</v>
      </c>
      <c r="Q66" s="67">
        <v>160</v>
      </c>
      <c r="R66" s="68">
        <f t="shared" si="5"/>
        <v>160000</v>
      </c>
    </row>
    <row r="67" spans="1:18" x14ac:dyDescent="0.25">
      <c r="A67" s="66">
        <v>40181.291666666664</v>
      </c>
      <c r="B67" s="67">
        <v>169.46499999999699</v>
      </c>
      <c r="C67" s="68">
        <f t="shared" si="0"/>
        <v>578553.50999998976</v>
      </c>
      <c r="D67" s="66">
        <v>40424.291666666664</v>
      </c>
      <c r="E67" s="67">
        <v>204.880000000005</v>
      </c>
      <c r="F67" s="68">
        <f t="shared" si="1"/>
        <v>699460.32000001706</v>
      </c>
      <c r="G67" s="66">
        <v>40181.291666666664</v>
      </c>
      <c r="H67" s="67">
        <v>587</v>
      </c>
      <c r="I67" s="68">
        <f t="shared" si="2"/>
        <v>587000</v>
      </c>
      <c r="J67" s="66">
        <v>40424.291666666664</v>
      </c>
      <c r="K67" s="67">
        <v>2951</v>
      </c>
      <c r="L67" s="68">
        <f t="shared" si="3"/>
        <v>2951000</v>
      </c>
      <c r="M67" s="66">
        <v>40181.291666666664</v>
      </c>
      <c r="N67" s="67">
        <v>1115</v>
      </c>
      <c r="O67" s="68">
        <f t="shared" si="4"/>
        <v>1115000</v>
      </c>
      <c r="P67" s="66">
        <v>40424.291666666664</v>
      </c>
      <c r="Q67" s="67">
        <v>259</v>
      </c>
      <c r="R67" s="68">
        <f t="shared" si="5"/>
        <v>259000</v>
      </c>
    </row>
    <row r="68" spans="1:18" x14ac:dyDescent="0.25">
      <c r="A68" s="66">
        <v>40181.333333333336</v>
      </c>
      <c r="B68" s="67">
        <v>205.09100000000001</v>
      </c>
      <c r="C68" s="68">
        <f t="shared" si="0"/>
        <v>700180.674</v>
      </c>
      <c r="D68" s="66">
        <v>40424.333333333336</v>
      </c>
      <c r="E68" s="67">
        <v>217.890000000014</v>
      </c>
      <c r="F68" s="68">
        <f t="shared" si="1"/>
        <v>743876.46000004781</v>
      </c>
      <c r="G68" s="66">
        <v>40181.333333333336</v>
      </c>
      <c r="H68" s="67">
        <v>640</v>
      </c>
      <c r="I68" s="68">
        <f t="shared" si="2"/>
        <v>640000</v>
      </c>
      <c r="J68" s="66">
        <v>40424.333333333336</v>
      </c>
      <c r="K68" s="67">
        <v>3074</v>
      </c>
      <c r="L68" s="68">
        <f t="shared" si="3"/>
        <v>3074000</v>
      </c>
      <c r="M68" s="66">
        <v>40181.333333333336</v>
      </c>
      <c r="N68" s="67">
        <v>1076</v>
      </c>
      <c r="O68" s="68">
        <f t="shared" si="4"/>
        <v>1076000</v>
      </c>
      <c r="P68" s="66">
        <v>40424.333333333336</v>
      </c>
      <c r="Q68" s="67">
        <v>399</v>
      </c>
      <c r="R68" s="68">
        <f t="shared" si="5"/>
        <v>399000</v>
      </c>
    </row>
    <row r="69" spans="1:18" x14ac:dyDescent="0.25">
      <c r="A69" s="66">
        <v>40181.375</v>
      </c>
      <c r="B69" s="67">
        <v>234.88999999999899</v>
      </c>
      <c r="C69" s="68">
        <f t="shared" si="0"/>
        <v>801914.45999999659</v>
      </c>
      <c r="D69" s="66">
        <v>40424.375</v>
      </c>
      <c r="E69" s="67">
        <v>225.572000000044</v>
      </c>
      <c r="F69" s="68">
        <f t="shared" si="1"/>
        <v>770102.80800015025</v>
      </c>
      <c r="G69" s="66">
        <v>40181.375</v>
      </c>
      <c r="H69" s="67">
        <v>680.72</v>
      </c>
      <c r="I69" s="68">
        <f t="shared" si="2"/>
        <v>680720</v>
      </c>
      <c r="J69" s="66">
        <v>40424.375</v>
      </c>
      <c r="K69" s="67">
        <v>3063</v>
      </c>
      <c r="L69" s="68">
        <f t="shared" si="3"/>
        <v>3063000</v>
      </c>
      <c r="M69" s="66">
        <v>40181.375</v>
      </c>
      <c r="N69" s="67">
        <v>682.16</v>
      </c>
      <c r="O69" s="68">
        <f t="shared" si="4"/>
        <v>682160</v>
      </c>
      <c r="P69" s="66">
        <v>40424.375</v>
      </c>
      <c r="Q69" s="67">
        <v>383</v>
      </c>
      <c r="R69" s="68">
        <f t="shared" si="5"/>
        <v>383000</v>
      </c>
    </row>
    <row r="70" spans="1:18" x14ac:dyDescent="0.25">
      <c r="A70" s="66">
        <v>40181.416666666664</v>
      </c>
      <c r="B70" s="67">
        <v>232.55800000000499</v>
      </c>
      <c r="C70" s="68">
        <f t="shared" si="0"/>
        <v>793953.0120000171</v>
      </c>
      <c r="D70" s="66">
        <v>40424.416666666664</v>
      </c>
      <c r="E70" s="67">
        <v>230.370999999926</v>
      </c>
      <c r="F70" s="68">
        <f t="shared" si="1"/>
        <v>786486.5939997473</v>
      </c>
      <c r="G70" s="66">
        <v>40181.416666666664</v>
      </c>
      <c r="H70" s="67">
        <v>680.72</v>
      </c>
      <c r="I70" s="68">
        <f t="shared" si="2"/>
        <v>680720</v>
      </c>
      <c r="J70" s="66">
        <v>40424.416666666664</v>
      </c>
      <c r="K70" s="67">
        <v>3118</v>
      </c>
      <c r="L70" s="68">
        <f t="shared" si="3"/>
        <v>3118000</v>
      </c>
      <c r="M70" s="66">
        <v>40181.416666666664</v>
      </c>
      <c r="N70" s="67">
        <v>682.16</v>
      </c>
      <c r="O70" s="68">
        <f t="shared" si="4"/>
        <v>682160</v>
      </c>
      <c r="P70" s="66">
        <v>40424.416666666664</v>
      </c>
      <c r="Q70" s="67">
        <v>385</v>
      </c>
      <c r="R70" s="68">
        <f t="shared" si="5"/>
        <v>385000</v>
      </c>
    </row>
    <row r="71" spans="1:18" x14ac:dyDescent="0.25">
      <c r="A71" s="66">
        <v>40181.458333333336</v>
      </c>
      <c r="B71" s="67">
        <v>220.781999999992</v>
      </c>
      <c r="C71" s="68">
        <f t="shared" si="0"/>
        <v>753749.74799997266</v>
      </c>
      <c r="D71" s="66">
        <v>40424.458333333336</v>
      </c>
      <c r="E71" s="67">
        <v>238.95600000000599</v>
      </c>
      <c r="F71" s="68">
        <f t="shared" si="1"/>
        <v>815795.78400002047</v>
      </c>
      <c r="G71" s="66">
        <v>40181.458333333336</v>
      </c>
      <c r="H71" s="67">
        <v>680.72</v>
      </c>
      <c r="I71" s="68">
        <f t="shared" si="2"/>
        <v>680720</v>
      </c>
      <c r="J71" s="66">
        <v>40424.458333333336</v>
      </c>
      <c r="K71" s="67">
        <v>3192</v>
      </c>
      <c r="L71" s="68">
        <f t="shared" si="3"/>
        <v>3192000</v>
      </c>
      <c r="M71" s="66">
        <v>40181.458333333336</v>
      </c>
      <c r="N71" s="67">
        <v>682.16</v>
      </c>
      <c r="O71" s="68">
        <f t="shared" si="4"/>
        <v>682160</v>
      </c>
      <c r="P71" s="66">
        <v>40424.458333333336</v>
      </c>
      <c r="Q71" s="67">
        <v>373</v>
      </c>
      <c r="R71" s="68">
        <f t="shared" si="5"/>
        <v>373000</v>
      </c>
    </row>
    <row r="72" spans="1:18" x14ac:dyDescent="0.25">
      <c r="A72" s="66">
        <v>40181.5</v>
      </c>
      <c r="B72" s="67">
        <v>233.34700000000899</v>
      </c>
      <c r="C72" s="68">
        <f t="shared" si="0"/>
        <v>796646.65800003067</v>
      </c>
      <c r="D72" s="66">
        <v>40424.5</v>
      </c>
      <c r="E72" s="67">
        <v>255.91899999999401</v>
      </c>
      <c r="F72" s="68">
        <f t="shared" si="1"/>
        <v>873707.46599997953</v>
      </c>
      <c r="G72" s="66">
        <v>40181.5</v>
      </c>
      <c r="H72" s="67">
        <v>680.72</v>
      </c>
      <c r="I72" s="68">
        <f t="shared" si="2"/>
        <v>680720</v>
      </c>
      <c r="J72" s="66">
        <v>40424.5</v>
      </c>
      <c r="K72" s="67">
        <v>3299</v>
      </c>
      <c r="L72" s="68">
        <f t="shared" si="3"/>
        <v>3299000</v>
      </c>
      <c r="M72" s="66">
        <v>40181.5</v>
      </c>
      <c r="N72" s="67">
        <v>682.16</v>
      </c>
      <c r="O72" s="68">
        <f t="shared" si="4"/>
        <v>682160</v>
      </c>
      <c r="P72" s="66">
        <v>40424.5</v>
      </c>
      <c r="Q72" s="67">
        <v>344</v>
      </c>
      <c r="R72" s="68">
        <f t="shared" si="5"/>
        <v>344000</v>
      </c>
    </row>
    <row r="73" spans="1:18" x14ac:dyDescent="0.25">
      <c r="A73" s="66">
        <v>40181.541666666664</v>
      </c>
      <c r="B73" s="67">
        <v>239.38299999998699</v>
      </c>
      <c r="C73" s="68">
        <f t="shared" si="0"/>
        <v>817253.56199995556</v>
      </c>
      <c r="D73" s="66">
        <v>40424.541666666664</v>
      </c>
      <c r="E73" s="67">
        <v>231.92399999999901</v>
      </c>
      <c r="F73" s="68">
        <f t="shared" si="1"/>
        <v>791788.53599999659</v>
      </c>
      <c r="G73" s="66">
        <v>40181.541666666664</v>
      </c>
      <c r="H73" s="67">
        <v>680.72</v>
      </c>
      <c r="I73" s="68">
        <f t="shared" si="2"/>
        <v>680720</v>
      </c>
      <c r="J73" s="66">
        <v>40424.541666666664</v>
      </c>
      <c r="K73" s="67">
        <v>3299</v>
      </c>
      <c r="L73" s="68">
        <f t="shared" si="3"/>
        <v>3299000</v>
      </c>
      <c r="M73" s="66">
        <v>40181.541666666664</v>
      </c>
      <c r="N73" s="67">
        <v>682.16</v>
      </c>
      <c r="O73" s="68">
        <f t="shared" si="4"/>
        <v>682160</v>
      </c>
      <c r="P73" s="66">
        <v>40424.541666666664</v>
      </c>
      <c r="Q73" s="67">
        <v>346</v>
      </c>
      <c r="R73" s="68">
        <f t="shared" si="5"/>
        <v>346000</v>
      </c>
    </row>
    <row r="74" spans="1:18" x14ac:dyDescent="0.25">
      <c r="A74" s="66">
        <v>40181.583333333336</v>
      </c>
      <c r="B74" s="67">
        <v>234.66400000000399</v>
      </c>
      <c r="C74" s="68">
        <f t="shared" si="0"/>
        <v>801142.89600001369</v>
      </c>
      <c r="D74" s="66">
        <v>40424.583333333336</v>
      </c>
      <c r="E74" s="67">
        <v>253.43800000008201</v>
      </c>
      <c r="F74" s="68">
        <f t="shared" si="1"/>
        <v>865237.33200028003</v>
      </c>
      <c r="G74" s="66">
        <v>40181.583333333336</v>
      </c>
      <c r="H74" s="67">
        <v>680.72</v>
      </c>
      <c r="I74" s="68">
        <f t="shared" si="2"/>
        <v>680720</v>
      </c>
      <c r="J74" s="66">
        <v>40424.583333333336</v>
      </c>
      <c r="K74" s="67">
        <v>3212</v>
      </c>
      <c r="L74" s="68">
        <f t="shared" si="3"/>
        <v>3212000</v>
      </c>
      <c r="M74" s="66">
        <v>40181.583333333336</v>
      </c>
      <c r="N74" s="67">
        <v>682.16</v>
      </c>
      <c r="O74" s="68">
        <f t="shared" si="4"/>
        <v>682160</v>
      </c>
      <c r="P74" s="66">
        <v>40424.583333333336</v>
      </c>
      <c r="Q74" s="67">
        <v>351</v>
      </c>
      <c r="R74" s="68">
        <f t="shared" si="5"/>
        <v>351000</v>
      </c>
    </row>
    <row r="75" spans="1:18" x14ac:dyDescent="0.25">
      <c r="A75" s="66">
        <v>40181.625</v>
      </c>
      <c r="B75" s="67">
        <v>226.03900000000399</v>
      </c>
      <c r="C75" s="68">
        <f t="shared" si="0"/>
        <v>771697.14600001369</v>
      </c>
      <c r="D75" s="66">
        <v>40424.625</v>
      </c>
      <c r="E75" s="67">
        <v>262.74899999995301</v>
      </c>
      <c r="F75" s="68">
        <f t="shared" si="1"/>
        <v>897025.08599983959</v>
      </c>
      <c r="G75" s="66">
        <v>40181.625</v>
      </c>
      <c r="H75" s="67">
        <v>680.72</v>
      </c>
      <c r="I75" s="68">
        <f t="shared" si="2"/>
        <v>680720</v>
      </c>
      <c r="J75" s="66">
        <v>40424.625</v>
      </c>
      <c r="K75" s="67">
        <v>3260</v>
      </c>
      <c r="L75" s="68">
        <f t="shared" si="3"/>
        <v>3260000</v>
      </c>
      <c r="M75" s="66">
        <v>40181.625</v>
      </c>
      <c r="N75" s="67">
        <v>682.16</v>
      </c>
      <c r="O75" s="68">
        <f t="shared" si="4"/>
        <v>682160</v>
      </c>
      <c r="P75" s="66">
        <v>40424.625</v>
      </c>
      <c r="Q75" s="67">
        <v>338</v>
      </c>
      <c r="R75" s="68">
        <f t="shared" si="5"/>
        <v>338000</v>
      </c>
    </row>
    <row r="76" spans="1:18" x14ac:dyDescent="0.25">
      <c r="A76" s="66">
        <v>40181.666666666664</v>
      </c>
      <c r="B76" s="67">
        <v>238.71399999999301</v>
      </c>
      <c r="C76" s="68">
        <f t="shared" si="0"/>
        <v>814969.59599997615</v>
      </c>
      <c r="D76" s="66">
        <v>40424.666666666664</v>
      </c>
      <c r="E76" s="67">
        <v>263.92399999999901</v>
      </c>
      <c r="F76" s="68">
        <f t="shared" si="1"/>
        <v>901036.53599999659</v>
      </c>
      <c r="G76" s="66">
        <v>40181.666666666664</v>
      </c>
      <c r="H76" s="67">
        <v>680.72</v>
      </c>
      <c r="I76" s="68">
        <f t="shared" si="2"/>
        <v>680720</v>
      </c>
      <c r="J76" s="66">
        <v>40424.666666666664</v>
      </c>
      <c r="K76" s="67">
        <v>3250</v>
      </c>
      <c r="L76" s="68">
        <f t="shared" si="3"/>
        <v>3250000</v>
      </c>
      <c r="M76" s="66">
        <v>40181.666666666664</v>
      </c>
      <c r="N76" s="67">
        <v>682.16</v>
      </c>
      <c r="O76" s="68">
        <f t="shared" si="4"/>
        <v>682160</v>
      </c>
      <c r="P76" s="66">
        <v>40424.666666666664</v>
      </c>
      <c r="Q76" s="67">
        <v>343</v>
      </c>
      <c r="R76" s="68">
        <f t="shared" si="5"/>
        <v>343000</v>
      </c>
    </row>
    <row r="77" spans="1:18" x14ac:dyDescent="0.25">
      <c r="A77" s="66">
        <v>40181.708333333336</v>
      </c>
      <c r="B77" s="67">
        <v>239.15600000000299</v>
      </c>
      <c r="C77" s="68">
        <f t="shared" ref="C77:C140" si="6">B77*3414</f>
        <v>816478.58400001016</v>
      </c>
      <c r="D77" s="66">
        <v>40424.708333333336</v>
      </c>
      <c r="E77" s="67">
        <v>238.07499999995301</v>
      </c>
      <c r="F77" s="68">
        <f t="shared" ref="F77:F140" si="7">E77*3414</f>
        <v>812788.04999983951</v>
      </c>
      <c r="G77" s="66">
        <v>40181.708333333336</v>
      </c>
      <c r="H77" s="67">
        <v>680.72</v>
      </c>
      <c r="I77" s="68">
        <f t="shared" ref="I77:I140" si="8">H77*1000</f>
        <v>680720</v>
      </c>
      <c r="J77" s="66">
        <v>40424.708333333336</v>
      </c>
      <c r="K77" s="67">
        <v>3091</v>
      </c>
      <c r="L77" s="68">
        <f t="shared" ref="L77:L140" si="9">K77*1000</f>
        <v>3091000</v>
      </c>
      <c r="M77" s="66">
        <v>40181.708333333336</v>
      </c>
      <c r="N77" s="67">
        <v>682.16</v>
      </c>
      <c r="O77" s="68">
        <f t="shared" ref="O77:O140" si="10">N77*1000</f>
        <v>682160</v>
      </c>
      <c r="P77" s="66">
        <v>40424.708333333336</v>
      </c>
      <c r="Q77" s="67">
        <v>362</v>
      </c>
      <c r="R77" s="68">
        <f t="shared" ref="R77:R140" si="11">Q77*1000</f>
        <v>362000</v>
      </c>
    </row>
    <row r="78" spans="1:18" x14ac:dyDescent="0.25">
      <c r="A78" s="66">
        <v>40181.75</v>
      </c>
      <c r="B78" s="67">
        <v>206.63199999999799</v>
      </c>
      <c r="C78" s="68">
        <f t="shared" si="6"/>
        <v>705441.64799999318</v>
      </c>
      <c r="D78" s="66">
        <v>40424.75</v>
      </c>
      <c r="E78" s="67">
        <v>199.46000000007899</v>
      </c>
      <c r="F78" s="68">
        <f t="shared" si="7"/>
        <v>680956.44000026968</v>
      </c>
      <c r="G78" s="66">
        <v>40181.75</v>
      </c>
      <c r="H78" s="67">
        <v>680.72</v>
      </c>
      <c r="I78" s="68">
        <f t="shared" si="8"/>
        <v>680720</v>
      </c>
      <c r="J78" s="66">
        <v>40424.75</v>
      </c>
      <c r="K78" s="67">
        <v>2921</v>
      </c>
      <c r="L78" s="68">
        <f t="shared" si="9"/>
        <v>2921000</v>
      </c>
      <c r="M78" s="66">
        <v>40181.75</v>
      </c>
      <c r="N78" s="67">
        <v>682.16</v>
      </c>
      <c r="O78" s="68">
        <f t="shared" si="10"/>
        <v>682160</v>
      </c>
      <c r="P78" s="66">
        <v>40424.75</v>
      </c>
      <c r="Q78" s="67">
        <v>380</v>
      </c>
      <c r="R78" s="68">
        <f t="shared" si="11"/>
        <v>380000</v>
      </c>
    </row>
    <row r="79" spans="1:18" x14ac:dyDescent="0.25">
      <c r="A79" s="66">
        <v>40181.791666666664</v>
      </c>
      <c r="B79" s="67">
        <v>189.688000000009</v>
      </c>
      <c r="C79" s="68">
        <f t="shared" si="6"/>
        <v>647594.83200003067</v>
      </c>
      <c r="D79" s="66">
        <v>40424.791666666664</v>
      </c>
      <c r="E79" s="67">
        <v>177.95600000000599</v>
      </c>
      <c r="F79" s="68">
        <f t="shared" si="7"/>
        <v>607541.78400002047</v>
      </c>
      <c r="G79" s="66">
        <v>40181.791666666664</v>
      </c>
      <c r="H79" s="67">
        <v>680.72</v>
      </c>
      <c r="I79" s="68">
        <f t="shared" si="8"/>
        <v>680720</v>
      </c>
      <c r="J79" s="66">
        <v>40424.791666666664</v>
      </c>
      <c r="K79" s="67">
        <v>2736</v>
      </c>
      <c r="L79" s="68">
        <f t="shared" si="9"/>
        <v>2736000</v>
      </c>
      <c r="M79" s="66">
        <v>40181.791666666664</v>
      </c>
      <c r="N79" s="67">
        <v>682.16</v>
      </c>
      <c r="O79" s="68">
        <f t="shared" si="10"/>
        <v>682160</v>
      </c>
      <c r="P79" s="66">
        <v>40424.791666666664</v>
      </c>
      <c r="Q79" s="67">
        <v>373</v>
      </c>
      <c r="R79" s="68">
        <f t="shared" si="11"/>
        <v>373000</v>
      </c>
    </row>
    <row r="80" spans="1:18" x14ac:dyDescent="0.25">
      <c r="A80" s="66">
        <v>40181.833333333336</v>
      </c>
      <c r="B80" s="67">
        <v>190.98099999999999</v>
      </c>
      <c r="C80" s="68">
        <f t="shared" si="6"/>
        <v>652009.13399999996</v>
      </c>
      <c r="D80" s="66">
        <v>40424.833333333336</v>
      </c>
      <c r="E80" s="67">
        <v>172.95600000000599</v>
      </c>
      <c r="F80" s="68">
        <f t="shared" si="7"/>
        <v>590471.78400002047</v>
      </c>
      <c r="G80" s="66">
        <v>40181.833333333336</v>
      </c>
      <c r="H80" s="67">
        <v>680.72</v>
      </c>
      <c r="I80" s="68">
        <f t="shared" si="8"/>
        <v>680720</v>
      </c>
      <c r="J80" s="66">
        <v>40424.833333333336</v>
      </c>
      <c r="K80" s="67">
        <v>2580</v>
      </c>
      <c r="L80" s="68">
        <f t="shared" si="9"/>
        <v>2580000</v>
      </c>
      <c r="M80" s="66">
        <v>40181.833333333336</v>
      </c>
      <c r="N80" s="67">
        <v>682.16</v>
      </c>
      <c r="O80" s="68">
        <f t="shared" si="10"/>
        <v>682160</v>
      </c>
      <c r="P80" s="66">
        <v>40424.833333333336</v>
      </c>
      <c r="Q80" s="67">
        <v>386</v>
      </c>
      <c r="R80" s="68">
        <f t="shared" si="11"/>
        <v>386000</v>
      </c>
    </row>
    <row r="81" spans="1:18" x14ac:dyDescent="0.25">
      <c r="A81" s="66">
        <v>40181.875</v>
      </c>
      <c r="B81" s="67">
        <v>183.91399999999001</v>
      </c>
      <c r="C81" s="68">
        <f t="shared" si="6"/>
        <v>627882.39599996596</v>
      </c>
      <c r="D81" s="66">
        <v>40424.875</v>
      </c>
      <c r="E81" s="67">
        <v>174.92900000000401</v>
      </c>
      <c r="F81" s="68">
        <f t="shared" si="7"/>
        <v>597207.60600001365</v>
      </c>
      <c r="G81" s="66">
        <v>40181.875</v>
      </c>
      <c r="H81" s="67">
        <v>680.72</v>
      </c>
      <c r="I81" s="68">
        <f t="shared" si="8"/>
        <v>680720</v>
      </c>
      <c r="J81" s="66">
        <v>40424.875</v>
      </c>
      <c r="K81" s="67">
        <v>2437</v>
      </c>
      <c r="L81" s="68">
        <f t="shared" si="9"/>
        <v>2437000</v>
      </c>
      <c r="M81" s="66">
        <v>40181.875</v>
      </c>
      <c r="N81" s="67">
        <v>682.16</v>
      </c>
      <c r="O81" s="68">
        <f t="shared" si="10"/>
        <v>682160</v>
      </c>
      <c r="P81" s="66">
        <v>40424.875</v>
      </c>
      <c r="Q81" s="67">
        <v>402</v>
      </c>
      <c r="R81" s="68">
        <f t="shared" si="11"/>
        <v>402000</v>
      </c>
    </row>
    <row r="82" spans="1:18" x14ac:dyDescent="0.25">
      <c r="A82" s="66">
        <v>40181.916666666664</v>
      </c>
      <c r="B82" s="67">
        <v>164.95100000000099</v>
      </c>
      <c r="C82" s="68">
        <f t="shared" si="6"/>
        <v>563142.71400000341</v>
      </c>
      <c r="D82" s="66">
        <v>40424.916666666664</v>
      </c>
      <c r="E82" s="67">
        <v>174.65399999997999</v>
      </c>
      <c r="F82" s="68">
        <f t="shared" si="7"/>
        <v>596268.75599993172</v>
      </c>
      <c r="G82" s="66">
        <v>40181.916666666664</v>
      </c>
      <c r="H82" s="67">
        <v>680.72</v>
      </c>
      <c r="I82" s="68">
        <f t="shared" si="8"/>
        <v>680720</v>
      </c>
      <c r="J82" s="66">
        <v>40424.916666666664</v>
      </c>
      <c r="K82" s="67">
        <v>2348</v>
      </c>
      <c r="L82" s="68">
        <f t="shared" si="9"/>
        <v>2348000</v>
      </c>
      <c r="M82" s="66">
        <v>40181.916666666664</v>
      </c>
      <c r="N82" s="67">
        <v>682.16</v>
      </c>
      <c r="O82" s="68">
        <f t="shared" si="10"/>
        <v>682160</v>
      </c>
      <c r="P82" s="66">
        <v>40424.916666666664</v>
      </c>
      <c r="Q82" s="67">
        <v>400</v>
      </c>
      <c r="R82" s="68">
        <f t="shared" si="11"/>
        <v>400000</v>
      </c>
    </row>
    <row r="83" spans="1:18" x14ac:dyDescent="0.25">
      <c r="A83" s="66">
        <v>40181.958333333336</v>
      </c>
      <c r="B83" s="67">
        <v>100.643000000011</v>
      </c>
      <c r="C83" s="68">
        <f t="shared" si="6"/>
        <v>343595.20200003753</v>
      </c>
      <c r="D83" s="66">
        <v>40424.958333333336</v>
      </c>
      <c r="E83" s="67">
        <v>111.971999999951</v>
      </c>
      <c r="F83" s="68">
        <f t="shared" si="7"/>
        <v>382272.40799983271</v>
      </c>
      <c r="G83" s="66">
        <v>40181.958333333336</v>
      </c>
      <c r="H83" s="67">
        <v>680.72</v>
      </c>
      <c r="I83" s="68">
        <f t="shared" si="8"/>
        <v>680720</v>
      </c>
      <c r="J83" s="66">
        <v>40424.958333333336</v>
      </c>
      <c r="K83" s="67">
        <v>1462</v>
      </c>
      <c r="L83" s="68">
        <f t="shared" si="9"/>
        <v>1462000</v>
      </c>
      <c r="M83" s="66">
        <v>40181.958333333336</v>
      </c>
      <c r="N83" s="67">
        <v>682.16</v>
      </c>
      <c r="O83" s="68">
        <f t="shared" si="10"/>
        <v>682160</v>
      </c>
      <c r="P83" s="66">
        <v>40424.958333333336</v>
      </c>
      <c r="Q83" s="67">
        <v>264</v>
      </c>
      <c r="R83" s="68">
        <f t="shared" si="11"/>
        <v>264000</v>
      </c>
    </row>
    <row r="84" spans="1:18" x14ac:dyDescent="0.25">
      <c r="A84" s="66">
        <v>40182</v>
      </c>
      <c r="B84" s="67">
        <v>98.814999999987805</v>
      </c>
      <c r="C84" s="68">
        <f t="shared" si="6"/>
        <v>337354.40999995836</v>
      </c>
      <c r="D84" s="66">
        <v>40425</v>
      </c>
      <c r="E84" s="67">
        <v>113.82500000007001</v>
      </c>
      <c r="F84" s="68">
        <f t="shared" si="7"/>
        <v>388598.55000023899</v>
      </c>
      <c r="G84" s="66">
        <v>40182</v>
      </c>
      <c r="H84" s="67">
        <v>680.72</v>
      </c>
      <c r="I84" s="68">
        <f t="shared" si="8"/>
        <v>680720</v>
      </c>
      <c r="J84" s="66">
        <v>40425</v>
      </c>
      <c r="K84" s="67">
        <v>1345</v>
      </c>
      <c r="L84" s="68">
        <f t="shared" si="9"/>
        <v>1345000</v>
      </c>
      <c r="M84" s="66">
        <v>40182</v>
      </c>
      <c r="N84" s="67">
        <v>682.16</v>
      </c>
      <c r="O84" s="68">
        <f t="shared" si="10"/>
        <v>682160</v>
      </c>
      <c r="P84" s="66">
        <v>40425</v>
      </c>
      <c r="Q84" s="67">
        <v>166</v>
      </c>
      <c r="R84" s="68">
        <f t="shared" si="11"/>
        <v>166000</v>
      </c>
    </row>
    <row r="85" spans="1:18" x14ac:dyDescent="0.25">
      <c r="A85" s="66">
        <v>40182.041666666664</v>
      </c>
      <c r="B85" s="67">
        <v>103.22000000000099</v>
      </c>
      <c r="C85" s="68">
        <f t="shared" si="6"/>
        <v>352393.08000000339</v>
      </c>
      <c r="D85" s="66">
        <v>40425.041666666664</v>
      </c>
      <c r="E85" s="67">
        <v>113.811999999918</v>
      </c>
      <c r="F85" s="68">
        <f t="shared" si="7"/>
        <v>388554.16799972003</v>
      </c>
      <c r="G85" s="66">
        <v>40182.041666666664</v>
      </c>
      <c r="H85" s="67">
        <v>680.72</v>
      </c>
      <c r="I85" s="68">
        <f t="shared" si="8"/>
        <v>680720</v>
      </c>
      <c r="J85" s="66">
        <v>40425.041666666664</v>
      </c>
      <c r="K85" s="67">
        <v>1350</v>
      </c>
      <c r="L85" s="68">
        <f t="shared" si="9"/>
        <v>1350000</v>
      </c>
      <c r="M85" s="66">
        <v>40182.041666666664</v>
      </c>
      <c r="N85" s="67">
        <v>682.16</v>
      </c>
      <c r="O85" s="68">
        <f t="shared" si="10"/>
        <v>682160</v>
      </c>
      <c r="P85" s="66">
        <v>40425.041666666664</v>
      </c>
      <c r="Q85" s="67">
        <v>163</v>
      </c>
      <c r="R85" s="68">
        <f t="shared" si="11"/>
        <v>163000</v>
      </c>
    </row>
    <row r="86" spans="1:18" x14ac:dyDescent="0.25">
      <c r="A86" s="66">
        <v>40182.083333333336</v>
      </c>
      <c r="B86" s="67">
        <v>104.10599999999999</v>
      </c>
      <c r="C86" s="68">
        <f t="shared" si="6"/>
        <v>355417.88399999996</v>
      </c>
      <c r="D86" s="66">
        <v>40425.083333333336</v>
      </c>
      <c r="E86" s="67">
        <v>111.77600000007099</v>
      </c>
      <c r="F86" s="68">
        <f t="shared" si="7"/>
        <v>381603.2640002424</v>
      </c>
      <c r="G86" s="66">
        <v>40182.083333333336</v>
      </c>
      <c r="H86" s="67">
        <v>680.72</v>
      </c>
      <c r="I86" s="68">
        <f t="shared" si="8"/>
        <v>680720</v>
      </c>
      <c r="J86" s="66">
        <v>40425.083333333336</v>
      </c>
      <c r="K86" s="67">
        <v>1341</v>
      </c>
      <c r="L86" s="68">
        <f t="shared" si="9"/>
        <v>1341000</v>
      </c>
      <c r="M86" s="66">
        <v>40182.083333333336</v>
      </c>
      <c r="N86" s="67">
        <v>682.16</v>
      </c>
      <c r="O86" s="68">
        <f t="shared" si="10"/>
        <v>682160</v>
      </c>
      <c r="P86" s="66">
        <v>40425.083333333336</v>
      </c>
      <c r="Q86" s="67">
        <v>162</v>
      </c>
      <c r="R86" s="68">
        <f t="shared" si="11"/>
        <v>162000</v>
      </c>
    </row>
    <row r="87" spans="1:18" x14ac:dyDescent="0.25">
      <c r="A87" s="66">
        <v>40182.125</v>
      </c>
      <c r="B87" s="67">
        <v>102.781000000003</v>
      </c>
      <c r="C87" s="68">
        <f t="shared" si="6"/>
        <v>350894.33400001028</v>
      </c>
      <c r="D87" s="66">
        <v>40425.125</v>
      </c>
      <c r="E87" s="67">
        <v>112.09899999992901</v>
      </c>
      <c r="F87" s="68">
        <f t="shared" si="7"/>
        <v>382705.9859997576</v>
      </c>
      <c r="G87" s="66">
        <v>40182.125</v>
      </c>
      <c r="H87" s="67">
        <v>680.72</v>
      </c>
      <c r="I87" s="68">
        <f t="shared" si="8"/>
        <v>680720</v>
      </c>
      <c r="J87" s="66">
        <v>40425.125</v>
      </c>
      <c r="K87" s="67">
        <v>1337</v>
      </c>
      <c r="L87" s="68">
        <f t="shared" si="9"/>
        <v>1337000</v>
      </c>
      <c r="M87" s="66">
        <v>40182.125</v>
      </c>
      <c r="N87" s="67">
        <v>682.16</v>
      </c>
      <c r="O87" s="68">
        <f t="shared" si="10"/>
        <v>682160</v>
      </c>
      <c r="P87" s="66">
        <v>40425.125</v>
      </c>
      <c r="Q87" s="67">
        <v>162</v>
      </c>
      <c r="R87" s="68">
        <f t="shared" si="11"/>
        <v>162000</v>
      </c>
    </row>
    <row r="88" spans="1:18" x14ac:dyDescent="0.25">
      <c r="A88" s="66">
        <v>40182.166666666664</v>
      </c>
      <c r="B88" s="67">
        <v>102.413</v>
      </c>
      <c r="C88" s="68">
        <f t="shared" si="6"/>
        <v>349637.98199999996</v>
      </c>
      <c r="D88" s="66">
        <v>40425.166666666664</v>
      </c>
      <c r="E88" s="67">
        <v>113.542000000016</v>
      </c>
      <c r="F88" s="68">
        <f t="shared" si="7"/>
        <v>387632.38800005463</v>
      </c>
      <c r="G88" s="66">
        <v>40182.166666666664</v>
      </c>
      <c r="H88" s="67">
        <v>680.72</v>
      </c>
      <c r="I88" s="68">
        <f t="shared" si="8"/>
        <v>680720</v>
      </c>
      <c r="J88" s="66">
        <v>40425.166666666664</v>
      </c>
      <c r="K88" s="67">
        <v>1330</v>
      </c>
      <c r="L88" s="68">
        <f t="shared" si="9"/>
        <v>1330000</v>
      </c>
      <c r="M88" s="66">
        <v>40182.166666666664</v>
      </c>
      <c r="N88" s="67">
        <v>682.16</v>
      </c>
      <c r="O88" s="68">
        <f t="shared" si="10"/>
        <v>682160</v>
      </c>
      <c r="P88" s="66">
        <v>40425.166666666664</v>
      </c>
      <c r="Q88" s="67">
        <v>161</v>
      </c>
      <c r="R88" s="68">
        <f t="shared" si="11"/>
        <v>161000</v>
      </c>
    </row>
    <row r="89" spans="1:18" x14ac:dyDescent="0.25">
      <c r="A89" s="66">
        <v>40182.208333333336</v>
      </c>
      <c r="B89" s="67">
        <v>103.131000000008</v>
      </c>
      <c r="C89" s="68">
        <f t="shared" si="6"/>
        <v>352089.2340000273</v>
      </c>
      <c r="D89" s="66">
        <v>40425.208333333336</v>
      </c>
      <c r="E89" s="67">
        <v>110.719999999972</v>
      </c>
      <c r="F89" s="68">
        <f t="shared" si="7"/>
        <v>377998.07999990444</v>
      </c>
      <c r="G89" s="66">
        <v>40182.208333333336</v>
      </c>
      <c r="H89" s="67">
        <v>680.72</v>
      </c>
      <c r="I89" s="68">
        <f t="shared" si="8"/>
        <v>680720</v>
      </c>
      <c r="J89" s="66">
        <v>40425.208333333336</v>
      </c>
      <c r="K89" s="67">
        <v>1317</v>
      </c>
      <c r="L89" s="68">
        <f t="shared" si="9"/>
        <v>1317000</v>
      </c>
      <c r="M89" s="66">
        <v>40182.208333333336</v>
      </c>
      <c r="N89" s="67">
        <v>682.16</v>
      </c>
      <c r="O89" s="68">
        <f t="shared" si="10"/>
        <v>682160</v>
      </c>
      <c r="P89" s="66">
        <v>40425.208333333336</v>
      </c>
      <c r="Q89" s="67">
        <v>162</v>
      </c>
      <c r="R89" s="68">
        <f t="shared" si="11"/>
        <v>162000</v>
      </c>
    </row>
    <row r="90" spans="1:18" x14ac:dyDescent="0.25">
      <c r="A90" s="66">
        <v>40182.25</v>
      </c>
      <c r="B90" s="67">
        <v>102.981999999989</v>
      </c>
      <c r="C90" s="68">
        <f t="shared" si="6"/>
        <v>351580.54799996247</v>
      </c>
      <c r="D90" s="66">
        <v>40425.25</v>
      </c>
      <c r="E90" s="67">
        <v>111.19500000006499</v>
      </c>
      <c r="F90" s="68">
        <f t="shared" si="7"/>
        <v>379619.73000022187</v>
      </c>
      <c r="G90" s="66">
        <v>40182.25</v>
      </c>
      <c r="H90" s="67">
        <v>680.72</v>
      </c>
      <c r="I90" s="68">
        <f t="shared" si="8"/>
        <v>680720</v>
      </c>
      <c r="J90" s="66">
        <v>40425.25</v>
      </c>
      <c r="K90" s="67">
        <v>1283</v>
      </c>
      <c r="L90" s="68">
        <f t="shared" si="9"/>
        <v>1283000</v>
      </c>
      <c r="M90" s="66">
        <v>40182.25</v>
      </c>
      <c r="N90" s="67">
        <v>682.16</v>
      </c>
      <c r="O90" s="68">
        <f t="shared" si="10"/>
        <v>682160</v>
      </c>
      <c r="P90" s="66">
        <v>40425.25</v>
      </c>
      <c r="Q90" s="67">
        <v>162</v>
      </c>
      <c r="R90" s="68">
        <f t="shared" si="11"/>
        <v>162000</v>
      </c>
    </row>
    <row r="91" spans="1:18" x14ac:dyDescent="0.25">
      <c r="A91" s="66">
        <v>40182.291666666664</v>
      </c>
      <c r="B91" s="67">
        <v>176.68700000000501</v>
      </c>
      <c r="C91" s="68">
        <f t="shared" si="6"/>
        <v>603209.41800001706</v>
      </c>
      <c r="D91" s="66">
        <v>40425.291666666664</v>
      </c>
      <c r="E91" s="67">
        <v>181.66399999999001</v>
      </c>
      <c r="F91" s="68">
        <f t="shared" si="7"/>
        <v>620200.89599996596</v>
      </c>
      <c r="G91" s="66">
        <v>40182.291666666664</v>
      </c>
      <c r="H91" s="67">
        <v>680.72</v>
      </c>
      <c r="I91" s="68">
        <f t="shared" si="8"/>
        <v>680720</v>
      </c>
      <c r="J91" s="66">
        <v>40425.291666666664</v>
      </c>
      <c r="K91" s="67">
        <v>2266</v>
      </c>
      <c r="L91" s="68">
        <f t="shared" si="9"/>
        <v>2266000</v>
      </c>
      <c r="M91" s="66">
        <v>40182.291666666664</v>
      </c>
      <c r="N91" s="67">
        <v>682.16</v>
      </c>
      <c r="O91" s="68">
        <f t="shared" si="10"/>
        <v>682160</v>
      </c>
      <c r="P91" s="66">
        <v>40425.291666666664</v>
      </c>
      <c r="Q91" s="67">
        <v>303</v>
      </c>
      <c r="R91" s="68">
        <f t="shared" si="11"/>
        <v>303000</v>
      </c>
    </row>
    <row r="92" spans="1:18" x14ac:dyDescent="0.25">
      <c r="A92" s="66">
        <v>40182.333333333336</v>
      </c>
      <c r="B92" s="67">
        <v>206.11500000000501</v>
      </c>
      <c r="C92" s="68">
        <f t="shared" si="6"/>
        <v>703676.6100000171</v>
      </c>
      <c r="D92" s="66">
        <v>40425.333333333336</v>
      </c>
      <c r="E92" s="67">
        <v>173.20600000000599</v>
      </c>
      <c r="F92" s="68">
        <f t="shared" si="7"/>
        <v>591325.28400002047</v>
      </c>
      <c r="G92" s="66">
        <v>40182.333333333336</v>
      </c>
      <c r="H92" s="67">
        <v>680.72</v>
      </c>
      <c r="I92" s="68">
        <f t="shared" si="8"/>
        <v>680720</v>
      </c>
      <c r="J92" s="66">
        <v>40425.333333333336</v>
      </c>
      <c r="K92" s="67">
        <v>2289</v>
      </c>
      <c r="L92" s="68">
        <f t="shared" si="9"/>
        <v>2289000</v>
      </c>
      <c r="M92" s="66">
        <v>40182.333333333336</v>
      </c>
      <c r="N92" s="67">
        <v>682.16</v>
      </c>
      <c r="O92" s="68">
        <f t="shared" si="10"/>
        <v>682160</v>
      </c>
      <c r="P92" s="66">
        <v>40425.333333333336</v>
      </c>
      <c r="Q92" s="67">
        <v>427</v>
      </c>
      <c r="R92" s="68">
        <f t="shared" si="11"/>
        <v>427000</v>
      </c>
    </row>
    <row r="93" spans="1:18" x14ac:dyDescent="0.25">
      <c r="A93" s="66">
        <v>40182.375</v>
      </c>
      <c r="B93" s="67">
        <v>237.56699999999501</v>
      </c>
      <c r="C93" s="68">
        <f t="shared" si="6"/>
        <v>811053.7379999829</v>
      </c>
      <c r="D93" s="66">
        <v>40425.375</v>
      </c>
      <c r="E93" s="67">
        <v>164.74699999997401</v>
      </c>
      <c r="F93" s="68">
        <f t="shared" si="7"/>
        <v>562446.25799991132</v>
      </c>
      <c r="G93" s="66">
        <v>40182.375</v>
      </c>
      <c r="H93" s="67">
        <v>680.72</v>
      </c>
      <c r="I93" s="68">
        <f t="shared" si="8"/>
        <v>680720</v>
      </c>
      <c r="J93" s="66">
        <v>40425.375</v>
      </c>
      <c r="K93" s="67">
        <v>2082</v>
      </c>
      <c r="L93" s="68">
        <f t="shared" si="9"/>
        <v>2082000</v>
      </c>
      <c r="M93" s="66">
        <v>40182.375</v>
      </c>
      <c r="N93" s="67">
        <v>682.16</v>
      </c>
      <c r="O93" s="68">
        <f t="shared" si="10"/>
        <v>682160</v>
      </c>
      <c r="P93" s="66">
        <v>40425.375</v>
      </c>
      <c r="Q93" s="67">
        <v>426</v>
      </c>
      <c r="R93" s="68">
        <f t="shared" si="11"/>
        <v>426000</v>
      </c>
    </row>
    <row r="94" spans="1:18" x14ac:dyDescent="0.25">
      <c r="A94" s="66">
        <v>40182.416666666664</v>
      </c>
      <c r="B94" s="67">
        <v>242.725999999995</v>
      </c>
      <c r="C94" s="68">
        <f t="shared" si="6"/>
        <v>828666.5639999829</v>
      </c>
      <c r="D94" s="66">
        <v>40425.416666666664</v>
      </c>
      <c r="E94" s="67">
        <v>167.880000000005</v>
      </c>
      <c r="F94" s="68">
        <f t="shared" si="7"/>
        <v>573142.32000001706</v>
      </c>
      <c r="G94" s="66">
        <v>40182.416666666664</v>
      </c>
      <c r="H94" s="67">
        <v>935</v>
      </c>
      <c r="I94" s="68">
        <f t="shared" si="8"/>
        <v>935000</v>
      </c>
      <c r="J94" s="66">
        <v>40425.416666666664</v>
      </c>
      <c r="K94" s="67">
        <v>2088</v>
      </c>
      <c r="L94" s="68">
        <f t="shared" si="9"/>
        <v>2088000</v>
      </c>
      <c r="M94" s="66">
        <v>40182.416666666664</v>
      </c>
      <c r="N94" s="67">
        <v>871</v>
      </c>
      <c r="O94" s="68">
        <f t="shared" si="10"/>
        <v>871000</v>
      </c>
      <c r="P94" s="66">
        <v>40425.416666666664</v>
      </c>
      <c r="Q94" s="67">
        <v>411</v>
      </c>
      <c r="R94" s="68">
        <f t="shared" si="11"/>
        <v>411000</v>
      </c>
    </row>
    <row r="95" spans="1:18" x14ac:dyDescent="0.25">
      <c r="A95" s="66">
        <v>40182.458333333336</v>
      </c>
      <c r="B95" s="67">
        <v>240.80400000000401</v>
      </c>
      <c r="C95" s="68">
        <f t="shared" si="6"/>
        <v>822104.85600001365</v>
      </c>
      <c r="D95" s="66">
        <v>40425.458333333336</v>
      </c>
      <c r="E95" s="67">
        <v>169.719999999972</v>
      </c>
      <c r="F95" s="68">
        <f t="shared" si="7"/>
        <v>579424.07999990438</v>
      </c>
      <c r="G95" s="66">
        <v>40182.458333333336</v>
      </c>
      <c r="H95" s="67">
        <v>1008</v>
      </c>
      <c r="I95" s="68">
        <f t="shared" si="8"/>
        <v>1008000</v>
      </c>
      <c r="J95" s="66">
        <v>40425.458333333336</v>
      </c>
      <c r="K95" s="67">
        <v>2186</v>
      </c>
      <c r="L95" s="68">
        <f t="shared" si="9"/>
        <v>2186000</v>
      </c>
      <c r="M95" s="66">
        <v>40182.458333333336</v>
      </c>
      <c r="N95" s="67">
        <v>828</v>
      </c>
      <c r="O95" s="68">
        <f t="shared" si="10"/>
        <v>828000</v>
      </c>
      <c r="P95" s="66">
        <v>40425.458333333336</v>
      </c>
      <c r="Q95" s="67">
        <v>389</v>
      </c>
      <c r="R95" s="68">
        <f t="shared" si="11"/>
        <v>389000</v>
      </c>
    </row>
    <row r="96" spans="1:18" x14ac:dyDescent="0.25">
      <c r="A96" s="66">
        <v>40182.5</v>
      </c>
      <c r="B96" s="67">
        <v>245.91100000000699</v>
      </c>
      <c r="C96" s="68">
        <f t="shared" si="6"/>
        <v>839540.15400002385</v>
      </c>
      <c r="D96" s="66">
        <v>40425.5</v>
      </c>
      <c r="E96" s="67">
        <v>176.58600000000999</v>
      </c>
      <c r="F96" s="68">
        <f t="shared" si="7"/>
        <v>602864.60400003404</v>
      </c>
      <c r="G96" s="66">
        <v>40182.5</v>
      </c>
      <c r="H96" s="67">
        <v>985</v>
      </c>
      <c r="I96" s="68">
        <f t="shared" si="8"/>
        <v>985000</v>
      </c>
      <c r="J96" s="66">
        <v>40425.5</v>
      </c>
      <c r="K96" s="67">
        <v>2286</v>
      </c>
      <c r="L96" s="68">
        <f t="shared" si="9"/>
        <v>2286000</v>
      </c>
      <c r="M96" s="66">
        <v>40182.5</v>
      </c>
      <c r="N96" s="67">
        <v>713</v>
      </c>
      <c r="O96" s="68">
        <f t="shared" si="10"/>
        <v>713000</v>
      </c>
      <c r="P96" s="66">
        <v>40425.5</v>
      </c>
      <c r="Q96" s="67">
        <v>391</v>
      </c>
      <c r="R96" s="68">
        <f t="shared" si="11"/>
        <v>391000</v>
      </c>
    </row>
    <row r="97" spans="1:18" x14ac:dyDescent="0.25">
      <c r="A97" s="66">
        <v>40182.541666666664</v>
      </c>
      <c r="B97" s="67">
        <v>249.574999999997</v>
      </c>
      <c r="C97" s="68">
        <f t="shared" si="6"/>
        <v>852049.0499999898</v>
      </c>
      <c r="D97" s="66">
        <v>40425.541666666664</v>
      </c>
      <c r="E97" s="67">
        <v>153.80400000000401</v>
      </c>
      <c r="F97" s="68">
        <f t="shared" si="7"/>
        <v>525086.85600001365</v>
      </c>
      <c r="G97" s="66">
        <v>40182.541666666664</v>
      </c>
      <c r="H97" s="67">
        <v>1004</v>
      </c>
      <c r="I97" s="68">
        <f t="shared" si="8"/>
        <v>1004000</v>
      </c>
      <c r="J97" s="66">
        <v>40425.541666666664</v>
      </c>
      <c r="K97" s="67">
        <v>2322</v>
      </c>
      <c r="L97" s="68">
        <f t="shared" si="9"/>
        <v>2322000</v>
      </c>
      <c r="M97" s="66">
        <v>40182.541666666664</v>
      </c>
      <c r="N97" s="67">
        <v>711</v>
      </c>
      <c r="O97" s="68">
        <f t="shared" si="10"/>
        <v>711000</v>
      </c>
      <c r="P97" s="66">
        <v>40425.541666666664</v>
      </c>
      <c r="Q97" s="67">
        <v>383</v>
      </c>
      <c r="R97" s="68">
        <f t="shared" si="11"/>
        <v>383000</v>
      </c>
    </row>
    <row r="98" spans="1:18" x14ac:dyDescent="0.25">
      <c r="A98" s="66">
        <v>40182.583333333336</v>
      </c>
      <c r="B98" s="67">
        <v>240.38999999999899</v>
      </c>
      <c r="C98" s="68">
        <f t="shared" si="6"/>
        <v>820691.45999999659</v>
      </c>
      <c r="D98" s="66">
        <v>40425.583333333336</v>
      </c>
      <c r="E98" s="67">
        <v>164.14600000006601</v>
      </c>
      <c r="F98" s="68">
        <f t="shared" si="7"/>
        <v>560394.4440002254</v>
      </c>
      <c r="G98" s="66">
        <v>40182.583333333336</v>
      </c>
      <c r="H98" s="67">
        <v>1032</v>
      </c>
      <c r="I98" s="68">
        <f t="shared" si="8"/>
        <v>1032000</v>
      </c>
      <c r="J98" s="66">
        <v>40425.583333333336</v>
      </c>
      <c r="K98" s="67">
        <v>2384</v>
      </c>
      <c r="L98" s="68">
        <f t="shared" si="9"/>
        <v>2384000</v>
      </c>
      <c r="M98" s="66">
        <v>40182.583333333336</v>
      </c>
      <c r="N98" s="67">
        <v>761</v>
      </c>
      <c r="O98" s="68">
        <f t="shared" si="10"/>
        <v>761000</v>
      </c>
      <c r="P98" s="66">
        <v>40425.583333333336</v>
      </c>
      <c r="Q98" s="67">
        <v>379</v>
      </c>
      <c r="R98" s="68">
        <f t="shared" si="11"/>
        <v>379000</v>
      </c>
    </row>
    <row r="99" spans="1:18" x14ac:dyDescent="0.25">
      <c r="A99" s="66">
        <v>40182.625</v>
      </c>
      <c r="B99" s="67">
        <v>236.741999999998</v>
      </c>
      <c r="C99" s="68">
        <f t="shared" si="6"/>
        <v>808237.18799999321</v>
      </c>
      <c r="D99" s="66">
        <v>40425.625</v>
      </c>
      <c r="E99" s="67">
        <v>167.84399999992499</v>
      </c>
      <c r="F99" s="68">
        <f t="shared" si="7"/>
        <v>573019.41599974397</v>
      </c>
      <c r="G99" s="66">
        <v>40182.625</v>
      </c>
      <c r="H99" s="67">
        <v>1041</v>
      </c>
      <c r="I99" s="68">
        <f t="shared" si="8"/>
        <v>1041000</v>
      </c>
      <c r="J99" s="66">
        <v>40425.625</v>
      </c>
      <c r="K99" s="67">
        <v>2423</v>
      </c>
      <c r="L99" s="68">
        <f t="shared" si="9"/>
        <v>2423000</v>
      </c>
      <c r="M99" s="66">
        <v>40182.625</v>
      </c>
      <c r="N99" s="67">
        <v>804</v>
      </c>
      <c r="O99" s="68">
        <f t="shared" si="10"/>
        <v>804000</v>
      </c>
      <c r="P99" s="66">
        <v>40425.625</v>
      </c>
      <c r="Q99" s="67">
        <v>374</v>
      </c>
      <c r="R99" s="68">
        <f t="shared" si="11"/>
        <v>374000</v>
      </c>
    </row>
    <row r="100" spans="1:18" x14ac:dyDescent="0.25">
      <c r="A100" s="66">
        <v>40182.666666666664</v>
      </c>
      <c r="B100" s="67">
        <v>242.930999999997</v>
      </c>
      <c r="C100" s="68">
        <f t="shared" si="6"/>
        <v>829366.43399998976</v>
      </c>
      <c r="D100" s="66">
        <v>40425.666666666664</v>
      </c>
      <c r="E100" s="67">
        <v>170.82300000009101</v>
      </c>
      <c r="F100" s="68">
        <f t="shared" si="7"/>
        <v>583189.72200031066</v>
      </c>
      <c r="G100" s="66">
        <v>40182.666666666664</v>
      </c>
      <c r="H100" s="67">
        <v>1030</v>
      </c>
      <c r="I100" s="68">
        <f t="shared" si="8"/>
        <v>1030000</v>
      </c>
      <c r="J100" s="66">
        <v>40425.666666666664</v>
      </c>
      <c r="K100" s="67">
        <v>2504</v>
      </c>
      <c r="L100" s="68">
        <f t="shared" si="9"/>
        <v>2504000</v>
      </c>
      <c r="M100" s="66">
        <v>40182.666666666664</v>
      </c>
      <c r="N100" s="67">
        <v>781</v>
      </c>
      <c r="O100" s="68">
        <f t="shared" si="10"/>
        <v>781000</v>
      </c>
      <c r="P100" s="66">
        <v>40425.666666666664</v>
      </c>
      <c r="Q100" s="67">
        <v>365</v>
      </c>
      <c r="R100" s="68">
        <f t="shared" si="11"/>
        <v>365000</v>
      </c>
    </row>
    <row r="101" spans="1:18" x14ac:dyDescent="0.25">
      <c r="A101" s="66">
        <v>40182.708333333336</v>
      </c>
      <c r="B101" s="67">
        <v>226.81799999999899</v>
      </c>
      <c r="C101" s="68">
        <f t="shared" si="6"/>
        <v>774356.65199999651</v>
      </c>
      <c r="D101" s="66">
        <v>40425.708333333336</v>
      </c>
      <c r="E101" s="67">
        <v>175.637999999919</v>
      </c>
      <c r="F101" s="68">
        <f t="shared" si="7"/>
        <v>599628.1319997235</v>
      </c>
      <c r="G101" s="66">
        <v>40182.708333333336</v>
      </c>
      <c r="H101" s="67">
        <v>1023</v>
      </c>
      <c r="I101" s="68">
        <f t="shared" si="8"/>
        <v>1023000</v>
      </c>
      <c r="J101" s="66">
        <v>40425.708333333336</v>
      </c>
      <c r="K101" s="67">
        <v>2537</v>
      </c>
      <c r="L101" s="68">
        <f t="shared" si="9"/>
        <v>2537000</v>
      </c>
      <c r="M101" s="66">
        <v>40182.708333333336</v>
      </c>
      <c r="N101" s="67">
        <v>798</v>
      </c>
      <c r="O101" s="68">
        <f t="shared" si="10"/>
        <v>798000</v>
      </c>
      <c r="P101" s="66">
        <v>40425.708333333336</v>
      </c>
      <c r="Q101" s="67">
        <v>370</v>
      </c>
      <c r="R101" s="68">
        <f t="shared" si="11"/>
        <v>370000</v>
      </c>
    </row>
    <row r="102" spans="1:18" x14ac:dyDescent="0.25">
      <c r="A102" s="66">
        <v>40182.75</v>
      </c>
      <c r="B102" s="67">
        <v>202.95900000000299</v>
      </c>
      <c r="C102" s="68">
        <f t="shared" si="6"/>
        <v>692902.0260000102</v>
      </c>
      <c r="D102" s="66">
        <v>40425.75</v>
      </c>
      <c r="E102" s="67">
        <v>181.08100000000599</v>
      </c>
      <c r="F102" s="68">
        <f t="shared" si="7"/>
        <v>618210.53400002047</v>
      </c>
      <c r="G102" s="66">
        <v>40182.75</v>
      </c>
      <c r="H102" s="67">
        <v>942</v>
      </c>
      <c r="I102" s="68">
        <f t="shared" si="8"/>
        <v>942000</v>
      </c>
      <c r="J102" s="66">
        <v>40425.75</v>
      </c>
      <c r="K102" s="67">
        <v>2596</v>
      </c>
      <c r="L102" s="68">
        <f t="shared" si="9"/>
        <v>2596000</v>
      </c>
      <c r="M102" s="66">
        <v>40182.75</v>
      </c>
      <c r="N102" s="67">
        <v>857</v>
      </c>
      <c r="O102" s="68">
        <f t="shared" si="10"/>
        <v>857000</v>
      </c>
      <c r="P102" s="66">
        <v>40425.75</v>
      </c>
      <c r="Q102" s="67">
        <v>376</v>
      </c>
      <c r="R102" s="68">
        <f t="shared" si="11"/>
        <v>376000</v>
      </c>
    </row>
    <row r="103" spans="1:18" x14ac:dyDescent="0.25">
      <c r="A103" s="66">
        <v>40182.791666666664</v>
      </c>
      <c r="B103" s="67">
        <v>196.922999999995</v>
      </c>
      <c r="C103" s="68">
        <f t="shared" si="6"/>
        <v>672295.12199998298</v>
      </c>
      <c r="D103" s="66">
        <v>40425.791666666664</v>
      </c>
      <c r="E103" s="67">
        <v>179.26800000003999</v>
      </c>
      <c r="F103" s="68">
        <f t="shared" si="7"/>
        <v>612020.95200013649</v>
      </c>
      <c r="G103" s="66">
        <v>40182.791666666664</v>
      </c>
      <c r="H103" s="67">
        <v>832</v>
      </c>
      <c r="I103" s="68">
        <f t="shared" si="8"/>
        <v>832000</v>
      </c>
      <c r="J103" s="66">
        <v>40425.791666666664</v>
      </c>
      <c r="K103" s="67">
        <v>2605</v>
      </c>
      <c r="L103" s="68">
        <f t="shared" si="9"/>
        <v>2605000</v>
      </c>
      <c r="M103" s="66">
        <v>40182.791666666664</v>
      </c>
      <c r="N103" s="67">
        <v>891</v>
      </c>
      <c r="O103" s="68">
        <f t="shared" si="10"/>
        <v>891000</v>
      </c>
      <c r="P103" s="66">
        <v>40425.791666666664</v>
      </c>
      <c r="Q103" s="67">
        <v>381</v>
      </c>
      <c r="R103" s="68">
        <f t="shared" si="11"/>
        <v>381000</v>
      </c>
    </row>
    <row r="104" spans="1:18" x14ac:dyDescent="0.25">
      <c r="A104" s="66">
        <v>40182.833333333336</v>
      </c>
      <c r="B104" s="67">
        <v>185.81200000000501</v>
      </c>
      <c r="C104" s="68">
        <f t="shared" si="6"/>
        <v>634362.16800001706</v>
      </c>
      <c r="D104" s="66">
        <v>40425.833333333336</v>
      </c>
      <c r="E104" s="67">
        <v>169.11699999996901</v>
      </c>
      <c r="F104" s="68">
        <f t="shared" si="7"/>
        <v>577365.43799989414</v>
      </c>
      <c r="G104" s="66">
        <v>40182.833333333336</v>
      </c>
      <c r="H104" s="67">
        <v>786</v>
      </c>
      <c r="I104" s="68">
        <f t="shared" si="8"/>
        <v>786000</v>
      </c>
      <c r="J104" s="66">
        <v>40425.833333333336</v>
      </c>
      <c r="K104" s="67">
        <v>2438</v>
      </c>
      <c r="L104" s="68">
        <f t="shared" si="9"/>
        <v>2438000</v>
      </c>
      <c r="M104" s="66">
        <v>40182.833333333336</v>
      </c>
      <c r="N104" s="67">
        <v>913</v>
      </c>
      <c r="O104" s="68">
        <f t="shared" si="10"/>
        <v>913000</v>
      </c>
      <c r="P104" s="66">
        <v>40425.833333333336</v>
      </c>
      <c r="Q104" s="67">
        <v>403</v>
      </c>
      <c r="R104" s="68">
        <f t="shared" si="11"/>
        <v>403000</v>
      </c>
    </row>
    <row r="105" spans="1:18" x14ac:dyDescent="0.25">
      <c r="A105" s="66">
        <v>40182.875</v>
      </c>
      <c r="B105" s="67">
        <v>165.48099999999999</v>
      </c>
      <c r="C105" s="68">
        <f t="shared" si="6"/>
        <v>564952.13399999996</v>
      </c>
      <c r="D105" s="66">
        <v>40425.875</v>
      </c>
      <c r="E105" s="67">
        <v>168.85300000000299</v>
      </c>
      <c r="F105" s="68">
        <f t="shared" si="7"/>
        <v>576464.14200001024</v>
      </c>
      <c r="G105" s="66">
        <v>40182.875</v>
      </c>
      <c r="H105" s="67">
        <v>771</v>
      </c>
      <c r="I105" s="68">
        <f t="shared" si="8"/>
        <v>771000</v>
      </c>
      <c r="J105" s="66">
        <v>40425.875</v>
      </c>
      <c r="K105" s="67">
        <v>2306</v>
      </c>
      <c r="L105" s="68">
        <f t="shared" si="9"/>
        <v>2306000</v>
      </c>
      <c r="M105" s="66">
        <v>40182.875</v>
      </c>
      <c r="N105" s="67">
        <v>954</v>
      </c>
      <c r="O105" s="68">
        <f t="shared" si="10"/>
        <v>954000</v>
      </c>
      <c r="P105" s="66">
        <v>40425.875</v>
      </c>
      <c r="Q105" s="67">
        <v>417</v>
      </c>
      <c r="R105" s="68">
        <f t="shared" si="11"/>
        <v>417000</v>
      </c>
    </row>
    <row r="106" spans="1:18" x14ac:dyDescent="0.25">
      <c r="A106" s="66">
        <v>40182.916666666664</v>
      </c>
      <c r="B106" s="67">
        <v>128.13</v>
      </c>
      <c r="C106" s="68">
        <f t="shared" si="6"/>
        <v>437435.82</v>
      </c>
      <c r="D106" s="66">
        <v>40425.916666666664</v>
      </c>
      <c r="E106" s="67">
        <v>168.94900000002201</v>
      </c>
      <c r="F106" s="68">
        <f t="shared" si="7"/>
        <v>576791.88600007514</v>
      </c>
      <c r="G106" s="66">
        <v>40182.916666666664</v>
      </c>
      <c r="H106" s="67">
        <v>770</v>
      </c>
      <c r="I106" s="68">
        <f t="shared" si="8"/>
        <v>770000</v>
      </c>
      <c r="J106" s="66">
        <v>40425.916666666664</v>
      </c>
      <c r="K106" s="67">
        <v>2230</v>
      </c>
      <c r="L106" s="68">
        <f t="shared" si="9"/>
        <v>2230000</v>
      </c>
      <c r="M106" s="66">
        <v>40182.916666666664</v>
      </c>
      <c r="N106" s="67">
        <v>974</v>
      </c>
      <c r="O106" s="68">
        <f t="shared" si="10"/>
        <v>974000</v>
      </c>
      <c r="P106" s="66">
        <v>40425.916666666664</v>
      </c>
      <c r="Q106" s="67">
        <v>428</v>
      </c>
      <c r="R106" s="68">
        <f t="shared" si="11"/>
        <v>428000</v>
      </c>
    </row>
    <row r="107" spans="1:18" x14ac:dyDescent="0.25">
      <c r="A107" s="66">
        <v>40182.958333333336</v>
      </c>
      <c r="B107" s="67">
        <v>128.13</v>
      </c>
      <c r="C107" s="68">
        <f t="shared" si="6"/>
        <v>437435.82</v>
      </c>
      <c r="D107" s="66">
        <v>40425.958333333336</v>
      </c>
      <c r="E107" s="67">
        <v>111.06799999997</v>
      </c>
      <c r="F107" s="68">
        <f t="shared" si="7"/>
        <v>379186.15199989756</v>
      </c>
      <c r="G107" s="66">
        <v>40182.958333333336</v>
      </c>
      <c r="H107" s="67">
        <v>368</v>
      </c>
      <c r="I107" s="68">
        <f t="shared" si="8"/>
        <v>368000</v>
      </c>
      <c r="J107" s="66">
        <v>40425.958333333336</v>
      </c>
      <c r="K107" s="67">
        <v>1360</v>
      </c>
      <c r="L107" s="68">
        <f t="shared" si="9"/>
        <v>1360000</v>
      </c>
      <c r="M107" s="66">
        <v>40182.958333333336</v>
      </c>
      <c r="N107" s="67">
        <v>493</v>
      </c>
      <c r="O107" s="68">
        <f t="shared" si="10"/>
        <v>493000</v>
      </c>
      <c r="P107" s="66">
        <v>40425.958333333336</v>
      </c>
      <c r="Q107" s="67">
        <v>258</v>
      </c>
      <c r="R107" s="68">
        <f t="shared" si="11"/>
        <v>258000</v>
      </c>
    </row>
    <row r="108" spans="1:18" x14ac:dyDescent="0.25">
      <c r="A108" s="66">
        <v>40183</v>
      </c>
      <c r="B108" s="67">
        <v>101.54300000000499</v>
      </c>
      <c r="C108" s="68">
        <f t="shared" si="6"/>
        <v>346667.80200001702</v>
      </c>
      <c r="D108" s="66">
        <v>40426</v>
      </c>
      <c r="E108" s="67">
        <v>113.314000000013</v>
      </c>
      <c r="F108" s="68">
        <f t="shared" si="7"/>
        <v>386853.99600004434</v>
      </c>
      <c r="G108" s="66">
        <v>40183</v>
      </c>
      <c r="H108" s="67">
        <v>315</v>
      </c>
      <c r="I108" s="68">
        <f t="shared" si="8"/>
        <v>315000</v>
      </c>
      <c r="J108" s="66">
        <v>40426</v>
      </c>
      <c r="K108" s="67">
        <v>1243</v>
      </c>
      <c r="L108" s="68">
        <f t="shared" si="9"/>
        <v>1243000</v>
      </c>
      <c r="M108" s="66">
        <v>40183</v>
      </c>
      <c r="N108" s="67">
        <v>370</v>
      </c>
      <c r="O108" s="68">
        <f t="shared" si="10"/>
        <v>370000</v>
      </c>
      <c r="P108" s="66">
        <v>40426</v>
      </c>
      <c r="Q108" s="67">
        <v>172</v>
      </c>
      <c r="R108" s="68">
        <f t="shared" si="11"/>
        <v>172000</v>
      </c>
    </row>
    <row r="109" spans="1:18" x14ac:dyDescent="0.25">
      <c r="A109" s="66">
        <v>40183.041666666664</v>
      </c>
      <c r="B109" s="67">
        <v>104.22000000000099</v>
      </c>
      <c r="C109" s="68">
        <f t="shared" si="6"/>
        <v>355807.08000000339</v>
      </c>
      <c r="D109" s="66">
        <v>40426.041666666664</v>
      </c>
      <c r="E109" s="67">
        <v>111.966000000015</v>
      </c>
      <c r="F109" s="68">
        <f t="shared" si="7"/>
        <v>382251.92400005122</v>
      </c>
      <c r="G109" s="66">
        <v>40183.041666666664</v>
      </c>
      <c r="H109" s="67">
        <v>321</v>
      </c>
      <c r="I109" s="68">
        <f t="shared" si="8"/>
        <v>321000</v>
      </c>
      <c r="J109" s="66">
        <v>40426.041666666664</v>
      </c>
      <c r="K109" s="67">
        <v>1247</v>
      </c>
      <c r="L109" s="68">
        <f t="shared" si="9"/>
        <v>1247000</v>
      </c>
      <c r="M109" s="66">
        <v>40183.041666666664</v>
      </c>
      <c r="N109" s="67">
        <v>361</v>
      </c>
      <c r="O109" s="68">
        <f t="shared" si="10"/>
        <v>361000</v>
      </c>
      <c r="P109" s="66">
        <v>40426.041666666664</v>
      </c>
      <c r="Q109" s="67">
        <v>162</v>
      </c>
      <c r="R109" s="68">
        <f t="shared" si="11"/>
        <v>162000</v>
      </c>
    </row>
    <row r="110" spans="1:18" x14ac:dyDescent="0.25">
      <c r="A110" s="66">
        <v>40183.083333333336</v>
      </c>
      <c r="B110" s="67">
        <v>104.083999999988</v>
      </c>
      <c r="C110" s="68">
        <f t="shared" si="6"/>
        <v>355342.77599995903</v>
      </c>
      <c r="D110" s="66">
        <v>40426.083333333336</v>
      </c>
      <c r="E110" s="67">
        <v>110.765999999945</v>
      </c>
      <c r="F110" s="68">
        <f t="shared" si="7"/>
        <v>378155.12399981223</v>
      </c>
      <c r="G110" s="66">
        <v>40183.083333333336</v>
      </c>
      <c r="H110" s="67">
        <v>320</v>
      </c>
      <c r="I110" s="68">
        <f t="shared" si="8"/>
        <v>320000</v>
      </c>
      <c r="J110" s="66">
        <v>40426.083333333336</v>
      </c>
      <c r="K110" s="67">
        <v>1252</v>
      </c>
      <c r="L110" s="68">
        <f t="shared" si="9"/>
        <v>1252000</v>
      </c>
      <c r="M110" s="66">
        <v>40183.083333333336</v>
      </c>
      <c r="N110" s="67">
        <v>348</v>
      </c>
      <c r="O110" s="68">
        <f t="shared" si="10"/>
        <v>348000</v>
      </c>
      <c r="P110" s="66">
        <v>40426.083333333336</v>
      </c>
      <c r="Q110" s="67">
        <v>165</v>
      </c>
      <c r="R110" s="68">
        <f t="shared" si="11"/>
        <v>165000</v>
      </c>
    </row>
    <row r="111" spans="1:18" x14ac:dyDescent="0.25">
      <c r="A111" s="66">
        <v>40183.125</v>
      </c>
      <c r="B111" s="67">
        <v>105.005000000005</v>
      </c>
      <c r="C111" s="68">
        <f t="shared" si="6"/>
        <v>358487.07000001706</v>
      </c>
      <c r="D111" s="66">
        <v>40426.125</v>
      </c>
      <c r="E111" s="67">
        <v>111.46100000001</v>
      </c>
      <c r="F111" s="68">
        <f t="shared" si="7"/>
        <v>380527.85400003416</v>
      </c>
      <c r="G111" s="66">
        <v>40183.125</v>
      </c>
      <c r="H111" s="67">
        <v>321</v>
      </c>
      <c r="I111" s="68">
        <f t="shared" si="8"/>
        <v>321000</v>
      </c>
      <c r="J111" s="66">
        <v>40426.125</v>
      </c>
      <c r="K111" s="67">
        <v>1259</v>
      </c>
      <c r="L111" s="68">
        <f t="shared" si="9"/>
        <v>1259000</v>
      </c>
      <c r="M111" s="66">
        <v>40183.125</v>
      </c>
      <c r="N111" s="67">
        <v>352</v>
      </c>
      <c r="O111" s="68">
        <f t="shared" si="10"/>
        <v>352000</v>
      </c>
      <c r="P111" s="66">
        <v>40426.125</v>
      </c>
      <c r="Q111" s="67">
        <v>164</v>
      </c>
      <c r="R111" s="68">
        <f t="shared" si="11"/>
        <v>164000</v>
      </c>
    </row>
    <row r="112" spans="1:18" x14ac:dyDescent="0.25">
      <c r="A112" s="66">
        <v>40183.166666666664</v>
      </c>
      <c r="B112" s="67">
        <v>104.58599999999601</v>
      </c>
      <c r="C112" s="68">
        <f t="shared" si="6"/>
        <v>357056.60399998637</v>
      </c>
      <c r="D112" s="66">
        <v>40426.166666666664</v>
      </c>
      <c r="E112" s="67">
        <v>113.962000000058</v>
      </c>
      <c r="F112" s="68">
        <f t="shared" si="7"/>
        <v>389066.268000198</v>
      </c>
      <c r="G112" s="66">
        <v>40183.166666666664</v>
      </c>
      <c r="H112" s="67">
        <v>322</v>
      </c>
      <c r="I112" s="68">
        <f t="shared" si="8"/>
        <v>322000</v>
      </c>
      <c r="J112" s="66">
        <v>40426.166666666664</v>
      </c>
      <c r="K112" s="67">
        <v>1238</v>
      </c>
      <c r="L112" s="68">
        <f t="shared" si="9"/>
        <v>1238000</v>
      </c>
      <c r="M112" s="66">
        <v>40183.166666666664</v>
      </c>
      <c r="N112" s="67">
        <v>349</v>
      </c>
      <c r="O112" s="68">
        <f t="shared" si="10"/>
        <v>349000</v>
      </c>
      <c r="P112" s="66">
        <v>40426.166666666664</v>
      </c>
      <c r="Q112" s="67">
        <v>163</v>
      </c>
      <c r="R112" s="68">
        <f t="shared" si="11"/>
        <v>163000</v>
      </c>
    </row>
    <row r="113" spans="1:18" x14ac:dyDescent="0.25">
      <c r="A113" s="66">
        <v>40183.208333333336</v>
      </c>
      <c r="B113" s="67">
        <v>105.685000000012</v>
      </c>
      <c r="C113" s="68">
        <f t="shared" si="6"/>
        <v>360808.59000004095</v>
      </c>
      <c r="D113" s="66">
        <v>40426.208333333336</v>
      </c>
      <c r="E113" s="67">
        <v>112.23800000001199</v>
      </c>
      <c r="F113" s="68">
        <f t="shared" si="7"/>
        <v>383180.53200004093</v>
      </c>
      <c r="G113" s="66">
        <v>40183.208333333336</v>
      </c>
      <c r="H113" s="67">
        <v>324</v>
      </c>
      <c r="I113" s="68">
        <f t="shared" si="8"/>
        <v>324000</v>
      </c>
      <c r="J113" s="66">
        <v>40426.208333333336</v>
      </c>
      <c r="K113" s="67">
        <v>1224</v>
      </c>
      <c r="L113" s="68">
        <f t="shared" si="9"/>
        <v>1224000</v>
      </c>
      <c r="M113" s="66">
        <v>40183.208333333336</v>
      </c>
      <c r="N113" s="67">
        <v>351</v>
      </c>
      <c r="O113" s="68">
        <f t="shared" si="10"/>
        <v>351000</v>
      </c>
      <c r="P113" s="66">
        <v>40426.208333333336</v>
      </c>
      <c r="Q113" s="67">
        <v>164</v>
      </c>
      <c r="R113" s="68">
        <f t="shared" si="11"/>
        <v>164000</v>
      </c>
    </row>
    <row r="114" spans="1:18" x14ac:dyDescent="0.25">
      <c r="A114" s="66">
        <v>40183.25</v>
      </c>
      <c r="B114" s="67">
        <v>104.727999999988</v>
      </c>
      <c r="C114" s="68">
        <f t="shared" si="6"/>
        <v>357541.39199995901</v>
      </c>
      <c r="D114" s="66">
        <v>40426.25</v>
      </c>
      <c r="E114" s="67">
        <v>112.620999999926</v>
      </c>
      <c r="F114" s="68">
        <f t="shared" si="7"/>
        <v>384488.09399974736</v>
      </c>
      <c r="G114" s="66">
        <v>40183.25</v>
      </c>
      <c r="H114" s="67">
        <v>322</v>
      </c>
      <c r="I114" s="68">
        <f t="shared" si="8"/>
        <v>322000</v>
      </c>
      <c r="J114" s="66">
        <v>40426.25</v>
      </c>
      <c r="K114" s="67">
        <v>1205</v>
      </c>
      <c r="L114" s="68">
        <f t="shared" si="9"/>
        <v>1205000</v>
      </c>
      <c r="M114" s="66">
        <v>40183.25</v>
      </c>
      <c r="N114" s="67">
        <v>348</v>
      </c>
      <c r="O114" s="68">
        <f t="shared" si="10"/>
        <v>348000</v>
      </c>
      <c r="P114" s="66">
        <v>40426.25</v>
      </c>
      <c r="Q114" s="67">
        <v>163</v>
      </c>
      <c r="R114" s="68">
        <f t="shared" si="11"/>
        <v>163000</v>
      </c>
    </row>
    <row r="115" spans="1:18" x14ac:dyDescent="0.25">
      <c r="A115" s="66">
        <v>40183.291666666664</v>
      </c>
      <c r="B115" s="67">
        <v>178.986000000004</v>
      </c>
      <c r="C115" s="68">
        <f t="shared" si="6"/>
        <v>611058.20400001365</v>
      </c>
      <c r="D115" s="66">
        <v>40426.291666666664</v>
      </c>
      <c r="E115" s="67">
        <v>175.59400000004101</v>
      </c>
      <c r="F115" s="68">
        <f t="shared" si="7"/>
        <v>599477.91600014002</v>
      </c>
      <c r="G115" s="66">
        <v>40183.291666666664</v>
      </c>
      <c r="H115" s="67">
        <v>725</v>
      </c>
      <c r="I115" s="68">
        <f t="shared" si="8"/>
        <v>725000</v>
      </c>
      <c r="J115" s="66">
        <v>40426.291666666664</v>
      </c>
      <c r="K115" s="67">
        <v>2059</v>
      </c>
      <c r="L115" s="68">
        <f t="shared" si="9"/>
        <v>2059000</v>
      </c>
      <c r="M115" s="66">
        <v>40183.291666666664</v>
      </c>
      <c r="N115" s="67">
        <v>1265</v>
      </c>
      <c r="O115" s="68">
        <f t="shared" si="10"/>
        <v>1265000</v>
      </c>
      <c r="P115" s="66">
        <v>40426.291666666664</v>
      </c>
      <c r="Q115" s="67">
        <v>318</v>
      </c>
      <c r="R115" s="68">
        <f t="shared" si="11"/>
        <v>318000</v>
      </c>
    </row>
    <row r="116" spans="1:18" x14ac:dyDescent="0.25">
      <c r="A116" s="66">
        <v>40183.333333333336</v>
      </c>
      <c r="B116" s="67">
        <v>199.24300000000201</v>
      </c>
      <c r="C116" s="68">
        <f t="shared" si="6"/>
        <v>680215.60200000682</v>
      </c>
      <c r="D116" s="66">
        <v>40426.333333333336</v>
      </c>
      <c r="E116" s="67">
        <v>165.80000000004699</v>
      </c>
      <c r="F116" s="68">
        <f t="shared" si="7"/>
        <v>566041.20000016049</v>
      </c>
      <c r="G116" s="66">
        <v>40183.333333333336</v>
      </c>
      <c r="H116" s="67">
        <v>797</v>
      </c>
      <c r="I116" s="68">
        <f t="shared" si="8"/>
        <v>797000</v>
      </c>
      <c r="J116" s="66">
        <v>40426.333333333336</v>
      </c>
      <c r="K116" s="67">
        <v>2092</v>
      </c>
      <c r="L116" s="68">
        <f t="shared" si="9"/>
        <v>2092000</v>
      </c>
      <c r="M116" s="66">
        <v>40183.333333333336</v>
      </c>
      <c r="N116" s="67">
        <v>1200</v>
      </c>
      <c r="O116" s="68">
        <f t="shared" si="10"/>
        <v>1200000</v>
      </c>
      <c r="P116" s="66">
        <v>40426.333333333336</v>
      </c>
      <c r="Q116" s="67">
        <v>430</v>
      </c>
      <c r="R116" s="68">
        <f t="shared" si="11"/>
        <v>430000</v>
      </c>
    </row>
    <row r="117" spans="1:18" x14ac:dyDescent="0.25">
      <c r="A117" s="66">
        <v>40183.375</v>
      </c>
      <c r="B117" s="67">
        <v>220.62099999999899</v>
      </c>
      <c r="C117" s="68">
        <f t="shared" si="6"/>
        <v>753200.09399999655</v>
      </c>
      <c r="D117" s="66">
        <v>40426.375</v>
      </c>
      <c r="E117" s="67">
        <v>162.77899999997999</v>
      </c>
      <c r="F117" s="68">
        <f t="shared" si="7"/>
        <v>555727.50599993172</v>
      </c>
      <c r="G117" s="66">
        <v>40183.375</v>
      </c>
      <c r="H117" s="67">
        <v>804</v>
      </c>
      <c r="I117" s="68">
        <f t="shared" si="8"/>
        <v>804000</v>
      </c>
      <c r="J117" s="66">
        <v>40426.375</v>
      </c>
      <c r="K117" s="67">
        <v>2027</v>
      </c>
      <c r="L117" s="68">
        <f t="shared" si="9"/>
        <v>2027000</v>
      </c>
      <c r="M117" s="66">
        <v>40183.375</v>
      </c>
      <c r="N117" s="67">
        <v>1018</v>
      </c>
      <c r="O117" s="68">
        <f t="shared" si="10"/>
        <v>1018000</v>
      </c>
      <c r="P117" s="66">
        <v>40426.375</v>
      </c>
      <c r="Q117" s="67">
        <v>420</v>
      </c>
      <c r="R117" s="68">
        <f t="shared" si="11"/>
        <v>420000</v>
      </c>
    </row>
    <row r="118" spans="1:18" x14ac:dyDescent="0.25">
      <c r="A118" s="66">
        <v>40183.416666666664</v>
      </c>
      <c r="B118" s="67">
        <v>220.55400000000401</v>
      </c>
      <c r="C118" s="68">
        <f t="shared" si="6"/>
        <v>752971.35600001365</v>
      </c>
      <c r="D118" s="66">
        <v>40426.416666666664</v>
      </c>
      <c r="E118" s="67">
        <v>166.55699999991299</v>
      </c>
      <c r="F118" s="68">
        <f t="shared" si="7"/>
        <v>568625.59799970291</v>
      </c>
      <c r="G118" s="66">
        <v>40183.416666666664</v>
      </c>
      <c r="H118" s="67">
        <v>828</v>
      </c>
      <c r="I118" s="68">
        <f t="shared" si="8"/>
        <v>828000</v>
      </c>
      <c r="J118" s="66">
        <v>40426.416666666664</v>
      </c>
      <c r="K118" s="67">
        <v>2085</v>
      </c>
      <c r="L118" s="68">
        <f t="shared" si="9"/>
        <v>2085000</v>
      </c>
      <c r="M118" s="66">
        <v>40183.416666666664</v>
      </c>
      <c r="N118" s="67">
        <v>901</v>
      </c>
      <c r="O118" s="68">
        <f t="shared" si="10"/>
        <v>901000</v>
      </c>
      <c r="P118" s="66">
        <v>40426.416666666664</v>
      </c>
      <c r="Q118" s="67">
        <v>409</v>
      </c>
      <c r="R118" s="68">
        <f t="shared" si="11"/>
        <v>409000</v>
      </c>
    </row>
    <row r="119" spans="1:18" x14ac:dyDescent="0.25">
      <c r="A119" s="66">
        <v>40183.458333333336</v>
      </c>
      <c r="B119" s="67">
        <v>227.27199999999701</v>
      </c>
      <c r="C119" s="68">
        <f t="shared" si="6"/>
        <v>775906.60799998976</v>
      </c>
      <c r="D119" s="66">
        <v>40426.458333333336</v>
      </c>
      <c r="E119" s="67">
        <v>166.36100000003401</v>
      </c>
      <c r="F119" s="68">
        <f t="shared" si="7"/>
        <v>567956.45400011609</v>
      </c>
      <c r="G119" s="66">
        <v>40183.458333333336</v>
      </c>
      <c r="H119" s="67">
        <v>873</v>
      </c>
      <c r="I119" s="68">
        <f t="shared" si="8"/>
        <v>873000</v>
      </c>
      <c r="J119" s="66">
        <v>40426.458333333336</v>
      </c>
      <c r="K119" s="67">
        <v>2142</v>
      </c>
      <c r="L119" s="68">
        <f t="shared" si="9"/>
        <v>2142000</v>
      </c>
      <c r="M119" s="66">
        <v>40183.458333333336</v>
      </c>
      <c r="N119" s="67">
        <v>849</v>
      </c>
      <c r="O119" s="68">
        <f t="shared" si="10"/>
        <v>849000</v>
      </c>
      <c r="P119" s="66">
        <v>40426.458333333336</v>
      </c>
      <c r="Q119" s="67">
        <v>404</v>
      </c>
      <c r="R119" s="68">
        <f t="shared" si="11"/>
        <v>404000</v>
      </c>
    </row>
    <row r="120" spans="1:18" x14ac:dyDescent="0.25">
      <c r="A120" s="66">
        <v>40183.5</v>
      </c>
      <c r="B120" s="67">
        <v>227.542000000001</v>
      </c>
      <c r="C120" s="68">
        <f t="shared" si="6"/>
        <v>776828.38800000341</v>
      </c>
      <c r="D120" s="66">
        <v>40426.5</v>
      </c>
      <c r="E120" s="67">
        <v>172.03800000005899</v>
      </c>
      <c r="F120" s="68">
        <f t="shared" si="7"/>
        <v>587337.73200020136</v>
      </c>
      <c r="G120" s="66">
        <v>40183.5</v>
      </c>
      <c r="H120" s="67">
        <v>888</v>
      </c>
      <c r="I120" s="68">
        <f t="shared" si="8"/>
        <v>888000</v>
      </c>
      <c r="J120" s="66">
        <v>40426.5</v>
      </c>
      <c r="K120" s="67">
        <v>2202</v>
      </c>
      <c r="L120" s="68">
        <f t="shared" si="9"/>
        <v>2202000</v>
      </c>
      <c r="M120" s="66">
        <v>40183.5</v>
      </c>
      <c r="N120" s="67">
        <v>803</v>
      </c>
      <c r="O120" s="68">
        <f t="shared" si="10"/>
        <v>803000</v>
      </c>
      <c r="P120" s="66">
        <v>40426.5</v>
      </c>
      <c r="Q120" s="67">
        <v>406</v>
      </c>
      <c r="R120" s="68">
        <f t="shared" si="11"/>
        <v>406000</v>
      </c>
    </row>
    <row r="121" spans="1:18" x14ac:dyDescent="0.25">
      <c r="A121" s="66">
        <v>40183.541666666664</v>
      </c>
      <c r="B121" s="67">
        <v>224.127999999997</v>
      </c>
      <c r="C121" s="68">
        <f t="shared" si="6"/>
        <v>765172.99199998972</v>
      </c>
      <c r="D121" s="66">
        <v>40426.541666666664</v>
      </c>
      <c r="E121" s="67">
        <v>151.729999999981</v>
      </c>
      <c r="F121" s="68">
        <f t="shared" si="7"/>
        <v>518006.21999993513</v>
      </c>
      <c r="G121" s="66">
        <v>40183.541666666664</v>
      </c>
      <c r="H121" s="67">
        <v>902</v>
      </c>
      <c r="I121" s="68">
        <f t="shared" si="8"/>
        <v>902000</v>
      </c>
      <c r="J121" s="66">
        <v>40426.541666666664</v>
      </c>
      <c r="K121" s="67">
        <v>2224</v>
      </c>
      <c r="L121" s="68">
        <f t="shared" si="9"/>
        <v>2224000</v>
      </c>
      <c r="M121" s="66">
        <v>40183.541666666664</v>
      </c>
      <c r="N121" s="67">
        <v>817</v>
      </c>
      <c r="O121" s="68">
        <f t="shared" si="10"/>
        <v>817000</v>
      </c>
      <c r="P121" s="66">
        <v>40426.541666666664</v>
      </c>
      <c r="Q121" s="67">
        <v>398</v>
      </c>
      <c r="R121" s="68">
        <f t="shared" si="11"/>
        <v>398000</v>
      </c>
    </row>
    <row r="122" spans="1:18" x14ac:dyDescent="0.25">
      <c r="A122" s="66">
        <v>40183.583333333336</v>
      </c>
      <c r="B122" s="67">
        <v>220.65799999999601</v>
      </c>
      <c r="C122" s="68">
        <f t="shared" si="6"/>
        <v>753326.41199998639</v>
      </c>
      <c r="D122" s="66">
        <v>40426.583333333336</v>
      </c>
      <c r="E122" s="67">
        <v>162.95600000000599</v>
      </c>
      <c r="F122" s="68">
        <f t="shared" si="7"/>
        <v>556331.78400002047</v>
      </c>
      <c r="G122" s="66">
        <v>40183.583333333336</v>
      </c>
      <c r="H122" s="67">
        <v>893</v>
      </c>
      <c r="I122" s="68">
        <f t="shared" si="8"/>
        <v>893000</v>
      </c>
      <c r="J122" s="66">
        <v>40426.583333333336</v>
      </c>
      <c r="K122" s="67">
        <v>2248</v>
      </c>
      <c r="L122" s="68">
        <f t="shared" si="9"/>
        <v>2248000</v>
      </c>
      <c r="M122" s="66">
        <v>40183.583333333336</v>
      </c>
      <c r="N122" s="67">
        <v>816</v>
      </c>
      <c r="O122" s="68">
        <f t="shared" si="10"/>
        <v>816000</v>
      </c>
      <c r="P122" s="66">
        <v>40426.583333333336</v>
      </c>
      <c r="Q122" s="67">
        <v>397</v>
      </c>
      <c r="R122" s="68">
        <f t="shared" si="11"/>
        <v>397000</v>
      </c>
    </row>
    <row r="123" spans="1:18" x14ac:dyDescent="0.25">
      <c r="A123" s="66">
        <v>40183.625</v>
      </c>
      <c r="B123" s="67">
        <v>219.95399999999799</v>
      </c>
      <c r="C123" s="68">
        <f t="shared" si="6"/>
        <v>750922.95599999314</v>
      </c>
      <c r="D123" s="66">
        <v>40426.625</v>
      </c>
      <c r="E123" s="67">
        <v>170.525000000023</v>
      </c>
      <c r="F123" s="68">
        <f t="shared" si="7"/>
        <v>582172.35000007856</v>
      </c>
      <c r="G123" s="66">
        <v>40183.625</v>
      </c>
      <c r="H123" s="67">
        <v>911</v>
      </c>
      <c r="I123" s="68">
        <f t="shared" si="8"/>
        <v>911000</v>
      </c>
      <c r="J123" s="66">
        <v>40426.625</v>
      </c>
      <c r="K123" s="67">
        <v>2376</v>
      </c>
      <c r="L123" s="68">
        <f t="shared" si="9"/>
        <v>2376000</v>
      </c>
      <c r="M123" s="66">
        <v>40183.625</v>
      </c>
      <c r="N123" s="67">
        <v>818</v>
      </c>
      <c r="O123" s="68">
        <f t="shared" si="10"/>
        <v>818000</v>
      </c>
      <c r="P123" s="66">
        <v>40426.625</v>
      </c>
      <c r="Q123" s="67">
        <v>388</v>
      </c>
      <c r="R123" s="68">
        <f t="shared" si="11"/>
        <v>388000</v>
      </c>
    </row>
    <row r="124" spans="1:18" x14ac:dyDescent="0.25">
      <c r="A124" s="66">
        <v>40183.666666666664</v>
      </c>
      <c r="B124" s="67">
        <v>214.800000000003</v>
      </c>
      <c r="C124" s="68">
        <f t="shared" si="6"/>
        <v>733327.2000000102</v>
      </c>
      <c r="D124" s="66">
        <v>40426.666666666664</v>
      </c>
      <c r="E124" s="67">
        <v>171.36199999996501</v>
      </c>
      <c r="F124" s="68">
        <f t="shared" si="7"/>
        <v>585029.86799988057</v>
      </c>
      <c r="G124" s="66">
        <v>40183.666666666664</v>
      </c>
      <c r="H124" s="67">
        <v>886</v>
      </c>
      <c r="I124" s="68">
        <f t="shared" si="8"/>
        <v>886000</v>
      </c>
      <c r="J124" s="66">
        <v>40426.666666666664</v>
      </c>
      <c r="K124" s="67">
        <v>2468</v>
      </c>
      <c r="L124" s="68">
        <f t="shared" si="9"/>
        <v>2468000</v>
      </c>
      <c r="M124" s="66">
        <v>40183.666666666664</v>
      </c>
      <c r="N124" s="67">
        <v>827</v>
      </c>
      <c r="O124" s="68">
        <f t="shared" si="10"/>
        <v>827000</v>
      </c>
      <c r="P124" s="66">
        <v>40426.666666666664</v>
      </c>
      <c r="Q124" s="67">
        <v>372</v>
      </c>
      <c r="R124" s="68">
        <f t="shared" si="11"/>
        <v>372000</v>
      </c>
    </row>
    <row r="125" spans="1:18" x14ac:dyDescent="0.25">
      <c r="A125" s="66">
        <v>40183.708333333336</v>
      </c>
      <c r="B125" s="67">
        <v>209.07899999999799</v>
      </c>
      <c r="C125" s="68">
        <f t="shared" si="6"/>
        <v>713795.70599999314</v>
      </c>
      <c r="D125" s="66">
        <v>40426.708333333336</v>
      </c>
      <c r="E125" s="67">
        <v>175.78500000003299</v>
      </c>
      <c r="F125" s="68">
        <f t="shared" si="7"/>
        <v>600129.99000011268</v>
      </c>
      <c r="G125" s="66">
        <v>40183.708333333336</v>
      </c>
      <c r="H125" s="67">
        <v>846</v>
      </c>
      <c r="I125" s="68">
        <f t="shared" si="8"/>
        <v>846000</v>
      </c>
      <c r="J125" s="66">
        <v>40426.708333333336</v>
      </c>
      <c r="K125" s="67">
        <v>2597</v>
      </c>
      <c r="L125" s="68">
        <f t="shared" si="9"/>
        <v>2597000</v>
      </c>
      <c r="M125" s="66">
        <v>40183.708333333336</v>
      </c>
      <c r="N125" s="67">
        <v>847</v>
      </c>
      <c r="O125" s="68">
        <f t="shared" si="10"/>
        <v>847000</v>
      </c>
      <c r="P125" s="66">
        <v>40426.708333333336</v>
      </c>
      <c r="Q125" s="67">
        <v>367</v>
      </c>
      <c r="R125" s="68">
        <f t="shared" si="11"/>
        <v>367000</v>
      </c>
    </row>
    <row r="126" spans="1:18" x14ac:dyDescent="0.25">
      <c r="A126" s="66">
        <v>40183.75</v>
      </c>
      <c r="B126" s="67">
        <v>172.24800000000701</v>
      </c>
      <c r="C126" s="68">
        <f t="shared" si="6"/>
        <v>588054.67200002389</v>
      </c>
      <c r="D126" s="66">
        <v>40426.75</v>
      </c>
      <c r="E126" s="67">
        <v>179.77399999997601</v>
      </c>
      <c r="F126" s="68">
        <f t="shared" si="7"/>
        <v>613748.43599991815</v>
      </c>
      <c r="G126" s="66">
        <v>40183.75</v>
      </c>
      <c r="H126" s="67">
        <v>798</v>
      </c>
      <c r="I126" s="68">
        <f t="shared" si="8"/>
        <v>798000</v>
      </c>
      <c r="J126" s="66">
        <v>40426.75</v>
      </c>
      <c r="K126" s="67">
        <v>2648</v>
      </c>
      <c r="L126" s="68">
        <f t="shared" si="9"/>
        <v>2648000</v>
      </c>
      <c r="M126" s="66">
        <v>40183.75</v>
      </c>
      <c r="N126" s="67">
        <v>860</v>
      </c>
      <c r="O126" s="68">
        <f t="shared" si="10"/>
        <v>860000</v>
      </c>
      <c r="P126" s="66">
        <v>40426.75</v>
      </c>
      <c r="Q126" s="67">
        <v>367</v>
      </c>
      <c r="R126" s="68">
        <f t="shared" si="11"/>
        <v>367000</v>
      </c>
    </row>
    <row r="127" spans="1:18" x14ac:dyDescent="0.25">
      <c r="A127" s="66">
        <v>40183.791666666664</v>
      </c>
      <c r="B127" s="67">
        <v>151.60000000000599</v>
      </c>
      <c r="C127" s="68">
        <f t="shared" si="6"/>
        <v>517562.40000002045</v>
      </c>
      <c r="D127" s="66">
        <v>40426.791666666664</v>
      </c>
      <c r="E127" s="67">
        <v>175.17200000002001</v>
      </c>
      <c r="F127" s="68">
        <f t="shared" si="7"/>
        <v>598037.20800006832</v>
      </c>
      <c r="G127" s="66">
        <v>40183.791666666664</v>
      </c>
      <c r="H127" s="67">
        <v>773</v>
      </c>
      <c r="I127" s="68">
        <f t="shared" si="8"/>
        <v>773000</v>
      </c>
      <c r="J127" s="66">
        <v>40426.791666666664</v>
      </c>
      <c r="K127" s="67">
        <v>2533</v>
      </c>
      <c r="L127" s="68">
        <f t="shared" si="9"/>
        <v>2533000</v>
      </c>
      <c r="M127" s="66">
        <v>40183.791666666664</v>
      </c>
      <c r="N127" s="67">
        <v>900</v>
      </c>
      <c r="O127" s="68">
        <f t="shared" si="10"/>
        <v>900000</v>
      </c>
      <c r="P127" s="66">
        <v>40426.791666666664</v>
      </c>
      <c r="Q127" s="67">
        <v>392</v>
      </c>
      <c r="R127" s="68">
        <f t="shared" si="11"/>
        <v>392000</v>
      </c>
    </row>
    <row r="128" spans="1:18" x14ac:dyDescent="0.25">
      <c r="A128" s="66">
        <v>40183.833333333336</v>
      </c>
      <c r="B128" s="67">
        <v>153.14399999998599</v>
      </c>
      <c r="C128" s="68">
        <f t="shared" si="6"/>
        <v>522833.61599995219</v>
      </c>
      <c r="D128" s="66">
        <v>40426.833333333336</v>
      </c>
      <c r="E128" s="67">
        <v>169.54399999999401</v>
      </c>
      <c r="F128" s="68">
        <f t="shared" si="7"/>
        <v>578823.21599997953</v>
      </c>
      <c r="G128" s="66">
        <v>40183.833333333336</v>
      </c>
      <c r="H128" s="67">
        <v>751</v>
      </c>
      <c r="I128" s="68">
        <f t="shared" si="8"/>
        <v>751000</v>
      </c>
      <c r="J128" s="66">
        <v>40426.833333333336</v>
      </c>
      <c r="K128" s="67">
        <v>2396</v>
      </c>
      <c r="L128" s="68">
        <f t="shared" si="9"/>
        <v>2396000</v>
      </c>
      <c r="M128" s="66">
        <v>40183.833333333336</v>
      </c>
      <c r="N128" s="67">
        <v>920</v>
      </c>
      <c r="O128" s="68">
        <f t="shared" si="10"/>
        <v>920000</v>
      </c>
      <c r="P128" s="66">
        <v>40426.833333333336</v>
      </c>
      <c r="Q128" s="67">
        <v>406</v>
      </c>
      <c r="R128" s="68">
        <f t="shared" si="11"/>
        <v>406000</v>
      </c>
    </row>
    <row r="129" spans="1:18" x14ac:dyDescent="0.25">
      <c r="A129" s="66">
        <v>40183.875</v>
      </c>
      <c r="B129" s="67">
        <v>151.85300000000299</v>
      </c>
      <c r="C129" s="68">
        <f t="shared" si="6"/>
        <v>518426.14200001024</v>
      </c>
      <c r="D129" s="66">
        <v>40426.875</v>
      </c>
      <c r="E129" s="67">
        <v>167.24300000001699</v>
      </c>
      <c r="F129" s="68">
        <f t="shared" si="7"/>
        <v>570967.60200005805</v>
      </c>
      <c r="G129" s="66">
        <v>40183.875</v>
      </c>
      <c r="H129" s="67">
        <v>725</v>
      </c>
      <c r="I129" s="68">
        <f t="shared" si="8"/>
        <v>725000</v>
      </c>
      <c r="J129" s="66">
        <v>40426.875</v>
      </c>
      <c r="K129" s="67">
        <v>2220</v>
      </c>
      <c r="L129" s="68">
        <f t="shared" si="9"/>
        <v>2220000</v>
      </c>
      <c r="M129" s="66">
        <v>40183.875</v>
      </c>
      <c r="N129" s="67">
        <v>966</v>
      </c>
      <c r="O129" s="68">
        <f t="shared" si="10"/>
        <v>966000</v>
      </c>
      <c r="P129" s="66">
        <v>40426.875</v>
      </c>
      <c r="Q129" s="67">
        <v>419</v>
      </c>
      <c r="R129" s="68">
        <f t="shared" si="11"/>
        <v>419000</v>
      </c>
    </row>
    <row r="130" spans="1:18" x14ac:dyDescent="0.25">
      <c r="A130" s="66">
        <v>40183.916666666664</v>
      </c>
      <c r="B130" s="67">
        <v>121.895</v>
      </c>
      <c r="C130" s="68">
        <f t="shared" si="6"/>
        <v>416149.52999999997</v>
      </c>
      <c r="D130" s="66">
        <v>40426.916666666664</v>
      </c>
      <c r="E130" s="67">
        <v>168.157000000007</v>
      </c>
      <c r="F130" s="68">
        <f t="shared" si="7"/>
        <v>574087.99800002389</v>
      </c>
      <c r="G130" s="66">
        <v>40183.916666666664</v>
      </c>
      <c r="H130" s="67">
        <v>715</v>
      </c>
      <c r="I130" s="68">
        <f t="shared" si="8"/>
        <v>715000</v>
      </c>
      <c r="J130" s="66">
        <v>40426.916666666664</v>
      </c>
      <c r="K130" s="67">
        <v>2204</v>
      </c>
      <c r="L130" s="68">
        <f t="shared" si="9"/>
        <v>2204000</v>
      </c>
      <c r="M130" s="66">
        <v>40183.916666666664</v>
      </c>
      <c r="N130" s="67">
        <v>994</v>
      </c>
      <c r="O130" s="68">
        <f t="shared" si="10"/>
        <v>994000</v>
      </c>
      <c r="P130" s="66">
        <v>40426.916666666664</v>
      </c>
      <c r="Q130" s="67">
        <v>429</v>
      </c>
      <c r="R130" s="68">
        <f t="shared" si="11"/>
        <v>429000</v>
      </c>
    </row>
    <row r="131" spans="1:18" x14ac:dyDescent="0.25">
      <c r="A131" s="66">
        <v>40183.958333333336</v>
      </c>
      <c r="B131" s="67">
        <v>121.895</v>
      </c>
      <c r="C131" s="68">
        <f t="shared" si="6"/>
        <v>416149.52999999997</v>
      </c>
      <c r="D131" s="66">
        <v>40426.958333333336</v>
      </c>
      <c r="E131" s="67">
        <v>110.900999999954</v>
      </c>
      <c r="F131" s="68">
        <f t="shared" si="7"/>
        <v>378616.01399984292</v>
      </c>
      <c r="G131" s="66">
        <v>40183.958333333336</v>
      </c>
      <c r="H131" s="67">
        <v>342</v>
      </c>
      <c r="I131" s="68">
        <f t="shared" si="8"/>
        <v>342000</v>
      </c>
      <c r="J131" s="66">
        <v>40426.958333333336</v>
      </c>
      <c r="K131" s="67">
        <v>1408</v>
      </c>
      <c r="L131" s="68">
        <f t="shared" si="9"/>
        <v>1408000</v>
      </c>
      <c r="M131" s="66">
        <v>40183.958333333336</v>
      </c>
      <c r="N131" s="67">
        <v>499</v>
      </c>
      <c r="O131" s="68">
        <f t="shared" si="10"/>
        <v>499000</v>
      </c>
      <c r="P131" s="66">
        <v>40426.958333333336</v>
      </c>
      <c r="Q131" s="67">
        <v>256</v>
      </c>
      <c r="R131" s="68">
        <f t="shared" si="11"/>
        <v>256000</v>
      </c>
    </row>
    <row r="132" spans="1:18" x14ac:dyDescent="0.25">
      <c r="A132" s="66">
        <v>40184</v>
      </c>
      <c r="B132" s="67">
        <v>98.066999999995502</v>
      </c>
      <c r="C132" s="68">
        <f t="shared" si="6"/>
        <v>334800.73799998465</v>
      </c>
      <c r="D132" s="66">
        <v>40427</v>
      </c>
      <c r="E132" s="67">
        <v>112.38199999998299</v>
      </c>
      <c r="F132" s="68">
        <f t="shared" si="7"/>
        <v>383672.14799994195</v>
      </c>
      <c r="G132" s="66">
        <v>40184</v>
      </c>
      <c r="H132" s="67">
        <v>287</v>
      </c>
      <c r="I132" s="68">
        <f t="shared" si="8"/>
        <v>287000</v>
      </c>
      <c r="J132" s="66">
        <v>40427</v>
      </c>
      <c r="K132" s="67">
        <v>1329</v>
      </c>
      <c r="L132" s="68">
        <f t="shared" si="9"/>
        <v>1329000</v>
      </c>
      <c r="M132" s="66">
        <v>40184</v>
      </c>
      <c r="N132" s="67">
        <v>363</v>
      </c>
      <c r="O132" s="68">
        <f t="shared" si="10"/>
        <v>363000</v>
      </c>
      <c r="P132" s="66">
        <v>40427</v>
      </c>
      <c r="Q132" s="67">
        <v>169</v>
      </c>
      <c r="R132" s="68">
        <f t="shared" si="11"/>
        <v>169000</v>
      </c>
    </row>
    <row r="133" spans="1:18" x14ac:dyDescent="0.25">
      <c r="A133" s="66">
        <v>40184.041666666664</v>
      </c>
      <c r="B133" s="67">
        <v>101.955000000002</v>
      </c>
      <c r="C133" s="68">
        <f t="shared" si="6"/>
        <v>348074.37000000686</v>
      </c>
      <c r="D133" s="66">
        <v>40427.041666666664</v>
      </c>
      <c r="E133" s="67">
        <v>110.650999999954</v>
      </c>
      <c r="F133" s="68">
        <f t="shared" si="7"/>
        <v>377762.51399984292</v>
      </c>
      <c r="G133" s="66">
        <v>40184.041666666664</v>
      </c>
      <c r="H133" s="67">
        <v>296</v>
      </c>
      <c r="I133" s="68">
        <f t="shared" si="8"/>
        <v>296000</v>
      </c>
      <c r="J133" s="66">
        <v>40427.041666666664</v>
      </c>
      <c r="K133" s="67">
        <v>1348</v>
      </c>
      <c r="L133" s="68">
        <f t="shared" si="9"/>
        <v>1348000</v>
      </c>
      <c r="M133" s="66">
        <v>40184.041666666664</v>
      </c>
      <c r="N133" s="67">
        <v>351</v>
      </c>
      <c r="O133" s="68">
        <f t="shared" si="10"/>
        <v>351000</v>
      </c>
      <c r="P133" s="66">
        <v>40427.041666666664</v>
      </c>
      <c r="Q133" s="67">
        <v>162</v>
      </c>
      <c r="R133" s="68">
        <f t="shared" si="11"/>
        <v>162000</v>
      </c>
    </row>
    <row r="134" spans="1:18" x14ac:dyDescent="0.25">
      <c r="A134" s="66">
        <v>40184.083333333336</v>
      </c>
      <c r="B134" s="67">
        <v>101.683999999994</v>
      </c>
      <c r="C134" s="68">
        <f t="shared" si="6"/>
        <v>347149.17599997955</v>
      </c>
      <c r="D134" s="66">
        <v>40427.083333333336</v>
      </c>
      <c r="E134" s="67">
        <v>110.09400000004101</v>
      </c>
      <c r="F134" s="68">
        <f t="shared" si="7"/>
        <v>375860.91600014002</v>
      </c>
      <c r="G134" s="66">
        <v>40184.083333333336</v>
      </c>
      <c r="H134" s="67">
        <v>301</v>
      </c>
      <c r="I134" s="68">
        <f t="shared" si="8"/>
        <v>301000</v>
      </c>
      <c r="J134" s="66">
        <v>40427.083333333336</v>
      </c>
      <c r="K134" s="67">
        <v>1343</v>
      </c>
      <c r="L134" s="68">
        <f t="shared" si="9"/>
        <v>1343000</v>
      </c>
      <c r="M134" s="66">
        <v>40184.083333333336</v>
      </c>
      <c r="N134" s="67">
        <v>350</v>
      </c>
      <c r="O134" s="68">
        <f t="shared" si="10"/>
        <v>350000</v>
      </c>
      <c r="P134" s="66">
        <v>40427.083333333336</v>
      </c>
      <c r="Q134" s="67">
        <v>162</v>
      </c>
      <c r="R134" s="68">
        <f t="shared" si="11"/>
        <v>162000</v>
      </c>
    </row>
    <row r="135" spans="1:18" x14ac:dyDescent="0.25">
      <c r="A135" s="66">
        <v>40184.125</v>
      </c>
      <c r="B135" s="67">
        <v>103.740000000005</v>
      </c>
      <c r="C135" s="68">
        <f t="shared" si="6"/>
        <v>354168.36000001704</v>
      </c>
      <c r="D135" s="66">
        <v>40427.125</v>
      </c>
      <c r="E135" s="67">
        <v>110.56900000001799</v>
      </c>
      <c r="F135" s="68">
        <f t="shared" si="7"/>
        <v>377482.56600006146</v>
      </c>
      <c r="G135" s="66">
        <v>40184.125</v>
      </c>
      <c r="H135" s="67">
        <v>301</v>
      </c>
      <c r="I135" s="68">
        <f t="shared" si="8"/>
        <v>301000</v>
      </c>
      <c r="J135" s="66">
        <v>40427.125</v>
      </c>
      <c r="K135" s="67">
        <v>1338</v>
      </c>
      <c r="L135" s="68">
        <f t="shared" si="9"/>
        <v>1338000</v>
      </c>
      <c r="M135" s="66">
        <v>40184.125</v>
      </c>
      <c r="N135" s="67">
        <v>354</v>
      </c>
      <c r="O135" s="68">
        <f t="shared" si="10"/>
        <v>354000</v>
      </c>
      <c r="P135" s="66">
        <v>40427.125</v>
      </c>
      <c r="Q135" s="67">
        <v>163</v>
      </c>
      <c r="R135" s="68">
        <f t="shared" si="11"/>
        <v>163000</v>
      </c>
    </row>
    <row r="136" spans="1:18" x14ac:dyDescent="0.25">
      <c r="A136" s="66">
        <v>40184.166666666664</v>
      </c>
      <c r="B136" s="67">
        <v>101.865999999995</v>
      </c>
      <c r="C136" s="68">
        <f t="shared" si="6"/>
        <v>347770.52399998292</v>
      </c>
      <c r="D136" s="66">
        <v>40427.166666666664</v>
      </c>
      <c r="E136" s="67">
        <v>113.800999999978</v>
      </c>
      <c r="F136" s="68">
        <f t="shared" si="7"/>
        <v>388516.61399992491</v>
      </c>
      <c r="G136" s="66">
        <v>40184.166666666664</v>
      </c>
      <c r="H136" s="67">
        <v>302</v>
      </c>
      <c r="I136" s="68">
        <f t="shared" si="8"/>
        <v>302000</v>
      </c>
      <c r="J136" s="66">
        <v>40427.166666666664</v>
      </c>
      <c r="K136" s="67">
        <v>1320</v>
      </c>
      <c r="L136" s="68">
        <f t="shared" si="9"/>
        <v>1320000</v>
      </c>
      <c r="M136" s="66">
        <v>40184.166666666664</v>
      </c>
      <c r="N136" s="67">
        <v>354</v>
      </c>
      <c r="O136" s="68">
        <f t="shared" si="10"/>
        <v>354000</v>
      </c>
      <c r="P136" s="66">
        <v>40427.166666666664</v>
      </c>
      <c r="Q136" s="67">
        <v>162</v>
      </c>
      <c r="R136" s="68">
        <f t="shared" si="11"/>
        <v>162000</v>
      </c>
    </row>
    <row r="137" spans="1:18" x14ac:dyDescent="0.25">
      <c r="A137" s="66">
        <v>40184.208333333336</v>
      </c>
      <c r="B137" s="67">
        <v>102.513000000006</v>
      </c>
      <c r="C137" s="68">
        <f t="shared" si="6"/>
        <v>349979.38200002047</v>
      </c>
      <c r="D137" s="66">
        <v>40427.208333333336</v>
      </c>
      <c r="E137" s="67">
        <v>110.53700000001101</v>
      </c>
      <c r="F137" s="68">
        <f t="shared" si="7"/>
        <v>377373.31800003757</v>
      </c>
      <c r="G137" s="66">
        <v>40184.208333333336</v>
      </c>
      <c r="H137" s="67">
        <v>305</v>
      </c>
      <c r="I137" s="68">
        <f t="shared" si="8"/>
        <v>305000</v>
      </c>
      <c r="J137" s="66">
        <v>40427.208333333336</v>
      </c>
      <c r="K137" s="67">
        <v>1347</v>
      </c>
      <c r="L137" s="68">
        <f t="shared" si="9"/>
        <v>1347000</v>
      </c>
      <c r="M137" s="66">
        <v>40184.208333333336</v>
      </c>
      <c r="N137" s="67">
        <v>346</v>
      </c>
      <c r="O137" s="68">
        <f t="shared" si="10"/>
        <v>346000</v>
      </c>
      <c r="P137" s="66">
        <v>40427.208333333336</v>
      </c>
      <c r="Q137" s="67">
        <v>163</v>
      </c>
      <c r="R137" s="68">
        <f t="shared" si="11"/>
        <v>163000</v>
      </c>
    </row>
    <row r="138" spans="1:18" x14ac:dyDescent="0.25">
      <c r="A138" s="66">
        <v>40184.25</v>
      </c>
      <c r="B138" s="67">
        <v>103.5</v>
      </c>
      <c r="C138" s="68">
        <f t="shared" si="6"/>
        <v>353349</v>
      </c>
      <c r="D138" s="66">
        <v>40427.25</v>
      </c>
      <c r="E138" s="67">
        <v>109.202000000048</v>
      </c>
      <c r="F138" s="68">
        <f t="shared" si="7"/>
        <v>372815.62800016388</v>
      </c>
      <c r="G138" s="66">
        <v>40184.25</v>
      </c>
      <c r="H138" s="67">
        <v>304</v>
      </c>
      <c r="I138" s="68">
        <f t="shared" si="8"/>
        <v>304000</v>
      </c>
      <c r="J138" s="66">
        <v>40427.25</v>
      </c>
      <c r="K138" s="67">
        <v>1360</v>
      </c>
      <c r="L138" s="68">
        <f t="shared" si="9"/>
        <v>1360000</v>
      </c>
      <c r="M138" s="66">
        <v>40184.25</v>
      </c>
      <c r="N138" s="67">
        <v>356</v>
      </c>
      <c r="O138" s="68">
        <f t="shared" si="10"/>
        <v>356000</v>
      </c>
      <c r="P138" s="66">
        <v>40427.25</v>
      </c>
      <c r="Q138" s="67">
        <v>162</v>
      </c>
      <c r="R138" s="68">
        <f t="shared" si="11"/>
        <v>162000</v>
      </c>
    </row>
    <row r="139" spans="1:18" x14ac:dyDescent="0.25">
      <c r="A139" s="66">
        <v>40184.291666666664</v>
      </c>
      <c r="B139" s="67">
        <v>168.191000000006</v>
      </c>
      <c r="C139" s="68">
        <f t="shared" si="6"/>
        <v>574204.07400002051</v>
      </c>
      <c r="D139" s="66">
        <v>40427.291666666664</v>
      </c>
      <c r="E139" s="67">
        <v>189.407000000007</v>
      </c>
      <c r="F139" s="68">
        <f t="shared" si="7"/>
        <v>646635.49800002389</v>
      </c>
      <c r="G139" s="66">
        <v>40184.291666666664</v>
      </c>
      <c r="H139" s="67">
        <v>681</v>
      </c>
      <c r="I139" s="68">
        <f t="shared" si="8"/>
        <v>681000</v>
      </c>
      <c r="J139" s="66">
        <v>40427.291666666664</v>
      </c>
      <c r="K139" s="67">
        <v>2409</v>
      </c>
      <c r="L139" s="68">
        <f t="shared" si="9"/>
        <v>2409000</v>
      </c>
      <c r="M139" s="66">
        <v>40184.291666666664</v>
      </c>
      <c r="N139" s="67">
        <v>1404</v>
      </c>
      <c r="O139" s="68">
        <f t="shared" si="10"/>
        <v>1404000</v>
      </c>
      <c r="P139" s="66">
        <v>40427.291666666664</v>
      </c>
      <c r="Q139" s="67">
        <v>307</v>
      </c>
      <c r="R139" s="68">
        <f t="shared" si="11"/>
        <v>307000</v>
      </c>
    </row>
    <row r="140" spans="1:18" x14ac:dyDescent="0.25">
      <c r="A140" s="66">
        <v>40184.333333333336</v>
      </c>
      <c r="B140" s="67">
        <v>162.391999999993</v>
      </c>
      <c r="C140" s="68">
        <f t="shared" si="6"/>
        <v>554406.28799997608</v>
      </c>
      <c r="D140" s="66">
        <v>40427.333333333336</v>
      </c>
      <c r="E140" s="67">
        <v>203.96199999994101</v>
      </c>
      <c r="F140" s="68">
        <f t="shared" si="7"/>
        <v>696326.26799979864</v>
      </c>
      <c r="G140" s="66">
        <v>40184.333333333336</v>
      </c>
      <c r="H140" s="67">
        <v>731</v>
      </c>
      <c r="I140" s="68">
        <f t="shared" si="8"/>
        <v>731000</v>
      </c>
      <c r="J140" s="66">
        <v>40427.333333333336</v>
      </c>
      <c r="K140" s="67">
        <v>2530</v>
      </c>
      <c r="L140" s="68">
        <f t="shared" si="9"/>
        <v>2530000</v>
      </c>
      <c r="M140" s="66">
        <v>40184.333333333336</v>
      </c>
      <c r="N140" s="67">
        <v>1370</v>
      </c>
      <c r="O140" s="68">
        <f t="shared" si="10"/>
        <v>1370000</v>
      </c>
      <c r="P140" s="66">
        <v>40427.333333333336</v>
      </c>
      <c r="Q140" s="67">
        <v>425</v>
      </c>
      <c r="R140" s="68">
        <f t="shared" si="11"/>
        <v>425000</v>
      </c>
    </row>
    <row r="141" spans="1:18" x14ac:dyDescent="0.25">
      <c r="A141" s="66">
        <v>40184.375</v>
      </c>
      <c r="B141" s="67">
        <v>157.08599999999601</v>
      </c>
      <c r="C141" s="68">
        <f t="shared" ref="C141:C204" si="12">B141*3414</f>
        <v>536291.60399998631</v>
      </c>
      <c r="D141" s="66">
        <v>40427.375</v>
      </c>
      <c r="E141" s="67">
        <v>240.82900000002701</v>
      </c>
      <c r="F141" s="68">
        <f t="shared" ref="F141:F204" si="13">E141*3414</f>
        <v>822190.20600009221</v>
      </c>
      <c r="G141" s="66">
        <v>40184.375</v>
      </c>
      <c r="H141" s="67">
        <v>712</v>
      </c>
      <c r="I141" s="68">
        <f t="shared" ref="I141:I204" si="14">H141*1000</f>
        <v>712000</v>
      </c>
      <c r="J141" s="66">
        <v>40427.375</v>
      </c>
      <c r="K141" s="67">
        <v>2953</v>
      </c>
      <c r="L141" s="68">
        <f t="shared" ref="L141:L204" si="15">K141*1000</f>
        <v>2953000</v>
      </c>
      <c r="M141" s="66">
        <v>40184.375</v>
      </c>
      <c r="N141" s="67">
        <v>1188</v>
      </c>
      <c r="O141" s="68">
        <f t="shared" ref="O141:O204" si="16">N141*1000</f>
        <v>1188000</v>
      </c>
      <c r="P141" s="66">
        <v>40427.375</v>
      </c>
      <c r="Q141" s="67">
        <v>379</v>
      </c>
      <c r="R141" s="68">
        <f t="shared" ref="R141:R204" si="17">Q141*1000</f>
        <v>379000</v>
      </c>
    </row>
    <row r="142" spans="1:18" x14ac:dyDescent="0.25">
      <c r="A142" s="66">
        <v>40184.416666666664</v>
      </c>
      <c r="B142" s="67">
        <v>151.65099999999799</v>
      </c>
      <c r="C142" s="68">
        <f t="shared" si="12"/>
        <v>517736.51399999316</v>
      </c>
      <c r="D142" s="66">
        <v>40427.416666666664</v>
      </c>
      <c r="E142" s="67">
        <v>259.81099999998702</v>
      </c>
      <c r="F142" s="68">
        <f t="shared" si="13"/>
        <v>886994.75399995572</v>
      </c>
      <c r="G142" s="66">
        <v>40184.416666666664</v>
      </c>
      <c r="H142" s="67">
        <v>715</v>
      </c>
      <c r="I142" s="68">
        <f t="shared" si="14"/>
        <v>715000</v>
      </c>
      <c r="J142" s="66">
        <v>40427.416666666664</v>
      </c>
      <c r="K142" s="67">
        <v>3212</v>
      </c>
      <c r="L142" s="68">
        <f t="shared" si="15"/>
        <v>3212000</v>
      </c>
      <c r="M142" s="66">
        <v>40184.416666666664</v>
      </c>
      <c r="N142" s="67">
        <v>1091</v>
      </c>
      <c r="O142" s="68">
        <f t="shared" si="16"/>
        <v>1091000</v>
      </c>
      <c r="P142" s="66">
        <v>40427.416666666664</v>
      </c>
      <c r="Q142" s="67">
        <v>348</v>
      </c>
      <c r="R142" s="68">
        <f t="shared" si="17"/>
        <v>348000</v>
      </c>
    </row>
    <row r="143" spans="1:18" x14ac:dyDescent="0.25">
      <c r="A143" s="66">
        <v>40184.458333333336</v>
      </c>
      <c r="B143" s="67">
        <v>155.59700000000899</v>
      </c>
      <c r="C143" s="68">
        <f t="shared" si="12"/>
        <v>531208.15800003067</v>
      </c>
      <c r="D143" s="66">
        <v>40427.458333333336</v>
      </c>
      <c r="E143" s="67">
        <v>248.472999999998</v>
      </c>
      <c r="F143" s="68">
        <f t="shared" si="13"/>
        <v>848286.82199999318</v>
      </c>
      <c r="G143" s="66">
        <v>40184.458333333336</v>
      </c>
      <c r="H143" s="67">
        <v>719</v>
      </c>
      <c r="I143" s="68">
        <f t="shared" si="14"/>
        <v>719000</v>
      </c>
      <c r="J143" s="66">
        <v>40427.458333333336</v>
      </c>
      <c r="K143" s="67">
        <v>3330</v>
      </c>
      <c r="L143" s="68">
        <f t="shared" si="15"/>
        <v>3330000</v>
      </c>
      <c r="M143" s="66">
        <v>40184.458333333336</v>
      </c>
      <c r="N143" s="67">
        <v>1012</v>
      </c>
      <c r="O143" s="68">
        <f t="shared" si="16"/>
        <v>1012000</v>
      </c>
      <c r="P143" s="66">
        <v>40427.458333333336</v>
      </c>
      <c r="Q143" s="67">
        <v>341</v>
      </c>
      <c r="R143" s="68">
        <f t="shared" si="17"/>
        <v>341000</v>
      </c>
    </row>
    <row r="144" spans="1:18" x14ac:dyDescent="0.25">
      <c r="A144" s="66">
        <v>40184.5</v>
      </c>
      <c r="B144" s="67">
        <v>156.03900000000399</v>
      </c>
      <c r="C144" s="68">
        <f t="shared" si="12"/>
        <v>532717.14600001369</v>
      </c>
      <c r="D144" s="66">
        <v>40427.5</v>
      </c>
      <c r="E144" s="67">
        <v>279.73100000002898</v>
      </c>
      <c r="F144" s="68">
        <f t="shared" si="13"/>
        <v>955001.63400009891</v>
      </c>
      <c r="G144" s="66">
        <v>40184.5</v>
      </c>
      <c r="H144" s="67">
        <v>770</v>
      </c>
      <c r="I144" s="68">
        <f t="shared" si="14"/>
        <v>770000</v>
      </c>
      <c r="J144" s="66">
        <v>40427.5</v>
      </c>
      <c r="K144" s="67">
        <v>3319</v>
      </c>
      <c r="L144" s="68">
        <f t="shared" si="15"/>
        <v>3319000</v>
      </c>
      <c r="M144" s="66">
        <v>40184.5</v>
      </c>
      <c r="N144" s="67">
        <v>933</v>
      </c>
      <c r="O144" s="68">
        <f t="shared" si="16"/>
        <v>933000</v>
      </c>
      <c r="P144" s="66">
        <v>40427.5</v>
      </c>
      <c r="Q144" s="67">
        <v>332</v>
      </c>
      <c r="R144" s="68">
        <f t="shared" si="17"/>
        <v>332000</v>
      </c>
    </row>
    <row r="145" spans="1:18" x14ac:dyDescent="0.25">
      <c r="A145" s="66">
        <v>40184.541666666664</v>
      </c>
      <c r="B145" s="67">
        <v>153.920999999988</v>
      </c>
      <c r="C145" s="68">
        <f t="shared" si="12"/>
        <v>525486.29399995902</v>
      </c>
      <c r="D145" s="66">
        <v>40427.541666666664</v>
      </c>
      <c r="E145" s="67">
        <v>262.13699999998801</v>
      </c>
      <c r="F145" s="68">
        <f t="shared" si="13"/>
        <v>894935.71799995902</v>
      </c>
      <c r="G145" s="66">
        <v>40184.541666666664</v>
      </c>
      <c r="H145" s="67">
        <v>822</v>
      </c>
      <c r="I145" s="68">
        <f t="shared" si="14"/>
        <v>822000</v>
      </c>
      <c r="J145" s="66">
        <v>40427.541666666664</v>
      </c>
      <c r="K145" s="67">
        <v>3370</v>
      </c>
      <c r="L145" s="68">
        <f t="shared" si="15"/>
        <v>3370000</v>
      </c>
      <c r="M145" s="66">
        <v>40184.541666666664</v>
      </c>
      <c r="N145" s="67">
        <v>840</v>
      </c>
      <c r="O145" s="68">
        <f t="shared" si="16"/>
        <v>840000</v>
      </c>
      <c r="P145" s="66">
        <v>40427.541666666664</v>
      </c>
      <c r="Q145" s="67">
        <v>319</v>
      </c>
      <c r="R145" s="68">
        <f t="shared" si="17"/>
        <v>319000</v>
      </c>
    </row>
    <row r="146" spans="1:18" x14ac:dyDescent="0.25">
      <c r="A146" s="66">
        <v>40184.583333333336</v>
      </c>
      <c r="B146" s="67">
        <v>150.85300000000299</v>
      </c>
      <c r="C146" s="68">
        <f t="shared" si="12"/>
        <v>515012.14200001024</v>
      </c>
      <c r="D146" s="66">
        <v>40427.583333333336</v>
      </c>
      <c r="E146" s="67">
        <v>274.92099999997299</v>
      </c>
      <c r="F146" s="68">
        <f t="shared" si="13"/>
        <v>938580.29399990779</v>
      </c>
      <c r="G146" s="66">
        <v>40184.583333333336</v>
      </c>
      <c r="H146" s="67">
        <v>877</v>
      </c>
      <c r="I146" s="68">
        <f t="shared" si="14"/>
        <v>877000</v>
      </c>
      <c r="J146" s="66">
        <v>40427.583333333336</v>
      </c>
      <c r="K146" s="67">
        <v>3471</v>
      </c>
      <c r="L146" s="68">
        <f t="shared" si="15"/>
        <v>3471000</v>
      </c>
      <c r="M146" s="66">
        <v>40184.583333333336</v>
      </c>
      <c r="N146" s="67">
        <v>774</v>
      </c>
      <c r="O146" s="68">
        <f t="shared" si="16"/>
        <v>774000</v>
      </c>
      <c r="P146" s="66">
        <v>40427.583333333336</v>
      </c>
      <c r="Q146" s="67">
        <v>323</v>
      </c>
      <c r="R146" s="68">
        <f t="shared" si="17"/>
        <v>323000</v>
      </c>
    </row>
    <row r="147" spans="1:18" x14ac:dyDescent="0.25">
      <c r="A147" s="66">
        <v>40184.625</v>
      </c>
      <c r="B147" s="67">
        <v>150.39299999999599</v>
      </c>
      <c r="C147" s="68">
        <f t="shared" si="12"/>
        <v>513441.70199998631</v>
      </c>
      <c r="D147" s="66">
        <v>40427.625</v>
      </c>
      <c r="E147" s="67">
        <v>272.85300000000302</v>
      </c>
      <c r="F147" s="68">
        <f t="shared" si="13"/>
        <v>931520.14200001035</v>
      </c>
      <c r="G147" s="66">
        <v>40184.625</v>
      </c>
      <c r="H147" s="67">
        <v>897</v>
      </c>
      <c r="I147" s="68">
        <f t="shared" si="14"/>
        <v>897000</v>
      </c>
      <c r="J147" s="66">
        <v>40427.625</v>
      </c>
      <c r="K147" s="67">
        <v>3505</v>
      </c>
      <c r="L147" s="68">
        <f t="shared" si="15"/>
        <v>3505000</v>
      </c>
      <c r="M147" s="66">
        <v>40184.625</v>
      </c>
      <c r="N147" s="67">
        <v>677</v>
      </c>
      <c r="O147" s="68">
        <f t="shared" si="16"/>
        <v>677000</v>
      </c>
      <c r="P147" s="66">
        <v>40427.625</v>
      </c>
      <c r="Q147" s="67">
        <v>322</v>
      </c>
      <c r="R147" s="68">
        <f t="shared" si="17"/>
        <v>322000</v>
      </c>
    </row>
    <row r="148" spans="1:18" x14ac:dyDescent="0.25">
      <c r="A148" s="66">
        <v>40184.666666666664</v>
      </c>
      <c r="B148" s="67">
        <v>150.848000000013</v>
      </c>
      <c r="C148" s="68">
        <f t="shared" si="12"/>
        <v>514995.0720000444</v>
      </c>
      <c r="D148" s="66">
        <v>40427.666666666664</v>
      </c>
      <c r="E148" s="67">
        <v>287.82799999998002</v>
      </c>
      <c r="F148" s="68">
        <f t="shared" si="13"/>
        <v>982644.7919999318</v>
      </c>
      <c r="G148" s="66">
        <v>40184.666666666664</v>
      </c>
      <c r="H148" s="67">
        <v>883</v>
      </c>
      <c r="I148" s="68">
        <f t="shared" si="14"/>
        <v>883000</v>
      </c>
      <c r="J148" s="66">
        <v>40427.666666666664</v>
      </c>
      <c r="K148" s="67">
        <v>3478</v>
      </c>
      <c r="L148" s="68">
        <f t="shared" si="15"/>
        <v>3478000</v>
      </c>
      <c r="M148" s="66">
        <v>40184.666666666664</v>
      </c>
      <c r="N148" s="67">
        <v>652</v>
      </c>
      <c r="O148" s="68">
        <f t="shared" si="16"/>
        <v>652000</v>
      </c>
      <c r="P148" s="66">
        <v>40427.666666666664</v>
      </c>
      <c r="Q148" s="67">
        <v>323</v>
      </c>
      <c r="R148" s="68">
        <f t="shared" si="17"/>
        <v>323000</v>
      </c>
    </row>
    <row r="149" spans="1:18" x14ac:dyDescent="0.25">
      <c r="A149" s="66">
        <v>40184.708333333336</v>
      </c>
      <c r="B149" s="67">
        <v>152.939999999988</v>
      </c>
      <c r="C149" s="68">
        <f t="shared" si="12"/>
        <v>522137.15999995905</v>
      </c>
      <c r="D149" s="66">
        <v>40427.708333333336</v>
      </c>
      <c r="E149" s="67">
        <v>283.792000000016</v>
      </c>
      <c r="F149" s="68">
        <f t="shared" si="13"/>
        <v>968865.88800005463</v>
      </c>
      <c r="G149" s="66">
        <v>40184.708333333336</v>
      </c>
      <c r="H149" s="67">
        <v>889</v>
      </c>
      <c r="I149" s="68">
        <f t="shared" si="14"/>
        <v>889000</v>
      </c>
      <c r="J149" s="66">
        <v>40427.708333333336</v>
      </c>
      <c r="K149" s="67">
        <v>3427</v>
      </c>
      <c r="L149" s="68">
        <f t="shared" si="15"/>
        <v>3427000</v>
      </c>
      <c r="M149" s="66">
        <v>40184.708333333336</v>
      </c>
      <c r="N149" s="67">
        <v>667</v>
      </c>
      <c r="O149" s="68">
        <f t="shared" si="16"/>
        <v>667000</v>
      </c>
      <c r="P149" s="66">
        <v>40427.708333333336</v>
      </c>
      <c r="Q149" s="67">
        <v>331</v>
      </c>
      <c r="R149" s="68">
        <f t="shared" si="17"/>
        <v>331000</v>
      </c>
    </row>
    <row r="150" spans="1:18" x14ac:dyDescent="0.25">
      <c r="A150" s="66">
        <v>40184.75</v>
      </c>
      <c r="B150" s="67">
        <v>153.41800000000501</v>
      </c>
      <c r="C150" s="68">
        <f t="shared" si="12"/>
        <v>523769.05200001708</v>
      </c>
      <c r="D150" s="66">
        <v>40427.75</v>
      </c>
      <c r="E150" s="67">
        <v>258.10499999998098</v>
      </c>
      <c r="F150" s="68">
        <f t="shared" si="13"/>
        <v>881170.46999993501</v>
      </c>
      <c r="G150" s="66">
        <v>40184.75</v>
      </c>
      <c r="H150" s="67">
        <v>862</v>
      </c>
      <c r="I150" s="68">
        <f t="shared" si="14"/>
        <v>862000</v>
      </c>
      <c r="J150" s="66">
        <v>40427.75</v>
      </c>
      <c r="K150" s="67">
        <v>3296</v>
      </c>
      <c r="L150" s="68">
        <f t="shared" si="15"/>
        <v>3296000</v>
      </c>
      <c r="M150" s="66">
        <v>40184.75</v>
      </c>
      <c r="N150" s="67">
        <v>732</v>
      </c>
      <c r="O150" s="68">
        <f t="shared" si="16"/>
        <v>732000</v>
      </c>
      <c r="P150" s="66">
        <v>40427.75</v>
      </c>
      <c r="Q150" s="67">
        <v>344</v>
      </c>
      <c r="R150" s="68">
        <f t="shared" si="17"/>
        <v>344000</v>
      </c>
    </row>
    <row r="151" spans="1:18" x14ac:dyDescent="0.25">
      <c r="A151" s="66">
        <v>40184.791666666664</v>
      </c>
      <c r="B151" s="67">
        <v>149.75999999999499</v>
      </c>
      <c r="C151" s="68">
        <f t="shared" si="12"/>
        <v>511280.6399999829</v>
      </c>
      <c r="D151" s="66">
        <v>40427.791666666664</v>
      </c>
      <c r="E151" s="67">
        <v>241.18599999998699</v>
      </c>
      <c r="F151" s="68">
        <f t="shared" si="13"/>
        <v>823409.0039999556</v>
      </c>
      <c r="G151" s="66">
        <v>40184.791666666664</v>
      </c>
      <c r="H151" s="67">
        <v>803</v>
      </c>
      <c r="I151" s="68">
        <f t="shared" si="14"/>
        <v>803000</v>
      </c>
      <c r="J151" s="66">
        <v>40427.791666666664</v>
      </c>
      <c r="K151" s="67">
        <v>3204</v>
      </c>
      <c r="L151" s="68">
        <f t="shared" si="15"/>
        <v>3204000</v>
      </c>
      <c r="M151" s="66">
        <v>40184.791666666664</v>
      </c>
      <c r="N151" s="67">
        <v>818</v>
      </c>
      <c r="O151" s="68">
        <f t="shared" si="16"/>
        <v>818000</v>
      </c>
      <c r="P151" s="66">
        <v>40427.791666666664</v>
      </c>
      <c r="Q151" s="67">
        <v>372</v>
      </c>
      <c r="R151" s="68">
        <f t="shared" si="17"/>
        <v>372000</v>
      </c>
    </row>
    <row r="152" spans="1:18" x14ac:dyDescent="0.25">
      <c r="A152" s="66">
        <v>40184.833333333336</v>
      </c>
      <c r="B152" s="67">
        <v>152.26100000001301</v>
      </c>
      <c r="C152" s="68">
        <f t="shared" si="12"/>
        <v>519819.05400004442</v>
      </c>
      <c r="D152" s="66">
        <v>40427.833333333336</v>
      </c>
      <c r="E152" s="67">
        <v>234.842000000062</v>
      </c>
      <c r="F152" s="68">
        <f t="shared" si="13"/>
        <v>801750.58800021163</v>
      </c>
      <c r="G152" s="66">
        <v>40184.833333333336</v>
      </c>
      <c r="H152" s="67">
        <v>773</v>
      </c>
      <c r="I152" s="68">
        <f t="shared" si="14"/>
        <v>773000</v>
      </c>
      <c r="J152" s="66">
        <v>40427.833333333336</v>
      </c>
      <c r="K152" s="67">
        <v>3177</v>
      </c>
      <c r="L152" s="68">
        <f t="shared" si="15"/>
        <v>3177000</v>
      </c>
      <c r="M152" s="66">
        <v>40184.833333333336</v>
      </c>
      <c r="N152" s="67">
        <v>837</v>
      </c>
      <c r="O152" s="68">
        <f t="shared" si="16"/>
        <v>837000</v>
      </c>
      <c r="P152" s="66">
        <v>40427.833333333336</v>
      </c>
      <c r="Q152" s="67">
        <v>404</v>
      </c>
      <c r="R152" s="68">
        <f t="shared" si="17"/>
        <v>404000</v>
      </c>
    </row>
    <row r="153" spans="1:18" x14ac:dyDescent="0.25">
      <c r="A153" s="66">
        <v>40184.875</v>
      </c>
      <c r="B153" s="67">
        <v>153.744999999995</v>
      </c>
      <c r="C153" s="68">
        <f t="shared" si="12"/>
        <v>524885.42999998294</v>
      </c>
      <c r="D153" s="66">
        <v>40427.875</v>
      </c>
      <c r="E153" s="67">
        <v>219.78099999995899</v>
      </c>
      <c r="F153" s="68">
        <f t="shared" si="13"/>
        <v>750332.33399985998</v>
      </c>
      <c r="G153" s="66">
        <v>40184.875</v>
      </c>
      <c r="H153" s="67">
        <v>742</v>
      </c>
      <c r="I153" s="68">
        <f t="shared" si="14"/>
        <v>742000</v>
      </c>
      <c r="J153" s="66">
        <v>40427.875</v>
      </c>
      <c r="K153" s="67">
        <v>2947</v>
      </c>
      <c r="L153" s="68">
        <f t="shared" si="15"/>
        <v>2947000</v>
      </c>
      <c r="M153" s="66">
        <v>40184.875</v>
      </c>
      <c r="N153" s="67">
        <v>881</v>
      </c>
      <c r="O153" s="68">
        <f t="shared" si="16"/>
        <v>881000</v>
      </c>
      <c r="P153" s="66">
        <v>40427.875</v>
      </c>
      <c r="Q153" s="67">
        <v>410</v>
      </c>
      <c r="R153" s="68">
        <f t="shared" si="17"/>
        <v>410000</v>
      </c>
    </row>
    <row r="154" spans="1:18" x14ac:dyDescent="0.25">
      <c r="A154" s="66">
        <v>40184.916666666664</v>
      </c>
      <c r="B154" s="67">
        <v>151.472999999998</v>
      </c>
      <c r="C154" s="68">
        <f t="shared" si="12"/>
        <v>517128.82199999318</v>
      </c>
      <c r="D154" s="66">
        <v>40427.916666666664</v>
      </c>
      <c r="E154" s="67">
        <v>192.984999999986</v>
      </c>
      <c r="F154" s="68">
        <f t="shared" si="13"/>
        <v>658850.78999995219</v>
      </c>
      <c r="G154" s="66">
        <v>40184.916666666664</v>
      </c>
      <c r="H154" s="67">
        <v>716</v>
      </c>
      <c r="I154" s="68">
        <f t="shared" si="14"/>
        <v>716000</v>
      </c>
      <c r="J154" s="66">
        <v>40427.916666666664</v>
      </c>
      <c r="K154" s="67">
        <v>2684</v>
      </c>
      <c r="L154" s="68">
        <f t="shared" si="15"/>
        <v>2684000</v>
      </c>
      <c r="M154" s="66">
        <v>40184.916666666664</v>
      </c>
      <c r="N154" s="67">
        <v>934</v>
      </c>
      <c r="O154" s="68">
        <f t="shared" si="16"/>
        <v>934000</v>
      </c>
      <c r="P154" s="66">
        <v>40427.916666666664</v>
      </c>
      <c r="Q154" s="67">
        <v>416</v>
      </c>
      <c r="R154" s="68">
        <f t="shared" si="17"/>
        <v>416000</v>
      </c>
    </row>
    <row r="155" spans="1:18" x14ac:dyDescent="0.25">
      <c r="A155" s="66">
        <v>40184.958333333336</v>
      </c>
      <c r="B155" s="67">
        <v>100.312999999995</v>
      </c>
      <c r="C155" s="68">
        <f t="shared" si="12"/>
        <v>342468.58199998294</v>
      </c>
      <c r="D155" s="66">
        <v>40427.958333333336</v>
      </c>
      <c r="E155" s="67">
        <v>116.389000000083</v>
      </c>
      <c r="F155" s="68">
        <f t="shared" si="13"/>
        <v>397352.04600028339</v>
      </c>
      <c r="G155" s="66">
        <v>40184.958333333336</v>
      </c>
      <c r="H155" s="67">
        <v>360</v>
      </c>
      <c r="I155" s="68">
        <f t="shared" si="14"/>
        <v>360000</v>
      </c>
      <c r="J155" s="66">
        <v>40427.958333333336</v>
      </c>
      <c r="K155" s="67">
        <v>1655</v>
      </c>
      <c r="L155" s="68">
        <f t="shared" si="15"/>
        <v>1655000</v>
      </c>
      <c r="M155" s="66">
        <v>40184.958333333336</v>
      </c>
      <c r="N155" s="67">
        <v>489</v>
      </c>
      <c r="O155" s="68">
        <f t="shared" si="16"/>
        <v>489000</v>
      </c>
      <c r="P155" s="66">
        <v>40427.958333333336</v>
      </c>
      <c r="Q155" s="67">
        <v>257</v>
      </c>
      <c r="R155" s="68">
        <f t="shared" si="17"/>
        <v>257000</v>
      </c>
    </row>
    <row r="156" spans="1:18" x14ac:dyDescent="0.25">
      <c r="A156" s="66">
        <v>40185</v>
      </c>
      <c r="B156" s="67">
        <v>99.298000000009793</v>
      </c>
      <c r="C156" s="68">
        <f t="shared" si="12"/>
        <v>339003.37200003344</v>
      </c>
      <c r="D156" s="66">
        <v>40428</v>
      </c>
      <c r="E156" s="67">
        <v>115.309999999939</v>
      </c>
      <c r="F156" s="68">
        <f t="shared" si="13"/>
        <v>393668.3399997917</v>
      </c>
      <c r="G156" s="66">
        <v>40185</v>
      </c>
      <c r="H156" s="67">
        <v>304</v>
      </c>
      <c r="I156" s="68">
        <f t="shared" si="14"/>
        <v>304000</v>
      </c>
      <c r="J156" s="66">
        <v>40428</v>
      </c>
      <c r="K156" s="67">
        <v>1551</v>
      </c>
      <c r="L156" s="68">
        <f t="shared" si="15"/>
        <v>1551000</v>
      </c>
      <c r="M156" s="66">
        <v>40185</v>
      </c>
      <c r="N156" s="67">
        <v>355</v>
      </c>
      <c r="O156" s="68">
        <f t="shared" si="16"/>
        <v>355000</v>
      </c>
      <c r="P156" s="66">
        <v>40428</v>
      </c>
      <c r="Q156" s="67">
        <v>165</v>
      </c>
      <c r="R156" s="68">
        <f t="shared" si="17"/>
        <v>165000</v>
      </c>
    </row>
    <row r="157" spans="1:18" x14ac:dyDescent="0.25">
      <c r="A157" s="66">
        <v>40185.041666666664</v>
      </c>
      <c r="B157" s="67">
        <v>102.152000000002</v>
      </c>
      <c r="C157" s="68">
        <f t="shared" si="12"/>
        <v>348746.92800000682</v>
      </c>
      <c r="D157" s="66">
        <v>40428.041666666664</v>
      </c>
      <c r="E157" s="67">
        <v>114.342000000062</v>
      </c>
      <c r="F157" s="68">
        <f t="shared" si="13"/>
        <v>390363.58800021169</v>
      </c>
      <c r="G157" s="66">
        <v>40185.041666666664</v>
      </c>
      <c r="H157" s="67">
        <v>311</v>
      </c>
      <c r="I157" s="68">
        <f t="shared" si="14"/>
        <v>311000</v>
      </c>
      <c r="J157" s="66">
        <v>40428.041666666664</v>
      </c>
      <c r="K157" s="67">
        <v>1537</v>
      </c>
      <c r="L157" s="68">
        <f t="shared" si="15"/>
        <v>1537000</v>
      </c>
      <c r="M157" s="66">
        <v>40185.041666666664</v>
      </c>
      <c r="N157" s="67">
        <v>359</v>
      </c>
      <c r="O157" s="68">
        <f t="shared" si="16"/>
        <v>359000</v>
      </c>
      <c r="P157" s="66">
        <v>40428.041666666664</v>
      </c>
      <c r="Q157" s="67">
        <v>166</v>
      </c>
      <c r="R157" s="68">
        <f t="shared" si="17"/>
        <v>166000</v>
      </c>
    </row>
    <row r="158" spans="1:18" x14ac:dyDescent="0.25">
      <c r="A158" s="66">
        <v>40185.083333333336</v>
      </c>
      <c r="B158" s="67">
        <v>103.135999999999</v>
      </c>
      <c r="C158" s="68">
        <f t="shared" si="12"/>
        <v>352106.30399999657</v>
      </c>
      <c r="D158" s="66">
        <v>40428.083333333336</v>
      </c>
      <c r="E158" s="67">
        <v>113.57899999991101</v>
      </c>
      <c r="F158" s="68">
        <f t="shared" si="13"/>
        <v>387758.70599969616</v>
      </c>
      <c r="G158" s="66">
        <v>40185.083333333336</v>
      </c>
      <c r="H158" s="67">
        <v>310</v>
      </c>
      <c r="I158" s="68">
        <f t="shared" si="14"/>
        <v>310000</v>
      </c>
      <c r="J158" s="66">
        <v>40428.083333333336</v>
      </c>
      <c r="K158" s="67">
        <v>1536</v>
      </c>
      <c r="L158" s="68">
        <f t="shared" si="15"/>
        <v>1536000</v>
      </c>
      <c r="M158" s="66">
        <v>40185.083333333336</v>
      </c>
      <c r="N158" s="67">
        <v>355</v>
      </c>
      <c r="O158" s="68">
        <f t="shared" si="16"/>
        <v>355000</v>
      </c>
      <c r="P158" s="66">
        <v>40428.083333333336</v>
      </c>
      <c r="Q158" s="67">
        <v>164</v>
      </c>
      <c r="R158" s="68">
        <f t="shared" si="17"/>
        <v>164000</v>
      </c>
    </row>
    <row r="159" spans="1:18" x14ac:dyDescent="0.25">
      <c r="A159" s="66">
        <v>40185.125</v>
      </c>
      <c r="B159" s="67">
        <v>101.415999999997</v>
      </c>
      <c r="C159" s="68">
        <f t="shared" si="12"/>
        <v>346234.22399998974</v>
      </c>
      <c r="D159" s="66">
        <v>40428.125</v>
      </c>
      <c r="E159" s="67">
        <v>111.908999999985</v>
      </c>
      <c r="F159" s="68">
        <f t="shared" si="13"/>
        <v>382057.32599994878</v>
      </c>
      <c r="G159" s="66">
        <v>40185.125</v>
      </c>
      <c r="H159" s="67">
        <v>311</v>
      </c>
      <c r="I159" s="68">
        <f t="shared" si="14"/>
        <v>311000</v>
      </c>
      <c r="J159" s="66">
        <v>40428.125</v>
      </c>
      <c r="K159" s="67">
        <v>1555</v>
      </c>
      <c r="L159" s="68">
        <f t="shared" si="15"/>
        <v>1555000</v>
      </c>
      <c r="M159" s="66">
        <v>40185.125</v>
      </c>
      <c r="N159" s="67">
        <v>370</v>
      </c>
      <c r="O159" s="68">
        <f t="shared" si="16"/>
        <v>370000</v>
      </c>
      <c r="P159" s="66">
        <v>40428.125</v>
      </c>
      <c r="Q159" s="67">
        <v>164</v>
      </c>
      <c r="R159" s="68">
        <f t="shared" si="17"/>
        <v>164000</v>
      </c>
    </row>
    <row r="160" spans="1:18" x14ac:dyDescent="0.25">
      <c r="A160" s="66">
        <v>40185.166666666664</v>
      </c>
      <c r="B160" s="67">
        <v>104.169999999998</v>
      </c>
      <c r="C160" s="68">
        <f t="shared" si="12"/>
        <v>355636.37999999314</v>
      </c>
      <c r="D160" s="66">
        <v>40428.166666666664</v>
      </c>
      <c r="E160" s="67">
        <v>111.131000000052</v>
      </c>
      <c r="F160" s="68">
        <f t="shared" si="13"/>
        <v>379401.23400017753</v>
      </c>
      <c r="G160" s="66">
        <v>40185.166666666664</v>
      </c>
      <c r="H160" s="67">
        <v>317</v>
      </c>
      <c r="I160" s="68">
        <f t="shared" si="14"/>
        <v>317000</v>
      </c>
      <c r="J160" s="66">
        <v>40428.166666666664</v>
      </c>
      <c r="K160" s="67">
        <v>1592</v>
      </c>
      <c r="L160" s="68">
        <f t="shared" si="15"/>
        <v>1592000</v>
      </c>
      <c r="M160" s="66">
        <v>40185.166666666664</v>
      </c>
      <c r="N160" s="67">
        <v>371</v>
      </c>
      <c r="O160" s="68">
        <f t="shared" si="16"/>
        <v>371000</v>
      </c>
      <c r="P160" s="66">
        <v>40428.166666666664</v>
      </c>
      <c r="Q160" s="67">
        <v>162</v>
      </c>
      <c r="R160" s="68">
        <f t="shared" si="17"/>
        <v>162000</v>
      </c>
    </row>
    <row r="161" spans="1:18" x14ac:dyDescent="0.25">
      <c r="A161" s="66">
        <v>40185.208333333336</v>
      </c>
      <c r="B161" s="67">
        <v>101.630999999994</v>
      </c>
      <c r="C161" s="68">
        <f t="shared" si="12"/>
        <v>346968.23399997951</v>
      </c>
      <c r="D161" s="66">
        <v>40428.208333333336</v>
      </c>
      <c r="E161" s="67">
        <v>110.881000000052</v>
      </c>
      <c r="F161" s="68">
        <f t="shared" si="13"/>
        <v>378547.73400017753</v>
      </c>
      <c r="G161" s="66">
        <v>40185.208333333336</v>
      </c>
      <c r="H161" s="67">
        <v>319</v>
      </c>
      <c r="I161" s="68">
        <f t="shared" si="14"/>
        <v>319000</v>
      </c>
      <c r="J161" s="66">
        <v>40428.208333333336</v>
      </c>
      <c r="K161" s="67">
        <v>1598</v>
      </c>
      <c r="L161" s="68">
        <f t="shared" si="15"/>
        <v>1598000</v>
      </c>
      <c r="M161" s="66">
        <v>40185.208333333336</v>
      </c>
      <c r="N161" s="67">
        <v>371</v>
      </c>
      <c r="O161" s="68">
        <f t="shared" si="16"/>
        <v>371000</v>
      </c>
      <c r="P161" s="66">
        <v>40428.208333333336</v>
      </c>
      <c r="Q161" s="67">
        <v>160</v>
      </c>
      <c r="R161" s="68">
        <f t="shared" si="17"/>
        <v>160000</v>
      </c>
    </row>
    <row r="162" spans="1:18" x14ac:dyDescent="0.25">
      <c r="A162" s="66">
        <v>40185.25</v>
      </c>
      <c r="B162" s="67">
        <v>103.91400000000399</v>
      </c>
      <c r="C162" s="68">
        <f t="shared" si="12"/>
        <v>354762.39600001363</v>
      </c>
      <c r="D162" s="66">
        <v>40428.25</v>
      </c>
      <c r="E162" s="67">
        <v>114.02199999999701</v>
      </c>
      <c r="F162" s="68">
        <f t="shared" si="13"/>
        <v>389271.10799998976</v>
      </c>
      <c r="G162" s="66">
        <v>40185.25</v>
      </c>
      <c r="H162" s="67">
        <v>321</v>
      </c>
      <c r="I162" s="68">
        <f t="shared" si="14"/>
        <v>321000</v>
      </c>
      <c r="J162" s="66">
        <v>40428.25</v>
      </c>
      <c r="K162" s="67">
        <v>1605</v>
      </c>
      <c r="L162" s="68">
        <f t="shared" si="15"/>
        <v>1605000</v>
      </c>
      <c r="M162" s="66">
        <v>40185.25</v>
      </c>
      <c r="N162" s="67">
        <v>362</v>
      </c>
      <c r="O162" s="68">
        <f t="shared" si="16"/>
        <v>362000</v>
      </c>
      <c r="P162" s="66">
        <v>40428.25</v>
      </c>
      <c r="Q162" s="67">
        <v>160</v>
      </c>
      <c r="R162" s="68">
        <f t="shared" si="17"/>
        <v>160000</v>
      </c>
    </row>
    <row r="163" spans="1:18" x14ac:dyDescent="0.25">
      <c r="A163" s="66">
        <v>40185.291666666664</v>
      </c>
      <c r="B163" s="67">
        <v>167.52999999999901</v>
      </c>
      <c r="C163" s="68">
        <f t="shared" si="12"/>
        <v>571947.41999999667</v>
      </c>
      <c r="D163" s="66">
        <v>40428.291666666664</v>
      </c>
      <c r="E163" s="67">
        <v>201.108000000007</v>
      </c>
      <c r="F163" s="68">
        <f t="shared" si="13"/>
        <v>686582.71200002392</v>
      </c>
      <c r="G163" s="66">
        <v>40185.291666666664</v>
      </c>
      <c r="H163" s="67">
        <v>647</v>
      </c>
      <c r="I163" s="68">
        <f t="shared" si="14"/>
        <v>647000</v>
      </c>
      <c r="J163" s="66">
        <v>40428.291666666664</v>
      </c>
      <c r="K163" s="67">
        <v>2927</v>
      </c>
      <c r="L163" s="68">
        <f t="shared" si="15"/>
        <v>2927000</v>
      </c>
      <c r="M163" s="66">
        <v>40185.291666666664</v>
      </c>
      <c r="N163" s="67">
        <v>1431</v>
      </c>
      <c r="O163" s="68">
        <f t="shared" si="16"/>
        <v>1431000</v>
      </c>
      <c r="P163" s="66">
        <v>40428.291666666664</v>
      </c>
      <c r="Q163" s="67">
        <v>283</v>
      </c>
      <c r="R163" s="68">
        <f t="shared" si="17"/>
        <v>283000</v>
      </c>
    </row>
    <row r="164" spans="1:18" x14ac:dyDescent="0.25">
      <c r="A164" s="66">
        <v>40185.333333333336</v>
      </c>
      <c r="B164" s="67">
        <v>163.053</v>
      </c>
      <c r="C164" s="68">
        <f t="shared" si="12"/>
        <v>556662.94200000004</v>
      </c>
      <c r="D164" s="66">
        <v>40428.333333333336</v>
      </c>
      <c r="E164" s="67">
        <v>225.00399999995699</v>
      </c>
      <c r="F164" s="68">
        <f t="shared" si="13"/>
        <v>768163.65599985316</v>
      </c>
      <c r="G164" s="66">
        <v>40185.333333333336</v>
      </c>
      <c r="H164" s="67">
        <v>698</v>
      </c>
      <c r="I164" s="68">
        <f t="shared" si="14"/>
        <v>698000</v>
      </c>
      <c r="J164" s="66">
        <v>40428.333333333336</v>
      </c>
      <c r="K164" s="67">
        <v>3109</v>
      </c>
      <c r="L164" s="68">
        <f t="shared" si="15"/>
        <v>3109000</v>
      </c>
      <c r="M164" s="66">
        <v>40185.333333333336</v>
      </c>
      <c r="N164" s="67">
        <v>1408</v>
      </c>
      <c r="O164" s="68">
        <f t="shared" si="16"/>
        <v>1408000</v>
      </c>
      <c r="P164" s="66">
        <v>40428.333333333336</v>
      </c>
      <c r="Q164" s="67">
        <v>405</v>
      </c>
      <c r="R164" s="68">
        <f t="shared" si="17"/>
        <v>405000</v>
      </c>
    </row>
    <row r="165" spans="1:18" x14ac:dyDescent="0.25">
      <c r="A165" s="66">
        <v>40185.375</v>
      </c>
      <c r="B165" s="67">
        <v>159.79600000000201</v>
      </c>
      <c r="C165" s="68">
        <f t="shared" si="12"/>
        <v>545543.54400000686</v>
      </c>
      <c r="D165" s="66">
        <v>40428.375</v>
      </c>
      <c r="E165" s="67">
        <v>261.66299999994197</v>
      </c>
      <c r="F165" s="68">
        <f t="shared" si="13"/>
        <v>893317.48199980194</v>
      </c>
      <c r="G165" s="66">
        <v>40185.375</v>
      </c>
      <c r="H165" s="67">
        <v>699</v>
      </c>
      <c r="I165" s="68">
        <f t="shared" si="14"/>
        <v>699000</v>
      </c>
      <c r="J165" s="66">
        <v>40428.375</v>
      </c>
      <c r="K165" s="67">
        <v>3369</v>
      </c>
      <c r="L165" s="68">
        <f t="shared" si="15"/>
        <v>3369000</v>
      </c>
      <c r="M165" s="66">
        <v>40185.375</v>
      </c>
      <c r="N165" s="67">
        <v>1322</v>
      </c>
      <c r="O165" s="68">
        <f t="shared" si="16"/>
        <v>1322000</v>
      </c>
      <c r="P165" s="66">
        <v>40428.375</v>
      </c>
      <c r="Q165" s="67">
        <v>391</v>
      </c>
      <c r="R165" s="68">
        <f t="shared" si="17"/>
        <v>391000</v>
      </c>
    </row>
    <row r="166" spans="1:18" x14ac:dyDescent="0.25">
      <c r="A166" s="66">
        <v>40185.416666666664</v>
      </c>
      <c r="B166" s="67">
        <v>155.614000000001</v>
      </c>
      <c r="C166" s="68">
        <f t="shared" si="12"/>
        <v>531266.19600000337</v>
      </c>
      <c r="D166" s="66">
        <v>40428.416666666664</v>
      </c>
      <c r="E166" s="67">
        <v>277.76600000006101</v>
      </c>
      <c r="F166" s="68">
        <f t="shared" si="13"/>
        <v>948293.12400020834</v>
      </c>
      <c r="G166" s="66">
        <v>40185.416666666664</v>
      </c>
      <c r="H166" s="67">
        <v>685</v>
      </c>
      <c r="I166" s="68">
        <f t="shared" si="14"/>
        <v>685000</v>
      </c>
      <c r="J166" s="66">
        <v>40428.416666666664</v>
      </c>
      <c r="K166" s="67">
        <v>3508</v>
      </c>
      <c r="L166" s="68">
        <f t="shared" si="15"/>
        <v>3508000</v>
      </c>
      <c r="M166" s="66">
        <v>40185.416666666664</v>
      </c>
      <c r="N166" s="67">
        <v>1260</v>
      </c>
      <c r="O166" s="68">
        <f t="shared" si="16"/>
        <v>1260000</v>
      </c>
      <c r="P166" s="66">
        <v>40428.416666666664</v>
      </c>
      <c r="Q166" s="67">
        <v>375</v>
      </c>
      <c r="R166" s="68">
        <f t="shared" si="17"/>
        <v>375000</v>
      </c>
    </row>
    <row r="167" spans="1:18" x14ac:dyDescent="0.25">
      <c r="A167" s="66">
        <v>40185.458333333336</v>
      </c>
      <c r="B167" s="67">
        <v>156.527000000002</v>
      </c>
      <c r="C167" s="68">
        <f t="shared" si="12"/>
        <v>534383.17800000682</v>
      </c>
      <c r="D167" s="66">
        <v>40428.458333333336</v>
      </c>
      <c r="E167" s="67">
        <v>263.63300000003102</v>
      </c>
      <c r="F167" s="68">
        <f t="shared" si="13"/>
        <v>900043.06200010586</v>
      </c>
      <c r="G167" s="66">
        <v>40185.458333333336</v>
      </c>
      <c r="H167" s="67">
        <v>686</v>
      </c>
      <c r="I167" s="68">
        <f t="shared" si="14"/>
        <v>686000</v>
      </c>
      <c r="J167" s="66">
        <v>40428.458333333336</v>
      </c>
      <c r="K167" s="67">
        <v>3334</v>
      </c>
      <c r="L167" s="68">
        <f t="shared" si="15"/>
        <v>3334000</v>
      </c>
      <c r="M167" s="66">
        <v>40185.458333333336</v>
      </c>
      <c r="N167" s="67">
        <v>1202</v>
      </c>
      <c r="O167" s="68">
        <f t="shared" si="16"/>
        <v>1202000</v>
      </c>
      <c r="P167" s="66">
        <v>40428.458333333336</v>
      </c>
      <c r="Q167" s="67">
        <v>388</v>
      </c>
      <c r="R167" s="68">
        <f t="shared" si="17"/>
        <v>388000</v>
      </c>
    </row>
    <row r="168" spans="1:18" x14ac:dyDescent="0.25">
      <c r="A168" s="66">
        <v>40185.5</v>
      </c>
      <c r="B168" s="67">
        <v>155.074999999997</v>
      </c>
      <c r="C168" s="68">
        <f t="shared" si="12"/>
        <v>529426.0499999898</v>
      </c>
      <c r="D168" s="66">
        <v>40428.5</v>
      </c>
      <c r="E168" s="67">
        <v>286.53999999992101</v>
      </c>
      <c r="F168" s="68">
        <f t="shared" si="13"/>
        <v>978247.55999973032</v>
      </c>
      <c r="G168" s="66">
        <v>40185.5</v>
      </c>
      <c r="H168" s="67">
        <v>685</v>
      </c>
      <c r="I168" s="68">
        <f t="shared" si="14"/>
        <v>685000</v>
      </c>
      <c r="J168" s="66">
        <v>40428.5</v>
      </c>
      <c r="K168" s="67">
        <v>3345</v>
      </c>
      <c r="L168" s="68">
        <f t="shared" si="15"/>
        <v>3345000</v>
      </c>
      <c r="M168" s="66">
        <v>40185.5</v>
      </c>
      <c r="N168" s="67">
        <v>1135</v>
      </c>
      <c r="O168" s="68">
        <f t="shared" si="16"/>
        <v>1135000</v>
      </c>
      <c r="P168" s="66">
        <v>40428.5</v>
      </c>
      <c r="Q168" s="67">
        <v>377</v>
      </c>
      <c r="R168" s="68">
        <f t="shared" si="17"/>
        <v>377000</v>
      </c>
    </row>
    <row r="169" spans="1:18" x14ac:dyDescent="0.25">
      <c r="A169" s="66">
        <v>40185.541666666664</v>
      </c>
      <c r="B169" s="67">
        <v>153.697</v>
      </c>
      <c r="C169" s="68">
        <f t="shared" si="12"/>
        <v>524721.55799999996</v>
      </c>
      <c r="D169" s="66">
        <v>40428.541666666664</v>
      </c>
      <c r="E169" s="67">
        <v>262.02300000004499</v>
      </c>
      <c r="F169" s="68">
        <f t="shared" si="13"/>
        <v>894546.52200015355</v>
      </c>
      <c r="G169" s="66">
        <v>40185.541666666664</v>
      </c>
      <c r="H169" s="67">
        <v>682</v>
      </c>
      <c r="I169" s="68">
        <f t="shared" si="14"/>
        <v>682000</v>
      </c>
      <c r="J169" s="66">
        <v>40428.541666666664</v>
      </c>
      <c r="K169" s="67">
        <v>3373</v>
      </c>
      <c r="L169" s="68">
        <f t="shared" si="15"/>
        <v>3373000</v>
      </c>
      <c r="M169" s="66">
        <v>40185.541666666664</v>
      </c>
      <c r="N169" s="67">
        <v>1045</v>
      </c>
      <c r="O169" s="68">
        <f t="shared" si="16"/>
        <v>1045000</v>
      </c>
      <c r="P169" s="66">
        <v>40428.541666666664</v>
      </c>
      <c r="Q169" s="67">
        <v>371</v>
      </c>
      <c r="R169" s="68">
        <f t="shared" si="17"/>
        <v>371000</v>
      </c>
    </row>
    <row r="170" spans="1:18" x14ac:dyDescent="0.25">
      <c r="A170" s="66">
        <v>40185.583333333336</v>
      </c>
      <c r="B170" s="67">
        <v>153.63400000000499</v>
      </c>
      <c r="C170" s="68">
        <f t="shared" si="12"/>
        <v>524506.47600001702</v>
      </c>
      <c r="D170" s="66">
        <v>40428.583333333336</v>
      </c>
      <c r="E170" s="67">
        <v>266.282999999938</v>
      </c>
      <c r="F170" s="68">
        <f t="shared" si="13"/>
        <v>909090.16199978837</v>
      </c>
      <c r="G170" s="66">
        <v>40185.583333333336</v>
      </c>
      <c r="H170" s="67">
        <v>685</v>
      </c>
      <c r="I170" s="68">
        <f t="shared" si="14"/>
        <v>685000</v>
      </c>
      <c r="J170" s="66">
        <v>40428.583333333336</v>
      </c>
      <c r="K170" s="67">
        <v>3282</v>
      </c>
      <c r="L170" s="68">
        <f t="shared" si="15"/>
        <v>3282000</v>
      </c>
      <c r="M170" s="66">
        <v>40185.583333333336</v>
      </c>
      <c r="N170" s="67">
        <v>982</v>
      </c>
      <c r="O170" s="68">
        <f t="shared" si="16"/>
        <v>982000</v>
      </c>
      <c r="P170" s="66">
        <v>40428.583333333336</v>
      </c>
      <c r="Q170" s="67">
        <v>380</v>
      </c>
      <c r="R170" s="68">
        <f t="shared" si="17"/>
        <v>380000</v>
      </c>
    </row>
    <row r="171" spans="1:18" x14ac:dyDescent="0.25">
      <c r="A171" s="66">
        <v>40185.625</v>
      </c>
      <c r="B171" s="67">
        <v>153.784999999989</v>
      </c>
      <c r="C171" s="68">
        <f t="shared" si="12"/>
        <v>525021.98999996239</v>
      </c>
      <c r="D171" s="66">
        <v>40428.625</v>
      </c>
      <c r="E171" s="67">
        <v>278.472000000067</v>
      </c>
      <c r="F171" s="68">
        <f t="shared" si="13"/>
        <v>950703.40800022869</v>
      </c>
      <c r="G171" s="66">
        <v>40185.625</v>
      </c>
      <c r="H171" s="67">
        <v>718</v>
      </c>
      <c r="I171" s="68">
        <f t="shared" si="14"/>
        <v>718000</v>
      </c>
      <c r="J171" s="66">
        <v>40428.625</v>
      </c>
      <c r="K171" s="67">
        <v>3288</v>
      </c>
      <c r="L171" s="68">
        <f t="shared" si="15"/>
        <v>3288000</v>
      </c>
      <c r="M171" s="66">
        <v>40185.625</v>
      </c>
      <c r="N171" s="67">
        <v>988</v>
      </c>
      <c r="O171" s="68">
        <f t="shared" si="16"/>
        <v>988000</v>
      </c>
      <c r="P171" s="66">
        <v>40428.625</v>
      </c>
      <c r="Q171" s="67">
        <v>407</v>
      </c>
      <c r="R171" s="68">
        <f t="shared" si="17"/>
        <v>407000</v>
      </c>
    </row>
    <row r="172" spans="1:18" x14ac:dyDescent="0.25">
      <c r="A172" s="66">
        <v>40185.666666666664</v>
      </c>
      <c r="B172" s="67">
        <v>152.10700000000401</v>
      </c>
      <c r="C172" s="68">
        <f t="shared" si="12"/>
        <v>519293.29800001369</v>
      </c>
      <c r="D172" s="66">
        <v>40428.666666666664</v>
      </c>
      <c r="E172" s="67">
        <v>286.07099999999599</v>
      </c>
      <c r="F172" s="68">
        <f t="shared" si="13"/>
        <v>976646.39399998635</v>
      </c>
      <c r="G172" s="66">
        <v>40185.666666666664</v>
      </c>
      <c r="H172" s="67">
        <v>723</v>
      </c>
      <c r="I172" s="68">
        <f t="shared" si="14"/>
        <v>723000</v>
      </c>
      <c r="J172" s="66">
        <v>40428.666666666664</v>
      </c>
      <c r="K172" s="67">
        <v>3094</v>
      </c>
      <c r="L172" s="68">
        <f t="shared" si="15"/>
        <v>3094000</v>
      </c>
      <c r="M172" s="66">
        <v>40185.666666666664</v>
      </c>
      <c r="N172" s="67">
        <v>972</v>
      </c>
      <c r="O172" s="68">
        <f t="shared" si="16"/>
        <v>972000</v>
      </c>
      <c r="P172" s="66">
        <v>40428.666666666664</v>
      </c>
      <c r="Q172" s="67">
        <v>366</v>
      </c>
      <c r="R172" s="68">
        <f t="shared" si="17"/>
        <v>366000</v>
      </c>
    </row>
    <row r="173" spans="1:18" x14ac:dyDescent="0.25">
      <c r="A173" s="66">
        <v>40185.708333333336</v>
      </c>
      <c r="B173" s="67">
        <v>150.70600000000599</v>
      </c>
      <c r="C173" s="68">
        <f t="shared" si="12"/>
        <v>514510.28400002042</v>
      </c>
      <c r="D173" s="66">
        <v>40428.708333333336</v>
      </c>
      <c r="E173" s="67">
        <v>276.67200000001998</v>
      </c>
      <c r="F173" s="68">
        <f t="shared" si="13"/>
        <v>944558.2080000682</v>
      </c>
      <c r="G173" s="66">
        <v>40185.708333333336</v>
      </c>
      <c r="H173" s="67">
        <v>706</v>
      </c>
      <c r="I173" s="68">
        <f t="shared" si="14"/>
        <v>706000</v>
      </c>
      <c r="J173" s="66">
        <v>40428.708333333336</v>
      </c>
      <c r="K173" s="67">
        <v>3105</v>
      </c>
      <c r="L173" s="68">
        <f t="shared" si="15"/>
        <v>3105000</v>
      </c>
      <c r="M173" s="66">
        <v>40185.708333333336</v>
      </c>
      <c r="N173" s="67">
        <v>979</v>
      </c>
      <c r="O173" s="68">
        <f t="shared" si="16"/>
        <v>979000</v>
      </c>
      <c r="P173" s="66">
        <v>40428.708333333336</v>
      </c>
      <c r="Q173" s="67">
        <v>307</v>
      </c>
      <c r="R173" s="68">
        <f t="shared" si="17"/>
        <v>307000</v>
      </c>
    </row>
    <row r="174" spans="1:18" x14ac:dyDescent="0.25">
      <c r="A174" s="66">
        <v>40185.75</v>
      </c>
      <c r="B174" s="67">
        <v>148.922999999995</v>
      </c>
      <c r="C174" s="68">
        <f t="shared" si="12"/>
        <v>508423.12199998292</v>
      </c>
      <c r="D174" s="66">
        <v>40428.75</v>
      </c>
      <c r="E174" s="67">
        <v>244.37899999995699</v>
      </c>
      <c r="F174" s="68">
        <f t="shared" si="13"/>
        <v>834309.90599985316</v>
      </c>
      <c r="G174" s="66">
        <v>40185.75</v>
      </c>
      <c r="H174" s="67">
        <v>709</v>
      </c>
      <c r="I174" s="68">
        <f t="shared" si="14"/>
        <v>709000</v>
      </c>
      <c r="J174" s="66">
        <v>40428.75</v>
      </c>
      <c r="K174" s="67">
        <v>3439</v>
      </c>
      <c r="L174" s="68">
        <f t="shared" si="15"/>
        <v>3439000</v>
      </c>
      <c r="M174" s="66">
        <v>40185.75</v>
      </c>
      <c r="N174" s="67">
        <v>980</v>
      </c>
      <c r="O174" s="68">
        <f t="shared" si="16"/>
        <v>980000</v>
      </c>
      <c r="P174" s="66">
        <v>40428.75</v>
      </c>
      <c r="Q174" s="67">
        <v>341</v>
      </c>
      <c r="R174" s="68">
        <f t="shared" si="17"/>
        <v>341000</v>
      </c>
    </row>
    <row r="175" spans="1:18" x14ac:dyDescent="0.25">
      <c r="A175" s="66">
        <v>40185.791666666664</v>
      </c>
      <c r="B175" s="67">
        <v>151.34699999999401</v>
      </c>
      <c r="C175" s="68">
        <f t="shared" si="12"/>
        <v>516698.65799997956</v>
      </c>
      <c r="D175" s="66">
        <v>40428.791666666664</v>
      </c>
      <c r="E175" s="67">
        <v>238.729999999981</v>
      </c>
      <c r="F175" s="68">
        <f t="shared" si="13"/>
        <v>815024.21999993513</v>
      </c>
      <c r="G175" s="66">
        <v>40185.791666666664</v>
      </c>
      <c r="H175" s="67">
        <v>704</v>
      </c>
      <c r="I175" s="68">
        <f t="shared" si="14"/>
        <v>704000</v>
      </c>
      <c r="J175" s="66">
        <v>40428.791666666664</v>
      </c>
      <c r="K175" s="67">
        <v>3120</v>
      </c>
      <c r="L175" s="68">
        <f t="shared" si="15"/>
        <v>3120000</v>
      </c>
      <c r="M175" s="66">
        <v>40185.791666666664</v>
      </c>
      <c r="N175" s="67">
        <v>991</v>
      </c>
      <c r="O175" s="68">
        <f t="shared" si="16"/>
        <v>991000</v>
      </c>
      <c r="P175" s="66">
        <v>40428.791666666664</v>
      </c>
      <c r="Q175" s="67">
        <v>404</v>
      </c>
      <c r="R175" s="68">
        <f t="shared" si="17"/>
        <v>404000</v>
      </c>
    </row>
    <row r="176" spans="1:18" x14ac:dyDescent="0.25">
      <c r="A176" s="66">
        <v>40185.833333333336</v>
      </c>
      <c r="B176" s="67">
        <v>152.460000000006</v>
      </c>
      <c r="C176" s="68">
        <f t="shared" si="12"/>
        <v>520498.44000002049</v>
      </c>
      <c r="D176" s="66">
        <v>40428.833333333336</v>
      </c>
      <c r="E176" s="67">
        <v>230.04099999996799</v>
      </c>
      <c r="F176" s="68">
        <f t="shared" si="13"/>
        <v>785359.97399989073</v>
      </c>
      <c r="G176" s="66">
        <v>40185.833333333336</v>
      </c>
      <c r="H176" s="67">
        <v>708</v>
      </c>
      <c r="I176" s="68">
        <f t="shared" si="14"/>
        <v>708000</v>
      </c>
      <c r="J176" s="66">
        <v>40428.833333333336</v>
      </c>
      <c r="K176" s="67">
        <v>2944</v>
      </c>
      <c r="L176" s="68">
        <f t="shared" si="15"/>
        <v>2944000</v>
      </c>
      <c r="M176" s="66">
        <v>40185.833333333336</v>
      </c>
      <c r="N176" s="67">
        <v>966</v>
      </c>
      <c r="O176" s="68">
        <f t="shared" si="16"/>
        <v>966000</v>
      </c>
      <c r="P176" s="66">
        <v>40428.833333333336</v>
      </c>
      <c r="Q176" s="67">
        <v>398</v>
      </c>
      <c r="R176" s="68">
        <f t="shared" si="17"/>
        <v>398000</v>
      </c>
    </row>
    <row r="177" spans="1:18" x14ac:dyDescent="0.25">
      <c r="A177" s="66">
        <v>40185.875</v>
      </c>
      <c r="B177" s="67">
        <v>152.45900000000299</v>
      </c>
      <c r="C177" s="68">
        <f t="shared" si="12"/>
        <v>520495.0260000102</v>
      </c>
      <c r="D177" s="66">
        <v>40428.875</v>
      </c>
      <c r="E177" s="67">
        <v>217.77600000007101</v>
      </c>
      <c r="F177" s="68">
        <f t="shared" si="13"/>
        <v>743487.26400024246</v>
      </c>
      <c r="G177" s="66">
        <v>40185.875</v>
      </c>
      <c r="H177" s="67">
        <v>716</v>
      </c>
      <c r="I177" s="68">
        <f t="shared" si="14"/>
        <v>716000</v>
      </c>
      <c r="J177" s="66">
        <v>40428.875</v>
      </c>
      <c r="K177" s="67">
        <v>2789</v>
      </c>
      <c r="L177" s="68">
        <f t="shared" si="15"/>
        <v>2789000</v>
      </c>
      <c r="M177" s="66">
        <v>40185.875</v>
      </c>
      <c r="N177" s="67">
        <v>957</v>
      </c>
      <c r="O177" s="68">
        <f t="shared" si="16"/>
        <v>957000</v>
      </c>
      <c r="P177" s="66">
        <v>40428.875</v>
      </c>
      <c r="Q177" s="67">
        <v>397</v>
      </c>
      <c r="R177" s="68">
        <f t="shared" si="17"/>
        <v>397000</v>
      </c>
    </row>
    <row r="178" spans="1:18" x14ac:dyDescent="0.25">
      <c r="A178" s="66">
        <v>40185.916666666664</v>
      </c>
      <c r="B178" s="67">
        <v>150.92699999999601</v>
      </c>
      <c r="C178" s="68">
        <f t="shared" si="12"/>
        <v>515264.77799998637</v>
      </c>
      <c r="D178" s="66">
        <v>40428.916666666664</v>
      </c>
      <c r="E178" s="67">
        <v>208.989999999991</v>
      </c>
      <c r="F178" s="68">
        <f t="shared" si="13"/>
        <v>713491.85999996925</v>
      </c>
      <c r="G178" s="66">
        <v>40185.916666666664</v>
      </c>
      <c r="H178" s="67">
        <v>717</v>
      </c>
      <c r="I178" s="68">
        <f t="shared" si="14"/>
        <v>717000</v>
      </c>
      <c r="J178" s="66">
        <v>40428.916666666664</v>
      </c>
      <c r="K178" s="67">
        <v>2780</v>
      </c>
      <c r="L178" s="68">
        <f t="shared" si="15"/>
        <v>2780000</v>
      </c>
      <c r="M178" s="66">
        <v>40185.916666666664</v>
      </c>
      <c r="N178" s="67">
        <v>964</v>
      </c>
      <c r="O178" s="68">
        <f t="shared" si="16"/>
        <v>964000</v>
      </c>
      <c r="P178" s="66">
        <v>40428.916666666664</v>
      </c>
      <c r="Q178" s="67">
        <v>413</v>
      </c>
      <c r="R178" s="68">
        <f t="shared" si="17"/>
        <v>413000</v>
      </c>
    </row>
    <row r="179" spans="1:18" x14ac:dyDescent="0.25">
      <c r="A179" s="66">
        <v>40185.958333333336</v>
      </c>
      <c r="B179" s="67">
        <v>96.157999999995795</v>
      </c>
      <c r="C179" s="68">
        <f t="shared" si="12"/>
        <v>328283.41199998563</v>
      </c>
      <c r="D179" s="66">
        <v>40428.958333333336</v>
      </c>
      <c r="E179" s="67">
        <v>122.175999999978</v>
      </c>
      <c r="F179" s="68">
        <f t="shared" si="13"/>
        <v>417108.86399992491</v>
      </c>
      <c r="G179" s="66">
        <v>40185.958333333336</v>
      </c>
      <c r="H179" s="67">
        <v>367</v>
      </c>
      <c r="I179" s="68">
        <f t="shared" si="14"/>
        <v>367000</v>
      </c>
      <c r="J179" s="66">
        <v>40428.958333333336</v>
      </c>
      <c r="K179" s="67">
        <v>1701</v>
      </c>
      <c r="L179" s="68">
        <f t="shared" si="15"/>
        <v>1701000</v>
      </c>
      <c r="M179" s="66">
        <v>40185.958333333336</v>
      </c>
      <c r="N179" s="67">
        <v>440</v>
      </c>
      <c r="O179" s="68">
        <f t="shared" si="16"/>
        <v>440000</v>
      </c>
      <c r="P179" s="66">
        <v>40428.958333333336</v>
      </c>
      <c r="Q179" s="67">
        <v>258</v>
      </c>
      <c r="R179" s="68">
        <f t="shared" si="17"/>
        <v>258000</v>
      </c>
    </row>
    <row r="180" spans="1:18" x14ac:dyDescent="0.25">
      <c r="A180" s="66">
        <v>40186</v>
      </c>
      <c r="B180" s="67">
        <v>95.521000000007902</v>
      </c>
      <c r="C180" s="68">
        <f t="shared" si="12"/>
        <v>326108.69400002697</v>
      </c>
      <c r="D180" s="66">
        <v>40429</v>
      </c>
      <c r="E180" s="67">
        <v>119.33400000003201</v>
      </c>
      <c r="F180" s="68">
        <f t="shared" si="13"/>
        <v>407406.27600010927</v>
      </c>
      <c r="G180" s="66">
        <v>40186</v>
      </c>
      <c r="H180" s="67">
        <v>305</v>
      </c>
      <c r="I180" s="68">
        <f t="shared" si="14"/>
        <v>305000</v>
      </c>
      <c r="J180" s="66">
        <v>40429</v>
      </c>
      <c r="K180" s="67">
        <v>1588</v>
      </c>
      <c r="L180" s="68">
        <f t="shared" si="15"/>
        <v>1588000</v>
      </c>
      <c r="M180" s="66">
        <v>40186</v>
      </c>
      <c r="N180" s="67">
        <v>330</v>
      </c>
      <c r="O180" s="68">
        <f t="shared" si="16"/>
        <v>330000</v>
      </c>
      <c r="P180" s="66">
        <v>40429</v>
      </c>
      <c r="Q180" s="67">
        <v>164</v>
      </c>
      <c r="R180" s="68">
        <f t="shared" si="17"/>
        <v>164000</v>
      </c>
    </row>
    <row r="181" spans="1:18" x14ac:dyDescent="0.25">
      <c r="A181" s="66">
        <v>40186.041666666664</v>
      </c>
      <c r="B181" s="67">
        <v>96.671999999991399</v>
      </c>
      <c r="C181" s="68">
        <f t="shared" si="12"/>
        <v>330038.20799997065</v>
      </c>
      <c r="D181" s="66">
        <v>40429.041666666664</v>
      </c>
      <c r="E181" s="67">
        <v>119.871000000043</v>
      </c>
      <c r="F181" s="68">
        <f t="shared" si="13"/>
        <v>409239.59400014678</v>
      </c>
      <c r="G181" s="66">
        <v>40186.041666666664</v>
      </c>
      <c r="H181" s="67">
        <v>307</v>
      </c>
      <c r="I181" s="68">
        <f t="shared" si="14"/>
        <v>307000</v>
      </c>
      <c r="J181" s="66">
        <v>40429.041666666664</v>
      </c>
      <c r="K181" s="67">
        <v>1580</v>
      </c>
      <c r="L181" s="68">
        <f t="shared" si="15"/>
        <v>1580000</v>
      </c>
      <c r="M181" s="66">
        <v>40186.041666666664</v>
      </c>
      <c r="N181" s="67">
        <v>327</v>
      </c>
      <c r="O181" s="68">
        <f t="shared" si="16"/>
        <v>327000</v>
      </c>
      <c r="P181" s="66">
        <v>40429.041666666664</v>
      </c>
      <c r="Q181" s="67">
        <v>162</v>
      </c>
      <c r="R181" s="68">
        <f t="shared" si="17"/>
        <v>162000</v>
      </c>
    </row>
    <row r="182" spans="1:18" x14ac:dyDescent="0.25">
      <c r="A182" s="66">
        <v>40186.083333333336</v>
      </c>
      <c r="B182" s="67">
        <v>96.191000000006198</v>
      </c>
      <c r="C182" s="68">
        <f t="shared" si="12"/>
        <v>328396.07400002115</v>
      </c>
      <c r="D182" s="66">
        <v>40429.083333333336</v>
      </c>
      <c r="E182" s="67">
        <v>120.100999999908</v>
      </c>
      <c r="F182" s="68">
        <f t="shared" si="13"/>
        <v>410024.81399968592</v>
      </c>
      <c r="G182" s="66">
        <v>40186.083333333336</v>
      </c>
      <c r="H182" s="67">
        <v>312</v>
      </c>
      <c r="I182" s="68">
        <f t="shared" si="14"/>
        <v>312000</v>
      </c>
      <c r="J182" s="66">
        <v>40429.083333333336</v>
      </c>
      <c r="K182" s="67">
        <v>1585</v>
      </c>
      <c r="L182" s="68">
        <f t="shared" si="15"/>
        <v>1585000</v>
      </c>
      <c r="M182" s="66">
        <v>40186.083333333336</v>
      </c>
      <c r="N182" s="67">
        <v>333</v>
      </c>
      <c r="O182" s="68">
        <f t="shared" si="16"/>
        <v>333000</v>
      </c>
      <c r="P182" s="66">
        <v>40429.083333333336</v>
      </c>
      <c r="Q182" s="67">
        <v>163</v>
      </c>
      <c r="R182" s="68">
        <f t="shared" si="17"/>
        <v>163000</v>
      </c>
    </row>
    <row r="183" spans="1:18" x14ac:dyDescent="0.25">
      <c r="A183" s="66">
        <v>40186.125</v>
      </c>
      <c r="B183" s="67">
        <v>98.248000000006897</v>
      </c>
      <c r="C183" s="68">
        <f t="shared" si="12"/>
        <v>335418.67200002354</v>
      </c>
      <c r="D183" s="66">
        <v>40429.125</v>
      </c>
      <c r="E183" s="67">
        <v>118.905000000028</v>
      </c>
      <c r="F183" s="68">
        <f t="shared" si="13"/>
        <v>405941.67000009556</v>
      </c>
      <c r="G183" s="66">
        <v>40186.125</v>
      </c>
      <c r="H183" s="67">
        <v>312</v>
      </c>
      <c r="I183" s="68">
        <f t="shared" si="14"/>
        <v>312000</v>
      </c>
      <c r="J183" s="66">
        <v>40429.125</v>
      </c>
      <c r="K183" s="67">
        <v>1602</v>
      </c>
      <c r="L183" s="68">
        <f t="shared" si="15"/>
        <v>1602000</v>
      </c>
      <c r="M183" s="66">
        <v>40186.125</v>
      </c>
      <c r="N183" s="67">
        <v>330</v>
      </c>
      <c r="O183" s="68">
        <f t="shared" si="16"/>
        <v>330000</v>
      </c>
      <c r="P183" s="66">
        <v>40429.125</v>
      </c>
      <c r="Q183" s="67">
        <v>164</v>
      </c>
      <c r="R183" s="68">
        <f t="shared" si="17"/>
        <v>164000</v>
      </c>
    </row>
    <row r="184" spans="1:18" x14ac:dyDescent="0.25">
      <c r="A184" s="66">
        <v>40186.166666666664</v>
      </c>
      <c r="B184" s="67">
        <v>96.601999999998995</v>
      </c>
      <c r="C184" s="68">
        <f t="shared" si="12"/>
        <v>329799.22799999657</v>
      </c>
      <c r="D184" s="66">
        <v>40429.166666666664</v>
      </c>
      <c r="E184" s="67">
        <v>119.126000000047</v>
      </c>
      <c r="F184" s="68">
        <f t="shared" si="13"/>
        <v>406696.16400016047</v>
      </c>
      <c r="G184" s="66">
        <v>40186.166666666664</v>
      </c>
      <c r="H184" s="67">
        <v>315</v>
      </c>
      <c r="I184" s="68">
        <f t="shared" si="14"/>
        <v>315000</v>
      </c>
      <c r="J184" s="66">
        <v>40429.166666666664</v>
      </c>
      <c r="K184" s="67">
        <v>1625</v>
      </c>
      <c r="L184" s="68">
        <f t="shared" si="15"/>
        <v>1625000</v>
      </c>
      <c r="M184" s="66">
        <v>40186.166666666664</v>
      </c>
      <c r="N184" s="67">
        <v>311</v>
      </c>
      <c r="O184" s="68">
        <f t="shared" si="16"/>
        <v>311000</v>
      </c>
      <c r="P184" s="66">
        <v>40429.166666666664</v>
      </c>
      <c r="Q184" s="67">
        <v>163</v>
      </c>
      <c r="R184" s="68">
        <f t="shared" si="17"/>
        <v>163000</v>
      </c>
    </row>
    <row r="185" spans="1:18" x14ac:dyDescent="0.25">
      <c r="A185" s="66">
        <v>40186.208333333336</v>
      </c>
      <c r="B185" s="67">
        <v>96.565999999991604</v>
      </c>
      <c r="C185" s="68">
        <f t="shared" si="12"/>
        <v>329676.32399997133</v>
      </c>
      <c r="D185" s="66">
        <v>40429.208333333336</v>
      </c>
      <c r="E185" s="67">
        <v>118.00799999991401</v>
      </c>
      <c r="F185" s="68">
        <f t="shared" si="13"/>
        <v>402879.31199970644</v>
      </c>
      <c r="G185" s="66">
        <v>40186.208333333336</v>
      </c>
      <c r="H185" s="67">
        <v>317</v>
      </c>
      <c r="I185" s="68">
        <f t="shared" si="14"/>
        <v>317000</v>
      </c>
      <c r="J185" s="66">
        <v>40429.208333333336</v>
      </c>
      <c r="K185" s="67">
        <v>1637</v>
      </c>
      <c r="L185" s="68">
        <f t="shared" si="15"/>
        <v>1637000</v>
      </c>
      <c r="M185" s="66">
        <v>40186.208333333336</v>
      </c>
      <c r="N185" s="67">
        <v>304</v>
      </c>
      <c r="O185" s="68">
        <f t="shared" si="16"/>
        <v>304000</v>
      </c>
      <c r="P185" s="66">
        <v>40429.208333333336</v>
      </c>
      <c r="Q185" s="67">
        <v>162</v>
      </c>
      <c r="R185" s="68">
        <f t="shared" si="17"/>
        <v>162000</v>
      </c>
    </row>
    <row r="186" spans="1:18" x14ac:dyDescent="0.25">
      <c r="A186" s="66">
        <v>40186.25</v>
      </c>
      <c r="B186" s="67">
        <v>98.582999999998705</v>
      </c>
      <c r="C186" s="68">
        <f t="shared" si="12"/>
        <v>336562.3619999956</v>
      </c>
      <c r="D186" s="66">
        <v>40429.25</v>
      </c>
      <c r="E186" s="67">
        <v>118.516999999993</v>
      </c>
      <c r="F186" s="68">
        <f t="shared" si="13"/>
        <v>404617.03799997614</v>
      </c>
      <c r="G186" s="66">
        <v>40186.25</v>
      </c>
      <c r="H186" s="67">
        <v>320</v>
      </c>
      <c r="I186" s="68">
        <f t="shared" si="14"/>
        <v>320000</v>
      </c>
      <c r="J186" s="66">
        <v>40429.25</v>
      </c>
      <c r="K186" s="67">
        <v>1639</v>
      </c>
      <c r="L186" s="68">
        <f t="shared" si="15"/>
        <v>1639000</v>
      </c>
      <c r="M186" s="66">
        <v>40186.25</v>
      </c>
      <c r="N186" s="67">
        <v>295</v>
      </c>
      <c r="O186" s="68">
        <f t="shared" si="16"/>
        <v>295000</v>
      </c>
      <c r="P186" s="66">
        <v>40429.25</v>
      </c>
      <c r="Q186" s="67">
        <v>162</v>
      </c>
      <c r="R186" s="68">
        <f t="shared" si="17"/>
        <v>162000</v>
      </c>
    </row>
    <row r="187" spans="1:18" x14ac:dyDescent="0.25">
      <c r="A187" s="66">
        <v>40186.291666666664</v>
      </c>
      <c r="B187" s="67">
        <v>171.22900000000701</v>
      </c>
      <c r="C187" s="68">
        <f t="shared" si="12"/>
        <v>584575.80600002396</v>
      </c>
      <c r="D187" s="66">
        <v>40429.291666666664</v>
      </c>
      <c r="E187" s="67">
        <v>201.07400000002201</v>
      </c>
      <c r="F187" s="68">
        <f t="shared" si="13"/>
        <v>686466.63600007514</v>
      </c>
      <c r="G187" s="66">
        <v>40186.291666666664</v>
      </c>
      <c r="H187" s="67">
        <v>794</v>
      </c>
      <c r="I187" s="68">
        <f t="shared" si="14"/>
        <v>794000</v>
      </c>
      <c r="J187" s="66">
        <v>40429.291666666664</v>
      </c>
      <c r="K187" s="67">
        <v>2909</v>
      </c>
      <c r="L187" s="68">
        <f t="shared" si="15"/>
        <v>2909000</v>
      </c>
      <c r="M187" s="66">
        <v>40186.291666666664</v>
      </c>
      <c r="N187" s="67">
        <v>1079</v>
      </c>
      <c r="O187" s="68">
        <f t="shared" si="16"/>
        <v>1079000</v>
      </c>
      <c r="P187" s="66">
        <v>40429.291666666664</v>
      </c>
      <c r="Q187" s="67">
        <v>295</v>
      </c>
      <c r="R187" s="68">
        <f t="shared" si="17"/>
        <v>295000</v>
      </c>
    </row>
    <row r="188" spans="1:18" x14ac:dyDescent="0.25">
      <c r="A188" s="66">
        <v>40186.333333333336</v>
      </c>
      <c r="B188" s="67">
        <v>195.741999999998</v>
      </c>
      <c r="C188" s="68">
        <f t="shared" si="12"/>
        <v>668263.18799999321</v>
      </c>
      <c r="D188" s="66">
        <v>40429.333333333336</v>
      </c>
      <c r="E188" s="67">
        <v>234.65100000007101</v>
      </c>
      <c r="F188" s="68">
        <f t="shared" si="13"/>
        <v>801098.51400024246</v>
      </c>
      <c r="G188" s="66">
        <v>40186.333333333336</v>
      </c>
      <c r="H188" s="67">
        <v>864</v>
      </c>
      <c r="I188" s="68">
        <f t="shared" si="14"/>
        <v>864000</v>
      </c>
      <c r="J188" s="66">
        <v>40429.333333333336</v>
      </c>
      <c r="K188" s="67">
        <v>3052</v>
      </c>
      <c r="L188" s="68">
        <f t="shared" si="15"/>
        <v>3052000</v>
      </c>
      <c r="M188" s="66">
        <v>40186.333333333336</v>
      </c>
      <c r="N188" s="67">
        <v>1005</v>
      </c>
      <c r="O188" s="68">
        <f t="shared" si="16"/>
        <v>1005000</v>
      </c>
      <c r="P188" s="66">
        <v>40429.333333333336</v>
      </c>
      <c r="Q188" s="67">
        <v>424</v>
      </c>
      <c r="R188" s="68">
        <f t="shared" si="17"/>
        <v>424000</v>
      </c>
    </row>
    <row r="189" spans="1:18" x14ac:dyDescent="0.25">
      <c r="A189" s="66">
        <v>40186.375</v>
      </c>
      <c r="B189" s="67">
        <v>219.89400000000001</v>
      </c>
      <c r="C189" s="68">
        <f t="shared" si="12"/>
        <v>750718.11600000004</v>
      </c>
      <c r="D189" s="66">
        <v>40429.375</v>
      </c>
      <c r="E189" s="67">
        <v>264.18499999993901</v>
      </c>
      <c r="F189" s="68">
        <f t="shared" si="13"/>
        <v>901927.58999979182</v>
      </c>
      <c r="G189" s="66">
        <v>40186.375</v>
      </c>
      <c r="H189" s="67">
        <v>933</v>
      </c>
      <c r="I189" s="68">
        <f t="shared" si="14"/>
        <v>933000</v>
      </c>
      <c r="J189" s="66">
        <v>40429.375</v>
      </c>
      <c r="K189" s="67">
        <v>3273</v>
      </c>
      <c r="L189" s="68">
        <f t="shared" si="15"/>
        <v>3273000</v>
      </c>
      <c r="M189" s="66">
        <v>40186.375</v>
      </c>
      <c r="N189" s="67">
        <v>850</v>
      </c>
      <c r="O189" s="68">
        <f t="shared" si="16"/>
        <v>850000</v>
      </c>
      <c r="P189" s="66">
        <v>40429.375</v>
      </c>
      <c r="Q189" s="67">
        <v>382</v>
      </c>
      <c r="R189" s="68">
        <f t="shared" si="17"/>
        <v>382000</v>
      </c>
    </row>
    <row r="190" spans="1:18" x14ac:dyDescent="0.25">
      <c r="A190" s="66">
        <v>40186.416666666664</v>
      </c>
      <c r="B190" s="67">
        <v>217.678</v>
      </c>
      <c r="C190" s="68">
        <f t="shared" si="12"/>
        <v>743152.69200000004</v>
      </c>
      <c r="D190" s="66">
        <v>40429.416666666664</v>
      </c>
      <c r="E190" s="67">
        <v>271.20999999996297</v>
      </c>
      <c r="F190" s="68">
        <f t="shared" si="13"/>
        <v>925910.93999987363</v>
      </c>
      <c r="G190" s="66">
        <v>40186.416666666664</v>
      </c>
      <c r="H190" s="67">
        <v>989</v>
      </c>
      <c r="I190" s="68">
        <f t="shared" si="14"/>
        <v>989000</v>
      </c>
      <c r="J190" s="66">
        <v>40429.416666666664</v>
      </c>
      <c r="K190" s="67">
        <v>3384</v>
      </c>
      <c r="L190" s="68">
        <f t="shared" si="15"/>
        <v>3384000</v>
      </c>
      <c r="M190" s="66">
        <v>40186.416666666664</v>
      </c>
      <c r="N190" s="67">
        <v>772</v>
      </c>
      <c r="O190" s="68">
        <f t="shared" si="16"/>
        <v>772000</v>
      </c>
      <c r="P190" s="66">
        <v>40429.416666666664</v>
      </c>
      <c r="Q190" s="67">
        <v>371</v>
      </c>
      <c r="R190" s="68">
        <f t="shared" si="17"/>
        <v>371000</v>
      </c>
    </row>
    <row r="191" spans="1:18" x14ac:dyDescent="0.25">
      <c r="A191" s="66">
        <v>40186.458333333336</v>
      </c>
      <c r="B191" s="67">
        <v>220.87600000000401</v>
      </c>
      <c r="C191" s="68">
        <f t="shared" si="12"/>
        <v>754070.66400001373</v>
      </c>
      <c r="D191" s="66">
        <v>40429.458333333336</v>
      </c>
      <c r="E191" s="67">
        <v>264.08900000003598</v>
      </c>
      <c r="F191" s="68">
        <f t="shared" si="13"/>
        <v>901599.84600012284</v>
      </c>
      <c r="G191" s="66">
        <v>40186.458333333336</v>
      </c>
      <c r="H191" s="67">
        <v>1133</v>
      </c>
      <c r="I191" s="68">
        <f t="shared" si="14"/>
        <v>1133000</v>
      </c>
      <c r="J191" s="66">
        <v>40429.458333333336</v>
      </c>
      <c r="K191" s="67">
        <v>3359</v>
      </c>
      <c r="L191" s="68">
        <f t="shared" si="15"/>
        <v>3359000</v>
      </c>
      <c r="M191" s="66">
        <v>40186.458333333336</v>
      </c>
      <c r="N191" s="67">
        <v>661</v>
      </c>
      <c r="O191" s="68">
        <f t="shared" si="16"/>
        <v>661000</v>
      </c>
      <c r="P191" s="66">
        <v>40429.458333333336</v>
      </c>
      <c r="Q191" s="67">
        <v>364</v>
      </c>
      <c r="R191" s="68">
        <f t="shared" si="17"/>
        <v>364000</v>
      </c>
    </row>
    <row r="192" spans="1:18" x14ac:dyDescent="0.25">
      <c r="A192" s="66">
        <v>40186.5</v>
      </c>
      <c r="B192" s="67">
        <v>225.303999999989</v>
      </c>
      <c r="C192" s="68">
        <f t="shared" si="12"/>
        <v>769187.85599996243</v>
      </c>
      <c r="D192" s="66">
        <v>40429.5</v>
      </c>
      <c r="E192" s="67">
        <v>295.95400000002701</v>
      </c>
      <c r="F192" s="68">
        <f t="shared" si="13"/>
        <v>1010386.9560000922</v>
      </c>
      <c r="G192" s="66">
        <v>40186.5</v>
      </c>
      <c r="H192" s="67">
        <v>1304</v>
      </c>
      <c r="I192" s="68">
        <f t="shared" si="14"/>
        <v>1304000</v>
      </c>
      <c r="J192" s="66">
        <v>40429.5</v>
      </c>
      <c r="K192" s="67">
        <v>3419</v>
      </c>
      <c r="L192" s="68">
        <f t="shared" si="15"/>
        <v>3419000</v>
      </c>
      <c r="M192" s="66">
        <v>40186.5</v>
      </c>
      <c r="N192" s="67">
        <v>591</v>
      </c>
      <c r="O192" s="68">
        <f t="shared" si="16"/>
        <v>591000</v>
      </c>
      <c r="P192" s="66">
        <v>40429.5</v>
      </c>
      <c r="Q192" s="67">
        <v>365</v>
      </c>
      <c r="R192" s="68">
        <f t="shared" si="17"/>
        <v>365000</v>
      </c>
    </row>
    <row r="193" spans="1:18" x14ac:dyDescent="0.25">
      <c r="A193" s="66">
        <v>40186.541666666664</v>
      </c>
      <c r="B193" s="67">
        <v>233.11700000001301</v>
      </c>
      <c r="C193" s="68">
        <f t="shared" si="12"/>
        <v>795861.43800004444</v>
      </c>
      <c r="D193" s="66">
        <v>40429.541666666664</v>
      </c>
      <c r="E193" s="67">
        <v>287.92099999997299</v>
      </c>
      <c r="F193" s="68">
        <f t="shared" si="13"/>
        <v>982962.29399990779</v>
      </c>
      <c r="G193" s="66">
        <v>40186.541666666664</v>
      </c>
      <c r="H193" s="67">
        <v>1391</v>
      </c>
      <c r="I193" s="68">
        <f t="shared" si="14"/>
        <v>1391000</v>
      </c>
      <c r="J193" s="66">
        <v>40429.541666666664</v>
      </c>
      <c r="K193" s="67">
        <v>3514</v>
      </c>
      <c r="L193" s="68">
        <f t="shared" si="15"/>
        <v>3514000</v>
      </c>
      <c r="M193" s="66">
        <v>40186.541666666664</v>
      </c>
      <c r="N193" s="67">
        <v>615</v>
      </c>
      <c r="O193" s="68">
        <f t="shared" si="16"/>
        <v>615000</v>
      </c>
      <c r="P193" s="66">
        <v>40429.541666666664</v>
      </c>
      <c r="Q193" s="67">
        <v>331</v>
      </c>
      <c r="R193" s="68">
        <f t="shared" si="17"/>
        <v>331000</v>
      </c>
    </row>
    <row r="194" spans="1:18" x14ac:dyDescent="0.25">
      <c r="A194" s="66">
        <v>40186.583333333336</v>
      </c>
      <c r="B194" s="67">
        <v>246.22499999999101</v>
      </c>
      <c r="C194" s="68">
        <f t="shared" si="12"/>
        <v>840612.14999996929</v>
      </c>
      <c r="D194" s="66">
        <v>40429.583333333336</v>
      </c>
      <c r="E194" s="67">
        <v>266.14500000001902</v>
      </c>
      <c r="F194" s="68">
        <f t="shared" si="13"/>
        <v>908619.03000006499</v>
      </c>
      <c r="G194" s="66">
        <v>40186.583333333336</v>
      </c>
      <c r="H194" s="67">
        <v>1466</v>
      </c>
      <c r="I194" s="68">
        <f t="shared" si="14"/>
        <v>1466000</v>
      </c>
      <c r="J194" s="66">
        <v>40429.583333333336</v>
      </c>
      <c r="K194" s="67">
        <v>3489</v>
      </c>
      <c r="L194" s="68">
        <f t="shared" si="15"/>
        <v>3489000</v>
      </c>
      <c r="M194" s="66">
        <v>40186.583333333336</v>
      </c>
      <c r="N194" s="67">
        <v>618</v>
      </c>
      <c r="O194" s="68">
        <f t="shared" si="16"/>
        <v>618000</v>
      </c>
      <c r="P194" s="66">
        <v>40429.583333333336</v>
      </c>
      <c r="Q194" s="67">
        <v>321</v>
      </c>
      <c r="R194" s="68">
        <f t="shared" si="17"/>
        <v>321000</v>
      </c>
    </row>
    <row r="195" spans="1:18" x14ac:dyDescent="0.25">
      <c r="A195" s="66">
        <v>40186.625</v>
      </c>
      <c r="B195" s="67">
        <v>244.483999999997</v>
      </c>
      <c r="C195" s="68">
        <f t="shared" si="12"/>
        <v>834668.3759999898</v>
      </c>
      <c r="D195" s="66">
        <v>40429.625</v>
      </c>
      <c r="E195" s="67">
        <v>270.97299999999802</v>
      </c>
      <c r="F195" s="68">
        <f t="shared" si="13"/>
        <v>925101.82199999329</v>
      </c>
      <c r="G195" s="66">
        <v>40186.625</v>
      </c>
      <c r="H195" s="67">
        <v>1529</v>
      </c>
      <c r="I195" s="68">
        <f t="shared" si="14"/>
        <v>1529000</v>
      </c>
      <c r="J195" s="66">
        <v>40429.625</v>
      </c>
      <c r="K195" s="67">
        <v>3568</v>
      </c>
      <c r="L195" s="68">
        <f t="shared" si="15"/>
        <v>3568000</v>
      </c>
      <c r="M195" s="66">
        <v>40186.625</v>
      </c>
      <c r="N195" s="67">
        <v>623</v>
      </c>
      <c r="O195" s="68">
        <f t="shared" si="16"/>
        <v>623000</v>
      </c>
      <c r="P195" s="66">
        <v>40429.625</v>
      </c>
      <c r="Q195" s="67">
        <v>366</v>
      </c>
      <c r="R195" s="68">
        <f t="shared" si="17"/>
        <v>366000</v>
      </c>
    </row>
    <row r="196" spans="1:18" x14ac:dyDescent="0.25">
      <c r="A196" s="66">
        <v>40186.666666666664</v>
      </c>
      <c r="B196" s="67">
        <v>243.22900000000701</v>
      </c>
      <c r="C196" s="68">
        <f t="shared" si="12"/>
        <v>830383.80600002396</v>
      </c>
      <c r="D196" s="66">
        <v>40429.666666666664</v>
      </c>
      <c r="E196" s="67">
        <v>288.60499999998098</v>
      </c>
      <c r="F196" s="68">
        <f t="shared" si="13"/>
        <v>985297.46999993501</v>
      </c>
      <c r="G196" s="66">
        <v>40186.666666666664</v>
      </c>
      <c r="H196" s="67">
        <v>1120</v>
      </c>
      <c r="I196" s="68">
        <f t="shared" si="14"/>
        <v>1120000</v>
      </c>
      <c r="J196" s="66">
        <v>40429.666666666664</v>
      </c>
      <c r="K196" s="67">
        <v>3566</v>
      </c>
      <c r="L196" s="68">
        <f t="shared" si="15"/>
        <v>3566000</v>
      </c>
      <c r="M196" s="66">
        <v>40186.666666666664</v>
      </c>
      <c r="N196" s="67">
        <v>752</v>
      </c>
      <c r="O196" s="68">
        <f t="shared" si="16"/>
        <v>752000</v>
      </c>
      <c r="P196" s="66">
        <v>40429.666666666664</v>
      </c>
      <c r="Q196" s="67">
        <v>365</v>
      </c>
      <c r="R196" s="68">
        <f t="shared" si="17"/>
        <v>365000</v>
      </c>
    </row>
    <row r="197" spans="1:18" x14ac:dyDescent="0.25">
      <c r="A197" s="66">
        <v>40186.708333333336</v>
      </c>
      <c r="B197" s="67">
        <v>240.95399999999799</v>
      </c>
      <c r="C197" s="68">
        <f t="shared" si="12"/>
        <v>822616.95599999314</v>
      </c>
      <c r="D197" s="66">
        <v>40429.708333333336</v>
      </c>
      <c r="E197" s="67">
        <v>277.04399999999401</v>
      </c>
      <c r="F197" s="68">
        <f t="shared" si="13"/>
        <v>945828.21599997953</v>
      </c>
      <c r="G197" s="66">
        <v>40186.708333333336</v>
      </c>
      <c r="H197" s="67">
        <v>902</v>
      </c>
      <c r="I197" s="68">
        <f t="shared" si="14"/>
        <v>902000</v>
      </c>
      <c r="J197" s="66">
        <v>40429.708333333336</v>
      </c>
      <c r="K197" s="67">
        <v>3457</v>
      </c>
      <c r="L197" s="68">
        <f t="shared" si="15"/>
        <v>3457000</v>
      </c>
      <c r="M197" s="66">
        <v>40186.708333333336</v>
      </c>
      <c r="N197" s="67">
        <v>825</v>
      </c>
      <c r="O197" s="68">
        <f t="shared" si="16"/>
        <v>825000</v>
      </c>
      <c r="P197" s="66">
        <v>40429.708333333336</v>
      </c>
      <c r="Q197" s="67">
        <v>370</v>
      </c>
      <c r="R197" s="68">
        <f t="shared" si="17"/>
        <v>370000</v>
      </c>
    </row>
    <row r="198" spans="1:18" x14ac:dyDescent="0.25">
      <c r="A198" s="66">
        <v>40186.75</v>
      </c>
      <c r="B198" s="67">
        <v>219.614000000001</v>
      </c>
      <c r="C198" s="68">
        <f t="shared" si="12"/>
        <v>749762.19600000337</v>
      </c>
      <c r="D198" s="66">
        <v>40429.75</v>
      </c>
      <c r="E198" s="67">
        <v>248.04800000006799</v>
      </c>
      <c r="F198" s="68">
        <f t="shared" si="13"/>
        <v>846835.87200023211</v>
      </c>
      <c r="G198" s="66">
        <v>40186.75</v>
      </c>
      <c r="H198" s="67">
        <v>818</v>
      </c>
      <c r="I198" s="68">
        <f t="shared" si="14"/>
        <v>818000</v>
      </c>
      <c r="J198" s="66">
        <v>40429.75</v>
      </c>
      <c r="K198" s="67">
        <v>3293</v>
      </c>
      <c r="L198" s="68">
        <f t="shared" si="15"/>
        <v>3293000</v>
      </c>
      <c r="M198" s="66">
        <v>40186.75</v>
      </c>
      <c r="N198" s="67">
        <v>743</v>
      </c>
      <c r="O198" s="68">
        <f t="shared" si="16"/>
        <v>743000</v>
      </c>
      <c r="P198" s="66">
        <v>40429.75</v>
      </c>
      <c r="Q198" s="67">
        <v>385</v>
      </c>
      <c r="R198" s="68">
        <f t="shared" si="17"/>
        <v>385000</v>
      </c>
    </row>
    <row r="199" spans="1:18" x14ac:dyDescent="0.25">
      <c r="A199" s="66">
        <v>40186.791666666664</v>
      </c>
      <c r="B199" s="67">
        <v>191.92699999999601</v>
      </c>
      <c r="C199" s="68">
        <f t="shared" si="12"/>
        <v>655238.77799998643</v>
      </c>
      <c r="D199" s="66">
        <v>40429.791666666664</v>
      </c>
      <c r="E199" s="67">
        <v>236.16099999996399</v>
      </c>
      <c r="F199" s="68">
        <f t="shared" si="13"/>
        <v>806253.65399987705</v>
      </c>
      <c r="G199" s="66">
        <v>40186.791666666664</v>
      </c>
      <c r="H199" s="67">
        <v>766</v>
      </c>
      <c r="I199" s="68">
        <f t="shared" si="14"/>
        <v>766000</v>
      </c>
      <c r="J199" s="66">
        <v>40429.791666666664</v>
      </c>
      <c r="K199" s="67">
        <v>3173</v>
      </c>
      <c r="L199" s="68">
        <f t="shared" si="15"/>
        <v>3173000</v>
      </c>
      <c r="M199" s="66">
        <v>40186.791666666664</v>
      </c>
      <c r="N199" s="67">
        <v>859</v>
      </c>
      <c r="O199" s="68">
        <f t="shared" si="16"/>
        <v>859000</v>
      </c>
      <c r="P199" s="66">
        <v>40429.791666666664</v>
      </c>
      <c r="Q199" s="67">
        <v>409</v>
      </c>
      <c r="R199" s="68">
        <f t="shared" si="17"/>
        <v>409000</v>
      </c>
    </row>
    <row r="200" spans="1:18" x14ac:dyDescent="0.25">
      <c r="A200" s="66">
        <v>40186.833333333336</v>
      </c>
      <c r="B200" s="67">
        <v>170.063000000009</v>
      </c>
      <c r="C200" s="68">
        <f t="shared" si="12"/>
        <v>580595.08200003067</v>
      </c>
      <c r="D200" s="66">
        <v>40429.833333333336</v>
      </c>
      <c r="E200" s="67">
        <v>231.87800000002599</v>
      </c>
      <c r="F200" s="68">
        <f t="shared" si="13"/>
        <v>791631.49200008868</v>
      </c>
      <c r="G200" s="66">
        <v>40186.833333333336</v>
      </c>
      <c r="H200" s="67">
        <v>717</v>
      </c>
      <c r="I200" s="68">
        <f t="shared" si="14"/>
        <v>717000</v>
      </c>
      <c r="J200" s="66">
        <v>40429.833333333336</v>
      </c>
      <c r="K200" s="67">
        <v>3022</v>
      </c>
      <c r="L200" s="68">
        <f t="shared" si="15"/>
        <v>3022000</v>
      </c>
      <c r="M200" s="66">
        <v>40186.833333333336</v>
      </c>
      <c r="N200" s="67">
        <v>908</v>
      </c>
      <c r="O200" s="68">
        <f t="shared" si="16"/>
        <v>908000</v>
      </c>
      <c r="P200" s="66">
        <v>40429.833333333336</v>
      </c>
      <c r="Q200" s="67">
        <v>406</v>
      </c>
      <c r="R200" s="68">
        <f t="shared" si="17"/>
        <v>406000</v>
      </c>
    </row>
    <row r="201" spans="1:18" x14ac:dyDescent="0.25">
      <c r="A201" s="66">
        <v>40186.875</v>
      </c>
      <c r="B201" s="67">
        <v>161.43299999998999</v>
      </c>
      <c r="C201" s="68">
        <f t="shared" si="12"/>
        <v>551132.26199996588</v>
      </c>
      <c r="D201" s="66">
        <v>40429.875</v>
      </c>
      <c r="E201" s="67">
        <v>227.358000000007</v>
      </c>
      <c r="F201" s="68">
        <f t="shared" si="13"/>
        <v>776200.21200002392</v>
      </c>
      <c r="G201" s="66">
        <v>40186.875</v>
      </c>
      <c r="H201" s="67">
        <v>703</v>
      </c>
      <c r="I201" s="68">
        <f t="shared" si="14"/>
        <v>703000</v>
      </c>
      <c r="J201" s="66">
        <v>40429.875</v>
      </c>
      <c r="K201" s="67">
        <v>2961</v>
      </c>
      <c r="L201" s="68">
        <f t="shared" si="15"/>
        <v>2961000</v>
      </c>
      <c r="M201" s="66">
        <v>40186.875</v>
      </c>
      <c r="N201" s="67">
        <v>976</v>
      </c>
      <c r="O201" s="68">
        <f t="shared" si="16"/>
        <v>976000</v>
      </c>
      <c r="P201" s="66">
        <v>40429.875</v>
      </c>
      <c r="Q201" s="67">
        <v>416</v>
      </c>
      <c r="R201" s="68">
        <f t="shared" si="17"/>
        <v>416000</v>
      </c>
    </row>
    <row r="202" spans="1:18" x14ac:dyDescent="0.25">
      <c r="A202" s="66">
        <v>40186.916666666664</v>
      </c>
      <c r="B202" s="67">
        <v>155.215000000011</v>
      </c>
      <c r="C202" s="68">
        <f t="shared" si="12"/>
        <v>529904.01000003761</v>
      </c>
      <c r="D202" s="66">
        <v>40429.916666666664</v>
      </c>
      <c r="E202" s="67">
        <v>210.06799999997</v>
      </c>
      <c r="F202" s="68">
        <f t="shared" si="13"/>
        <v>717172.15199989756</v>
      </c>
      <c r="G202" s="66">
        <v>40186.916666666664</v>
      </c>
      <c r="H202" s="67">
        <v>696</v>
      </c>
      <c r="I202" s="68">
        <f t="shared" si="14"/>
        <v>696000</v>
      </c>
      <c r="J202" s="66">
        <v>40429.916666666664</v>
      </c>
      <c r="K202" s="67">
        <v>2906</v>
      </c>
      <c r="L202" s="68">
        <f t="shared" si="15"/>
        <v>2906000</v>
      </c>
      <c r="M202" s="66">
        <v>40186.916666666664</v>
      </c>
      <c r="N202" s="67">
        <v>957</v>
      </c>
      <c r="O202" s="68">
        <f t="shared" si="16"/>
        <v>957000</v>
      </c>
      <c r="P202" s="66">
        <v>40429.916666666664</v>
      </c>
      <c r="Q202" s="67">
        <v>429</v>
      </c>
      <c r="R202" s="68">
        <f t="shared" si="17"/>
        <v>429000</v>
      </c>
    </row>
    <row r="203" spans="1:18" x14ac:dyDescent="0.25">
      <c r="A203" s="66">
        <v>40186.958333333336</v>
      </c>
      <c r="B203" s="67">
        <v>97.448999999993205</v>
      </c>
      <c r="C203" s="68">
        <f t="shared" si="12"/>
        <v>332690.88599997677</v>
      </c>
      <c r="D203" s="66">
        <v>40429.958333333336</v>
      </c>
      <c r="E203" s="67">
        <v>124.925999999978</v>
      </c>
      <c r="F203" s="68">
        <f t="shared" si="13"/>
        <v>426497.36399992491</v>
      </c>
      <c r="G203" s="66">
        <v>40186.958333333336</v>
      </c>
      <c r="H203" s="67">
        <v>358</v>
      </c>
      <c r="I203" s="68">
        <f t="shared" si="14"/>
        <v>358000</v>
      </c>
      <c r="J203" s="66">
        <v>40429.958333333336</v>
      </c>
      <c r="K203" s="67">
        <v>1784</v>
      </c>
      <c r="L203" s="68">
        <f t="shared" si="15"/>
        <v>1784000</v>
      </c>
      <c r="M203" s="66">
        <v>40186.958333333336</v>
      </c>
      <c r="N203" s="67">
        <v>495</v>
      </c>
      <c r="O203" s="68">
        <f t="shared" si="16"/>
        <v>495000</v>
      </c>
      <c r="P203" s="66">
        <v>40429.958333333336</v>
      </c>
      <c r="Q203" s="67">
        <v>267</v>
      </c>
      <c r="R203" s="68">
        <f t="shared" si="17"/>
        <v>267000</v>
      </c>
    </row>
    <row r="204" spans="1:18" x14ac:dyDescent="0.25">
      <c r="A204" s="66">
        <v>40187</v>
      </c>
      <c r="B204" s="67">
        <v>97.736999999993699</v>
      </c>
      <c r="C204" s="68">
        <f t="shared" si="12"/>
        <v>333674.11799997848</v>
      </c>
      <c r="D204" s="66">
        <v>40430</v>
      </c>
      <c r="E204" s="67">
        <v>122.26800000004</v>
      </c>
      <c r="F204" s="68">
        <f t="shared" si="13"/>
        <v>417422.95200013655</v>
      </c>
      <c r="G204" s="66">
        <v>40187</v>
      </c>
      <c r="H204" s="67">
        <v>302</v>
      </c>
      <c r="I204" s="68">
        <f t="shared" si="14"/>
        <v>302000</v>
      </c>
      <c r="J204" s="66">
        <v>40430</v>
      </c>
      <c r="K204" s="67">
        <v>1676</v>
      </c>
      <c r="L204" s="68">
        <f t="shared" si="15"/>
        <v>1676000</v>
      </c>
      <c r="M204" s="66">
        <v>40187</v>
      </c>
      <c r="N204" s="67">
        <v>379</v>
      </c>
      <c r="O204" s="68">
        <f t="shared" si="16"/>
        <v>379000</v>
      </c>
      <c r="P204" s="66">
        <v>40430</v>
      </c>
      <c r="Q204" s="67">
        <v>166</v>
      </c>
      <c r="R204" s="68">
        <f t="shared" si="17"/>
        <v>166000</v>
      </c>
    </row>
    <row r="205" spans="1:18" x14ac:dyDescent="0.25">
      <c r="A205" s="66">
        <v>40187.041666666664</v>
      </c>
      <c r="B205" s="67">
        <v>104.67300000001001</v>
      </c>
      <c r="C205" s="68">
        <f t="shared" ref="C205:C268" si="18">B205*3414</f>
        <v>357353.62200003414</v>
      </c>
      <c r="D205" s="66">
        <v>40430.041666666664</v>
      </c>
      <c r="E205" s="67">
        <v>120.42200000002001</v>
      </c>
      <c r="F205" s="68">
        <f t="shared" ref="F205:F268" si="19">E205*3414</f>
        <v>411120.70800006832</v>
      </c>
      <c r="G205" s="66">
        <v>40187.041666666664</v>
      </c>
      <c r="H205" s="67">
        <v>314</v>
      </c>
      <c r="I205" s="68">
        <f t="shared" ref="I205:I268" si="20">H205*1000</f>
        <v>314000</v>
      </c>
      <c r="J205" s="66">
        <v>40430.041666666664</v>
      </c>
      <c r="K205" s="67">
        <v>1670</v>
      </c>
      <c r="L205" s="68">
        <f t="shared" ref="L205:L268" si="21">K205*1000</f>
        <v>1670000</v>
      </c>
      <c r="M205" s="66">
        <v>40187.041666666664</v>
      </c>
      <c r="N205" s="67">
        <v>363</v>
      </c>
      <c r="O205" s="68">
        <f t="shared" ref="O205:O268" si="22">N205*1000</f>
        <v>363000</v>
      </c>
      <c r="P205" s="66">
        <v>40430.041666666664</v>
      </c>
      <c r="Q205" s="67">
        <v>165</v>
      </c>
      <c r="R205" s="68">
        <f t="shared" ref="R205:R268" si="23">Q205*1000</f>
        <v>165000</v>
      </c>
    </row>
    <row r="206" spans="1:18" x14ac:dyDescent="0.25">
      <c r="A206" s="66">
        <v>40187.083333333336</v>
      </c>
      <c r="B206" s="67">
        <v>102.59500000000099</v>
      </c>
      <c r="C206" s="68">
        <f t="shared" si="18"/>
        <v>350259.33000000339</v>
      </c>
      <c r="D206" s="66">
        <v>40430.083333333336</v>
      </c>
      <c r="E206" s="67">
        <v>122.44999999995299</v>
      </c>
      <c r="F206" s="68">
        <f t="shared" si="19"/>
        <v>418044.29999983951</v>
      </c>
      <c r="G206" s="66">
        <v>40187.083333333336</v>
      </c>
      <c r="H206" s="67">
        <v>326</v>
      </c>
      <c r="I206" s="68">
        <f t="shared" si="20"/>
        <v>326000</v>
      </c>
      <c r="J206" s="66">
        <v>40430.083333333336</v>
      </c>
      <c r="K206" s="67">
        <v>1639</v>
      </c>
      <c r="L206" s="68">
        <f t="shared" si="21"/>
        <v>1639000</v>
      </c>
      <c r="M206" s="66">
        <v>40187.083333333336</v>
      </c>
      <c r="N206" s="67">
        <v>362</v>
      </c>
      <c r="O206" s="68">
        <f t="shared" si="22"/>
        <v>362000</v>
      </c>
      <c r="P206" s="66">
        <v>40430.083333333336</v>
      </c>
      <c r="Q206" s="67">
        <v>165</v>
      </c>
      <c r="R206" s="68">
        <f t="shared" si="23"/>
        <v>165000</v>
      </c>
    </row>
    <row r="207" spans="1:18" x14ac:dyDescent="0.25">
      <c r="A207" s="66">
        <v>40187.125</v>
      </c>
      <c r="B207" s="67">
        <v>104.91199999999699</v>
      </c>
      <c r="C207" s="68">
        <f t="shared" si="18"/>
        <v>358169.56799998973</v>
      </c>
      <c r="D207" s="66">
        <v>40430.125</v>
      </c>
      <c r="E207" s="67">
        <v>121.216999999946</v>
      </c>
      <c r="F207" s="68">
        <f t="shared" si="19"/>
        <v>413834.83799981565</v>
      </c>
      <c r="G207" s="66">
        <v>40187.125</v>
      </c>
      <c r="H207" s="67">
        <v>319</v>
      </c>
      <c r="I207" s="68">
        <f t="shared" si="20"/>
        <v>319000</v>
      </c>
      <c r="J207" s="66">
        <v>40430.125</v>
      </c>
      <c r="K207" s="67">
        <v>1634</v>
      </c>
      <c r="L207" s="68">
        <f t="shared" si="21"/>
        <v>1634000</v>
      </c>
      <c r="M207" s="66">
        <v>40187.125</v>
      </c>
      <c r="N207" s="67">
        <v>374</v>
      </c>
      <c r="O207" s="68">
        <f t="shared" si="22"/>
        <v>374000</v>
      </c>
      <c r="P207" s="66">
        <v>40430.125</v>
      </c>
      <c r="Q207" s="67">
        <v>165</v>
      </c>
      <c r="R207" s="68">
        <f t="shared" si="23"/>
        <v>165000</v>
      </c>
    </row>
    <row r="208" spans="1:18" x14ac:dyDescent="0.25">
      <c r="A208" s="66">
        <v>40187.166666666664</v>
      </c>
      <c r="B208" s="67">
        <v>106.380000000005</v>
      </c>
      <c r="C208" s="68">
        <f t="shared" si="18"/>
        <v>363181.32000001706</v>
      </c>
      <c r="D208" s="66">
        <v>40430.166666666664</v>
      </c>
      <c r="E208" s="67">
        <v>121.17000000004199</v>
      </c>
      <c r="F208" s="68">
        <f t="shared" si="19"/>
        <v>413674.38000014337</v>
      </c>
      <c r="G208" s="66">
        <v>40187.166666666664</v>
      </c>
      <c r="H208" s="67">
        <v>324</v>
      </c>
      <c r="I208" s="68">
        <f t="shared" si="20"/>
        <v>324000</v>
      </c>
      <c r="J208" s="66">
        <v>40430.166666666664</v>
      </c>
      <c r="K208" s="67">
        <v>1639</v>
      </c>
      <c r="L208" s="68">
        <f t="shared" si="21"/>
        <v>1639000</v>
      </c>
      <c r="M208" s="66">
        <v>40187.166666666664</v>
      </c>
      <c r="N208" s="67">
        <v>381</v>
      </c>
      <c r="O208" s="68">
        <f t="shared" si="22"/>
        <v>381000</v>
      </c>
      <c r="P208" s="66">
        <v>40430.166666666664</v>
      </c>
      <c r="Q208" s="67">
        <v>163</v>
      </c>
      <c r="R208" s="68">
        <f t="shared" si="23"/>
        <v>163000</v>
      </c>
    </row>
    <row r="209" spans="1:18" x14ac:dyDescent="0.25">
      <c r="A209" s="66">
        <v>40187.208333333336</v>
      </c>
      <c r="B209" s="67">
        <v>104.620999999999</v>
      </c>
      <c r="C209" s="68">
        <f t="shared" si="18"/>
        <v>357176.09399999661</v>
      </c>
      <c r="D209" s="66">
        <v>40430.208333333336</v>
      </c>
      <c r="E209" s="67">
        <v>121.09600000002</v>
      </c>
      <c r="F209" s="68">
        <f t="shared" si="19"/>
        <v>413421.74400006828</v>
      </c>
      <c r="G209" s="66">
        <v>40187.208333333336</v>
      </c>
      <c r="H209" s="67">
        <v>324</v>
      </c>
      <c r="I209" s="68">
        <f t="shared" si="20"/>
        <v>324000</v>
      </c>
      <c r="J209" s="66">
        <v>40430.208333333336</v>
      </c>
      <c r="K209" s="67">
        <v>1662</v>
      </c>
      <c r="L209" s="68">
        <f t="shared" si="21"/>
        <v>1662000</v>
      </c>
      <c r="M209" s="66">
        <v>40187.208333333336</v>
      </c>
      <c r="N209" s="67">
        <v>377</v>
      </c>
      <c r="O209" s="68">
        <f t="shared" si="22"/>
        <v>377000</v>
      </c>
      <c r="P209" s="66">
        <v>40430.208333333336</v>
      </c>
      <c r="Q209" s="67">
        <v>164</v>
      </c>
      <c r="R209" s="68">
        <f t="shared" si="23"/>
        <v>164000</v>
      </c>
    </row>
    <row r="210" spans="1:18" x14ac:dyDescent="0.25">
      <c r="A210" s="66">
        <v>40187.25</v>
      </c>
      <c r="B210" s="67">
        <v>105.214999999997</v>
      </c>
      <c r="C210" s="68">
        <f t="shared" si="18"/>
        <v>359204.00999998976</v>
      </c>
      <c r="D210" s="66">
        <v>40430.25</v>
      </c>
      <c r="E210" s="67">
        <v>121.98199999996</v>
      </c>
      <c r="F210" s="68">
        <f t="shared" si="19"/>
        <v>416446.54799986345</v>
      </c>
      <c r="G210" s="66">
        <v>40187.25</v>
      </c>
      <c r="H210" s="67">
        <v>322</v>
      </c>
      <c r="I210" s="68">
        <f t="shared" si="20"/>
        <v>322000</v>
      </c>
      <c r="J210" s="66">
        <v>40430.25</v>
      </c>
      <c r="K210" s="67">
        <v>1650</v>
      </c>
      <c r="L210" s="68">
        <f t="shared" si="21"/>
        <v>1650000</v>
      </c>
      <c r="M210" s="66">
        <v>40187.25</v>
      </c>
      <c r="N210" s="67">
        <v>379</v>
      </c>
      <c r="O210" s="68">
        <f t="shared" si="22"/>
        <v>379000</v>
      </c>
      <c r="P210" s="66">
        <v>40430.25</v>
      </c>
      <c r="Q210" s="67">
        <v>160</v>
      </c>
      <c r="R210" s="68">
        <f t="shared" si="23"/>
        <v>160000</v>
      </c>
    </row>
    <row r="211" spans="1:18" x14ac:dyDescent="0.25">
      <c r="A211" s="66">
        <v>40187.291666666664</v>
      </c>
      <c r="B211" s="67">
        <v>180.25100000000401</v>
      </c>
      <c r="C211" s="68">
        <f t="shared" si="18"/>
        <v>615376.91400001373</v>
      </c>
      <c r="D211" s="66">
        <v>40430.291666666664</v>
      </c>
      <c r="E211" s="67">
        <v>206.02899999997999</v>
      </c>
      <c r="F211" s="68">
        <f t="shared" si="19"/>
        <v>703383.00599993172</v>
      </c>
      <c r="G211" s="66">
        <v>40187.291666666664</v>
      </c>
      <c r="H211" s="67">
        <v>682</v>
      </c>
      <c r="I211" s="68">
        <f t="shared" si="20"/>
        <v>682000</v>
      </c>
      <c r="J211" s="66">
        <v>40430.291666666664</v>
      </c>
      <c r="K211" s="67">
        <v>2919</v>
      </c>
      <c r="L211" s="68">
        <f t="shared" si="21"/>
        <v>2919000</v>
      </c>
      <c r="M211" s="66">
        <v>40187.291666666664</v>
      </c>
      <c r="N211" s="67">
        <v>1497</v>
      </c>
      <c r="O211" s="68">
        <f t="shared" si="22"/>
        <v>1497000</v>
      </c>
      <c r="P211" s="66">
        <v>40430.291666666664</v>
      </c>
      <c r="Q211" s="67">
        <v>309</v>
      </c>
      <c r="R211" s="68">
        <f t="shared" si="23"/>
        <v>309000</v>
      </c>
    </row>
    <row r="212" spans="1:18" x14ac:dyDescent="0.25">
      <c r="A212" s="66">
        <v>40187.333333333336</v>
      </c>
      <c r="B212" s="67">
        <v>211.73099999999999</v>
      </c>
      <c r="C212" s="68">
        <f t="shared" si="18"/>
        <v>722849.63399999996</v>
      </c>
      <c r="D212" s="66">
        <v>40430.333333333336</v>
      </c>
      <c r="E212" s="67">
        <v>233.78100000007501</v>
      </c>
      <c r="F212" s="68">
        <f t="shared" si="19"/>
        <v>798128.33400025603</v>
      </c>
      <c r="G212" s="66">
        <v>40187.333333333336</v>
      </c>
      <c r="H212" s="67">
        <v>735</v>
      </c>
      <c r="I212" s="68">
        <f t="shared" si="20"/>
        <v>735000</v>
      </c>
      <c r="J212" s="66">
        <v>40430.333333333336</v>
      </c>
      <c r="K212" s="67">
        <v>3070</v>
      </c>
      <c r="L212" s="68">
        <f t="shared" si="21"/>
        <v>3070000</v>
      </c>
      <c r="M212" s="66">
        <v>40187.333333333336</v>
      </c>
      <c r="N212" s="67">
        <v>1511</v>
      </c>
      <c r="O212" s="68">
        <f t="shared" si="22"/>
        <v>1511000</v>
      </c>
      <c r="P212" s="66">
        <v>40430.333333333336</v>
      </c>
      <c r="Q212" s="67">
        <v>425</v>
      </c>
      <c r="R212" s="68">
        <f t="shared" si="23"/>
        <v>425000</v>
      </c>
    </row>
    <row r="213" spans="1:18" x14ac:dyDescent="0.25">
      <c r="A213" s="66">
        <v>40187.375</v>
      </c>
      <c r="B213" s="67">
        <v>241.377999999997</v>
      </c>
      <c r="C213" s="68">
        <f t="shared" si="18"/>
        <v>824064.49199998972</v>
      </c>
      <c r="D213" s="66">
        <v>40430.375</v>
      </c>
      <c r="E213" s="67">
        <v>262.64500000001902</v>
      </c>
      <c r="F213" s="68">
        <f t="shared" si="19"/>
        <v>896670.03000006499</v>
      </c>
      <c r="G213" s="66">
        <v>40187.375</v>
      </c>
      <c r="H213" s="67">
        <v>760</v>
      </c>
      <c r="I213" s="68">
        <f t="shared" si="20"/>
        <v>760000</v>
      </c>
      <c r="J213" s="66">
        <v>40430.375</v>
      </c>
      <c r="K213" s="67">
        <v>3380</v>
      </c>
      <c r="L213" s="68">
        <f t="shared" si="21"/>
        <v>3380000</v>
      </c>
      <c r="M213" s="66">
        <v>40187.375</v>
      </c>
      <c r="N213" s="67">
        <v>1274</v>
      </c>
      <c r="O213" s="68">
        <f t="shared" si="22"/>
        <v>1274000</v>
      </c>
      <c r="P213" s="66">
        <v>40430.375</v>
      </c>
      <c r="Q213" s="67">
        <v>400</v>
      </c>
      <c r="R213" s="68">
        <f t="shared" si="23"/>
        <v>400000</v>
      </c>
    </row>
    <row r="214" spans="1:18" x14ac:dyDescent="0.25">
      <c r="A214" s="66">
        <v>40187.416666666664</v>
      </c>
      <c r="B214" s="67">
        <v>248.87099999999899</v>
      </c>
      <c r="C214" s="68">
        <f t="shared" si="18"/>
        <v>849645.59399999655</v>
      </c>
      <c r="D214" s="66">
        <v>40430.416666666664</v>
      </c>
      <c r="E214" s="67">
        <v>277.66499999992101</v>
      </c>
      <c r="F214" s="68">
        <f t="shared" si="19"/>
        <v>947948.30999973032</v>
      </c>
      <c r="G214" s="66">
        <v>40187.416666666664</v>
      </c>
      <c r="H214" s="67">
        <v>812</v>
      </c>
      <c r="I214" s="68">
        <f t="shared" si="20"/>
        <v>812000</v>
      </c>
      <c r="J214" s="66">
        <v>40430.416666666664</v>
      </c>
      <c r="K214" s="67">
        <v>3526</v>
      </c>
      <c r="L214" s="68">
        <f t="shared" si="21"/>
        <v>3526000</v>
      </c>
      <c r="M214" s="66">
        <v>40187.416666666664</v>
      </c>
      <c r="N214" s="67">
        <v>1062</v>
      </c>
      <c r="O214" s="68">
        <f t="shared" si="22"/>
        <v>1062000</v>
      </c>
      <c r="P214" s="66">
        <v>40430.416666666664</v>
      </c>
      <c r="Q214" s="67">
        <v>367</v>
      </c>
      <c r="R214" s="68">
        <f t="shared" si="23"/>
        <v>367000</v>
      </c>
    </row>
    <row r="215" spans="1:18" x14ac:dyDescent="0.25">
      <c r="A215" s="66">
        <v>40187.458333333336</v>
      </c>
      <c r="B215" s="67">
        <v>248.225999999995</v>
      </c>
      <c r="C215" s="68">
        <f t="shared" si="18"/>
        <v>847443.5639999829</v>
      </c>
      <c r="D215" s="66">
        <v>40430.458333333336</v>
      </c>
      <c r="E215" s="67">
        <v>269.639000000083</v>
      </c>
      <c r="F215" s="68">
        <f t="shared" si="19"/>
        <v>920547.54600028333</v>
      </c>
      <c r="G215" s="66">
        <v>40187.458333333336</v>
      </c>
      <c r="H215" s="67">
        <v>870</v>
      </c>
      <c r="I215" s="68">
        <f t="shared" si="20"/>
        <v>870000</v>
      </c>
      <c r="J215" s="66">
        <v>40430.458333333336</v>
      </c>
      <c r="K215" s="67">
        <v>3636</v>
      </c>
      <c r="L215" s="68">
        <f t="shared" si="21"/>
        <v>3636000</v>
      </c>
      <c r="M215" s="66">
        <v>40187.458333333336</v>
      </c>
      <c r="N215" s="67">
        <v>1010</v>
      </c>
      <c r="O215" s="68">
        <f t="shared" si="22"/>
        <v>1010000</v>
      </c>
      <c r="P215" s="66">
        <v>40430.458333333336</v>
      </c>
      <c r="Q215" s="67">
        <v>367</v>
      </c>
      <c r="R215" s="68">
        <f t="shared" si="23"/>
        <v>367000</v>
      </c>
    </row>
    <row r="216" spans="1:18" x14ac:dyDescent="0.25">
      <c r="A216" s="66">
        <v>40187.5</v>
      </c>
      <c r="B216" s="67">
        <v>243.702000000005</v>
      </c>
      <c r="C216" s="68">
        <f t="shared" si="18"/>
        <v>831998.62800001702</v>
      </c>
      <c r="D216" s="66">
        <v>40430.5</v>
      </c>
      <c r="E216" s="67">
        <v>285.60999999998597</v>
      </c>
      <c r="F216" s="68">
        <f t="shared" si="19"/>
        <v>975072.53999995207</v>
      </c>
      <c r="G216" s="66">
        <v>40187.5</v>
      </c>
      <c r="H216" s="67">
        <v>849</v>
      </c>
      <c r="I216" s="68">
        <f t="shared" si="20"/>
        <v>849000</v>
      </c>
      <c r="J216" s="66">
        <v>40430.5</v>
      </c>
      <c r="K216" s="67">
        <v>3723</v>
      </c>
      <c r="L216" s="68">
        <f t="shared" si="21"/>
        <v>3723000</v>
      </c>
      <c r="M216" s="66">
        <v>40187.5</v>
      </c>
      <c r="N216" s="67">
        <v>942</v>
      </c>
      <c r="O216" s="68">
        <f t="shared" si="22"/>
        <v>942000</v>
      </c>
      <c r="P216" s="66">
        <v>40430.5</v>
      </c>
      <c r="Q216" s="67">
        <v>342</v>
      </c>
      <c r="R216" s="68">
        <f t="shared" si="23"/>
        <v>342000</v>
      </c>
    </row>
    <row r="217" spans="1:18" x14ac:dyDescent="0.25">
      <c r="A217" s="66">
        <v>40187.541666666664</v>
      </c>
      <c r="B217" s="67">
        <v>246.27199999999701</v>
      </c>
      <c r="C217" s="68">
        <f t="shared" si="18"/>
        <v>840772.60799998976</v>
      </c>
      <c r="D217" s="66">
        <v>40430.541666666664</v>
      </c>
      <c r="E217" s="67">
        <v>301.90399999997999</v>
      </c>
      <c r="F217" s="68">
        <f t="shared" si="19"/>
        <v>1030700.2559999317</v>
      </c>
      <c r="G217" s="66">
        <v>40187.541666666664</v>
      </c>
      <c r="H217" s="67">
        <v>856</v>
      </c>
      <c r="I217" s="68">
        <f t="shared" si="20"/>
        <v>856000</v>
      </c>
      <c r="J217" s="66">
        <v>40430.541666666664</v>
      </c>
      <c r="K217" s="67">
        <v>3541</v>
      </c>
      <c r="L217" s="68">
        <f t="shared" si="21"/>
        <v>3541000</v>
      </c>
      <c r="M217" s="66">
        <v>40187.541666666664</v>
      </c>
      <c r="N217" s="67">
        <v>779</v>
      </c>
      <c r="O217" s="68">
        <f t="shared" si="22"/>
        <v>779000</v>
      </c>
      <c r="P217" s="66">
        <v>40430.541666666664</v>
      </c>
      <c r="Q217" s="67">
        <v>352</v>
      </c>
      <c r="R217" s="68">
        <f t="shared" si="23"/>
        <v>352000</v>
      </c>
    </row>
    <row r="218" spans="1:18" x14ac:dyDescent="0.25">
      <c r="A218" s="66">
        <v>40187.583333333336</v>
      </c>
      <c r="B218" s="67">
        <v>242.258000000002</v>
      </c>
      <c r="C218" s="68">
        <f t="shared" si="18"/>
        <v>827068.81200000679</v>
      </c>
      <c r="D218" s="66">
        <v>40430.583333333336</v>
      </c>
      <c r="E218" s="67">
        <v>252.27300000004499</v>
      </c>
      <c r="F218" s="68">
        <f t="shared" si="19"/>
        <v>861260.02200015355</v>
      </c>
      <c r="G218" s="66">
        <v>40187.583333333336</v>
      </c>
      <c r="H218" s="67">
        <v>902</v>
      </c>
      <c r="I218" s="68">
        <f t="shared" si="20"/>
        <v>902000</v>
      </c>
      <c r="J218" s="66">
        <v>40430.583333333336</v>
      </c>
      <c r="K218" s="67">
        <v>3436</v>
      </c>
      <c r="L218" s="68">
        <f t="shared" si="21"/>
        <v>3436000</v>
      </c>
      <c r="M218" s="66">
        <v>40187.583333333336</v>
      </c>
      <c r="N218" s="67">
        <v>741</v>
      </c>
      <c r="O218" s="68">
        <f t="shared" si="22"/>
        <v>741000</v>
      </c>
      <c r="P218" s="66">
        <v>40430.583333333336</v>
      </c>
      <c r="Q218" s="67">
        <v>361</v>
      </c>
      <c r="R218" s="68">
        <f t="shared" si="23"/>
        <v>361000</v>
      </c>
    </row>
    <row r="219" spans="1:18" x14ac:dyDescent="0.25">
      <c r="A219" s="66">
        <v>40187.625</v>
      </c>
      <c r="B219" s="67">
        <v>237.99000000000501</v>
      </c>
      <c r="C219" s="68">
        <f t="shared" si="18"/>
        <v>812497.8600000171</v>
      </c>
      <c r="D219" s="66">
        <v>40430.625</v>
      </c>
      <c r="E219" s="67">
        <v>287.34599999990297</v>
      </c>
      <c r="F219" s="68">
        <f t="shared" si="19"/>
        <v>980999.24399966875</v>
      </c>
      <c r="G219" s="66">
        <v>40187.625</v>
      </c>
      <c r="H219" s="67">
        <v>891</v>
      </c>
      <c r="I219" s="68">
        <f t="shared" si="20"/>
        <v>891000</v>
      </c>
      <c r="J219" s="66">
        <v>40430.625</v>
      </c>
      <c r="K219" s="67">
        <v>3585</v>
      </c>
      <c r="L219" s="68">
        <f t="shared" si="21"/>
        <v>3585000</v>
      </c>
      <c r="M219" s="66">
        <v>40187.625</v>
      </c>
      <c r="N219" s="67">
        <v>745</v>
      </c>
      <c r="O219" s="68">
        <f t="shared" si="22"/>
        <v>745000</v>
      </c>
      <c r="P219" s="66">
        <v>40430.625</v>
      </c>
      <c r="Q219" s="67">
        <v>343</v>
      </c>
      <c r="R219" s="68">
        <f t="shared" si="23"/>
        <v>343000</v>
      </c>
    </row>
    <row r="220" spans="1:18" x14ac:dyDescent="0.25">
      <c r="A220" s="66">
        <v>40187.666666666664</v>
      </c>
      <c r="B220" s="67">
        <v>241.08899999999301</v>
      </c>
      <c r="C220" s="68">
        <f t="shared" si="18"/>
        <v>823077.84599997615</v>
      </c>
      <c r="D220" s="66">
        <v>40430.666666666664</v>
      </c>
      <c r="E220" s="67">
        <v>290.62900000007397</v>
      </c>
      <c r="F220" s="68">
        <f t="shared" si="19"/>
        <v>992207.40600025258</v>
      </c>
      <c r="G220" s="66">
        <v>40187.666666666664</v>
      </c>
      <c r="H220" s="67">
        <v>942</v>
      </c>
      <c r="I220" s="68">
        <f t="shared" si="20"/>
        <v>942000</v>
      </c>
      <c r="J220" s="66">
        <v>40430.666666666664</v>
      </c>
      <c r="K220" s="67">
        <v>3683</v>
      </c>
      <c r="L220" s="68">
        <f t="shared" si="21"/>
        <v>3683000</v>
      </c>
      <c r="M220" s="66">
        <v>40187.666666666664</v>
      </c>
      <c r="N220" s="67">
        <v>695</v>
      </c>
      <c r="O220" s="68">
        <f t="shared" si="22"/>
        <v>695000</v>
      </c>
      <c r="P220" s="66">
        <v>40430.666666666664</v>
      </c>
      <c r="Q220" s="67">
        <v>333</v>
      </c>
      <c r="R220" s="68">
        <f t="shared" si="23"/>
        <v>333000</v>
      </c>
    </row>
    <row r="221" spans="1:18" x14ac:dyDescent="0.25">
      <c r="A221" s="66">
        <v>40187.708333333336</v>
      </c>
      <c r="B221" s="67">
        <v>237.50600000000799</v>
      </c>
      <c r="C221" s="68">
        <f t="shared" si="18"/>
        <v>810845.4840000273</v>
      </c>
      <c r="D221" s="66">
        <v>40430.708333333336</v>
      </c>
      <c r="E221" s="67">
        <v>277.15099999995402</v>
      </c>
      <c r="F221" s="68">
        <f t="shared" si="19"/>
        <v>946193.51399984304</v>
      </c>
      <c r="G221" s="66">
        <v>40187.708333333336</v>
      </c>
      <c r="H221" s="67">
        <v>923</v>
      </c>
      <c r="I221" s="68">
        <f t="shared" si="20"/>
        <v>923000</v>
      </c>
      <c r="J221" s="66">
        <v>40430.708333333336</v>
      </c>
      <c r="K221" s="67">
        <v>3662</v>
      </c>
      <c r="L221" s="68">
        <f t="shared" si="21"/>
        <v>3662000</v>
      </c>
      <c r="M221" s="66">
        <v>40187.708333333336</v>
      </c>
      <c r="N221" s="67">
        <v>752</v>
      </c>
      <c r="O221" s="68">
        <f t="shared" si="22"/>
        <v>752000</v>
      </c>
      <c r="P221" s="66">
        <v>40430.708333333336</v>
      </c>
      <c r="Q221" s="67">
        <v>326</v>
      </c>
      <c r="R221" s="68">
        <f t="shared" si="23"/>
        <v>326000</v>
      </c>
    </row>
    <row r="222" spans="1:18" x14ac:dyDescent="0.25">
      <c r="A222" s="66">
        <v>40187.75</v>
      </c>
      <c r="B222" s="67">
        <v>207.12899999998601</v>
      </c>
      <c r="C222" s="68">
        <f t="shared" si="18"/>
        <v>707138.40599995223</v>
      </c>
      <c r="D222" s="66">
        <v>40430.75</v>
      </c>
      <c r="E222" s="67">
        <v>262.75</v>
      </c>
      <c r="F222" s="68">
        <f t="shared" si="19"/>
        <v>897028.5</v>
      </c>
      <c r="G222" s="66">
        <v>40187.75</v>
      </c>
      <c r="H222" s="67">
        <v>871</v>
      </c>
      <c r="I222" s="68">
        <f t="shared" si="20"/>
        <v>871000</v>
      </c>
      <c r="J222" s="66">
        <v>40430.75</v>
      </c>
      <c r="K222" s="67">
        <v>3586</v>
      </c>
      <c r="L222" s="68">
        <f t="shared" si="21"/>
        <v>3586000</v>
      </c>
      <c r="M222" s="66">
        <v>40187.75</v>
      </c>
      <c r="N222" s="67">
        <v>865</v>
      </c>
      <c r="O222" s="68">
        <f t="shared" si="22"/>
        <v>865000</v>
      </c>
      <c r="P222" s="66">
        <v>40430.75</v>
      </c>
      <c r="Q222" s="67">
        <v>339</v>
      </c>
      <c r="R222" s="68">
        <f t="shared" si="23"/>
        <v>339000</v>
      </c>
    </row>
    <row r="223" spans="1:18" x14ac:dyDescent="0.25">
      <c r="A223" s="66">
        <v>40187.791666666664</v>
      </c>
      <c r="B223" s="67">
        <v>191.26700000000699</v>
      </c>
      <c r="C223" s="68">
        <f t="shared" si="18"/>
        <v>652985.53800002381</v>
      </c>
      <c r="D223" s="66">
        <v>40430.791666666664</v>
      </c>
      <c r="E223" s="67">
        <v>253.95499999995801</v>
      </c>
      <c r="F223" s="68">
        <f t="shared" si="19"/>
        <v>867002.36999985657</v>
      </c>
      <c r="G223" s="66">
        <v>40187.791666666664</v>
      </c>
      <c r="H223" s="67">
        <v>802</v>
      </c>
      <c r="I223" s="68">
        <f t="shared" si="20"/>
        <v>802000</v>
      </c>
      <c r="J223" s="66">
        <v>40430.791666666664</v>
      </c>
      <c r="K223" s="67">
        <v>3531</v>
      </c>
      <c r="L223" s="68">
        <f t="shared" si="21"/>
        <v>3531000</v>
      </c>
      <c r="M223" s="66">
        <v>40187.791666666664</v>
      </c>
      <c r="N223" s="67">
        <v>1006</v>
      </c>
      <c r="O223" s="68">
        <f t="shared" si="22"/>
        <v>1006000</v>
      </c>
      <c r="P223" s="66">
        <v>40430.791666666664</v>
      </c>
      <c r="Q223" s="67">
        <v>376</v>
      </c>
      <c r="R223" s="68">
        <f t="shared" si="23"/>
        <v>376000</v>
      </c>
    </row>
    <row r="224" spans="1:18" x14ac:dyDescent="0.25">
      <c r="A224" s="66">
        <v>40187.833333333336</v>
      </c>
      <c r="B224" s="67">
        <v>180.05400000000401</v>
      </c>
      <c r="C224" s="68">
        <f t="shared" si="18"/>
        <v>614704.35600001365</v>
      </c>
      <c r="D224" s="66">
        <v>40430.833333333336</v>
      </c>
      <c r="E224" s="67">
        <v>239.71400000003601</v>
      </c>
      <c r="F224" s="68">
        <f t="shared" si="19"/>
        <v>818383.59600012295</v>
      </c>
      <c r="G224" s="66">
        <v>40187.833333333336</v>
      </c>
      <c r="H224" s="67">
        <v>792</v>
      </c>
      <c r="I224" s="68">
        <f t="shared" si="20"/>
        <v>792000</v>
      </c>
      <c r="J224" s="66">
        <v>40430.833333333336</v>
      </c>
      <c r="K224" s="67">
        <v>3382</v>
      </c>
      <c r="L224" s="68">
        <f t="shared" si="21"/>
        <v>3382000</v>
      </c>
      <c r="M224" s="66">
        <v>40187.833333333336</v>
      </c>
      <c r="N224" s="67">
        <v>1052</v>
      </c>
      <c r="O224" s="68">
        <f t="shared" si="22"/>
        <v>1052000</v>
      </c>
      <c r="P224" s="66">
        <v>40430.833333333336</v>
      </c>
      <c r="Q224" s="67">
        <v>397</v>
      </c>
      <c r="R224" s="68">
        <f t="shared" si="23"/>
        <v>397000</v>
      </c>
    </row>
    <row r="225" spans="1:18" x14ac:dyDescent="0.25">
      <c r="A225" s="66">
        <v>40187.875</v>
      </c>
      <c r="B225" s="67">
        <v>179.39299999999599</v>
      </c>
      <c r="C225" s="68">
        <f t="shared" si="18"/>
        <v>612447.70199998631</v>
      </c>
      <c r="D225" s="66">
        <v>40430.875</v>
      </c>
      <c r="E225" s="67">
        <v>232.47800000000299</v>
      </c>
      <c r="F225" s="68">
        <f t="shared" si="19"/>
        <v>793679.89200001024</v>
      </c>
      <c r="G225" s="66">
        <v>40187.875</v>
      </c>
      <c r="H225" s="67">
        <v>796</v>
      </c>
      <c r="I225" s="68">
        <f t="shared" si="20"/>
        <v>796000</v>
      </c>
      <c r="J225" s="66">
        <v>40430.875</v>
      </c>
      <c r="K225" s="67">
        <v>3212</v>
      </c>
      <c r="L225" s="68">
        <f t="shared" si="21"/>
        <v>3212000</v>
      </c>
      <c r="M225" s="66">
        <v>40187.875</v>
      </c>
      <c r="N225" s="67">
        <v>1224</v>
      </c>
      <c r="O225" s="68">
        <f t="shared" si="22"/>
        <v>1224000</v>
      </c>
      <c r="P225" s="66">
        <v>40430.875</v>
      </c>
      <c r="Q225" s="67">
        <v>411</v>
      </c>
      <c r="R225" s="68">
        <f t="shared" si="23"/>
        <v>411000</v>
      </c>
    </row>
    <row r="226" spans="1:18" x14ac:dyDescent="0.25">
      <c r="A226" s="66">
        <v>40187.916666666664</v>
      </c>
      <c r="B226" s="67">
        <v>132.679</v>
      </c>
      <c r="C226" s="68">
        <f t="shared" si="18"/>
        <v>452966.10600000003</v>
      </c>
      <c r="D226" s="66">
        <v>40430.916666666664</v>
      </c>
      <c r="E226" s="67">
        <v>207.07900000002701</v>
      </c>
      <c r="F226" s="68">
        <f t="shared" si="19"/>
        <v>706967.70600009221</v>
      </c>
      <c r="G226" s="66">
        <v>40187.916666666664</v>
      </c>
      <c r="H226" s="67">
        <v>779</v>
      </c>
      <c r="I226" s="68">
        <f t="shared" si="20"/>
        <v>779000</v>
      </c>
      <c r="J226" s="66">
        <v>40430.916666666664</v>
      </c>
      <c r="K226" s="67">
        <v>3145</v>
      </c>
      <c r="L226" s="68">
        <f t="shared" si="21"/>
        <v>3145000</v>
      </c>
      <c r="M226" s="66">
        <v>40187.916666666664</v>
      </c>
      <c r="N226" s="67">
        <v>1270</v>
      </c>
      <c r="O226" s="68">
        <f t="shared" si="22"/>
        <v>1270000</v>
      </c>
      <c r="P226" s="66">
        <v>40430.916666666664</v>
      </c>
      <c r="Q226" s="67">
        <v>444</v>
      </c>
      <c r="R226" s="68">
        <f t="shared" si="23"/>
        <v>444000</v>
      </c>
    </row>
    <row r="227" spans="1:18" x14ac:dyDescent="0.25">
      <c r="A227" s="66">
        <v>40187.958333333336</v>
      </c>
      <c r="B227" s="67">
        <v>132.679</v>
      </c>
      <c r="C227" s="68">
        <f t="shared" si="18"/>
        <v>452966.10600000003</v>
      </c>
      <c r="D227" s="66">
        <v>40430.958333333336</v>
      </c>
      <c r="E227" s="67">
        <v>120</v>
      </c>
      <c r="F227" s="68">
        <f t="shared" si="19"/>
        <v>409680</v>
      </c>
      <c r="G227" s="66">
        <v>40187.958333333336</v>
      </c>
      <c r="H227" s="67">
        <v>368</v>
      </c>
      <c r="I227" s="68">
        <f t="shared" si="20"/>
        <v>368000</v>
      </c>
      <c r="J227" s="66">
        <v>40430.958333333336</v>
      </c>
      <c r="K227" s="67">
        <v>1836</v>
      </c>
      <c r="L227" s="68">
        <f t="shared" si="21"/>
        <v>1836000</v>
      </c>
      <c r="M227" s="66">
        <v>40187.958333333336</v>
      </c>
      <c r="N227" s="67">
        <v>557</v>
      </c>
      <c r="O227" s="68">
        <f t="shared" si="22"/>
        <v>557000</v>
      </c>
      <c r="P227" s="66">
        <v>40430.958333333336</v>
      </c>
      <c r="Q227" s="67">
        <v>274</v>
      </c>
      <c r="R227" s="68">
        <f t="shared" si="23"/>
        <v>274000</v>
      </c>
    </row>
    <row r="228" spans="1:18" x14ac:dyDescent="0.25">
      <c r="A228" s="66">
        <v>40188</v>
      </c>
      <c r="B228" s="67">
        <v>96.5140000000101</v>
      </c>
      <c r="C228" s="68">
        <f t="shared" si="18"/>
        <v>329498.79600003449</v>
      </c>
      <c r="D228" s="66">
        <v>40431</v>
      </c>
      <c r="E228" s="67">
        <v>119.36800000001701</v>
      </c>
      <c r="F228" s="68">
        <f t="shared" si="19"/>
        <v>407522.35200005805</v>
      </c>
      <c r="G228" s="66">
        <v>40188</v>
      </c>
      <c r="H228" s="67">
        <v>305</v>
      </c>
      <c r="I228" s="68">
        <f t="shared" si="20"/>
        <v>305000</v>
      </c>
      <c r="J228" s="66">
        <v>40431</v>
      </c>
      <c r="K228" s="67">
        <v>1681</v>
      </c>
      <c r="L228" s="68">
        <f t="shared" si="21"/>
        <v>1681000</v>
      </c>
      <c r="M228" s="66">
        <v>40188</v>
      </c>
      <c r="N228" s="67">
        <v>393</v>
      </c>
      <c r="O228" s="68">
        <f t="shared" si="22"/>
        <v>393000</v>
      </c>
      <c r="P228" s="66">
        <v>40431</v>
      </c>
      <c r="Q228" s="67">
        <v>170</v>
      </c>
      <c r="R228" s="68">
        <f t="shared" si="23"/>
        <v>170000</v>
      </c>
    </row>
    <row r="229" spans="1:18" x14ac:dyDescent="0.25">
      <c r="A229" s="66">
        <v>40188.041666666664</v>
      </c>
      <c r="B229" s="67">
        <v>101.52199999999701</v>
      </c>
      <c r="C229" s="68">
        <f t="shared" si="18"/>
        <v>346596.10799998976</v>
      </c>
      <c r="D229" s="66">
        <v>40431.041666666664</v>
      </c>
      <c r="E229" s="67">
        <v>119.00599999993599</v>
      </c>
      <c r="F229" s="68">
        <f t="shared" si="19"/>
        <v>406286.48399978149</v>
      </c>
      <c r="G229" s="66">
        <v>40188.041666666664</v>
      </c>
      <c r="H229" s="67">
        <v>319</v>
      </c>
      <c r="I229" s="68">
        <f t="shared" si="20"/>
        <v>319000</v>
      </c>
      <c r="J229" s="66">
        <v>40431.041666666664</v>
      </c>
      <c r="K229" s="67">
        <v>1656</v>
      </c>
      <c r="L229" s="68">
        <f t="shared" si="21"/>
        <v>1656000</v>
      </c>
      <c r="M229" s="66">
        <v>40188.041666666664</v>
      </c>
      <c r="N229" s="67">
        <v>398</v>
      </c>
      <c r="O229" s="68">
        <f t="shared" si="22"/>
        <v>398000</v>
      </c>
      <c r="P229" s="66">
        <v>40431.041666666664</v>
      </c>
      <c r="Q229" s="67">
        <v>164</v>
      </c>
      <c r="R229" s="68">
        <f t="shared" si="23"/>
        <v>164000</v>
      </c>
    </row>
    <row r="230" spans="1:18" x14ac:dyDescent="0.25">
      <c r="A230" s="66">
        <v>40188.083333333336</v>
      </c>
      <c r="B230" s="67">
        <v>100.133999999991</v>
      </c>
      <c r="C230" s="68">
        <f t="shared" si="18"/>
        <v>341857.47599996929</v>
      </c>
      <c r="D230" s="66">
        <v>40431.083333333336</v>
      </c>
      <c r="E230" s="67">
        <v>117.315999999992</v>
      </c>
      <c r="F230" s="68">
        <f t="shared" si="19"/>
        <v>400516.82399997272</v>
      </c>
      <c r="G230" s="66">
        <v>40188.083333333336</v>
      </c>
      <c r="H230" s="67">
        <v>312</v>
      </c>
      <c r="I230" s="68">
        <f t="shared" si="20"/>
        <v>312000</v>
      </c>
      <c r="J230" s="66">
        <v>40431.083333333336</v>
      </c>
      <c r="K230" s="67">
        <v>1645</v>
      </c>
      <c r="L230" s="68">
        <f t="shared" si="21"/>
        <v>1645000</v>
      </c>
      <c r="M230" s="66">
        <v>40188.083333333336</v>
      </c>
      <c r="N230" s="67">
        <v>397</v>
      </c>
      <c r="O230" s="68">
        <f t="shared" si="22"/>
        <v>397000</v>
      </c>
      <c r="P230" s="66">
        <v>40431.083333333336</v>
      </c>
      <c r="Q230" s="67">
        <v>166</v>
      </c>
      <c r="R230" s="68">
        <f t="shared" si="23"/>
        <v>166000</v>
      </c>
    </row>
    <row r="231" spans="1:18" x14ac:dyDescent="0.25">
      <c r="A231" s="66">
        <v>40188.125</v>
      </c>
      <c r="B231" s="67">
        <v>100.775000000009</v>
      </c>
      <c r="C231" s="68">
        <f t="shared" si="18"/>
        <v>344045.85000003071</v>
      </c>
      <c r="D231" s="66">
        <v>40431.125</v>
      </c>
      <c r="E231" s="67">
        <v>117.202000000048</v>
      </c>
      <c r="F231" s="68">
        <f t="shared" si="19"/>
        <v>400127.62800016388</v>
      </c>
      <c r="G231" s="66">
        <v>40188.125</v>
      </c>
      <c r="H231" s="67">
        <v>311</v>
      </c>
      <c r="I231" s="68">
        <f t="shared" si="20"/>
        <v>311000</v>
      </c>
      <c r="J231" s="66">
        <v>40431.125</v>
      </c>
      <c r="K231" s="67">
        <v>1641</v>
      </c>
      <c r="L231" s="68">
        <f t="shared" si="21"/>
        <v>1641000</v>
      </c>
      <c r="M231" s="66">
        <v>40188.125</v>
      </c>
      <c r="N231" s="67">
        <v>410</v>
      </c>
      <c r="O231" s="68">
        <f t="shared" si="22"/>
        <v>410000</v>
      </c>
      <c r="P231" s="66">
        <v>40431.125</v>
      </c>
      <c r="Q231" s="67">
        <v>167</v>
      </c>
      <c r="R231" s="68">
        <f t="shared" si="23"/>
        <v>167000</v>
      </c>
    </row>
    <row r="232" spans="1:18" x14ac:dyDescent="0.25">
      <c r="A232" s="66">
        <v>40188.166666666664</v>
      </c>
      <c r="B232" s="67">
        <v>103.402000000002</v>
      </c>
      <c r="C232" s="68">
        <f t="shared" si="18"/>
        <v>353014.42800000682</v>
      </c>
      <c r="D232" s="66">
        <v>40431.166666666664</v>
      </c>
      <c r="E232" s="67">
        <v>117.849000000046</v>
      </c>
      <c r="F232" s="68">
        <f t="shared" si="19"/>
        <v>402336.48600015708</v>
      </c>
      <c r="G232" s="66">
        <v>40188.166666666664</v>
      </c>
      <c r="H232" s="67">
        <v>311</v>
      </c>
      <c r="I232" s="68">
        <f t="shared" si="20"/>
        <v>311000</v>
      </c>
      <c r="J232" s="66">
        <v>40431.166666666664</v>
      </c>
      <c r="K232" s="67">
        <v>1654</v>
      </c>
      <c r="L232" s="68">
        <f t="shared" si="21"/>
        <v>1654000</v>
      </c>
      <c r="M232" s="66">
        <v>40188.166666666664</v>
      </c>
      <c r="N232" s="67">
        <v>393</v>
      </c>
      <c r="O232" s="68">
        <f t="shared" si="22"/>
        <v>393000</v>
      </c>
      <c r="P232" s="66">
        <v>40431.166666666664</v>
      </c>
      <c r="Q232" s="67">
        <v>167</v>
      </c>
      <c r="R232" s="68">
        <f t="shared" si="23"/>
        <v>167000</v>
      </c>
    </row>
    <row r="233" spans="1:18" x14ac:dyDescent="0.25">
      <c r="A233" s="66">
        <v>40188.208333333336</v>
      </c>
      <c r="B233" s="67">
        <v>100.487999999998</v>
      </c>
      <c r="C233" s="68">
        <f t="shared" si="18"/>
        <v>343066.03199999314</v>
      </c>
      <c r="D233" s="66">
        <v>40431.208333333336</v>
      </c>
      <c r="E233" s="67">
        <v>116.90499999991199</v>
      </c>
      <c r="F233" s="68">
        <f t="shared" si="19"/>
        <v>399113.66999969957</v>
      </c>
      <c r="G233" s="66">
        <v>40188.208333333336</v>
      </c>
      <c r="H233" s="67">
        <v>325</v>
      </c>
      <c r="I233" s="68">
        <f t="shared" si="20"/>
        <v>325000</v>
      </c>
      <c r="J233" s="66">
        <v>40431.208333333336</v>
      </c>
      <c r="K233" s="67">
        <v>1639</v>
      </c>
      <c r="L233" s="68">
        <f t="shared" si="21"/>
        <v>1639000</v>
      </c>
      <c r="M233" s="66">
        <v>40188.208333333336</v>
      </c>
      <c r="N233" s="67">
        <v>401</v>
      </c>
      <c r="O233" s="68">
        <f t="shared" si="22"/>
        <v>401000</v>
      </c>
      <c r="P233" s="66">
        <v>40431.208333333336</v>
      </c>
      <c r="Q233" s="67">
        <v>167</v>
      </c>
      <c r="R233" s="68">
        <f t="shared" si="23"/>
        <v>167000</v>
      </c>
    </row>
    <row r="234" spans="1:18" x14ac:dyDescent="0.25">
      <c r="A234" s="66">
        <v>40188.25</v>
      </c>
      <c r="B234" s="67">
        <v>102.186999999991</v>
      </c>
      <c r="C234" s="68">
        <f t="shared" si="18"/>
        <v>348866.41799996927</v>
      </c>
      <c r="D234" s="66">
        <v>40431.25</v>
      </c>
      <c r="E234" s="67">
        <v>116.855000000098</v>
      </c>
      <c r="F234" s="68">
        <f t="shared" si="19"/>
        <v>398942.97000033461</v>
      </c>
      <c r="G234" s="66">
        <v>40188.25</v>
      </c>
      <c r="H234" s="67">
        <v>316</v>
      </c>
      <c r="I234" s="68">
        <f t="shared" si="20"/>
        <v>316000</v>
      </c>
      <c r="J234" s="66">
        <v>40431.25</v>
      </c>
      <c r="K234" s="67">
        <v>1646</v>
      </c>
      <c r="L234" s="68">
        <f t="shared" si="21"/>
        <v>1646000</v>
      </c>
      <c r="M234" s="66">
        <v>40188.25</v>
      </c>
      <c r="N234" s="67">
        <v>411</v>
      </c>
      <c r="O234" s="68">
        <f t="shared" si="22"/>
        <v>411000</v>
      </c>
      <c r="P234" s="66">
        <v>40431.25</v>
      </c>
      <c r="Q234" s="67">
        <v>168</v>
      </c>
      <c r="R234" s="68">
        <f t="shared" si="23"/>
        <v>168000</v>
      </c>
    </row>
    <row r="235" spans="1:18" x14ac:dyDescent="0.25">
      <c r="A235" s="66">
        <v>40188.291666666664</v>
      </c>
      <c r="B235" s="67">
        <v>182.858000000007</v>
      </c>
      <c r="C235" s="68">
        <f t="shared" si="18"/>
        <v>624277.21200002392</v>
      </c>
      <c r="D235" s="66">
        <v>40431.291666666664</v>
      </c>
      <c r="E235" s="67">
        <v>206.45399999991099</v>
      </c>
      <c r="F235" s="68">
        <f t="shared" si="19"/>
        <v>704833.95599969616</v>
      </c>
      <c r="G235" s="66">
        <v>40188.291666666664</v>
      </c>
      <c r="H235" s="67">
        <v>684</v>
      </c>
      <c r="I235" s="68">
        <f t="shared" si="20"/>
        <v>684000</v>
      </c>
      <c r="J235" s="66">
        <v>40431.291666666664</v>
      </c>
      <c r="K235" s="67">
        <v>2957</v>
      </c>
      <c r="L235" s="68">
        <f t="shared" si="21"/>
        <v>2957000</v>
      </c>
      <c r="M235" s="66">
        <v>40188.291666666664</v>
      </c>
      <c r="N235" s="67">
        <v>1718</v>
      </c>
      <c r="O235" s="68">
        <f t="shared" si="22"/>
        <v>1718000</v>
      </c>
      <c r="P235" s="66">
        <v>40431.291666666664</v>
      </c>
      <c r="Q235" s="67">
        <v>326</v>
      </c>
      <c r="R235" s="68">
        <f t="shared" si="23"/>
        <v>326000</v>
      </c>
    </row>
    <row r="236" spans="1:18" x14ac:dyDescent="0.25">
      <c r="A236" s="66">
        <v>40188.333333333336</v>
      </c>
      <c r="B236" s="67">
        <v>213.79699999999099</v>
      </c>
      <c r="C236" s="68">
        <f t="shared" si="18"/>
        <v>729902.95799996925</v>
      </c>
      <c r="D236" s="66">
        <v>40431.333333333336</v>
      </c>
      <c r="E236" s="67">
        <v>218.634000000078</v>
      </c>
      <c r="F236" s="68">
        <f t="shared" si="19"/>
        <v>746416.47600026627</v>
      </c>
      <c r="G236" s="66">
        <v>40188.333333333336</v>
      </c>
      <c r="H236" s="67">
        <v>729</v>
      </c>
      <c r="I236" s="68">
        <f t="shared" si="20"/>
        <v>729000</v>
      </c>
      <c r="J236" s="66">
        <v>40431.333333333336</v>
      </c>
      <c r="K236" s="67">
        <v>3097</v>
      </c>
      <c r="L236" s="68">
        <f t="shared" si="21"/>
        <v>3097000</v>
      </c>
      <c r="M236" s="66">
        <v>40188.333333333336</v>
      </c>
      <c r="N236" s="67">
        <v>1749</v>
      </c>
      <c r="O236" s="68">
        <f t="shared" si="22"/>
        <v>1749000</v>
      </c>
      <c r="P236" s="66">
        <v>40431.333333333336</v>
      </c>
      <c r="Q236" s="67">
        <v>466</v>
      </c>
      <c r="R236" s="68">
        <f t="shared" si="23"/>
        <v>466000</v>
      </c>
    </row>
    <row r="237" spans="1:18" x14ac:dyDescent="0.25">
      <c r="A237" s="66">
        <v>40188.375</v>
      </c>
      <c r="B237" s="67">
        <v>239.73200000000401</v>
      </c>
      <c r="C237" s="68">
        <f t="shared" si="18"/>
        <v>818445.04800001369</v>
      </c>
      <c r="D237" s="66">
        <v>40431.375</v>
      </c>
      <c r="E237" s="67">
        <v>240.944999999949</v>
      </c>
      <c r="F237" s="68">
        <f t="shared" si="19"/>
        <v>822586.22999982594</v>
      </c>
      <c r="G237" s="66">
        <v>40188.375</v>
      </c>
      <c r="H237" s="67">
        <v>764</v>
      </c>
      <c r="I237" s="68">
        <f t="shared" si="20"/>
        <v>764000</v>
      </c>
      <c r="J237" s="66">
        <v>40431.375</v>
      </c>
      <c r="K237" s="67">
        <v>3239</v>
      </c>
      <c r="L237" s="68">
        <f t="shared" si="21"/>
        <v>3239000</v>
      </c>
      <c r="M237" s="66">
        <v>40188.375</v>
      </c>
      <c r="N237" s="67">
        <v>1292</v>
      </c>
      <c r="O237" s="68">
        <f t="shared" si="22"/>
        <v>1292000</v>
      </c>
      <c r="P237" s="66">
        <v>40431.375</v>
      </c>
      <c r="Q237" s="67">
        <v>440</v>
      </c>
      <c r="R237" s="68">
        <f t="shared" si="23"/>
        <v>440000</v>
      </c>
    </row>
    <row r="238" spans="1:18" x14ac:dyDescent="0.25">
      <c r="A238" s="66">
        <v>40188.416666666664</v>
      </c>
      <c r="B238" s="67">
        <v>242.441000000006</v>
      </c>
      <c r="C238" s="68">
        <f t="shared" si="18"/>
        <v>827693.57400002051</v>
      </c>
      <c r="D238" s="66">
        <v>40431.416666666664</v>
      </c>
      <c r="E238" s="67">
        <v>256.76300000003499</v>
      </c>
      <c r="F238" s="68">
        <f t="shared" si="19"/>
        <v>876588.88200011943</v>
      </c>
      <c r="G238" s="66">
        <v>40188.416666666664</v>
      </c>
      <c r="H238" s="67">
        <v>803</v>
      </c>
      <c r="I238" s="68">
        <f t="shared" si="20"/>
        <v>803000</v>
      </c>
      <c r="J238" s="66">
        <v>40431.416666666664</v>
      </c>
      <c r="K238" s="67">
        <v>3393</v>
      </c>
      <c r="L238" s="68">
        <f t="shared" si="21"/>
        <v>3393000</v>
      </c>
      <c r="M238" s="66">
        <v>40188.416666666664</v>
      </c>
      <c r="N238" s="67">
        <v>1160</v>
      </c>
      <c r="O238" s="68">
        <f t="shared" si="22"/>
        <v>1160000</v>
      </c>
      <c r="P238" s="66">
        <v>40431.416666666664</v>
      </c>
      <c r="Q238" s="67">
        <v>423</v>
      </c>
      <c r="R238" s="68">
        <f t="shared" si="23"/>
        <v>423000</v>
      </c>
    </row>
    <row r="239" spans="1:18" x14ac:dyDescent="0.25">
      <c r="A239" s="66">
        <v>40188.458333333336</v>
      </c>
      <c r="B239" s="67">
        <v>238.35499999999601</v>
      </c>
      <c r="C239" s="68">
        <f t="shared" si="18"/>
        <v>813743.96999998635</v>
      </c>
      <c r="D239" s="66">
        <v>40431.458333333336</v>
      </c>
      <c r="E239" s="67">
        <v>257.12699999997898</v>
      </c>
      <c r="F239" s="68">
        <f t="shared" si="19"/>
        <v>877831.57799992827</v>
      </c>
      <c r="G239" s="66">
        <v>40188.458333333336</v>
      </c>
      <c r="H239" s="67">
        <v>835</v>
      </c>
      <c r="I239" s="68">
        <f t="shared" si="20"/>
        <v>835000</v>
      </c>
      <c r="J239" s="66">
        <v>40431.458333333336</v>
      </c>
      <c r="K239" s="67">
        <v>3450</v>
      </c>
      <c r="L239" s="68">
        <f t="shared" si="21"/>
        <v>3450000</v>
      </c>
      <c r="M239" s="66">
        <v>40188.458333333336</v>
      </c>
      <c r="N239" s="67">
        <v>1128</v>
      </c>
      <c r="O239" s="68">
        <f t="shared" si="22"/>
        <v>1128000</v>
      </c>
      <c r="P239" s="66">
        <v>40431.458333333336</v>
      </c>
      <c r="Q239" s="67">
        <v>388</v>
      </c>
      <c r="R239" s="68">
        <f t="shared" si="23"/>
        <v>388000</v>
      </c>
    </row>
    <row r="240" spans="1:18" x14ac:dyDescent="0.25">
      <c r="A240" s="66">
        <v>40188.5</v>
      </c>
      <c r="B240" s="67">
        <v>235.055999999997</v>
      </c>
      <c r="C240" s="68">
        <f t="shared" si="18"/>
        <v>802481.18399998976</v>
      </c>
      <c r="D240" s="66">
        <v>40431.5</v>
      </c>
      <c r="E240" s="67">
        <v>261.57900000002701</v>
      </c>
      <c r="F240" s="68">
        <f t="shared" si="19"/>
        <v>893030.70600009221</v>
      </c>
      <c r="G240" s="66">
        <v>40188.5</v>
      </c>
      <c r="H240" s="67">
        <v>842</v>
      </c>
      <c r="I240" s="68">
        <f t="shared" si="20"/>
        <v>842000</v>
      </c>
      <c r="J240" s="66">
        <v>40431.5</v>
      </c>
      <c r="K240" s="67">
        <v>3507</v>
      </c>
      <c r="L240" s="68">
        <f t="shared" si="21"/>
        <v>3507000</v>
      </c>
      <c r="M240" s="66">
        <v>40188.5</v>
      </c>
      <c r="N240" s="67">
        <v>1047</v>
      </c>
      <c r="O240" s="68">
        <f t="shared" si="22"/>
        <v>1047000</v>
      </c>
      <c r="P240" s="66">
        <v>40431.5</v>
      </c>
      <c r="Q240" s="67">
        <v>382</v>
      </c>
      <c r="R240" s="68">
        <f t="shared" si="23"/>
        <v>382000</v>
      </c>
    </row>
    <row r="241" spans="1:18" x14ac:dyDescent="0.25">
      <c r="A241" s="66">
        <v>40188.541666666664</v>
      </c>
      <c r="B241" s="67">
        <v>237.05100000000701</v>
      </c>
      <c r="C241" s="68">
        <f t="shared" si="18"/>
        <v>809292.11400002392</v>
      </c>
      <c r="D241" s="66">
        <v>40431.541666666664</v>
      </c>
      <c r="E241" s="67">
        <v>280.40999999991601</v>
      </c>
      <c r="F241" s="68">
        <f t="shared" si="19"/>
        <v>957319.73999971326</v>
      </c>
      <c r="G241" s="66">
        <v>40188.541666666664</v>
      </c>
      <c r="H241" s="67">
        <v>856</v>
      </c>
      <c r="I241" s="68">
        <f t="shared" si="20"/>
        <v>856000</v>
      </c>
      <c r="J241" s="66">
        <v>40431.541666666664</v>
      </c>
      <c r="K241" s="67">
        <v>3535</v>
      </c>
      <c r="L241" s="68">
        <f t="shared" si="21"/>
        <v>3535000</v>
      </c>
      <c r="M241" s="66">
        <v>40188.541666666664</v>
      </c>
      <c r="N241" s="67">
        <v>713</v>
      </c>
      <c r="O241" s="68">
        <f t="shared" si="22"/>
        <v>713000</v>
      </c>
      <c r="P241" s="66">
        <v>40431.541666666664</v>
      </c>
      <c r="Q241" s="67">
        <v>397</v>
      </c>
      <c r="R241" s="68">
        <f t="shared" si="23"/>
        <v>397000</v>
      </c>
    </row>
    <row r="242" spans="1:18" x14ac:dyDescent="0.25">
      <c r="A242" s="66">
        <v>40188.583333333336</v>
      </c>
      <c r="B242" s="67">
        <v>237.10499999999601</v>
      </c>
      <c r="C242" s="68">
        <f t="shared" si="18"/>
        <v>809476.46999998635</v>
      </c>
      <c r="D242" s="66">
        <v>40431.583333333336</v>
      </c>
      <c r="E242" s="67">
        <v>249.76600000006101</v>
      </c>
      <c r="F242" s="68">
        <f t="shared" si="19"/>
        <v>852701.12400020834</v>
      </c>
      <c r="G242" s="66">
        <v>40188.583333333336</v>
      </c>
      <c r="H242" s="67">
        <v>848</v>
      </c>
      <c r="I242" s="68">
        <f t="shared" si="20"/>
        <v>848000</v>
      </c>
      <c r="J242" s="66">
        <v>40431.583333333336</v>
      </c>
      <c r="K242" s="67">
        <v>3512</v>
      </c>
      <c r="L242" s="68">
        <f t="shared" si="21"/>
        <v>3512000</v>
      </c>
      <c r="M242" s="66">
        <v>40188.583333333336</v>
      </c>
      <c r="N242" s="67">
        <v>752</v>
      </c>
      <c r="O242" s="68">
        <f t="shared" si="22"/>
        <v>752000</v>
      </c>
      <c r="P242" s="66">
        <v>40431.583333333336</v>
      </c>
      <c r="Q242" s="67">
        <v>387</v>
      </c>
      <c r="R242" s="68">
        <f t="shared" si="23"/>
        <v>387000</v>
      </c>
    </row>
    <row r="243" spans="1:18" x14ac:dyDescent="0.25">
      <c r="A243" s="66">
        <v>40188.625</v>
      </c>
      <c r="B243" s="67">
        <v>231.42699999999601</v>
      </c>
      <c r="C243" s="68">
        <f t="shared" si="18"/>
        <v>790091.77799998643</v>
      </c>
      <c r="D243" s="66">
        <v>40431.625</v>
      </c>
      <c r="E243" s="67">
        <v>266.73199999996001</v>
      </c>
      <c r="F243" s="68">
        <f t="shared" si="19"/>
        <v>910623.04799986351</v>
      </c>
      <c r="G243" s="66">
        <v>40188.625</v>
      </c>
      <c r="H243" s="67">
        <v>851</v>
      </c>
      <c r="I243" s="68">
        <f t="shared" si="20"/>
        <v>851000</v>
      </c>
      <c r="J243" s="66">
        <v>40431.625</v>
      </c>
      <c r="K243" s="67">
        <v>3518</v>
      </c>
      <c r="L243" s="68">
        <f t="shared" si="21"/>
        <v>3518000</v>
      </c>
      <c r="M243" s="66">
        <v>40188.625</v>
      </c>
      <c r="N243" s="67">
        <v>878</v>
      </c>
      <c r="O243" s="68">
        <f t="shared" si="22"/>
        <v>878000</v>
      </c>
      <c r="P243" s="66">
        <v>40431.625</v>
      </c>
      <c r="Q243" s="67">
        <v>377</v>
      </c>
      <c r="R243" s="68">
        <f t="shared" si="23"/>
        <v>377000</v>
      </c>
    </row>
    <row r="244" spans="1:18" x14ac:dyDescent="0.25">
      <c r="A244" s="66">
        <v>40188.666666666664</v>
      </c>
      <c r="B244" s="67">
        <v>232.28300000000999</v>
      </c>
      <c r="C244" s="68">
        <f t="shared" si="18"/>
        <v>793014.16200003412</v>
      </c>
      <c r="D244" s="66">
        <v>40431.666666666664</v>
      </c>
      <c r="E244" s="67">
        <v>257.50300000002602</v>
      </c>
      <c r="F244" s="68">
        <f t="shared" si="19"/>
        <v>879115.24200008879</v>
      </c>
      <c r="G244" s="66">
        <v>40188.666666666664</v>
      </c>
      <c r="H244" s="67">
        <v>790</v>
      </c>
      <c r="I244" s="68">
        <f t="shared" si="20"/>
        <v>790000</v>
      </c>
      <c r="J244" s="66">
        <v>40431.666666666664</v>
      </c>
      <c r="K244" s="67">
        <v>3497</v>
      </c>
      <c r="L244" s="68">
        <f t="shared" si="21"/>
        <v>3497000</v>
      </c>
      <c r="M244" s="66">
        <v>40188.666666666664</v>
      </c>
      <c r="N244" s="67">
        <v>796</v>
      </c>
      <c r="O244" s="68">
        <f t="shared" si="22"/>
        <v>796000</v>
      </c>
      <c r="P244" s="66">
        <v>40431.666666666664</v>
      </c>
      <c r="Q244" s="67">
        <v>370</v>
      </c>
      <c r="R244" s="68">
        <f t="shared" si="23"/>
        <v>370000</v>
      </c>
    </row>
    <row r="245" spans="1:18" x14ac:dyDescent="0.25">
      <c r="A245" s="66">
        <v>40188.708333333336</v>
      </c>
      <c r="B245" s="67">
        <v>230.430999999997</v>
      </c>
      <c r="C245" s="68">
        <f t="shared" si="18"/>
        <v>786691.43399998976</v>
      </c>
      <c r="D245" s="66">
        <v>40431.708333333336</v>
      </c>
      <c r="E245" s="67">
        <v>247.447999999975</v>
      </c>
      <c r="F245" s="68">
        <f t="shared" si="19"/>
        <v>844787.47199991462</v>
      </c>
      <c r="G245" s="66">
        <v>40188.708333333336</v>
      </c>
      <c r="H245" s="67">
        <v>781</v>
      </c>
      <c r="I245" s="68">
        <f t="shared" si="20"/>
        <v>781000</v>
      </c>
      <c r="J245" s="66">
        <v>40431.708333333336</v>
      </c>
      <c r="K245" s="67">
        <v>3434</v>
      </c>
      <c r="L245" s="68">
        <f t="shared" si="21"/>
        <v>3434000</v>
      </c>
      <c r="M245" s="66">
        <v>40188.708333333336</v>
      </c>
      <c r="N245" s="67">
        <v>819</v>
      </c>
      <c r="O245" s="68">
        <f t="shared" si="22"/>
        <v>819000</v>
      </c>
      <c r="P245" s="66">
        <v>40431.708333333336</v>
      </c>
      <c r="Q245" s="67">
        <v>365</v>
      </c>
      <c r="R245" s="68">
        <f t="shared" si="23"/>
        <v>365000</v>
      </c>
    </row>
    <row r="246" spans="1:18" x14ac:dyDescent="0.25">
      <c r="A246" s="66">
        <v>40188.75</v>
      </c>
      <c r="B246" s="67">
        <v>212.47499999999101</v>
      </c>
      <c r="C246" s="68">
        <f t="shared" si="18"/>
        <v>725389.64999996929</v>
      </c>
      <c r="D246" s="66">
        <v>40431.75</v>
      </c>
      <c r="E246" s="67">
        <v>219.733000000007</v>
      </c>
      <c r="F246" s="68">
        <f t="shared" si="19"/>
        <v>750168.46200002392</v>
      </c>
      <c r="G246" s="66">
        <v>40188.75</v>
      </c>
      <c r="H246" s="67">
        <v>786</v>
      </c>
      <c r="I246" s="68">
        <f t="shared" si="20"/>
        <v>786000</v>
      </c>
      <c r="J246" s="66">
        <v>40431.75</v>
      </c>
      <c r="K246" s="67">
        <v>3398</v>
      </c>
      <c r="L246" s="68">
        <f t="shared" si="21"/>
        <v>3398000</v>
      </c>
      <c r="M246" s="66">
        <v>40188.75</v>
      </c>
      <c r="N246" s="67">
        <v>924</v>
      </c>
      <c r="O246" s="68">
        <f t="shared" si="22"/>
        <v>924000</v>
      </c>
      <c r="P246" s="66">
        <v>40431.75</v>
      </c>
      <c r="Q246" s="67">
        <v>384</v>
      </c>
      <c r="R246" s="68">
        <f t="shared" si="23"/>
        <v>384000</v>
      </c>
    </row>
    <row r="247" spans="1:18" x14ac:dyDescent="0.25">
      <c r="A247" s="66">
        <v>40188.791666666664</v>
      </c>
      <c r="B247" s="67">
        <v>197.28900000000399</v>
      </c>
      <c r="C247" s="68">
        <f t="shared" si="18"/>
        <v>673544.64600001369</v>
      </c>
      <c r="D247" s="66">
        <v>40431.791666666664</v>
      </c>
      <c r="E247" s="67">
        <v>211.37800000002599</v>
      </c>
      <c r="F247" s="68">
        <f t="shared" si="19"/>
        <v>721644.49200008868</v>
      </c>
      <c r="G247" s="66">
        <v>40188.791666666664</v>
      </c>
      <c r="H247" s="67">
        <v>766</v>
      </c>
      <c r="I247" s="68">
        <f t="shared" si="20"/>
        <v>766000</v>
      </c>
      <c r="J247" s="66">
        <v>40431.791666666664</v>
      </c>
      <c r="K247" s="67">
        <v>3322</v>
      </c>
      <c r="L247" s="68">
        <f t="shared" si="21"/>
        <v>3322000</v>
      </c>
      <c r="M247" s="66">
        <v>40188.791666666664</v>
      </c>
      <c r="N247" s="67">
        <v>1147</v>
      </c>
      <c r="O247" s="68">
        <f t="shared" si="22"/>
        <v>1147000</v>
      </c>
      <c r="P247" s="66">
        <v>40431.791666666664</v>
      </c>
      <c r="Q247" s="67">
        <v>386</v>
      </c>
      <c r="R247" s="68">
        <f t="shared" si="23"/>
        <v>386000</v>
      </c>
    </row>
    <row r="248" spans="1:18" x14ac:dyDescent="0.25">
      <c r="A248" s="66">
        <v>40188.833333333336</v>
      </c>
      <c r="B248" s="67">
        <v>189.48700000000801</v>
      </c>
      <c r="C248" s="68">
        <f t="shared" si="18"/>
        <v>646908.61800002737</v>
      </c>
      <c r="D248" s="66">
        <v>40431.833333333336</v>
      </c>
      <c r="E248" s="67">
        <v>202.672999999952</v>
      </c>
      <c r="F248" s="68">
        <f t="shared" si="19"/>
        <v>691925.62199983618</v>
      </c>
      <c r="G248" s="66">
        <v>40188.833333333336</v>
      </c>
      <c r="H248" s="67">
        <v>788</v>
      </c>
      <c r="I248" s="68">
        <f t="shared" si="20"/>
        <v>788000</v>
      </c>
      <c r="J248" s="66">
        <v>40431.833333333336</v>
      </c>
      <c r="K248" s="67">
        <v>3207</v>
      </c>
      <c r="L248" s="68">
        <f t="shared" si="21"/>
        <v>3207000</v>
      </c>
      <c r="M248" s="66">
        <v>40188.833333333336</v>
      </c>
      <c r="N248" s="67">
        <v>1248</v>
      </c>
      <c r="O248" s="68">
        <f t="shared" si="22"/>
        <v>1248000</v>
      </c>
      <c r="P248" s="66">
        <v>40431.833333333336</v>
      </c>
      <c r="Q248" s="67">
        <v>411</v>
      </c>
      <c r="R248" s="68">
        <f t="shared" si="23"/>
        <v>411000</v>
      </c>
    </row>
    <row r="249" spans="1:18" x14ac:dyDescent="0.25">
      <c r="A249" s="66">
        <v>40188.875</v>
      </c>
      <c r="B249" s="67">
        <v>178.94299999999899</v>
      </c>
      <c r="C249" s="68">
        <f t="shared" si="18"/>
        <v>610911.40199999651</v>
      </c>
      <c r="D249" s="66">
        <v>40431.875</v>
      </c>
      <c r="E249" s="67">
        <v>192.43900000001301</v>
      </c>
      <c r="F249" s="68">
        <f t="shared" si="19"/>
        <v>656986.7460000444</v>
      </c>
      <c r="G249" s="66">
        <v>40188.875</v>
      </c>
      <c r="H249" s="67">
        <v>772</v>
      </c>
      <c r="I249" s="68">
        <f t="shared" si="20"/>
        <v>772000</v>
      </c>
      <c r="J249" s="66">
        <v>40431.875</v>
      </c>
      <c r="K249" s="67">
        <v>3065</v>
      </c>
      <c r="L249" s="68">
        <f t="shared" si="21"/>
        <v>3065000</v>
      </c>
      <c r="M249" s="66">
        <v>40188.875</v>
      </c>
      <c r="N249" s="67">
        <v>1205</v>
      </c>
      <c r="O249" s="68">
        <f t="shared" si="22"/>
        <v>1205000</v>
      </c>
      <c r="P249" s="66">
        <v>40431.875</v>
      </c>
      <c r="Q249" s="67">
        <v>429</v>
      </c>
      <c r="R249" s="68">
        <f t="shared" si="23"/>
        <v>429000</v>
      </c>
    </row>
    <row r="250" spans="1:18" x14ac:dyDescent="0.25">
      <c r="A250" s="66">
        <v>40188.916666666664</v>
      </c>
      <c r="B250" s="67">
        <v>163.175999999992</v>
      </c>
      <c r="C250" s="68">
        <f t="shared" si="18"/>
        <v>557082.8639999727</v>
      </c>
      <c r="D250" s="66">
        <v>40431.916666666664</v>
      </c>
      <c r="E250" s="67">
        <v>183.65100000007101</v>
      </c>
      <c r="F250" s="68">
        <f t="shared" si="19"/>
        <v>626984.51400024246</v>
      </c>
      <c r="G250" s="66">
        <v>40188.916666666664</v>
      </c>
      <c r="H250" s="67">
        <v>755</v>
      </c>
      <c r="I250" s="68">
        <f t="shared" si="20"/>
        <v>755000</v>
      </c>
      <c r="J250" s="66">
        <v>40431.916666666664</v>
      </c>
      <c r="K250" s="67">
        <v>2948</v>
      </c>
      <c r="L250" s="68">
        <f t="shared" si="21"/>
        <v>2948000</v>
      </c>
      <c r="M250" s="66">
        <v>40188.916666666664</v>
      </c>
      <c r="N250" s="67">
        <v>1204</v>
      </c>
      <c r="O250" s="68">
        <f t="shared" si="22"/>
        <v>1204000</v>
      </c>
      <c r="P250" s="66">
        <v>40431.916666666664</v>
      </c>
      <c r="Q250" s="67">
        <v>441</v>
      </c>
      <c r="R250" s="68">
        <f t="shared" si="23"/>
        <v>441000</v>
      </c>
    </row>
    <row r="251" spans="1:18" x14ac:dyDescent="0.25">
      <c r="A251" s="66">
        <v>40188.958333333336</v>
      </c>
      <c r="B251" s="67">
        <v>99.202000000004801</v>
      </c>
      <c r="C251" s="68">
        <f t="shared" si="18"/>
        <v>338675.62800001638</v>
      </c>
      <c r="D251" s="66">
        <v>40431.958333333336</v>
      </c>
      <c r="E251" s="67">
        <v>117.921999999904</v>
      </c>
      <c r="F251" s="68">
        <f t="shared" si="19"/>
        <v>402585.70799967228</v>
      </c>
      <c r="G251" s="66">
        <v>40188.958333333336</v>
      </c>
      <c r="H251" s="67">
        <v>378</v>
      </c>
      <c r="I251" s="68">
        <f t="shared" si="20"/>
        <v>378000</v>
      </c>
      <c r="J251" s="66">
        <v>40431.958333333336</v>
      </c>
      <c r="K251" s="67">
        <v>1868</v>
      </c>
      <c r="L251" s="68">
        <f t="shared" si="21"/>
        <v>1868000</v>
      </c>
      <c r="M251" s="66">
        <v>40188.958333333336</v>
      </c>
      <c r="N251" s="67">
        <v>527</v>
      </c>
      <c r="O251" s="68">
        <f t="shared" si="22"/>
        <v>527000</v>
      </c>
      <c r="P251" s="66">
        <v>40431.958333333336</v>
      </c>
      <c r="Q251" s="67">
        <v>272</v>
      </c>
      <c r="R251" s="68">
        <f t="shared" si="23"/>
        <v>272000</v>
      </c>
    </row>
    <row r="252" spans="1:18" x14ac:dyDescent="0.25">
      <c r="A252" s="66">
        <v>40189</v>
      </c>
      <c r="B252" s="67">
        <v>98.236999999993699</v>
      </c>
      <c r="C252" s="68">
        <f t="shared" si="18"/>
        <v>335381.11799997848</v>
      </c>
      <c r="D252" s="66">
        <v>40432</v>
      </c>
      <c r="E252" s="67">
        <v>120.234000000055</v>
      </c>
      <c r="F252" s="68">
        <f t="shared" si="19"/>
        <v>410478.87600018777</v>
      </c>
      <c r="G252" s="66">
        <v>40189</v>
      </c>
      <c r="H252" s="67">
        <v>309</v>
      </c>
      <c r="I252" s="68">
        <f t="shared" si="20"/>
        <v>309000</v>
      </c>
      <c r="J252" s="66">
        <v>40432</v>
      </c>
      <c r="K252" s="67">
        <v>1777</v>
      </c>
      <c r="L252" s="68">
        <f t="shared" si="21"/>
        <v>1777000</v>
      </c>
      <c r="M252" s="66">
        <v>40189</v>
      </c>
      <c r="N252" s="67">
        <v>379</v>
      </c>
      <c r="O252" s="68">
        <f t="shared" si="22"/>
        <v>379000</v>
      </c>
      <c r="P252" s="66">
        <v>40432</v>
      </c>
      <c r="Q252" s="67">
        <v>167</v>
      </c>
      <c r="R252" s="68">
        <f t="shared" si="23"/>
        <v>167000</v>
      </c>
    </row>
    <row r="253" spans="1:18" x14ac:dyDescent="0.25">
      <c r="A253" s="66">
        <v>40189.041666666664</v>
      </c>
      <c r="B253" s="67">
        <v>101.16500000000801</v>
      </c>
      <c r="C253" s="68">
        <f t="shared" si="18"/>
        <v>345377.31000002736</v>
      </c>
      <c r="D253" s="66">
        <v>40432.041666666664</v>
      </c>
      <c r="E253" s="67">
        <v>118.158000000054</v>
      </c>
      <c r="F253" s="68">
        <f t="shared" si="19"/>
        <v>403391.41200018435</v>
      </c>
      <c r="G253" s="66">
        <v>40189.041666666664</v>
      </c>
      <c r="H253" s="67">
        <v>309</v>
      </c>
      <c r="I253" s="68">
        <f t="shared" si="20"/>
        <v>309000</v>
      </c>
      <c r="J253" s="66">
        <v>40432.041666666664</v>
      </c>
      <c r="K253" s="67">
        <v>1757</v>
      </c>
      <c r="L253" s="68">
        <f t="shared" si="21"/>
        <v>1757000</v>
      </c>
      <c r="M253" s="66">
        <v>40189.041666666664</v>
      </c>
      <c r="N253" s="67">
        <v>377</v>
      </c>
      <c r="O253" s="68">
        <f t="shared" si="22"/>
        <v>377000</v>
      </c>
      <c r="P253" s="66">
        <v>40432.041666666664</v>
      </c>
      <c r="Q253" s="67">
        <v>164</v>
      </c>
      <c r="R253" s="68">
        <f t="shared" si="23"/>
        <v>164000</v>
      </c>
    </row>
    <row r="254" spans="1:18" x14ac:dyDescent="0.25">
      <c r="A254" s="66">
        <v>40189.083333333336</v>
      </c>
      <c r="B254" s="67">
        <v>101.913</v>
      </c>
      <c r="C254" s="68">
        <f t="shared" si="18"/>
        <v>347930.98199999996</v>
      </c>
      <c r="D254" s="66">
        <v>40432.083333333336</v>
      </c>
      <c r="E254" s="67">
        <v>117.225999999908</v>
      </c>
      <c r="F254" s="68">
        <f t="shared" si="19"/>
        <v>400209.56399968592</v>
      </c>
      <c r="G254" s="66">
        <v>40189.083333333336</v>
      </c>
      <c r="H254" s="67">
        <v>310</v>
      </c>
      <c r="I254" s="68">
        <f t="shared" si="20"/>
        <v>310000</v>
      </c>
      <c r="J254" s="66">
        <v>40432.083333333336</v>
      </c>
      <c r="K254" s="67">
        <v>1757</v>
      </c>
      <c r="L254" s="68">
        <f t="shared" si="21"/>
        <v>1757000</v>
      </c>
      <c r="M254" s="66">
        <v>40189.083333333336</v>
      </c>
      <c r="N254" s="67">
        <v>366</v>
      </c>
      <c r="O254" s="68">
        <f t="shared" si="22"/>
        <v>366000</v>
      </c>
      <c r="P254" s="66">
        <v>40432.083333333336</v>
      </c>
      <c r="Q254" s="67">
        <v>163</v>
      </c>
      <c r="R254" s="68">
        <f t="shared" si="23"/>
        <v>163000</v>
      </c>
    </row>
    <row r="255" spans="1:18" x14ac:dyDescent="0.25">
      <c r="A255" s="66">
        <v>40189.125</v>
      </c>
      <c r="B255" s="67">
        <v>101.373999999996</v>
      </c>
      <c r="C255" s="68">
        <f t="shared" si="18"/>
        <v>346090.83599998633</v>
      </c>
      <c r="D255" s="66">
        <v>40432.125</v>
      </c>
      <c r="E255" s="67">
        <v>117.93500000005599</v>
      </c>
      <c r="F255" s="68">
        <f t="shared" si="19"/>
        <v>402630.09000019118</v>
      </c>
      <c r="G255" s="66">
        <v>40189.125</v>
      </c>
      <c r="H255" s="67">
        <v>309</v>
      </c>
      <c r="I255" s="68">
        <f t="shared" si="20"/>
        <v>309000</v>
      </c>
      <c r="J255" s="66">
        <v>40432.125</v>
      </c>
      <c r="K255" s="67">
        <v>1745</v>
      </c>
      <c r="L255" s="68">
        <f t="shared" si="21"/>
        <v>1745000</v>
      </c>
      <c r="M255" s="66">
        <v>40189.125</v>
      </c>
      <c r="N255" s="67">
        <v>385</v>
      </c>
      <c r="O255" s="68">
        <f t="shared" si="22"/>
        <v>385000</v>
      </c>
      <c r="P255" s="66">
        <v>40432.125</v>
      </c>
      <c r="Q255" s="67">
        <v>164</v>
      </c>
      <c r="R255" s="68">
        <f t="shared" si="23"/>
        <v>164000</v>
      </c>
    </row>
    <row r="256" spans="1:18" x14ac:dyDescent="0.25">
      <c r="A256" s="66">
        <v>40189.166666666664</v>
      </c>
      <c r="B256" s="67">
        <v>100.837</v>
      </c>
      <c r="C256" s="68">
        <f t="shared" si="18"/>
        <v>344257.51800000004</v>
      </c>
      <c r="D256" s="66">
        <v>40432.166666666664</v>
      </c>
      <c r="E256" s="67">
        <v>116.77899999998</v>
      </c>
      <c r="F256" s="68">
        <f t="shared" si="19"/>
        <v>398683.50599993172</v>
      </c>
      <c r="G256" s="66">
        <v>40189.166666666664</v>
      </c>
      <c r="H256" s="67">
        <v>322</v>
      </c>
      <c r="I256" s="68">
        <f t="shared" si="20"/>
        <v>322000</v>
      </c>
      <c r="J256" s="66">
        <v>40432.166666666664</v>
      </c>
      <c r="K256" s="67">
        <v>1742</v>
      </c>
      <c r="L256" s="68">
        <f t="shared" si="21"/>
        <v>1742000</v>
      </c>
      <c r="M256" s="66">
        <v>40189.166666666664</v>
      </c>
      <c r="N256" s="67">
        <v>383</v>
      </c>
      <c r="O256" s="68">
        <f t="shared" si="22"/>
        <v>383000</v>
      </c>
      <c r="P256" s="66">
        <v>40432.166666666664</v>
      </c>
      <c r="Q256" s="67">
        <v>165</v>
      </c>
      <c r="R256" s="68">
        <f t="shared" si="23"/>
        <v>165000</v>
      </c>
    </row>
    <row r="257" spans="1:18" x14ac:dyDescent="0.25">
      <c r="A257" s="66">
        <v>40189.208333333336</v>
      </c>
      <c r="B257" s="67">
        <v>100.02899999999499</v>
      </c>
      <c r="C257" s="68">
        <f t="shared" si="18"/>
        <v>341499.00599998294</v>
      </c>
      <c r="D257" s="66">
        <v>40432.208333333336</v>
      </c>
      <c r="E257" s="67">
        <v>116.819999999949</v>
      </c>
      <c r="F257" s="68">
        <f t="shared" si="19"/>
        <v>398823.47999982588</v>
      </c>
      <c r="G257" s="66">
        <v>40189.208333333336</v>
      </c>
      <c r="H257" s="67">
        <v>325</v>
      </c>
      <c r="I257" s="68">
        <f t="shared" si="20"/>
        <v>325000</v>
      </c>
      <c r="J257" s="66">
        <v>40432.208333333336</v>
      </c>
      <c r="K257" s="67">
        <v>1728</v>
      </c>
      <c r="L257" s="68">
        <f t="shared" si="21"/>
        <v>1728000</v>
      </c>
      <c r="M257" s="66">
        <v>40189.208333333336</v>
      </c>
      <c r="N257" s="67">
        <v>389</v>
      </c>
      <c r="O257" s="68">
        <f t="shared" si="22"/>
        <v>389000</v>
      </c>
      <c r="P257" s="66">
        <v>40432.208333333336</v>
      </c>
      <c r="Q257" s="67">
        <v>165</v>
      </c>
      <c r="R257" s="68">
        <f t="shared" si="23"/>
        <v>165000</v>
      </c>
    </row>
    <row r="258" spans="1:18" x14ac:dyDescent="0.25">
      <c r="A258" s="66">
        <v>40189.25</v>
      </c>
      <c r="B258" s="67">
        <v>102.186000000002</v>
      </c>
      <c r="C258" s="68">
        <f t="shared" si="18"/>
        <v>348863.00400000683</v>
      </c>
      <c r="D258" s="66">
        <v>40432.25</v>
      </c>
      <c r="E258" s="67">
        <v>117.20900000003201</v>
      </c>
      <c r="F258" s="68">
        <f t="shared" si="19"/>
        <v>400151.52600010927</v>
      </c>
      <c r="G258" s="66">
        <v>40189.25</v>
      </c>
      <c r="H258" s="67">
        <v>304</v>
      </c>
      <c r="I258" s="68">
        <f t="shared" si="20"/>
        <v>304000</v>
      </c>
      <c r="J258" s="66">
        <v>40432.25</v>
      </c>
      <c r="K258" s="67">
        <v>1723</v>
      </c>
      <c r="L258" s="68">
        <f t="shared" si="21"/>
        <v>1723000</v>
      </c>
      <c r="M258" s="66">
        <v>40189.25</v>
      </c>
      <c r="N258" s="67">
        <v>381</v>
      </c>
      <c r="O258" s="68">
        <f t="shared" si="22"/>
        <v>381000</v>
      </c>
      <c r="P258" s="66">
        <v>40432.25</v>
      </c>
      <c r="Q258" s="67">
        <v>167</v>
      </c>
      <c r="R258" s="68">
        <f t="shared" si="23"/>
        <v>167000</v>
      </c>
    </row>
    <row r="259" spans="1:18" x14ac:dyDescent="0.25">
      <c r="A259" s="66">
        <v>40189.291666666664</v>
      </c>
      <c r="B259" s="67">
        <v>177.74300000000201</v>
      </c>
      <c r="C259" s="68">
        <f t="shared" si="18"/>
        <v>606814.60200000682</v>
      </c>
      <c r="D259" s="66">
        <v>40432.291666666664</v>
      </c>
      <c r="E259" s="67">
        <v>198.28500000003299</v>
      </c>
      <c r="F259" s="68">
        <f t="shared" si="19"/>
        <v>676944.99000011268</v>
      </c>
      <c r="G259" s="66">
        <v>40189.291666666664</v>
      </c>
      <c r="H259" s="67">
        <v>661</v>
      </c>
      <c r="I259" s="68">
        <f t="shared" si="20"/>
        <v>661000</v>
      </c>
      <c r="J259" s="66">
        <v>40432.291666666664</v>
      </c>
      <c r="K259" s="67">
        <v>3011</v>
      </c>
      <c r="L259" s="68">
        <f t="shared" si="21"/>
        <v>3011000</v>
      </c>
      <c r="M259" s="66">
        <v>40189.291666666664</v>
      </c>
      <c r="N259" s="67">
        <v>1520</v>
      </c>
      <c r="O259" s="68">
        <f t="shared" si="22"/>
        <v>1520000</v>
      </c>
      <c r="P259" s="66">
        <v>40432.291666666664</v>
      </c>
      <c r="Q259" s="67">
        <v>343</v>
      </c>
      <c r="R259" s="68">
        <f t="shared" si="23"/>
        <v>343000</v>
      </c>
    </row>
    <row r="260" spans="1:18" x14ac:dyDescent="0.25">
      <c r="A260" s="66">
        <v>40189.333333333336</v>
      </c>
      <c r="B260" s="67">
        <v>216.11000000000101</v>
      </c>
      <c r="C260" s="68">
        <f t="shared" si="18"/>
        <v>737799.54000000341</v>
      </c>
      <c r="D260" s="66">
        <v>40432.333333333336</v>
      </c>
      <c r="E260" s="67">
        <v>193.984999999986</v>
      </c>
      <c r="F260" s="68">
        <f t="shared" si="19"/>
        <v>662264.78999995219</v>
      </c>
      <c r="G260" s="66">
        <v>40189.333333333336</v>
      </c>
      <c r="H260" s="67">
        <v>720</v>
      </c>
      <c r="I260" s="68">
        <f t="shared" si="20"/>
        <v>720000</v>
      </c>
      <c r="J260" s="66">
        <v>40432.333333333336</v>
      </c>
      <c r="K260" s="67">
        <v>3160</v>
      </c>
      <c r="L260" s="68">
        <f t="shared" si="21"/>
        <v>3160000</v>
      </c>
      <c r="M260" s="66">
        <v>40189.333333333336</v>
      </c>
      <c r="N260" s="67">
        <v>1494</v>
      </c>
      <c r="O260" s="68">
        <f t="shared" si="22"/>
        <v>1494000</v>
      </c>
      <c r="P260" s="66">
        <v>40432.333333333336</v>
      </c>
      <c r="Q260" s="67">
        <v>472</v>
      </c>
      <c r="R260" s="68">
        <f t="shared" si="23"/>
        <v>472000</v>
      </c>
    </row>
    <row r="261" spans="1:18" x14ac:dyDescent="0.25">
      <c r="A261" s="66">
        <v>40189.375</v>
      </c>
      <c r="B261" s="67">
        <v>239.99899999999599</v>
      </c>
      <c r="C261" s="68">
        <f t="shared" si="18"/>
        <v>819356.58599998627</v>
      </c>
      <c r="D261" s="66">
        <v>40432.375</v>
      </c>
      <c r="E261" s="67">
        <v>178.479999999981</v>
      </c>
      <c r="F261" s="68">
        <f t="shared" si="19"/>
        <v>609330.71999993513</v>
      </c>
      <c r="G261" s="66">
        <v>40189.375</v>
      </c>
      <c r="H261" s="67">
        <v>740</v>
      </c>
      <c r="I261" s="68">
        <f t="shared" si="20"/>
        <v>740000</v>
      </c>
      <c r="J261" s="66">
        <v>40432.375</v>
      </c>
      <c r="K261" s="67">
        <v>3014</v>
      </c>
      <c r="L261" s="68">
        <f t="shared" si="21"/>
        <v>3014000</v>
      </c>
      <c r="M261" s="66">
        <v>40189.375</v>
      </c>
      <c r="N261" s="67">
        <v>1204</v>
      </c>
      <c r="O261" s="68">
        <f t="shared" si="22"/>
        <v>1204000</v>
      </c>
      <c r="P261" s="66">
        <v>40432.375</v>
      </c>
      <c r="Q261" s="67">
        <v>455</v>
      </c>
      <c r="R261" s="68">
        <f t="shared" si="23"/>
        <v>455000</v>
      </c>
    </row>
    <row r="262" spans="1:18" x14ac:dyDescent="0.25">
      <c r="A262" s="66">
        <v>40189.416666666664</v>
      </c>
      <c r="B262" s="67">
        <v>242.425000000003</v>
      </c>
      <c r="C262" s="68">
        <f t="shared" si="18"/>
        <v>827638.9500000102</v>
      </c>
      <c r="D262" s="66">
        <v>40432.416666666664</v>
      </c>
      <c r="E262" s="67">
        <v>179.11199999996501</v>
      </c>
      <c r="F262" s="68">
        <f t="shared" si="19"/>
        <v>611488.36799988057</v>
      </c>
      <c r="G262" s="66">
        <v>40189.416666666664</v>
      </c>
      <c r="H262" s="67">
        <v>740</v>
      </c>
      <c r="I262" s="68">
        <f t="shared" si="20"/>
        <v>740000</v>
      </c>
      <c r="J262" s="66">
        <v>40432.416666666664</v>
      </c>
      <c r="K262" s="67">
        <v>3048</v>
      </c>
      <c r="L262" s="68">
        <f t="shared" si="21"/>
        <v>3048000</v>
      </c>
      <c r="M262" s="66">
        <v>40189.416666666664</v>
      </c>
      <c r="N262" s="67">
        <v>1117</v>
      </c>
      <c r="O262" s="68">
        <f t="shared" si="22"/>
        <v>1117000</v>
      </c>
      <c r="P262" s="66">
        <v>40432.416666666664</v>
      </c>
      <c r="Q262" s="67">
        <v>447</v>
      </c>
      <c r="R262" s="68">
        <f t="shared" si="23"/>
        <v>447000</v>
      </c>
    </row>
    <row r="263" spans="1:18" x14ac:dyDescent="0.25">
      <c r="A263" s="66">
        <v>40189.458333333336</v>
      </c>
      <c r="B263" s="67">
        <v>238.62300000000701</v>
      </c>
      <c r="C263" s="68">
        <f t="shared" si="18"/>
        <v>814658.92200002389</v>
      </c>
      <c r="D263" s="66">
        <v>40432.458333333336</v>
      </c>
      <c r="E263" s="67">
        <v>182.062000000034</v>
      </c>
      <c r="F263" s="68">
        <f t="shared" si="19"/>
        <v>621559.66800011613</v>
      </c>
      <c r="G263" s="66">
        <v>40189.458333333336</v>
      </c>
      <c r="H263" s="67">
        <v>793</v>
      </c>
      <c r="I263" s="68">
        <f t="shared" si="20"/>
        <v>793000</v>
      </c>
      <c r="J263" s="66">
        <v>40432.458333333336</v>
      </c>
      <c r="K263" s="67">
        <v>3076</v>
      </c>
      <c r="L263" s="68">
        <f t="shared" si="21"/>
        <v>3076000</v>
      </c>
      <c r="M263" s="66">
        <v>40189.458333333336</v>
      </c>
      <c r="N263" s="67">
        <v>1190</v>
      </c>
      <c r="O263" s="68">
        <f t="shared" si="22"/>
        <v>1190000</v>
      </c>
      <c r="P263" s="66">
        <v>40432.458333333336</v>
      </c>
      <c r="Q263" s="67">
        <v>436</v>
      </c>
      <c r="R263" s="68">
        <f t="shared" si="23"/>
        <v>436000</v>
      </c>
    </row>
    <row r="264" spans="1:18" x14ac:dyDescent="0.25">
      <c r="A264" s="66">
        <v>40189.5</v>
      </c>
      <c r="B264" s="67">
        <v>236.758999999991</v>
      </c>
      <c r="C264" s="68">
        <f t="shared" si="18"/>
        <v>808295.22599996929</v>
      </c>
      <c r="D264" s="66">
        <v>40432.5</v>
      </c>
      <c r="E264" s="67">
        <v>180.36600000003801</v>
      </c>
      <c r="F264" s="68">
        <f t="shared" si="19"/>
        <v>615769.52400012978</v>
      </c>
      <c r="G264" s="66">
        <v>40189.5</v>
      </c>
      <c r="H264" s="67">
        <v>789</v>
      </c>
      <c r="I264" s="68">
        <f t="shared" si="20"/>
        <v>789000</v>
      </c>
      <c r="J264" s="66">
        <v>40432.5</v>
      </c>
      <c r="K264" s="67">
        <v>3065</v>
      </c>
      <c r="L264" s="68">
        <f t="shared" si="21"/>
        <v>3065000</v>
      </c>
      <c r="M264" s="66">
        <v>40189.5</v>
      </c>
      <c r="N264" s="67">
        <v>1109</v>
      </c>
      <c r="O264" s="68">
        <f t="shared" si="22"/>
        <v>1109000</v>
      </c>
      <c r="P264" s="66">
        <v>40432.5</v>
      </c>
      <c r="Q264" s="67">
        <v>440</v>
      </c>
      <c r="R264" s="68">
        <f t="shared" si="23"/>
        <v>440000</v>
      </c>
    </row>
    <row r="265" spans="1:18" x14ac:dyDescent="0.25">
      <c r="A265" s="66">
        <v>40189.541666666664</v>
      </c>
      <c r="B265" s="67">
        <v>239.93000000000799</v>
      </c>
      <c r="C265" s="68">
        <f t="shared" si="18"/>
        <v>819121.02000002726</v>
      </c>
      <c r="D265" s="66">
        <v>40432.541666666664</v>
      </c>
      <c r="E265" s="67">
        <v>196.17399999999901</v>
      </c>
      <c r="F265" s="68">
        <f t="shared" si="19"/>
        <v>669738.03599999659</v>
      </c>
      <c r="G265" s="66">
        <v>40189.541666666664</v>
      </c>
      <c r="H265" s="67">
        <v>788</v>
      </c>
      <c r="I265" s="68">
        <f t="shared" si="20"/>
        <v>788000</v>
      </c>
      <c r="J265" s="66">
        <v>40432.541666666664</v>
      </c>
      <c r="K265" s="67">
        <v>3116</v>
      </c>
      <c r="L265" s="68">
        <f t="shared" si="21"/>
        <v>3116000</v>
      </c>
      <c r="M265" s="66">
        <v>40189.541666666664</v>
      </c>
      <c r="N265" s="67">
        <v>938</v>
      </c>
      <c r="O265" s="68">
        <f t="shared" si="22"/>
        <v>938000</v>
      </c>
      <c r="P265" s="66">
        <v>40432.541666666664</v>
      </c>
      <c r="Q265" s="67">
        <v>433</v>
      </c>
      <c r="R265" s="68">
        <f t="shared" si="23"/>
        <v>433000</v>
      </c>
    </row>
    <row r="266" spans="1:18" x14ac:dyDescent="0.25">
      <c r="A266" s="66">
        <v>40189.583333333336</v>
      </c>
      <c r="B266" s="67">
        <v>232.292999999991</v>
      </c>
      <c r="C266" s="68">
        <f t="shared" si="18"/>
        <v>793048.30199996929</v>
      </c>
      <c r="D266" s="66">
        <v>40432.583333333336</v>
      </c>
      <c r="E266" s="67">
        <v>176.24100000003801</v>
      </c>
      <c r="F266" s="68">
        <f t="shared" si="19"/>
        <v>601686.77400012978</v>
      </c>
      <c r="G266" s="66">
        <v>40189.583333333336</v>
      </c>
      <c r="H266" s="67">
        <v>724</v>
      </c>
      <c r="I266" s="68">
        <f t="shared" si="20"/>
        <v>724000</v>
      </c>
      <c r="J266" s="66">
        <v>40432.583333333336</v>
      </c>
      <c r="K266" s="67">
        <v>3070</v>
      </c>
      <c r="L266" s="68">
        <f t="shared" si="21"/>
        <v>3070000</v>
      </c>
      <c r="M266" s="66">
        <v>40189.583333333336</v>
      </c>
      <c r="N266" s="67">
        <v>978</v>
      </c>
      <c r="O266" s="68">
        <f t="shared" si="22"/>
        <v>978000</v>
      </c>
      <c r="P266" s="66">
        <v>40432.583333333336</v>
      </c>
      <c r="Q266" s="67">
        <v>430</v>
      </c>
      <c r="R266" s="68">
        <f t="shared" si="23"/>
        <v>430000</v>
      </c>
    </row>
    <row r="267" spans="1:18" x14ac:dyDescent="0.25">
      <c r="A267" s="66">
        <v>40189.625</v>
      </c>
      <c r="B267" s="67">
        <v>228.16100000000699</v>
      </c>
      <c r="C267" s="68">
        <f t="shared" si="18"/>
        <v>778941.65400002385</v>
      </c>
      <c r="D267" s="66">
        <v>40432.625</v>
      </c>
      <c r="E267" s="67">
        <v>187.84199999994601</v>
      </c>
      <c r="F267" s="68">
        <f t="shared" si="19"/>
        <v>641292.5879998157</v>
      </c>
      <c r="G267" s="66">
        <v>40189.625</v>
      </c>
      <c r="H267" s="67">
        <v>739</v>
      </c>
      <c r="I267" s="68">
        <f t="shared" si="20"/>
        <v>739000</v>
      </c>
      <c r="J267" s="66">
        <v>40432.625</v>
      </c>
      <c r="K267" s="67">
        <v>3108</v>
      </c>
      <c r="L267" s="68">
        <f t="shared" si="21"/>
        <v>3108000</v>
      </c>
      <c r="M267" s="66">
        <v>40189.625</v>
      </c>
      <c r="N267" s="67">
        <v>1084</v>
      </c>
      <c r="O267" s="68">
        <f t="shared" si="22"/>
        <v>1084000</v>
      </c>
      <c r="P267" s="66">
        <v>40432.625</v>
      </c>
      <c r="Q267" s="67">
        <v>424</v>
      </c>
      <c r="R267" s="68">
        <f t="shared" si="23"/>
        <v>424000</v>
      </c>
    </row>
    <row r="268" spans="1:18" x14ac:dyDescent="0.25">
      <c r="A268" s="66">
        <v>40189.666666666664</v>
      </c>
      <c r="B268" s="67">
        <v>231.36899999999201</v>
      </c>
      <c r="C268" s="68">
        <f t="shared" si="18"/>
        <v>789893.7659999727</v>
      </c>
      <c r="D268" s="66">
        <v>40432.666666666664</v>
      </c>
      <c r="E268" s="67">
        <v>192.41399999999001</v>
      </c>
      <c r="F268" s="68">
        <f t="shared" si="19"/>
        <v>656901.39599996596</v>
      </c>
      <c r="G268" s="66">
        <v>40189.666666666664</v>
      </c>
      <c r="H268" s="67">
        <v>762</v>
      </c>
      <c r="I268" s="68">
        <f t="shared" si="20"/>
        <v>762000</v>
      </c>
      <c r="J268" s="66">
        <v>40432.666666666664</v>
      </c>
      <c r="K268" s="67">
        <v>3136</v>
      </c>
      <c r="L268" s="68">
        <f t="shared" si="21"/>
        <v>3136000</v>
      </c>
      <c r="M268" s="66">
        <v>40189.666666666664</v>
      </c>
      <c r="N268" s="67">
        <v>1005</v>
      </c>
      <c r="O268" s="68">
        <f t="shared" si="22"/>
        <v>1005000</v>
      </c>
      <c r="P268" s="66">
        <v>40432.666666666664</v>
      </c>
      <c r="Q268" s="67">
        <v>407</v>
      </c>
      <c r="R268" s="68">
        <f t="shared" si="23"/>
        <v>407000</v>
      </c>
    </row>
    <row r="269" spans="1:18" x14ac:dyDescent="0.25">
      <c r="A269" s="66">
        <v>40189.708333333336</v>
      </c>
      <c r="B269" s="67">
        <v>228.27800000000599</v>
      </c>
      <c r="C269" s="68">
        <f t="shared" ref="C269:C332" si="24">B269*3414</f>
        <v>779341.09200002044</v>
      </c>
      <c r="D269" s="66">
        <v>40432.708333333336</v>
      </c>
      <c r="E269" s="67">
        <v>197.22900000005001</v>
      </c>
      <c r="F269" s="68">
        <f t="shared" ref="F269:F332" si="25">E269*3414</f>
        <v>673339.80600017076</v>
      </c>
      <c r="G269" s="66">
        <v>40189.708333333336</v>
      </c>
      <c r="H269" s="67">
        <v>788</v>
      </c>
      <c r="I269" s="68">
        <f t="shared" ref="I269:I332" si="26">H269*1000</f>
        <v>788000</v>
      </c>
      <c r="J269" s="66">
        <v>40432.708333333336</v>
      </c>
      <c r="K269" s="67">
        <v>3200</v>
      </c>
      <c r="L269" s="68">
        <f t="shared" ref="L269:L332" si="27">K269*1000</f>
        <v>3200000</v>
      </c>
      <c r="M269" s="66">
        <v>40189.708333333336</v>
      </c>
      <c r="N269" s="67">
        <v>1062</v>
      </c>
      <c r="O269" s="68">
        <f t="shared" ref="O269:O332" si="28">N269*1000</f>
        <v>1062000</v>
      </c>
      <c r="P269" s="66">
        <v>40432.708333333336</v>
      </c>
      <c r="Q269" s="67">
        <v>404</v>
      </c>
      <c r="R269" s="68">
        <f t="shared" ref="R269:R332" si="29">Q269*1000</f>
        <v>404000</v>
      </c>
    </row>
    <row r="270" spans="1:18" x14ac:dyDescent="0.25">
      <c r="A270" s="66">
        <v>40189.75</v>
      </c>
      <c r="B270" s="67">
        <v>204.34900000000201</v>
      </c>
      <c r="C270" s="68">
        <f t="shared" si="24"/>
        <v>697647.4860000069</v>
      </c>
      <c r="D270" s="66">
        <v>40432.75</v>
      </c>
      <c r="E270" s="67">
        <v>197.79599999997299</v>
      </c>
      <c r="F270" s="68">
        <f t="shared" si="25"/>
        <v>675275.54399990779</v>
      </c>
      <c r="G270" s="66">
        <v>40189.75</v>
      </c>
      <c r="H270" s="67">
        <v>777</v>
      </c>
      <c r="I270" s="68">
        <f t="shared" si="26"/>
        <v>777000</v>
      </c>
      <c r="J270" s="66">
        <v>40432.75</v>
      </c>
      <c r="K270" s="67">
        <v>3181</v>
      </c>
      <c r="L270" s="68">
        <f t="shared" si="27"/>
        <v>3181000</v>
      </c>
      <c r="M270" s="66">
        <v>40189.75</v>
      </c>
      <c r="N270" s="67">
        <v>1245</v>
      </c>
      <c r="O270" s="68">
        <f t="shared" si="28"/>
        <v>1245000</v>
      </c>
      <c r="P270" s="66">
        <v>40432.75</v>
      </c>
      <c r="Q270" s="67">
        <v>413</v>
      </c>
      <c r="R270" s="68">
        <f t="shared" si="29"/>
        <v>413000</v>
      </c>
    </row>
    <row r="271" spans="1:18" x14ac:dyDescent="0.25">
      <c r="A271" s="66">
        <v>40189.791666666664</v>
      </c>
      <c r="B271" s="67">
        <v>200.539999999994</v>
      </c>
      <c r="C271" s="68">
        <f t="shared" si="24"/>
        <v>684643.55999997945</v>
      </c>
      <c r="D271" s="66">
        <v>40432.791666666664</v>
      </c>
      <c r="E271" s="67">
        <v>196.04999999993001</v>
      </c>
      <c r="F271" s="68">
        <f t="shared" si="25"/>
        <v>669314.69999976107</v>
      </c>
      <c r="G271" s="66">
        <v>40189.791666666664</v>
      </c>
      <c r="H271" s="67">
        <v>750</v>
      </c>
      <c r="I271" s="68">
        <f t="shared" si="26"/>
        <v>750000</v>
      </c>
      <c r="J271" s="66">
        <v>40432.791666666664</v>
      </c>
      <c r="K271" s="67">
        <v>3113</v>
      </c>
      <c r="L271" s="68">
        <f t="shared" si="27"/>
        <v>3113000</v>
      </c>
      <c r="M271" s="66">
        <v>40189.791666666664</v>
      </c>
      <c r="N271" s="67">
        <v>1354</v>
      </c>
      <c r="O271" s="68">
        <f t="shared" si="28"/>
        <v>1354000</v>
      </c>
      <c r="P271" s="66">
        <v>40432.791666666664</v>
      </c>
      <c r="Q271" s="67">
        <v>403</v>
      </c>
      <c r="R271" s="68">
        <f t="shared" si="29"/>
        <v>403000</v>
      </c>
    </row>
    <row r="272" spans="1:18" x14ac:dyDescent="0.25">
      <c r="A272" s="66">
        <v>40189.833333333336</v>
      </c>
      <c r="B272" s="67">
        <v>196.04000000000801</v>
      </c>
      <c r="C272" s="68">
        <f t="shared" si="24"/>
        <v>669280.5600000273</v>
      </c>
      <c r="D272" s="66">
        <v>40432.833333333336</v>
      </c>
      <c r="E272" s="67">
        <v>192.07600000000099</v>
      </c>
      <c r="F272" s="68">
        <f t="shared" si="25"/>
        <v>655747.46400000341</v>
      </c>
      <c r="G272" s="66">
        <v>40189.833333333336</v>
      </c>
      <c r="H272" s="67">
        <v>772</v>
      </c>
      <c r="I272" s="68">
        <f t="shared" si="26"/>
        <v>772000</v>
      </c>
      <c r="J272" s="66">
        <v>40432.833333333336</v>
      </c>
      <c r="K272" s="67">
        <v>3121</v>
      </c>
      <c r="L272" s="68">
        <f t="shared" si="27"/>
        <v>3121000</v>
      </c>
      <c r="M272" s="66">
        <v>40189.833333333336</v>
      </c>
      <c r="N272" s="67">
        <v>1367</v>
      </c>
      <c r="O272" s="68">
        <f t="shared" si="28"/>
        <v>1367000</v>
      </c>
      <c r="P272" s="66">
        <v>40432.833333333336</v>
      </c>
      <c r="Q272" s="67">
        <v>433</v>
      </c>
      <c r="R272" s="68">
        <f t="shared" si="29"/>
        <v>433000</v>
      </c>
    </row>
    <row r="273" spans="1:18" x14ac:dyDescent="0.25">
      <c r="A273" s="66">
        <v>40189.875</v>
      </c>
      <c r="B273" s="67">
        <v>176.52599999999799</v>
      </c>
      <c r="C273" s="68">
        <f t="shared" si="24"/>
        <v>602659.7639999931</v>
      </c>
      <c r="D273" s="66">
        <v>40432.875</v>
      </c>
      <c r="E273" s="67">
        <v>182.57300000009101</v>
      </c>
      <c r="F273" s="68">
        <f t="shared" si="25"/>
        <v>623304.22200031066</v>
      </c>
      <c r="G273" s="66">
        <v>40189.875</v>
      </c>
      <c r="H273" s="67">
        <v>750</v>
      </c>
      <c r="I273" s="68">
        <f t="shared" si="26"/>
        <v>750000</v>
      </c>
      <c r="J273" s="66">
        <v>40432.875</v>
      </c>
      <c r="K273" s="67">
        <v>2981</v>
      </c>
      <c r="L273" s="68">
        <f t="shared" si="27"/>
        <v>2981000</v>
      </c>
      <c r="M273" s="66">
        <v>40189.875</v>
      </c>
      <c r="N273" s="67">
        <v>1486</v>
      </c>
      <c r="O273" s="68">
        <f t="shared" si="28"/>
        <v>1486000</v>
      </c>
      <c r="P273" s="66">
        <v>40432.875</v>
      </c>
      <c r="Q273" s="67">
        <v>452</v>
      </c>
      <c r="R273" s="68">
        <f t="shared" si="29"/>
        <v>452000</v>
      </c>
    </row>
    <row r="274" spans="1:18" x14ac:dyDescent="0.25">
      <c r="A274" s="66">
        <v>40189.916666666664</v>
      </c>
      <c r="B274" s="67">
        <v>161.10300000000299</v>
      </c>
      <c r="C274" s="68">
        <f t="shared" si="24"/>
        <v>550005.64200001024</v>
      </c>
      <c r="D274" s="66">
        <v>40432.916666666664</v>
      </c>
      <c r="E274" s="67">
        <v>174.472999999998</v>
      </c>
      <c r="F274" s="68">
        <f t="shared" si="25"/>
        <v>595650.82199999318</v>
      </c>
      <c r="G274" s="66">
        <v>40189.916666666664</v>
      </c>
      <c r="H274" s="67">
        <v>734</v>
      </c>
      <c r="I274" s="68">
        <f t="shared" si="26"/>
        <v>734000</v>
      </c>
      <c r="J274" s="66">
        <v>40432.916666666664</v>
      </c>
      <c r="K274" s="67">
        <v>2829</v>
      </c>
      <c r="L274" s="68">
        <f t="shared" si="27"/>
        <v>2829000</v>
      </c>
      <c r="M274" s="66">
        <v>40189.916666666664</v>
      </c>
      <c r="N274" s="67">
        <v>1560</v>
      </c>
      <c r="O274" s="68">
        <f t="shared" si="28"/>
        <v>1560000</v>
      </c>
      <c r="P274" s="66">
        <v>40432.916666666664</v>
      </c>
      <c r="Q274" s="67">
        <v>461</v>
      </c>
      <c r="R274" s="68">
        <f t="shared" si="29"/>
        <v>461000</v>
      </c>
    </row>
    <row r="275" spans="1:18" x14ac:dyDescent="0.25">
      <c r="A275" s="66">
        <v>40189.958333333336</v>
      </c>
      <c r="B275" s="67">
        <v>97.868999999991502</v>
      </c>
      <c r="C275" s="68">
        <f t="shared" si="24"/>
        <v>334124.76599997096</v>
      </c>
      <c r="D275" s="66">
        <v>40432.958333333336</v>
      </c>
      <c r="E275" s="67">
        <v>115.940999999992</v>
      </c>
      <c r="F275" s="68">
        <f t="shared" si="25"/>
        <v>395822.57399997272</v>
      </c>
      <c r="G275" s="66">
        <v>40189.958333333336</v>
      </c>
      <c r="H275" s="67">
        <v>365</v>
      </c>
      <c r="I275" s="68">
        <f t="shared" si="26"/>
        <v>365000</v>
      </c>
      <c r="J275" s="66">
        <v>40432.958333333336</v>
      </c>
      <c r="K275" s="67">
        <v>1775</v>
      </c>
      <c r="L275" s="68">
        <f t="shared" si="27"/>
        <v>1775000</v>
      </c>
      <c r="M275" s="66">
        <v>40189.958333333336</v>
      </c>
      <c r="N275" s="67">
        <v>577</v>
      </c>
      <c r="O275" s="68">
        <f t="shared" si="28"/>
        <v>577000</v>
      </c>
      <c r="P275" s="66">
        <v>40432.958333333336</v>
      </c>
      <c r="Q275" s="67">
        <v>279</v>
      </c>
      <c r="R275" s="68">
        <f t="shared" si="29"/>
        <v>279000</v>
      </c>
    </row>
    <row r="276" spans="1:18" x14ac:dyDescent="0.25">
      <c r="A276" s="66">
        <v>40190</v>
      </c>
      <c r="B276" s="67">
        <v>99.542000000000002</v>
      </c>
      <c r="C276" s="68">
        <f t="shared" si="24"/>
        <v>339836.38799999998</v>
      </c>
      <c r="D276" s="66">
        <v>40433</v>
      </c>
      <c r="E276" s="67">
        <v>115.23699999996499</v>
      </c>
      <c r="F276" s="68">
        <f t="shared" si="25"/>
        <v>393419.11799988052</v>
      </c>
      <c r="G276" s="66">
        <v>40190</v>
      </c>
      <c r="H276" s="67">
        <v>310</v>
      </c>
      <c r="I276" s="68">
        <f t="shared" si="26"/>
        <v>310000</v>
      </c>
      <c r="J276" s="66">
        <v>40433</v>
      </c>
      <c r="K276" s="67">
        <v>1694</v>
      </c>
      <c r="L276" s="68">
        <f t="shared" si="27"/>
        <v>1694000</v>
      </c>
      <c r="M276" s="66">
        <v>40190</v>
      </c>
      <c r="N276" s="67">
        <v>402</v>
      </c>
      <c r="O276" s="68">
        <f t="shared" si="28"/>
        <v>402000</v>
      </c>
      <c r="P276" s="66">
        <v>40433</v>
      </c>
      <c r="Q276" s="67">
        <v>169</v>
      </c>
      <c r="R276" s="68">
        <f t="shared" si="29"/>
        <v>169000</v>
      </c>
    </row>
    <row r="277" spans="1:18" x14ac:dyDescent="0.25">
      <c r="A277" s="66">
        <v>40190.041666666664</v>
      </c>
      <c r="B277" s="67">
        <v>99.542000000000002</v>
      </c>
      <c r="C277" s="68">
        <f t="shared" si="24"/>
        <v>339836.38799999998</v>
      </c>
      <c r="D277" s="66">
        <v>40433.041666666664</v>
      </c>
      <c r="E277" s="67">
        <v>118.349000000046</v>
      </c>
      <c r="F277" s="68">
        <f t="shared" si="25"/>
        <v>404043.48600015708</v>
      </c>
      <c r="G277" s="66">
        <v>40190.041666666664</v>
      </c>
      <c r="H277" s="67">
        <v>312</v>
      </c>
      <c r="I277" s="68">
        <f t="shared" si="26"/>
        <v>312000</v>
      </c>
      <c r="J277" s="66">
        <v>40433.041666666664</v>
      </c>
      <c r="K277" s="67">
        <v>1742</v>
      </c>
      <c r="L277" s="68">
        <f t="shared" si="27"/>
        <v>1742000</v>
      </c>
      <c r="M277" s="66">
        <v>40190.041666666664</v>
      </c>
      <c r="N277" s="67">
        <v>403</v>
      </c>
      <c r="O277" s="68">
        <f t="shared" si="28"/>
        <v>403000</v>
      </c>
      <c r="P277" s="66">
        <v>40433.041666666664</v>
      </c>
      <c r="Q277" s="67">
        <v>164</v>
      </c>
      <c r="R277" s="68">
        <f t="shared" si="29"/>
        <v>164000</v>
      </c>
    </row>
    <row r="278" spans="1:18" x14ac:dyDescent="0.25">
      <c r="A278" s="66">
        <v>40190.083333333336</v>
      </c>
      <c r="B278" s="67">
        <v>102.21700000000401</v>
      </c>
      <c r="C278" s="68">
        <f t="shared" si="24"/>
        <v>348968.83800001367</v>
      </c>
      <c r="D278" s="66">
        <v>40433.083333333336</v>
      </c>
      <c r="E278" s="67">
        <v>118.599999999977</v>
      </c>
      <c r="F278" s="68">
        <f t="shared" si="25"/>
        <v>404900.3999999215</v>
      </c>
      <c r="G278" s="66">
        <v>40190.083333333336</v>
      </c>
      <c r="H278" s="67">
        <v>329</v>
      </c>
      <c r="I278" s="68">
        <f t="shared" si="26"/>
        <v>329000</v>
      </c>
      <c r="J278" s="66">
        <v>40433.083333333336</v>
      </c>
      <c r="K278" s="67">
        <v>1701</v>
      </c>
      <c r="L278" s="68">
        <f t="shared" si="27"/>
        <v>1701000</v>
      </c>
      <c r="M278" s="66">
        <v>40190.083333333336</v>
      </c>
      <c r="N278" s="67">
        <v>396</v>
      </c>
      <c r="O278" s="68">
        <f t="shared" si="28"/>
        <v>396000</v>
      </c>
      <c r="P278" s="66">
        <v>40433.083333333336</v>
      </c>
      <c r="Q278" s="67">
        <v>165</v>
      </c>
      <c r="R278" s="68">
        <f t="shared" si="29"/>
        <v>165000</v>
      </c>
    </row>
    <row r="279" spans="1:18" x14ac:dyDescent="0.25">
      <c r="A279" s="66">
        <v>40190.125</v>
      </c>
      <c r="B279" s="67">
        <v>101.183999999994</v>
      </c>
      <c r="C279" s="68">
        <f t="shared" si="24"/>
        <v>345442.17599997955</v>
      </c>
      <c r="D279" s="66">
        <v>40433.125</v>
      </c>
      <c r="E279" s="67">
        <v>115.797999999952</v>
      </c>
      <c r="F279" s="68">
        <f t="shared" si="25"/>
        <v>395334.37199983612</v>
      </c>
      <c r="G279" s="66">
        <v>40190.125</v>
      </c>
      <c r="H279" s="67">
        <v>332</v>
      </c>
      <c r="I279" s="68">
        <f t="shared" si="26"/>
        <v>332000</v>
      </c>
      <c r="J279" s="66">
        <v>40433.125</v>
      </c>
      <c r="K279" s="67">
        <v>1768</v>
      </c>
      <c r="L279" s="68">
        <f t="shared" si="27"/>
        <v>1768000</v>
      </c>
      <c r="M279" s="66">
        <v>40190.125</v>
      </c>
      <c r="N279" s="67">
        <v>420</v>
      </c>
      <c r="O279" s="68">
        <f t="shared" si="28"/>
        <v>420000</v>
      </c>
      <c r="P279" s="66">
        <v>40433.125</v>
      </c>
      <c r="Q279" s="67">
        <v>164</v>
      </c>
      <c r="R279" s="68">
        <f t="shared" si="29"/>
        <v>164000</v>
      </c>
    </row>
    <row r="280" spans="1:18" x14ac:dyDescent="0.25">
      <c r="A280" s="66">
        <v>40190.166666666664</v>
      </c>
      <c r="B280" s="67">
        <v>102.28900000000399</v>
      </c>
      <c r="C280" s="68">
        <f t="shared" si="24"/>
        <v>349214.64600001363</v>
      </c>
      <c r="D280" s="66">
        <v>40433.166666666664</v>
      </c>
      <c r="E280" s="67">
        <v>118.91399999999</v>
      </c>
      <c r="F280" s="68">
        <f t="shared" si="25"/>
        <v>405972.39599996584</v>
      </c>
      <c r="G280" s="66">
        <v>40190.166666666664</v>
      </c>
      <c r="H280" s="67">
        <v>332</v>
      </c>
      <c r="I280" s="68">
        <f t="shared" si="26"/>
        <v>332000</v>
      </c>
      <c r="J280" s="66">
        <v>40433.166666666664</v>
      </c>
      <c r="K280" s="67">
        <v>1785</v>
      </c>
      <c r="L280" s="68">
        <f t="shared" si="27"/>
        <v>1785000</v>
      </c>
      <c r="M280" s="66">
        <v>40190.166666666664</v>
      </c>
      <c r="N280" s="67">
        <v>413</v>
      </c>
      <c r="O280" s="68">
        <f t="shared" si="28"/>
        <v>413000</v>
      </c>
      <c r="P280" s="66">
        <v>40433.166666666664</v>
      </c>
      <c r="Q280" s="67">
        <v>166</v>
      </c>
      <c r="R280" s="68">
        <f t="shared" si="29"/>
        <v>166000</v>
      </c>
    </row>
    <row r="281" spans="1:18" x14ac:dyDescent="0.25">
      <c r="A281" s="66">
        <v>40190.208333333336</v>
      </c>
      <c r="B281" s="67">
        <v>103.998999999996</v>
      </c>
      <c r="C281" s="68">
        <f t="shared" si="24"/>
        <v>355052.58599998633</v>
      </c>
      <c r="D281" s="66">
        <v>40433.208333333336</v>
      </c>
      <c r="E281" s="67">
        <v>118.83400000003201</v>
      </c>
      <c r="F281" s="68">
        <f t="shared" si="25"/>
        <v>405699.27600010927</v>
      </c>
      <c r="G281" s="66">
        <v>40190.208333333336</v>
      </c>
      <c r="H281" s="67">
        <v>326</v>
      </c>
      <c r="I281" s="68">
        <f t="shared" si="26"/>
        <v>326000</v>
      </c>
      <c r="J281" s="66">
        <v>40433.208333333336</v>
      </c>
      <c r="K281" s="67">
        <v>1777</v>
      </c>
      <c r="L281" s="68">
        <f t="shared" si="27"/>
        <v>1777000</v>
      </c>
      <c r="M281" s="66">
        <v>40190.208333333336</v>
      </c>
      <c r="N281" s="67">
        <v>413</v>
      </c>
      <c r="O281" s="68">
        <f t="shared" si="28"/>
        <v>413000</v>
      </c>
      <c r="P281" s="66">
        <v>40433.208333333336</v>
      </c>
      <c r="Q281" s="67">
        <v>165</v>
      </c>
      <c r="R281" s="68">
        <f t="shared" si="29"/>
        <v>165000</v>
      </c>
    </row>
    <row r="282" spans="1:18" x14ac:dyDescent="0.25">
      <c r="A282" s="66">
        <v>40190.25</v>
      </c>
      <c r="B282" s="67">
        <v>103.054000000004</v>
      </c>
      <c r="C282" s="68">
        <f t="shared" si="24"/>
        <v>351826.35600001365</v>
      </c>
      <c r="D282" s="66">
        <v>40433.25</v>
      </c>
      <c r="E282" s="67">
        <v>119.45000000007001</v>
      </c>
      <c r="F282" s="68">
        <f t="shared" si="25"/>
        <v>407802.30000023899</v>
      </c>
      <c r="G282" s="66">
        <v>40190.25</v>
      </c>
      <c r="H282" s="67">
        <v>330</v>
      </c>
      <c r="I282" s="68">
        <f t="shared" si="26"/>
        <v>330000</v>
      </c>
      <c r="J282" s="66">
        <v>40433.25</v>
      </c>
      <c r="K282" s="67">
        <v>1765</v>
      </c>
      <c r="L282" s="68">
        <f t="shared" si="27"/>
        <v>1765000</v>
      </c>
      <c r="M282" s="66">
        <v>40190.25</v>
      </c>
      <c r="N282" s="67">
        <v>409</v>
      </c>
      <c r="O282" s="68">
        <f t="shared" si="28"/>
        <v>409000</v>
      </c>
      <c r="P282" s="66">
        <v>40433.25</v>
      </c>
      <c r="Q282" s="67">
        <v>167</v>
      </c>
      <c r="R282" s="68">
        <f t="shared" si="29"/>
        <v>167000</v>
      </c>
    </row>
    <row r="283" spans="1:18" x14ac:dyDescent="0.25">
      <c r="A283" s="66">
        <v>40190.291666666664</v>
      </c>
      <c r="B283" s="67">
        <v>178.69000000000199</v>
      </c>
      <c r="C283" s="68">
        <f t="shared" si="24"/>
        <v>610047.66000000678</v>
      </c>
      <c r="D283" s="66">
        <v>40433.291666666664</v>
      </c>
      <c r="E283" s="67">
        <v>195.63099999993599</v>
      </c>
      <c r="F283" s="68">
        <f t="shared" si="25"/>
        <v>667884.23399978154</v>
      </c>
      <c r="G283" s="66">
        <v>40190.291666666664</v>
      </c>
      <c r="H283" s="67">
        <v>661</v>
      </c>
      <c r="I283" s="68">
        <f t="shared" si="26"/>
        <v>661000</v>
      </c>
      <c r="J283" s="66">
        <v>40433.291666666664</v>
      </c>
      <c r="K283" s="67">
        <v>3046</v>
      </c>
      <c r="L283" s="68">
        <f t="shared" si="27"/>
        <v>3046000</v>
      </c>
      <c r="M283" s="66">
        <v>40190.291666666664</v>
      </c>
      <c r="N283" s="67">
        <v>1745</v>
      </c>
      <c r="O283" s="68">
        <f t="shared" si="28"/>
        <v>1745000</v>
      </c>
      <c r="P283" s="66">
        <v>40433.291666666664</v>
      </c>
      <c r="Q283" s="67">
        <v>345</v>
      </c>
      <c r="R283" s="68">
        <f t="shared" si="29"/>
        <v>345000</v>
      </c>
    </row>
    <row r="284" spans="1:18" x14ac:dyDescent="0.25">
      <c r="A284" s="66">
        <v>40190.333333333336</v>
      </c>
      <c r="B284" s="67">
        <v>205.114000000001</v>
      </c>
      <c r="C284" s="68">
        <f t="shared" si="24"/>
        <v>700259.19600000337</v>
      </c>
      <c r="D284" s="66">
        <v>40433.333333333336</v>
      </c>
      <c r="E284" s="67">
        <v>192.18599999998699</v>
      </c>
      <c r="F284" s="68">
        <f t="shared" si="25"/>
        <v>656123.0039999556</v>
      </c>
      <c r="G284" s="66">
        <v>40190.333333333336</v>
      </c>
      <c r="H284" s="67">
        <v>689</v>
      </c>
      <c r="I284" s="68">
        <f t="shared" si="26"/>
        <v>689000</v>
      </c>
      <c r="J284" s="66">
        <v>40433.333333333336</v>
      </c>
      <c r="K284" s="67">
        <v>3231</v>
      </c>
      <c r="L284" s="68">
        <f t="shared" si="27"/>
        <v>3231000</v>
      </c>
      <c r="M284" s="66">
        <v>40190.333333333336</v>
      </c>
      <c r="N284" s="67">
        <v>1765</v>
      </c>
      <c r="O284" s="68">
        <f t="shared" si="28"/>
        <v>1765000</v>
      </c>
      <c r="P284" s="66">
        <v>40433.333333333336</v>
      </c>
      <c r="Q284" s="67">
        <v>459</v>
      </c>
      <c r="R284" s="68">
        <f t="shared" si="29"/>
        <v>459000</v>
      </c>
    </row>
    <row r="285" spans="1:18" x14ac:dyDescent="0.25">
      <c r="A285" s="66">
        <v>40190.375</v>
      </c>
      <c r="B285" s="67">
        <v>227.217999999993</v>
      </c>
      <c r="C285" s="68">
        <f t="shared" si="24"/>
        <v>775722.25199997611</v>
      </c>
      <c r="D285" s="66">
        <v>40433.375</v>
      </c>
      <c r="E285" s="67">
        <v>185.29300000006299</v>
      </c>
      <c r="F285" s="68">
        <f t="shared" si="25"/>
        <v>632590.30200021504</v>
      </c>
      <c r="G285" s="66">
        <v>40190.375</v>
      </c>
      <c r="H285" s="67">
        <v>694</v>
      </c>
      <c r="I285" s="68">
        <f t="shared" si="26"/>
        <v>694000</v>
      </c>
      <c r="J285" s="66">
        <v>40433.375</v>
      </c>
      <c r="K285" s="67">
        <v>3165</v>
      </c>
      <c r="L285" s="68">
        <f t="shared" si="27"/>
        <v>3165000</v>
      </c>
      <c r="M285" s="66">
        <v>40190.375</v>
      </c>
      <c r="N285" s="67">
        <v>1571</v>
      </c>
      <c r="O285" s="68">
        <f t="shared" si="28"/>
        <v>1571000</v>
      </c>
      <c r="P285" s="66">
        <v>40433.375</v>
      </c>
      <c r="Q285" s="67">
        <v>449</v>
      </c>
      <c r="R285" s="68">
        <f t="shared" si="29"/>
        <v>449000</v>
      </c>
    </row>
    <row r="286" spans="1:18" x14ac:dyDescent="0.25">
      <c r="A286" s="66">
        <v>40190.416666666664</v>
      </c>
      <c r="B286" s="67">
        <v>231.396000000008</v>
      </c>
      <c r="C286" s="68">
        <f t="shared" si="24"/>
        <v>789985.94400002738</v>
      </c>
      <c r="D286" s="66">
        <v>40433.416666666664</v>
      </c>
      <c r="E286" s="67">
        <v>185.53999999992101</v>
      </c>
      <c r="F286" s="68">
        <f t="shared" si="25"/>
        <v>633433.55999973032</v>
      </c>
      <c r="G286" s="66">
        <v>40190.416666666664</v>
      </c>
      <c r="H286" s="67">
        <v>739</v>
      </c>
      <c r="I286" s="68">
        <f t="shared" si="26"/>
        <v>739000</v>
      </c>
      <c r="J286" s="66">
        <v>40433.416666666664</v>
      </c>
      <c r="K286" s="67">
        <v>3191</v>
      </c>
      <c r="L286" s="68">
        <f t="shared" si="27"/>
        <v>3191000</v>
      </c>
      <c r="M286" s="66">
        <v>40190.416666666664</v>
      </c>
      <c r="N286" s="67">
        <v>1437</v>
      </c>
      <c r="O286" s="68">
        <f t="shared" si="28"/>
        <v>1437000</v>
      </c>
      <c r="P286" s="66">
        <v>40433.416666666664</v>
      </c>
      <c r="Q286" s="67">
        <v>434</v>
      </c>
      <c r="R286" s="68">
        <f t="shared" si="29"/>
        <v>434000</v>
      </c>
    </row>
    <row r="287" spans="1:18" x14ac:dyDescent="0.25">
      <c r="A287" s="66">
        <v>40190.458333333336</v>
      </c>
      <c r="B287" s="67">
        <v>237.90600000000299</v>
      </c>
      <c r="C287" s="68">
        <f t="shared" si="24"/>
        <v>812211.08400001016</v>
      </c>
      <c r="D287" s="66">
        <v>40433.458333333336</v>
      </c>
      <c r="E287" s="67">
        <v>184.32400000002201</v>
      </c>
      <c r="F287" s="68">
        <f t="shared" si="25"/>
        <v>629282.13600007514</v>
      </c>
      <c r="G287" s="66">
        <v>40190.458333333336</v>
      </c>
      <c r="H287" s="67">
        <v>722</v>
      </c>
      <c r="I287" s="68">
        <f t="shared" si="26"/>
        <v>722000</v>
      </c>
      <c r="J287" s="66">
        <v>40433.458333333336</v>
      </c>
      <c r="K287" s="67">
        <v>3112</v>
      </c>
      <c r="L287" s="68">
        <f t="shared" si="27"/>
        <v>3112000</v>
      </c>
      <c r="M287" s="66">
        <v>40190.458333333336</v>
      </c>
      <c r="N287" s="67">
        <v>1420</v>
      </c>
      <c r="O287" s="68">
        <f t="shared" si="28"/>
        <v>1420000</v>
      </c>
      <c r="P287" s="66">
        <v>40433.458333333336</v>
      </c>
      <c r="Q287" s="67">
        <v>435</v>
      </c>
      <c r="R287" s="68">
        <f t="shared" si="29"/>
        <v>435000</v>
      </c>
    </row>
    <row r="288" spans="1:18" x14ac:dyDescent="0.25">
      <c r="A288" s="66">
        <v>40190.5</v>
      </c>
      <c r="B288" s="67">
        <v>227.039999999994</v>
      </c>
      <c r="C288" s="68">
        <f t="shared" si="24"/>
        <v>775114.55999997945</v>
      </c>
      <c r="D288" s="66">
        <v>40433.5</v>
      </c>
      <c r="E288" s="67">
        <v>184.602000000072</v>
      </c>
      <c r="F288" s="68">
        <f t="shared" si="25"/>
        <v>630231.22800024576</v>
      </c>
      <c r="G288" s="66">
        <v>40190.5</v>
      </c>
      <c r="H288" s="67">
        <v>740</v>
      </c>
      <c r="I288" s="68">
        <f t="shared" si="26"/>
        <v>740000</v>
      </c>
      <c r="J288" s="66">
        <v>40433.5</v>
      </c>
      <c r="K288" s="67">
        <v>3130</v>
      </c>
      <c r="L288" s="68">
        <f t="shared" si="27"/>
        <v>3130000</v>
      </c>
      <c r="M288" s="66">
        <v>40190.5</v>
      </c>
      <c r="N288" s="67">
        <v>1432</v>
      </c>
      <c r="O288" s="68">
        <f t="shared" si="28"/>
        <v>1432000</v>
      </c>
      <c r="P288" s="66">
        <v>40433.5</v>
      </c>
      <c r="Q288" s="67">
        <v>433</v>
      </c>
      <c r="R288" s="68">
        <f t="shared" si="29"/>
        <v>433000</v>
      </c>
    </row>
    <row r="289" spans="1:18" x14ac:dyDescent="0.25">
      <c r="A289" s="66">
        <v>40190.541666666664</v>
      </c>
      <c r="B289" s="67">
        <v>223.169999999998</v>
      </c>
      <c r="C289" s="68">
        <f t="shared" si="24"/>
        <v>761902.37999999314</v>
      </c>
      <c r="D289" s="66">
        <v>40433.541666666664</v>
      </c>
      <c r="E289" s="67">
        <v>199.19299999997</v>
      </c>
      <c r="F289" s="68">
        <f t="shared" si="25"/>
        <v>680044.90199989756</v>
      </c>
      <c r="G289" s="66">
        <v>40190.541666666664</v>
      </c>
      <c r="H289" s="67">
        <v>757</v>
      </c>
      <c r="I289" s="68">
        <f t="shared" si="26"/>
        <v>757000</v>
      </c>
      <c r="J289" s="66">
        <v>40433.541666666664</v>
      </c>
      <c r="K289" s="67">
        <v>3144</v>
      </c>
      <c r="L289" s="68">
        <f t="shared" si="27"/>
        <v>3144000</v>
      </c>
      <c r="M289" s="66">
        <v>40190.541666666664</v>
      </c>
      <c r="N289" s="67">
        <v>1390</v>
      </c>
      <c r="O289" s="68">
        <f t="shared" si="28"/>
        <v>1390000</v>
      </c>
      <c r="P289" s="66">
        <v>40433.541666666664</v>
      </c>
      <c r="Q289" s="67">
        <v>430</v>
      </c>
      <c r="R289" s="68">
        <f t="shared" si="29"/>
        <v>430000</v>
      </c>
    </row>
    <row r="290" spans="1:18" x14ac:dyDescent="0.25">
      <c r="A290" s="66">
        <v>40190.583333333336</v>
      </c>
      <c r="B290" s="67">
        <v>222.491999999998</v>
      </c>
      <c r="C290" s="68">
        <f t="shared" si="24"/>
        <v>759587.68799999321</v>
      </c>
      <c r="D290" s="66">
        <v>40433.583333333336</v>
      </c>
      <c r="E290" s="67">
        <v>177.02099999994999</v>
      </c>
      <c r="F290" s="68">
        <f t="shared" si="25"/>
        <v>604349.69399982924</v>
      </c>
      <c r="G290" s="66">
        <v>40190.583333333336</v>
      </c>
      <c r="H290" s="67">
        <v>736</v>
      </c>
      <c r="I290" s="68">
        <f t="shared" si="26"/>
        <v>736000</v>
      </c>
      <c r="J290" s="66">
        <v>40433.583333333336</v>
      </c>
      <c r="K290" s="67">
        <v>3123</v>
      </c>
      <c r="L290" s="68">
        <f t="shared" si="27"/>
        <v>3123000</v>
      </c>
      <c r="M290" s="66">
        <v>40190.583333333336</v>
      </c>
      <c r="N290" s="67">
        <v>1354</v>
      </c>
      <c r="O290" s="68">
        <f t="shared" si="28"/>
        <v>1354000</v>
      </c>
      <c r="P290" s="66">
        <v>40433.583333333336</v>
      </c>
      <c r="Q290" s="67">
        <v>424</v>
      </c>
      <c r="R290" s="68">
        <f t="shared" si="29"/>
        <v>424000</v>
      </c>
    </row>
    <row r="291" spans="1:18" x14ac:dyDescent="0.25">
      <c r="A291" s="66">
        <v>40190.625</v>
      </c>
      <c r="B291" s="67">
        <v>217.207999999999</v>
      </c>
      <c r="C291" s="68">
        <f t="shared" si="24"/>
        <v>741548.11199999659</v>
      </c>
      <c r="D291" s="66">
        <v>40433.625</v>
      </c>
      <c r="E291" s="67">
        <v>190.88199999998301</v>
      </c>
      <c r="F291" s="68">
        <f t="shared" si="25"/>
        <v>651671.14799994195</v>
      </c>
      <c r="G291" s="66">
        <v>40190.625</v>
      </c>
      <c r="H291" s="67">
        <v>742</v>
      </c>
      <c r="I291" s="68">
        <f t="shared" si="26"/>
        <v>742000</v>
      </c>
      <c r="J291" s="66">
        <v>40433.625</v>
      </c>
      <c r="K291" s="67">
        <v>3113</v>
      </c>
      <c r="L291" s="68">
        <f t="shared" si="27"/>
        <v>3113000</v>
      </c>
      <c r="M291" s="66">
        <v>40190.625</v>
      </c>
      <c r="N291" s="67">
        <v>1336</v>
      </c>
      <c r="O291" s="68">
        <f t="shared" si="28"/>
        <v>1336000</v>
      </c>
      <c r="P291" s="66">
        <v>40433.625</v>
      </c>
      <c r="Q291" s="67">
        <v>419</v>
      </c>
      <c r="R291" s="68">
        <f t="shared" si="29"/>
        <v>419000</v>
      </c>
    </row>
    <row r="292" spans="1:18" x14ac:dyDescent="0.25">
      <c r="A292" s="66">
        <v>40190.666666666664</v>
      </c>
      <c r="B292" s="67">
        <v>217.84600000000501</v>
      </c>
      <c r="C292" s="68">
        <f t="shared" si="24"/>
        <v>743726.24400001706</v>
      </c>
      <c r="D292" s="66">
        <v>40433.666666666664</v>
      </c>
      <c r="E292" s="67">
        <v>191.260000000009</v>
      </c>
      <c r="F292" s="68">
        <f t="shared" si="25"/>
        <v>652961.64000003075</v>
      </c>
      <c r="G292" s="66">
        <v>40190.666666666664</v>
      </c>
      <c r="H292" s="67">
        <v>724</v>
      </c>
      <c r="I292" s="68">
        <f t="shared" si="26"/>
        <v>724000</v>
      </c>
      <c r="J292" s="66">
        <v>40433.666666666664</v>
      </c>
      <c r="K292" s="67">
        <v>3173</v>
      </c>
      <c r="L292" s="68">
        <f t="shared" si="27"/>
        <v>3173000</v>
      </c>
      <c r="M292" s="66">
        <v>40190.666666666664</v>
      </c>
      <c r="N292" s="67">
        <v>1307</v>
      </c>
      <c r="O292" s="68">
        <f t="shared" si="28"/>
        <v>1307000</v>
      </c>
      <c r="P292" s="66">
        <v>40433.666666666664</v>
      </c>
      <c r="Q292" s="67">
        <v>403</v>
      </c>
      <c r="R292" s="68">
        <f t="shared" si="29"/>
        <v>403000</v>
      </c>
    </row>
    <row r="293" spans="1:18" x14ac:dyDescent="0.25">
      <c r="A293" s="66">
        <v>40190.708333333336</v>
      </c>
      <c r="B293" s="67">
        <v>197.619000000006</v>
      </c>
      <c r="C293" s="68">
        <f t="shared" si="24"/>
        <v>674671.26600002043</v>
      </c>
      <c r="D293" s="66">
        <v>40433.708333333336</v>
      </c>
      <c r="E293" s="67">
        <v>188.780000000028</v>
      </c>
      <c r="F293" s="68">
        <f t="shared" si="25"/>
        <v>644494.92000009562</v>
      </c>
      <c r="G293" s="66">
        <v>40190.708333333336</v>
      </c>
      <c r="H293" s="67">
        <v>694</v>
      </c>
      <c r="I293" s="68">
        <f t="shared" si="26"/>
        <v>694000</v>
      </c>
      <c r="J293" s="66">
        <v>40433.708333333336</v>
      </c>
      <c r="K293" s="67">
        <v>3134</v>
      </c>
      <c r="L293" s="68">
        <f t="shared" si="27"/>
        <v>3134000</v>
      </c>
      <c r="M293" s="66">
        <v>40190.708333333336</v>
      </c>
      <c r="N293" s="67">
        <v>1347</v>
      </c>
      <c r="O293" s="68">
        <f t="shared" si="28"/>
        <v>1347000</v>
      </c>
      <c r="P293" s="66">
        <v>40433.708333333336</v>
      </c>
      <c r="Q293" s="67">
        <v>416</v>
      </c>
      <c r="R293" s="68">
        <f t="shared" si="29"/>
        <v>416000</v>
      </c>
    </row>
    <row r="294" spans="1:18" x14ac:dyDescent="0.25">
      <c r="A294" s="66">
        <v>40190.75</v>
      </c>
      <c r="B294" s="67">
        <v>173.348999999987</v>
      </c>
      <c r="C294" s="68">
        <f t="shared" si="24"/>
        <v>591813.48599995556</v>
      </c>
      <c r="D294" s="66">
        <v>40433.75</v>
      </c>
      <c r="E294" s="67">
        <v>192.525000000023</v>
      </c>
      <c r="F294" s="68">
        <f t="shared" si="25"/>
        <v>657280.35000007856</v>
      </c>
      <c r="G294" s="66">
        <v>40190.75</v>
      </c>
      <c r="H294" s="67">
        <v>679</v>
      </c>
      <c r="I294" s="68">
        <f t="shared" si="26"/>
        <v>679000</v>
      </c>
      <c r="J294" s="66">
        <v>40433.75</v>
      </c>
      <c r="K294" s="67">
        <v>3162</v>
      </c>
      <c r="L294" s="68">
        <f t="shared" si="27"/>
        <v>3162000</v>
      </c>
      <c r="M294" s="66">
        <v>40190.75</v>
      </c>
      <c r="N294" s="67">
        <v>1363</v>
      </c>
      <c r="O294" s="68">
        <f t="shared" si="28"/>
        <v>1363000</v>
      </c>
      <c r="P294" s="66">
        <v>40433.75</v>
      </c>
      <c r="Q294" s="67">
        <v>414</v>
      </c>
      <c r="R294" s="68">
        <f t="shared" si="29"/>
        <v>414000</v>
      </c>
    </row>
    <row r="295" spans="1:18" x14ac:dyDescent="0.25">
      <c r="A295" s="66">
        <v>40190.791666666664</v>
      </c>
      <c r="B295" s="67">
        <v>155.25100000000401</v>
      </c>
      <c r="C295" s="68">
        <f t="shared" si="24"/>
        <v>530026.91400001373</v>
      </c>
      <c r="D295" s="66">
        <v>40433.791666666664</v>
      </c>
      <c r="E295" s="67">
        <v>193.68499999993901</v>
      </c>
      <c r="F295" s="68">
        <f t="shared" si="25"/>
        <v>661240.58999979182</v>
      </c>
      <c r="G295" s="66">
        <v>40190.791666666664</v>
      </c>
      <c r="H295" s="67">
        <v>666</v>
      </c>
      <c r="I295" s="68">
        <f t="shared" si="26"/>
        <v>666000</v>
      </c>
      <c r="J295" s="66">
        <v>40433.791666666664</v>
      </c>
      <c r="K295" s="67">
        <v>3237</v>
      </c>
      <c r="L295" s="68">
        <f t="shared" si="27"/>
        <v>3237000</v>
      </c>
      <c r="M295" s="66">
        <v>40190.791666666664</v>
      </c>
      <c r="N295" s="67">
        <v>1390</v>
      </c>
      <c r="O295" s="68">
        <f t="shared" si="28"/>
        <v>1390000</v>
      </c>
      <c r="P295" s="66">
        <v>40433.791666666664</v>
      </c>
      <c r="Q295" s="67">
        <v>413</v>
      </c>
      <c r="R295" s="68">
        <f t="shared" si="29"/>
        <v>413000</v>
      </c>
    </row>
    <row r="296" spans="1:18" x14ac:dyDescent="0.25">
      <c r="A296" s="66">
        <v>40190.833333333336</v>
      </c>
      <c r="B296" s="67">
        <v>156.49800000000701</v>
      </c>
      <c r="C296" s="68">
        <f t="shared" si="24"/>
        <v>534284.17200002389</v>
      </c>
      <c r="D296" s="66">
        <v>40433.833333333336</v>
      </c>
      <c r="E296" s="67">
        <v>187.734999999986</v>
      </c>
      <c r="F296" s="68">
        <f t="shared" si="25"/>
        <v>640927.28999995219</v>
      </c>
      <c r="G296" s="66">
        <v>40190.833333333336</v>
      </c>
      <c r="H296" s="67">
        <v>650</v>
      </c>
      <c r="I296" s="68">
        <f t="shared" si="26"/>
        <v>650000</v>
      </c>
      <c r="J296" s="66">
        <v>40433.833333333336</v>
      </c>
      <c r="K296" s="67">
        <v>3178</v>
      </c>
      <c r="L296" s="68">
        <f t="shared" si="27"/>
        <v>3178000</v>
      </c>
      <c r="M296" s="66">
        <v>40190.833333333336</v>
      </c>
      <c r="N296" s="67">
        <v>1358</v>
      </c>
      <c r="O296" s="68">
        <f t="shared" si="28"/>
        <v>1358000</v>
      </c>
      <c r="P296" s="66">
        <v>40433.833333333336</v>
      </c>
      <c r="Q296" s="67">
        <v>435</v>
      </c>
      <c r="R296" s="68">
        <f t="shared" si="29"/>
        <v>435000</v>
      </c>
    </row>
    <row r="297" spans="1:18" x14ac:dyDescent="0.25">
      <c r="A297" s="66">
        <v>40190.875</v>
      </c>
      <c r="B297" s="67">
        <v>154.21099999999601</v>
      </c>
      <c r="C297" s="68">
        <f t="shared" si="24"/>
        <v>526476.35399998631</v>
      </c>
      <c r="D297" s="66">
        <v>40433.875</v>
      </c>
      <c r="E297" s="67">
        <v>182.00800000003099</v>
      </c>
      <c r="F297" s="68">
        <f t="shared" si="25"/>
        <v>621375.31200010586</v>
      </c>
      <c r="G297" s="66">
        <v>40190.875</v>
      </c>
      <c r="H297" s="67">
        <v>653</v>
      </c>
      <c r="I297" s="68">
        <f t="shared" si="26"/>
        <v>653000</v>
      </c>
      <c r="J297" s="66">
        <v>40433.875</v>
      </c>
      <c r="K297" s="67">
        <v>3027</v>
      </c>
      <c r="L297" s="68">
        <f t="shared" si="27"/>
        <v>3027000</v>
      </c>
      <c r="M297" s="66">
        <v>40190.875</v>
      </c>
      <c r="N297" s="67">
        <v>1395</v>
      </c>
      <c r="O297" s="68">
        <f t="shared" si="28"/>
        <v>1395000</v>
      </c>
      <c r="P297" s="66">
        <v>40433.875</v>
      </c>
      <c r="Q297" s="67">
        <v>450</v>
      </c>
      <c r="R297" s="68">
        <f t="shared" si="29"/>
        <v>450000</v>
      </c>
    </row>
    <row r="298" spans="1:18" x14ac:dyDescent="0.25">
      <c r="A298" s="66">
        <v>40190.916666666664</v>
      </c>
      <c r="B298" s="67">
        <v>123.33</v>
      </c>
      <c r="C298" s="68">
        <f t="shared" si="24"/>
        <v>421048.62</v>
      </c>
      <c r="D298" s="66">
        <v>40433.916666666664</v>
      </c>
      <c r="E298" s="67">
        <v>174.379000000074</v>
      </c>
      <c r="F298" s="68">
        <f t="shared" si="25"/>
        <v>595329.9060002527</v>
      </c>
      <c r="G298" s="66">
        <v>40190.916666666664</v>
      </c>
      <c r="H298" s="67">
        <v>650</v>
      </c>
      <c r="I298" s="68">
        <f t="shared" si="26"/>
        <v>650000</v>
      </c>
      <c r="J298" s="66">
        <v>40433.916666666664</v>
      </c>
      <c r="K298" s="67">
        <v>2956</v>
      </c>
      <c r="L298" s="68">
        <f t="shared" si="27"/>
        <v>2956000</v>
      </c>
      <c r="M298" s="66">
        <v>40190.916666666664</v>
      </c>
      <c r="N298" s="67">
        <v>1393</v>
      </c>
      <c r="O298" s="68">
        <f t="shared" si="28"/>
        <v>1393000</v>
      </c>
      <c r="P298" s="66">
        <v>40433.916666666664</v>
      </c>
      <c r="Q298" s="67">
        <v>458</v>
      </c>
      <c r="R298" s="68">
        <f t="shared" si="29"/>
        <v>458000</v>
      </c>
    </row>
    <row r="299" spans="1:18" x14ac:dyDescent="0.25">
      <c r="A299" s="66">
        <v>40190.958333333336</v>
      </c>
      <c r="B299" s="67">
        <v>123.33</v>
      </c>
      <c r="C299" s="68">
        <f t="shared" si="24"/>
        <v>421048.62</v>
      </c>
      <c r="D299" s="66">
        <v>40433.958333333336</v>
      </c>
      <c r="E299" s="67">
        <v>116.25199999997901</v>
      </c>
      <c r="F299" s="68">
        <f t="shared" si="25"/>
        <v>396884.32799992833</v>
      </c>
      <c r="G299" s="66">
        <v>40190.958333333336</v>
      </c>
      <c r="H299" s="67">
        <v>369</v>
      </c>
      <c r="I299" s="68">
        <f t="shared" si="26"/>
        <v>369000</v>
      </c>
      <c r="J299" s="66">
        <v>40433.958333333336</v>
      </c>
      <c r="K299" s="67">
        <v>1798</v>
      </c>
      <c r="L299" s="68">
        <f t="shared" si="27"/>
        <v>1798000</v>
      </c>
      <c r="M299" s="66">
        <v>40190.958333333336</v>
      </c>
      <c r="N299" s="67">
        <v>588</v>
      </c>
      <c r="O299" s="68">
        <f t="shared" si="28"/>
        <v>588000</v>
      </c>
      <c r="P299" s="66">
        <v>40433.958333333336</v>
      </c>
      <c r="Q299" s="67">
        <v>279</v>
      </c>
      <c r="R299" s="68">
        <f t="shared" si="29"/>
        <v>279000</v>
      </c>
    </row>
    <row r="300" spans="1:18" x14ac:dyDescent="0.25">
      <c r="A300" s="66">
        <v>40191</v>
      </c>
      <c r="B300" s="67">
        <v>96.630000000004699</v>
      </c>
      <c r="C300" s="68">
        <f t="shared" si="24"/>
        <v>329894.82000001607</v>
      </c>
      <c r="D300" s="66">
        <v>40434</v>
      </c>
      <c r="E300" s="67">
        <v>118.58600000001</v>
      </c>
      <c r="F300" s="68">
        <f t="shared" si="25"/>
        <v>404852.60400003416</v>
      </c>
      <c r="G300" s="66">
        <v>40191</v>
      </c>
      <c r="H300" s="67">
        <v>314</v>
      </c>
      <c r="I300" s="68">
        <f t="shared" si="26"/>
        <v>314000</v>
      </c>
      <c r="J300" s="66">
        <v>40434</v>
      </c>
      <c r="K300" s="67">
        <v>1675</v>
      </c>
      <c r="L300" s="68">
        <f t="shared" si="27"/>
        <v>1675000</v>
      </c>
      <c r="M300" s="66">
        <v>40191</v>
      </c>
      <c r="N300" s="67">
        <v>430</v>
      </c>
      <c r="O300" s="68">
        <f t="shared" si="28"/>
        <v>430000</v>
      </c>
      <c r="P300" s="66">
        <v>40434</v>
      </c>
      <c r="Q300" s="67">
        <v>173</v>
      </c>
      <c r="R300" s="68">
        <f t="shared" si="29"/>
        <v>173000</v>
      </c>
    </row>
    <row r="301" spans="1:18" x14ac:dyDescent="0.25">
      <c r="A301" s="66">
        <v>40191.041666666664</v>
      </c>
      <c r="B301" s="67">
        <v>101.612999999998</v>
      </c>
      <c r="C301" s="68">
        <f t="shared" si="24"/>
        <v>346906.78199999314</v>
      </c>
      <c r="D301" s="66">
        <v>40434.041666666664</v>
      </c>
      <c r="E301" s="67">
        <v>117.810999999987</v>
      </c>
      <c r="F301" s="68">
        <f t="shared" si="25"/>
        <v>402206.75399995566</v>
      </c>
      <c r="G301" s="66">
        <v>40191.041666666664</v>
      </c>
      <c r="H301" s="67">
        <v>314</v>
      </c>
      <c r="I301" s="68">
        <f t="shared" si="26"/>
        <v>314000</v>
      </c>
      <c r="J301" s="66">
        <v>40434.041666666664</v>
      </c>
      <c r="K301" s="67">
        <v>1660</v>
      </c>
      <c r="L301" s="68">
        <f t="shared" si="27"/>
        <v>1660000</v>
      </c>
      <c r="M301" s="66">
        <v>40191.041666666664</v>
      </c>
      <c r="N301" s="67">
        <v>417</v>
      </c>
      <c r="O301" s="68">
        <f t="shared" si="28"/>
        <v>417000</v>
      </c>
      <c r="P301" s="66">
        <v>40434.041666666664</v>
      </c>
      <c r="Q301" s="67">
        <v>169</v>
      </c>
      <c r="R301" s="68">
        <f t="shared" si="29"/>
        <v>169000</v>
      </c>
    </row>
    <row r="302" spans="1:18" x14ac:dyDescent="0.25">
      <c r="A302" s="66">
        <v>40191.083333333336</v>
      </c>
      <c r="B302" s="67">
        <v>101.017000000007</v>
      </c>
      <c r="C302" s="68">
        <f t="shared" si="24"/>
        <v>344872.03800002392</v>
      </c>
      <c r="D302" s="66">
        <v>40434.083333333336</v>
      </c>
      <c r="E302" s="67">
        <v>113.909999999916</v>
      </c>
      <c r="F302" s="68">
        <f t="shared" si="25"/>
        <v>388888.7399997132</v>
      </c>
      <c r="G302" s="66">
        <v>40191.083333333336</v>
      </c>
      <c r="H302" s="67">
        <v>318</v>
      </c>
      <c r="I302" s="68">
        <f t="shared" si="26"/>
        <v>318000</v>
      </c>
      <c r="J302" s="66">
        <v>40434.083333333336</v>
      </c>
      <c r="K302" s="67">
        <v>1644</v>
      </c>
      <c r="L302" s="68">
        <f t="shared" si="27"/>
        <v>1644000</v>
      </c>
      <c r="M302" s="66">
        <v>40191.083333333336</v>
      </c>
      <c r="N302" s="67">
        <v>416</v>
      </c>
      <c r="O302" s="68">
        <f t="shared" si="28"/>
        <v>416000</v>
      </c>
      <c r="P302" s="66">
        <v>40434.083333333336</v>
      </c>
      <c r="Q302" s="67">
        <v>168</v>
      </c>
      <c r="R302" s="68">
        <f t="shared" si="29"/>
        <v>168000</v>
      </c>
    </row>
    <row r="303" spans="1:18" x14ac:dyDescent="0.25">
      <c r="A303" s="66">
        <v>40191.125</v>
      </c>
      <c r="B303" s="67">
        <v>101.296999999991</v>
      </c>
      <c r="C303" s="68">
        <f t="shared" si="24"/>
        <v>345827.95799996925</v>
      </c>
      <c r="D303" s="66">
        <v>40434.125</v>
      </c>
      <c r="E303" s="67">
        <v>113.842000000062</v>
      </c>
      <c r="F303" s="68">
        <f t="shared" si="25"/>
        <v>388656.58800021169</v>
      </c>
      <c r="G303" s="66">
        <v>40191.125</v>
      </c>
      <c r="H303" s="67">
        <v>320</v>
      </c>
      <c r="I303" s="68">
        <f t="shared" si="26"/>
        <v>320000</v>
      </c>
      <c r="J303" s="66">
        <v>40434.125</v>
      </c>
      <c r="K303" s="67">
        <v>1646</v>
      </c>
      <c r="L303" s="68">
        <f t="shared" si="27"/>
        <v>1646000</v>
      </c>
      <c r="M303" s="66">
        <v>40191.125</v>
      </c>
      <c r="N303" s="67">
        <v>432</v>
      </c>
      <c r="O303" s="68">
        <f t="shared" si="28"/>
        <v>432000</v>
      </c>
      <c r="P303" s="66">
        <v>40434.125</v>
      </c>
      <c r="Q303" s="67">
        <v>170</v>
      </c>
      <c r="R303" s="68">
        <f t="shared" si="29"/>
        <v>170000</v>
      </c>
    </row>
    <row r="304" spans="1:18" x14ac:dyDescent="0.25">
      <c r="A304" s="66">
        <v>40191.166666666664</v>
      </c>
      <c r="B304" s="67">
        <v>102.03900000000399</v>
      </c>
      <c r="C304" s="68">
        <f t="shared" si="24"/>
        <v>348361.14600001363</v>
      </c>
      <c r="D304" s="66">
        <v>40434.166666666664</v>
      </c>
      <c r="E304" s="67">
        <v>113.402000000002</v>
      </c>
      <c r="F304" s="68">
        <f t="shared" si="25"/>
        <v>387154.42800000682</v>
      </c>
      <c r="G304" s="66">
        <v>40191.166666666664</v>
      </c>
      <c r="H304" s="67">
        <v>320</v>
      </c>
      <c r="I304" s="68">
        <f t="shared" si="26"/>
        <v>320000</v>
      </c>
      <c r="J304" s="66">
        <v>40434.166666666664</v>
      </c>
      <c r="K304" s="67">
        <v>1649</v>
      </c>
      <c r="L304" s="68">
        <f t="shared" si="27"/>
        <v>1649000</v>
      </c>
      <c r="M304" s="66">
        <v>40191.166666666664</v>
      </c>
      <c r="N304" s="67">
        <v>423</v>
      </c>
      <c r="O304" s="68">
        <f t="shared" si="28"/>
        <v>423000</v>
      </c>
      <c r="P304" s="66">
        <v>40434.166666666664</v>
      </c>
      <c r="Q304" s="67">
        <v>172</v>
      </c>
      <c r="R304" s="68">
        <f t="shared" si="29"/>
        <v>172000</v>
      </c>
    </row>
    <row r="305" spans="1:18" x14ac:dyDescent="0.25">
      <c r="A305" s="66">
        <v>40191.208333333336</v>
      </c>
      <c r="B305" s="67">
        <v>100.910000000003</v>
      </c>
      <c r="C305" s="68">
        <f t="shared" si="24"/>
        <v>344506.74000001024</v>
      </c>
      <c r="D305" s="66">
        <v>40434.208333333336</v>
      </c>
      <c r="E305" s="67">
        <v>115.800999999978</v>
      </c>
      <c r="F305" s="68">
        <f t="shared" si="25"/>
        <v>395344.61399992491</v>
      </c>
      <c r="G305" s="66">
        <v>40191.208333333336</v>
      </c>
      <c r="H305" s="67">
        <v>323</v>
      </c>
      <c r="I305" s="68">
        <f t="shared" si="26"/>
        <v>323000</v>
      </c>
      <c r="J305" s="66">
        <v>40434.208333333336</v>
      </c>
      <c r="K305" s="67">
        <v>1643</v>
      </c>
      <c r="L305" s="68">
        <f t="shared" si="27"/>
        <v>1643000</v>
      </c>
      <c r="M305" s="66">
        <v>40191.208333333336</v>
      </c>
      <c r="N305" s="67">
        <v>437</v>
      </c>
      <c r="O305" s="68">
        <f t="shared" si="28"/>
        <v>437000</v>
      </c>
      <c r="P305" s="66">
        <v>40434.208333333336</v>
      </c>
      <c r="Q305" s="67">
        <v>176</v>
      </c>
      <c r="R305" s="68">
        <f t="shared" si="29"/>
        <v>176000</v>
      </c>
    </row>
    <row r="306" spans="1:18" x14ac:dyDescent="0.25">
      <c r="A306" s="66">
        <v>40191.25</v>
      </c>
      <c r="B306" s="67">
        <v>103.248999999996</v>
      </c>
      <c r="C306" s="68">
        <f t="shared" si="24"/>
        <v>352492.08599998633</v>
      </c>
      <c r="D306" s="66">
        <v>40434.25</v>
      </c>
      <c r="E306" s="67">
        <v>115.40399999998</v>
      </c>
      <c r="F306" s="68">
        <f t="shared" si="25"/>
        <v>393989.25599993172</v>
      </c>
      <c r="G306" s="66">
        <v>40191.25</v>
      </c>
      <c r="H306" s="67">
        <v>321</v>
      </c>
      <c r="I306" s="68">
        <f t="shared" si="26"/>
        <v>321000</v>
      </c>
      <c r="J306" s="66">
        <v>40434.25</v>
      </c>
      <c r="K306" s="67">
        <v>1637</v>
      </c>
      <c r="L306" s="68">
        <f t="shared" si="27"/>
        <v>1637000</v>
      </c>
      <c r="M306" s="66">
        <v>40191.25</v>
      </c>
      <c r="N306" s="67">
        <v>433</v>
      </c>
      <c r="O306" s="68">
        <f t="shared" si="28"/>
        <v>433000</v>
      </c>
      <c r="P306" s="66">
        <v>40434.25</v>
      </c>
      <c r="Q306" s="67">
        <v>177</v>
      </c>
      <c r="R306" s="68">
        <f t="shared" si="29"/>
        <v>177000</v>
      </c>
    </row>
    <row r="307" spans="1:18" x14ac:dyDescent="0.25">
      <c r="A307" s="66">
        <v>40191.291666666664</v>
      </c>
      <c r="B307" s="67">
        <v>167.680999999997</v>
      </c>
      <c r="C307" s="68">
        <f t="shared" si="24"/>
        <v>572462.93399998976</v>
      </c>
      <c r="D307" s="66">
        <v>40434.291666666664</v>
      </c>
      <c r="E307" s="67">
        <v>200.332000000053</v>
      </c>
      <c r="F307" s="68">
        <f t="shared" si="25"/>
        <v>683933.44800018088</v>
      </c>
      <c r="G307" s="66">
        <v>40191.291666666664</v>
      </c>
      <c r="H307" s="67">
        <v>604</v>
      </c>
      <c r="I307" s="68">
        <f t="shared" si="26"/>
        <v>604000</v>
      </c>
      <c r="J307" s="66">
        <v>40434.291666666664</v>
      </c>
      <c r="K307" s="67">
        <v>2824</v>
      </c>
      <c r="L307" s="68">
        <f t="shared" si="27"/>
        <v>2824000</v>
      </c>
      <c r="M307" s="66">
        <v>40191.291666666664</v>
      </c>
      <c r="N307" s="67">
        <v>1744</v>
      </c>
      <c r="O307" s="68">
        <f t="shared" si="28"/>
        <v>1744000</v>
      </c>
      <c r="P307" s="66">
        <v>40434.291666666664</v>
      </c>
      <c r="Q307" s="67">
        <v>354</v>
      </c>
      <c r="R307" s="68">
        <f t="shared" si="29"/>
        <v>354000</v>
      </c>
    </row>
    <row r="308" spans="1:18" x14ac:dyDescent="0.25">
      <c r="A308" s="66">
        <v>40191.333333333336</v>
      </c>
      <c r="B308" s="67">
        <v>162.03300000000999</v>
      </c>
      <c r="C308" s="68">
        <f t="shared" si="24"/>
        <v>553180.66200003412</v>
      </c>
      <c r="D308" s="66">
        <v>40434.333333333336</v>
      </c>
      <c r="E308" s="67">
        <v>216.84600000002001</v>
      </c>
      <c r="F308" s="68">
        <f t="shared" si="25"/>
        <v>740312.24400006828</v>
      </c>
      <c r="G308" s="66">
        <v>40191.333333333336</v>
      </c>
      <c r="H308" s="67">
        <v>658</v>
      </c>
      <c r="I308" s="68">
        <f t="shared" si="26"/>
        <v>658000</v>
      </c>
      <c r="J308" s="66">
        <v>40434.333333333336</v>
      </c>
      <c r="K308" s="67">
        <v>2921</v>
      </c>
      <c r="L308" s="68">
        <f t="shared" si="27"/>
        <v>2921000</v>
      </c>
      <c r="M308" s="66">
        <v>40191.333333333336</v>
      </c>
      <c r="N308" s="67">
        <v>1797</v>
      </c>
      <c r="O308" s="68">
        <f t="shared" si="28"/>
        <v>1797000</v>
      </c>
      <c r="P308" s="66">
        <v>40434.333333333336</v>
      </c>
      <c r="Q308" s="67">
        <v>464</v>
      </c>
      <c r="R308" s="68">
        <f t="shared" si="29"/>
        <v>464000</v>
      </c>
    </row>
    <row r="309" spans="1:18" x14ac:dyDescent="0.25">
      <c r="A309" s="66">
        <v>40191.375</v>
      </c>
      <c r="B309" s="67">
        <v>159.46099999999601</v>
      </c>
      <c r="C309" s="68">
        <f t="shared" si="24"/>
        <v>544399.85399998631</v>
      </c>
      <c r="D309" s="66">
        <v>40434.375</v>
      </c>
      <c r="E309" s="67">
        <v>256.65999999991601</v>
      </c>
      <c r="F309" s="68">
        <f t="shared" si="25"/>
        <v>876237.23999971326</v>
      </c>
      <c r="G309" s="66">
        <v>40191.375</v>
      </c>
      <c r="H309" s="67">
        <v>653</v>
      </c>
      <c r="I309" s="68">
        <f t="shared" si="26"/>
        <v>653000</v>
      </c>
      <c r="J309" s="66">
        <v>40434.375</v>
      </c>
      <c r="K309" s="67">
        <v>3149</v>
      </c>
      <c r="L309" s="68">
        <f t="shared" si="27"/>
        <v>3149000</v>
      </c>
      <c r="M309" s="66">
        <v>40191.375</v>
      </c>
      <c r="N309" s="67">
        <v>1736</v>
      </c>
      <c r="O309" s="68">
        <f t="shared" si="28"/>
        <v>1736000</v>
      </c>
      <c r="P309" s="66">
        <v>40434.375</v>
      </c>
      <c r="Q309" s="67">
        <v>422</v>
      </c>
      <c r="R309" s="68">
        <f t="shared" si="29"/>
        <v>422000</v>
      </c>
    </row>
    <row r="310" spans="1:18" x14ac:dyDescent="0.25">
      <c r="A310" s="66">
        <v>40191.416666666664</v>
      </c>
      <c r="B310" s="67">
        <v>154.31200000000501</v>
      </c>
      <c r="C310" s="68">
        <f t="shared" si="24"/>
        <v>526821.16800001706</v>
      </c>
      <c r="D310" s="66">
        <v>40434.416666666664</v>
      </c>
      <c r="E310" s="67">
        <v>267.57600000000099</v>
      </c>
      <c r="F310" s="68">
        <f t="shared" si="25"/>
        <v>913504.46400000341</v>
      </c>
      <c r="G310" s="66">
        <v>40191.416666666664</v>
      </c>
      <c r="H310" s="67">
        <v>651</v>
      </c>
      <c r="I310" s="68">
        <f t="shared" si="26"/>
        <v>651000</v>
      </c>
      <c r="J310" s="66">
        <v>40434.416666666664</v>
      </c>
      <c r="K310" s="67">
        <v>3307</v>
      </c>
      <c r="L310" s="68">
        <f t="shared" si="27"/>
        <v>3307000</v>
      </c>
      <c r="M310" s="66">
        <v>40191.416666666664</v>
      </c>
      <c r="N310" s="67">
        <v>1650</v>
      </c>
      <c r="O310" s="68">
        <f t="shared" si="28"/>
        <v>1650000</v>
      </c>
      <c r="P310" s="66">
        <v>40434.416666666664</v>
      </c>
      <c r="Q310" s="67">
        <v>386</v>
      </c>
      <c r="R310" s="68">
        <f t="shared" si="29"/>
        <v>386000</v>
      </c>
    </row>
    <row r="311" spans="1:18" x14ac:dyDescent="0.25">
      <c r="A311" s="66">
        <v>40191.458333333336</v>
      </c>
      <c r="B311" s="67">
        <v>157.20599999999101</v>
      </c>
      <c r="C311" s="68">
        <f t="shared" si="24"/>
        <v>536701.28399996925</v>
      </c>
      <c r="D311" s="66">
        <v>40434.458333333336</v>
      </c>
      <c r="E311" s="67">
        <v>266.60500000009802</v>
      </c>
      <c r="F311" s="68">
        <f t="shared" si="25"/>
        <v>910189.47000033467</v>
      </c>
      <c r="G311" s="66">
        <v>40191.458333333336</v>
      </c>
      <c r="H311" s="67">
        <v>643</v>
      </c>
      <c r="I311" s="68">
        <f t="shared" si="26"/>
        <v>643000</v>
      </c>
      <c r="J311" s="66">
        <v>40434.458333333336</v>
      </c>
      <c r="K311" s="67">
        <v>3402</v>
      </c>
      <c r="L311" s="68">
        <f t="shared" si="27"/>
        <v>3402000</v>
      </c>
      <c r="M311" s="66">
        <v>40191.458333333336</v>
      </c>
      <c r="N311" s="67">
        <v>1601</v>
      </c>
      <c r="O311" s="68">
        <f t="shared" si="28"/>
        <v>1601000</v>
      </c>
      <c r="P311" s="66">
        <v>40434.458333333336</v>
      </c>
      <c r="Q311" s="67">
        <v>372</v>
      </c>
      <c r="R311" s="68">
        <f t="shared" si="29"/>
        <v>372000</v>
      </c>
    </row>
    <row r="312" spans="1:18" x14ac:dyDescent="0.25">
      <c r="A312" s="66">
        <v>40191.5</v>
      </c>
      <c r="B312" s="67">
        <v>158.383000000002</v>
      </c>
      <c r="C312" s="68">
        <f t="shared" si="24"/>
        <v>540719.56200000679</v>
      </c>
      <c r="D312" s="66">
        <v>40434.5</v>
      </c>
      <c r="E312" s="67">
        <v>273.63499999989301</v>
      </c>
      <c r="F312" s="68">
        <f t="shared" si="25"/>
        <v>934189.8899996347</v>
      </c>
      <c r="G312" s="66">
        <v>40191.5</v>
      </c>
      <c r="H312" s="67">
        <v>649</v>
      </c>
      <c r="I312" s="68">
        <f t="shared" si="26"/>
        <v>649000</v>
      </c>
      <c r="J312" s="66">
        <v>40434.5</v>
      </c>
      <c r="K312" s="67">
        <v>3496</v>
      </c>
      <c r="L312" s="68">
        <f t="shared" si="27"/>
        <v>3496000</v>
      </c>
      <c r="M312" s="66">
        <v>40191.5</v>
      </c>
      <c r="N312" s="67">
        <v>1500</v>
      </c>
      <c r="O312" s="68">
        <f t="shared" si="28"/>
        <v>1500000</v>
      </c>
      <c r="P312" s="66">
        <v>40434.5</v>
      </c>
      <c r="Q312" s="67">
        <v>366</v>
      </c>
      <c r="R312" s="68">
        <f t="shared" si="29"/>
        <v>366000</v>
      </c>
    </row>
    <row r="313" spans="1:18" x14ac:dyDescent="0.25">
      <c r="A313" s="66">
        <v>40191.541666666664</v>
      </c>
      <c r="B313" s="67">
        <v>156.164999999994</v>
      </c>
      <c r="C313" s="68">
        <f t="shared" si="24"/>
        <v>533147.30999997945</v>
      </c>
      <c r="D313" s="66">
        <v>40434.541666666664</v>
      </c>
      <c r="E313" s="67">
        <v>299.49500000011199</v>
      </c>
      <c r="F313" s="68">
        <f t="shared" si="25"/>
        <v>1022475.9300003824</v>
      </c>
      <c r="G313" s="66">
        <v>40191.541666666664</v>
      </c>
      <c r="H313" s="67">
        <v>652</v>
      </c>
      <c r="I313" s="68">
        <f t="shared" si="26"/>
        <v>652000</v>
      </c>
      <c r="J313" s="66">
        <v>40434.541666666664</v>
      </c>
      <c r="K313" s="67">
        <v>3587</v>
      </c>
      <c r="L313" s="68">
        <f t="shared" si="27"/>
        <v>3587000</v>
      </c>
      <c r="M313" s="66">
        <v>40191.541666666664</v>
      </c>
      <c r="N313" s="67">
        <v>1322</v>
      </c>
      <c r="O313" s="68">
        <f t="shared" si="28"/>
        <v>1322000</v>
      </c>
      <c r="P313" s="66">
        <v>40434.541666666664</v>
      </c>
      <c r="Q313" s="67">
        <v>342</v>
      </c>
      <c r="R313" s="68">
        <f t="shared" si="29"/>
        <v>342000</v>
      </c>
    </row>
    <row r="314" spans="1:18" x14ac:dyDescent="0.25">
      <c r="A314" s="66">
        <v>40191.583333333336</v>
      </c>
      <c r="B314" s="67">
        <v>153.03800000000001</v>
      </c>
      <c r="C314" s="68">
        <f t="shared" si="24"/>
        <v>522471.73200000002</v>
      </c>
      <c r="D314" s="66">
        <v>40434.583333333336</v>
      </c>
      <c r="E314" s="67">
        <v>265.04599999997299</v>
      </c>
      <c r="F314" s="68">
        <f t="shared" si="25"/>
        <v>904867.04399990779</v>
      </c>
      <c r="G314" s="66">
        <v>40191.583333333336</v>
      </c>
      <c r="H314" s="67">
        <v>647</v>
      </c>
      <c r="I314" s="68">
        <f t="shared" si="26"/>
        <v>647000</v>
      </c>
      <c r="J314" s="66">
        <v>40434.583333333336</v>
      </c>
      <c r="K314" s="67">
        <v>3594</v>
      </c>
      <c r="L314" s="68">
        <f t="shared" si="27"/>
        <v>3594000</v>
      </c>
      <c r="M314" s="66">
        <v>40191.583333333336</v>
      </c>
      <c r="N314" s="67">
        <v>1133</v>
      </c>
      <c r="O314" s="68">
        <f t="shared" si="28"/>
        <v>1133000</v>
      </c>
      <c r="P314" s="66">
        <v>40434.583333333336</v>
      </c>
      <c r="Q314" s="67">
        <v>345</v>
      </c>
      <c r="R314" s="68">
        <f t="shared" si="29"/>
        <v>345000</v>
      </c>
    </row>
    <row r="315" spans="1:18" x14ac:dyDescent="0.25">
      <c r="A315" s="66">
        <v>40191.625</v>
      </c>
      <c r="B315" s="67">
        <v>155.813000000009</v>
      </c>
      <c r="C315" s="68">
        <f t="shared" si="24"/>
        <v>531945.58200003067</v>
      </c>
      <c r="D315" s="66">
        <v>40434.625</v>
      </c>
      <c r="E315" s="67">
        <v>275.09100000001501</v>
      </c>
      <c r="F315" s="68">
        <f t="shared" si="25"/>
        <v>939160.67400005122</v>
      </c>
      <c r="G315" s="66">
        <v>40191.625</v>
      </c>
      <c r="H315" s="67">
        <v>670</v>
      </c>
      <c r="I315" s="68">
        <f t="shared" si="26"/>
        <v>670000</v>
      </c>
      <c r="J315" s="66">
        <v>40434.625</v>
      </c>
      <c r="K315" s="67">
        <v>3591</v>
      </c>
      <c r="L315" s="68">
        <f t="shared" si="27"/>
        <v>3591000</v>
      </c>
      <c r="M315" s="66">
        <v>40191.625</v>
      </c>
      <c r="N315" s="67">
        <v>935</v>
      </c>
      <c r="O315" s="68">
        <f t="shared" si="28"/>
        <v>935000</v>
      </c>
      <c r="P315" s="66">
        <v>40434.625</v>
      </c>
      <c r="Q315" s="67">
        <v>343</v>
      </c>
      <c r="R315" s="68">
        <f t="shared" si="29"/>
        <v>343000</v>
      </c>
    </row>
    <row r="316" spans="1:18" x14ac:dyDescent="0.25">
      <c r="A316" s="66">
        <v>40191.666666666664</v>
      </c>
      <c r="B316" s="67">
        <v>156.850999999995</v>
      </c>
      <c r="C316" s="68">
        <f t="shared" si="24"/>
        <v>535489.3139999829</v>
      </c>
      <c r="D316" s="66">
        <v>40434.666666666664</v>
      </c>
      <c r="E316" s="67">
        <v>294.55099999997799</v>
      </c>
      <c r="F316" s="68">
        <f t="shared" si="25"/>
        <v>1005597.1139999249</v>
      </c>
      <c r="G316" s="66">
        <v>40191.666666666664</v>
      </c>
      <c r="H316" s="67">
        <v>692</v>
      </c>
      <c r="I316" s="68">
        <f t="shared" si="26"/>
        <v>692000</v>
      </c>
      <c r="J316" s="66">
        <v>40434.666666666664</v>
      </c>
      <c r="K316" s="67">
        <v>3626</v>
      </c>
      <c r="L316" s="68">
        <f t="shared" si="27"/>
        <v>3626000</v>
      </c>
      <c r="M316" s="66">
        <v>40191.666666666664</v>
      </c>
      <c r="N316" s="67">
        <v>731</v>
      </c>
      <c r="O316" s="68">
        <f t="shared" si="28"/>
        <v>731000</v>
      </c>
      <c r="P316" s="66">
        <v>40434.666666666664</v>
      </c>
      <c r="Q316" s="67">
        <v>318</v>
      </c>
      <c r="R316" s="68">
        <f t="shared" si="29"/>
        <v>318000</v>
      </c>
    </row>
    <row r="317" spans="1:18" x14ac:dyDescent="0.25">
      <c r="A317" s="66">
        <v>40191.708333333336</v>
      </c>
      <c r="B317" s="67">
        <v>153.15600000000299</v>
      </c>
      <c r="C317" s="68">
        <f t="shared" si="24"/>
        <v>522874.58400001022</v>
      </c>
      <c r="D317" s="66">
        <v>40434.708333333336</v>
      </c>
      <c r="E317" s="67">
        <v>294.60399999993399</v>
      </c>
      <c r="F317" s="68">
        <f t="shared" si="25"/>
        <v>1005778.0559997746</v>
      </c>
      <c r="G317" s="66">
        <v>40191.708333333336</v>
      </c>
      <c r="H317" s="67">
        <v>692</v>
      </c>
      <c r="I317" s="68">
        <f t="shared" si="26"/>
        <v>692000</v>
      </c>
      <c r="J317" s="66">
        <v>40434.708333333336</v>
      </c>
      <c r="K317" s="67">
        <v>3560</v>
      </c>
      <c r="L317" s="68">
        <f t="shared" si="27"/>
        <v>3560000</v>
      </c>
      <c r="M317" s="66">
        <v>40191.708333333336</v>
      </c>
      <c r="N317" s="67">
        <v>777</v>
      </c>
      <c r="O317" s="68">
        <f t="shared" si="28"/>
        <v>777000</v>
      </c>
      <c r="P317" s="66">
        <v>40434.708333333336</v>
      </c>
      <c r="Q317" s="67">
        <v>317</v>
      </c>
      <c r="R317" s="68">
        <f t="shared" si="29"/>
        <v>317000</v>
      </c>
    </row>
    <row r="318" spans="1:18" x14ac:dyDescent="0.25">
      <c r="A318" s="66">
        <v>40191.75</v>
      </c>
      <c r="B318" s="67">
        <v>154.47199999999401</v>
      </c>
      <c r="C318" s="68">
        <f t="shared" si="24"/>
        <v>527367.40799997956</v>
      </c>
      <c r="D318" s="66">
        <v>40434.75</v>
      </c>
      <c r="E318" s="67">
        <v>276.92800000007298</v>
      </c>
      <c r="F318" s="68">
        <f t="shared" si="25"/>
        <v>945432.19200024917</v>
      </c>
      <c r="G318" s="66">
        <v>40191.75</v>
      </c>
      <c r="H318" s="67">
        <v>666</v>
      </c>
      <c r="I318" s="68">
        <f t="shared" si="26"/>
        <v>666000</v>
      </c>
      <c r="J318" s="66">
        <v>40434.75</v>
      </c>
      <c r="K318" s="67">
        <v>3472</v>
      </c>
      <c r="L318" s="68">
        <f t="shared" si="27"/>
        <v>3472000</v>
      </c>
      <c r="M318" s="66">
        <v>40191.75</v>
      </c>
      <c r="N318" s="67">
        <v>847</v>
      </c>
      <c r="O318" s="68">
        <f t="shared" si="28"/>
        <v>847000</v>
      </c>
      <c r="P318" s="66">
        <v>40434.75</v>
      </c>
      <c r="Q318" s="67">
        <v>320</v>
      </c>
      <c r="R318" s="68">
        <f t="shared" si="29"/>
        <v>320000</v>
      </c>
    </row>
    <row r="319" spans="1:18" x14ac:dyDescent="0.25">
      <c r="A319" s="66">
        <v>40191.791666666664</v>
      </c>
      <c r="B319" s="67">
        <v>153.236000000004</v>
      </c>
      <c r="C319" s="68">
        <f t="shared" si="24"/>
        <v>523147.70400001365</v>
      </c>
      <c r="D319" s="66">
        <v>40434.791666666664</v>
      </c>
      <c r="E319" s="67">
        <v>276.35199999995501</v>
      </c>
      <c r="F319" s="68">
        <f t="shared" si="25"/>
        <v>943465.72799984645</v>
      </c>
      <c r="G319" s="66">
        <v>40191.791666666664</v>
      </c>
      <c r="H319" s="67">
        <v>647</v>
      </c>
      <c r="I319" s="68">
        <f t="shared" si="26"/>
        <v>647000</v>
      </c>
      <c r="J319" s="66">
        <v>40434.791666666664</v>
      </c>
      <c r="K319" s="67">
        <v>3418</v>
      </c>
      <c r="L319" s="68">
        <f t="shared" si="27"/>
        <v>3418000</v>
      </c>
      <c r="M319" s="66">
        <v>40191.791666666664</v>
      </c>
      <c r="N319" s="67">
        <v>1002</v>
      </c>
      <c r="O319" s="68">
        <f t="shared" si="28"/>
        <v>1002000</v>
      </c>
      <c r="P319" s="66">
        <v>40434.791666666664</v>
      </c>
      <c r="Q319" s="67">
        <v>342</v>
      </c>
      <c r="R319" s="68">
        <f t="shared" si="29"/>
        <v>342000</v>
      </c>
    </row>
    <row r="320" spans="1:18" x14ac:dyDescent="0.25">
      <c r="A320" s="66">
        <v>40191.833333333336</v>
      </c>
      <c r="B320" s="67">
        <v>155.061000000002</v>
      </c>
      <c r="C320" s="68">
        <f t="shared" si="24"/>
        <v>529378.25400000683</v>
      </c>
      <c r="D320" s="66">
        <v>40434.833333333336</v>
      </c>
      <c r="E320" s="67">
        <v>266.182999999961</v>
      </c>
      <c r="F320" s="68">
        <f t="shared" si="25"/>
        <v>908748.76199986681</v>
      </c>
      <c r="G320" s="66">
        <v>40191.833333333336</v>
      </c>
      <c r="H320" s="67">
        <v>638</v>
      </c>
      <c r="I320" s="68">
        <f t="shared" si="26"/>
        <v>638000</v>
      </c>
      <c r="J320" s="66">
        <v>40434.833333333336</v>
      </c>
      <c r="K320" s="67">
        <v>3394</v>
      </c>
      <c r="L320" s="68">
        <f t="shared" si="27"/>
        <v>3394000</v>
      </c>
      <c r="M320" s="66">
        <v>40191.833333333336</v>
      </c>
      <c r="N320" s="67">
        <v>1127</v>
      </c>
      <c r="O320" s="68">
        <f t="shared" si="28"/>
        <v>1127000</v>
      </c>
      <c r="P320" s="66">
        <v>40434.833333333336</v>
      </c>
      <c r="Q320" s="67">
        <v>382</v>
      </c>
      <c r="R320" s="68">
        <f t="shared" si="29"/>
        <v>382000</v>
      </c>
    </row>
    <row r="321" spans="1:18" x14ac:dyDescent="0.25">
      <c r="A321" s="66">
        <v>40191.875</v>
      </c>
      <c r="B321" s="67">
        <v>154.18200000000101</v>
      </c>
      <c r="C321" s="68">
        <f t="shared" si="24"/>
        <v>526377.34800000349</v>
      </c>
      <c r="D321" s="66">
        <v>40434.875</v>
      </c>
      <c r="E321" s="67">
        <v>260.21900000004098</v>
      </c>
      <c r="F321" s="68">
        <f t="shared" si="25"/>
        <v>888387.6660001399</v>
      </c>
      <c r="G321" s="66">
        <v>40191.875</v>
      </c>
      <c r="H321" s="67">
        <v>640</v>
      </c>
      <c r="I321" s="68">
        <f t="shared" si="26"/>
        <v>640000</v>
      </c>
      <c r="J321" s="66">
        <v>40434.875</v>
      </c>
      <c r="K321" s="67">
        <v>3351</v>
      </c>
      <c r="L321" s="68">
        <f t="shared" si="27"/>
        <v>3351000</v>
      </c>
      <c r="M321" s="66">
        <v>40191.875</v>
      </c>
      <c r="N321" s="67">
        <v>1204</v>
      </c>
      <c r="O321" s="68">
        <f t="shared" si="28"/>
        <v>1204000</v>
      </c>
      <c r="P321" s="66">
        <v>40434.875</v>
      </c>
      <c r="Q321" s="67">
        <v>390</v>
      </c>
      <c r="R321" s="68">
        <f t="shared" si="29"/>
        <v>390000</v>
      </c>
    </row>
    <row r="322" spans="1:18" x14ac:dyDescent="0.25">
      <c r="A322" s="66">
        <v>40191.916666666664</v>
      </c>
      <c r="B322" s="67">
        <v>125.08799999999999</v>
      </c>
      <c r="C322" s="68">
        <f t="shared" si="24"/>
        <v>427050.43199999997</v>
      </c>
      <c r="D322" s="66">
        <v>40434.916666666664</v>
      </c>
      <c r="E322" s="67">
        <v>213.18599999998699</v>
      </c>
      <c r="F322" s="68">
        <f t="shared" si="25"/>
        <v>727817.0039999556</v>
      </c>
      <c r="G322" s="66">
        <v>40191.916666666664</v>
      </c>
      <c r="H322" s="67">
        <v>644</v>
      </c>
      <c r="I322" s="68">
        <f t="shared" si="26"/>
        <v>644000</v>
      </c>
      <c r="J322" s="66">
        <v>40434.916666666664</v>
      </c>
      <c r="K322" s="67">
        <v>3273</v>
      </c>
      <c r="L322" s="68">
        <f t="shared" si="27"/>
        <v>3273000</v>
      </c>
      <c r="M322" s="66">
        <v>40191.916666666664</v>
      </c>
      <c r="N322" s="67">
        <v>1214</v>
      </c>
      <c r="O322" s="68">
        <f t="shared" si="28"/>
        <v>1214000</v>
      </c>
      <c r="P322" s="66">
        <v>40434.916666666664</v>
      </c>
      <c r="Q322" s="67">
        <v>399</v>
      </c>
      <c r="R322" s="68">
        <f t="shared" si="29"/>
        <v>399000</v>
      </c>
    </row>
    <row r="323" spans="1:18" x14ac:dyDescent="0.25">
      <c r="A323" s="66">
        <v>40191.958333333336</v>
      </c>
      <c r="B323" s="67">
        <v>125.08799999999999</v>
      </c>
      <c r="C323" s="68">
        <f t="shared" si="24"/>
        <v>427050.43199999997</v>
      </c>
      <c r="D323" s="66">
        <v>40434.958333333336</v>
      </c>
      <c r="E323" s="67">
        <v>117.37699999997901</v>
      </c>
      <c r="F323" s="68">
        <f t="shared" si="25"/>
        <v>400725.07799992833</v>
      </c>
      <c r="G323" s="66">
        <v>40191.958333333336</v>
      </c>
      <c r="H323" s="67">
        <v>359</v>
      </c>
      <c r="I323" s="68">
        <f t="shared" si="26"/>
        <v>359000</v>
      </c>
      <c r="J323" s="66">
        <v>40434.958333333336</v>
      </c>
      <c r="K323" s="67">
        <v>1856</v>
      </c>
      <c r="L323" s="68">
        <f t="shared" si="27"/>
        <v>1856000</v>
      </c>
      <c r="M323" s="66">
        <v>40191.958333333336</v>
      </c>
      <c r="N323" s="67">
        <v>525</v>
      </c>
      <c r="O323" s="68">
        <f t="shared" si="28"/>
        <v>525000</v>
      </c>
      <c r="P323" s="66">
        <v>40434.958333333336</v>
      </c>
      <c r="Q323" s="67">
        <v>262</v>
      </c>
      <c r="R323" s="68">
        <f t="shared" si="29"/>
        <v>262000</v>
      </c>
    </row>
    <row r="324" spans="1:18" x14ac:dyDescent="0.25">
      <c r="A324" s="66">
        <v>40192</v>
      </c>
      <c r="B324" s="67">
        <v>97.605999999999796</v>
      </c>
      <c r="C324" s="68">
        <f t="shared" si="24"/>
        <v>333226.88399999932</v>
      </c>
      <c r="D324" s="66">
        <v>40435</v>
      </c>
      <c r="E324" s="67">
        <v>115.89699999999701</v>
      </c>
      <c r="F324" s="68">
        <f t="shared" si="25"/>
        <v>395672.35799998976</v>
      </c>
      <c r="G324" s="66">
        <v>40192</v>
      </c>
      <c r="H324" s="67">
        <v>293</v>
      </c>
      <c r="I324" s="68">
        <f t="shared" si="26"/>
        <v>293000</v>
      </c>
      <c r="J324" s="66">
        <v>40435</v>
      </c>
      <c r="K324" s="67">
        <v>1762</v>
      </c>
      <c r="L324" s="68">
        <f t="shared" si="27"/>
        <v>1762000</v>
      </c>
      <c r="M324" s="66">
        <v>40192</v>
      </c>
      <c r="N324" s="67">
        <v>367</v>
      </c>
      <c r="O324" s="68">
        <f t="shared" si="28"/>
        <v>367000</v>
      </c>
      <c r="P324" s="66">
        <v>40435</v>
      </c>
      <c r="Q324" s="67">
        <v>158</v>
      </c>
      <c r="R324" s="68">
        <f t="shared" si="29"/>
        <v>158000</v>
      </c>
    </row>
    <row r="325" spans="1:18" x14ac:dyDescent="0.25">
      <c r="A325" s="66">
        <v>40192.041666666664</v>
      </c>
      <c r="B325" s="67">
        <v>97.548000000009793</v>
      </c>
      <c r="C325" s="68">
        <f t="shared" si="24"/>
        <v>333028.87200003344</v>
      </c>
      <c r="D325" s="66">
        <v>40435.041666666664</v>
      </c>
      <c r="E325" s="67">
        <v>117.97100000002</v>
      </c>
      <c r="F325" s="68">
        <f t="shared" si="25"/>
        <v>402752.99400006828</v>
      </c>
      <c r="G325" s="66">
        <v>40192.041666666664</v>
      </c>
      <c r="H325" s="67">
        <v>303</v>
      </c>
      <c r="I325" s="68">
        <f t="shared" si="26"/>
        <v>303000</v>
      </c>
      <c r="J325" s="66">
        <v>40435.041666666664</v>
      </c>
      <c r="K325" s="67">
        <v>1745</v>
      </c>
      <c r="L325" s="68">
        <f t="shared" si="27"/>
        <v>1745000</v>
      </c>
      <c r="M325" s="66">
        <v>40192.041666666664</v>
      </c>
      <c r="N325" s="67">
        <v>370</v>
      </c>
      <c r="O325" s="68">
        <f t="shared" si="28"/>
        <v>370000</v>
      </c>
      <c r="P325" s="66">
        <v>40435.041666666664</v>
      </c>
      <c r="Q325" s="67">
        <v>158</v>
      </c>
      <c r="R325" s="68">
        <f t="shared" si="29"/>
        <v>158000</v>
      </c>
    </row>
    <row r="326" spans="1:18" x14ac:dyDescent="0.25">
      <c r="A326" s="66">
        <v>40192.083333333336</v>
      </c>
      <c r="B326" s="67">
        <v>96.966000000000307</v>
      </c>
      <c r="C326" s="68">
        <f t="shared" si="24"/>
        <v>331041.92400000105</v>
      </c>
      <c r="D326" s="66">
        <v>40435.083333333336</v>
      </c>
      <c r="E326" s="67">
        <v>118.96900000004101</v>
      </c>
      <c r="F326" s="68">
        <f t="shared" si="25"/>
        <v>406160.16600014002</v>
      </c>
      <c r="G326" s="66">
        <v>40192.083333333336</v>
      </c>
      <c r="H326" s="67">
        <v>303</v>
      </c>
      <c r="I326" s="68">
        <f t="shared" si="26"/>
        <v>303000</v>
      </c>
      <c r="J326" s="66">
        <v>40435.083333333336</v>
      </c>
      <c r="K326" s="67">
        <v>1712</v>
      </c>
      <c r="L326" s="68">
        <f t="shared" si="27"/>
        <v>1712000</v>
      </c>
      <c r="M326" s="66">
        <v>40192.083333333336</v>
      </c>
      <c r="N326" s="67">
        <v>374</v>
      </c>
      <c r="O326" s="68">
        <f t="shared" si="28"/>
        <v>374000</v>
      </c>
      <c r="P326" s="66">
        <v>40435.083333333336</v>
      </c>
      <c r="Q326" s="67">
        <v>156</v>
      </c>
      <c r="R326" s="68">
        <f t="shared" si="29"/>
        <v>156000</v>
      </c>
    </row>
    <row r="327" spans="1:18" x14ac:dyDescent="0.25">
      <c r="A327" s="66">
        <v>40192.125</v>
      </c>
      <c r="B327" s="67">
        <v>98.724000000001993</v>
      </c>
      <c r="C327" s="68">
        <f t="shared" si="24"/>
        <v>337043.73600000679</v>
      </c>
      <c r="D327" s="66">
        <v>40435.125</v>
      </c>
      <c r="E327" s="67">
        <v>118.787999999942</v>
      </c>
      <c r="F327" s="68">
        <f t="shared" si="25"/>
        <v>405542.231999802</v>
      </c>
      <c r="G327" s="66">
        <v>40192.125</v>
      </c>
      <c r="H327" s="67">
        <v>307</v>
      </c>
      <c r="I327" s="68">
        <f t="shared" si="26"/>
        <v>307000</v>
      </c>
      <c r="J327" s="66">
        <v>40435.125</v>
      </c>
      <c r="K327" s="67">
        <v>1708</v>
      </c>
      <c r="L327" s="68">
        <f t="shared" si="27"/>
        <v>1708000</v>
      </c>
      <c r="M327" s="66">
        <v>40192.125</v>
      </c>
      <c r="N327" s="67">
        <v>377</v>
      </c>
      <c r="O327" s="68">
        <f t="shared" si="28"/>
        <v>377000</v>
      </c>
      <c r="P327" s="66">
        <v>40435.125</v>
      </c>
      <c r="Q327" s="67">
        <v>156</v>
      </c>
      <c r="R327" s="68">
        <f t="shared" si="29"/>
        <v>156000</v>
      </c>
    </row>
    <row r="328" spans="1:18" x14ac:dyDescent="0.25">
      <c r="A328" s="66">
        <v>40192.166666666664</v>
      </c>
      <c r="B328" s="67">
        <v>96.4819999999891</v>
      </c>
      <c r="C328" s="68">
        <f t="shared" si="24"/>
        <v>329389.54799996282</v>
      </c>
      <c r="D328" s="66">
        <v>40435.166666666664</v>
      </c>
      <c r="E328" s="67">
        <v>119.317000000039</v>
      </c>
      <c r="F328" s="68">
        <f t="shared" si="25"/>
        <v>407348.23800013313</v>
      </c>
      <c r="G328" s="66">
        <v>40192.166666666664</v>
      </c>
      <c r="H328" s="67">
        <v>301</v>
      </c>
      <c r="I328" s="68">
        <f t="shared" si="26"/>
        <v>301000</v>
      </c>
      <c r="J328" s="66">
        <v>40435.166666666664</v>
      </c>
      <c r="K328" s="67">
        <v>1722</v>
      </c>
      <c r="L328" s="68">
        <f t="shared" si="27"/>
        <v>1722000</v>
      </c>
      <c r="M328" s="66">
        <v>40192.166666666664</v>
      </c>
      <c r="N328" s="67">
        <v>393</v>
      </c>
      <c r="O328" s="68">
        <f t="shared" si="28"/>
        <v>393000</v>
      </c>
      <c r="P328" s="66">
        <v>40435.166666666664</v>
      </c>
      <c r="Q328" s="67">
        <v>159</v>
      </c>
      <c r="R328" s="68">
        <f t="shared" si="29"/>
        <v>159000</v>
      </c>
    </row>
    <row r="329" spans="1:18" x14ac:dyDescent="0.25">
      <c r="A329" s="66">
        <v>40192.208333333336</v>
      </c>
      <c r="B329" s="67">
        <v>98.985000000000596</v>
      </c>
      <c r="C329" s="68">
        <f t="shared" si="24"/>
        <v>337934.79000000202</v>
      </c>
      <c r="D329" s="66">
        <v>40435.208333333336</v>
      </c>
      <c r="E329" s="67">
        <v>117.687000000034</v>
      </c>
      <c r="F329" s="68">
        <f t="shared" si="25"/>
        <v>401783.41800011607</v>
      </c>
      <c r="G329" s="66">
        <v>40192.208333333336</v>
      </c>
      <c r="H329" s="67">
        <v>305</v>
      </c>
      <c r="I329" s="68">
        <f t="shared" si="26"/>
        <v>305000</v>
      </c>
      <c r="J329" s="66">
        <v>40435.208333333336</v>
      </c>
      <c r="K329" s="67">
        <v>1719</v>
      </c>
      <c r="L329" s="68">
        <f t="shared" si="27"/>
        <v>1719000</v>
      </c>
      <c r="M329" s="66">
        <v>40192.208333333336</v>
      </c>
      <c r="N329" s="67">
        <v>379</v>
      </c>
      <c r="O329" s="68">
        <f t="shared" si="28"/>
        <v>379000</v>
      </c>
      <c r="P329" s="66">
        <v>40435.208333333336</v>
      </c>
      <c r="Q329" s="67">
        <v>161</v>
      </c>
      <c r="R329" s="68">
        <f t="shared" si="29"/>
        <v>161000</v>
      </c>
    </row>
    <row r="330" spans="1:18" x14ac:dyDescent="0.25">
      <c r="A330" s="66">
        <v>40192.25</v>
      </c>
      <c r="B330" s="67">
        <v>98.359000000011306</v>
      </c>
      <c r="C330" s="68">
        <f t="shared" si="24"/>
        <v>335797.62600003858</v>
      </c>
      <c r="D330" s="66">
        <v>40435.25</v>
      </c>
      <c r="E330" s="67">
        <v>118.11800000001701</v>
      </c>
      <c r="F330" s="68">
        <f t="shared" si="25"/>
        <v>403254.85200005805</v>
      </c>
      <c r="G330" s="66">
        <v>40192.25</v>
      </c>
      <c r="H330" s="67">
        <v>307</v>
      </c>
      <c r="I330" s="68">
        <f t="shared" si="26"/>
        <v>307000</v>
      </c>
      <c r="J330" s="66">
        <v>40435.25</v>
      </c>
      <c r="K330" s="67">
        <v>1727</v>
      </c>
      <c r="L330" s="68">
        <f t="shared" si="27"/>
        <v>1727000</v>
      </c>
      <c r="M330" s="66">
        <v>40192.25</v>
      </c>
      <c r="N330" s="67">
        <v>388</v>
      </c>
      <c r="O330" s="68">
        <f t="shared" si="28"/>
        <v>388000</v>
      </c>
      <c r="P330" s="66">
        <v>40435.25</v>
      </c>
      <c r="Q330" s="67">
        <v>162</v>
      </c>
      <c r="R330" s="68">
        <f t="shared" si="29"/>
        <v>162000</v>
      </c>
    </row>
    <row r="331" spans="1:18" x14ac:dyDescent="0.25">
      <c r="A331" s="66">
        <v>40192.291666666664</v>
      </c>
      <c r="B331" s="67">
        <v>163.91399999999001</v>
      </c>
      <c r="C331" s="68">
        <f t="shared" si="24"/>
        <v>559602.39599996596</v>
      </c>
      <c r="D331" s="66">
        <v>40435.291666666664</v>
      </c>
      <c r="E331" s="67">
        <v>211.81499999994401</v>
      </c>
      <c r="F331" s="68">
        <f t="shared" si="25"/>
        <v>723136.40999980888</v>
      </c>
      <c r="G331" s="66">
        <v>40192.291666666664</v>
      </c>
      <c r="H331" s="67">
        <v>609</v>
      </c>
      <c r="I331" s="68">
        <f t="shared" si="26"/>
        <v>609000</v>
      </c>
      <c r="J331" s="66">
        <v>40435.291666666664</v>
      </c>
      <c r="K331" s="67">
        <v>3040</v>
      </c>
      <c r="L331" s="68">
        <f t="shared" si="27"/>
        <v>3040000</v>
      </c>
      <c r="M331" s="66">
        <v>40192.291666666664</v>
      </c>
      <c r="N331" s="67">
        <v>1515</v>
      </c>
      <c r="O331" s="68">
        <f t="shared" si="28"/>
        <v>1515000</v>
      </c>
      <c r="P331" s="66">
        <v>40435.291666666664</v>
      </c>
      <c r="Q331" s="67">
        <v>317</v>
      </c>
      <c r="R331" s="68">
        <f t="shared" si="29"/>
        <v>317000</v>
      </c>
    </row>
    <row r="332" spans="1:18" x14ac:dyDescent="0.25">
      <c r="A332" s="66">
        <v>40192.333333333336</v>
      </c>
      <c r="B332" s="67">
        <v>157.385000000009</v>
      </c>
      <c r="C332" s="68">
        <f t="shared" si="24"/>
        <v>537312.39000003075</v>
      </c>
      <c r="D332" s="66">
        <v>40435.333333333336</v>
      </c>
      <c r="E332" s="67">
        <v>239.47800000000299</v>
      </c>
      <c r="F332" s="68">
        <f t="shared" si="25"/>
        <v>817577.89200001024</v>
      </c>
      <c r="G332" s="66">
        <v>40192.333333333336</v>
      </c>
      <c r="H332" s="67">
        <v>664</v>
      </c>
      <c r="I332" s="68">
        <f t="shared" si="26"/>
        <v>664000</v>
      </c>
      <c r="J332" s="66">
        <v>40435.333333333336</v>
      </c>
      <c r="K332" s="67">
        <v>3235</v>
      </c>
      <c r="L332" s="68">
        <f t="shared" si="27"/>
        <v>3235000</v>
      </c>
      <c r="M332" s="66">
        <v>40192.333333333336</v>
      </c>
      <c r="N332" s="67">
        <v>1504</v>
      </c>
      <c r="O332" s="68">
        <f t="shared" si="28"/>
        <v>1504000</v>
      </c>
      <c r="P332" s="66">
        <v>40435.333333333336</v>
      </c>
      <c r="Q332" s="67">
        <v>453</v>
      </c>
      <c r="R332" s="68">
        <f t="shared" si="29"/>
        <v>453000</v>
      </c>
    </row>
    <row r="333" spans="1:18" x14ac:dyDescent="0.25">
      <c r="A333" s="66">
        <v>40192.375</v>
      </c>
      <c r="B333" s="67">
        <v>155.074999999997</v>
      </c>
      <c r="C333" s="68">
        <f t="shared" ref="C333:C396" si="30">B333*3414</f>
        <v>529426.0499999898</v>
      </c>
      <c r="D333" s="66">
        <v>40435.375</v>
      </c>
      <c r="E333" s="67">
        <v>282.141999999993</v>
      </c>
      <c r="F333" s="68">
        <f t="shared" ref="F333:F396" si="31">E333*3414</f>
        <v>963232.78799997608</v>
      </c>
      <c r="G333" s="66">
        <v>40192.375</v>
      </c>
      <c r="H333" s="67">
        <v>660</v>
      </c>
      <c r="I333" s="68">
        <f t="shared" ref="I333:I396" si="32">H333*1000</f>
        <v>660000</v>
      </c>
      <c r="J333" s="66">
        <v>40435.375</v>
      </c>
      <c r="K333" s="67">
        <v>3465</v>
      </c>
      <c r="L333" s="68">
        <f t="shared" ref="L333:L396" si="33">K333*1000</f>
        <v>3465000</v>
      </c>
      <c r="M333" s="66">
        <v>40192.375</v>
      </c>
      <c r="N333" s="67">
        <v>1380</v>
      </c>
      <c r="O333" s="68">
        <f t="shared" ref="O333:O396" si="34">N333*1000</f>
        <v>1380000</v>
      </c>
      <c r="P333" s="66">
        <v>40435.375</v>
      </c>
      <c r="Q333" s="67">
        <v>396</v>
      </c>
      <c r="R333" s="68">
        <f t="shared" ref="R333:R396" si="35">Q333*1000</f>
        <v>396000</v>
      </c>
    </row>
    <row r="334" spans="1:18" x14ac:dyDescent="0.25">
      <c r="A334" s="66">
        <v>40192.416666666664</v>
      </c>
      <c r="B334" s="67">
        <v>152.99899999999599</v>
      </c>
      <c r="C334" s="68">
        <f t="shared" si="30"/>
        <v>522338.58599998627</v>
      </c>
      <c r="D334" s="66">
        <v>40435.416666666664</v>
      </c>
      <c r="E334" s="67">
        <v>297.02000000001902</v>
      </c>
      <c r="F334" s="68">
        <f t="shared" si="31"/>
        <v>1014026.280000065</v>
      </c>
      <c r="G334" s="66">
        <v>40192.416666666664</v>
      </c>
      <c r="H334" s="67">
        <v>664</v>
      </c>
      <c r="I334" s="68">
        <f t="shared" si="32"/>
        <v>664000</v>
      </c>
      <c r="J334" s="66">
        <v>40435.416666666664</v>
      </c>
      <c r="K334" s="67">
        <v>3701</v>
      </c>
      <c r="L334" s="68">
        <f t="shared" si="33"/>
        <v>3701000</v>
      </c>
      <c r="M334" s="66">
        <v>40192.416666666664</v>
      </c>
      <c r="N334" s="67">
        <v>1205</v>
      </c>
      <c r="O334" s="68">
        <f t="shared" si="34"/>
        <v>1205000</v>
      </c>
      <c r="P334" s="66">
        <v>40435.416666666664</v>
      </c>
      <c r="Q334" s="67">
        <v>360</v>
      </c>
      <c r="R334" s="68">
        <f t="shared" si="35"/>
        <v>360000</v>
      </c>
    </row>
    <row r="335" spans="1:18" x14ac:dyDescent="0.25">
      <c r="A335" s="66">
        <v>40192.458333333336</v>
      </c>
      <c r="B335" s="67">
        <v>154.01900000000001</v>
      </c>
      <c r="C335" s="68">
        <f t="shared" si="30"/>
        <v>525820.86600000004</v>
      </c>
      <c r="D335" s="66">
        <v>40435.458333333336</v>
      </c>
      <c r="E335" s="67">
        <v>291.62199999997398</v>
      </c>
      <c r="F335" s="68">
        <f t="shared" si="31"/>
        <v>995597.50799991121</v>
      </c>
      <c r="G335" s="66">
        <v>40192.458333333336</v>
      </c>
      <c r="H335" s="67">
        <v>658</v>
      </c>
      <c r="I335" s="68">
        <f t="shared" si="32"/>
        <v>658000</v>
      </c>
      <c r="J335" s="66">
        <v>40435.458333333336</v>
      </c>
      <c r="K335" s="67">
        <v>3640</v>
      </c>
      <c r="L335" s="68">
        <f t="shared" si="33"/>
        <v>3640000</v>
      </c>
      <c r="M335" s="66">
        <v>40192.458333333336</v>
      </c>
      <c r="N335" s="67">
        <v>934</v>
      </c>
      <c r="O335" s="68">
        <f t="shared" si="34"/>
        <v>934000</v>
      </c>
      <c r="P335" s="66">
        <v>40435.458333333336</v>
      </c>
      <c r="Q335" s="67">
        <v>355</v>
      </c>
      <c r="R335" s="68">
        <f t="shared" si="35"/>
        <v>355000</v>
      </c>
    </row>
    <row r="336" spans="1:18" x14ac:dyDescent="0.25">
      <c r="A336" s="66">
        <v>40192.5</v>
      </c>
      <c r="B336" s="67">
        <v>154.074999999997</v>
      </c>
      <c r="C336" s="68">
        <f t="shared" si="30"/>
        <v>526012.0499999898</v>
      </c>
      <c r="D336" s="66">
        <v>40435.5</v>
      </c>
      <c r="E336" s="67">
        <v>296.32400000002201</v>
      </c>
      <c r="F336" s="68">
        <f t="shared" si="31"/>
        <v>1011650.1360000751</v>
      </c>
      <c r="G336" s="66">
        <v>40192.5</v>
      </c>
      <c r="H336" s="67">
        <v>723</v>
      </c>
      <c r="I336" s="68">
        <f t="shared" si="32"/>
        <v>723000</v>
      </c>
      <c r="J336" s="66">
        <v>40435.5</v>
      </c>
      <c r="K336" s="67">
        <v>3574</v>
      </c>
      <c r="L336" s="68">
        <f t="shared" si="33"/>
        <v>3574000</v>
      </c>
      <c r="M336" s="66">
        <v>40192.5</v>
      </c>
      <c r="N336" s="67">
        <v>882</v>
      </c>
      <c r="O336" s="68">
        <f t="shared" si="34"/>
        <v>882000</v>
      </c>
      <c r="P336" s="66">
        <v>40435.5</v>
      </c>
      <c r="Q336" s="67">
        <v>344</v>
      </c>
      <c r="R336" s="68">
        <f t="shared" si="35"/>
        <v>344000</v>
      </c>
    </row>
    <row r="337" spans="1:18" x14ac:dyDescent="0.25">
      <c r="A337" s="66">
        <v>40192.541666666664</v>
      </c>
      <c r="B337" s="67">
        <v>152.489000000001</v>
      </c>
      <c r="C337" s="68">
        <f t="shared" si="30"/>
        <v>520597.44600000343</v>
      </c>
      <c r="D337" s="66">
        <v>40435.541666666664</v>
      </c>
      <c r="E337" s="67">
        <v>304.13600000005698</v>
      </c>
      <c r="F337" s="68">
        <f t="shared" si="31"/>
        <v>1038320.3040001945</v>
      </c>
      <c r="G337" s="66">
        <v>40192.541666666664</v>
      </c>
      <c r="H337" s="67">
        <v>859</v>
      </c>
      <c r="I337" s="68">
        <f t="shared" si="32"/>
        <v>859000</v>
      </c>
      <c r="J337" s="66">
        <v>40435.541666666664</v>
      </c>
      <c r="K337" s="67">
        <v>3590</v>
      </c>
      <c r="L337" s="68">
        <f t="shared" si="33"/>
        <v>3590000</v>
      </c>
      <c r="M337" s="66">
        <v>40192.541666666664</v>
      </c>
      <c r="N337" s="67">
        <v>746</v>
      </c>
      <c r="O337" s="68">
        <f t="shared" si="34"/>
        <v>746000</v>
      </c>
      <c r="P337" s="66">
        <v>40435.541666666664</v>
      </c>
      <c r="Q337" s="67">
        <v>347</v>
      </c>
      <c r="R337" s="68">
        <f t="shared" si="35"/>
        <v>347000</v>
      </c>
    </row>
    <row r="338" spans="1:18" x14ac:dyDescent="0.25">
      <c r="A338" s="66">
        <v>40192.583333333336</v>
      </c>
      <c r="B338" s="67">
        <v>152.18700000000501</v>
      </c>
      <c r="C338" s="68">
        <f t="shared" si="30"/>
        <v>519566.41800001712</v>
      </c>
      <c r="D338" s="66">
        <v>40435.583333333336</v>
      </c>
      <c r="E338" s="67">
        <v>299.04399999999401</v>
      </c>
      <c r="F338" s="68">
        <f t="shared" si="31"/>
        <v>1020936.2159999795</v>
      </c>
      <c r="G338" s="66">
        <v>40192.583333333336</v>
      </c>
      <c r="H338" s="67">
        <v>902</v>
      </c>
      <c r="I338" s="68">
        <f t="shared" si="32"/>
        <v>902000</v>
      </c>
      <c r="J338" s="66">
        <v>40435.583333333336</v>
      </c>
      <c r="K338" s="67">
        <v>3536</v>
      </c>
      <c r="L338" s="68">
        <f t="shared" si="33"/>
        <v>3536000</v>
      </c>
      <c r="M338" s="66">
        <v>40192.583333333336</v>
      </c>
      <c r="N338" s="67">
        <v>671</v>
      </c>
      <c r="O338" s="68">
        <f t="shared" si="34"/>
        <v>671000</v>
      </c>
      <c r="P338" s="66">
        <v>40435.583333333336</v>
      </c>
      <c r="Q338" s="67">
        <v>339</v>
      </c>
      <c r="R338" s="68">
        <f t="shared" si="35"/>
        <v>339000</v>
      </c>
    </row>
    <row r="339" spans="1:18" x14ac:dyDescent="0.25">
      <c r="A339" s="66">
        <v>40192.625</v>
      </c>
      <c r="B339" s="67">
        <v>153.46099999999601</v>
      </c>
      <c r="C339" s="68">
        <f t="shared" si="30"/>
        <v>523915.85399998637</v>
      </c>
      <c r="D339" s="66">
        <v>40435.625</v>
      </c>
      <c r="E339" s="67">
        <v>297.94199999992298</v>
      </c>
      <c r="F339" s="68">
        <f t="shared" si="31"/>
        <v>1017173.987999737</v>
      </c>
      <c r="G339" s="66">
        <v>40192.625</v>
      </c>
      <c r="H339" s="67">
        <v>871</v>
      </c>
      <c r="I339" s="68">
        <f t="shared" si="32"/>
        <v>871000</v>
      </c>
      <c r="J339" s="66">
        <v>40435.625</v>
      </c>
      <c r="K339" s="67">
        <v>3468</v>
      </c>
      <c r="L339" s="68">
        <f t="shared" si="33"/>
        <v>3468000</v>
      </c>
      <c r="M339" s="66">
        <v>40192.625</v>
      </c>
      <c r="N339" s="67">
        <v>652</v>
      </c>
      <c r="O339" s="68">
        <f t="shared" si="34"/>
        <v>652000</v>
      </c>
      <c r="P339" s="66">
        <v>40435.625</v>
      </c>
      <c r="Q339" s="67">
        <v>342</v>
      </c>
      <c r="R339" s="68">
        <f t="shared" si="35"/>
        <v>342000</v>
      </c>
    </row>
    <row r="340" spans="1:18" x14ac:dyDescent="0.25">
      <c r="A340" s="66">
        <v>40192.666666666664</v>
      </c>
      <c r="B340" s="67">
        <v>156.016000000003</v>
      </c>
      <c r="C340" s="68">
        <f t="shared" si="30"/>
        <v>532638.6240000102</v>
      </c>
      <c r="D340" s="66">
        <v>40435.666666666664</v>
      </c>
      <c r="E340" s="67">
        <v>306.74600000004301</v>
      </c>
      <c r="F340" s="68">
        <f t="shared" si="31"/>
        <v>1047230.8440001468</v>
      </c>
      <c r="G340" s="66">
        <v>40192.666666666664</v>
      </c>
      <c r="H340" s="67">
        <v>821</v>
      </c>
      <c r="I340" s="68">
        <f t="shared" si="32"/>
        <v>821000</v>
      </c>
      <c r="J340" s="66">
        <v>40435.666666666664</v>
      </c>
      <c r="K340" s="67">
        <v>3540</v>
      </c>
      <c r="L340" s="68">
        <f t="shared" si="33"/>
        <v>3540000</v>
      </c>
      <c r="M340" s="66">
        <v>40192.666666666664</v>
      </c>
      <c r="N340" s="67">
        <v>686</v>
      </c>
      <c r="O340" s="68">
        <f t="shared" si="34"/>
        <v>686000</v>
      </c>
      <c r="P340" s="66">
        <v>40435.666666666664</v>
      </c>
      <c r="Q340" s="67">
        <v>324</v>
      </c>
      <c r="R340" s="68">
        <f t="shared" si="35"/>
        <v>324000</v>
      </c>
    </row>
    <row r="341" spans="1:18" x14ac:dyDescent="0.25">
      <c r="A341" s="66">
        <v>40192.708333333336</v>
      </c>
      <c r="B341" s="67">
        <v>154.005000000005</v>
      </c>
      <c r="C341" s="68">
        <f t="shared" si="30"/>
        <v>525773.07000001706</v>
      </c>
      <c r="D341" s="66">
        <v>40435.708333333336</v>
      </c>
      <c r="E341" s="67">
        <v>300.29299999994703</v>
      </c>
      <c r="F341" s="68">
        <f t="shared" si="31"/>
        <v>1025200.3019998191</v>
      </c>
      <c r="G341" s="66">
        <v>40192.708333333336</v>
      </c>
      <c r="H341" s="67">
        <v>644</v>
      </c>
      <c r="I341" s="68">
        <f t="shared" si="32"/>
        <v>644000</v>
      </c>
      <c r="J341" s="66">
        <v>40435.708333333336</v>
      </c>
      <c r="K341" s="67">
        <v>3618</v>
      </c>
      <c r="L341" s="68">
        <f t="shared" si="33"/>
        <v>3618000</v>
      </c>
      <c r="M341" s="66">
        <v>40192.708333333336</v>
      </c>
      <c r="N341" s="67">
        <v>967</v>
      </c>
      <c r="O341" s="68">
        <f t="shared" si="34"/>
        <v>967000</v>
      </c>
      <c r="P341" s="66">
        <v>40435.708333333336</v>
      </c>
      <c r="Q341" s="67">
        <v>326</v>
      </c>
      <c r="R341" s="68">
        <f t="shared" si="35"/>
        <v>326000</v>
      </c>
    </row>
    <row r="342" spans="1:18" x14ac:dyDescent="0.25">
      <c r="A342" s="66">
        <v>40192.75</v>
      </c>
      <c r="B342" s="67">
        <v>153.853999999992</v>
      </c>
      <c r="C342" s="68">
        <f t="shared" si="30"/>
        <v>525257.55599997262</v>
      </c>
      <c r="D342" s="66">
        <v>40435.75</v>
      </c>
      <c r="E342" s="67">
        <v>266.36200000008103</v>
      </c>
      <c r="F342" s="68">
        <f t="shared" si="31"/>
        <v>909359.86800027662</v>
      </c>
      <c r="G342" s="66">
        <v>40192.75</v>
      </c>
      <c r="H342" s="67">
        <v>645</v>
      </c>
      <c r="I342" s="68">
        <f t="shared" si="32"/>
        <v>645000</v>
      </c>
      <c r="J342" s="66">
        <v>40435.75</v>
      </c>
      <c r="K342" s="67">
        <v>3530</v>
      </c>
      <c r="L342" s="68">
        <f t="shared" si="33"/>
        <v>3530000</v>
      </c>
      <c r="M342" s="66">
        <v>40192.75</v>
      </c>
      <c r="N342" s="67">
        <v>1102</v>
      </c>
      <c r="O342" s="68">
        <f t="shared" si="34"/>
        <v>1102000</v>
      </c>
      <c r="P342" s="66">
        <v>40435.75</v>
      </c>
      <c r="Q342" s="67">
        <v>353</v>
      </c>
      <c r="R342" s="68">
        <f t="shared" si="35"/>
        <v>353000</v>
      </c>
    </row>
    <row r="343" spans="1:18" x14ac:dyDescent="0.25">
      <c r="A343" s="66">
        <v>40192.791666666664</v>
      </c>
      <c r="B343" s="67">
        <v>154.45600000000599</v>
      </c>
      <c r="C343" s="68">
        <f t="shared" si="30"/>
        <v>527312.78400002047</v>
      </c>
      <c r="D343" s="66">
        <v>40435.791666666664</v>
      </c>
      <c r="E343" s="67">
        <v>236.01999999990201</v>
      </c>
      <c r="F343" s="68">
        <f t="shared" si="31"/>
        <v>805772.27999966545</v>
      </c>
      <c r="G343" s="66">
        <v>40192.791666666664</v>
      </c>
      <c r="H343" s="67">
        <v>638</v>
      </c>
      <c r="I343" s="68">
        <f t="shared" si="32"/>
        <v>638000</v>
      </c>
      <c r="J343" s="66">
        <v>40435.791666666664</v>
      </c>
      <c r="K343" s="67">
        <v>3390</v>
      </c>
      <c r="L343" s="68">
        <f t="shared" si="33"/>
        <v>3390000</v>
      </c>
      <c r="M343" s="66">
        <v>40192.791666666664</v>
      </c>
      <c r="N343" s="67">
        <v>1192</v>
      </c>
      <c r="O343" s="68">
        <f t="shared" si="34"/>
        <v>1192000</v>
      </c>
      <c r="P343" s="66">
        <v>40435.791666666664</v>
      </c>
      <c r="Q343" s="67">
        <v>364</v>
      </c>
      <c r="R343" s="68">
        <f t="shared" si="35"/>
        <v>364000</v>
      </c>
    </row>
    <row r="344" spans="1:18" x14ac:dyDescent="0.25">
      <c r="A344" s="66">
        <v>40192.833333333336</v>
      </c>
      <c r="B344" s="67">
        <v>156.36000000000101</v>
      </c>
      <c r="C344" s="68">
        <f t="shared" si="30"/>
        <v>533813.04000000341</v>
      </c>
      <c r="D344" s="66">
        <v>40435.833333333336</v>
      </c>
      <c r="E344" s="67">
        <v>231.654000000097</v>
      </c>
      <c r="F344" s="68">
        <f t="shared" si="31"/>
        <v>790866.75600033114</v>
      </c>
      <c r="G344" s="66">
        <v>40192.833333333336</v>
      </c>
      <c r="H344" s="67">
        <v>644</v>
      </c>
      <c r="I344" s="68">
        <f t="shared" si="32"/>
        <v>644000</v>
      </c>
      <c r="J344" s="66">
        <v>40435.833333333336</v>
      </c>
      <c r="K344" s="67">
        <v>3257</v>
      </c>
      <c r="L344" s="68">
        <f t="shared" si="33"/>
        <v>3257000</v>
      </c>
      <c r="M344" s="66">
        <v>40192.833333333336</v>
      </c>
      <c r="N344" s="67">
        <v>1220</v>
      </c>
      <c r="O344" s="68">
        <f t="shared" si="34"/>
        <v>1220000</v>
      </c>
      <c r="P344" s="66">
        <v>40435.833333333336</v>
      </c>
      <c r="Q344" s="67">
        <v>365</v>
      </c>
      <c r="R344" s="68">
        <f t="shared" si="35"/>
        <v>365000</v>
      </c>
    </row>
    <row r="345" spans="1:18" x14ac:dyDescent="0.25">
      <c r="A345" s="66">
        <v>40192.875</v>
      </c>
      <c r="B345" s="67">
        <v>156.41199999999699</v>
      </c>
      <c r="C345" s="68">
        <f t="shared" si="30"/>
        <v>533990.56799998973</v>
      </c>
      <c r="D345" s="66">
        <v>40435.875</v>
      </c>
      <c r="E345" s="67">
        <v>226.07899999991099</v>
      </c>
      <c r="F345" s="68">
        <f t="shared" si="31"/>
        <v>771833.70599969616</v>
      </c>
      <c r="G345" s="66">
        <v>40192.875</v>
      </c>
      <c r="H345" s="67">
        <v>643</v>
      </c>
      <c r="I345" s="68">
        <f t="shared" si="32"/>
        <v>643000</v>
      </c>
      <c r="J345" s="66">
        <v>40435.875</v>
      </c>
      <c r="K345" s="67">
        <v>3142</v>
      </c>
      <c r="L345" s="68">
        <f t="shared" si="33"/>
        <v>3142000</v>
      </c>
      <c r="M345" s="66">
        <v>40192.875</v>
      </c>
      <c r="N345" s="67">
        <v>1246</v>
      </c>
      <c r="O345" s="68">
        <f t="shared" si="34"/>
        <v>1246000</v>
      </c>
      <c r="P345" s="66">
        <v>40435.875</v>
      </c>
      <c r="Q345" s="67">
        <v>386</v>
      </c>
      <c r="R345" s="68">
        <f t="shared" si="35"/>
        <v>386000</v>
      </c>
    </row>
    <row r="346" spans="1:18" x14ac:dyDescent="0.25">
      <c r="A346" s="66">
        <v>40192.916666666664</v>
      </c>
      <c r="B346" s="67">
        <v>125.55200000000001</v>
      </c>
      <c r="C346" s="68">
        <f t="shared" si="30"/>
        <v>428634.52800000005</v>
      </c>
      <c r="D346" s="66">
        <v>40435.916666666664</v>
      </c>
      <c r="E346" s="67">
        <v>204.27100000006601</v>
      </c>
      <c r="F346" s="68">
        <f t="shared" si="31"/>
        <v>697381.1940002254</v>
      </c>
      <c r="G346" s="66">
        <v>40192.916666666664</v>
      </c>
      <c r="H346" s="67">
        <v>643</v>
      </c>
      <c r="I346" s="68">
        <f t="shared" si="32"/>
        <v>643000</v>
      </c>
      <c r="J346" s="66">
        <v>40435.916666666664</v>
      </c>
      <c r="K346" s="67">
        <v>3044</v>
      </c>
      <c r="L346" s="68">
        <f t="shared" si="33"/>
        <v>3044000</v>
      </c>
      <c r="M346" s="66">
        <v>40192.916666666664</v>
      </c>
      <c r="N346" s="67">
        <v>1315</v>
      </c>
      <c r="O346" s="68">
        <f t="shared" si="34"/>
        <v>1315000</v>
      </c>
      <c r="P346" s="66">
        <v>40435.916666666664</v>
      </c>
      <c r="Q346" s="67">
        <v>420</v>
      </c>
      <c r="R346" s="68">
        <f t="shared" si="35"/>
        <v>420000</v>
      </c>
    </row>
    <row r="347" spans="1:18" x14ac:dyDescent="0.25">
      <c r="A347" s="66">
        <v>40192.958333333336</v>
      </c>
      <c r="B347" s="67">
        <v>125.55200000000001</v>
      </c>
      <c r="C347" s="68">
        <f t="shared" si="30"/>
        <v>428634.52800000005</v>
      </c>
      <c r="D347" s="66">
        <v>40435.958333333336</v>
      </c>
      <c r="E347" s="67">
        <v>116.491999999969</v>
      </c>
      <c r="F347" s="68">
        <f t="shared" si="31"/>
        <v>397703.68799989414</v>
      </c>
      <c r="G347" s="66">
        <v>40192.958333333336</v>
      </c>
      <c r="H347" s="67">
        <v>359</v>
      </c>
      <c r="I347" s="68">
        <f t="shared" si="32"/>
        <v>359000</v>
      </c>
      <c r="J347" s="66">
        <v>40435.958333333336</v>
      </c>
      <c r="K347" s="67">
        <v>1756</v>
      </c>
      <c r="L347" s="68">
        <f t="shared" si="33"/>
        <v>1756000</v>
      </c>
      <c r="M347" s="66">
        <v>40192.958333333336</v>
      </c>
      <c r="N347" s="67">
        <v>561</v>
      </c>
      <c r="O347" s="68">
        <f t="shared" si="34"/>
        <v>561000</v>
      </c>
      <c r="P347" s="66">
        <v>40435.958333333336</v>
      </c>
      <c r="Q347" s="67">
        <v>264</v>
      </c>
      <c r="R347" s="68">
        <f t="shared" si="35"/>
        <v>264000</v>
      </c>
    </row>
    <row r="348" spans="1:18" x14ac:dyDescent="0.25">
      <c r="A348" s="66">
        <v>40193</v>
      </c>
      <c r="B348" s="67">
        <v>97.517000000007101</v>
      </c>
      <c r="C348" s="68">
        <f t="shared" si="30"/>
        <v>332923.03800002427</v>
      </c>
      <c r="D348" s="66">
        <v>40436</v>
      </c>
      <c r="E348" s="67">
        <v>117.866000000038</v>
      </c>
      <c r="F348" s="68">
        <f t="shared" si="31"/>
        <v>402394.52400012972</v>
      </c>
      <c r="G348" s="66">
        <v>40193</v>
      </c>
      <c r="H348" s="67">
        <v>302</v>
      </c>
      <c r="I348" s="68">
        <f t="shared" si="32"/>
        <v>302000</v>
      </c>
      <c r="J348" s="66">
        <v>40436</v>
      </c>
      <c r="K348" s="67">
        <v>1691</v>
      </c>
      <c r="L348" s="68">
        <f t="shared" si="33"/>
        <v>1691000</v>
      </c>
      <c r="M348" s="66">
        <v>40193</v>
      </c>
      <c r="N348" s="67">
        <v>415</v>
      </c>
      <c r="O348" s="68">
        <f t="shared" si="34"/>
        <v>415000</v>
      </c>
      <c r="P348" s="66">
        <v>40436</v>
      </c>
      <c r="Q348" s="67">
        <v>160</v>
      </c>
      <c r="R348" s="68">
        <f t="shared" si="35"/>
        <v>160000</v>
      </c>
    </row>
    <row r="349" spans="1:18" x14ac:dyDescent="0.25">
      <c r="A349" s="66">
        <v>40193.041666666664</v>
      </c>
      <c r="B349" s="67">
        <v>98.441999999995502</v>
      </c>
      <c r="C349" s="68">
        <f t="shared" si="30"/>
        <v>336080.98799998465</v>
      </c>
      <c r="D349" s="66">
        <v>40436.041666666664</v>
      </c>
      <c r="E349" s="67">
        <v>118.706000000006</v>
      </c>
      <c r="F349" s="68">
        <f t="shared" si="31"/>
        <v>405262.28400002047</v>
      </c>
      <c r="G349" s="66">
        <v>40193.041666666664</v>
      </c>
      <c r="H349" s="67">
        <v>301</v>
      </c>
      <c r="I349" s="68">
        <f t="shared" si="32"/>
        <v>301000</v>
      </c>
      <c r="J349" s="66">
        <v>40436.041666666664</v>
      </c>
      <c r="K349" s="67">
        <v>1684</v>
      </c>
      <c r="L349" s="68">
        <f t="shared" si="33"/>
        <v>1684000</v>
      </c>
      <c r="M349" s="66">
        <v>40193.041666666664</v>
      </c>
      <c r="N349" s="67">
        <v>420</v>
      </c>
      <c r="O349" s="68">
        <f t="shared" si="34"/>
        <v>420000</v>
      </c>
      <c r="P349" s="66">
        <v>40436.041666666664</v>
      </c>
      <c r="Q349" s="67">
        <v>155</v>
      </c>
      <c r="R349" s="68">
        <f t="shared" si="35"/>
        <v>155000</v>
      </c>
    </row>
    <row r="350" spans="1:18" x14ac:dyDescent="0.25">
      <c r="A350" s="66">
        <v>40193.083333333336</v>
      </c>
      <c r="B350" s="67">
        <v>97.741000000009095</v>
      </c>
      <c r="C350" s="68">
        <f t="shared" si="30"/>
        <v>333687.77400003106</v>
      </c>
      <c r="D350" s="66">
        <v>40436.083333333336</v>
      </c>
      <c r="E350" s="67">
        <v>118.38299999991401</v>
      </c>
      <c r="F350" s="68">
        <f t="shared" si="31"/>
        <v>404159.56199970644</v>
      </c>
      <c r="G350" s="66">
        <v>40193.083333333336</v>
      </c>
      <c r="H350" s="67">
        <v>303</v>
      </c>
      <c r="I350" s="68">
        <f t="shared" si="32"/>
        <v>303000</v>
      </c>
      <c r="J350" s="66">
        <v>40436.083333333336</v>
      </c>
      <c r="K350" s="67">
        <v>1668</v>
      </c>
      <c r="L350" s="68">
        <f t="shared" si="33"/>
        <v>1668000</v>
      </c>
      <c r="M350" s="66">
        <v>40193.083333333336</v>
      </c>
      <c r="N350" s="67">
        <v>440</v>
      </c>
      <c r="O350" s="68">
        <f t="shared" si="34"/>
        <v>440000</v>
      </c>
      <c r="P350" s="66">
        <v>40436.083333333336</v>
      </c>
      <c r="Q350" s="67">
        <v>158</v>
      </c>
      <c r="R350" s="68">
        <f t="shared" si="35"/>
        <v>158000</v>
      </c>
    </row>
    <row r="351" spans="1:18" x14ac:dyDescent="0.25">
      <c r="A351" s="66">
        <v>40193.125</v>
      </c>
      <c r="B351" s="67">
        <v>98.029999999998793</v>
      </c>
      <c r="C351" s="68">
        <f t="shared" si="30"/>
        <v>334674.41999999585</v>
      </c>
      <c r="D351" s="66">
        <v>40436.125</v>
      </c>
      <c r="E351" s="67">
        <v>118.010000000009</v>
      </c>
      <c r="F351" s="68">
        <f t="shared" si="31"/>
        <v>402886.14000003075</v>
      </c>
      <c r="G351" s="66">
        <v>40193.125</v>
      </c>
      <c r="H351" s="67">
        <v>310</v>
      </c>
      <c r="I351" s="68">
        <f t="shared" si="32"/>
        <v>310000</v>
      </c>
      <c r="J351" s="66">
        <v>40436.125</v>
      </c>
      <c r="K351" s="67">
        <v>1664</v>
      </c>
      <c r="L351" s="68">
        <f t="shared" si="33"/>
        <v>1664000</v>
      </c>
      <c r="M351" s="66">
        <v>40193.125</v>
      </c>
      <c r="N351" s="67">
        <v>440</v>
      </c>
      <c r="O351" s="68">
        <f t="shared" si="34"/>
        <v>440000</v>
      </c>
      <c r="P351" s="66">
        <v>40436.125</v>
      </c>
      <c r="Q351" s="67">
        <v>157</v>
      </c>
      <c r="R351" s="68">
        <f t="shared" si="35"/>
        <v>157000</v>
      </c>
    </row>
    <row r="352" spans="1:18" x14ac:dyDescent="0.25">
      <c r="A352" s="66">
        <v>40193.166666666664</v>
      </c>
      <c r="B352" s="67">
        <v>99.217999999993495</v>
      </c>
      <c r="C352" s="68">
        <f t="shared" si="30"/>
        <v>338730.2519999778</v>
      </c>
      <c r="D352" s="66">
        <v>40436.166666666664</v>
      </c>
      <c r="E352" s="67">
        <v>119.254000000074</v>
      </c>
      <c r="F352" s="68">
        <f t="shared" si="31"/>
        <v>407133.15600025264</v>
      </c>
      <c r="G352" s="66">
        <v>40193.166666666664</v>
      </c>
      <c r="H352" s="67">
        <v>307</v>
      </c>
      <c r="I352" s="68">
        <f t="shared" si="32"/>
        <v>307000</v>
      </c>
      <c r="J352" s="66">
        <v>40436.166666666664</v>
      </c>
      <c r="K352" s="67">
        <v>1661</v>
      </c>
      <c r="L352" s="68">
        <f t="shared" si="33"/>
        <v>1661000</v>
      </c>
      <c r="M352" s="66">
        <v>40193.166666666664</v>
      </c>
      <c r="N352" s="67">
        <v>451</v>
      </c>
      <c r="O352" s="68">
        <f t="shared" si="34"/>
        <v>451000</v>
      </c>
      <c r="P352" s="66">
        <v>40436.166666666664</v>
      </c>
      <c r="Q352" s="67">
        <v>161</v>
      </c>
      <c r="R352" s="68">
        <f t="shared" si="35"/>
        <v>161000</v>
      </c>
    </row>
    <row r="353" spans="1:18" x14ac:dyDescent="0.25">
      <c r="A353" s="66">
        <v>40193.208333333336</v>
      </c>
      <c r="B353" s="67">
        <v>98.718000000008004</v>
      </c>
      <c r="C353" s="68">
        <f t="shared" si="30"/>
        <v>337023.25200002734</v>
      </c>
      <c r="D353" s="66">
        <v>40436.208333333336</v>
      </c>
      <c r="E353" s="67">
        <v>118.032000000007</v>
      </c>
      <c r="F353" s="68">
        <f t="shared" si="31"/>
        <v>402961.24800002389</v>
      </c>
      <c r="G353" s="66">
        <v>40193.208333333336</v>
      </c>
      <c r="H353" s="67">
        <v>310</v>
      </c>
      <c r="I353" s="68">
        <f t="shared" si="32"/>
        <v>310000</v>
      </c>
      <c r="J353" s="66">
        <v>40436.208333333336</v>
      </c>
      <c r="K353" s="67">
        <v>1671</v>
      </c>
      <c r="L353" s="68">
        <f t="shared" si="33"/>
        <v>1671000</v>
      </c>
      <c r="M353" s="66">
        <v>40193.208333333336</v>
      </c>
      <c r="N353" s="67">
        <v>470</v>
      </c>
      <c r="O353" s="68">
        <f t="shared" si="34"/>
        <v>470000</v>
      </c>
      <c r="P353" s="66">
        <v>40436.208333333336</v>
      </c>
      <c r="Q353" s="67">
        <v>164</v>
      </c>
      <c r="R353" s="68">
        <f t="shared" si="35"/>
        <v>164000</v>
      </c>
    </row>
    <row r="354" spans="1:18" x14ac:dyDescent="0.25">
      <c r="A354" s="66">
        <v>40193.25</v>
      </c>
      <c r="B354" s="67">
        <v>100.881999999998</v>
      </c>
      <c r="C354" s="68">
        <f t="shared" si="30"/>
        <v>344411.14799999318</v>
      </c>
      <c r="D354" s="66">
        <v>40436.25</v>
      </c>
      <c r="E354" s="67">
        <v>119.719999999972</v>
      </c>
      <c r="F354" s="68">
        <f t="shared" si="31"/>
        <v>408724.07999990444</v>
      </c>
      <c r="G354" s="66">
        <v>40193.25</v>
      </c>
      <c r="H354" s="67">
        <v>309</v>
      </c>
      <c r="I354" s="68">
        <f t="shared" si="32"/>
        <v>309000</v>
      </c>
      <c r="J354" s="66">
        <v>40436.25</v>
      </c>
      <c r="K354" s="67">
        <v>1657</v>
      </c>
      <c r="L354" s="68">
        <f t="shared" si="33"/>
        <v>1657000</v>
      </c>
      <c r="M354" s="66">
        <v>40193.25</v>
      </c>
      <c r="N354" s="67">
        <v>450</v>
      </c>
      <c r="O354" s="68">
        <f t="shared" si="34"/>
        <v>450000</v>
      </c>
      <c r="P354" s="66">
        <v>40436.25</v>
      </c>
      <c r="Q354" s="67">
        <v>164</v>
      </c>
      <c r="R354" s="68">
        <f t="shared" si="35"/>
        <v>164000</v>
      </c>
    </row>
    <row r="355" spans="1:18" x14ac:dyDescent="0.25">
      <c r="A355" s="66">
        <v>40193.291666666664</v>
      </c>
      <c r="B355" s="67">
        <v>176.67999999999299</v>
      </c>
      <c r="C355" s="68">
        <f t="shared" si="30"/>
        <v>603185.51999997604</v>
      </c>
      <c r="D355" s="66">
        <v>40436.291666666664</v>
      </c>
      <c r="E355" s="67">
        <v>209.29599999997299</v>
      </c>
      <c r="F355" s="68">
        <f t="shared" si="31"/>
        <v>714536.54399990779</v>
      </c>
      <c r="G355" s="66">
        <v>40193.291666666664</v>
      </c>
      <c r="H355" s="67">
        <v>611</v>
      </c>
      <c r="I355" s="68">
        <f t="shared" si="32"/>
        <v>611000</v>
      </c>
      <c r="J355" s="66">
        <v>40436.291666666664</v>
      </c>
      <c r="K355" s="67">
        <v>2900</v>
      </c>
      <c r="L355" s="68">
        <f t="shared" si="33"/>
        <v>2900000</v>
      </c>
      <c r="M355" s="66">
        <v>40193.291666666664</v>
      </c>
      <c r="N355" s="67">
        <v>1877</v>
      </c>
      <c r="O355" s="68">
        <f t="shared" si="34"/>
        <v>1877000</v>
      </c>
      <c r="P355" s="66">
        <v>40436.291666666664</v>
      </c>
      <c r="Q355" s="67">
        <v>317</v>
      </c>
      <c r="R355" s="68">
        <f t="shared" si="35"/>
        <v>317000</v>
      </c>
    </row>
    <row r="356" spans="1:18" x14ac:dyDescent="0.25">
      <c r="A356" s="66">
        <v>40193.333333333336</v>
      </c>
      <c r="B356" s="67">
        <v>200.669999999998</v>
      </c>
      <c r="C356" s="68">
        <f t="shared" si="30"/>
        <v>685087.37999999314</v>
      </c>
      <c r="D356" s="66">
        <v>40436.333333333336</v>
      </c>
      <c r="E356" s="67">
        <v>235.972999999998</v>
      </c>
      <c r="F356" s="68">
        <f t="shared" si="31"/>
        <v>805611.82199999318</v>
      </c>
      <c r="G356" s="66">
        <v>40193.333333333336</v>
      </c>
      <c r="H356" s="67">
        <v>684</v>
      </c>
      <c r="I356" s="68">
        <f t="shared" si="32"/>
        <v>684000</v>
      </c>
      <c r="J356" s="66">
        <v>40436.333333333336</v>
      </c>
      <c r="K356" s="67">
        <v>3103</v>
      </c>
      <c r="L356" s="68">
        <f t="shared" si="33"/>
        <v>3103000</v>
      </c>
      <c r="M356" s="66">
        <v>40193.333333333336</v>
      </c>
      <c r="N356" s="67">
        <v>1812</v>
      </c>
      <c r="O356" s="68">
        <f t="shared" si="34"/>
        <v>1812000</v>
      </c>
      <c r="P356" s="66">
        <v>40436.333333333336</v>
      </c>
      <c r="Q356" s="67">
        <v>442</v>
      </c>
      <c r="R356" s="68">
        <f t="shared" si="35"/>
        <v>442000</v>
      </c>
    </row>
    <row r="357" spans="1:18" x14ac:dyDescent="0.25">
      <c r="A357" s="66">
        <v>40193.375</v>
      </c>
      <c r="B357" s="67">
        <v>220.77300000000099</v>
      </c>
      <c r="C357" s="68">
        <f t="shared" si="30"/>
        <v>753719.02200000337</v>
      </c>
      <c r="D357" s="66">
        <v>40436.375</v>
      </c>
      <c r="E357" s="67">
        <v>280.91200000001101</v>
      </c>
      <c r="F357" s="68">
        <f t="shared" si="31"/>
        <v>959033.56800003757</v>
      </c>
      <c r="G357" s="66">
        <v>40193.375</v>
      </c>
      <c r="H357" s="67">
        <v>685</v>
      </c>
      <c r="I357" s="68">
        <f t="shared" si="32"/>
        <v>685000</v>
      </c>
      <c r="J357" s="66">
        <v>40436.375</v>
      </c>
      <c r="K357" s="67">
        <v>3342</v>
      </c>
      <c r="L357" s="68">
        <f t="shared" si="33"/>
        <v>3342000</v>
      </c>
      <c r="M357" s="66">
        <v>40193.375</v>
      </c>
      <c r="N357" s="67">
        <v>1383</v>
      </c>
      <c r="O357" s="68">
        <f t="shared" si="34"/>
        <v>1383000</v>
      </c>
      <c r="P357" s="66">
        <v>40436.375</v>
      </c>
      <c r="Q357" s="67">
        <v>389</v>
      </c>
      <c r="R357" s="68">
        <f t="shared" si="35"/>
        <v>389000</v>
      </c>
    </row>
    <row r="358" spans="1:18" x14ac:dyDescent="0.25">
      <c r="A358" s="66">
        <v>40193.416666666664</v>
      </c>
      <c r="B358" s="67">
        <v>229.919999999998</v>
      </c>
      <c r="C358" s="68">
        <f t="shared" si="30"/>
        <v>784946.87999999314</v>
      </c>
      <c r="D358" s="66">
        <v>40436.416666666664</v>
      </c>
      <c r="E358" s="67">
        <v>297.85100000002399</v>
      </c>
      <c r="F358" s="68">
        <f t="shared" si="31"/>
        <v>1016863.3140000819</v>
      </c>
      <c r="G358" s="66">
        <v>40193.416666666664</v>
      </c>
      <c r="H358" s="67">
        <v>695</v>
      </c>
      <c r="I358" s="68">
        <f t="shared" si="32"/>
        <v>695000</v>
      </c>
      <c r="J358" s="66">
        <v>40436.416666666664</v>
      </c>
      <c r="K358" s="67">
        <v>3577</v>
      </c>
      <c r="L358" s="68">
        <f t="shared" si="33"/>
        <v>3577000</v>
      </c>
      <c r="M358" s="66">
        <v>40193.416666666664</v>
      </c>
      <c r="N358" s="67">
        <v>1311</v>
      </c>
      <c r="O358" s="68">
        <f t="shared" si="34"/>
        <v>1311000</v>
      </c>
      <c r="P358" s="66">
        <v>40436.416666666664</v>
      </c>
      <c r="Q358" s="67">
        <v>351</v>
      </c>
      <c r="R358" s="68">
        <f t="shared" si="35"/>
        <v>351000</v>
      </c>
    </row>
    <row r="359" spans="1:18" x14ac:dyDescent="0.25">
      <c r="A359" s="66">
        <v>40193.458333333336</v>
      </c>
      <c r="B359" s="67">
        <v>226.72100000000501</v>
      </c>
      <c r="C359" s="68">
        <f t="shared" si="30"/>
        <v>774025.49400001706</v>
      </c>
      <c r="D359" s="66">
        <v>40436.458333333336</v>
      </c>
      <c r="E359" s="67">
        <v>290.02899999997999</v>
      </c>
      <c r="F359" s="68">
        <f t="shared" si="31"/>
        <v>990159.00599993172</v>
      </c>
      <c r="G359" s="66">
        <v>40193.458333333336</v>
      </c>
      <c r="H359" s="67">
        <v>717</v>
      </c>
      <c r="I359" s="68">
        <f t="shared" si="32"/>
        <v>717000</v>
      </c>
      <c r="J359" s="66">
        <v>40436.458333333336</v>
      </c>
      <c r="K359" s="67">
        <v>3564</v>
      </c>
      <c r="L359" s="68">
        <f t="shared" si="33"/>
        <v>3564000</v>
      </c>
      <c r="M359" s="66">
        <v>40193.458333333336</v>
      </c>
      <c r="N359" s="67">
        <v>1260</v>
      </c>
      <c r="O359" s="68">
        <f t="shared" si="34"/>
        <v>1260000</v>
      </c>
      <c r="P359" s="66">
        <v>40436.458333333336</v>
      </c>
      <c r="Q359" s="67">
        <v>350</v>
      </c>
      <c r="R359" s="68">
        <f t="shared" si="35"/>
        <v>350000</v>
      </c>
    </row>
    <row r="360" spans="1:18" x14ac:dyDescent="0.25">
      <c r="A360" s="66">
        <v>40193.5</v>
      </c>
      <c r="B360" s="67">
        <v>228.47699999999901</v>
      </c>
      <c r="C360" s="68">
        <f t="shared" si="30"/>
        <v>780020.47799999663</v>
      </c>
      <c r="D360" s="66">
        <v>40436.5</v>
      </c>
      <c r="E360" s="67">
        <v>285.22800000000302</v>
      </c>
      <c r="F360" s="68">
        <f t="shared" si="31"/>
        <v>973768.39200001035</v>
      </c>
      <c r="G360" s="66">
        <v>40193.5</v>
      </c>
      <c r="H360" s="67">
        <v>725</v>
      </c>
      <c r="I360" s="68">
        <f t="shared" si="32"/>
        <v>725000</v>
      </c>
      <c r="J360" s="66">
        <v>40436.5</v>
      </c>
      <c r="K360" s="67">
        <v>3524</v>
      </c>
      <c r="L360" s="68">
        <f t="shared" si="33"/>
        <v>3524000</v>
      </c>
      <c r="M360" s="66">
        <v>40193.5</v>
      </c>
      <c r="N360" s="67">
        <v>1078</v>
      </c>
      <c r="O360" s="68">
        <f t="shared" si="34"/>
        <v>1078000</v>
      </c>
      <c r="P360" s="66">
        <v>40436.5</v>
      </c>
      <c r="Q360" s="67">
        <v>349</v>
      </c>
      <c r="R360" s="68">
        <f t="shared" si="35"/>
        <v>349000</v>
      </c>
    </row>
    <row r="361" spans="1:18" x14ac:dyDescent="0.25">
      <c r="A361" s="66">
        <v>40193.541666666664</v>
      </c>
      <c r="B361" s="67">
        <v>239.130000000005</v>
      </c>
      <c r="C361" s="68">
        <f t="shared" si="30"/>
        <v>816389.82000001706</v>
      </c>
      <c r="D361" s="66">
        <v>40436.541666666664</v>
      </c>
      <c r="E361" s="67">
        <v>309.70900000003201</v>
      </c>
      <c r="F361" s="68">
        <f t="shared" si="31"/>
        <v>1057346.5260001093</v>
      </c>
      <c r="G361" s="66">
        <v>40193.541666666664</v>
      </c>
      <c r="H361" s="67">
        <v>759</v>
      </c>
      <c r="I361" s="68">
        <f t="shared" si="32"/>
        <v>759000</v>
      </c>
      <c r="J361" s="66">
        <v>40436.541666666664</v>
      </c>
      <c r="K361" s="67">
        <v>3546</v>
      </c>
      <c r="L361" s="68">
        <f t="shared" si="33"/>
        <v>3546000</v>
      </c>
      <c r="M361" s="66">
        <v>40193.541666666664</v>
      </c>
      <c r="N361" s="67">
        <v>902</v>
      </c>
      <c r="O361" s="68">
        <f t="shared" si="34"/>
        <v>902000</v>
      </c>
      <c r="P361" s="66">
        <v>40436.541666666664</v>
      </c>
      <c r="Q361" s="67">
        <v>327</v>
      </c>
      <c r="R361" s="68">
        <f t="shared" si="35"/>
        <v>327000</v>
      </c>
    </row>
    <row r="362" spans="1:18" x14ac:dyDescent="0.25">
      <c r="A362" s="66">
        <v>40193.583333333336</v>
      </c>
      <c r="B362" s="67">
        <v>225.228999999992</v>
      </c>
      <c r="C362" s="68">
        <f t="shared" si="30"/>
        <v>768931.80599997262</v>
      </c>
      <c r="D362" s="66">
        <v>40436.583333333336</v>
      </c>
      <c r="E362" s="67">
        <v>273.40899999998499</v>
      </c>
      <c r="F362" s="68">
        <f t="shared" si="31"/>
        <v>933418.32599994878</v>
      </c>
      <c r="G362" s="66">
        <v>40193.583333333336</v>
      </c>
      <c r="H362" s="67">
        <v>761</v>
      </c>
      <c r="I362" s="68">
        <f t="shared" si="32"/>
        <v>761000</v>
      </c>
      <c r="J362" s="66">
        <v>40436.583333333336</v>
      </c>
      <c r="K362" s="67">
        <v>3520</v>
      </c>
      <c r="L362" s="68">
        <f t="shared" si="33"/>
        <v>3520000</v>
      </c>
      <c r="M362" s="66">
        <v>40193.583333333336</v>
      </c>
      <c r="N362" s="67">
        <v>777</v>
      </c>
      <c r="O362" s="68">
        <f t="shared" si="34"/>
        <v>777000</v>
      </c>
      <c r="P362" s="66">
        <v>40436.583333333336</v>
      </c>
      <c r="Q362" s="67">
        <v>324</v>
      </c>
      <c r="R362" s="68">
        <f t="shared" si="35"/>
        <v>324000</v>
      </c>
    </row>
    <row r="363" spans="1:18" x14ac:dyDescent="0.25">
      <c r="A363" s="66">
        <v>40193.625</v>
      </c>
      <c r="B363" s="67">
        <v>216.14500000000399</v>
      </c>
      <c r="C363" s="68">
        <f t="shared" si="30"/>
        <v>737919.03000001365</v>
      </c>
      <c r="D363" s="66">
        <v>40436.625</v>
      </c>
      <c r="E363" s="67">
        <v>273.81499999994401</v>
      </c>
      <c r="F363" s="68">
        <f t="shared" si="31"/>
        <v>934804.40999980888</v>
      </c>
      <c r="G363" s="66">
        <v>40193.625</v>
      </c>
      <c r="H363" s="67">
        <v>797</v>
      </c>
      <c r="I363" s="68">
        <f t="shared" si="32"/>
        <v>797000</v>
      </c>
      <c r="J363" s="66">
        <v>40436.625</v>
      </c>
      <c r="K363" s="67">
        <v>3498</v>
      </c>
      <c r="L363" s="68">
        <f t="shared" si="33"/>
        <v>3498000</v>
      </c>
      <c r="M363" s="66">
        <v>40193.625</v>
      </c>
      <c r="N363" s="67">
        <v>714</v>
      </c>
      <c r="O363" s="68">
        <f t="shared" si="34"/>
        <v>714000</v>
      </c>
      <c r="P363" s="66">
        <v>40436.625</v>
      </c>
      <c r="Q363" s="67">
        <v>343</v>
      </c>
      <c r="R363" s="68">
        <f t="shared" si="35"/>
        <v>343000</v>
      </c>
    </row>
    <row r="364" spans="1:18" x14ac:dyDescent="0.25">
      <c r="A364" s="66">
        <v>40193.666666666664</v>
      </c>
      <c r="B364" s="67">
        <v>232.130000000005</v>
      </c>
      <c r="C364" s="68">
        <f t="shared" si="30"/>
        <v>792491.82000001706</v>
      </c>
      <c r="D364" s="66">
        <v>40436.666666666664</v>
      </c>
      <c r="E364" s="67">
        <v>298.27199999999698</v>
      </c>
      <c r="F364" s="68">
        <f t="shared" si="31"/>
        <v>1018300.6079999896</v>
      </c>
      <c r="G364" s="66">
        <v>40193.666666666664</v>
      </c>
      <c r="H364" s="67">
        <v>756</v>
      </c>
      <c r="I364" s="68">
        <f t="shared" si="32"/>
        <v>756000</v>
      </c>
      <c r="J364" s="66">
        <v>40436.666666666664</v>
      </c>
      <c r="K364" s="67">
        <v>3510</v>
      </c>
      <c r="L364" s="68">
        <f t="shared" si="33"/>
        <v>3510000</v>
      </c>
      <c r="M364" s="66">
        <v>40193.666666666664</v>
      </c>
      <c r="N364" s="67">
        <v>636</v>
      </c>
      <c r="O364" s="68">
        <f t="shared" si="34"/>
        <v>636000</v>
      </c>
      <c r="P364" s="66">
        <v>40436.666666666664</v>
      </c>
      <c r="Q364" s="67">
        <v>321</v>
      </c>
      <c r="R364" s="68">
        <f t="shared" si="35"/>
        <v>321000</v>
      </c>
    </row>
    <row r="365" spans="1:18" x14ac:dyDescent="0.25">
      <c r="A365" s="66">
        <v>40193.708333333336</v>
      </c>
      <c r="B365" s="67">
        <v>226.71499999999699</v>
      </c>
      <c r="C365" s="68">
        <f t="shared" si="30"/>
        <v>774005.00999998976</v>
      </c>
      <c r="D365" s="66">
        <v>40436.708333333336</v>
      </c>
      <c r="E365" s="67">
        <v>303.26500000001403</v>
      </c>
      <c r="F365" s="68">
        <f t="shared" si="31"/>
        <v>1035346.7100000479</v>
      </c>
      <c r="G365" s="66">
        <v>40193.708333333336</v>
      </c>
      <c r="H365" s="67">
        <v>742</v>
      </c>
      <c r="I365" s="68">
        <f t="shared" si="32"/>
        <v>742000</v>
      </c>
      <c r="J365" s="66">
        <v>40436.708333333336</v>
      </c>
      <c r="K365" s="67">
        <v>3491</v>
      </c>
      <c r="L365" s="68">
        <f t="shared" si="33"/>
        <v>3491000</v>
      </c>
      <c r="M365" s="66">
        <v>40193.708333333336</v>
      </c>
      <c r="N365" s="67">
        <v>737</v>
      </c>
      <c r="O365" s="68">
        <f t="shared" si="34"/>
        <v>737000</v>
      </c>
      <c r="P365" s="66">
        <v>40436.708333333336</v>
      </c>
      <c r="Q365" s="67">
        <v>305</v>
      </c>
      <c r="R365" s="68">
        <f t="shared" si="35"/>
        <v>305000</v>
      </c>
    </row>
    <row r="366" spans="1:18" x14ac:dyDescent="0.25">
      <c r="A366" s="66">
        <v>40193.75</v>
      </c>
      <c r="B366" s="67">
        <v>199.16300000000001</v>
      </c>
      <c r="C366" s="68">
        <f t="shared" si="30"/>
        <v>679942.48200000008</v>
      </c>
      <c r="D366" s="66">
        <v>40436.75</v>
      </c>
      <c r="E366" s="67">
        <v>284.87600000004801</v>
      </c>
      <c r="F366" s="68">
        <f t="shared" si="31"/>
        <v>972566.6640001639</v>
      </c>
      <c r="G366" s="66">
        <v>40193.75</v>
      </c>
      <c r="H366" s="67">
        <v>723</v>
      </c>
      <c r="I366" s="68">
        <f t="shared" si="32"/>
        <v>723000</v>
      </c>
      <c r="J366" s="66">
        <v>40436.75</v>
      </c>
      <c r="K366" s="67">
        <v>3421</v>
      </c>
      <c r="L366" s="68">
        <f t="shared" si="33"/>
        <v>3421000</v>
      </c>
      <c r="M366" s="66">
        <v>40193.75</v>
      </c>
      <c r="N366" s="67">
        <v>763</v>
      </c>
      <c r="O366" s="68">
        <f t="shared" si="34"/>
        <v>763000</v>
      </c>
      <c r="P366" s="66">
        <v>40436.75</v>
      </c>
      <c r="Q366" s="67">
        <v>321</v>
      </c>
      <c r="R366" s="68">
        <f t="shared" si="35"/>
        <v>321000</v>
      </c>
    </row>
    <row r="367" spans="1:18" x14ac:dyDescent="0.25">
      <c r="A367" s="66">
        <v>40193.791666666664</v>
      </c>
      <c r="B367" s="67">
        <v>170.377999999997</v>
      </c>
      <c r="C367" s="68">
        <f t="shared" si="30"/>
        <v>581670.49199998972</v>
      </c>
      <c r="D367" s="66">
        <v>40436.791666666664</v>
      </c>
      <c r="E367" s="67">
        <v>256.12599999993103</v>
      </c>
      <c r="F367" s="68">
        <f t="shared" si="31"/>
        <v>874414.16399976448</v>
      </c>
      <c r="G367" s="66">
        <v>40193.791666666664</v>
      </c>
      <c r="H367" s="67">
        <v>677</v>
      </c>
      <c r="I367" s="68">
        <f t="shared" si="32"/>
        <v>677000</v>
      </c>
      <c r="J367" s="66">
        <v>40436.791666666664</v>
      </c>
      <c r="K367" s="67">
        <v>3217</v>
      </c>
      <c r="L367" s="68">
        <f t="shared" si="33"/>
        <v>3217000</v>
      </c>
      <c r="M367" s="66">
        <v>40193.791666666664</v>
      </c>
      <c r="N367" s="67">
        <v>881</v>
      </c>
      <c r="O367" s="68">
        <f t="shared" si="34"/>
        <v>881000</v>
      </c>
      <c r="P367" s="66">
        <v>40436.791666666664</v>
      </c>
      <c r="Q367" s="67">
        <v>360</v>
      </c>
      <c r="R367" s="68">
        <f t="shared" si="35"/>
        <v>360000</v>
      </c>
    </row>
    <row r="368" spans="1:18" x14ac:dyDescent="0.25">
      <c r="A368" s="66">
        <v>40193.833333333336</v>
      </c>
      <c r="B368" s="67">
        <v>160.57600000000099</v>
      </c>
      <c r="C368" s="68">
        <f t="shared" si="30"/>
        <v>548206.46400000341</v>
      </c>
      <c r="D368" s="66">
        <v>40436.833333333336</v>
      </c>
      <c r="E368" s="67">
        <v>238.07500000006999</v>
      </c>
      <c r="F368" s="68">
        <f t="shared" si="31"/>
        <v>812788.05000023893</v>
      </c>
      <c r="G368" s="66">
        <v>40193.833333333336</v>
      </c>
      <c r="H368" s="67">
        <v>645</v>
      </c>
      <c r="I368" s="68">
        <f t="shared" si="32"/>
        <v>645000</v>
      </c>
      <c r="J368" s="66">
        <v>40436.833333333336</v>
      </c>
      <c r="K368" s="67">
        <v>3186</v>
      </c>
      <c r="L368" s="68">
        <f t="shared" si="33"/>
        <v>3186000</v>
      </c>
      <c r="M368" s="66">
        <v>40193.833333333336</v>
      </c>
      <c r="N368" s="67">
        <v>992</v>
      </c>
      <c r="O368" s="68">
        <f t="shared" si="34"/>
        <v>992000</v>
      </c>
      <c r="P368" s="66">
        <v>40436.833333333336</v>
      </c>
      <c r="Q368" s="67">
        <v>372</v>
      </c>
      <c r="R368" s="68">
        <f t="shared" si="35"/>
        <v>372000</v>
      </c>
    </row>
    <row r="369" spans="1:18" x14ac:dyDescent="0.25">
      <c r="A369" s="66">
        <v>40193.875</v>
      </c>
      <c r="B369" s="67">
        <v>159.20699999999499</v>
      </c>
      <c r="C369" s="68">
        <f t="shared" si="30"/>
        <v>543532.69799998286</v>
      </c>
      <c r="D369" s="66">
        <v>40436.875</v>
      </c>
      <c r="E369" s="67">
        <v>226.41999999992501</v>
      </c>
      <c r="F369" s="68">
        <f t="shared" si="31"/>
        <v>772997.87999974401</v>
      </c>
      <c r="G369" s="66">
        <v>40193.875</v>
      </c>
      <c r="H369" s="67">
        <v>648</v>
      </c>
      <c r="I369" s="68">
        <f t="shared" si="32"/>
        <v>648000</v>
      </c>
      <c r="J369" s="66">
        <v>40436.875</v>
      </c>
      <c r="K369" s="67">
        <v>3028</v>
      </c>
      <c r="L369" s="68">
        <f t="shared" si="33"/>
        <v>3028000</v>
      </c>
      <c r="M369" s="66">
        <v>40193.875</v>
      </c>
      <c r="N369" s="67">
        <v>1136</v>
      </c>
      <c r="O369" s="68">
        <f t="shared" si="34"/>
        <v>1136000</v>
      </c>
      <c r="P369" s="66">
        <v>40436.875</v>
      </c>
      <c r="Q369" s="67">
        <v>365</v>
      </c>
      <c r="R369" s="68">
        <f t="shared" si="35"/>
        <v>365000</v>
      </c>
    </row>
    <row r="370" spans="1:18" x14ac:dyDescent="0.25">
      <c r="A370" s="66">
        <v>40193.916666666664</v>
      </c>
      <c r="B370" s="67">
        <v>154.70900000000299</v>
      </c>
      <c r="C370" s="68">
        <f t="shared" si="30"/>
        <v>528176.5260000102</v>
      </c>
      <c r="D370" s="66">
        <v>40436.916666666664</v>
      </c>
      <c r="E370" s="67">
        <v>210.95900000003201</v>
      </c>
      <c r="F370" s="68">
        <f t="shared" si="31"/>
        <v>720214.02600010927</v>
      </c>
      <c r="G370" s="66">
        <v>40193.916666666664</v>
      </c>
      <c r="H370" s="67">
        <v>639</v>
      </c>
      <c r="I370" s="68">
        <f t="shared" si="32"/>
        <v>639000</v>
      </c>
      <c r="J370" s="66">
        <v>40436.916666666664</v>
      </c>
      <c r="K370" s="67">
        <v>2928</v>
      </c>
      <c r="L370" s="68">
        <f t="shared" si="33"/>
        <v>2928000</v>
      </c>
      <c r="M370" s="66">
        <v>40193.916666666664</v>
      </c>
      <c r="N370" s="67">
        <v>1208</v>
      </c>
      <c r="O370" s="68">
        <f t="shared" si="34"/>
        <v>1208000</v>
      </c>
      <c r="P370" s="66">
        <v>40436.916666666664</v>
      </c>
      <c r="Q370" s="67">
        <v>414</v>
      </c>
      <c r="R370" s="68">
        <f t="shared" si="35"/>
        <v>414000</v>
      </c>
    </row>
    <row r="371" spans="1:18" x14ac:dyDescent="0.25">
      <c r="A371" s="66">
        <v>40193.958333333336</v>
      </c>
      <c r="B371" s="67">
        <v>97.579000000012499</v>
      </c>
      <c r="C371" s="68">
        <f t="shared" si="30"/>
        <v>333134.70600004267</v>
      </c>
      <c r="D371" s="66">
        <v>40436.958333333336</v>
      </c>
      <c r="E371" s="67">
        <v>120.016000000061</v>
      </c>
      <c r="F371" s="68">
        <f t="shared" si="31"/>
        <v>409734.62400020822</v>
      </c>
      <c r="G371" s="66">
        <v>40193.958333333336</v>
      </c>
      <c r="H371" s="67">
        <v>352</v>
      </c>
      <c r="I371" s="68">
        <f t="shared" si="32"/>
        <v>352000</v>
      </c>
      <c r="J371" s="66">
        <v>40436.958333333336</v>
      </c>
      <c r="K371" s="67">
        <v>1629</v>
      </c>
      <c r="L371" s="68">
        <f t="shared" si="33"/>
        <v>1629000</v>
      </c>
      <c r="M371" s="66">
        <v>40193.958333333336</v>
      </c>
      <c r="N371" s="67">
        <v>539</v>
      </c>
      <c r="O371" s="68">
        <f t="shared" si="34"/>
        <v>539000</v>
      </c>
      <c r="P371" s="66">
        <v>40436.958333333336</v>
      </c>
      <c r="Q371" s="67">
        <v>266</v>
      </c>
      <c r="R371" s="68">
        <f t="shared" si="35"/>
        <v>266000</v>
      </c>
    </row>
    <row r="372" spans="1:18" x14ac:dyDescent="0.25">
      <c r="A372" s="66">
        <v>40194</v>
      </c>
      <c r="B372" s="67">
        <v>96.063999999983906</v>
      </c>
      <c r="C372" s="68">
        <f t="shared" si="30"/>
        <v>327962.49599994504</v>
      </c>
      <c r="D372" s="66">
        <v>40437</v>
      </c>
      <c r="E372" s="67">
        <v>117.968999999925</v>
      </c>
      <c r="F372" s="68">
        <f t="shared" si="31"/>
        <v>402746.16599974397</v>
      </c>
      <c r="G372" s="66">
        <v>40194</v>
      </c>
      <c r="H372" s="67">
        <v>295</v>
      </c>
      <c r="I372" s="68">
        <f t="shared" si="32"/>
        <v>295000</v>
      </c>
      <c r="J372" s="66">
        <v>40437</v>
      </c>
      <c r="K372" s="67">
        <v>1567</v>
      </c>
      <c r="L372" s="68">
        <f t="shared" si="33"/>
        <v>1567000</v>
      </c>
      <c r="M372" s="66">
        <v>40194</v>
      </c>
      <c r="N372" s="67">
        <v>406</v>
      </c>
      <c r="O372" s="68">
        <f t="shared" si="34"/>
        <v>406000</v>
      </c>
      <c r="P372" s="66">
        <v>40437</v>
      </c>
      <c r="Q372" s="67">
        <v>157</v>
      </c>
      <c r="R372" s="68">
        <f t="shared" si="35"/>
        <v>157000</v>
      </c>
    </row>
    <row r="373" spans="1:18" x14ac:dyDescent="0.25">
      <c r="A373" s="66">
        <v>40194.041666666664</v>
      </c>
      <c r="B373" s="67">
        <v>101.18300000001901</v>
      </c>
      <c r="C373" s="68">
        <f t="shared" si="30"/>
        <v>345438.76200006489</v>
      </c>
      <c r="D373" s="66">
        <v>40437.041666666664</v>
      </c>
      <c r="E373" s="67">
        <v>118.657000000007</v>
      </c>
      <c r="F373" s="68">
        <f t="shared" si="31"/>
        <v>405094.99800002389</v>
      </c>
      <c r="G373" s="66">
        <v>40194.041666666664</v>
      </c>
      <c r="H373" s="67">
        <v>298</v>
      </c>
      <c r="I373" s="68">
        <f t="shared" si="32"/>
        <v>298000</v>
      </c>
      <c r="J373" s="66">
        <v>40437.041666666664</v>
      </c>
      <c r="K373" s="67">
        <v>1569</v>
      </c>
      <c r="L373" s="68">
        <f t="shared" si="33"/>
        <v>1569000</v>
      </c>
      <c r="M373" s="66">
        <v>40194.041666666664</v>
      </c>
      <c r="N373" s="67">
        <v>403</v>
      </c>
      <c r="O373" s="68">
        <f t="shared" si="34"/>
        <v>403000</v>
      </c>
      <c r="P373" s="66">
        <v>40437.041666666664</v>
      </c>
      <c r="Q373" s="67">
        <v>158</v>
      </c>
      <c r="R373" s="68">
        <f t="shared" si="35"/>
        <v>158000</v>
      </c>
    </row>
    <row r="374" spans="1:18" x14ac:dyDescent="0.25">
      <c r="A374" s="66">
        <v>40194.083333333336</v>
      </c>
      <c r="B374" s="67">
        <v>99.747999999992302</v>
      </c>
      <c r="C374" s="68">
        <f t="shared" si="30"/>
        <v>340539.67199997371</v>
      </c>
      <c r="D374" s="66">
        <v>40437.083333333336</v>
      </c>
      <c r="E374" s="67">
        <v>118.006000000052</v>
      </c>
      <c r="F374" s="68">
        <f t="shared" si="31"/>
        <v>402872.48400017753</v>
      </c>
      <c r="G374" s="66">
        <v>40194.083333333336</v>
      </c>
      <c r="H374" s="67">
        <v>304</v>
      </c>
      <c r="I374" s="68">
        <f t="shared" si="32"/>
        <v>304000</v>
      </c>
      <c r="J374" s="66">
        <v>40437.083333333336</v>
      </c>
      <c r="K374" s="67">
        <v>1524</v>
      </c>
      <c r="L374" s="68">
        <f t="shared" si="33"/>
        <v>1524000</v>
      </c>
      <c r="M374" s="66">
        <v>40194.083333333336</v>
      </c>
      <c r="N374" s="67">
        <v>377</v>
      </c>
      <c r="O374" s="68">
        <f t="shared" si="34"/>
        <v>377000</v>
      </c>
      <c r="P374" s="66">
        <v>40437.083333333336</v>
      </c>
      <c r="Q374" s="67">
        <v>159</v>
      </c>
      <c r="R374" s="68">
        <f t="shared" si="35"/>
        <v>159000</v>
      </c>
    </row>
    <row r="375" spans="1:18" x14ac:dyDescent="0.25">
      <c r="A375" s="66">
        <v>40194.125</v>
      </c>
      <c r="B375" s="67">
        <v>100.592999999993</v>
      </c>
      <c r="C375" s="68">
        <f t="shared" si="30"/>
        <v>343424.50199997611</v>
      </c>
      <c r="D375" s="66">
        <v>40437.125</v>
      </c>
      <c r="E375" s="67">
        <v>117.844999999972</v>
      </c>
      <c r="F375" s="68">
        <f t="shared" si="31"/>
        <v>402322.82999990444</v>
      </c>
      <c r="G375" s="66">
        <v>40194.125</v>
      </c>
      <c r="H375" s="67">
        <v>306</v>
      </c>
      <c r="I375" s="68">
        <f t="shared" si="32"/>
        <v>306000</v>
      </c>
      <c r="J375" s="66">
        <v>40437.125</v>
      </c>
      <c r="K375" s="67">
        <v>1496</v>
      </c>
      <c r="L375" s="68">
        <f t="shared" si="33"/>
        <v>1496000</v>
      </c>
      <c r="M375" s="66">
        <v>40194.125</v>
      </c>
      <c r="N375" s="67">
        <v>428</v>
      </c>
      <c r="O375" s="68">
        <f t="shared" si="34"/>
        <v>428000</v>
      </c>
      <c r="P375" s="66">
        <v>40437.125</v>
      </c>
      <c r="Q375" s="67">
        <v>160</v>
      </c>
      <c r="R375" s="68">
        <f t="shared" si="35"/>
        <v>160000</v>
      </c>
    </row>
    <row r="376" spans="1:18" x14ac:dyDescent="0.25">
      <c r="A376" s="66">
        <v>40194.166666666664</v>
      </c>
      <c r="B376" s="67">
        <v>101.896000000008</v>
      </c>
      <c r="C376" s="68">
        <f t="shared" si="30"/>
        <v>347872.94400002732</v>
      </c>
      <c r="D376" s="66">
        <v>40437.166666666664</v>
      </c>
      <c r="E376" s="67">
        <v>119.125</v>
      </c>
      <c r="F376" s="68">
        <f t="shared" si="31"/>
        <v>406692.75</v>
      </c>
      <c r="G376" s="66">
        <v>40194.166666666664</v>
      </c>
      <c r="H376" s="67">
        <v>308</v>
      </c>
      <c r="I376" s="68">
        <f t="shared" si="32"/>
        <v>308000</v>
      </c>
      <c r="J376" s="66">
        <v>40437.166666666664</v>
      </c>
      <c r="K376" s="67">
        <v>1488</v>
      </c>
      <c r="L376" s="68">
        <f t="shared" si="33"/>
        <v>1488000</v>
      </c>
      <c r="M376" s="66">
        <v>40194.166666666664</v>
      </c>
      <c r="N376" s="67">
        <v>448</v>
      </c>
      <c r="O376" s="68">
        <f t="shared" si="34"/>
        <v>448000</v>
      </c>
      <c r="P376" s="66">
        <v>40437.166666666664</v>
      </c>
      <c r="Q376" s="67">
        <v>170</v>
      </c>
      <c r="R376" s="68">
        <f t="shared" si="35"/>
        <v>170000</v>
      </c>
    </row>
    <row r="377" spans="1:18" x14ac:dyDescent="0.25">
      <c r="A377" s="66">
        <v>40194.208333333336</v>
      </c>
      <c r="B377" s="67">
        <v>101.986000000004</v>
      </c>
      <c r="C377" s="68">
        <f t="shared" si="30"/>
        <v>348180.20400001365</v>
      </c>
      <c r="D377" s="66">
        <v>40437.208333333336</v>
      </c>
      <c r="E377" s="67">
        <v>117.947999999975</v>
      </c>
      <c r="F377" s="68">
        <f t="shared" si="31"/>
        <v>402674.47199991462</v>
      </c>
      <c r="G377" s="66">
        <v>40194.208333333336</v>
      </c>
      <c r="H377" s="67">
        <v>311</v>
      </c>
      <c r="I377" s="68">
        <f t="shared" si="32"/>
        <v>311000</v>
      </c>
      <c r="J377" s="66">
        <v>40437.208333333336</v>
      </c>
      <c r="K377" s="67">
        <v>1457</v>
      </c>
      <c r="L377" s="68">
        <f t="shared" si="33"/>
        <v>1457000</v>
      </c>
      <c r="M377" s="66">
        <v>40194.208333333336</v>
      </c>
      <c r="N377" s="67">
        <v>397</v>
      </c>
      <c r="O377" s="68">
        <f t="shared" si="34"/>
        <v>397000</v>
      </c>
      <c r="P377" s="66">
        <v>40437.208333333336</v>
      </c>
      <c r="Q377" s="67">
        <v>174</v>
      </c>
      <c r="R377" s="68">
        <f t="shared" si="35"/>
        <v>174000</v>
      </c>
    </row>
    <row r="378" spans="1:18" x14ac:dyDescent="0.25">
      <c r="A378" s="66">
        <v>40194.25</v>
      </c>
      <c r="B378" s="67">
        <v>103.326000000001</v>
      </c>
      <c r="C378" s="68">
        <f t="shared" si="30"/>
        <v>352754.96400000341</v>
      </c>
      <c r="D378" s="66">
        <v>40437.25</v>
      </c>
      <c r="E378" s="67">
        <v>117.67500000004701</v>
      </c>
      <c r="F378" s="68">
        <f t="shared" si="31"/>
        <v>401742.45000016049</v>
      </c>
      <c r="G378" s="66">
        <v>40194.25</v>
      </c>
      <c r="H378" s="67">
        <v>312</v>
      </c>
      <c r="I378" s="68">
        <f t="shared" si="32"/>
        <v>312000</v>
      </c>
      <c r="J378" s="66">
        <v>40437.25</v>
      </c>
      <c r="K378" s="67">
        <v>1396</v>
      </c>
      <c r="L378" s="68">
        <f t="shared" si="33"/>
        <v>1396000</v>
      </c>
      <c r="M378" s="66">
        <v>40194.25</v>
      </c>
      <c r="N378" s="67">
        <v>421</v>
      </c>
      <c r="O378" s="68">
        <f t="shared" si="34"/>
        <v>421000</v>
      </c>
      <c r="P378" s="66">
        <v>40437.25</v>
      </c>
      <c r="Q378" s="67">
        <v>174</v>
      </c>
      <c r="R378" s="68">
        <f t="shared" si="35"/>
        <v>174000</v>
      </c>
    </row>
    <row r="379" spans="1:18" x14ac:dyDescent="0.25">
      <c r="A379" s="66">
        <v>40194.291666666664</v>
      </c>
      <c r="B379" s="67">
        <v>177.94499999997799</v>
      </c>
      <c r="C379" s="68">
        <f t="shared" si="30"/>
        <v>607504.22999992489</v>
      </c>
      <c r="D379" s="66">
        <v>40437.291666666664</v>
      </c>
      <c r="E379" s="67">
        <v>206.052000000025</v>
      </c>
      <c r="F379" s="68">
        <f t="shared" si="31"/>
        <v>703461.52800008538</v>
      </c>
      <c r="G379" s="66">
        <v>40194.291666666664</v>
      </c>
      <c r="H379" s="67">
        <v>619</v>
      </c>
      <c r="I379" s="68">
        <f t="shared" si="32"/>
        <v>619000</v>
      </c>
      <c r="J379" s="66">
        <v>40437.291666666664</v>
      </c>
      <c r="K379" s="67">
        <v>2521</v>
      </c>
      <c r="L379" s="68">
        <f t="shared" si="33"/>
        <v>2521000</v>
      </c>
      <c r="M379" s="66">
        <v>40194.291666666664</v>
      </c>
      <c r="N379" s="67">
        <v>1742</v>
      </c>
      <c r="O379" s="68">
        <f t="shared" si="34"/>
        <v>1742000</v>
      </c>
      <c r="P379" s="66">
        <v>40437.291666666664</v>
      </c>
      <c r="Q379" s="67">
        <v>328</v>
      </c>
      <c r="R379" s="68">
        <f t="shared" si="35"/>
        <v>328000</v>
      </c>
    </row>
    <row r="380" spans="1:18" x14ac:dyDescent="0.25">
      <c r="A380" s="66">
        <v>40194.333333333336</v>
      </c>
      <c r="B380" s="67">
        <v>208.69200000001001</v>
      </c>
      <c r="C380" s="68">
        <f t="shared" si="30"/>
        <v>712474.48800003412</v>
      </c>
      <c r="D380" s="66">
        <v>40437.333333333336</v>
      </c>
      <c r="E380" s="67">
        <v>224.349999999977</v>
      </c>
      <c r="F380" s="68">
        <f t="shared" si="31"/>
        <v>765930.89999992144</v>
      </c>
      <c r="G380" s="66">
        <v>40194.333333333336</v>
      </c>
      <c r="H380" s="67">
        <v>683</v>
      </c>
      <c r="I380" s="68">
        <f t="shared" si="32"/>
        <v>683000</v>
      </c>
      <c r="J380" s="66">
        <v>40437.333333333336</v>
      </c>
      <c r="K380" s="67">
        <v>2612</v>
      </c>
      <c r="L380" s="68">
        <f t="shared" si="33"/>
        <v>2612000</v>
      </c>
      <c r="M380" s="66">
        <v>40194.333333333336</v>
      </c>
      <c r="N380" s="67">
        <v>1692</v>
      </c>
      <c r="O380" s="68">
        <f t="shared" si="34"/>
        <v>1692000</v>
      </c>
      <c r="P380" s="66">
        <v>40437.333333333336</v>
      </c>
      <c r="Q380" s="67">
        <v>449</v>
      </c>
      <c r="R380" s="68">
        <f t="shared" si="35"/>
        <v>449000</v>
      </c>
    </row>
    <row r="381" spans="1:18" x14ac:dyDescent="0.25">
      <c r="A381" s="66">
        <v>40194.375</v>
      </c>
      <c r="B381" s="67">
        <v>242.05400000000401</v>
      </c>
      <c r="C381" s="68">
        <f t="shared" si="30"/>
        <v>826372.35600001365</v>
      </c>
      <c r="D381" s="66">
        <v>40437.375</v>
      </c>
      <c r="E381" s="67">
        <v>272.05700000002997</v>
      </c>
      <c r="F381" s="68">
        <f t="shared" si="31"/>
        <v>928802.59800010233</v>
      </c>
      <c r="G381" s="66">
        <v>40194.375</v>
      </c>
      <c r="H381" s="67">
        <v>707</v>
      </c>
      <c r="I381" s="68">
        <f t="shared" si="32"/>
        <v>707000</v>
      </c>
      <c r="J381" s="66">
        <v>40437.375</v>
      </c>
      <c r="K381" s="67">
        <v>2913</v>
      </c>
      <c r="L381" s="68">
        <f t="shared" si="33"/>
        <v>2913000</v>
      </c>
      <c r="M381" s="66">
        <v>40194.375</v>
      </c>
      <c r="N381" s="67">
        <v>1236</v>
      </c>
      <c r="O381" s="68">
        <f t="shared" si="34"/>
        <v>1236000</v>
      </c>
      <c r="P381" s="66">
        <v>40437.375</v>
      </c>
      <c r="Q381" s="67">
        <v>416</v>
      </c>
      <c r="R381" s="68">
        <f t="shared" si="35"/>
        <v>416000</v>
      </c>
    </row>
    <row r="382" spans="1:18" x14ac:dyDescent="0.25">
      <c r="A382" s="66">
        <v>40194.416666666664</v>
      </c>
      <c r="B382" s="67">
        <v>246.347999999998</v>
      </c>
      <c r="C382" s="68">
        <f t="shared" si="30"/>
        <v>841032.07199999318</v>
      </c>
      <c r="D382" s="66">
        <v>40437.416666666664</v>
      </c>
      <c r="E382" s="67">
        <v>290.45600000000599</v>
      </c>
      <c r="F382" s="68">
        <f t="shared" si="31"/>
        <v>991616.78400002047</v>
      </c>
      <c r="G382" s="66">
        <v>40194.416666666664</v>
      </c>
      <c r="H382" s="67">
        <v>759</v>
      </c>
      <c r="I382" s="68">
        <f t="shared" si="32"/>
        <v>759000</v>
      </c>
      <c r="J382" s="66">
        <v>40437.416666666664</v>
      </c>
      <c r="K382" s="67">
        <v>3152</v>
      </c>
      <c r="L382" s="68">
        <f t="shared" si="33"/>
        <v>3152000</v>
      </c>
      <c r="M382" s="66">
        <v>40194.416666666664</v>
      </c>
      <c r="N382" s="67">
        <v>976</v>
      </c>
      <c r="O382" s="68">
        <f t="shared" si="34"/>
        <v>976000</v>
      </c>
      <c r="P382" s="66">
        <v>40437.416666666664</v>
      </c>
      <c r="Q382" s="67">
        <v>363</v>
      </c>
      <c r="R382" s="68">
        <f t="shared" si="35"/>
        <v>363000</v>
      </c>
    </row>
    <row r="383" spans="1:18" x14ac:dyDescent="0.25">
      <c r="A383" s="66">
        <v>40194.458333333336</v>
      </c>
      <c r="B383" s="67">
        <v>238.521000000008</v>
      </c>
      <c r="C383" s="68">
        <f t="shared" si="30"/>
        <v>814310.69400002738</v>
      </c>
      <c r="D383" s="66">
        <v>40437.458333333336</v>
      </c>
      <c r="E383" s="67">
        <v>285.47800000000302</v>
      </c>
      <c r="F383" s="68">
        <f t="shared" si="31"/>
        <v>974621.89200001035</v>
      </c>
      <c r="G383" s="66">
        <v>40194.458333333336</v>
      </c>
      <c r="H383" s="67">
        <v>814</v>
      </c>
      <c r="I383" s="68">
        <f t="shared" si="32"/>
        <v>814000</v>
      </c>
      <c r="J383" s="66">
        <v>40437.458333333336</v>
      </c>
      <c r="K383" s="67">
        <v>3273</v>
      </c>
      <c r="L383" s="68">
        <f t="shared" si="33"/>
        <v>3273000</v>
      </c>
      <c r="M383" s="66">
        <v>40194.458333333336</v>
      </c>
      <c r="N383" s="67">
        <v>858</v>
      </c>
      <c r="O383" s="68">
        <f t="shared" si="34"/>
        <v>858000</v>
      </c>
      <c r="P383" s="66">
        <v>40437.458333333336</v>
      </c>
      <c r="Q383" s="67">
        <v>375</v>
      </c>
      <c r="R383" s="68">
        <f t="shared" si="35"/>
        <v>375000</v>
      </c>
    </row>
    <row r="384" spans="1:18" x14ac:dyDescent="0.25">
      <c r="A384" s="66">
        <v>40194.5</v>
      </c>
      <c r="B384" s="67">
        <v>242.625</v>
      </c>
      <c r="C384" s="68">
        <f t="shared" si="30"/>
        <v>828321.75</v>
      </c>
      <c r="D384" s="66">
        <v>40437.5</v>
      </c>
      <c r="E384" s="67">
        <v>291.83499999996297</v>
      </c>
      <c r="F384" s="68">
        <f t="shared" si="31"/>
        <v>996324.68999987363</v>
      </c>
      <c r="G384" s="66">
        <v>40194.5</v>
      </c>
      <c r="H384" s="67">
        <v>824</v>
      </c>
      <c r="I384" s="68">
        <f t="shared" si="32"/>
        <v>824000</v>
      </c>
      <c r="J384" s="66">
        <v>40437.5</v>
      </c>
      <c r="K384" s="67">
        <v>3271</v>
      </c>
      <c r="L384" s="68">
        <f t="shared" si="33"/>
        <v>3271000</v>
      </c>
      <c r="M384" s="66">
        <v>40194.5</v>
      </c>
      <c r="N384" s="67">
        <v>680</v>
      </c>
      <c r="O384" s="68">
        <f t="shared" si="34"/>
        <v>680000</v>
      </c>
      <c r="P384" s="66">
        <v>40437.5</v>
      </c>
      <c r="Q384" s="67">
        <v>359</v>
      </c>
      <c r="R384" s="68">
        <f t="shared" si="35"/>
        <v>359000</v>
      </c>
    </row>
    <row r="385" spans="1:18" x14ac:dyDescent="0.25">
      <c r="A385" s="66">
        <v>40194.541666666664</v>
      </c>
      <c r="B385" s="67">
        <v>252.65899999998501</v>
      </c>
      <c r="C385" s="68">
        <f t="shared" si="30"/>
        <v>862577.82599994878</v>
      </c>
      <c r="D385" s="66">
        <v>40437.541666666664</v>
      </c>
      <c r="E385" s="67">
        <v>299.187999999966</v>
      </c>
      <c r="F385" s="68">
        <f t="shared" si="31"/>
        <v>1021427.8319998839</v>
      </c>
      <c r="G385" s="66">
        <v>40194.541666666664</v>
      </c>
      <c r="H385" s="67">
        <v>840</v>
      </c>
      <c r="I385" s="68">
        <f t="shared" si="32"/>
        <v>840000</v>
      </c>
      <c r="J385" s="66">
        <v>40437.541666666664</v>
      </c>
      <c r="K385" s="67">
        <v>3254</v>
      </c>
      <c r="L385" s="68">
        <f t="shared" si="33"/>
        <v>3254000</v>
      </c>
      <c r="M385" s="66">
        <v>40194.541666666664</v>
      </c>
      <c r="N385" s="67">
        <v>628</v>
      </c>
      <c r="O385" s="68">
        <f t="shared" si="34"/>
        <v>628000</v>
      </c>
      <c r="P385" s="66">
        <v>40437.541666666664</v>
      </c>
      <c r="Q385" s="67">
        <v>345</v>
      </c>
      <c r="R385" s="68">
        <f t="shared" si="35"/>
        <v>345000</v>
      </c>
    </row>
    <row r="386" spans="1:18" x14ac:dyDescent="0.25">
      <c r="A386" s="66">
        <v>40194.583333333336</v>
      </c>
      <c r="B386" s="67">
        <v>236.21300000001801</v>
      </c>
      <c r="C386" s="68">
        <f t="shared" si="30"/>
        <v>806431.1820000615</v>
      </c>
      <c r="D386" s="66">
        <v>40437.583333333336</v>
      </c>
      <c r="E386" s="67">
        <v>295.358000000007</v>
      </c>
      <c r="F386" s="68">
        <f t="shared" si="31"/>
        <v>1008352.2120000239</v>
      </c>
      <c r="G386" s="66">
        <v>40194.583333333336</v>
      </c>
      <c r="H386" s="67">
        <v>911</v>
      </c>
      <c r="I386" s="68">
        <f t="shared" si="32"/>
        <v>911000</v>
      </c>
      <c r="J386" s="66">
        <v>40437.583333333336</v>
      </c>
      <c r="K386" s="67">
        <v>3277</v>
      </c>
      <c r="L386" s="68">
        <f t="shared" si="33"/>
        <v>3277000</v>
      </c>
      <c r="M386" s="66">
        <v>40194.583333333336</v>
      </c>
      <c r="N386" s="67">
        <v>619</v>
      </c>
      <c r="O386" s="68">
        <f t="shared" si="34"/>
        <v>619000</v>
      </c>
      <c r="P386" s="66">
        <v>40437.583333333336</v>
      </c>
      <c r="Q386" s="67">
        <v>333</v>
      </c>
      <c r="R386" s="68">
        <f t="shared" si="35"/>
        <v>333000</v>
      </c>
    </row>
    <row r="387" spans="1:18" x14ac:dyDescent="0.25">
      <c r="A387" s="66">
        <v>40194.625</v>
      </c>
      <c r="B387" s="67">
        <v>236.69099999999199</v>
      </c>
      <c r="C387" s="68">
        <f t="shared" si="30"/>
        <v>808063.07399997266</v>
      </c>
      <c r="D387" s="66">
        <v>40437.625</v>
      </c>
      <c r="E387" s="67">
        <v>295.83700000005803</v>
      </c>
      <c r="F387" s="68">
        <f t="shared" si="31"/>
        <v>1009987.5180001981</v>
      </c>
      <c r="G387" s="66">
        <v>40194.625</v>
      </c>
      <c r="H387" s="67">
        <v>949</v>
      </c>
      <c r="I387" s="68">
        <f t="shared" si="32"/>
        <v>949000</v>
      </c>
      <c r="J387" s="66">
        <v>40437.625</v>
      </c>
      <c r="K387" s="67">
        <v>3269</v>
      </c>
      <c r="L387" s="68">
        <f t="shared" si="33"/>
        <v>3269000</v>
      </c>
      <c r="M387" s="66">
        <v>40194.625</v>
      </c>
      <c r="N387" s="67">
        <v>617</v>
      </c>
      <c r="O387" s="68">
        <f t="shared" si="34"/>
        <v>617000</v>
      </c>
      <c r="P387" s="66">
        <v>40437.625</v>
      </c>
      <c r="Q387" s="67">
        <v>356</v>
      </c>
      <c r="R387" s="68">
        <f t="shared" si="35"/>
        <v>356000</v>
      </c>
    </row>
    <row r="388" spans="1:18" x14ac:dyDescent="0.25">
      <c r="A388" s="66">
        <v>40194.666666666664</v>
      </c>
      <c r="B388" s="67">
        <v>257.44200000001001</v>
      </c>
      <c r="C388" s="68">
        <f t="shared" si="30"/>
        <v>878906.98800003412</v>
      </c>
      <c r="D388" s="66">
        <v>40437.666666666664</v>
      </c>
      <c r="E388" s="67">
        <v>302.33199999993701</v>
      </c>
      <c r="F388" s="68">
        <f t="shared" si="31"/>
        <v>1032161.447999785</v>
      </c>
      <c r="G388" s="66">
        <v>40194.666666666664</v>
      </c>
      <c r="H388" s="67">
        <v>988</v>
      </c>
      <c r="I388" s="68">
        <f t="shared" si="32"/>
        <v>988000</v>
      </c>
      <c r="J388" s="66">
        <v>40437.666666666664</v>
      </c>
      <c r="K388" s="67">
        <v>3249</v>
      </c>
      <c r="L388" s="68">
        <f t="shared" si="33"/>
        <v>3249000</v>
      </c>
      <c r="M388" s="66">
        <v>40194.666666666664</v>
      </c>
      <c r="N388" s="67">
        <v>583</v>
      </c>
      <c r="O388" s="68">
        <f t="shared" si="34"/>
        <v>583000</v>
      </c>
      <c r="P388" s="66">
        <v>40437.666666666664</v>
      </c>
      <c r="Q388" s="67">
        <v>326</v>
      </c>
      <c r="R388" s="68">
        <f t="shared" si="35"/>
        <v>326000</v>
      </c>
    </row>
    <row r="389" spans="1:18" x14ac:dyDescent="0.25">
      <c r="A389" s="66">
        <v>40194.708333333336</v>
      </c>
      <c r="B389" s="67">
        <v>237.63199999998301</v>
      </c>
      <c r="C389" s="68">
        <f t="shared" si="30"/>
        <v>811275.64799994195</v>
      </c>
      <c r="D389" s="66">
        <v>40437.708333333336</v>
      </c>
      <c r="E389" s="67">
        <v>295.26899999997102</v>
      </c>
      <c r="F389" s="68">
        <f t="shared" si="31"/>
        <v>1008048.3659999011</v>
      </c>
      <c r="G389" s="66">
        <v>40194.708333333336</v>
      </c>
      <c r="H389" s="67">
        <v>1003</v>
      </c>
      <c r="I389" s="68">
        <f t="shared" si="32"/>
        <v>1003000</v>
      </c>
      <c r="J389" s="66">
        <v>40437.708333333336</v>
      </c>
      <c r="K389" s="67">
        <v>3213</v>
      </c>
      <c r="L389" s="68">
        <f t="shared" si="33"/>
        <v>3213000</v>
      </c>
      <c r="M389" s="66">
        <v>40194.708333333336</v>
      </c>
      <c r="N389" s="67">
        <v>600</v>
      </c>
      <c r="O389" s="68">
        <f t="shared" si="34"/>
        <v>600000</v>
      </c>
      <c r="P389" s="66">
        <v>40437.708333333336</v>
      </c>
      <c r="Q389" s="67">
        <v>333</v>
      </c>
      <c r="R389" s="68">
        <f t="shared" si="35"/>
        <v>333000</v>
      </c>
    </row>
    <row r="390" spans="1:18" x14ac:dyDescent="0.25">
      <c r="A390" s="66">
        <v>40194.75</v>
      </c>
      <c r="B390" s="67">
        <v>207.657000000007</v>
      </c>
      <c r="C390" s="68">
        <f t="shared" si="30"/>
        <v>708940.99800002389</v>
      </c>
      <c r="D390" s="66">
        <v>40437.75</v>
      </c>
      <c r="E390" s="67">
        <v>268.822000000044</v>
      </c>
      <c r="F390" s="68">
        <f t="shared" si="31"/>
        <v>917758.30800015025</v>
      </c>
      <c r="G390" s="66">
        <v>40194.75</v>
      </c>
      <c r="H390" s="67">
        <v>934</v>
      </c>
      <c r="I390" s="68">
        <f t="shared" si="32"/>
        <v>934000</v>
      </c>
      <c r="J390" s="66">
        <v>40437.75</v>
      </c>
      <c r="K390" s="67">
        <v>3138</v>
      </c>
      <c r="L390" s="68">
        <f t="shared" si="33"/>
        <v>3138000</v>
      </c>
      <c r="M390" s="66">
        <v>40194.75</v>
      </c>
      <c r="N390" s="67">
        <v>698</v>
      </c>
      <c r="O390" s="68">
        <f t="shared" si="34"/>
        <v>698000</v>
      </c>
      <c r="P390" s="66">
        <v>40437.75</v>
      </c>
      <c r="Q390" s="67">
        <v>351</v>
      </c>
      <c r="R390" s="68">
        <f t="shared" si="35"/>
        <v>351000</v>
      </c>
    </row>
    <row r="391" spans="1:18" x14ac:dyDescent="0.25">
      <c r="A391" s="66">
        <v>40194.791666666664</v>
      </c>
      <c r="B391" s="67">
        <v>195.77199999999701</v>
      </c>
      <c r="C391" s="68">
        <f t="shared" si="30"/>
        <v>668365.60799998976</v>
      </c>
      <c r="D391" s="66">
        <v>40437.791666666664</v>
      </c>
      <c r="E391" s="67">
        <v>259.80900000000798</v>
      </c>
      <c r="F391" s="68">
        <f t="shared" si="31"/>
        <v>886987.92600002722</v>
      </c>
      <c r="G391" s="66">
        <v>40194.791666666664</v>
      </c>
      <c r="H391" s="67">
        <v>830</v>
      </c>
      <c r="I391" s="68">
        <f t="shared" si="32"/>
        <v>830000</v>
      </c>
      <c r="J391" s="66">
        <v>40437.791666666664</v>
      </c>
      <c r="K391" s="67">
        <v>3038</v>
      </c>
      <c r="L391" s="68">
        <f t="shared" si="33"/>
        <v>3038000</v>
      </c>
      <c r="M391" s="66">
        <v>40194.791666666664</v>
      </c>
      <c r="N391" s="67">
        <v>796</v>
      </c>
      <c r="O391" s="68">
        <f t="shared" si="34"/>
        <v>796000</v>
      </c>
      <c r="P391" s="66">
        <v>40437.791666666664</v>
      </c>
      <c r="Q391" s="67">
        <v>373</v>
      </c>
      <c r="R391" s="68">
        <f t="shared" si="35"/>
        <v>373000</v>
      </c>
    </row>
    <row r="392" spans="1:18" x14ac:dyDescent="0.25">
      <c r="A392" s="66">
        <v>40194.833333333336</v>
      </c>
      <c r="B392" s="67">
        <v>193.67699999999601</v>
      </c>
      <c r="C392" s="68">
        <f t="shared" si="30"/>
        <v>661213.27799998643</v>
      </c>
      <c r="D392" s="66">
        <v>40437.833333333336</v>
      </c>
      <c r="E392" s="67">
        <v>237.20299999997999</v>
      </c>
      <c r="F392" s="68">
        <f t="shared" si="31"/>
        <v>809811.04199993168</v>
      </c>
      <c r="G392" s="66">
        <v>40194.833333333336</v>
      </c>
      <c r="H392" s="67">
        <v>813</v>
      </c>
      <c r="I392" s="68">
        <f t="shared" si="32"/>
        <v>813000</v>
      </c>
      <c r="J392" s="66">
        <v>40437.833333333336</v>
      </c>
      <c r="K392" s="67">
        <v>2851</v>
      </c>
      <c r="L392" s="68">
        <f t="shared" si="33"/>
        <v>2851000</v>
      </c>
      <c r="M392" s="66">
        <v>40194.833333333336</v>
      </c>
      <c r="N392" s="67">
        <v>809</v>
      </c>
      <c r="O392" s="68">
        <f t="shared" si="34"/>
        <v>809000</v>
      </c>
      <c r="P392" s="66">
        <v>40437.833333333336</v>
      </c>
      <c r="Q392" s="67">
        <v>392</v>
      </c>
      <c r="R392" s="68">
        <f t="shared" si="35"/>
        <v>392000</v>
      </c>
    </row>
    <row r="393" spans="1:18" x14ac:dyDescent="0.25">
      <c r="A393" s="66">
        <v>40194.875</v>
      </c>
      <c r="B393" s="67">
        <v>193.56700000001001</v>
      </c>
      <c r="C393" s="68">
        <f t="shared" si="30"/>
        <v>660837.73800003412</v>
      </c>
      <c r="D393" s="66">
        <v>40437.875</v>
      </c>
      <c r="E393" s="67">
        <v>222.25100000004699</v>
      </c>
      <c r="F393" s="68">
        <f t="shared" si="31"/>
        <v>758764.91400016041</v>
      </c>
      <c r="G393" s="66">
        <v>40194.875</v>
      </c>
      <c r="H393" s="67">
        <v>811</v>
      </c>
      <c r="I393" s="68">
        <f t="shared" si="32"/>
        <v>811000</v>
      </c>
      <c r="J393" s="66">
        <v>40437.875</v>
      </c>
      <c r="K393" s="67">
        <v>2732</v>
      </c>
      <c r="L393" s="68">
        <f t="shared" si="33"/>
        <v>2732000</v>
      </c>
      <c r="M393" s="66">
        <v>40194.875</v>
      </c>
      <c r="N393" s="67">
        <v>785</v>
      </c>
      <c r="O393" s="68">
        <f t="shared" si="34"/>
        <v>785000</v>
      </c>
      <c r="P393" s="66">
        <v>40437.875</v>
      </c>
      <c r="Q393" s="67">
        <v>409</v>
      </c>
      <c r="R393" s="68">
        <f t="shared" si="35"/>
        <v>409000</v>
      </c>
    </row>
    <row r="394" spans="1:18" x14ac:dyDescent="0.25">
      <c r="A394" s="66">
        <v>40194.916666666664</v>
      </c>
      <c r="B394" s="67">
        <v>170.850999999995</v>
      </c>
      <c r="C394" s="68">
        <f t="shared" si="30"/>
        <v>583285.3139999829</v>
      </c>
      <c r="D394" s="66">
        <v>40437.916666666664</v>
      </c>
      <c r="E394" s="67">
        <v>202.25199999997901</v>
      </c>
      <c r="F394" s="68">
        <f t="shared" si="31"/>
        <v>690488.32799992838</v>
      </c>
      <c r="G394" s="66">
        <v>40194.916666666664</v>
      </c>
      <c r="H394" s="67">
        <v>783</v>
      </c>
      <c r="I394" s="68">
        <f t="shared" si="32"/>
        <v>783000</v>
      </c>
      <c r="J394" s="66">
        <v>40437.916666666664</v>
      </c>
      <c r="K394" s="67">
        <v>2705</v>
      </c>
      <c r="L394" s="68">
        <f t="shared" si="33"/>
        <v>2705000</v>
      </c>
      <c r="M394" s="66">
        <v>40194.916666666664</v>
      </c>
      <c r="N394" s="67">
        <v>1021</v>
      </c>
      <c r="O394" s="68">
        <f t="shared" si="34"/>
        <v>1021000</v>
      </c>
      <c r="P394" s="66">
        <v>40437.916666666664</v>
      </c>
      <c r="Q394" s="67">
        <v>429</v>
      </c>
      <c r="R394" s="68">
        <f t="shared" si="35"/>
        <v>429000</v>
      </c>
    </row>
    <row r="395" spans="1:18" x14ac:dyDescent="0.25">
      <c r="A395" s="66">
        <v>40194.958333333336</v>
      </c>
      <c r="B395" s="67">
        <v>96.317000000009998</v>
      </c>
      <c r="C395" s="68">
        <f t="shared" si="30"/>
        <v>328826.23800003412</v>
      </c>
      <c r="D395" s="66">
        <v>40437.958333333336</v>
      </c>
      <c r="E395" s="67">
        <v>118.858999999939</v>
      </c>
      <c r="F395" s="68">
        <f t="shared" si="31"/>
        <v>405784.62599979178</v>
      </c>
      <c r="G395" s="66">
        <v>40194.958333333336</v>
      </c>
      <c r="H395" s="67">
        <v>362</v>
      </c>
      <c r="I395" s="68">
        <f t="shared" si="32"/>
        <v>362000</v>
      </c>
      <c r="J395" s="66">
        <v>40437.958333333336</v>
      </c>
      <c r="K395" s="67">
        <v>1455</v>
      </c>
      <c r="L395" s="68">
        <f t="shared" si="33"/>
        <v>1455000</v>
      </c>
      <c r="M395" s="66">
        <v>40194.958333333336</v>
      </c>
      <c r="N395" s="67">
        <v>470</v>
      </c>
      <c r="O395" s="68">
        <f t="shared" si="34"/>
        <v>470000</v>
      </c>
      <c r="P395" s="66">
        <v>40437.958333333336</v>
      </c>
      <c r="Q395" s="67">
        <v>276</v>
      </c>
      <c r="R395" s="68">
        <f t="shared" si="35"/>
        <v>276000</v>
      </c>
    </row>
    <row r="396" spans="1:18" x14ac:dyDescent="0.25">
      <c r="A396" s="66">
        <v>40195</v>
      </c>
      <c r="B396" s="67">
        <v>94.563999999983906</v>
      </c>
      <c r="C396" s="68">
        <f t="shared" si="30"/>
        <v>322841.49599994504</v>
      </c>
      <c r="D396" s="66">
        <v>40438</v>
      </c>
      <c r="E396" s="67">
        <v>119.57500000007001</v>
      </c>
      <c r="F396" s="68">
        <f t="shared" si="31"/>
        <v>408229.05000023899</v>
      </c>
      <c r="G396" s="66">
        <v>40195</v>
      </c>
      <c r="H396" s="67">
        <v>304</v>
      </c>
      <c r="I396" s="68">
        <f t="shared" si="32"/>
        <v>304000</v>
      </c>
      <c r="J396" s="66">
        <v>40438</v>
      </c>
      <c r="K396" s="67">
        <v>1488</v>
      </c>
      <c r="L396" s="68">
        <f t="shared" si="33"/>
        <v>1488000</v>
      </c>
      <c r="M396" s="66">
        <v>40195</v>
      </c>
      <c r="N396" s="67">
        <v>388</v>
      </c>
      <c r="O396" s="68">
        <f t="shared" si="34"/>
        <v>388000</v>
      </c>
      <c r="P396" s="66">
        <v>40438</v>
      </c>
      <c r="Q396" s="67">
        <v>165</v>
      </c>
      <c r="R396" s="68">
        <f t="shared" si="35"/>
        <v>165000</v>
      </c>
    </row>
    <row r="397" spans="1:18" x14ac:dyDescent="0.25">
      <c r="A397" s="66">
        <v>40195.041666666664</v>
      </c>
      <c r="B397" s="67">
        <v>99.263000000006301</v>
      </c>
      <c r="C397" s="68">
        <f t="shared" ref="C397:C460" si="36">B397*3414</f>
        <v>338883.88200002152</v>
      </c>
      <c r="D397" s="66">
        <v>40438.041666666664</v>
      </c>
      <c r="E397" s="67">
        <v>119.27199999999701</v>
      </c>
      <c r="F397" s="68">
        <f t="shared" ref="F397:F460" si="37">E397*3414</f>
        <v>407194.60799998976</v>
      </c>
      <c r="G397" s="66">
        <v>40195.041666666664</v>
      </c>
      <c r="H397" s="67">
        <v>307</v>
      </c>
      <c r="I397" s="68">
        <f t="shared" ref="I397:I460" si="38">H397*1000</f>
        <v>307000</v>
      </c>
      <c r="J397" s="66">
        <v>40438.041666666664</v>
      </c>
      <c r="K397" s="67">
        <v>1659</v>
      </c>
      <c r="L397" s="68">
        <f t="shared" ref="L397:L460" si="39">K397*1000</f>
        <v>1659000</v>
      </c>
      <c r="M397" s="66">
        <v>40195.041666666664</v>
      </c>
      <c r="N397" s="67">
        <v>361</v>
      </c>
      <c r="O397" s="68">
        <f t="shared" ref="O397:O460" si="40">N397*1000</f>
        <v>361000</v>
      </c>
      <c r="P397" s="66">
        <v>40438.041666666664</v>
      </c>
      <c r="Q397" s="67">
        <v>163</v>
      </c>
      <c r="R397" s="68">
        <f t="shared" ref="R397:R460" si="41">Q397*1000</f>
        <v>163000</v>
      </c>
    </row>
    <row r="398" spans="1:18" x14ac:dyDescent="0.25">
      <c r="A398" s="66">
        <v>40195.083333333336</v>
      </c>
      <c r="B398" s="67">
        <v>100.347999999998</v>
      </c>
      <c r="C398" s="68">
        <f t="shared" si="36"/>
        <v>342588.07199999318</v>
      </c>
      <c r="D398" s="66">
        <v>40438.083333333336</v>
      </c>
      <c r="E398" s="67">
        <v>118.893999999971</v>
      </c>
      <c r="F398" s="68">
        <f t="shared" si="37"/>
        <v>405904.11599990097</v>
      </c>
      <c r="G398" s="66">
        <v>40195.083333333336</v>
      </c>
      <c r="H398" s="67">
        <v>308</v>
      </c>
      <c r="I398" s="68">
        <f t="shared" si="38"/>
        <v>308000</v>
      </c>
      <c r="J398" s="66">
        <v>40438.083333333336</v>
      </c>
      <c r="K398" s="67">
        <v>1692</v>
      </c>
      <c r="L398" s="68">
        <f t="shared" si="39"/>
        <v>1692000</v>
      </c>
      <c r="M398" s="66">
        <v>40195.083333333336</v>
      </c>
      <c r="N398" s="67">
        <v>358</v>
      </c>
      <c r="O398" s="68">
        <f t="shared" si="40"/>
        <v>358000</v>
      </c>
      <c r="P398" s="66">
        <v>40438.083333333336</v>
      </c>
      <c r="Q398" s="67">
        <v>161</v>
      </c>
      <c r="R398" s="68">
        <f t="shared" si="41"/>
        <v>161000</v>
      </c>
    </row>
    <row r="399" spans="1:18" x14ac:dyDescent="0.25">
      <c r="A399" s="66">
        <v>40195.125</v>
      </c>
      <c r="B399" s="67">
        <v>98.7080000000133</v>
      </c>
      <c r="C399" s="68">
        <f t="shared" si="36"/>
        <v>336989.11200004542</v>
      </c>
      <c r="D399" s="66">
        <v>40438.125</v>
      </c>
      <c r="E399" s="67">
        <v>116.75300000002601</v>
      </c>
      <c r="F399" s="68">
        <f t="shared" si="37"/>
        <v>398594.74200008879</v>
      </c>
      <c r="G399" s="66">
        <v>40195.125</v>
      </c>
      <c r="H399" s="67">
        <v>321</v>
      </c>
      <c r="I399" s="68">
        <f t="shared" si="38"/>
        <v>321000</v>
      </c>
      <c r="J399" s="66">
        <v>40438.125</v>
      </c>
      <c r="K399" s="67">
        <v>1699</v>
      </c>
      <c r="L399" s="68">
        <f t="shared" si="39"/>
        <v>1699000</v>
      </c>
      <c r="M399" s="66">
        <v>40195.125</v>
      </c>
      <c r="N399" s="67">
        <v>387</v>
      </c>
      <c r="O399" s="68">
        <f t="shared" si="40"/>
        <v>387000</v>
      </c>
      <c r="P399" s="66">
        <v>40438.125</v>
      </c>
      <c r="Q399" s="67">
        <v>161</v>
      </c>
      <c r="R399" s="68">
        <f t="shared" si="41"/>
        <v>161000</v>
      </c>
    </row>
    <row r="400" spans="1:18" x14ac:dyDescent="0.25">
      <c r="A400" s="66">
        <v>40195.166666666664</v>
      </c>
      <c r="B400" s="67">
        <v>97.9639999999781</v>
      </c>
      <c r="C400" s="68">
        <f t="shared" si="36"/>
        <v>334449.09599992522</v>
      </c>
      <c r="D400" s="66">
        <v>40438.166666666664</v>
      </c>
      <c r="E400" s="67">
        <v>116.518999999971</v>
      </c>
      <c r="F400" s="68">
        <f t="shared" si="37"/>
        <v>397795.86599990097</v>
      </c>
      <c r="G400" s="66">
        <v>40195.166666666664</v>
      </c>
      <c r="H400" s="67">
        <v>314</v>
      </c>
      <c r="I400" s="68">
        <f t="shared" si="38"/>
        <v>314000</v>
      </c>
      <c r="J400" s="66">
        <v>40438.166666666664</v>
      </c>
      <c r="K400" s="67">
        <v>1692</v>
      </c>
      <c r="L400" s="68">
        <f t="shared" si="39"/>
        <v>1692000</v>
      </c>
      <c r="M400" s="66">
        <v>40195.166666666664</v>
      </c>
      <c r="N400" s="67">
        <v>412</v>
      </c>
      <c r="O400" s="68">
        <f t="shared" si="40"/>
        <v>412000</v>
      </c>
      <c r="P400" s="66">
        <v>40438.166666666664</v>
      </c>
      <c r="Q400" s="67">
        <v>161</v>
      </c>
      <c r="R400" s="68">
        <f t="shared" si="41"/>
        <v>161000</v>
      </c>
    </row>
    <row r="401" spans="1:18" x14ac:dyDescent="0.25">
      <c r="A401" s="66">
        <v>40195.208333333336</v>
      </c>
      <c r="B401" s="67">
        <v>99.9630000000179</v>
      </c>
      <c r="C401" s="68">
        <f t="shared" si="36"/>
        <v>341273.68200006109</v>
      </c>
      <c r="D401" s="66">
        <v>40438.208333333336</v>
      </c>
      <c r="E401" s="67">
        <v>116.883000000031</v>
      </c>
      <c r="F401" s="68">
        <f t="shared" si="37"/>
        <v>399038.56200010586</v>
      </c>
      <c r="G401" s="66">
        <v>40195.208333333336</v>
      </c>
      <c r="H401" s="67">
        <v>306</v>
      </c>
      <c r="I401" s="68">
        <f t="shared" si="38"/>
        <v>306000</v>
      </c>
      <c r="J401" s="66">
        <v>40438.208333333336</v>
      </c>
      <c r="K401" s="67">
        <v>1653</v>
      </c>
      <c r="L401" s="68">
        <f t="shared" si="39"/>
        <v>1653000</v>
      </c>
      <c r="M401" s="66">
        <v>40195.208333333336</v>
      </c>
      <c r="N401" s="67">
        <v>413</v>
      </c>
      <c r="O401" s="68">
        <f t="shared" si="40"/>
        <v>413000</v>
      </c>
      <c r="P401" s="66">
        <v>40438.208333333336</v>
      </c>
      <c r="Q401" s="67">
        <v>161</v>
      </c>
      <c r="R401" s="68">
        <f t="shared" si="41"/>
        <v>161000</v>
      </c>
    </row>
    <row r="402" spans="1:18" x14ac:dyDescent="0.25">
      <c r="A402" s="66">
        <v>40195.25</v>
      </c>
      <c r="B402" s="67">
        <v>99.581999999994906</v>
      </c>
      <c r="C402" s="68">
        <f t="shared" si="36"/>
        <v>339972.94799998263</v>
      </c>
      <c r="D402" s="66">
        <v>40438.25</v>
      </c>
      <c r="E402" s="67">
        <v>117.532999999938</v>
      </c>
      <c r="F402" s="68">
        <f t="shared" si="37"/>
        <v>401257.66199978831</v>
      </c>
      <c r="G402" s="66">
        <v>40195.25</v>
      </c>
      <c r="H402" s="67">
        <v>315</v>
      </c>
      <c r="I402" s="68">
        <f t="shared" si="38"/>
        <v>315000</v>
      </c>
      <c r="J402" s="66">
        <v>40438.25</v>
      </c>
      <c r="K402" s="67">
        <v>1670</v>
      </c>
      <c r="L402" s="68">
        <f t="shared" si="39"/>
        <v>1670000</v>
      </c>
      <c r="M402" s="66">
        <v>40195.25</v>
      </c>
      <c r="N402" s="67">
        <v>400</v>
      </c>
      <c r="O402" s="68">
        <f t="shared" si="40"/>
        <v>400000</v>
      </c>
      <c r="P402" s="66">
        <v>40438.25</v>
      </c>
      <c r="Q402" s="67">
        <v>163</v>
      </c>
      <c r="R402" s="68">
        <f t="shared" si="41"/>
        <v>163000</v>
      </c>
    </row>
    <row r="403" spans="1:18" x14ac:dyDescent="0.25">
      <c r="A403" s="66">
        <v>40195.291666666664</v>
      </c>
      <c r="B403" s="67">
        <v>175.95999999999199</v>
      </c>
      <c r="C403" s="68">
        <f t="shared" si="36"/>
        <v>600727.4399999727</v>
      </c>
      <c r="D403" s="66">
        <v>40438.291666666664</v>
      </c>
      <c r="E403" s="67">
        <v>208.72800000000299</v>
      </c>
      <c r="F403" s="68">
        <f t="shared" si="37"/>
        <v>712597.39200001024</v>
      </c>
      <c r="G403" s="66">
        <v>40195.291666666664</v>
      </c>
      <c r="H403" s="67">
        <v>670</v>
      </c>
      <c r="I403" s="68">
        <f t="shared" si="38"/>
        <v>670000</v>
      </c>
      <c r="J403" s="66">
        <v>40438.291666666664</v>
      </c>
      <c r="K403" s="67">
        <v>2996</v>
      </c>
      <c r="L403" s="68">
        <f t="shared" si="39"/>
        <v>2996000</v>
      </c>
      <c r="M403" s="66">
        <v>40195.291666666664</v>
      </c>
      <c r="N403" s="67">
        <v>1633</v>
      </c>
      <c r="O403" s="68">
        <f t="shared" si="40"/>
        <v>1633000</v>
      </c>
      <c r="P403" s="66">
        <v>40438.291666666664</v>
      </c>
      <c r="Q403" s="67">
        <v>325</v>
      </c>
      <c r="R403" s="68">
        <f t="shared" si="41"/>
        <v>325000</v>
      </c>
    </row>
    <row r="404" spans="1:18" x14ac:dyDescent="0.25">
      <c r="A404" s="66">
        <v>40195.333333333336</v>
      </c>
      <c r="B404" s="67">
        <v>204.284000000014</v>
      </c>
      <c r="C404" s="68">
        <f t="shared" si="36"/>
        <v>697425.57600004785</v>
      </c>
      <c r="D404" s="66">
        <v>40438.333333333336</v>
      </c>
      <c r="E404" s="67">
        <v>238.359000000055</v>
      </c>
      <c r="F404" s="68">
        <f t="shared" si="37"/>
        <v>813757.62600018783</v>
      </c>
      <c r="G404" s="66">
        <v>40195.333333333336</v>
      </c>
      <c r="H404" s="67">
        <v>723</v>
      </c>
      <c r="I404" s="68">
        <f t="shared" si="38"/>
        <v>723000</v>
      </c>
      <c r="J404" s="66">
        <v>40438.333333333336</v>
      </c>
      <c r="K404" s="67">
        <v>3209</v>
      </c>
      <c r="L404" s="68">
        <f t="shared" si="39"/>
        <v>3209000</v>
      </c>
      <c r="M404" s="66">
        <v>40195.333333333336</v>
      </c>
      <c r="N404" s="67">
        <v>1615</v>
      </c>
      <c r="O404" s="68">
        <f t="shared" si="40"/>
        <v>1615000</v>
      </c>
      <c r="P404" s="66">
        <v>40438.333333333336</v>
      </c>
      <c r="Q404" s="67">
        <v>448</v>
      </c>
      <c r="R404" s="68">
        <f t="shared" si="41"/>
        <v>448000</v>
      </c>
    </row>
    <row r="405" spans="1:18" x14ac:dyDescent="0.25">
      <c r="A405" s="66">
        <v>40195.375</v>
      </c>
      <c r="B405" s="67">
        <v>235.98099999999999</v>
      </c>
      <c r="C405" s="68">
        <f t="shared" si="36"/>
        <v>805639.13399999996</v>
      </c>
      <c r="D405" s="66">
        <v>40438.375</v>
      </c>
      <c r="E405" s="67">
        <v>267.61399999994302</v>
      </c>
      <c r="F405" s="68">
        <f t="shared" si="37"/>
        <v>913634.19599980547</v>
      </c>
      <c r="G405" s="66">
        <v>40195.375</v>
      </c>
      <c r="H405" s="67">
        <v>742</v>
      </c>
      <c r="I405" s="68">
        <f t="shared" si="38"/>
        <v>742000</v>
      </c>
      <c r="J405" s="66">
        <v>40438.375</v>
      </c>
      <c r="K405" s="67">
        <v>3381</v>
      </c>
      <c r="L405" s="68">
        <f t="shared" si="39"/>
        <v>3381000</v>
      </c>
      <c r="M405" s="66">
        <v>40195.375</v>
      </c>
      <c r="N405" s="67">
        <v>1117</v>
      </c>
      <c r="O405" s="68">
        <f t="shared" si="40"/>
        <v>1117000</v>
      </c>
      <c r="P405" s="66">
        <v>40438.375</v>
      </c>
      <c r="Q405" s="67">
        <v>420</v>
      </c>
      <c r="R405" s="68">
        <f t="shared" si="41"/>
        <v>420000</v>
      </c>
    </row>
    <row r="406" spans="1:18" x14ac:dyDescent="0.25">
      <c r="A406" s="66">
        <v>40195.416666666664</v>
      </c>
      <c r="B406" s="67">
        <v>239.713999999978</v>
      </c>
      <c r="C406" s="68">
        <f t="shared" si="36"/>
        <v>818383.59599992493</v>
      </c>
      <c r="D406" s="66">
        <v>40438.416666666664</v>
      </c>
      <c r="E406" s="67">
        <v>272.80400000000401</v>
      </c>
      <c r="F406" s="68">
        <f t="shared" si="37"/>
        <v>931352.85600001365</v>
      </c>
      <c r="G406" s="66">
        <v>40195.416666666664</v>
      </c>
      <c r="H406" s="67">
        <v>797</v>
      </c>
      <c r="I406" s="68">
        <f t="shared" si="38"/>
        <v>797000</v>
      </c>
      <c r="J406" s="66">
        <v>40438.416666666664</v>
      </c>
      <c r="K406" s="67">
        <v>3548</v>
      </c>
      <c r="L406" s="68">
        <f t="shared" si="39"/>
        <v>3548000</v>
      </c>
      <c r="M406" s="66">
        <v>40195.416666666664</v>
      </c>
      <c r="N406" s="67">
        <v>982</v>
      </c>
      <c r="O406" s="68">
        <f t="shared" si="40"/>
        <v>982000</v>
      </c>
      <c r="P406" s="66">
        <v>40438.416666666664</v>
      </c>
      <c r="Q406" s="67">
        <v>394</v>
      </c>
      <c r="R406" s="68">
        <f t="shared" si="41"/>
        <v>394000</v>
      </c>
    </row>
    <row r="407" spans="1:18" x14ac:dyDescent="0.25">
      <c r="A407" s="66">
        <v>40195.458333333336</v>
      </c>
      <c r="B407" s="67">
        <v>235.84000000002601</v>
      </c>
      <c r="C407" s="68">
        <f t="shared" si="36"/>
        <v>805157.76000008883</v>
      </c>
      <c r="D407" s="66">
        <v>40438.458333333336</v>
      </c>
      <c r="E407" s="67">
        <v>276.97400000004598</v>
      </c>
      <c r="F407" s="68">
        <f t="shared" si="37"/>
        <v>945589.23600015696</v>
      </c>
      <c r="G407" s="66">
        <v>40195.458333333336</v>
      </c>
      <c r="H407" s="67">
        <v>820</v>
      </c>
      <c r="I407" s="68">
        <f t="shared" si="38"/>
        <v>820000</v>
      </c>
      <c r="J407" s="66">
        <v>40438.458333333336</v>
      </c>
      <c r="K407" s="67">
        <v>3631</v>
      </c>
      <c r="L407" s="68">
        <f t="shared" si="39"/>
        <v>3631000</v>
      </c>
      <c r="M407" s="66">
        <v>40195.458333333336</v>
      </c>
      <c r="N407" s="67">
        <v>925</v>
      </c>
      <c r="O407" s="68">
        <f t="shared" si="40"/>
        <v>925000</v>
      </c>
      <c r="P407" s="66">
        <v>40438.458333333336</v>
      </c>
      <c r="Q407" s="67">
        <v>382</v>
      </c>
      <c r="R407" s="68">
        <f t="shared" si="41"/>
        <v>382000</v>
      </c>
    </row>
    <row r="408" spans="1:18" x14ac:dyDescent="0.25">
      <c r="A408" s="66">
        <v>40195.5</v>
      </c>
      <c r="B408" s="67">
        <v>239.091999999975</v>
      </c>
      <c r="C408" s="68">
        <f t="shared" si="36"/>
        <v>816260.08799991466</v>
      </c>
      <c r="D408" s="66">
        <v>40438.5</v>
      </c>
      <c r="E408" s="67">
        <v>280.41799999994703</v>
      </c>
      <c r="F408" s="68">
        <f t="shared" si="37"/>
        <v>957347.05199981912</v>
      </c>
      <c r="G408" s="66">
        <v>40195.5</v>
      </c>
      <c r="H408" s="67">
        <v>888</v>
      </c>
      <c r="I408" s="68">
        <f t="shared" si="38"/>
        <v>888000</v>
      </c>
      <c r="J408" s="66">
        <v>40438.5</v>
      </c>
      <c r="K408" s="67">
        <v>3623</v>
      </c>
      <c r="L408" s="68">
        <f t="shared" si="39"/>
        <v>3623000</v>
      </c>
      <c r="M408" s="66">
        <v>40195.5</v>
      </c>
      <c r="N408" s="67">
        <v>777</v>
      </c>
      <c r="O408" s="68">
        <f t="shared" si="40"/>
        <v>777000</v>
      </c>
      <c r="P408" s="66">
        <v>40438.5</v>
      </c>
      <c r="Q408" s="67">
        <v>376</v>
      </c>
      <c r="R408" s="68">
        <f t="shared" si="41"/>
        <v>376000</v>
      </c>
    </row>
    <row r="409" spans="1:18" x14ac:dyDescent="0.25">
      <c r="A409" s="66">
        <v>40195.541666666664</v>
      </c>
      <c r="B409" s="67">
        <v>249.58100000000599</v>
      </c>
      <c r="C409" s="68">
        <f t="shared" si="36"/>
        <v>852069.53400002047</v>
      </c>
      <c r="D409" s="66">
        <v>40438.541666666664</v>
      </c>
      <c r="E409" s="67">
        <v>282.95400000002701</v>
      </c>
      <c r="F409" s="68">
        <f t="shared" si="37"/>
        <v>966004.95600009221</v>
      </c>
      <c r="G409" s="66">
        <v>40195.541666666664</v>
      </c>
      <c r="H409" s="67">
        <v>966</v>
      </c>
      <c r="I409" s="68">
        <f t="shared" si="38"/>
        <v>966000</v>
      </c>
      <c r="J409" s="66">
        <v>40438.541666666664</v>
      </c>
      <c r="K409" s="67">
        <v>3620</v>
      </c>
      <c r="L409" s="68">
        <f t="shared" si="39"/>
        <v>3620000</v>
      </c>
      <c r="M409" s="66">
        <v>40195.541666666664</v>
      </c>
      <c r="N409" s="67">
        <v>617</v>
      </c>
      <c r="O409" s="68">
        <f t="shared" si="40"/>
        <v>617000</v>
      </c>
      <c r="P409" s="66">
        <v>40438.541666666664</v>
      </c>
      <c r="Q409" s="67">
        <v>376</v>
      </c>
      <c r="R409" s="68">
        <f t="shared" si="41"/>
        <v>376000</v>
      </c>
    </row>
    <row r="410" spans="1:18" x14ac:dyDescent="0.25">
      <c r="A410" s="66">
        <v>40195.583333333336</v>
      </c>
      <c r="B410" s="67">
        <v>231.752000000008</v>
      </c>
      <c r="C410" s="68">
        <f t="shared" si="36"/>
        <v>791201.32800002734</v>
      </c>
      <c r="D410" s="66">
        <v>40438.583333333336</v>
      </c>
      <c r="E410" s="67">
        <v>285.57600000000099</v>
      </c>
      <c r="F410" s="68">
        <f t="shared" si="37"/>
        <v>974956.46400000341</v>
      </c>
      <c r="G410" s="66">
        <v>40195.583333333336</v>
      </c>
      <c r="H410" s="67">
        <v>999</v>
      </c>
      <c r="I410" s="68">
        <f t="shared" si="38"/>
        <v>999000</v>
      </c>
      <c r="J410" s="66">
        <v>40438.583333333336</v>
      </c>
      <c r="K410" s="67">
        <v>3577</v>
      </c>
      <c r="L410" s="68">
        <f t="shared" si="39"/>
        <v>3577000</v>
      </c>
      <c r="M410" s="66">
        <v>40195.583333333336</v>
      </c>
      <c r="N410" s="67">
        <v>581</v>
      </c>
      <c r="O410" s="68">
        <f t="shared" si="40"/>
        <v>581000</v>
      </c>
      <c r="P410" s="66">
        <v>40438.583333333336</v>
      </c>
      <c r="Q410" s="67">
        <v>371</v>
      </c>
      <c r="R410" s="68">
        <f t="shared" si="41"/>
        <v>371000</v>
      </c>
    </row>
    <row r="411" spans="1:18" x14ac:dyDescent="0.25">
      <c r="A411" s="66">
        <v>40195.625</v>
      </c>
      <c r="B411" s="67">
        <v>222.92699999999601</v>
      </c>
      <c r="C411" s="68">
        <f t="shared" si="36"/>
        <v>761072.77799998643</v>
      </c>
      <c r="D411" s="66">
        <v>40438.625</v>
      </c>
      <c r="E411" s="67">
        <v>277.66000000003299</v>
      </c>
      <c r="F411" s="68">
        <f t="shared" si="37"/>
        <v>947931.24000011268</v>
      </c>
      <c r="G411" s="66">
        <v>40195.625</v>
      </c>
      <c r="H411" s="67">
        <v>1027</v>
      </c>
      <c r="I411" s="68">
        <f t="shared" si="38"/>
        <v>1027000</v>
      </c>
      <c r="J411" s="66">
        <v>40438.625</v>
      </c>
      <c r="K411" s="67">
        <v>3537</v>
      </c>
      <c r="L411" s="68">
        <f t="shared" si="39"/>
        <v>3537000</v>
      </c>
      <c r="M411" s="66">
        <v>40195.625</v>
      </c>
      <c r="N411" s="67">
        <v>601</v>
      </c>
      <c r="O411" s="68">
        <f t="shared" si="40"/>
        <v>601000</v>
      </c>
      <c r="P411" s="66">
        <v>40438.625</v>
      </c>
      <c r="Q411" s="67">
        <v>362</v>
      </c>
      <c r="R411" s="68">
        <f t="shared" si="41"/>
        <v>362000</v>
      </c>
    </row>
    <row r="412" spans="1:18" x14ac:dyDescent="0.25">
      <c r="A412" s="66">
        <v>40195.666666666664</v>
      </c>
      <c r="B412" s="67">
        <v>242.26999999999001</v>
      </c>
      <c r="C412" s="68">
        <f t="shared" si="36"/>
        <v>827109.77999996592</v>
      </c>
      <c r="D412" s="66">
        <v>40438.666666666664</v>
      </c>
      <c r="E412" s="67">
        <v>272.13599999994</v>
      </c>
      <c r="F412" s="68">
        <f t="shared" si="37"/>
        <v>929072.30399979511</v>
      </c>
      <c r="G412" s="66">
        <v>40195.666666666664</v>
      </c>
      <c r="H412" s="67">
        <v>991</v>
      </c>
      <c r="I412" s="68">
        <f t="shared" si="38"/>
        <v>991000</v>
      </c>
      <c r="J412" s="66">
        <v>40438.666666666664</v>
      </c>
      <c r="K412" s="67">
        <v>3565</v>
      </c>
      <c r="L412" s="68">
        <f t="shared" si="39"/>
        <v>3565000</v>
      </c>
      <c r="M412" s="66">
        <v>40195.666666666664</v>
      </c>
      <c r="N412" s="67">
        <v>569</v>
      </c>
      <c r="O412" s="68">
        <f t="shared" si="40"/>
        <v>569000</v>
      </c>
      <c r="P412" s="66">
        <v>40438.666666666664</v>
      </c>
      <c r="Q412" s="67">
        <v>367</v>
      </c>
      <c r="R412" s="68">
        <f t="shared" si="41"/>
        <v>367000</v>
      </c>
    </row>
    <row r="413" spans="1:18" x14ac:dyDescent="0.25">
      <c r="A413" s="66">
        <v>40195.708333333336</v>
      </c>
      <c r="B413" s="67">
        <v>238.84300000002301</v>
      </c>
      <c r="C413" s="68">
        <f t="shared" si="36"/>
        <v>815410.00200007856</v>
      </c>
      <c r="D413" s="66">
        <v>40438.708333333336</v>
      </c>
      <c r="E413" s="67">
        <v>249.70900000003201</v>
      </c>
      <c r="F413" s="68">
        <f t="shared" si="37"/>
        <v>852506.52600010927</v>
      </c>
      <c r="G413" s="66">
        <v>40195.708333333336</v>
      </c>
      <c r="H413" s="67">
        <v>990</v>
      </c>
      <c r="I413" s="68">
        <f t="shared" si="38"/>
        <v>990000</v>
      </c>
      <c r="J413" s="66">
        <v>40438.708333333336</v>
      </c>
      <c r="K413" s="67">
        <v>3476</v>
      </c>
      <c r="L413" s="68">
        <f t="shared" si="39"/>
        <v>3476000</v>
      </c>
      <c r="M413" s="66">
        <v>40195.708333333336</v>
      </c>
      <c r="N413" s="67">
        <v>573</v>
      </c>
      <c r="O413" s="68">
        <f t="shared" si="40"/>
        <v>573000</v>
      </c>
      <c r="P413" s="66">
        <v>40438.708333333336</v>
      </c>
      <c r="Q413" s="67">
        <v>377</v>
      </c>
      <c r="R413" s="68">
        <f t="shared" si="41"/>
        <v>377000</v>
      </c>
    </row>
    <row r="414" spans="1:18" x14ac:dyDescent="0.25">
      <c r="A414" s="66">
        <v>40195.75</v>
      </c>
      <c r="B414" s="67">
        <v>205.491999999998</v>
      </c>
      <c r="C414" s="68">
        <f t="shared" si="36"/>
        <v>701549.68799999321</v>
      </c>
      <c r="D414" s="66">
        <v>40438.75</v>
      </c>
      <c r="E414" s="67">
        <v>226.44400000001801</v>
      </c>
      <c r="F414" s="68">
        <f t="shared" si="37"/>
        <v>773079.81600006146</v>
      </c>
      <c r="G414" s="66">
        <v>40195.75</v>
      </c>
      <c r="H414" s="67">
        <v>999</v>
      </c>
      <c r="I414" s="68">
        <f t="shared" si="38"/>
        <v>999000</v>
      </c>
      <c r="J414" s="66">
        <v>40438.75</v>
      </c>
      <c r="K414" s="67">
        <v>3371</v>
      </c>
      <c r="L414" s="68">
        <f t="shared" si="39"/>
        <v>3371000</v>
      </c>
      <c r="M414" s="66">
        <v>40195.75</v>
      </c>
      <c r="N414" s="67">
        <v>645</v>
      </c>
      <c r="O414" s="68">
        <f t="shared" si="40"/>
        <v>645000</v>
      </c>
      <c r="P414" s="66">
        <v>40438.75</v>
      </c>
      <c r="Q414" s="67">
        <v>395</v>
      </c>
      <c r="R414" s="68">
        <f t="shared" si="41"/>
        <v>395000</v>
      </c>
    </row>
    <row r="415" spans="1:18" x14ac:dyDescent="0.25">
      <c r="A415" s="66">
        <v>40195.791666666664</v>
      </c>
      <c r="B415" s="67">
        <v>189.68700000000501</v>
      </c>
      <c r="C415" s="68">
        <f t="shared" si="36"/>
        <v>647591.41800001706</v>
      </c>
      <c r="D415" s="66">
        <v>40438.791666666664</v>
      </c>
      <c r="E415" s="67">
        <v>207.65899999998501</v>
      </c>
      <c r="F415" s="68">
        <f t="shared" si="37"/>
        <v>708947.82599994878</v>
      </c>
      <c r="G415" s="66">
        <v>40195.791666666664</v>
      </c>
      <c r="H415" s="67">
        <v>911</v>
      </c>
      <c r="I415" s="68">
        <f t="shared" si="38"/>
        <v>911000</v>
      </c>
      <c r="J415" s="66">
        <v>40438.791666666664</v>
      </c>
      <c r="K415" s="67">
        <v>3338</v>
      </c>
      <c r="L415" s="68">
        <f t="shared" si="39"/>
        <v>3338000</v>
      </c>
      <c r="M415" s="66">
        <v>40195.791666666664</v>
      </c>
      <c r="N415" s="67">
        <v>743</v>
      </c>
      <c r="O415" s="68">
        <f t="shared" si="40"/>
        <v>743000</v>
      </c>
      <c r="P415" s="66">
        <v>40438.791666666664</v>
      </c>
      <c r="Q415" s="67">
        <v>415</v>
      </c>
      <c r="R415" s="68">
        <f t="shared" si="41"/>
        <v>415000</v>
      </c>
    </row>
    <row r="416" spans="1:18" x14ac:dyDescent="0.25">
      <c r="A416" s="66">
        <v>40195.833333333336</v>
      </c>
      <c r="B416" s="67">
        <v>183.77099999997901</v>
      </c>
      <c r="C416" s="68">
        <f t="shared" si="36"/>
        <v>627394.19399992831</v>
      </c>
      <c r="D416" s="66">
        <v>40438.833333333336</v>
      </c>
      <c r="E416" s="67">
        <v>200.307999999961</v>
      </c>
      <c r="F416" s="68">
        <f t="shared" si="37"/>
        <v>683851.51199986681</v>
      </c>
      <c r="G416" s="66">
        <v>40195.833333333336</v>
      </c>
      <c r="H416" s="67">
        <v>860</v>
      </c>
      <c r="I416" s="68">
        <f t="shared" si="38"/>
        <v>860000</v>
      </c>
      <c r="J416" s="66">
        <v>40438.833333333336</v>
      </c>
      <c r="K416" s="67">
        <v>3174</v>
      </c>
      <c r="L416" s="68">
        <f t="shared" si="39"/>
        <v>3174000</v>
      </c>
      <c r="M416" s="66">
        <v>40195.833333333336</v>
      </c>
      <c r="N416" s="67">
        <v>764</v>
      </c>
      <c r="O416" s="68">
        <f t="shared" si="40"/>
        <v>764000</v>
      </c>
      <c r="P416" s="66">
        <v>40438.833333333336</v>
      </c>
      <c r="Q416" s="67">
        <v>427</v>
      </c>
      <c r="R416" s="68">
        <f t="shared" si="41"/>
        <v>427000</v>
      </c>
    </row>
    <row r="417" spans="1:18" x14ac:dyDescent="0.25">
      <c r="A417" s="66">
        <v>40195.875</v>
      </c>
      <c r="B417" s="67">
        <v>168.21499999999699</v>
      </c>
      <c r="C417" s="68">
        <f t="shared" si="36"/>
        <v>574286.00999998976</v>
      </c>
      <c r="D417" s="66">
        <v>40438.875</v>
      </c>
      <c r="E417" s="67">
        <v>196.55100000009401</v>
      </c>
      <c r="F417" s="68">
        <f t="shared" si="37"/>
        <v>671025.1140003209</v>
      </c>
      <c r="G417" s="66">
        <v>40195.875</v>
      </c>
      <c r="H417" s="67">
        <v>828</v>
      </c>
      <c r="I417" s="68">
        <f t="shared" si="38"/>
        <v>828000</v>
      </c>
      <c r="J417" s="66">
        <v>40438.875</v>
      </c>
      <c r="K417" s="67">
        <v>3051</v>
      </c>
      <c r="L417" s="68">
        <f t="shared" si="39"/>
        <v>3051000</v>
      </c>
      <c r="M417" s="66">
        <v>40195.875</v>
      </c>
      <c r="N417" s="67">
        <v>802</v>
      </c>
      <c r="O417" s="68">
        <f t="shared" si="40"/>
        <v>802000</v>
      </c>
      <c r="P417" s="66">
        <v>40438.875</v>
      </c>
      <c r="Q417" s="67">
        <v>441</v>
      </c>
      <c r="R417" s="68">
        <f t="shared" si="41"/>
        <v>441000</v>
      </c>
    </row>
    <row r="418" spans="1:18" x14ac:dyDescent="0.25">
      <c r="A418" s="66">
        <v>40195.916666666664</v>
      </c>
      <c r="B418" s="67">
        <v>123.92400000000001</v>
      </c>
      <c r="C418" s="68">
        <f t="shared" si="36"/>
        <v>423076.53600000002</v>
      </c>
      <c r="D418" s="66">
        <v>40438.916666666664</v>
      </c>
      <c r="E418" s="67">
        <v>192.21100000000999</v>
      </c>
      <c r="F418" s="68">
        <f t="shared" si="37"/>
        <v>656208.35400003404</v>
      </c>
      <c r="G418" s="66">
        <v>40195.916666666664</v>
      </c>
      <c r="H418" s="67">
        <v>779</v>
      </c>
      <c r="I418" s="68">
        <f t="shared" si="38"/>
        <v>779000</v>
      </c>
      <c r="J418" s="66">
        <v>40438.916666666664</v>
      </c>
      <c r="K418" s="67">
        <v>3006</v>
      </c>
      <c r="L418" s="68">
        <f t="shared" si="39"/>
        <v>3006000</v>
      </c>
      <c r="M418" s="66">
        <v>40195.916666666664</v>
      </c>
      <c r="N418" s="67">
        <v>849</v>
      </c>
      <c r="O418" s="68">
        <f t="shared" si="40"/>
        <v>849000</v>
      </c>
      <c r="P418" s="66">
        <v>40438.916666666664</v>
      </c>
      <c r="Q418" s="67">
        <v>448</v>
      </c>
      <c r="R418" s="68">
        <f t="shared" si="41"/>
        <v>448000</v>
      </c>
    </row>
    <row r="419" spans="1:18" x14ac:dyDescent="0.25">
      <c r="A419" s="66">
        <v>40195.958333333336</v>
      </c>
      <c r="B419" s="67">
        <v>123.92400000000001</v>
      </c>
      <c r="C419" s="68">
        <f t="shared" si="36"/>
        <v>423076.53600000002</v>
      </c>
      <c r="D419" s="66">
        <v>40438.958333333336</v>
      </c>
      <c r="E419" s="67">
        <v>116.966999999946</v>
      </c>
      <c r="F419" s="68">
        <f t="shared" si="37"/>
        <v>399325.33799981565</v>
      </c>
      <c r="G419" s="66">
        <v>40195.958333333336</v>
      </c>
      <c r="H419" s="67">
        <v>349</v>
      </c>
      <c r="I419" s="68">
        <f t="shared" si="38"/>
        <v>349000</v>
      </c>
      <c r="J419" s="66">
        <v>40438.958333333336</v>
      </c>
      <c r="K419" s="67">
        <v>1744</v>
      </c>
      <c r="L419" s="68">
        <f t="shared" si="39"/>
        <v>1744000</v>
      </c>
      <c r="M419" s="66">
        <v>40195.958333333336</v>
      </c>
      <c r="N419" s="67">
        <v>459</v>
      </c>
      <c r="O419" s="68">
        <f t="shared" si="40"/>
        <v>459000</v>
      </c>
      <c r="P419" s="66">
        <v>40438.958333333336</v>
      </c>
      <c r="Q419" s="67">
        <v>288</v>
      </c>
      <c r="R419" s="68">
        <f t="shared" si="41"/>
        <v>288000</v>
      </c>
    </row>
    <row r="420" spans="1:18" x14ac:dyDescent="0.25">
      <c r="A420" s="66">
        <v>40196</v>
      </c>
      <c r="B420" s="67">
        <v>94.078000000008601</v>
      </c>
      <c r="C420" s="68">
        <f t="shared" si="36"/>
        <v>321182.29200002935</v>
      </c>
      <c r="D420" s="66">
        <v>40439</v>
      </c>
      <c r="E420" s="67">
        <v>121.072999999975</v>
      </c>
      <c r="F420" s="68">
        <f t="shared" si="37"/>
        <v>413343.22199991462</v>
      </c>
      <c r="G420" s="66">
        <v>40196</v>
      </c>
      <c r="H420" s="67">
        <v>300</v>
      </c>
      <c r="I420" s="68">
        <f t="shared" si="38"/>
        <v>300000</v>
      </c>
      <c r="J420" s="66">
        <v>40439</v>
      </c>
      <c r="K420" s="67">
        <v>1706</v>
      </c>
      <c r="L420" s="68">
        <f t="shared" si="39"/>
        <v>1706000</v>
      </c>
      <c r="M420" s="66">
        <v>40196</v>
      </c>
      <c r="N420" s="67">
        <v>337</v>
      </c>
      <c r="O420" s="68">
        <f t="shared" si="40"/>
        <v>337000</v>
      </c>
      <c r="P420" s="66">
        <v>40439</v>
      </c>
      <c r="Q420" s="67">
        <v>175</v>
      </c>
      <c r="R420" s="68">
        <f t="shared" si="41"/>
        <v>175000</v>
      </c>
    </row>
    <row r="421" spans="1:18" x14ac:dyDescent="0.25">
      <c r="A421" s="66">
        <v>40196.041666666664</v>
      </c>
      <c r="B421" s="67">
        <v>98.630000000004699</v>
      </c>
      <c r="C421" s="68">
        <f t="shared" si="36"/>
        <v>336722.82000001607</v>
      </c>
      <c r="D421" s="66">
        <v>40439.041666666664</v>
      </c>
      <c r="E421" s="67">
        <v>121.33799999998899</v>
      </c>
      <c r="F421" s="68">
        <f t="shared" si="37"/>
        <v>414247.93199996243</v>
      </c>
      <c r="G421" s="66">
        <v>40196.041666666664</v>
      </c>
      <c r="H421" s="67">
        <v>311</v>
      </c>
      <c r="I421" s="68">
        <f t="shared" si="38"/>
        <v>311000</v>
      </c>
      <c r="J421" s="66">
        <v>40439.041666666664</v>
      </c>
      <c r="K421" s="67">
        <v>1694</v>
      </c>
      <c r="L421" s="68">
        <f t="shared" si="39"/>
        <v>1694000</v>
      </c>
      <c r="M421" s="66">
        <v>40196.041666666664</v>
      </c>
      <c r="N421" s="67">
        <v>331</v>
      </c>
      <c r="O421" s="68">
        <f t="shared" si="40"/>
        <v>331000</v>
      </c>
      <c r="P421" s="66">
        <v>40439.041666666664</v>
      </c>
      <c r="Q421" s="67">
        <v>172</v>
      </c>
      <c r="R421" s="68">
        <f t="shared" si="41"/>
        <v>172000</v>
      </c>
    </row>
    <row r="422" spans="1:18" x14ac:dyDescent="0.25">
      <c r="A422" s="66">
        <v>40196.083333333336</v>
      </c>
      <c r="B422" s="67">
        <v>95.495999999984605</v>
      </c>
      <c r="C422" s="68">
        <f t="shared" si="36"/>
        <v>326023.34399994742</v>
      </c>
      <c r="D422" s="66">
        <v>40439.083333333336</v>
      </c>
      <c r="E422" s="67">
        <v>120.434000000008</v>
      </c>
      <c r="F422" s="68">
        <f t="shared" si="37"/>
        <v>411161.67600002728</v>
      </c>
      <c r="G422" s="66">
        <v>40196.083333333336</v>
      </c>
      <c r="H422" s="67">
        <v>314</v>
      </c>
      <c r="I422" s="68">
        <f t="shared" si="38"/>
        <v>314000</v>
      </c>
      <c r="J422" s="66">
        <v>40439.083333333336</v>
      </c>
      <c r="K422" s="67">
        <v>1683</v>
      </c>
      <c r="L422" s="68">
        <f t="shared" si="39"/>
        <v>1683000</v>
      </c>
      <c r="M422" s="66">
        <v>40196.083333333336</v>
      </c>
      <c r="N422" s="67">
        <v>318</v>
      </c>
      <c r="O422" s="68">
        <f t="shared" si="40"/>
        <v>318000</v>
      </c>
      <c r="P422" s="66">
        <v>40439.083333333336</v>
      </c>
      <c r="Q422" s="67">
        <v>170</v>
      </c>
      <c r="R422" s="68">
        <f t="shared" si="41"/>
        <v>170000</v>
      </c>
    </row>
    <row r="423" spans="1:18" x14ac:dyDescent="0.25">
      <c r="A423" s="66">
        <v>40196.125</v>
      </c>
      <c r="B423" s="67">
        <v>96.157000000006505</v>
      </c>
      <c r="C423" s="68">
        <f t="shared" si="36"/>
        <v>328279.9980000222</v>
      </c>
      <c r="D423" s="66">
        <v>40439.125</v>
      </c>
      <c r="E423" s="67">
        <v>120.87199999997399</v>
      </c>
      <c r="F423" s="68">
        <f t="shared" si="37"/>
        <v>412657.00799991121</v>
      </c>
      <c r="G423" s="66">
        <v>40196.125</v>
      </c>
      <c r="H423" s="67">
        <v>315</v>
      </c>
      <c r="I423" s="68">
        <f t="shared" si="38"/>
        <v>315000</v>
      </c>
      <c r="J423" s="66">
        <v>40439.125</v>
      </c>
      <c r="K423" s="67">
        <v>1669</v>
      </c>
      <c r="L423" s="68">
        <f t="shared" si="39"/>
        <v>1669000</v>
      </c>
      <c r="M423" s="66">
        <v>40196.125</v>
      </c>
      <c r="N423" s="67">
        <v>426</v>
      </c>
      <c r="O423" s="68">
        <f t="shared" si="40"/>
        <v>426000</v>
      </c>
      <c r="P423" s="66">
        <v>40439.125</v>
      </c>
      <c r="Q423" s="67">
        <v>170</v>
      </c>
      <c r="R423" s="68">
        <f t="shared" si="41"/>
        <v>170000</v>
      </c>
    </row>
    <row r="424" spans="1:18" x14ac:dyDescent="0.25">
      <c r="A424" s="66">
        <v>40196.166666666664</v>
      </c>
      <c r="B424" s="67">
        <v>96.820000000006999</v>
      </c>
      <c r="C424" s="68">
        <f t="shared" si="36"/>
        <v>330543.4800000239</v>
      </c>
      <c r="D424" s="66">
        <v>40439.166666666664</v>
      </c>
      <c r="E424" s="67">
        <v>121</v>
      </c>
      <c r="F424" s="68">
        <f t="shared" si="37"/>
        <v>413094</v>
      </c>
      <c r="G424" s="66">
        <v>40196.166666666664</v>
      </c>
      <c r="H424" s="67">
        <v>315</v>
      </c>
      <c r="I424" s="68">
        <f t="shared" si="38"/>
        <v>315000</v>
      </c>
      <c r="J424" s="66">
        <v>40439.166666666664</v>
      </c>
      <c r="K424" s="67">
        <v>1650</v>
      </c>
      <c r="L424" s="68">
        <f t="shared" si="39"/>
        <v>1650000</v>
      </c>
      <c r="M424" s="66">
        <v>40196.166666666664</v>
      </c>
      <c r="N424" s="67">
        <v>368</v>
      </c>
      <c r="O424" s="68">
        <f t="shared" si="40"/>
        <v>368000</v>
      </c>
      <c r="P424" s="66">
        <v>40439.166666666664</v>
      </c>
      <c r="Q424" s="67">
        <v>169</v>
      </c>
      <c r="R424" s="68">
        <f t="shared" si="41"/>
        <v>169000</v>
      </c>
    </row>
    <row r="425" spans="1:18" x14ac:dyDescent="0.25">
      <c r="A425" s="66">
        <v>40196.208333333336</v>
      </c>
      <c r="B425" s="67">
        <v>97.055999999982305</v>
      </c>
      <c r="C425" s="68">
        <f t="shared" si="36"/>
        <v>331349.18399993959</v>
      </c>
      <c r="D425" s="66">
        <v>40439.208333333336</v>
      </c>
      <c r="E425" s="67">
        <v>121.707000000053</v>
      </c>
      <c r="F425" s="68">
        <f t="shared" si="37"/>
        <v>415507.69800018094</v>
      </c>
      <c r="G425" s="66">
        <v>40196.208333333336</v>
      </c>
      <c r="H425" s="67">
        <v>317</v>
      </c>
      <c r="I425" s="68">
        <f t="shared" si="38"/>
        <v>317000</v>
      </c>
      <c r="J425" s="66">
        <v>40439.208333333336</v>
      </c>
      <c r="K425" s="67">
        <v>1632</v>
      </c>
      <c r="L425" s="68">
        <f t="shared" si="39"/>
        <v>1632000</v>
      </c>
      <c r="M425" s="66">
        <v>40196.208333333336</v>
      </c>
      <c r="N425" s="67">
        <v>344</v>
      </c>
      <c r="O425" s="68">
        <f t="shared" si="40"/>
        <v>344000</v>
      </c>
      <c r="P425" s="66">
        <v>40439.208333333336</v>
      </c>
      <c r="Q425" s="67">
        <v>170</v>
      </c>
      <c r="R425" s="68">
        <f t="shared" si="41"/>
        <v>170000</v>
      </c>
    </row>
    <row r="426" spans="1:18" x14ac:dyDescent="0.25">
      <c r="A426" s="66">
        <v>40196.25</v>
      </c>
      <c r="B426" s="67">
        <v>97.091000000014901</v>
      </c>
      <c r="C426" s="68">
        <f t="shared" si="36"/>
        <v>331468.67400005087</v>
      </c>
      <c r="D426" s="66">
        <v>40439.25</v>
      </c>
      <c r="E426" s="67">
        <v>119.645000000019</v>
      </c>
      <c r="F426" s="68">
        <f t="shared" si="37"/>
        <v>408468.03000006487</v>
      </c>
      <c r="G426" s="66">
        <v>40196.25</v>
      </c>
      <c r="H426" s="67">
        <v>314</v>
      </c>
      <c r="I426" s="68">
        <f t="shared" si="38"/>
        <v>314000</v>
      </c>
      <c r="J426" s="66">
        <v>40439.25</v>
      </c>
      <c r="K426" s="67">
        <v>1619</v>
      </c>
      <c r="L426" s="68">
        <f t="shared" si="39"/>
        <v>1619000</v>
      </c>
      <c r="M426" s="66">
        <v>40196.25</v>
      </c>
      <c r="N426" s="67">
        <v>361</v>
      </c>
      <c r="O426" s="68">
        <f t="shared" si="40"/>
        <v>361000</v>
      </c>
      <c r="P426" s="66">
        <v>40439.25</v>
      </c>
      <c r="Q426" s="67">
        <v>169</v>
      </c>
      <c r="R426" s="68">
        <f t="shared" si="41"/>
        <v>169000</v>
      </c>
    </row>
    <row r="427" spans="1:18" x14ac:dyDescent="0.25">
      <c r="A427" s="66">
        <v>40196.291666666664</v>
      </c>
      <c r="B427" s="67">
        <v>171.01999999999001</v>
      </c>
      <c r="C427" s="68">
        <f t="shared" si="36"/>
        <v>583862.27999996592</v>
      </c>
      <c r="D427" s="66">
        <v>40439.291666666664</v>
      </c>
      <c r="E427" s="67">
        <v>199.13300000003099</v>
      </c>
      <c r="F427" s="68">
        <f t="shared" si="37"/>
        <v>679840.06200010586</v>
      </c>
      <c r="G427" s="66">
        <v>40196.291666666664</v>
      </c>
      <c r="H427" s="67">
        <v>678</v>
      </c>
      <c r="I427" s="68">
        <f t="shared" si="38"/>
        <v>678000</v>
      </c>
      <c r="J427" s="66">
        <v>40439.291666666664</v>
      </c>
      <c r="K427" s="67">
        <v>2824</v>
      </c>
      <c r="L427" s="68">
        <f t="shared" si="39"/>
        <v>2824000</v>
      </c>
      <c r="M427" s="66">
        <v>40196.291666666664</v>
      </c>
      <c r="N427" s="67">
        <v>1417</v>
      </c>
      <c r="O427" s="68">
        <f t="shared" si="40"/>
        <v>1417000</v>
      </c>
      <c r="P427" s="66">
        <v>40439.291666666664</v>
      </c>
      <c r="Q427" s="67">
        <v>345</v>
      </c>
      <c r="R427" s="68">
        <f t="shared" si="41"/>
        <v>345000</v>
      </c>
    </row>
    <row r="428" spans="1:18" x14ac:dyDescent="0.25">
      <c r="A428" s="66">
        <v>40196.333333333336</v>
      </c>
      <c r="B428" s="67">
        <v>205.54899999999901</v>
      </c>
      <c r="C428" s="68">
        <f t="shared" si="36"/>
        <v>701744.28599999659</v>
      </c>
      <c r="D428" s="66">
        <v>40439.333333333336</v>
      </c>
      <c r="E428" s="67">
        <v>195.32699999993201</v>
      </c>
      <c r="F428" s="68">
        <f t="shared" si="37"/>
        <v>666846.37799976789</v>
      </c>
      <c r="G428" s="66">
        <v>40196.333333333336</v>
      </c>
      <c r="H428" s="67">
        <v>734</v>
      </c>
      <c r="I428" s="68">
        <f t="shared" si="38"/>
        <v>734000</v>
      </c>
      <c r="J428" s="66">
        <v>40439.333333333336</v>
      </c>
      <c r="K428" s="67">
        <v>3001</v>
      </c>
      <c r="L428" s="68">
        <f t="shared" si="39"/>
        <v>3001000</v>
      </c>
      <c r="M428" s="66">
        <v>40196.333333333336</v>
      </c>
      <c r="N428" s="67">
        <v>1382</v>
      </c>
      <c r="O428" s="68">
        <f t="shared" si="40"/>
        <v>1382000</v>
      </c>
      <c r="P428" s="66">
        <v>40439.333333333336</v>
      </c>
      <c r="Q428" s="67">
        <v>461</v>
      </c>
      <c r="R428" s="68">
        <f t="shared" si="41"/>
        <v>461000</v>
      </c>
    </row>
    <row r="429" spans="1:18" x14ac:dyDescent="0.25">
      <c r="A429" s="66">
        <v>40196.375</v>
      </c>
      <c r="B429" s="67">
        <v>238.30100000000701</v>
      </c>
      <c r="C429" s="68">
        <f t="shared" si="36"/>
        <v>813559.61400002392</v>
      </c>
      <c r="D429" s="66">
        <v>40439.375</v>
      </c>
      <c r="E429" s="67">
        <v>189.00699999998301</v>
      </c>
      <c r="F429" s="68">
        <f t="shared" si="37"/>
        <v>645269.89799994195</v>
      </c>
      <c r="G429" s="66">
        <v>40196.375</v>
      </c>
      <c r="H429" s="67">
        <v>778</v>
      </c>
      <c r="I429" s="68">
        <f t="shared" si="38"/>
        <v>778000</v>
      </c>
      <c r="J429" s="66">
        <v>40439.375</v>
      </c>
      <c r="K429" s="67">
        <v>2926</v>
      </c>
      <c r="L429" s="68">
        <f t="shared" si="39"/>
        <v>2926000</v>
      </c>
      <c r="M429" s="66">
        <v>40196.375</v>
      </c>
      <c r="N429" s="67">
        <v>1103</v>
      </c>
      <c r="O429" s="68">
        <f t="shared" si="40"/>
        <v>1103000</v>
      </c>
      <c r="P429" s="66">
        <v>40439.375</v>
      </c>
      <c r="Q429" s="67">
        <v>463</v>
      </c>
      <c r="R429" s="68">
        <f t="shared" si="41"/>
        <v>463000</v>
      </c>
    </row>
    <row r="430" spans="1:18" x14ac:dyDescent="0.25">
      <c r="A430" s="66">
        <v>40196.416666666664</v>
      </c>
      <c r="B430" s="67">
        <v>243.370999999985</v>
      </c>
      <c r="C430" s="68">
        <f t="shared" si="36"/>
        <v>830868.59399994882</v>
      </c>
      <c r="D430" s="66">
        <v>40439.416666666664</v>
      </c>
      <c r="E430" s="67">
        <v>184.91300000005899</v>
      </c>
      <c r="F430" s="68">
        <f t="shared" si="37"/>
        <v>631292.98200020136</v>
      </c>
      <c r="G430" s="66">
        <v>40196.416666666664</v>
      </c>
      <c r="H430" s="67">
        <v>806</v>
      </c>
      <c r="I430" s="68">
        <f t="shared" si="38"/>
        <v>806000</v>
      </c>
      <c r="J430" s="66">
        <v>40439.416666666664</v>
      </c>
      <c r="K430" s="67">
        <v>2942</v>
      </c>
      <c r="L430" s="68">
        <f t="shared" si="39"/>
        <v>2942000</v>
      </c>
      <c r="M430" s="66">
        <v>40196.416666666664</v>
      </c>
      <c r="N430" s="67">
        <v>853</v>
      </c>
      <c r="O430" s="68">
        <f t="shared" si="40"/>
        <v>853000</v>
      </c>
      <c r="P430" s="66">
        <v>40439.416666666664</v>
      </c>
      <c r="Q430" s="67">
        <v>455</v>
      </c>
      <c r="R430" s="68">
        <f t="shared" si="41"/>
        <v>455000</v>
      </c>
    </row>
    <row r="431" spans="1:18" x14ac:dyDescent="0.25">
      <c r="A431" s="66">
        <v>40196.458333333336</v>
      </c>
      <c r="B431" s="67">
        <v>242.34000000002601</v>
      </c>
      <c r="C431" s="68">
        <f t="shared" si="36"/>
        <v>827348.76000008883</v>
      </c>
      <c r="D431" s="66">
        <v>40439.458333333336</v>
      </c>
      <c r="E431" s="67">
        <v>187.484999999986</v>
      </c>
      <c r="F431" s="68">
        <f t="shared" si="37"/>
        <v>640073.78999995219</v>
      </c>
      <c r="G431" s="66">
        <v>40196.458333333336</v>
      </c>
      <c r="H431" s="67">
        <v>953</v>
      </c>
      <c r="I431" s="68">
        <f t="shared" si="38"/>
        <v>953000</v>
      </c>
      <c r="J431" s="66">
        <v>40439.458333333336</v>
      </c>
      <c r="K431" s="67">
        <v>3044</v>
      </c>
      <c r="L431" s="68">
        <f t="shared" si="39"/>
        <v>3044000</v>
      </c>
      <c r="M431" s="66">
        <v>40196.458333333336</v>
      </c>
      <c r="N431" s="67">
        <v>701</v>
      </c>
      <c r="O431" s="68">
        <f t="shared" si="40"/>
        <v>701000</v>
      </c>
      <c r="P431" s="66">
        <v>40439.458333333336</v>
      </c>
      <c r="Q431" s="67">
        <v>442</v>
      </c>
      <c r="R431" s="68">
        <f t="shared" si="41"/>
        <v>442000</v>
      </c>
    </row>
    <row r="432" spans="1:18" x14ac:dyDescent="0.25">
      <c r="A432" s="66">
        <v>40196.5</v>
      </c>
      <c r="B432" s="67">
        <v>246.830999999976</v>
      </c>
      <c r="C432" s="68">
        <f t="shared" si="36"/>
        <v>842681.03399991803</v>
      </c>
      <c r="D432" s="66">
        <v>40439.5</v>
      </c>
      <c r="E432" s="67">
        <v>188.630000000005</v>
      </c>
      <c r="F432" s="68">
        <f t="shared" si="37"/>
        <v>643982.82000001706</v>
      </c>
      <c r="G432" s="66">
        <v>40196.5</v>
      </c>
      <c r="H432" s="67">
        <v>1005</v>
      </c>
      <c r="I432" s="68">
        <f t="shared" si="38"/>
        <v>1005000</v>
      </c>
      <c r="J432" s="66">
        <v>40439.5</v>
      </c>
      <c r="K432" s="67">
        <v>3041</v>
      </c>
      <c r="L432" s="68">
        <f t="shared" si="39"/>
        <v>3041000</v>
      </c>
      <c r="M432" s="66">
        <v>40196.5</v>
      </c>
      <c r="N432" s="67">
        <v>584</v>
      </c>
      <c r="O432" s="68">
        <f t="shared" si="40"/>
        <v>584000</v>
      </c>
      <c r="P432" s="66">
        <v>40439.5</v>
      </c>
      <c r="Q432" s="67">
        <v>442</v>
      </c>
      <c r="R432" s="68">
        <f t="shared" si="41"/>
        <v>442000</v>
      </c>
    </row>
    <row r="433" spans="1:18" x14ac:dyDescent="0.25">
      <c r="A433" s="66">
        <v>40196.541666666664</v>
      </c>
      <c r="B433" s="67">
        <v>244.56500000000199</v>
      </c>
      <c r="C433" s="68">
        <f t="shared" si="36"/>
        <v>834944.91000000678</v>
      </c>
      <c r="D433" s="66">
        <v>40439.541666666664</v>
      </c>
      <c r="E433" s="67">
        <v>201.89899999997601</v>
      </c>
      <c r="F433" s="68">
        <f t="shared" si="37"/>
        <v>689283.18599991815</v>
      </c>
      <c r="G433" s="66">
        <v>40196.541666666664</v>
      </c>
      <c r="H433" s="67">
        <v>1076</v>
      </c>
      <c r="I433" s="68">
        <f t="shared" si="38"/>
        <v>1076000</v>
      </c>
      <c r="J433" s="66">
        <v>40439.541666666664</v>
      </c>
      <c r="K433" s="67">
        <v>2957</v>
      </c>
      <c r="L433" s="68">
        <f t="shared" si="39"/>
        <v>2957000</v>
      </c>
      <c r="M433" s="66">
        <v>40196.541666666664</v>
      </c>
      <c r="N433" s="67">
        <v>540</v>
      </c>
      <c r="O433" s="68">
        <f t="shared" si="40"/>
        <v>540000</v>
      </c>
      <c r="P433" s="66">
        <v>40439.541666666664</v>
      </c>
      <c r="Q433" s="67">
        <v>441</v>
      </c>
      <c r="R433" s="68">
        <f t="shared" si="41"/>
        <v>441000</v>
      </c>
    </row>
    <row r="434" spans="1:18" x14ac:dyDescent="0.25">
      <c r="A434" s="66">
        <v>40196.583333333336</v>
      </c>
      <c r="B434" s="67">
        <v>235.127999999997</v>
      </c>
      <c r="C434" s="68">
        <f t="shared" si="36"/>
        <v>802726.99199998972</v>
      </c>
      <c r="D434" s="66">
        <v>40439.583333333336</v>
      </c>
      <c r="E434" s="67">
        <v>178.89899999997601</v>
      </c>
      <c r="F434" s="68">
        <f t="shared" si="37"/>
        <v>610761.18599991815</v>
      </c>
      <c r="G434" s="66">
        <v>40196.583333333336</v>
      </c>
      <c r="H434" s="67">
        <v>1132</v>
      </c>
      <c r="I434" s="68">
        <f t="shared" si="38"/>
        <v>1132000</v>
      </c>
      <c r="J434" s="66">
        <v>40439.583333333336</v>
      </c>
      <c r="K434" s="67">
        <v>2870</v>
      </c>
      <c r="L434" s="68">
        <f t="shared" si="39"/>
        <v>2870000</v>
      </c>
      <c r="M434" s="66">
        <v>40196.583333333336</v>
      </c>
      <c r="N434" s="67">
        <v>544</v>
      </c>
      <c r="O434" s="68">
        <f t="shared" si="40"/>
        <v>544000</v>
      </c>
      <c r="P434" s="66">
        <v>40439.583333333336</v>
      </c>
      <c r="Q434" s="67">
        <v>434</v>
      </c>
      <c r="R434" s="68">
        <f t="shared" si="41"/>
        <v>434000</v>
      </c>
    </row>
    <row r="435" spans="1:18" x14ac:dyDescent="0.25">
      <c r="A435" s="66">
        <v>40196.625</v>
      </c>
      <c r="B435" s="67">
        <v>235.875</v>
      </c>
      <c r="C435" s="68">
        <f t="shared" si="36"/>
        <v>805277.25</v>
      </c>
      <c r="D435" s="66">
        <v>40439.625</v>
      </c>
      <c r="E435" s="67">
        <v>189.35100000002399</v>
      </c>
      <c r="F435" s="68">
        <f t="shared" si="37"/>
        <v>646444.31400008185</v>
      </c>
      <c r="G435" s="66">
        <v>40196.625</v>
      </c>
      <c r="H435" s="67">
        <v>1130</v>
      </c>
      <c r="I435" s="68">
        <f t="shared" si="38"/>
        <v>1130000</v>
      </c>
      <c r="J435" s="66">
        <v>40439.625</v>
      </c>
      <c r="K435" s="67">
        <v>2807</v>
      </c>
      <c r="L435" s="68">
        <f t="shared" si="39"/>
        <v>2807000</v>
      </c>
      <c r="M435" s="66">
        <v>40196.625</v>
      </c>
      <c r="N435" s="67">
        <v>558</v>
      </c>
      <c r="O435" s="68">
        <f t="shared" si="40"/>
        <v>558000</v>
      </c>
      <c r="P435" s="66">
        <v>40439.625</v>
      </c>
      <c r="Q435" s="67">
        <v>434</v>
      </c>
      <c r="R435" s="68">
        <f t="shared" si="41"/>
        <v>434000</v>
      </c>
    </row>
    <row r="436" spans="1:18" x14ac:dyDescent="0.25">
      <c r="A436" s="66">
        <v>40196.666666666664</v>
      </c>
      <c r="B436" s="67">
        <v>252.01700000002199</v>
      </c>
      <c r="C436" s="68">
        <f t="shared" si="36"/>
        <v>860386.03800007515</v>
      </c>
      <c r="D436" s="66">
        <v>40439.666666666664</v>
      </c>
      <c r="E436" s="67">
        <v>188.83400000003201</v>
      </c>
      <c r="F436" s="68">
        <f t="shared" si="37"/>
        <v>644679.27600010927</v>
      </c>
      <c r="G436" s="66">
        <v>40196.666666666664</v>
      </c>
      <c r="H436" s="67">
        <v>1162</v>
      </c>
      <c r="I436" s="68">
        <f t="shared" si="38"/>
        <v>1162000</v>
      </c>
      <c r="J436" s="66">
        <v>40439.666666666664</v>
      </c>
      <c r="K436" s="67">
        <v>2783</v>
      </c>
      <c r="L436" s="68">
        <f t="shared" si="39"/>
        <v>2783000</v>
      </c>
      <c r="M436" s="66">
        <v>40196.666666666664</v>
      </c>
      <c r="N436" s="67">
        <v>560</v>
      </c>
      <c r="O436" s="68">
        <f t="shared" si="40"/>
        <v>560000</v>
      </c>
      <c r="P436" s="66">
        <v>40439.666666666664</v>
      </c>
      <c r="Q436" s="67">
        <v>435</v>
      </c>
      <c r="R436" s="68">
        <f t="shared" si="41"/>
        <v>435000</v>
      </c>
    </row>
    <row r="437" spans="1:18" x14ac:dyDescent="0.25">
      <c r="A437" s="66">
        <v>40196.708333333336</v>
      </c>
      <c r="B437" s="67">
        <v>237.54499999998399</v>
      </c>
      <c r="C437" s="68">
        <f t="shared" si="36"/>
        <v>810978.62999994529</v>
      </c>
      <c r="D437" s="66">
        <v>40439.708333333336</v>
      </c>
      <c r="E437" s="67">
        <v>186.19400000001801</v>
      </c>
      <c r="F437" s="68">
        <f t="shared" si="37"/>
        <v>635666.31600006146</v>
      </c>
      <c r="G437" s="66">
        <v>40196.708333333336</v>
      </c>
      <c r="H437" s="67">
        <v>1182</v>
      </c>
      <c r="I437" s="68">
        <f t="shared" si="38"/>
        <v>1182000</v>
      </c>
      <c r="J437" s="66">
        <v>40439.708333333336</v>
      </c>
      <c r="K437" s="67">
        <v>2699</v>
      </c>
      <c r="L437" s="68">
        <f t="shared" si="39"/>
        <v>2699000</v>
      </c>
      <c r="M437" s="66">
        <v>40196.708333333336</v>
      </c>
      <c r="N437" s="67">
        <v>590</v>
      </c>
      <c r="O437" s="68">
        <f t="shared" si="40"/>
        <v>590000</v>
      </c>
      <c r="P437" s="66">
        <v>40439.708333333336</v>
      </c>
      <c r="Q437" s="67">
        <v>437</v>
      </c>
      <c r="R437" s="68">
        <f t="shared" si="41"/>
        <v>437000</v>
      </c>
    </row>
    <row r="438" spans="1:18" x14ac:dyDescent="0.25">
      <c r="A438" s="66">
        <v>40196.75</v>
      </c>
      <c r="B438" s="67">
        <v>214.010000000009</v>
      </c>
      <c r="C438" s="68">
        <f t="shared" si="36"/>
        <v>730630.14000003075</v>
      </c>
      <c r="D438" s="66">
        <v>40439.75</v>
      </c>
      <c r="E438" s="67">
        <v>189.275999999954</v>
      </c>
      <c r="F438" s="68">
        <f t="shared" si="37"/>
        <v>646188.26399984292</v>
      </c>
      <c r="G438" s="66">
        <v>40196.75</v>
      </c>
      <c r="H438" s="67">
        <v>1100</v>
      </c>
      <c r="I438" s="68">
        <f t="shared" si="38"/>
        <v>1100000</v>
      </c>
      <c r="J438" s="66">
        <v>40439.75</v>
      </c>
      <c r="K438" s="67">
        <v>2696</v>
      </c>
      <c r="L438" s="68">
        <f t="shared" si="39"/>
        <v>2696000</v>
      </c>
      <c r="M438" s="66">
        <v>40196.75</v>
      </c>
      <c r="N438" s="67">
        <v>666</v>
      </c>
      <c r="O438" s="68">
        <f t="shared" si="40"/>
        <v>666000</v>
      </c>
      <c r="P438" s="66">
        <v>40439.75</v>
      </c>
      <c r="Q438" s="67">
        <v>449</v>
      </c>
      <c r="R438" s="68">
        <f t="shared" si="41"/>
        <v>449000</v>
      </c>
    </row>
    <row r="439" spans="1:18" x14ac:dyDescent="0.25">
      <c r="A439" s="66">
        <v>40196.791666666664</v>
      </c>
      <c r="B439" s="67">
        <v>211.22500000000599</v>
      </c>
      <c r="C439" s="68">
        <f t="shared" si="36"/>
        <v>721122.15000002051</v>
      </c>
      <c r="D439" s="66">
        <v>40439.791666666664</v>
      </c>
      <c r="E439" s="67">
        <v>182.16899999999401</v>
      </c>
      <c r="F439" s="68">
        <f t="shared" si="37"/>
        <v>621924.96599997953</v>
      </c>
      <c r="G439" s="66">
        <v>40196.791666666664</v>
      </c>
      <c r="H439" s="67">
        <v>1007</v>
      </c>
      <c r="I439" s="68">
        <f t="shared" si="38"/>
        <v>1007000</v>
      </c>
      <c r="J439" s="66">
        <v>40439.791666666664</v>
      </c>
      <c r="K439" s="67">
        <v>2683</v>
      </c>
      <c r="L439" s="68">
        <f t="shared" si="39"/>
        <v>2683000</v>
      </c>
      <c r="M439" s="66">
        <v>40196.791666666664</v>
      </c>
      <c r="N439" s="67">
        <v>709</v>
      </c>
      <c r="O439" s="68">
        <f t="shared" si="40"/>
        <v>709000</v>
      </c>
      <c r="P439" s="66">
        <v>40439.791666666664</v>
      </c>
      <c r="Q439" s="67">
        <v>458</v>
      </c>
      <c r="R439" s="68">
        <f t="shared" si="41"/>
        <v>458000</v>
      </c>
    </row>
    <row r="440" spans="1:18" x14ac:dyDescent="0.25">
      <c r="A440" s="66">
        <v>40196.833333333336</v>
      </c>
      <c r="B440" s="67">
        <v>200.21299999998899</v>
      </c>
      <c r="C440" s="68">
        <f t="shared" si="36"/>
        <v>683527.18199996243</v>
      </c>
      <c r="D440" s="66">
        <v>40439.833333333336</v>
      </c>
      <c r="E440" s="67">
        <v>180.62199999997401</v>
      </c>
      <c r="F440" s="68">
        <f t="shared" si="37"/>
        <v>616643.50799991132</v>
      </c>
      <c r="G440" s="66">
        <v>40196.833333333336</v>
      </c>
      <c r="H440" s="67">
        <v>1031</v>
      </c>
      <c r="I440" s="68">
        <f t="shared" si="38"/>
        <v>1031000</v>
      </c>
      <c r="J440" s="66">
        <v>40439.833333333336</v>
      </c>
      <c r="K440" s="67">
        <v>2629</v>
      </c>
      <c r="L440" s="68">
        <f t="shared" si="39"/>
        <v>2629000</v>
      </c>
      <c r="M440" s="66">
        <v>40196.833333333336</v>
      </c>
      <c r="N440" s="67">
        <v>733</v>
      </c>
      <c r="O440" s="68">
        <f t="shared" si="40"/>
        <v>733000</v>
      </c>
      <c r="P440" s="66">
        <v>40439.833333333336</v>
      </c>
      <c r="Q440" s="67">
        <v>464</v>
      </c>
      <c r="R440" s="68">
        <f t="shared" si="41"/>
        <v>464000</v>
      </c>
    </row>
    <row r="441" spans="1:18" x14ac:dyDescent="0.25">
      <c r="A441" s="66">
        <v>40196.875</v>
      </c>
      <c r="B441" s="67">
        <v>187.989000000001</v>
      </c>
      <c r="C441" s="68">
        <f t="shared" si="36"/>
        <v>641794.44600000337</v>
      </c>
      <c r="D441" s="66">
        <v>40439.875</v>
      </c>
      <c r="E441" s="67">
        <v>176.54800000006799</v>
      </c>
      <c r="F441" s="68">
        <f t="shared" si="37"/>
        <v>602734.87200023211</v>
      </c>
      <c r="G441" s="66">
        <v>40196.875</v>
      </c>
      <c r="H441" s="67">
        <v>1041</v>
      </c>
      <c r="I441" s="68">
        <f t="shared" si="38"/>
        <v>1041000</v>
      </c>
      <c r="J441" s="66">
        <v>40439.875</v>
      </c>
      <c r="K441" s="67">
        <v>2633</v>
      </c>
      <c r="L441" s="68">
        <f t="shared" si="39"/>
        <v>2633000</v>
      </c>
      <c r="M441" s="66">
        <v>40196.875</v>
      </c>
      <c r="N441" s="67">
        <v>734</v>
      </c>
      <c r="O441" s="68">
        <f t="shared" si="40"/>
        <v>734000</v>
      </c>
      <c r="P441" s="66">
        <v>40439.875</v>
      </c>
      <c r="Q441" s="67">
        <v>469</v>
      </c>
      <c r="R441" s="68">
        <f t="shared" si="41"/>
        <v>469000</v>
      </c>
    </row>
    <row r="442" spans="1:18" x14ac:dyDescent="0.25">
      <c r="A442" s="66">
        <v>40196.916666666664</v>
      </c>
      <c r="B442" s="67">
        <v>137.62</v>
      </c>
      <c r="C442" s="68">
        <f t="shared" si="36"/>
        <v>469834.68</v>
      </c>
      <c r="D442" s="66">
        <v>40439.916666666664</v>
      </c>
      <c r="E442" s="67">
        <v>175.35399999993399</v>
      </c>
      <c r="F442" s="68">
        <f t="shared" si="37"/>
        <v>598658.5559997746</v>
      </c>
      <c r="G442" s="66">
        <v>40196.916666666664</v>
      </c>
      <c r="H442" s="67">
        <v>968</v>
      </c>
      <c r="I442" s="68">
        <f t="shared" si="38"/>
        <v>968000</v>
      </c>
      <c r="J442" s="66">
        <v>40439.916666666664</v>
      </c>
      <c r="K442" s="67">
        <v>2606</v>
      </c>
      <c r="L442" s="68">
        <f t="shared" si="39"/>
        <v>2606000</v>
      </c>
      <c r="M442" s="66">
        <v>40196.916666666664</v>
      </c>
      <c r="N442" s="67">
        <v>777</v>
      </c>
      <c r="O442" s="68">
        <f t="shared" si="40"/>
        <v>777000</v>
      </c>
      <c r="P442" s="66">
        <v>40439.916666666664</v>
      </c>
      <c r="Q442" s="67">
        <v>470</v>
      </c>
      <c r="R442" s="68">
        <f t="shared" si="41"/>
        <v>470000</v>
      </c>
    </row>
    <row r="443" spans="1:18" x14ac:dyDescent="0.25">
      <c r="A443" s="66">
        <v>40196.958333333336</v>
      </c>
      <c r="B443" s="67">
        <v>137.62</v>
      </c>
      <c r="C443" s="68">
        <f t="shared" si="36"/>
        <v>469834.68</v>
      </c>
      <c r="D443" s="66">
        <v>40439.958333333336</v>
      </c>
      <c r="E443" s="67">
        <v>119.554000000004</v>
      </c>
      <c r="F443" s="68">
        <f t="shared" si="37"/>
        <v>408157.35600001365</v>
      </c>
      <c r="G443" s="66">
        <v>40196.958333333336</v>
      </c>
      <c r="H443" s="67">
        <v>378</v>
      </c>
      <c r="I443" s="68">
        <f t="shared" si="38"/>
        <v>378000</v>
      </c>
      <c r="J443" s="66">
        <v>40439.958333333336</v>
      </c>
      <c r="K443" s="67">
        <v>1702</v>
      </c>
      <c r="L443" s="68">
        <f t="shared" si="39"/>
        <v>1702000</v>
      </c>
      <c r="M443" s="66">
        <v>40196.958333333336</v>
      </c>
      <c r="N443" s="67">
        <v>437</v>
      </c>
      <c r="O443" s="68">
        <f t="shared" si="40"/>
        <v>437000</v>
      </c>
      <c r="P443" s="66">
        <v>40439.958333333336</v>
      </c>
      <c r="Q443" s="67">
        <v>298</v>
      </c>
      <c r="R443" s="68">
        <f t="shared" si="41"/>
        <v>298000</v>
      </c>
    </row>
    <row r="444" spans="1:18" x14ac:dyDescent="0.25">
      <c r="A444" s="66">
        <v>40197</v>
      </c>
      <c r="B444" s="67">
        <v>96.489000000001397</v>
      </c>
      <c r="C444" s="68">
        <f t="shared" si="36"/>
        <v>329413.44600000477</v>
      </c>
      <c r="D444" s="66">
        <v>40440</v>
      </c>
      <c r="E444" s="67">
        <v>119.972999999998</v>
      </c>
      <c r="F444" s="68">
        <f t="shared" si="37"/>
        <v>409587.82199999318</v>
      </c>
      <c r="G444" s="66">
        <v>40197</v>
      </c>
      <c r="H444" s="67">
        <v>306</v>
      </c>
      <c r="I444" s="68">
        <f t="shared" si="38"/>
        <v>306000</v>
      </c>
      <c r="J444" s="66">
        <v>40440</v>
      </c>
      <c r="K444" s="67">
        <v>1585</v>
      </c>
      <c r="L444" s="68">
        <f t="shared" si="39"/>
        <v>1585000</v>
      </c>
      <c r="M444" s="66">
        <v>40197</v>
      </c>
      <c r="N444" s="67">
        <v>299</v>
      </c>
      <c r="O444" s="68">
        <f t="shared" si="40"/>
        <v>299000</v>
      </c>
      <c r="P444" s="66">
        <v>40440</v>
      </c>
      <c r="Q444" s="67">
        <v>186</v>
      </c>
      <c r="R444" s="68">
        <f t="shared" si="41"/>
        <v>186000</v>
      </c>
    </row>
    <row r="445" spans="1:18" x14ac:dyDescent="0.25">
      <c r="A445" s="66">
        <v>40197.041666666664</v>
      </c>
      <c r="B445" s="67">
        <v>97.217000000004205</v>
      </c>
      <c r="C445" s="68">
        <f t="shared" si="36"/>
        <v>331898.83800001437</v>
      </c>
      <c r="D445" s="66">
        <v>40440.041666666664</v>
      </c>
      <c r="E445" s="67">
        <v>118.55100000009401</v>
      </c>
      <c r="F445" s="68">
        <f t="shared" si="37"/>
        <v>404733.11400032096</v>
      </c>
      <c r="G445" s="66">
        <v>40197.041666666664</v>
      </c>
      <c r="H445" s="67">
        <v>301</v>
      </c>
      <c r="I445" s="68">
        <f t="shared" si="38"/>
        <v>301000</v>
      </c>
      <c r="J445" s="66">
        <v>40440.041666666664</v>
      </c>
      <c r="K445" s="67">
        <v>1578</v>
      </c>
      <c r="L445" s="68">
        <f t="shared" si="39"/>
        <v>1578000</v>
      </c>
      <c r="M445" s="66">
        <v>40197.041666666664</v>
      </c>
      <c r="N445" s="67">
        <v>291</v>
      </c>
      <c r="O445" s="68">
        <f t="shared" si="40"/>
        <v>291000</v>
      </c>
      <c r="P445" s="66">
        <v>40440.041666666664</v>
      </c>
      <c r="Q445" s="67">
        <v>174</v>
      </c>
      <c r="R445" s="68">
        <f t="shared" si="41"/>
        <v>174000</v>
      </c>
    </row>
    <row r="446" spans="1:18" x14ac:dyDescent="0.25">
      <c r="A446" s="66">
        <v>40197.083333333336</v>
      </c>
      <c r="B446" s="67">
        <v>97.561000000016094</v>
      </c>
      <c r="C446" s="68">
        <f t="shared" si="36"/>
        <v>333073.25400005496</v>
      </c>
      <c r="D446" s="66">
        <v>40440.083333333336</v>
      </c>
      <c r="E446" s="67">
        <v>117.48299999989101</v>
      </c>
      <c r="F446" s="68">
        <f t="shared" si="37"/>
        <v>401086.96199962788</v>
      </c>
      <c r="G446" s="66">
        <v>40197.083333333336</v>
      </c>
      <c r="H446" s="67">
        <v>308</v>
      </c>
      <c r="I446" s="68">
        <f t="shared" si="38"/>
        <v>308000</v>
      </c>
      <c r="J446" s="66">
        <v>40440.083333333336</v>
      </c>
      <c r="K446" s="67">
        <v>1572</v>
      </c>
      <c r="L446" s="68">
        <f t="shared" si="39"/>
        <v>1572000</v>
      </c>
      <c r="M446" s="66">
        <v>40197.083333333336</v>
      </c>
      <c r="N446" s="67">
        <v>322</v>
      </c>
      <c r="O446" s="68">
        <f t="shared" si="40"/>
        <v>322000</v>
      </c>
      <c r="P446" s="66">
        <v>40440.083333333336</v>
      </c>
      <c r="Q446" s="67">
        <v>174</v>
      </c>
      <c r="R446" s="68">
        <f t="shared" si="41"/>
        <v>174000</v>
      </c>
    </row>
    <row r="447" spans="1:18" x14ac:dyDescent="0.25">
      <c r="A447" s="66">
        <v>40197.125</v>
      </c>
      <c r="B447" s="67">
        <v>99.182000000000698</v>
      </c>
      <c r="C447" s="68">
        <f t="shared" si="36"/>
        <v>338607.34800000238</v>
      </c>
      <c r="D447" s="66">
        <v>40440.125</v>
      </c>
      <c r="E447" s="67">
        <v>116.949000000022</v>
      </c>
      <c r="F447" s="68">
        <f t="shared" si="37"/>
        <v>399263.88600007509</v>
      </c>
      <c r="G447" s="66">
        <v>40197.125</v>
      </c>
      <c r="H447" s="67">
        <v>312</v>
      </c>
      <c r="I447" s="68">
        <f t="shared" si="38"/>
        <v>312000</v>
      </c>
      <c r="J447" s="66">
        <v>40440.125</v>
      </c>
      <c r="K447" s="67">
        <v>1569</v>
      </c>
      <c r="L447" s="68">
        <f t="shared" si="39"/>
        <v>1569000</v>
      </c>
      <c r="M447" s="66">
        <v>40197.125</v>
      </c>
      <c r="N447" s="67">
        <v>318</v>
      </c>
      <c r="O447" s="68">
        <f t="shared" si="40"/>
        <v>318000</v>
      </c>
      <c r="P447" s="66">
        <v>40440.125</v>
      </c>
      <c r="Q447" s="67">
        <v>175</v>
      </c>
      <c r="R447" s="68">
        <f t="shared" si="41"/>
        <v>175000</v>
      </c>
    </row>
    <row r="448" spans="1:18" x14ac:dyDescent="0.25">
      <c r="A448" s="66">
        <v>40197.166666666664</v>
      </c>
      <c r="B448" s="67">
        <v>99.446999999985593</v>
      </c>
      <c r="C448" s="68">
        <f t="shared" si="36"/>
        <v>339512.05799995083</v>
      </c>
      <c r="D448" s="66">
        <v>40440.166666666664</v>
      </c>
      <c r="E448" s="67">
        <v>120.28700000001101</v>
      </c>
      <c r="F448" s="68">
        <f t="shared" si="37"/>
        <v>410659.81800003757</v>
      </c>
      <c r="G448" s="66">
        <v>40197.166666666664</v>
      </c>
      <c r="H448" s="67">
        <v>317</v>
      </c>
      <c r="I448" s="68">
        <f t="shared" si="38"/>
        <v>317000</v>
      </c>
      <c r="J448" s="66">
        <v>40440.166666666664</v>
      </c>
      <c r="K448" s="67">
        <v>1561</v>
      </c>
      <c r="L448" s="68">
        <f t="shared" si="39"/>
        <v>1561000</v>
      </c>
      <c r="M448" s="66">
        <v>40197.166666666664</v>
      </c>
      <c r="N448" s="67">
        <v>322</v>
      </c>
      <c r="O448" s="68">
        <f t="shared" si="40"/>
        <v>322000</v>
      </c>
      <c r="P448" s="66">
        <v>40440.166666666664</v>
      </c>
      <c r="Q448" s="67">
        <v>174</v>
      </c>
      <c r="R448" s="68">
        <f t="shared" si="41"/>
        <v>174000</v>
      </c>
    </row>
    <row r="449" spans="1:18" x14ac:dyDescent="0.25">
      <c r="A449" s="66">
        <v>40197.208333333336</v>
      </c>
      <c r="B449" s="67">
        <v>98.353000000002794</v>
      </c>
      <c r="C449" s="68">
        <f t="shared" si="36"/>
        <v>335777.14200000954</v>
      </c>
      <c r="D449" s="66">
        <v>40440.208333333336</v>
      </c>
      <c r="E449" s="67">
        <v>117.001000000047</v>
      </c>
      <c r="F449" s="68">
        <f t="shared" si="37"/>
        <v>399441.41400016047</v>
      </c>
      <c r="G449" s="66">
        <v>40197.208333333336</v>
      </c>
      <c r="H449" s="67">
        <v>319</v>
      </c>
      <c r="I449" s="68">
        <f t="shared" si="38"/>
        <v>319000</v>
      </c>
      <c r="J449" s="66">
        <v>40440.208333333336</v>
      </c>
      <c r="K449" s="67">
        <v>1548</v>
      </c>
      <c r="L449" s="68">
        <f t="shared" si="39"/>
        <v>1548000</v>
      </c>
      <c r="M449" s="66">
        <v>40197.208333333336</v>
      </c>
      <c r="N449" s="67">
        <v>312</v>
      </c>
      <c r="O449" s="68">
        <f t="shared" si="40"/>
        <v>312000</v>
      </c>
      <c r="P449" s="66">
        <v>40440.208333333336</v>
      </c>
      <c r="Q449" s="67">
        <v>175</v>
      </c>
      <c r="R449" s="68">
        <f t="shared" si="41"/>
        <v>175000</v>
      </c>
    </row>
    <row r="450" spans="1:18" x14ac:dyDescent="0.25">
      <c r="A450" s="66">
        <v>40197.25</v>
      </c>
      <c r="B450" s="67">
        <v>98.616999999998399</v>
      </c>
      <c r="C450" s="68">
        <f t="shared" si="36"/>
        <v>336678.43799999455</v>
      </c>
      <c r="D450" s="66">
        <v>40440.25</v>
      </c>
      <c r="E450" s="67">
        <v>116.39599999995001</v>
      </c>
      <c r="F450" s="68">
        <f t="shared" si="37"/>
        <v>397375.94399982935</v>
      </c>
      <c r="G450" s="66">
        <v>40197.25</v>
      </c>
      <c r="H450" s="67">
        <v>320</v>
      </c>
      <c r="I450" s="68">
        <f t="shared" si="38"/>
        <v>320000</v>
      </c>
      <c r="J450" s="66">
        <v>40440.25</v>
      </c>
      <c r="K450" s="67">
        <v>1529</v>
      </c>
      <c r="L450" s="68">
        <f t="shared" si="39"/>
        <v>1529000</v>
      </c>
      <c r="M450" s="66">
        <v>40197.25</v>
      </c>
      <c r="N450" s="67">
        <v>313</v>
      </c>
      <c r="O450" s="68">
        <f t="shared" si="40"/>
        <v>313000</v>
      </c>
      <c r="P450" s="66">
        <v>40440.25</v>
      </c>
      <c r="Q450" s="67">
        <v>173</v>
      </c>
      <c r="R450" s="68">
        <f t="shared" si="41"/>
        <v>173000</v>
      </c>
    </row>
    <row r="451" spans="1:18" x14ac:dyDescent="0.25">
      <c r="A451" s="66">
        <v>40197.291666666664</v>
      </c>
      <c r="B451" s="67">
        <v>168.33199999999499</v>
      </c>
      <c r="C451" s="68">
        <f t="shared" si="36"/>
        <v>574685.44799998286</v>
      </c>
      <c r="D451" s="66">
        <v>40440.291666666664</v>
      </c>
      <c r="E451" s="67">
        <v>189.57099999999599</v>
      </c>
      <c r="F451" s="68">
        <f t="shared" si="37"/>
        <v>647195.39399998635</v>
      </c>
      <c r="G451" s="66">
        <v>40197.291666666664</v>
      </c>
      <c r="H451" s="67">
        <v>768</v>
      </c>
      <c r="I451" s="68">
        <f t="shared" si="38"/>
        <v>768000</v>
      </c>
      <c r="J451" s="66">
        <v>40440.291666666664</v>
      </c>
      <c r="K451" s="67">
        <v>2567</v>
      </c>
      <c r="L451" s="68">
        <f t="shared" si="39"/>
        <v>2567000</v>
      </c>
      <c r="M451" s="66">
        <v>40197.291666666664</v>
      </c>
      <c r="N451" s="67">
        <v>1077</v>
      </c>
      <c r="O451" s="68">
        <f t="shared" si="40"/>
        <v>1077000</v>
      </c>
      <c r="P451" s="66">
        <v>40440.291666666664</v>
      </c>
      <c r="Q451" s="67">
        <v>358</v>
      </c>
      <c r="R451" s="68">
        <f t="shared" si="41"/>
        <v>358000</v>
      </c>
    </row>
    <row r="452" spans="1:18" x14ac:dyDescent="0.25">
      <c r="A452" s="66">
        <v>40197.333333333336</v>
      </c>
      <c r="B452" s="67">
        <v>193.60500000000999</v>
      </c>
      <c r="C452" s="68">
        <f t="shared" si="36"/>
        <v>660967.47000003408</v>
      </c>
      <c r="D452" s="66">
        <v>40440.333333333336</v>
      </c>
      <c r="E452" s="67">
        <v>181.827000000048</v>
      </c>
      <c r="F452" s="68">
        <f t="shared" si="37"/>
        <v>620757.37800016382</v>
      </c>
      <c r="G452" s="66">
        <v>40197.333333333336</v>
      </c>
      <c r="H452" s="67">
        <v>819</v>
      </c>
      <c r="I452" s="68">
        <f t="shared" si="38"/>
        <v>819000</v>
      </c>
      <c r="J452" s="66">
        <v>40440.333333333336</v>
      </c>
      <c r="K452" s="67">
        <v>2677</v>
      </c>
      <c r="L452" s="68">
        <f t="shared" si="39"/>
        <v>2677000</v>
      </c>
      <c r="M452" s="66">
        <v>40197.333333333336</v>
      </c>
      <c r="N452" s="67">
        <v>1003</v>
      </c>
      <c r="O452" s="68">
        <f t="shared" si="40"/>
        <v>1003000</v>
      </c>
      <c r="P452" s="66">
        <v>40440.333333333336</v>
      </c>
      <c r="Q452" s="67">
        <v>485</v>
      </c>
      <c r="R452" s="68">
        <f t="shared" si="41"/>
        <v>485000</v>
      </c>
    </row>
    <row r="453" spans="1:18" x14ac:dyDescent="0.25">
      <c r="A453" s="66">
        <v>40197.375</v>
      </c>
      <c r="B453" s="67">
        <v>223.15099999998299</v>
      </c>
      <c r="C453" s="68">
        <f t="shared" si="36"/>
        <v>761837.51399994188</v>
      </c>
      <c r="D453" s="66">
        <v>40440.375</v>
      </c>
      <c r="E453" s="67">
        <v>169.99699999997401</v>
      </c>
      <c r="F453" s="68">
        <f t="shared" si="37"/>
        <v>580369.75799991132</v>
      </c>
      <c r="G453" s="66">
        <v>40197.375</v>
      </c>
      <c r="H453" s="67">
        <v>885</v>
      </c>
      <c r="I453" s="68">
        <f t="shared" si="38"/>
        <v>885000</v>
      </c>
      <c r="J453" s="66">
        <v>40440.375</v>
      </c>
      <c r="K453" s="67">
        <v>2513</v>
      </c>
      <c r="L453" s="68">
        <f t="shared" si="39"/>
        <v>2513000</v>
      </c>
      <c r="M453" s="66">
        <v>40197.375</v>
      </c>
      <c r="N453" s="67">
        <v>851</v>
      </c>
      <c r="O453" s="68">
        <f t="shared" si="40"/>
        <v>851000</v>
      </c>
      <c r="P453" s="66">
        <v>40440.375</v>
      </c>
      <c r="Q453" s="67">
        <v>469</v>
      </c>
      <c r="R453" s="68">
        <f t="shared" si="41"/>
        <v>469000</v>
      </c>
    </row>
    <row r="454" spans="1:18" x14ac:dyDescent="0.25">
      <c r="A454" s="66">
        <v>40197.416666666664</v>
      </c>
      <c r="B454" s="67">
        <v>228.405000000028</v>
      </c>
      <c r="C454" s="68">
        <f t="shared" si="36"/>
        <v>779774.67000009562</v>
      </c>
      <c r="D454" s="66">
        <v>40440.416666666664</v>
      </c>
      <c r="E454" s="67">
        <v>172.74399999994799</v>
      </c>
      <c r="F454" s="68">
        <f t="shared" si="37"/>
        <v>589748.01599982241</v>
      </c>
      <c r="G454" s="66">
        <v>40197.416666666664</v>
      </c>
      <c r="H454" s="67">
        <v>932</v>
      </c>
      <c r="I454" s="68">
        <f t="shared" si="38"/>
        <v>932000</v>
      </c>
      <c r="J454" s="66">
        <v>40440.416666666664</v>
      </c>
      <c r="K454" s="67">
        <v>2510</v>
      </c>
      <c r="L454" s="68">
        <f t="shared" si="39"/>
        <v>2510000</v>
      </c>
      <c r="M454" s="66">
        <v>40197.416666666664</v>
      </c>
      <c r="N454" s="67">
        <v>744</v>
      </c>
      <c r="O454" s="68">
        <f t="shared" si="40"/>
        <v>744000</v>
      </c>
      <c r="P454" s="66">
        <v>40440.416666666664</v>
      </c>
      <c r="Q454" s="67">
        <v>469</v>
      </c>
      <c r="R454" s="68">
        <f t="shared" si="41"/>
        <v>469000</v>
      </c>
    </row>
    <row r="455" spans="1:18" x14ac:dyDescent="0.25">
      <c r="A455" s="66">
        <v>40197.458333333336</v>
      </c>
      <c r="B455" s="67">
        <v>231.102999999974</v>
      </c>
      <c r="C455" s="68">
        <f t="shared" si="36"/>
        <v>788985.64199991128</v>
      </c>
      <c r="D455" s="66">
        <v>40440.458333333336</v>
      </c>
      <c r="E455" s="67">
        <v>177.75700000009999</v>
      </c>
      <c r="F455" s="68">
        <f t="shared" si="37"/>
        <v>606862.39800034137</v>
      </c>
      <c r="G455" s="66">
        <v>40197.458333333336</v>
      </c>
      <c r="H455" s="67">
        <v>984</v>
      </c>
      <c r="I455" s="68">
        <f t="shared" si="38"/>
        <v>984000</v>
      </c>
      <c r="J455" s="66">
        <v>40440.458333333336</v>
      </c>
      <c r="K455" s="67">
        <v>2642</v>
      </c>
      <c r="L455" s="68">
        <f t="shared" si="39"/>
        <v>2642000</v>
      </c>
      <c r="M455" s="66">
        <v>40197.458333333336</v>
      </c>
      <c r="N455" s="67">
        <v>707</v>
      </c>
      <c r="O455" s="68">
        <f t="shared" si="40"/>
        <v>707000</v>
      </c>
      <c r="P455" s="66">
        <v>40440.458333333336</v>
      </c>
      <c r="Q455" s="67">
        <v>461</v>
      </c>
      <c r="R455" s="68">
        <f t="shared" si="41"/>
        <v>461000</v>
      </c>
    </row>
    <row r="456" spans="1:18" x14ac:dyDescent="0.25">
      <c r="A456" s="66">
        <v>40197.5</v>
      </c>
      <c r="B456" s="67">
        <v>224.36200000002299</v>
      </c>
      <c r="C456" s="68">
        <f t="shared" si="36"/>
        <v>765971.86800007848</v>
      </c>
      <c r="D456" s="66">
        <v>40440.5</v>
      </c>
      <c r="E456" s="67">
        <v>184.630000000005</v>
      </c>
      <c r="F456" s="68">
        <f t="shared" si="37"/>
        <v>630326.82000001706</v>
      </c>
      <c r="G456" s="66">
        <v>40197.5</v>
      </c>
      <c r="H456" s="67">
        <v>1056</v>
      </c>
      <c r="I456" s="68">
        <f t="shared" si="38"/>
        <v>1056000</v>
      </c>
      <c r="J456" s="66">
        <v>40440.5</v>
      </c>
      <c r="K456" s="67">
        <v>2811</v>
      </c>
      <c r="L456" s="68">
        <f t="shared" si="39"/>
        <v>2811000</v>
      </c>
      <c r="M456" s="66">
        <v>40197.5</v>
      </c>
      <c r="N456" s="67">
        <v>664</v>
      </c>
      <c r="O456" s="68">
        <f t="shared" si="40"/>
        <v>664000</v>
      </c>
      <c r="P456" s="66">
        <v>40440.5</v>
      </c>
      <c r="Q456" s="67">
        <v>448</v>
      </c>
      <c r="R456" s="68">
        <f t="shared" si="41"/>
        <v>448000</v>
      </c>
    </row>
    <row r="457" spans="1:18" x14ac:dyDescent="0.25">
      <c r="A457" s="66">
        <v>40197.541666666664</v>
      </c>
      <c r="B457" s="67">
        <v>225.766999999993</v>
      </c>
      <c r="C457" s="68">
        <f t="shared" si="36"/>
        <v>770768.53799997608</v>
      </c>
      <c r="D457" s="66">
        <v>40440.541666666664</v>
      </c>
      <c r="E457" s="67">
        <v>188.600999999908</v>
      </c>
      <c r="F457" s="68">
        <f t="shared" si="37"/>
        <v>643883.81399968592</v>
      </c>
      <c r="G457" s="66">
        <v>40197.541666666664</v>
      </c>
      <c r="H457" s="67">
        <v>1118</v>
      </c>
      <c r="I457" s="68">
        <f t="shared" si="38"/>
        <v>1118000</v>
      </c>
      <c r="J457" s="66">
        <v>40440.541666666664</v>
      </c>
      <c r="K457" s="67">
        <v>2753</v>
      </c>
      <c r="L457" s="68">
        <f t="shared" si="39"/>
        <v>2753000</v>
      </c>
      <c r="M457" s="66">
        <v>40197.541666666664</v>
      </c>
      <c r="N457" s="67">
        <v>641</v>
      </c>
      <c r="O457" s="68">
        <f t="shared" si="40"/>
        <v>641000</v>
      </c>
      <c r="P457" s="66">
        <v>40440.541666666664</v>
      </c>
      <c r="Q457" s="67">
        <v>441</v>
      </c>
      <c r="R457" s="68">
        <f t="shared" si="41"/>
        <v>441000</v>
      </c>
    </row>
    <row r="458" spans="1:18" x14ac:dyDescent="0.25">
      <c r="A458" s="66">
        <v>40197.583333333336</v>
      </c>
      <c r="B458" s="67">
        <v>220.222999999998</v>
      </c>
      <c r="C458" s="68">
        <f t="shared" si="36"/>
        <v>751841.32199999318</v>
      </c>
      <c r="D458" s="66">
        <v>40440.583333333336</v>
      </c>
      <c r="E458" s="67">
        <v>168.76100000005701</v>
      </c>
      <c r="F458" s="68">
        <f t="shared" si="37"/>
        <v>576150.05400019465</v>
      </c>
      <c r="G458" s="66">
        <v>40197.583333333336</v>
      </c>
      <c r="H458" s="67">
        <v>1118</v>
      </c>
      <c r="I458" s="68">
        <f t="shared" si="38"/>
        <v>1118000</v>
      </c>
      <c r="J458" s="66">
        <v>40440.583333333336</v>
      </c>
      <c r="K458" s="67">
        <v>2771</v>
      </c>
      <c r="L458" s="68">
        <f t="shared" si="39"/>
        <v>2771000</v>
      </c>
      <c r="M458" s="66">
        <v>40197.583333333336</v>
      </c>
      <c r="N458" s="67">
        <v>621</v>
      </c>
      <c r="O458" s="68">
        <f t="shared" si="40"/>
        <v>621000</v>
      </c>
      <c r="P458" s="66">
        <v>40440.583333333336</v>
      </c>
      <c r="Q458" s="67">
        <v>441</v>
      </c>
      <c r="R458" s="68">
        <f t="shared" si="41"/>
        <v>441000</v>
      </c>
    </row>
    <row r="459" spans="1:18" x14ac:dyDescent="0.25">
      <c r="A459" s="66">
        <v>40197.625</v>
      </c>
      <c r="B459" s="67">
        <v>222.282000000007</v>
      </c>
      <c r="C459" s="68">
        <f t="shared" si="36"/>
        <v>758870.74800002389</v>
      </c>
      <c r="D459" s="66">
        <v>40440.625</v>
      </c>
      <c r="E459" s="67">
        <v>185.32900000002701</v>
      </c>
      <c r="F459" s="68">
        <f t="shared" si="37"/>
        <v>632713.20600009221</v>
      </c>
      <c r="G459" s="66">
        <v>40197.625</v>
      </c>
      <c r="H459" s="67">
        <v>1169</v>
      </c>
      <c r="I459" s="68">
        <f t="shared" si="38"/>
        <v>1169000</v>
      </c>
      <c r="J459" s="66">
        <v>40440.625</v>
      </c>
      <c r="K459" s="67">
        <v>2851</v>
      </c>
      <c r="L459" s="68">
        <f t="shared" si="39"/>
        <v>2851000</v>
      </c>
      <c r="M459" s="66">
        <v>40197.625</v>
      </c>
      <c r="N459" s="67">
        <v>632</v>
      </c>
      <c r="O459" s="68">
        <f t="shared" si="40"/>
        <v>632000</v>
      </c>
      <c r="P459" s="66">
        <v>40440.625</v>
      </c>
      <c r="Q459" s="67">
        <v>433</v>
      </c>
      <c r="R459" s="68">
        <f t="shared" si="41"/>
        <v>433000</v>
      </c>
    </row>
    <row r="460" spans="1:18" x14ac:dyDescent="0.25">
      <c r="A460" s="66">
        <v>40197.666666666664</v>
      </c>
      <c r="B460" s="67">
        <v>220.46499999999699</v>
      </c>
      <c r="C460" s="68">
        <f t="shared" si="36"/>
        <v>752667.50999998976</v>
      </c>
      <c r="D460" s="66">
        <v>40440.666666666664</v>
      </c>
      <c r="E460" s="67">
        <v>189.057999999961</v>
      </c>
      <c r="F460" s="68">
        <f t="shared" si="37"/>
        <v>645444.01199986681</v>
      </c>
      <c r="G460" s="66">
        <v>40197.666666666664</v>
      </c>
      <c r="H460" s="67">
        <v>1149</v>
      </c>
      <c r="I460" s="68">
        <f t="shared" si="38"/>
        <v>1149000</v>
      </c>
      <c r="J460" s="66">
        <v>40440.666666666664</v>
      </c>
      <c r="K460" s="67">
        <v>2914</v>
      </c>
      <c r="L460" s="68">
        <f t="shared" si="39"/>
        <v>2914000</v>
      </c>
      <c r="M460" s="66">
        <v>40197.666666666664</v>
      </c>
      <c r="N460" s="67">
        <v>658</v>
      </c>
      <c r="O460" s="68">
        <f t="shared" si="40"/>
        <v>658000</v>
      </c>
      <c r="P460" s="66">
        <v>40440.666666666664</v>
      </c>
      <c r="Q460" s="67">
        <v>430</v>
      </c>
      <c r="R460" s="68">
        <f t="shared" si="41"/>
        <v>430000</v>
      </c>
    </row>
    <row r="461" spans="1:18" x14ac:dyDescent="0.25">
      <c r="A461" s="66">
        <v>40197.708333333336</v>
      </c>
      <c r="B461" s="67">
        <v>197.872999999992</v>
      </c>
      <c r="C461" s="68">
        <f t="shared" ref="C461:C524" si="42">B461*3414</f>
        <v>675538.42199997266</v>
      </c>
      <c r="D461" s="66">
        <v>40440.708333333336</v>
      </c>
      <c r="E461" s="67">
        <v>181.32900000002701</v>
      </c>
      <c r="F461" s="68">
        <f t="shared" ref="F461:F524" si="43">E461*3414</f>
        <v>619057.20600009221</v>
      </c>
      <c r="G461" s="66">
        <v>40197.708333333336</v>
      </c>
      <c r="H461" s="67">
        <v>1093</v>
      </c>
      <c r="I461" s="68">
        <f t="shared" ref="I461:I524" si="44">H461*1000</f>
        <v>1093000</v>
      </c>
      <c r="J461" s="66">
        <v>40440.708333333336</v>
      </c>
      <c r="K461" s="67">
        <v>2886</v>
      </c>
      <c r="L461" s="68">
        <f t="shared" ref="L461:L524" si="45">K461*1000</f>
        <v>2886000</v>
      </c>
      <c r="M461" s="66">
        <v>40197.708333333336</v>
      </c>
      <c r="N461" s="67">
        <v>672</v>
      </c>
      <c r="O461" s="68">
        <f t="shared" ref="O461:O524" si="46">N461*1000</f>
        <v>672000</v>
      </c>
      <c r="P461" s="66">
        <v>40440.708333333336</v>
      </c>
      <c r="Q461" s="67">
        <v>449</v>
      </c>
      <c r="R461" s="68">
        <f t="shared" ref="R461:R524" si="47">Q461*1000</f>
        <v>449000</v>
      </c>
    </row>
    <row r="462" spans="1:18" x14ac:dyDescent="0.25">
      <c r="A462" s="66">
        <v>40197.75</v>
      </c>
      <c r="B462" s="67">
        <v>163.71900000001199</v>
      </c>
      <c r="C462" s="68">
        <f t="shared" si="42"/>
        <v>558936.66600004095</v>
      </c>
      <c r="D462" s="66">
        <v>40440.75</v>
      </c>
      <c r="E462" s="67">
        <v>172.17499999993001</v>
      </c>
      <c r="F462" s="68">
        <f t="shared" si="43"/>
        <v>587805.44999976107</v>
      </c>
      <c r="G462" s="66">
        <v>40197.75</v>
      </c>
      <c r="H462" s="67">
        <v>1030</v>
      </c>
      <c r="I462" s="68">
        <f t="shared" si="44"/>
        <v>1030000</v>
      </c>
      <c r="J462" s="66">
        <v>40440.75</v>
      </c>
      <c r="K462" s="67">
        <v>2640</v>
      </c>
      <c r="L462" s="68">
        <f t="shared" si="45"/>
        <v>2640000</v>
      </c>
      <c r="M462" s="66">
        <v>40197.75</v>
      </c>
      <c r="N462" s="67">
        <v>687</v>
      </c>
      <c r="O462" s="68">
        <f t="shared" si="46"/>
        <v>687000</v>
      </c>
      <c r="P462" s="66">
        <v>40440.75</v>
      </c>
      <c r="Q462" s="67">
        <v>455</v>
      </c>
      <c r="R462" s="68">
        <f t="shared" si="47"/>
        <v>455000</v>
      </c>
    </row>
    <row r="463" spans="1:18" x14ac:dyDescent="0.25">
      <c r="A463" s="66">
        <v>40197.791666666664</v>
      </c>
      <c r="B463" s="67">
        <v>156.07300000000399</v>
      </c>
      <c r="C463" s="68">
        <f t="shared" si="42"/>
        <v>532833.22200001357</v>
      </c>
      <c r="D463" s="66">
        <v>40440.791666666664</v>
      </c>
      <c r="E463" s="67">
        <v>170.75800000003099</v>
      </c>
      <c r="F463" s="68">
        <f t="shared" si="43"/>
        <v>582967.81200010586</v>
      </c>
      <c r="G463" s="66">
        <v>40197.791666666664</v>
      </c>
      <c r="H463" s="67">
        <v>989</v>
      </c>
      <c r="I463" s="68">
        <f t="shared" si="44"/>
        <v>989000</v>
      </c>
      <c r="J463" s="66">
        <v>40440.791666666664</v>
      </c>
      <c r="K463" s="67">
        <v>2413</v>
      </c>
      <c r="L463" s="68">
        <f t="shared" si="45"/>
        <v>2413000</v>
      </c>
      <c r="M463" s="66">
        <v>40197.791666666664</v>
      </c>
      <c r="N463" s="67">
        <v>705</v>
      </c>
      <c r="O463" s="68">
        <f t="shared" si="46"/>
        <v>705000</v>
      </c>
      <c r="P463" s="66">
        <v>40440.791666666664</v>
      </c>
      <c r="Q463" s="67">
        <v>465</v>
      </c>
      <c r="R463" s="68">
        <f t="shared" si="47"/>
        <v>465000</v>
      </c>
    </row>
    <row r="464" spans="1:18" x14ac:dyDescent="0.25">
      <c r="A464" s="66">
        <v>40197.833333333336</v>
      </c>
      <c r="B464" s="67">
        <v>154.591999999975</v>
      </c>
      <c r="C464" s="68">
        <f t="shared" si="42"/>
        <v>527777.08799991466</v>
      </c>
      <c r="D464" s="66">
        <v>40440.833333333336</v>
      </c>
      <c r="E464" s="67">
        <v>177.76300000003499</v>
      </c>
      <c r="F464" s="68">
        <f t="shared" si="43"/>
        <v>606882.88200011943</v>
      </c>
      <c r="G464" s="66">
        <v>40197.833333333336</v>
      </c>
      <c r="H464" s="67">
        <v>983</v>
      </c>
      <c r="I464" s="68">
        <f t="shared" si="44"/>
        <v>983000</v>
      </c>
      <c r="J464" s="66">
        <v>40440.833333333336</v>
      </c>
      <c r="K464" s="67">
        <v>2273</v>
      </c>
      <c r="L464" s="68">
        <f t="shared" si="45"/>
        <v>2273000</v>
      </c>
      <c r="M464" s="66">
        <v>40197.833333333336</v>
      </c>
      <c r="N464" s="67">
        <v>724</v>
      </c>
      <c r="O464" s="68">
        <f t="shared" si="46"/>
        <v>724000</v>
      </c>
      <c r="P464" s="66">
        <v>40440.833333333336</v>
      </c>
      <c r="Q464" s="67">
        <v>475</v>
      </c>
      <c r="R464" s="68">
        <f t="shared" si="47"/>
        <v>475000</v>
      </c>
    </row>
    <row r="465" spans="1:18" x14ac:dyDescent="0.25">
      <c r="A465" s="66">
        <v>40197.875</v>
      </c>
      <c r="B465" s="67">
        <v>151.60599999999999</v>
      </c>
      <c r="C465" s="68">
        <f t="shared" si="42"/>
        <v>517582.88399999996</v>
      </c>
      <c r="D465" s="66">
        <v>40440.875</v>
      </c>
      <c r="E465" s="67">
        <v>184.91899999999401</v>
      </c>
      <c r="F465" s="68">
        <f t="shared" si="43"/>
        <v>631313.46599997953</v>
      </c>
      <c r="G465" s="66">
        <v>40197.875</v>
      </c>
      <c r="H465" s="67">
        <v>938</v>
      </c>
      <c r="I465" s="68">
        <f t="shared" si="44"/>
        <v>938000</v>
      </c>
      <c r="J465" s="66">
        <v>40440.875</v>
      </c>
      <c r="K465" s="67">
        <v>2221</v>
      </c>
      <c r="L465" s="68">
        <f t="shared" si="45"/>
        <v>2221000</v>
      </c>
      <c r="M465" s="66">
        <v>40197.875</v>
      </c>
      <c r="N465" s="67">
        <v>737</v>
      </c>
      <c r="O465" s="68">
        <f t="shared" si="46"/>
        <v>737000</v>
      </c>
      <c r="P465" s="66">
        <v>40440.875</v>
      </c>
      <c r="Q465" s="67">
        <v>475</v>
      </c>
      <c r="R465" s="68">
        <f t="shared" si="47"/>
        <v>475000</v>
      </c>
    </row>
    <row r="466" spans="1:18" x14ac:dyDescent="0.25">
      <c r="A466" s="66">
        <v>40197.916666666664</v>
      </c>
      <c r="B466" s="67">
        <v>149.882000000012</v>
      </c>
      <c r="C466" s="68">
        <f t="shared" si="42"/>
        <v>511697.14800004096</v>
      </c>
      <c r="D466" s="66">
        <v>40440.916666666664</v>
      </c>
      <c r="E466" s="67">
        <v>181.29199999989899</v>
      </c>
      <c r="F466" s="68">
        <f t="shared" si="43"/>
        <v>618930.8879996551</v>
      </c>
      <c r="G466" s="66">
        <v>40197.916666666664</v>
      </c>
      <c r="H466" s="67">
        <v>928</v>
      </c>
      <c r="I466" s="68">
        <f t="shared" si="44"/>
        <v>928000</v>
      </c>
      <c r="J466" s="66">
        <v>40440.916666666664</v>
      </c>
      <c r="K466" s="67">
        <v>2217</v>
      </c>
      <c r="L466" s="68">
        <f t="shared" si="45"/>
        <v>2217000</v>
      </c>
      <c r="M466" s="66">
        <v>40197.916666666664</v>
      </c>
      <c r="N466" s="67">
        <v>704</v>
      </c>
      <c r="O466" s="68">
        <f t="shared" si="46"/>
        <v>704000</v>
      </c>
      <c r="P466" s="66">
        <v>40440.916666666664</v>
      </c>
      <c r="Q466" s="67">
        <v>471</v>
      </c>
      <c r="R466" s="68">
        <f t="shared" si="47"/>
        <v>471000</v>
      </c>
    </row>
    <row r="467" spans="1:18" x14ac:dyDescent="0.25">
      <c r="A467" s="66">
        <v>40197.958333333336</v>
      </c>
      <c r="B467" s="67">
        <v>94.051000000006795</v>
      </c>
      <c r="C467" s="68">
        <f t="shared" si="42"/>
        <v>321090.11400002323</v>
      </c>
      <c r="D467" s="66">
        <v>40440.958333333336</v>
      </c>
      <c r="E467" s="67">
        <v>123.456000000006</v>
      </c>
      <c r="F467" s="68">
        <f t="shared" si="43"/>
        <v>421478.78400002047</v>
      </c>
      <c r="G467" s="66">
        <v>40197.958333333336</v>
      </c>
      <c r="H467" s="67">
        <v>351</v>
      </c>
      <c r="I467" s="68">
        <f t="shared" si="44"/>
        <v>351000</v>
      </c>
      <c r="J467" s="66">
        <v>40440.958333333336</v>
      </c>
      <c r="K467" s="67">
        <v>1490</v>
      </c>
      <c r="L467" s="68">
        <f t="shared" si="45"/>
        <v>1490000</v>
      </c>
      <c r="M467" s="66">
        <v>40197.958333333336</v>
      </c>
      <c r="N467" s="67">
        <v>397</v>
      </c>
      <c r="O467" s="68">
        <f t="shared" si="46"/>
        <v>397000</v>
      </c>
      <c r="P467" s="66">
        <v>40440.958333333336</v>
      </c>
      <c r="Q467" s="67">
        <v>290</v>
      </c>
      <c r="R467" s="68">
        <f t="shared" si="47"/>
        <v>290000</v>
      </c>
    </row>
    <row r="468" spans="1:18" x14ac:dyDescent="0.25">
      <c r="A468" s="66">
        <v>40198</v>
      </c>
      <c r="B468" s="67">
        <v>92.438999999998501</v>
      </c>
      <c r="C468" s="68">
        <f t="shared" si="42"/>
        <v>315586.74599999486</v>
      </c>
      <c r="D468" s="66">
        <v>40441</v>
      </c>
      <c r="E468" s="67">
        <v>121.31500000017699</v>
      </c>
      <c r="F468" s="68">
        <f t="shared" si="43"/>
        <v>414169.41000060429</v>
      </c>
      <c r="G468" s="66">
        <v>40198</v>
      </c>
      <c r="H468" s="67">
        <v>283</v>
      </c>
      <c r="I468" s="68">
        <f t="shared" si="44"/>
        <v>283000</v>
      </c>
      <c r="J468" s="66">
        <v>40441</v>
      </c>
      <c r="K468" s="67">
        <v>1387</v>
      </c>
      <c r="L468" s="68">
        <f t="shared" si="45"/>
        <v>1387000</v>
      </c>
      <c r="M468" s="66">
        <v>40198</v>
      </c>
      <c r="N468" s="67">
        <v>271</v>
      </c>
      <c r="O468" s="68">
        <f t="shared" si="46"/>
        <v>271000</v>
      </c>
      <c r="P468" s="66">
        <v>40441</v>
      </c>
      <c r="Q468" s="67">
        <v>194</v>
      </c>
      <c r="R468" s="68">
        <f t="shared" si="47"/>
        <v>194000</v>
      </c>
    </row>
    <row r="469" spans="1:18" x14ac:dyDescent="0.25">
      <c r="A469" s="66">
        <v>40198.041666666664</v>
      </c>
      <c r="B469" s="67">
        <v>93.802000000010594</v>
      </c>
      <c r="C469" s="68">
        <f t="shared" si="42"/>
        <v>320240.02800003614</v>
      </c>
      <c r="D469" s="66">
        <v>40441.041666666664</v>
      </c>
      <c r="E469" s="67">
        <v>121.708999999799</v>
      </c>
      <c r="F469" s="68">
        <f t="shared" si="43"/>
        <v>415514.5259993138</v>
      </c>
      <c r="G469" s="66">
        <v>40198.041666666664</v>
      </c>
      <c r="H469" s="67">
        <v>292</v>
      </c>
      <c r="I469" s="68">
        <f t="shared" si="44"/>
        <v>292000</v>
      </c>
      <c r="J469" s="66">
        <v>40441.041666666664</v>
      </c>
      <c r="K469" s="67">
        <v>1356</v>
      </c>
      <c r="L469" s="68">
        <f t="shared" si="45"/>
        <v>1356000</v>
      </c>
      <c r="M469" s="66">
        <v>40198.041666666664</v>
      </c>
      <c r="N469" s="67">
        <v>270</v>
      </c>
      <c r="O469" s="68">
        <f t="shared" si="46"/>
        <v>270000</v>
      </c>
      <c r="P469" s="66">
        <v>40441.041666666664</v>
      </c>
      <c r="Q469" s="67">
        <v>177</v>
      </c>
      <c r="R469" s="68">
        <f t="shared" si="47"/>
        <v>177000</v>
      </c>
    </row>
    <row r="470" spans="1:18" x14ac:dyDescent="0.25">
      <c r="A470" s="66">
        <v>40198.083333333336</v>
      </c>
      <c r="B470" s="67">
        <v>93.2319999999891</v>
      </c>
      <c r="C470" s="68">
        <f t="shared" si="42"/>
        <v>318294.04799996282</v>
      </c>
      <c r="D470" s="66">
        <v>40441.083333333336</v>
      </c>
      <c r="E470" s="67">
        <v>118.757000000216</v>
      </c>
      <c r="F470" s="68">
        <f t="shared" si="43"/>
        <v>405436.39800073742</v>
      </c>
      <c r="G470" s="66">
        <v>40198.083333333336</v>
      </c>
      <c r="H470" s="67">
        <v>292</v>
      </c>
      <c r="I470" s="68">
        <f t="shared" si="44"/>
        <v>292000</v>
      </c>
      <c r="J470" s="66">
        <v>40441.083333333336</v>
      </c>
      <c r="K470" s="67">
        <v>1348</v>
      </c>
      <c r="L470" s="68">
        <f t="shared" si="45"/>
        <v>1348000</v>
      </c>
      <c r="M470" s="66">
        <v>40198.083333333336</v>
      </c>
      <c r="N470" s="67">
        <v>263</v>
      </c>
      <c r="O470" s="68">
        <f t="shared" si="46"/>
        <v>263000</v>
      </c>
      <c r="P470" s="66">
        <v>40441.083333333336</v>
      </c>
      <c r="Q470" s="67">
        <v>180</v>
      </c>
      <c r="R470" s="68">
        <f t="shared" si="47"/>
        <v>180000</v>
      </c>
    </row>
    <row r="471" spans="1:18" x14ac:dyDescent="0.25">
      <c r="A471" s="66">
        <v>40198.125</v>
      </c>
      <c r="B471" s="67">
        <v>94.899000000004904</v>
      </c>
      <c r="C471" s="68">
        <f t="shared" si="42"/>
        <v>323985.18600001675</v>
      </c>
      <c r="D471" s="66">
        <v>40441.125</v>
      </c>
      <c r="E471" s="67">
        <v>118.329999999842</v>
      </c>
      <c r="F471" s="68">
        <f t="shared" si="43"/>
        <v>403978.61999946058</v>
      </c>
      <c r="G471" s="66">
        <v>40198.125</v>
      </c>
      <c r="H471" s="67">
        <v>295</v>
      </c>
      <c r="I471" s="68">
        <f t="shared" si="44"/>
        <v>295000</v>
      </c>
      <c r="J471" s="66">
        <v>40441.125</v>
      </c>
      <c r="K471" s="67">
        <v>1339</v>
      </c>
      <c r="L471" s="68">
        <f t="shared" si="45"/>
        <v>1339000</v>
      </c>
      <c r="M471" s="66">
        <v>40198.125</v>
      </c>
      <c r="N471" s="67">
        <v>274</v>
      </c>
      <c r="O471" s="68">
        <f t="shared" si="46"/>
        <v>274000</v>
      </c>
      <c r="P471" s="66">
        <v>40441.125</v>
      </c>
      <c r="Q471" s="67">
        <v>177</v>
      </c>
      <c r="R471" s="68">
        <f t="shared" si="47"/>
        <v>177000</v>
      </c>
    </row>
    <row r="472" spans="1:18" x14ac:dyDescent="0.25">
      <c r="A472" s="66">
        <v>40198.166666666664</v>
      </c>
      <c r="B472" s="67">
        <v>93.824999999997104</v>
      </c>
      <c r="C472" s="68">
        <f t="shared" si="42"/>
        <v>320318.54999999009</v>
      </c>
      <c r="D472" s="66">
        <v>40441.166666666664</v>
      </c>
      <c r="E472" s="67">
        <v>118.65000000014</v>
      </c>
      <c r="F472" s="68">
        <f t="shared" si="43"/>
        <v>405071.10000047798</v>
      </c>
      <c r="G472" s="66">
        <v>40198.166666666664</v>
      </c>
      <c r="H472" s="67">
        <v>294</v>
      </c>
      <c r="I472" s="68">
        <f t="shared" si="44"/>
        <v>294000</v>
      </c>
      <c r="J472" s="66">
        <v>40441.166666666664</v>
      </c>
      <c r="K472" s="67">
        <v>1332</v>
      </c>
      <c r="L472" s="68">
        <f t="shared" si="45"/>
        <v>1332000</v>
      </c>
      <c r="M472" s="66">
        <v>40198.166666666664</v>
      </c>
      <c r="N472" s="67">
        <v>267</v>
      </c>
      <c r="O472" s="68">
        <f t="shared" si="46"/>
        <v>267000</v>
      </c>
      <c r="P472" s="66">
        <v>40441.166666666664</v>
      </c>
      <c r="Q472" s="67">
        <v>179</v>
      </c>
      <c r="R472" s="68">
        <f t="shared" si="47"/>
        <v>179000</v>
      </c>
    </row>
    <row r="473" spans="1:18" x14ac:dyDescent="0.25">
      <c r="A473" s="66">
        <v>40198.208333333336</v>
      </c>
      <c r="B473" s="67">
        <v>94.419000000009007</v>
      </c>
      <c r="C473" s="68">
        <f t="shared" si="42"/>
        <v>322346.46600003075</v>
      </c>
      <c r="D473" s="66">
        <v>40441.208333333336</v>
      </c>
      <c r="E473" s="67">
        <v>118.70799999986799</v>
      </c>
      <c r="F473" s="68">
        <f t="shared" si="43"/>
        <v>405269.11199954932</v>
      </c>
      <c r="G473" s="66">
        <v>40198.208333333336</v>
      </c>
      <c r="H473" s="67">
        <v>295</v>
      </c>
      <c r="I473" s="68">
        <f t="shared" si="44"/>
        <v>295000</v>
      </c>
      <c r="J473" s="66">
        <v>40441.208333333336</v>
      </c>
      <c r="K473" s="67">
        <v>1339</v>
      </c>
      <c r="L473" s="68">
        <f t="shared" si="45"/>
        <v>1339000</v>
      </c>
      <c r="M473" s="66">
        <v>40198.208333333336</v>
      </c>
      <c r="N473" s="67">
        <v>269</v>
      </c>
      <c r="O473" s="68">
        <f t="shared" si="46"/>
        <v>269000</v>
      </c>
      <c r="P473" s="66">
        <v>40441.208333333336</v>
      </c>
      <c r="Q473" s="67">
        <v>178</v>
      </c>
      <c r="R473" s="68">
        <f t="shared" si="47"/>
        <v>178000</v>
      </c>
    </row>
    <row r="474" spans="1:18" x14ac:dyDescent="0.25">
      <c r="A474" s="66">
        <v>40198.25</v>
      </c>
      <c r="B474" s="67">
        <v>95.598999999987399</v>
      </c>
      <c r="C474" s="68">
        <f t="shared" si="42"/>
        <v>326374.98599995696</v>
      </c>
      <c r="D474" s="66">
        <v>40441.25</v>
      </c>
      <c r="E474" s="67">
        <v>120.00200000009499</v>
      </c>
      <c r="F474" s="68">
        <f t="shared" si="43"/>
        <v>409686.82800032431</v>
      </c>
      <c r="G474" s="66">
        <v>40198.25</v>
      </c>
      <c r="H474" s="67">
        <v>296</v>
      </c>
      <c r="I474" s="68">
        <f t="shared" si="44"/>
        <v>296000</v>
      </c>
      <c r="J474" s="66">
        <v>40441.25</v>
      </c>
      <c r="K474" s="67">
        <v>1333</v>
      </c>
      <c r="L474" s="68">
        <f t="shared" si="45"/>
        <v>1333000</v>
      </c>
      <c r="M474" s="66">
        <v>40198.25</v>
      </c>
      <c r="N474" s="67">
        <v>283</v>
      </c>
      <c r="O474" s="68">
        <f t="shared" si="46"/>
        <v>283000</v>
      </c>
      <c r="P474" s="66">
        <v>40441.25</v>
      </c>
      <c r="Q474" s="67">
        <v>177</v>
      </c>
      <c r="R474" s="68">
        <f t="shared" si="47"/>
        <v>177000</v>
      </c>
    </row>
    <row r="475" spans="1:18" x14ac:dyDescent="0.25">
      <c r="A475" s="66">
        <v>40198.291666666664</v>
      </c>
      <c r="B475" s="67">
        <v>172.03500000000301</v>
      </c>
      <c r="C475" s="68">
        <f t="shared" si="42"/>
        <v>587327.49000001024</v>
      </c>
      <c r="D475" s="66">
        <v>40441.291666666664</v>
      </c>
      <c r="E475" s="67">
        <v>190.990999999922</v>
      </c>
      <c r="F475" s="68">
        <f t="shared" si="43"/>
        <v>652043.27399973373</v>
      </c>
      <c r="G475" s="66">
        <v>40198.291666666664</v>
      </c>
      <c r="H475" s="67">
        <v>848</v>
      </c>
      <c r="I475" s="68">
        <f t="shared" si="44"/>
        <v>848000</v>
      </c>
      <c r="J475" s="66">
        <v>40441.291666666664</v>
      </c>
      <c r="K475" s="67">
        <v>2166</v>
      </c>
      <c r="L475" s="68">
        <f t="shared" si="45"/>
        <v>2166000</v>
      </c>
      <c r="M475" s="66">
        <v>40198.291666666664</v>
      </c>
      <c r="N475" s="67">
        <v>881</v>
      </c>
      <c r="O475" s="68">
        <f t="shared" si="46"/>
        <v>881000</v>
      </c>
      <c r="P475" s="66">
        <v>40441.291666666664</v>
      </c>
      <c r="Q475" s="67">
        <v>393</v>
      </c>
      <c r="R475" s="68">
        <f t="shared" si="47"/>
        <v>393000</v>
      </c>
    </row>
    <row r="476" spans="1:18" x14ac:dyDescent="0.25">
      <c r="A476" s="66">
        <v>40198.333333333336</v>
      </c>
      <c r="B476" s="67">
        <v>199.29400000000899</v>
      </c>
      <c r="C476" s="68">
        <f t="shared" si="42"/>
        <v>680389.71600003075</v>
      </c>
      <c r="D476" s="66">
        <v>40441.333333333336</v>
      </c>
      <c r="E476" s="67">
        <v>211.96299999998899</v>
      </c>
      <c r="F476" s="68">
        <f t="shared" si="43"/>
        <v>723641.68199996243</v>
      </c>
      <c r="G476" s="66">
        <v>40198.333333333336</v>
      </c>
      <c r="H476" s="67">
        <v>906</v>
      </c>
      <c r="I476" s="68">
        <f t="shared" si="44"/>
        <v>906000</v>
      </c>
      <c r="J476" s="66">
        <v>40441.333333333336</v>
      </c>
      <c r="K476" s="67">
        <v>2279</v>
      </c>
      <c r="L476" s="68">
        <f t="shared" si="45"/>
        <v>2279000</v>
      </c>
      <c r="M476" s="66">
        <v>40198.333333333336</v>
      </c>
      <c r="N476" s="67">
        <v>856</v>
      </c>
      <c r="O476" s="68">
        <f t="shared" si="46"/>
        <v>856000</v>
      </c>
      <c r="P476" s="66">
        <v>40441.333333333336</v>
      </c>
      <c r="Q476" s="67">
        <v>494</v>
      </c>
      <c r="R476" s="68">
        <f t="shared" si="47"/>
        <v>494000</v>
      </c>
    </row>
    <row r="477" spans="1:18" x14ac:dyDescent="0.25">
      <c r="A477" s="66">
        <v>40198.375</v>
      </c>
      <c r="B477" s="67">
        <v>221.58899999999301</v>
      </c>
      <c r="C477" s="68">
        <f t="shared" si="42"/>
        <v>756504.84599997615</v>
      </c>
      <c r="D477" s="66">
        <v>40441.375</v>
      </c>
      <c r="E477" s="67">
        <v>251.164000000106</v>
      </c>
      <c r="F477" s="68">
        <f t="shared" si="43"/>
        <v>857473.89600036188</v>
      </c>
      <c r="G477" s="66">
        <v>40198.375</v>
      </c>
      <c r="H477" s="67">
        <v>922</v>
      </c>
      <c r="I477" s="68">
        <f t="shared" si="44"/>
        <v>922000</v>
      </c>
      <c r="J477" s="66">
        <v>40441.375</v>
      </c>
      <c r="K477" s="67">
        <v>2602</v>
      </c>
      <c r="L477" s="68">
        <f t="shared" si="45"/>
        <v>2602000</v>
      </c>
      <c r="M477" s="66">
        <v>40198.375</v>
      </c>
      <c r="N477" s="67">
        <v>792</v>
      </c>
      <c r="O477" s="68">
        <f t="shared" si="46"/>
        <v>792000</v>
      </c>
      <c r="P477" s="66">
        <v>40441.375</v>
      </c>
      <c r="Q477" s="67">
        <v>436</v>
      </c>
      <c r="R477" s="68">
        <f t="shared" si="47"/>
        <v>436000</v>
      </c>
    </row>
    <row r="478" spans="1:18" x14ac:dyDescent="0.25">
      <c r="A478" s="66">
        <v>40198.416666666664</v>
      </c>
      <c r="B478" s="67">
        <v>226.71899999999701</v>
      </c>
      <c r="C478" s="68">
        <f t="shared" si="42"/>
        <v>774018.66599998984</v>
      </c>
      <c r="D478" s="66">
        <v>40441.416666666664</v>
      </c>
      <c r="E478" s="67">
        <v>275.238999999827</v>
      </c>
      <c r="F478" s="68">
        <f t="shared" si="43"/>
        <v>939665.94599940942</v>
      </c>
      <c r="G478" s="66">
        <v>40198.416666666664</v>
      </c>
      <c r="H478" s="67">
        <v>957</v>
      </c>
      <c r="I478" s="68">
        <f t="shared" si="44"/>
        <v>957000</v>
      </c>
      <c r="J478" s="66">
        <v>40441.416666666664</v>
      </c>
      <c r="K478" s="67">
        <v>2833</v>
      </c>
      <c r="L478" s="68">
        <f t="shared" si="45"/>
        <v>2833000</v>
      </c>
      <c r="M478" s="66">
        <v>40198.416666666664</v>
      </c>
      <c r="N478" s="67">
        <v>765</v>
      </c>
      <c r="O478" s="68">
        <f t="shared" si="46"/>
        <v>765000</v>
      </c>
      <c r="P478" s="66">
        <v>40441.416666666664</v>
      </c>
      <c r="Q478" s="67">
        <v>433</v>
      </c>
      <c r="R478" s="68">
        <f t="shared" si="47"/>
        <v>433000</v>
      </c>
    </row>
    <row r="479" spans="1:18" x14ac:dyDescent="0.25">
      <c r="A479" s="66">
        <v>40198.458333333336</v>
      </c>
      <c r="B479" s="67">
        <v>223.70600000000599</v>
      </c>
      <c r="C479" s="68">
        <f t="shared" si="42"/>
        <v>763732.28400002047</v>
      </c>
      <c r="D479" s="66">
        <v>40441.458333333336</v>
      </c>
      <c r="E479" s="67">
        <v>271.37300000013801</v>
      </c>
      <c r="F479" s="68">
        <f t="shared" si="43"/>
        <v>926467.42200047115</v>
      </c>
      <c r="G479" s="66">
        <v>40198.458333333336</v>
      </c>
      <c r="H479" s="67">
        <v>998</v>
      </c>
      <c r="I479" s="68">
        <f t="shared" si="44"/>
        <v>998000</v>
      </c>
      <c r="J479" s="66">
        <v>40441.458333333336</v>
      </c>
      <c r="K479" s="67">
        <v>3001</v>
      </c>
      <c r="L479" s="68">
        <f t="shared" si="45"/>
        <v>3001000</v>
      </c>
      <c r="M479" s="66">
        <v>40198.458333333336</v>
      </c>
      <c r="N479" s="67">
        <v>704</v>
      </c>
      <c r="O479" s="68">
        <f t="shared" si="46"/>
        <v>704000</v>
      </c>
      <c r="P479" s="66">
        <v>40441.458333333336</v>
      </c>
      <c r="Q479" s="67">
        <v>392</v>
      </c>
      <c r="R479" s="68">
        <f t="shared" si="47"/>
        <v>392000</v>
      </c>
    </row>
    <row r="480" spans="1:18" x14ac:dyDescent="0.25">
      <c r="A480" s="66">
        <v>40198.5</v>
      </c>
      <c r="B480" s="67">
        <v>226.24099999999501</v>
      </c>
      <c r="C480" s="68">
        <f t="shared" si="42"/>
        <v>772386.77399998298</v>
      </c>
      <c r="D480" s="66">
        <v>40441.5</v>
      </c>
      <c r="E480" s="67">
        <v>270.13599999994</v>
      </c>
      <c r="F480" s="68">
        <f t="shared" si="43"/>
        <v>922244.30399979511</v>
      </c>
      <c r="G480" s="66">
        <v>40198.5</v>
      </c>
      <c r="H480" s="67">
        <v>1061</v>
      </c>
      <c r="I480" s="68">
        <f t="shared" si="44"/>
        <v>1061000</v>
      </c>
      <c r="J480" s="66">
        <v>40441.5</v>
      </c>
      <c r="K480" s="67">
        <v>3082</v>
      </c>
      <c r="L480" s="68">
        <f t="shared" si="45"/>
        <v>3082000</v>
      </c>
      <c r="M480" s="66">
        <v>40198.5</v>
      </c>
      <c r="N480" s="67">
        <v>638</v>
      </c>
      <c r="O480" s="68">
        <f t="shared" si="46"/>
        <v>638000</v>
      </c>
      <c r="P480" s="66">
        <v>40441.5</v>
      </c>
      <c r="Q480" s="67">
        <v>383</v>
      </c>
      <c r="R480" s="68">
        <f t="shared" si="47"/>
        <v>383000</v>
      </c>
    </row>
    <row r="481" spans="1:18" x14ac:dyDescent="0.25">
      <c r="A481" s="66">
        <v>40198.541666666664</v>
      </c>
      <c r="B481" s="67">
        <v>226.582999999999</v>
      </c>
      <c r="C481" s="68">
        <f t="shared" si="42"/>
        <v>773554.36199999659</v>
      </c>
      <c r="D481" s="66">
        <v>40441.541666666664</v>
      </c>
      <c r="E481" s="67">
        <v>306.44599999999599</v>
      </c>
      <c r="F481" s="68">
        <f t="shared" si="43"/>
        <v>1046206.6439999864</v>
      </c>
      <c r="G481" s="66">
        <v>40198.541666666664</v>
      </c>
      <c r="H481" s="67">
        <v>1100</v>
      </c>
      <c r="I481" s="68">
        <f t="shared" si="44"/>
        <v>1100000</v>
      </c>
      <c r="J481" s="66">
        <v>40441.541666666664</v>
      </c>
      <c r="K481" s="67">
        <v>3260</v>
      </c>
      <c r="L481" s="68">
        <f t="shared" si="45"/>
        <v>3260000</v>
      </c>
      <c r="M481" s="66">
        <v>40198.541666666664</v>
      </c>
      <c r="N481" s="67">
        <v>591</v>
      </c>
      <c r="O481" s="68">
        <f t="shared" si="46"/>
        <v>591000</v>
      </c>
      <c r="P481" s="66">
        <v>40441.541666666664</v>
      </c>
      <c r="Q481" s="67">
        <v>366</v>
      </c>
      <c r="R481" s="68">
        <f t="shared" si="47"/>
        <v>366000</v>
      </c>
    </row>
    <row r="482" spans="1:18" x14ac:dyDescent="0.25">
      <c r="A482" s="66">
        <v>40198.583333333336</v>
      </c>
      <c r="B482" s="67">
        <v>223.093000000008</v>
      </c>
      <c r="C482" s="68">
        <f t="shared" si="42"/>
        <v>761639.50200002734</v>
      </c>
      <c r="D482" s="66">
        <v>40441.583333333336</v>
      </c>
      <c r="E482" s="67">
        <v>267.42500000004702</v>
      </c>
      <c r="F482" s="68">
        <f t="shared" si="43"/>
        <v>912988.95000016049</v>
      </c>
      <c r="G482" s="66">
        <v>40198.583333333336</v>
      </c>
      <c r="H482" s="67">
        <v>1098</v>
      </c>
      <c r="I482" s="68">
        <f t="shared" si="44"/>
        <v>1098000</v>
      </c>
      <c r="J482" s="66">
        <v>40441.583333333336</v>
      </c>
      <c r="K482" s="67">
        <v>3345</v>
      </c>
      <c r="L482" s="68">
        <f t="shared" si="45"/>
        <v>3345000</v>
      </c>
      <c r="M482" s="66">
        <v>40198.583333333336</v>
      </c>
      <c r="N482" s="67">
        <v>598</v>
      </c>
      <c r="O482" s="68">
        <f t="shared" si="46"/>
        <v>598000</v>
      </c>
      <c r="P482" s="66">
        <v>40441.583333333336</v>
      </c>
      <c r="Q482" s="67">
        <v>301</v>
      </c>
      <c r="R482" s="68">
        <f t="shared" si="47"/>
        <v>301000</v>
      </c>
    </row>
    <row r="483" spans="1:18" x14ac:dyDescent="0.25">
      <c r="A483" s="66">
        <v>40198.625</v>
      </c>
      <c r="B483" s="67">
        <v>214.23799999999801</v>
      </c>
      <c r="C483" s="68">
        <f t="shared" si="42"/>
        <v>731408.53199999325</v>
      </c>
      <c r="D483" s="66">
        <v>40441.625</v>
      </c>
      <c r="E483" s="67">
        <v>277.27099999994999</v>
      </c>
      <c r="F483" s="68">
        <f t="shared" si="43"/>
        <v>946603.19399982924</v>
      </c>
      <c r="G483" s="66">
        <v>40198.625</v>
      </c>
      <c r="H483" s="67">
        <v>1126</v>
      </c>
      <c r="I483" s="68">
        <f t="shared" si="44"/>
        <v>1126000</v>
      </c>
      <c r="J483" s="66">
        <v>40441.625</v>
      </c>
      <c r="K483" s="67">
        <v>3293</v>
      </c>
      <c r="L483" s="68">
        <f t="shared" si="45"/>
        <v>3293000</v>
      </c>
      <c r="M483" s="66">
        <v>40198.625</v>
      </c>
      <c r="N483" s="67">
        <v>596</v>
      </c>
      <c r="O483" s="68">
        <f t="shared" si="46"/>
        <v>596000</v>
      </c>
      <c r="P483" s="66">
        <v>40441.625</v>
      </c>
      <c r="Q483" s="67">
        <v>325</v>
      </c>
      <c r="R483" s="68">
        <f t="shared" si="47"/>
        <v>325000</v>
      </c>
    </row>
    <row r="484" spans="1:18" x14ac:dyDescent="0.25">
      <c r="A484" s="66">
        <v>40198.666666666664</v>
      </c>
      <c r="B484" s="67">
        <v>226.997000000003</v>
      </c>
      <c r="C484" s="68">
        <f t="shared" si="42"/>
        <v>774967.75800001028</v>
      </c>
      <c r="D484" s="66">
        <v>40441.666666666664</v>
      </c>
      <c r="E484" s="67">
        <v>295.19599999999599</v>
      </c>
      <c r="F484" s="68">
        <f t="shared" si="43"/>
        <v>1007799.1439999864</v>
      </c>
      <c r="G484" s="66">
        <v>40198.666666666664</v>
      </c>
      <c r="H484" s="67">
        <v>1162</v>
      </c>
      <c r="I484" s="68">
        <f t="shared" si="44"/>
        <v>1162000</v>
      </c>
      <c r="J484" s="66">
        <v>40441.666666666664</v>
      </c>
      <c r="K484" s="67">
        <v>3340</v>
      </c>
      <c r="L484" s="68">
        <f t="shared" si="45"/>
        <v>3340000</v>
      </c>
      <c r="M484" s="66">
        <v>40198.666666666664</v>
      </c>
      <c r="N484" s="67">
        <v>601</v>
      </c>
      <c r="O484" s="68">
        <f t="shared" si="46"/>
        <v>601000</v>
      </c>
      <c r="P484" s="66">
        <v>40441.666666666664</v>
      </c>
      <c r="Q484" s="67">
        <v>349</v>
      </c>
      <c r="R484" s="68">
        <f t="shared" si="47"/>
        <v>349000</v>
      </c>
    </row>
    <row r="485" spans="1:18" x14ac:dyDescent="0.25">
      <c r="A485" s="66">
        <v>40198.708333333336</v>
      </c>
      <c r="B485" s="67">
        <v>224.04099999999701</v>
      </c>
      <c r="C485" s="68">
        <f t="shared" si="42"/>
        <v>764875.9739999898</v>
      </c>
      <c r="D485" s="66">
        <v>40441.708333333336</v>
      </c>
      <c r="E485" s="67">
        <v>293.14500000001902</v>
      </c>
      <c r="F485" s="68">
        <f t="shared" si="43"/>
        <v>1000797.030000065</v>
      </c>
      <c r="G485" s="66">
        <v>40198.708333333336</v>
      </c>
      <c r="H485" s="67">
        <v>1160</v>
      </c>
      <c r="I485" s="68">
        <f t="shared" si="44"/>
        <v>1160000</v>
      </c>
      <c r="J485" s="66">
        <v>40441.708333333336</v>
      </c>
      <c r="K485" s="67">
        <v>3133</v>
      </c>
      <c r="L485" s="68">
        <f t="shared" si="45"/>
        <v>3133000</v>
      </c>
      <c r="M485" s="66">
        <v>40198.708333333336</v>
      </c>
      <c r="N485" s="67">
        <v>609</v>
      </c>
      <c r="O485" s="68">
        <f t="shared" si="46"/>
        <v>609000</v>
      </c>
      <c r="P485" s="66">
        <v>40441.708333333336</v>
      </c>
      <c r="Q485" s="67">
        <v>353</v>
      </c>
      <c r="R485" s="68">
        <f t="shared" si="47"/>
        <v>353000</v>
      </c>
    </row>
    <row r="486" spans="1:18" x14ac:dyDescent="0.25">
      <c r="A486" s="66">
        <v>40198.75</v>
      </c>
      <c r="B486" s="67">
        <v>192.369000000006</v>
      </c>
      <c r="C486" s="68">
        <f t="shared" si="42"/>
        <v>656747.76600002043</v>
      </c>
      <c r="D486" s="66">
        <v>40441.75</v>
      </c>
      <c r="E486" s="67">
        <v>267.06199999991799</v>
      </c>
      <c r="F486" s="68">
        <f t="shared" si="43"/>
        <v>911749.66799971997</v>
      </c>
      <c r="G486" s="66">
        <v>40198.75</v>
      </c>
      <c r="H486" s="67">
        <v>1159</v>
      </c>
      <c r="I486" s="68">
        <f t="shared" si="44"/>
        <v>1159000</v>
      </c>
      <c r="J486" s="66">
        <v>40441.75</v>
      </c>
      <c r="K486" s="67">
        <v>2995</v>
      </c>
      <c r="L486" s="68">
        <f t="shared" si="45"/>
        <v>2995000</v>
      </c>
      <c r="M486" s="66">
        <v>40198.75</v>
      </c>
      <c r="N486" s="67">
        <v>635</v>
      </c>
      <c r="O486" s="68">
        <f t="shared" si="46"/>
        <v>635000</v>
      </c>
      <c r="P486" s="66">
        <v>40441.75</v>
      </c>
      <c r="Q486" s="67">
        <v>398</v>
      </c>
      <c r="R486" s="68">
        <f t="shared" si="47"/>
        <v>398000</v>
      </c>
    </row>
    <row r="487" spans="1:18" x14ac:dyDescent="0.25">
      <c r="A487" s="66">
        <v>40198.791666666664</v>
      </c>
      <c r="B487" s="67">
        <v>158.383999999991</v>
      </c>
      <c r="C487" s="68">
        <f t="shared" si="42"/>
        <v>540722.97599996929</v>
      </c>
      <c r="D487" s="66">
        <v>40441.791666666664</v>
      </c>
      <c r="E487" s="67">
        <v>241.87000000011199</v>
      </c>
      <c r="F487" s="68">
        <f t="shared" si="43"/>
        <v>825744.18000038236</v>
      </c>
      <c r="G487" s="66">
        <v>40198.791666666664</v>
      </c>
      <c r="H487" s="67">
        <v>1135</v>
      </c>
      <c r="I487" s="68">
        <f t="shared" si="44"/>
        <v>1135000</v>
      </c>
      <c r="J487" s="66">
        <v>40441.791666666664</v>
      </c>
      <c r="K487" s="67">
        <v>2910</v>
      </c>
      <c r="L487" s="68">
        <f t="shared" si="45"/>
        <v>2910000</v>
      </c>
      <c r="M487" s="66">
        <v>40198.791666666664</v>
      </c>
      <c r="N487" s="67">
        <v>668</v>
      </c>
      <c r="O487" s="68">
        <f t="shared" si="46"/>
        <v>668000</v>
      </c>
      <c r="P487" s="66">
        <v>40441.791666666664</v>
      </c>
      <c r="Q487" s="67">
        <v>410</v>
      </c>
      <c r="R487" s="68">
        <f t="shared" si="47"/>
        <v>410000</v>
      </c>
    </row>
    <row r="488" spans="1:18" x14ac:dyDescent="0.25">
      <c r="A488" s="66">
        <v>40198.833333333336</v>
      </c>
      <c r="B488" s="67">
        <v>159.84700000000899</v>
      </c>
      <c r="C488" s="68">
        <f t="shared" si="42"/>
        <v>545717.65800003067</v>
      </c>
      <c r="D488" s="66">
        <v>40441.833333333336</v>
      </c>
      <c r="E488" s="67">
        <v>252.75399999995699</v>
      </c>
      <c r="F488" s="68">
        <f t="shared" si="43"/>
        <v>862902.15599985316</v>
      </c>
      <c r="G488" s="66">
        <v>40198.833333333336</v>
      </c>
      <c r="H488" s="67">
        <v>1089</v>
      </c>
      <c r="I488" s="68">
        <f t="shared" si="44"/>
        <v>1089000</v>
      </c>
      <c r="J488" s="66">
        <v>40441.833333333336</v>
      </c>
      <c r="K488" s="67">
        <v>2903</v>
      </c>
      <c r="L488" s="68">
        <f t="shared" si="45"/>
        <v>2903000</v>
      </c>
      <c r="M488" s="66">
        <v>40198.833333333336</v>
      </c>
      <c r="N488" s="67">
        <v>705</v>
      </c>
      <c r="O488" s="68">
        <f t="shared" si="46"/>
        <v>705000</v>
      </c>
      <c r="P488" s="66">
        <v>40441.833333333336</v>
      </c>
      <c r="Q488" s="67">
        <v>419</v>
      </c>
      <c r="R488" s="68">
        <f t="shared" si="47"/>
        <v>419000</v>
      </c>
    </row>
    <row r="489" spans="1:18" x14ac:dyDescent="0.25">
      <c r="A489" s="66">
        <v>40198.875</v>
      </c>
      <c r="B489" s="67">
        <v>156.188999999998</v>
      </c>
      <c r="C489" s="68">
        <f t="shared" si="42"/>
        <v>533229.24599999317</v>
      </c>
      <c r="D489" s="66">
        <v>40441.875</v>
      </c>
      <c r="E489" s="67">
        <v>246.14100000006101</v>
      </c>
      <c r="F489" s="68">
        <f t="shared" si="43"/>
        <v>840325.37400020834</v>
      </c>
      <c r="G489" s="66">
        <v>40198.875</v>
      </c>
      <c r="H489" s="67">
        <v>1077</v>
      </c>
      <c r="I489" s="68">
        <f t="shared" si="44"/>
        <v>1077000</v>
      </c>
      <c r="J489" s="66">
        <v>40441.875</v>
      </c>
      <c r="K489" s="67">
        <v>2850</v>
      </c>
      <c r="L489" s="68">
        <f t="shared" si="45"/>
        <v>2850000</v>
      </c>
      <c r="M489" s="66">
        <v>40198.875</v>
      </c>
      <c r="N489" s="67">
        <v>710</v>
      </c>
      <c r="O489" s="68">
        <f t="shared" si="46"/>
        <v>710000</v>
      </c>
      <c r="P489" s="66">
        <v>40441.875</v>
      </c>
      <c r="Q489" s="67">
        <v>426</v>
      </c>
      <c r="R489" s="68">
        <f t="shared" si="47"/>
        <v>426000</v>
      </c>
    </row>
    <row r="490" spans="1:18" x14ac:dyDescent="0.25">
      <c r="A490" s="66">
        <v>40198.916666666664</v>
      </c>
      <c r="B490" s="67">
        <v>154.19299999999899</v>
      </c>
      <c r="C490" s="68">
        <f t="shared" si="42"/>
        <v>526414.90199999651</v>
      </c>
      <c r="D490" s="66">
        <v>40441.916666666664</v>
      </c>
      <c r="E490" s="67">
        <v>204.99399999994799</v>
      </c>
      <c r="F490" s="68">
        <f t="shared" si="43"/>
        <v>699849.51599982241</v>
      </c>
      <c r="G490" s="66">
        <v>40198.916666666664</v>
      </c>
      <c r="H490" s="67">
        <v>1055</v>
      </c>
      <c r="I490" s="68">
        <f t="shared" si="44"/>
        <v>1055000</v>
      </c>
      <c r="J490" s="66">
        <v>40441.916666666664</v>
      </c>
      <c r="K490" s="67">
        <v>2698</v>
      </c>
      <c r="L490" s="68">
        <f t="shared" si="45"/>
        <v>2698000</v>
      </c>
      <c r="M490" s="66">
        <v>40198.916666666664</v>
      </c>
      <c r="N490" s="67">
        <v>731</v>
      </c>
      <c r="O490" s="68">
        <f t="shared" si="46"/>
        <v>731000</v>
      </c>
      <c r="P490" s="66">
        <v>40441.916666666664</v>
      </c>
      <c r="Q490" s="67">
        <v>438</v>
      </c>
      <c r="R490" s="68">
        <f t="shared" si="47"/>
        <v>438000</v>
      </c>
    </row>
    <row r="491" spans="1:18" x14ac:dyDescent="0.25">
      <c r="A491" s="66">
        <v>40198.958333333336</v>
      </c>
      <c r="B491" s="67">
        <v>94.645999999993407</v>
      </c>
      <c r="C491" s="68">
        <f t="shared" si="42"/>
        <v>323121.44399997749</v>
      </c>
      <c r="D491" s="66">
        <v>40441.958333333336</v>
      </c>
      <c r="E491" s="67">
        <v>118.91200000001101</v>
      </c>
      <c r="F491" s="68">
        <f t="shared" si="43"/>
        <v>405965.56800003757</v>
      </c>
      <c r="G491" s="66">
        <v>40198.958333333336</v>
      </c>
      <c r="H491" s="67">
        <v>370</v>
      </c>
      <c r="I491" s="68">
        <f t="shared" si="44"/>
        <v>370000</v>
      </c>
      <c r="J491" s="66">
        <v>40441.958333333336</v>
      </c>
      <c r="K491" s="67">
        <v>1594</v>
      </c>
      <c r="L491" s="68">
        <f t="shared" si="45"/>
        <v>1594000</v>
      </c>
      <c r="M491" s="66">
        <v>40198.958333333336</v>
      </c>
      <c r="N491" s="67">
        <v>373</v>
      </c>
      <c r="O491" s="68">
        <f t="shared" si="46"/>
        <v>373000</v>
      </c>
      <c r="P491" s="66">
        <v>40441.958333333336</v>
      </c>
      <c r="Q491" s="67">
        <v>272</v>
      </c>
      <c r="R491" s="68">
        <f t="shared" si="47"/>
        <v>272000</v>
      </c>
    </row>
    <row r="492" spans="1:18" x14ac:dyDescent="0.25">
      <c r="A492" s="66">
        <v>40199</v>
      </c>
      <c r="B492" s="67">
        <v>93.934000000008396</v>
      </c>
      <c r="C492" s="68">
        <f t="shared" si="42"/>
        <v>320690.67600002867</v>
      </c>
      <c r="D492" s="66">
        <v>40442</v>
      </c>
      <c r="E492" s="67">
        <v>118.28600000007999</v>
      </c>
      <c r="F492" s="68">
        <f t="shared" si="43"/>
        <v>403828.40400027309</v>
      </c>
      <c r="G492" s="66">
        <v>40199</v>
      </c>
      <c r="H492" s="67">
        <v>290</v>
      </c>
      <c r="I492" s="68">
        <f t="shared" si="44"/>
        <v>290000</v>
      </c>
      <c r="J492" s="66">
        <v>40442</v>
      </c>
      <c r="K492" s="67">
        <v>1486</v>
      </c>
      <c r="L492" s="68">
        <f t="shared" si="45"/>
        <v>1486000</v>
      </c>
      <c r="M492" s="66">
        <v>40199</v>
      </c>
      <c r="N492" s="67">
        <v>251</v>
      </c>
      <c r="O492" s="68">
        <f t="shared" si="46"/>
        <v>251000</v>
      </c>
      <c r="P492" s="66">
        <v>40442</v>
      </c>
      <c r="Q492" s="67">
        <v>175</v>
      </c>
      <c r="R492" s="68">
        <f t="shared" si="47"/>
        <v>175000</v>
      </c>
    </row>
    <row r="493" spans="1:18" x14ac:dyDescent="0.25">
      <c r="A493" s="66">
        <v>40199.041666666664</v>
      </c>
      <c r="B493" s="67">
        <v>97.995999999999199</v>
      </c>
      <c r="C493" s="68">
        <f t="shared" si="42"/>
        <v>334558.34399999725</v>
      </c>
      <c r="D493" s="66">
        <v>40442.041666666664</v>
      </c>
      <c r="E493" s="67">
        <v>117.85299999988599</v>
      </c>
      <c r="F493" s="68">
        <f t="shared" si="43"/>
        <v>402350.14199961076</v>
      </c>
      <c r="G493" s="66">
        <v>40199.041666666664</v>
      </c>
      <c r="H493" s="67">
        <v>297</v>
      </c>
      <c r="I493" s="68">
        <f t="shared" si="44"/>
        <v>297000</v>
      </c>
      <c r="J493" s="66">
        <v>40442.041666666664</v>
      </c>
      <c r="K493" s="67">
        <v>1463</v>
      </c>
      <c r="L493" s="68">
        <f t="shared" si="45"/>
        <v>1463000</v>
      </c>
      <c r="M493" s="66">
        <v>40199.041666666664</v>
      </c>
      <c r="N493" s="67">
        <v>231</v>
      </c>
      <c r="O493" s="68">
        <f t="shared" si="46"/>
        <v>231000</v>
      </c>
      <c r="P493" s="66">
        <v>40442.041666666664</v>
      </c>
      <c r="Q493" s="67">
        <v>174</v>
      </c>
      <c r="R493" s="68">
        <f t="shared" si="47"/>
        <v>174000</v>
      </c>
    </row>
    <row r="494" spans="1:18" x14ac:dyDescent="0.25">
      <c r="A494" s="66">
        <v>40199.083333333336</v>
      </c>
      <c r="B494" s="67">
        <v>98.853999999992098</v>
      </c>
      <c r="C494" s="68">
        <f t="shared" si="42"/>
        <v>337487.55599997303</v>
      </c>
      <c r="D494" s="66">
        <v>40442.083333333336</v>
      </c>
      <c r="E494" s="67">
        <v>117.384000000078</v>
      </c>
      <c r="F494" s="68">
        <f t="shared" si="43"/>
        <v>400748.97600026632</v>
      </c>
      <c r="G494" s="66">
        <v>40199.083333333336</v>
      </c>
      <c r="H494" s="67">
        <v>296</v>
      </c>
      <c r="I494" s="68">
        <f t="shared" si="44"/>
        <v>296000</v>
      </c>
      <c r="J494" s="66">
        <v>40442.083333333336</v>
      </c>
      <c r="K494" s="67">
        <v>1456</v>
      </c>
      <c r="L494" s="68">
        <f t="shared" si="45"/>
        <v>1456000</v>
      </c>
      <c r="M494" s="66">
        <v>40199.083333333336</v>
      </c>
      <c r="N494" s="67">
        <v>246</v>
      </c>
      <c r="O494" s="68">
        <f t="shared" si="46"/>
        <v>246000</v>
      </c>
      <c r="P494" s="66">
        <v>40442.083333333336</v>
      </c>
      <c r="Q494" s="67">
        <v>175</v>
      </c>
      <c r="R494" s="68">
        <f t="shared" si="47"/>
        <v>175000</v>
      </c>
    </row>
    <row r="495" spans="1:18" x14ac:dyDescent="0.25">
      <c r="A495" s="66">
        <v>40199.125</v>
      </c>
      <c r="B495" s="67">
        <v>100.116999999998</v>
      </c>
      <c r="C495" s="68">
        <f t="shared" si="42"/>
        <v>341799.43799999316</v>
      </c>
      <c r="D495" s="66">
        <v>40442.125</v>
      </c>
      <c r="E495" s="67">
        <v>117.568999999901</v>
      </c>
      <c r="F495" s="68">
        <f t="shared" si="43"/>
        <v>401380.56599966198</v>
      </c>
      <c r="G495" s="66">
        <v>40199.125</v>
      </c>
      <c r="H495" s="67">
        <v>305</v>
      </c>
      <c r="I495" s="68">
        <f t="shared" si="44"/>
        <v>305000</v>
      </c>
      <c r="J495" s="66">
        <v>40442.125</v>
      </c>
      <c r="K495" s="67">
        <v>1474</v>
      </c>
      <c r="L495" s="68">
        <f t="shared" si="45"/>
        <v>1474000</v>
      </c>
      <c r="M495" s="66">
        <v>40199.125</v>
      </c>
      <c r="N495" s="67">
        <v>250</v>
      </c>
      <c r="O495" s="68">
        <f t="shared" si="46"/>
        <v>250000</v>
      </c>
      <c r="P495" s="66">
        <v>40442.125</v>
      </c>
      <c r="Q495" s="67">
        <v>178</v>
      </c>
      <c r="R495" s="68">
        <f t="shared" si="47"/>
        <v>178000</v>
      </c>
    </row>
    <row r="496" spans="1:18" x14ac:dyDescent="0.25">
      <c r="A496" s="66">
        <v>40199.166666666664</v>
      </c>
      <c r="B496" s="67">
        <v>99.427999999999898</v>
      </c>
      <c r="C496" s="68">
        <f t="shared" si="42"/>
        <v>339447.19199999963</v>
      </c>
      <c r="D496" s="66">
        <v>40442.166666666664</v>
      </c>
      <c r="E496" s="67">
        <v>117.563000000082</v>
      </c>
      <c r="F496" s="68">
        <f t="shared" si="43"/>
        <v>401360.08200027997</v>
      </c>
      <c r="G496" s="66">
        <v>40199.166666666664</v>
      </c>
      <c r="H496" s="67">
        <v>308</v>
      </c>
      <c r="I496" s="68">
        <f t="shared" si="44"/>
        <v>308000</v>
      </c>
      <c r="J496" s="66">
        <v>40442.166666666664</v>
      </c>
      <c r="K496" s="67">
        <v>1483</v>
      </c>
      <c r="L496" s="68">
        <f t="shared" si="45"/>
        <v>1483000</v>
      </c>
      <c r="M496" s="66">
        <v>40199.166666666664</v>
      </c>
      <c r="N496" s="67">
        <v>250</v>
      </c>
      <c r="O496" s="68">
        <f t="shared" si="46"/>
        <v>250000</v>
      </c>
      <c r="P496" s="66">
        <v>40442.166666666664</v>
      </c>
      <c r="Q496" s="67">
        <v>179</v>
      </c>
      <c r="R496" s="68">
        <f t="shared" si="47"/>
        <v>179000</v>
      </c>
    </row>
    <row r="497" spans="1:18" x14ac:dyDescent="0.25">
      <c r="A497" s="66">
        <v>40199.208333333336</v>
      </c>
      <c r="B497" s="67">
        <v>98.950000000011599</v>
      </c>
      <c r="C497" s="68">
        <f t="shared" si="42"/>
        <v>337815.30000003957</v>
      </c>
      <c r="D497" s="66">
        <v>40442.208333333336</v>
      </c>
      <c r="E497" s="67">
        <v>117.73499999987</v>
      </c>
      <c r="F497" s="68">
        <f t="shared" si="43"/>
        <v>401947.2899995562</v>
      </c>
      <c r="G497" s="66">
        <v>40199.208333333336</v>
      </c>
      <c r="H497" s="67">
        <v>311</v>
      </c>
      <c r="I497" s="68">
        <f t="shared" si="44"/>
        <v>311000</v>
      </c>
      <c r="J497" s="66">
        <v>40442.208333333336</v>
      </c>
      <c r="K497" s="67">
        <v>1466</v>
      </c>
      <c r="L497" s="68">
        <f t="shared" si="45"/>
        <v>1466000</v>
      </c>
      <c r="M497" s="66">
        <v>40199.208333333336</v>
      </c>
      <c r="N497" s="67">
        <v>245</v>
      </c>
      <c r="O497" s="68">
        <f t="shared" si="46"/>
        <v>245000</v>
      </c>
      <c r="P497" s="66">
        <v>40442.208333333336</v>
      </c>
      <c r="Q497" s="67">
        <v>177</v>
      </c>
      <c r="R497" s="68">
        <f t="shared" si="47"/>
        <v>177000</v>
      </c>
    </row>
    <row r="498" spans="1:18" x14ac:dyDescent="0.25">
      <c r="A498" s="66">
        <v>40199.25</v>
      </c>
      <c r="B498" s="67">
        <v>99.271999999997206</v>
      </c>
      <c r="C498" s="68">
        <f t="shared" si="42"/>
        <v>338914.60799999046</v>
      </c>
      <c r="D498" s="66">
        <v>40442.25</v>
      </c>
      <c r="E498" s="67">
        <v>118.323000000091</v>
      </c>
      <c r="F498" s="68">
        <f t="shared" si="43"/>
        <v>403954.72200031066</v>
      </c>
      <c r="G498" s="66">
        <v>40199.25</v>
      </c>
      <c r="H498" s="67">
        <v>315</v>
      </c>
      <c r="I498" s="68">
        <f t="shared" si="44"/>
        <v>315000</v>
      </c>
      <c r="J498" s="66">
        <v>40442.25</v>
      </c>
      <c r="K498" s="67">
        <v>1460</v>
      </c>
      <c r="L498" s="68">
        <f t="shared" si="45"/>
        <v>1460000</v>
      </c>
      <c r="M498" s="66">
        <v>40199.25</v>
      </c>
      <c r="N498" s="67">
        <v>241</v>
      </c>
      <c r="O498" s="68">
        <f t="shared" si="46"/>
        <v>241000</v>
      </c>
      <c r="P498" s="66">
        <v>40442.25</v>
      </c>
      <c r="Q498" s="67">
        <v>175</v>
      </c>
      <c r="R498" s="68">
        <f t="shared" si="47"/>
        <v>175000</v>
      </c>
    </row>
    <row r="499" spans="1:18" x14ac:dyDescent="0.25">
      <c r="A499" s="66">
        <v>40199.291666666664</v>
      </c>
      <c r="B499" s="67">
        <v>176.42399999999901</v>
      </c>
      <c r="C499" s="68">
        <f t="shared" si="42"/>
        <v>602311.53599999659</v>
      </c>
      <c r="D499" s="66">
        <v>40442.291666666664</v>
      </c>
      <c r="E499" s="67">
        <v>200.45900000003201</v>
      </c>
      <c r="F499" s="68">
        <f t="shared" si="43"/>
        <v>684367.02600010927</v>
      </c>
      <c r="G499" s="66">
        <v>40199.291666666664</v>
      </c>
      <c r="H499" s="67">
        <v>1206</v>
      </c>
      <c r="I499" s="68">
        <f t="shared" si="44"/>
        <v>1206000</v>
      </c>
      <c r="J499" s="66">
        <v>40442.291666666664</v>
      </c>
      <c r="K499" s="67">
        <v>2491</v>
      </c>
      <c r="L499" s="68">
        <f t="shared" si="45"/>
        <v>2491000</v>
      </c>
      <c r="M499" s="66">
        <v>40199.291666666664</v>
      </c>
      <c r="N499" s="67">
        <v>712</v>
      </c>
      <c r="O499" s="68">
        <f t="shared" si="46"/>
        <v>712000</v>
      </c>
      <c r="P499" s="66">
        <v>40442.291666666664</v>
      </c>
      <c r="Q499" s="67">
        <v>360</v>
      </c>
      <c r="R499" s="68">
        <f t="shared" si="47"/>
        <v>360000</v>
      </c>
    </row>
    <row r="500" spans="1:18" x14ac:dyDescent="0.25">
      <c r="A500" s="66">
        <v>40199.333333333336</v>
      </c>
      <c r="B500" s="67">
        <v>209.989000000001</v>
      </c>
      <c r="C500" s="68">
        <f t="shared" si="42"/>
        <v>716902.44600000337</v>
      </c>
      <c r="D500" s="66">
        <v>40442.333333333336</v>
      </c>
      <c r="E500" s="67">
        <v>222.08199999993701</v>
      </c>
      <c r="F500" s="68">
        <f t="shared" si="43"/>
        <v>758187.94799978496</v>
      </c>
      <c r="G500" s="66">
        <v>40199.333333333336</v>
      </c>
      <c r="H500" s="67">
        <v>1267</v>
      </c>
      <c r="I500" s="68">
        <f t="shared" si="44"/>
        <v>1267000</v>
      </c>
      <c r="J500" s="66">
        <v>40442.333333333336</v>
      </c>
      <c r="K500" s="67">
        <v>2583</v>
      </c>
      <c r="L500" s="68">
        <f t="shared" si="45"/>
        <v>2583000</v>
      </c>
      <c r="M500" s="66">
        <v>40199.333333333336</v>
      </c>
      <c r="N500" s="67">
        <v>738</v>
      </c>
      <c r="O500" s="68">
        <f t="shared" si="46"/>
        <v>738000</v>
      </c>
      <c r="P500" s="66">
        <v>40442.333333333336</v>
      </c>
      <c r="Q500" s="67">
        <v>475</v>
      </c>
      <c r="R500" s="68">
        <f t="shared" si="47"/>
        <v>475000</v>
      </c>
    </row>
    <row r="501" spans="1:18" x14ac:dyDescent="0.25">
      <c r="A501" s="66">
        <v>40199.375</v>
      </c>
      <c r="B501" s="67">
        <v>239.40499999999901</v>
      </c>
      <c r="C501" s="68">
        <f t="shared" si="42"/>
        <v>817328.66999999667</v>
      </c>
      <c r="D501" s="66">
        <v>40442.375</v>
      </c>
      <c r="E501" s="67">
        <v>277.12400000006897</v>
      </c>
      <c r="F501" s="68">
        <f t="shared" si="43"/>
        <v>946101.33600023552</v>
      </c>
      <c r="G501" s="66">
        <v>40199.375</v>
      </c>
      <c r="H501" s="67">
        <v>1250</v>
      </c>
      <c r="I501" s="68">
        <f t="shared" si="44"/>
        <v>1250000</v>
      </c>
      <c r="J501" s="66">
        <v>40442.375</v>
      </c>
      <c r="K501" s="67">
        <v>3019</v>
      </c>
      <c r="L501" s="68">
        <f t="shared" si="45"/>
        <v>3019000</v>
      </c>
      <c r="M501" s="66">
        <v>40199.375</v>
      </c>
      <c r="N501" s="67">
        <v>736</v>
      </c>
      <c r="O501" s="68">
        <f t="shared" si="46"/>
        <v>736000</v>
      </c>
      <c r="P501" s="66">
        <v>40442.375</v>
      </c>
      <c r="Q501" s="67">
        <v>430</v>
      </c>
      <c r="R501" s="68">
        <f t="shared" si="47"/>
        <v>430000</v>
      </c>
    </row>
    <row r="502" spans="1:18" x14ac:dyDescent="0.25">
      <c r="A502" s="66">
        <v>40199.416666666664</v>
      </c>
      <c r="B502" s="67">
        <v>245.81999999999201</v>
      </c>
      <c r="C502" s="68">
        <f t="shared" si="42"/>
        <v>839229.47999997274</v>
      </c>
      <c r="D502" s="66">
        <v>40442.416666666664</v>
      </c>
      <c r="E502" s="67">
        <v>294.88599999994</v>
      </c>
      <c r="F502" s="68">
        <f t="shared" si="43"/>
        <v>1006740.8039997951</v>
      </c>
      <c r="G502" s="66">
        <v>40199.416666666664</v>
      </c>
      <c r="H502" s="67">
        <v>1293</v>
      </c>
      <c r="I502" s="68">
        <f t="shared" si="44"/>
        <v>1293000</v>
      </c>
      <c r="J502" s="66">
        <v>40442.416666666664</v>
      </c>
      <c r="K502" s="67">
        <v>3245</v>
      </c>
      <c r="L502" s="68">
        <f t="shared" si="45"/>
        <v>3245000</v>
      </c>
      <c r="M502" s="66">
        <v>40199.416666666664</v>
      </c>
      <c r="N502" s="67">
        <v>691</v>
      </c>
      <c r="O502" s="68">
        <f t="shared" si="46"/>
        <v>691000</v>
      </c>
      <c r="P502" s="66">
        <v>40442.416666666664</v>
      </c>
      <c r="Q502" s="67">
        <v>390</v>
      </c>
      <c r="R502" s="68">
        <f t="shared" si="47"/>
        <v>390000</v>
      </c>
    </row>
    <row r="503" spans="1:18" x14ac:dyDescent="0.25">
      <c r="A503" s="66">
        <v>40199.458333333336</v>
      </c>
      <c r="B503" s="67">
        <v>238.24000000000501</v>
      </c>
      <c r="C503" s="68">
        <f t="shared" si="42"/>
        <v>813351.3600000171</v>
      </c>
      <c r="D503" s="66">
        <v>40442.458333333336</v>
      </c>
      <c r="E503" s="67">
        <v>289.76200000010402</v>
      </c>
      <c r="F503" s="68">
        <f t="shared" si="43"/>
        <v>989247.46800035518</v>
      </c>
      <c r="G503" s="66">
        <v>40199.458333333336</v>
      </c>
      <c r="H503" s="67">
        <v>1351</v>
      </c>
      <c r="I503" s="68">
        <f t="shared" si="44"/>
        <v>1351000</v>
      </c>
      <c r="J503" s="66">
        <v>40442.458333333336</v>
      </c>
      <c r="K503" s="67">
        <v>3326</v>
      </c>
      <c r="L503" s="68">
        <f t="shared" si="45"/>
        <v>3326000</v>
      </c>
      <c r="M503" s="66">
        <v>40199.458333333336</v>
      </c>
      <c r="N503" s="67">
        <v>592</v>
      </c>
      <c r="O503" s="68">
        <f t="shared" si="46"/>
        <v>592000</v>
      </c>
      <c r="P503" s="66">
        <v>40442.458333333336</v>
      </c>
      <c r="Q503" s="67">
        <v>385</v>
      </c>
      <c r="R503" s="68">
        <f t="shared" si="47"/>
        <v>385000</v>
      </c>
    </row>
    <row r="504" spans="1:18" x14ac:dyDescent="0.25">
      <c r="A504" s="66">
        <v>40199.5</v>
      </c>
      <c r="B504" s="67">
        <v>241.17699999999601</v>
      </c>
      <c r="C504" s="68">
        <f t="shared" si="42"/>
        <v>823378.27799998643</v>
      </c>
      <c r="D504" s="66">
        <v>40442.5</v>
      </c>
      <c r="E504" s="67">
        <v>292.37199999997398</v>
      </c>
      <c r="F504" s="68">
        <f t="shared" si="43"/>
        <v>998158.00799991121</v>
      </c>
      <c r="G504" s="66">
        <v>40199.5</v>
      </c>
      <c r="H504" s="67">
        <v>1378</v>
      </c>
      <c r="I504" s="68">
        <f t="shared" si="44"/>
        <v>1378000</v>
      </c>
      <c r="J504" s="66">
        <v>40442.5</v>
      </c>
      <c r="K504" s="67">
        <v>3395</v>
      </c>
      <c r="L504" s="68">
        <f t="shared" si="45"/>
        <v>3395000</v>
      </c>
      <c r="M504" s="66">
        <v>40199.5</v>
      </c>
      <c r="N504" s="67">
        <v>592</v>
      </c>
      <c r="O504" s="68">
        <f t="shared" si="46"/>
        <v>592000</v>
      </c>
      <c r="P504" s="66">
        <v>40442.5</v>
      </c>
      <c r="Q504" s="67">
        <v>383</v>
      </c>
      <c r="R504" s="68">
        <f t="shared" si="47"/>
        <v>383000</v>
      </c>
    </row>
    <row r="505" spans="1:18" x14ac:dyDescent="0.25">
      <c r="A505" s="66">
        <v>40199.541666666664</v>
      </c>
      <c r="B505" s="67">
        <v>242.19299999999899</v>
      </c>
      <c r="C505" s="68">
        <f t="shared" si="42"/>
        <v>826846.90199999651</v>
      </c>
      <c r="D505" s="66">
        <v>40442.541666666664</v>
      </c>
      <c r="E505" s="67">
        <v>323.28399999998499</v>
      </c>
      <c r="F505" s="68">
        <f t="shared" si="43"/>
        <v>1103691.5759999487</v>
      </c>
      <c r="G505" s="66">
        <v>40199.541666666664</v>
      </c>
      <c r="H505" s="67">
        <v>1417</v>
      </c>
      <c r="I505" s="68">
        <f t="shared" si="44"/>
        <v>1417000</v>
      </c>
      <c r="J505" s="66">
        <v>40442.541666666664</v>
      </c>
      <c r="K505" s="67">
        <v>3476</v>
      </c>
      <c r="L505" s="68">
        <f t="shared" si="45"/>
        <v>3476000</v>
      </c>
      <c r="M505" s="66">
        <v>40199.541666666664</v>
      </c>
      <c r="N505" s="67">
        <v>590</v>
      </c>
      <c r="O505" s="68">
        <f t="shared" si="46"/>
        <v>590000</v>
      </c>
      <c r="P505" s="66">
        <v>40442.541666666664</v>
      </c>
      <c r="Q505" s="67">
        <v>350</v>
      </c>
      <c r="R505" s="68">
        <f t="shared" si="47"/>
        <v>350000</v>
      </c>
    </row>
    <row r="506" spans="1:18" x14ac:dyDescent="0.25">
      <c r="A506" s="66">
        <v>40199.583333333336</v>
      </c>
      <c r="B506" s="67">
        <v>236.34700000000899</v>
      </c>
      <c r="C506" s="68">
        <f t="shared" si="42"/>
        <v>806888.65800003067</v>
      </c>
      <c r="D506" s="66">
        <v>40442.583333333336</v>
      </c>
      <c r="E506" s="67">
        <v>281.12599999993103</v>
      </c>
      <c r="F506" s="68">
        <f t="shared" si="43"/>
        <v>959764.16399976448</v>
      </c>
      <c r="G506" s="66">
        <v>40199.583333333336</v>
      </c>
      <c r="H506" s="67">
        <v>1417</v>
      </c>
      <c r="I506" s="68">
        <f t="shared" si="44"/>
        <v>1417000</v>
      </c>
      <c r="J506" s="66">
        <v>40442.583333333336</v>
      </c>
      <c r="K506" s="67">
        <v>3516</v>
      </c>
      <c r="L506" s="68">
        <f t="shared" si="45"/>
        <v>3516000</v>
      </c>
      <c r="M506" s="66">
        <v>40199.583333333336</v>
      </c>
      <c r="N506" s="67">
        <v>572</v>
      </c>
      <c r="O506" s="68">
        <f t="shared" si="46"/>
        <v>572000</v>
      </c>
      <c r="P506" s="66">
        <v>40442.583333333336</v>
      </c>
      <c r="Q506" s="67">
        <v>343</v>
      </c>
      <c r="R506" s="68">
        <f t="shared" si="47"/>
        <v>343000</v>
      </c>
    </row>
    <row r="507" spans="1:18" x14ac:dyDescent="0.25">
      <c r="A507" s="66">
        <v>40199.625</v>
      </c>
      <c r="B507" s="67">
        <v>236.39299999999599</v>
      </c>
      <c r="C507" s="68">
        <f t="shared" si="42"/>
        <v>807045.70199998631</v>
      </c>
      <c r="D507" s="66">
        <v>40442.625</v>
      </c>
      <c r="E507" s="67">
        <v>294.57600000011701</v>
      </c>
      <c r="F507" s="68">
        <f t="shared" si="43"/>
        <v>1005682.4640003995</v>
      </c>
      <c r="G507" s="66">
        <v>40199.625</v>
      </c>
      <c r="H507" s="67">
        <v>1425</v>
      </c>
      <c r="I507" s="68">
        <f t="shared" si="44"/>
        <v>1425000</v>
      </c>
      <c r="J507" s="66">
        <v>40442.625</v>
      </c>
      <c r="K507" s="67">
        <v>3449</v>
      </c>
      <c r="L507" s="68">
        <f t="shared" si="45"/>
        <v>3449000</v>
      </c>
      <c r="M507" s="66">
        <v>40199.625</v>
      </c>
      <c r="N507" s="67">
        <v>557</v>
      </c>
      <c r="O507" s="68">
        <f t="shared" si="46"/>
        <v>557000</v>
      </c>
      <c r="P507" s="66">
        <v>40442.625</v>
      </c>
      <c r="Q507" s="67">
        <v>354</v>
      </c>
      <c r="R507" s="68">
        <f t="shared" si="47"/>
        <v>354000</v>
      </c>
    </row>
    <row r="508" spans="1:18" x14ac:dyDescent="0.25">
      <c r="A508" s="66">
        <v>40199.666666666664</v>
      </c>
      <c r="B508" s="67">
        <v>237.79699999999099</v>
      </c>
      <c r="C508" s="68">
        <f t="shared" si="42"/>
        <v>811838.95799996925</v>
      </c>
      <c r="D508" s="66">
        <v>40442.666666666664</v>
      </c>
      <c r="E508" s="67">
        <v>307.594999999972</v>
      </c>
      <c r="F508" s="68">
        <f t="shared" si="43"/>
        <v>1050129.3299999044</v>
      </c>
      <c r="G508" s="66">
        <v>40199.666666666664</v>
      </c>
      <c r="H508" s="67">
        <v>1444</v>
      </c>
      <c r="I508" s="68">
        <f t="shared" si="44"/>
        <v>1444000</v>
      </c>
      <c r="J508" s="66">
        <v>40442.666666666664</v>
      </c>
      <c r="K508" s="67">
        <v>3565</v>
      </c>
      <c r="L508" s="68">
        <f t="shared" si="45"/>
        <v>3565000</v>
      </c>
      <c r="M508" s="66">
        <v>40199.666666666664</v>
      </c>
      <c r="N508" s="67">
        <v>554</v>
      </c>
      <c r="O508" s="68">
        <f t="shared" si="46"/>
        <v>554000</v>
      </c>
      <c r="P508" s="66">
        <v>40442.666666666664</v>
      </c>
      <c r="Q508" s="67">
        <v>332</v>
      </c>
      <c r="R508" s="68">
        <f t="shared" si="47"/>
        <v>332000</v>
      </c>
    </row>
    <row r="509" spans="1:18" x14ac:dyDescent="0.25">
      <c r="A509" s="66">
        <v>40199.708333333336</v>
      </c>
      <c r="B509" s="67">
        <v>225.38700000000199</v>
      </c>
      <c r="C509" s="68">
        <f t="shared" si="42"/>
        <v>769471.21800000675</v>
      </c>
      <c r="D509" s="66">
        <v>40442.708333333336</v>
      </c>
      <c r="E509" s="67">
        <v>295.81400000001298</v>
      </c>
      <c r="F509" s="68">
        <f t="shared" si="43"/>
        <v>1009908.9960000443</v>
      </c>
      <c r="G509" s="66">
        <v>40199.708333333336</v>
      </c>
      <c r="H509" s="67">
        <v>1255</v>
      </c>
      <c r="I509" s="68">
        <f t="shared" si="44"/>
        <v>1255000</v>
      </c>
      <c r="J509" s="66">
        <v>40442.708333333336</v>
      </c>
      <c r="K509" s="67">
        <v>3590</v>
      </c>
      <c r="L509" s="68">
        <f t="shared" si="45"/>
        <v>3590000</v>
      </c>
      <c r="M509" s="66">
        <v>40199.708333333336</v>
      </c>
      <c r="N509" s="67">
        <v>562</v>
      </c>
      <c r="O509" s="68">
        <f t="shared" si="46"/>
        <v>562000</v>
      </c>
      <c r="P509" s="66">
        <v>40442.708333333336</v>
      </c>
      <c r="Q509" s="67">
        <v>359</v>
      </c>
      <c r="R509" s="68">
        <f t="shared" si="47"/>
        <v>359000</v>
      </c>
    </row>
    <row r="510" spans="1:18" x14ac:dyDescent="0.25">
      <c r="A510" s="66">
        <v>40199.75</v>
      </c>
      <c r="B510" s="67">
        <v>194.143000000011</v>
      </c>
      <c r="C510" s="68">
        <f t="shared" si="42"/>
        <v>662804.20200003753</v>
      </c>
      <c r="D510" s="66">
        <v>40442.75</v>
      </c>
      <c r="E510" s="67">
        <v>253.844999999972</v>
      </c>
      <c r="F510" s="68">
        <f t="shared" si="43"/>
        <v>866626.82999990438</v>
      </c>
      <c r="G510" s="66">
        <v>40199.75</v>
      </c>
      <c r="H510" s="67">
        <v>1190</v>
      </c>
      <c r="I510" s="68">
        <f t="shared" si="44"/>
        <v>1190000</v>
      </c>
      <c r="J510" s="66">
        <v>40442.75</v>
      </c>
      <c r="K510" s="67">
        <v>3447</v>
      </c>
      <c r="L510" s="68">
        <f t="shared" si="45"/>
        <v>3447000</v>
      </c>
      <c r="M510" s="66">
        <v>40199.75</v>
      </c>
      <c r="N510" s="67">
        <v>561</v>
      </c>
      <c r="O510" s="68">
        <f t="shared" si="46"/>
        <v>561000</v>
      </c>
      <c r="P510" s="66">
        <v>40442.75</v>
      </c>
      <c r="Q510" s="67">
        <v>377</v>
      </c>
      <c r="R510" s="68">
        <f t="shared" si="47"/>
        <v>377000</v>
      </c>
    </row>
    <row r="511" spans="1:18" x14ac:dyDescent="0.25">
      <c r="A511" s="66">
        <v>40199.791666666664</v>
      </c>
      <c r="B511" s="67">
        <v>180.83599999999601</v>
      </c>
      <c r="C511" s="68">
        <f t="shared" si="42"/>
        <v>617374.10399998631</v>
      </c>
      <c r="D511" s="66">
        <v>40442.791666666664</v>
      </c>
      <c r="E511" s="67">
        <v>225.38199999998301</v>
      </c>
      <c r="F511" s="68">
        <f t="shared" si="43"/>
        <v>769454.14799994195</v>
      </c>
      <c r="G511" s="66">
        <v>40199.791666666664</v>
      </c>
      <c r="H511" s="67">
        <v>1135</v>
      </c>
      <c r="I511" s="68">
        <f t="shared" si="44"/>
        <v>1135000</v>
      </c>
      <c r="J511" s="66">
        <v>40442.791666666664</v>
      </c>
      <c r="K511" s="67">
        <v>3101</v>
      </c>
      <c r="L511" s="68">
        <f t="shared" si="45"/>
        <v>3101000</v>
      </c>
      <c r="M511" s="66">
        <v>40199.791666666664</v>
      </c>
      <c r="N511" s="67">
        <v>592</v>
      </c>
      <c r="O511" s="68">
        <f t="shared" si="46"/>
        <v>592000</v>
      </c>
      <c r="P511" s="66">
        <v>40442.791666666664</v>
      </c>
      <c r="Q511" s="67">
        <v>407</v>
      </c>
      <c r="R511" s="68">
        <f t="shared" si="47"/>
        <v>407000</v>
      </c>
    </row>
    <row r="512" spans="1:18" x14ac:dyDescent="0.25">
      <c r="A512" s="66">
        <v>40199.833333333336</v>
      </c>
      <c r="B512" s="67">
        <v>182.141999999993</v>
      </c>
      <c r="C512" s="68">
        <f t="shared" si="42"/>
        <v>621832.78799997608</v>
      </c>
      <c r="D512" s="66">
        <v>40442.833333333336</v>
      </c>
      <c r="E512" s="67">
        <v>218.605999999912</v>
      </c>
      <c r="F512" s="68">
        <f t="shared" si="43"/>
        <v>746320.88399969961</v>
      </c>
      <c r="G512" s="66">
        <v>40199.833333333336</v>
      </c>
      <c r="H512" s="67">
        <v>1095</v>
      </c>
      <c r="I512" s="68">
        <f t="shared" si="44"/>
        <v>1095000</v>
      </c>
      <c r="J512" s="66">
        <v>40442.833333333336</v>
      </c>
      <c r="K512" s="67">
        <v>3018</v>
      </c>
      <c r="L512" s="68">
        <f t="shared" si="45"/>
        <v>3018000</v>
      </c>
      <c r="M512" s="66">
        <v>40199.833333333336</v>
      </c>
      <c r="N512" s="67">
        <v>602</v>
      </c>
      <c r="O512" s="68">
        <f t="shared" si="46"/>
        <v>602000</v>
      </c>
      <c r="P512" s="66">
        <v>40442.833333333336</v>
      </c>
      <c r="Q512" s="67">
        <v>397</v>
      </c>
      <c r="R512" s="68">
        <f t="shared" si="47"/>
        <v>397000</v>
      </c>
    </row>
    <row r="513" spans="1:18" x14ac:dyDescent="0.25">
      <c r="A513" s="66">
        <v>40199.875</v>
      </c>
      <c r="B513" s="67">
        <v>178.569000000003</v>
      </c>
      <c r="C513" s="68">
        <f t="shared" si="42"/>
        <v>609634.56600001024</v>
      </c>
      <c r="D513" s="66">
        <v>40442.875</v>
      </c>
      <c r="E513" s="67">
        <v>211.04700000002001</v>
      </c>
      <c r="F513" s="68">
        <f t="shared" si="43"/>
        <v>720514.45800006832</v>
      </c>
      <c r="G513" s="66">
        <v>40199.875</v>
      </c>
      <c r="H513" s="67">
        <v>1040</v>
      </c>
      <c r="I513" s="68">
        <f t="shared" si="44"/>
        <v>1040000</v>
      </c>
      <c r="J513" s="66">
        <v>40442.875</v>
      </c>
      <c r="K513" s="67">
        <v>2908</v>
      </c>
      <c r="L513" s="68">
        <f t="shared" si="45"/>
        <v>2908000</v>
      </c>
      <c r="M513" s="66">
        <v>40199.875</v>
      </c>
      <c r="N513" s="67">
        <v>634</v>
      </c>
      <c r="O513" s="68">
        <f t="shared" si="46"/>
        <v>634000</v>
      </c>
      <c r="P513" s="66">
        <v>40442.875</v>
      </c>
      <c r="Q513" s="67">
        <v>413</v>
      </c>
      <c r="R513" s="68">
        <f t="shared" si="47"/>
        <v>413000</v>
      </c>
    </row>
    <row r="514" spans="1:18" x14ac:dyDescent="0.25">
      <c r="A514" s="66">
        <v>40199.916666666664</v>
      </c>
      <c r="B514" s="67">
        <v>166.55199999999601</v>
      </c>
      <c r="C514" s="68">
        <f t="shared" si="42"/>
        <v>568608.52799998643</v>
      </c>
      <c r="D514" s="66">
        <v>40442.916666666664</v>
      </c>
      <c r="E514" s="67">
        <v>190.83300000010101</v>
      </c>
      <c r="F514" s="68">
        <f t="shared" si="43"/>
        <v>651503.8620003449</v>
      </c>
      <c r="G514" s="66">
        <v>40199.916666666664</v>
      </c>
      <c r="H514" s="67">
        <v>912</v>
      </c>
      <c r="I514" s="68">
        <f t="shared" si="44"/>
        <v>912000</v>
      </c>
      <c r="J514" s="66">
        <v>40442.916666666664</v>
      </c>
      <c r="K514" s="67">
        <v>2866</v>
      </c>
      <c r="L514" s="68">
        <f t="shared" si="45"/>
        <v>2866000</v>
      </c>
      <c r="M514" s="66">
        <v>40199.916666666664</v>
      </c>
      <c r="N514" s="67">
        <v>750</v>
      </c>
      <c r="O514" s="68">
        <f t="shared" si="46"/>
        <v>750000</v>
      </c>
      <c r="P514" s="66">
        <v>40442.916666666664</v>
      </c>
      <c r="Q514" s="67">
        <v>437</v>
      </c>
      <c r="R514" s="68">
        <f t="shared" si="47"/>
        <v>437000</v>
      </c>
    </row>
    <row r="515" spans="1:18" x14ac:dyDescent="0.25">
      <c r="A515" s="66">
        <v>40199.958333333336</v>
      </c>
      <c r="B515" s="67">
        <v>96.059000000008396</v>
      </c>
      <c r="C515" s="68">
        <f t="shared" si="42"/>
        <v>327945.42600002867</v>
      </c>
      <c r="D515" s="66">
        <v>40442.958333333336</v>
      </c>
      <c r="E515" s="67">
        <v>114.658999999985</v>
      </c>
      <c r="F515" s="68">
        <f t="shared" si="43"/>
        <v>391445.82599994878</v>
      </c>
      <c r="G515" s="66">
        <v>40199.958333333336</v>
      </c>
      <c r="H515" s="67">
        <v>345</v>
      </c>
      <c r="I515" s="68">
        <f t="shared" si="44"/>
        <v>345000</v>
      </c>
      <c r="J515" s="66">
        <v>40442.958333333336</v>
      </c>
      <c r="K515" s="67">
        <v>1718</v>
      </c>
      <c r="L515" s="68">
        <f t="shared" si="45"/>
        <v>1718000</v>
      </c>
      <c r="M515" s="66">
        <v>40199.958333333336</v>
      </c>
      <c r="N515" s="67">
        <v>427</v>
      </c>
      <c r="O515" s="68">
        <f t="shared" si="46"/>
        <v>427000</v>
      </c>
      <c r="P515" s="66">
        <v>40442.958333333336</v>
      </c>
      <c r="Q515" s="67">
        <v>268</v>
      </c>
      <c r="R515" s="68">
        <f t="shared" si="47"/>
        <v>268000</v>
      </c>
    </row>
    <row r="516" spans="1:18" x14ac:dyDescent="0.25">
      <c r="A516" s="66">
        <v>40200</v>
      </c>
      <c r="B516" s="67">
        <v>94.323000000004001</v>
      </c>
      <c r="C516" s="68">
        <f t="shared" si="42"/>
        <v>322018.72200001369</v>
      </c>
      <c r="D516" s="66">
        <v>40443</v>
      </c>
      <c r="E516" s="67">
        <v>114.16100000007999</v>
      </c>
      <c r="F516" s="68">
        <f t="shared" si="43"/>
        <v>389745.65400027309</v>
      </c>
      <c r="G516" s="66">
        <v>40200</v>
      </c>
      <c r="H516" s="67">
        <v>287</v>
      </c>
      <c r="I516" s="68">
        <f t="shared" si="44"/>
        <v>287000</v>
      </c>
      <c r="J516" s="66">
        <v>40443</v>
      </c>
      <c r="K516" s="67">
        <v>1620</v>
      </c>
      <c r="L516" s="68">
        <f t="shared" si="45"/>
        <v>1620000</v>
      </c>
      <c r="M516" s="66">
        <v>40200</v>
      </c>
      <c r="N516" s="67">
        <v>312</v>
      </c>
      <c r="O516" s="68">
        <f t="shared" si="46"/>
        <v>312000</v>
      </c>
      <c r="P516" s="66">
        <v>40443</v>
      </c>
      <c r="Q516" s="67">
        <v>175</v>
      </c>
      <c r="R516" s="68">
        <f t="shared" si="47"/>
        <v>175000</v>
      </c>
    </row>
    <row r="517" spans="1:18" x14ac:dyDescent="0.25">
      <c r="A517" s="66">
        <v>40200.041666666664</v>
      </c>
      <c r="B517" s="67">
        <v>98.447999999989406</v>
      </c>
      <c r="C517" s="68">
        <f t="shared" si="42"/>
        <v>336101.47199996386</v>
      </c>
      <c r="D517" s="66">
        <v>40443.041666666664</v>
      </c>
      <c r="E517" s="67">
        <v>115.094999999972</v>
      </c>
      <c r="F517" s="68">
        <f t="shared" si="43"/>
        <v>392934.32999990444</v>
      </c>
      <c r="G517" s="66">
        <v>40200.041666666664</v>
      </c>
      <c r="H517" s="67">
        <v>287</v>
      </c>
      <c r="I517" s="68">
        <f t="shared" si="44"/>
        <v>287000</v>
      </c>
      <c r="J517" s="66">
        <v>40443.041666666664</v>
      </c>
      <c r="K517" s="67">
        <v>1611</v>
      </c>
      <c r="L517" s="68">
        <f t="shared" si="45"/>
        <v>1611000</v>
      </c>
      <c r="M517" s="66">
        <v>40200.041666666664</v>
      </c>
      <c r="N517" s="67">
        <v>292</v>
      </c>
      <c r="O517" s="68">
        <f t="shared" si="46"/>
        <v>292000</v>
      </c>
      <c r="P517" s="66">
        <v>40443.041666666664</v>
      </c>
      <c r="Q517" s="67">
        <v>165</v>
      </c>
      <c r="R517" s="68">
        <f t="shared" si="47"/>
        <v>165000</v>
      </c>
    </row>
    <row r="518" spans="1:18" x14ac:dyDescent="0.25">
      <c r="A518" s="66">
        <v>40200.083333333336</v>
      </c>
      <c r="B518" s="67">
        <v>96.873000000006897</v>
      </c>
      <c r="C518" s="68">
        <f t="shared" si="42"/>
        <v>330724.42200002354</v>
      </c>
      <c r="D518" s="66">
        <v>40443.083333333336</v>
      </c>
      <c r="E518" s="67">
        <v>115.584999999963</v>
      </c>
      <c r="F518" s="68">
        <f t="shared" si="43"/>
        <v>394607.18999987369</v>
      </c>
      <c r="G518" s="66">
        <v>40200.083333333336</v>
      </c>
      <c r="H518" s="67">
        <v>286</v>
      </c>
      <c r="I518" s="68">
        <f t="shared" si="44"/>
        <v>286000</v>
      </c>
      <c r="J518" s="66">
        <v>40443.083333333336</v>
      </c>
      <c r="K518" s="67">
        <v>1603</v>
      </c>
      <c r="L518" s="68">
        <f t="shared" si="45"/>
        <v>1603000</v>
      </c>
      <c r="M518" s="66">
        <v>40200.083333333336</v>
      </c>
      <c r="N518" s="67">
        <v>279</v>
      </c>
      <c r="O518" s="68">
        <f t="shared" si="46"/>
        <v>279000</v>
      </c>
      <c r="P518" s="66">
        <v>40443.083333333336</v>
      </c>
      <c r="Q518" s="67">
        <v>166</v>
      </c>
      <c r="R518" s="68">
        <f t="shared" si="47"/>
        <v>166000</v>
      </c>
    </row>
    <row r="519" spans="1:18" x14ac:dyDescent="0.25">
      <c r="A519" s="66">
        <v>40200.125</v>
      </c>
      <c r="B519" s="67">
        <v>97.048999999999097</v>
      </c>
      <c r="C519" s="68">
        <f t="shared" si="42"/>
        <v>331325.28599999694</v>
      </c>
      <c r="D519" s="66">
        <v>40443.125</v>
      </c>
      <c r="E519" s="67">
        <v>115.947999999858</v>
      </c>
      <c r="F519" s="68">
        <f t="shared" si="43"/>
        <v>395846.4719995152</v>
      </c>
      <c r="G519" s="66">
        <v>40200.125</v>
      </c>
      <c r="H519" s="67">
        <v>291</v>
      </c>
      <c r="I519" s="68">
        <f t="shared" si="44"/>
        <v>291000</v>
      </c>
      <c r="J519" s="66">
        <v>40443.125</v>
      </c>
      <c r="K519" s="67">
        <v>1597</v>
      </c>
      <c r="L519" s="68">
        <f t="shared" si="45"/>
        <v>1597000</v>
      </c>
      <c r="M519" s="66">
        <v>40200.125</v>
      </c>
      <c r="N519" s="67">
        <v>314</v>
      </c>
      <c r="O519" s="68">
        <f t="shared" si="46"/>
        <v>314000</v>
      </c>
      <c r="P519" s="66">
        <v>40443.125</v>
      </c>
      <c r="Q519" s="67">
        <v>171</v>
      </c>
      <c r="R519" s="68">
        <f t="shared" si="47"/>
        <v>171000</v>
      </c>
    </row>
    <row r="520" spans="1:18" x14ac:dyDescent="0.25">
      <c r="A520" s="66">
        <v>40200.166666666664</v>
      </c>
      <c r="B520" s="67">
        <v>97.611000000004395</v>
      </c>
      <c r="C520" s="68">
        <f t="shared" si="42"/>
        <v>333243.95400001499</v>
      </c>
      <c r="D520" s="66">
        <v>40443.166666666664</v>
      </c>
      <c r="E520" s="67">
        <v>116.74200000008599</v>
      </c>
      <c r="F520" s="68">
        <f t="shared" si="43"/>
        <v>398557.18800029356</v>
      </c>
      <c r="G520" s="66">
        <v>40200.166666666664</v>
      </c>
      <c r="H520" s="67">
        <v>297</v>
      </c>
      <c r="I520" s="68">
        <f t="shared" si="44"/>
        <v>297000</v>
      </c>
      <c r="J520" s="66">
        <v>40443.166666666664</v>
      </c>
      <c r="K520" s="67">
        <v>1570</v>
      </c>
      <c r="L520" s="68">
        <f t="shared" si="45"/>
        <v>1570000</v>
      </c>
      <c r="M520" s="66">
        <v>40200.166666666664</v>
      </c>
      <c r="N520" s="67">
        <v>329</v>
      </c>
      <c r="O520" s="68">
        <f t="shared" si="46"/>
        <v>329000</v>
      </c>
      <c r="P520" s="66">
        <v>40443.166666666664</v>
      </c>
      <c r="Q520" s="67">
        <v>169</v>
      </c>
      <c r="R520" s="68">
        <f t="shared" si="47"/>
        <v>169000</v>
      </c>
    </row>
    <row r="521" spans="1:18" x14ac:dyDescent="0.25">
      <c r="A521" s="66">
        <v>40200.208333333336</v>
      </c>
      <c r="B521" s="67">
        <v>98.038000000000494</v>
      </c>
      <c r="C521" s="68">
        <f t="shared" si="42"/>
        <v>334701.73200000171</v>
      </c>
      <c r="D521" s="66">
        <v>40443.208333333336</v>
      </c>
      <c r="E521" s="67">
        <v>114.612999999896</v>
      </c>
      <c r="F521" s="68">
        <f t="shared" si="43"/>
        <v>391288.78199964494</v>
      </c>
      <c r="G521" s="66">
        <v>40200.208333333336</v>
      </c>
      <c r="H521" s="67">
        <v>304</v>
      </c>
      <c r="I521" s="68">
        <f t="shared" si="44"/>
        <v>304000</v>
      </c>
      <c r="J521" s="66">
        <v>40443.208333333336</v>
      </c>
      <c r="K521" s="67">
        <v>1544</v>
      </c>
      <c r="L521" s="68">
        <f t="shared" si="45"/>
        <v>1544000</v>
      </c>
      <c r="M521" s="66">
        <v>40200.208333333336</v>
      </c>
      <c r="N521" s="67">
        <v>338</v>
      </c>
      <c r="O521" s="68">
        <f t="shared" si="46"/>
        <v>338000</v>
      </c>
      <c r="P521" s="66">
        <v>40443.208333333336</v>
      </c>
      <c r="Q521" s="67">
        <v>170</v>
      </c>
      <c r="R521" s="68">
        <f t="shared" si="47"/>
        <v>170000</v>
      </c>
    </row>
    <row r="522" spans="1:18" x14ac:dyDescent="0.25">
      <c r="A522" s="66">
        <v>40200.25</v>
      </c>
      <c r="B522" s="67">
        <v>98.256999999997802</v>
      </c>
      <c r="C522" s="68">
        <f t="shared" si="42"/>
        <v>335449.39799999248</v>
      </c>
      <c r="D522" s="66">
        <v>40443.25</v>
      </c>
      <c r="E522" s="67">
        <v>114.761000000173</v>
      </c>
      <c r="F522" s="68">
        <f t="shared" si="43"/>
        <v>391794.05400059064</v>
      </c>
      <c r="G522" s="66">
        <v>40200.25</v>
      </c>
      <c r="H522" s="67">
        <v>307</v>
      </c>
      <c r="I522" s="68">
        <f t="shared" si="44"/>
        <v>307000</v>
      </c>
      <c r="J522" s="66">
        <v>40443.25</v>
      </c>
      <c r="K522" s="67">
        <v>1556</v>
      </c>
      <c r="L522" s="68">
        <f t="shared" si="45"/>
        <v>1556000</v>
      </c>
      <c r="M522" s="66">
        <v>40200.25</v>
      </c>
      <c r="N522" s="67">
        <v>337</v>
      </c>
      <c r="O522" s="68">
        <f t="shared" si="46"/>
        <v>337000</v>
      </c>
      <c r="P522" s="66">
        <v>40443.25</v>
      </c>
      <c r="Q522" s="67">
        <v>169</v>
      </c>
      <c r="R522" s="68">
        <f t="shared" si="47"/>
        <v>169000</v>
      </c>
    </row>
    <row r="523" spans="1:18" x14ac:dyDescent="0.25">
      <c r="A523" s="66">
        <v>40200.291666666664</v>
      </c>
      <c r="B523" s="67">
        <v>169.46499999999699</v>
      </c>
      <c r="C523" s="68">
        <f t="shared" si="42"/>
        <v>578553.50999998976</v>
      </c>
      <c r="D523" s="66">
        <v>40443.291666666664</v>
      </c>
      <c r="E523" s="67">
        <v>194.854999999981</v>
      </c>
      <c r="F523" s="68">
        <f t="shared" si="43"/>
        <v>665234.96999993513</v>
      </c>
      <c r="G523" s="66">
        <v>40200.291666666664</v>
      </c>
      <c r="H523" s="67">
        <v>730</v>
      </c>
      <c r="I523" s="68">
        <f t="shared" si="44"/>
        <v>730000</v>
      </c>
      <c r="J523" s="66">
        <v>40443.291666666664</v>
      </c>
      <c r="K523" s="67">
        <v>2650</v>
      </c>
      <c r="L523" s="68">
        <f t="shared" si="45"/>
        <v>2650000</v>
      </c>
      <c r="M523" s="66">
        <v>40200.291666666664</v>
      </c>
      <c r="N523" s="67">
        <v>1088</v>
      </c>
      <c r="O523" s="68">
        <f t="shared" si="46"/>
        <v>1088000</v>
      </c>
      <c r="P523" s="66">
        <v>40443.291666666664</v>
      </c>
      <c r="Q523" s="67">
        <v>362</v>
      </c>
      <c r="R523" s="68">
        <f t="shared" si="47"/>
        <v>362000</v>
      </c>
    </row>
    <row r="524" spans="1:18" x14ac:dyDescent="0.25">
      <c r="A524" s="66">
        <v>40200.333333333336</v>
      </c>
      <c r="B524" s="67">
        <v>205.09100000000001</v>
      </c>
      <c r="C524" s="68">
        <f t="shared" si="42"/>
        <v>700180.674</v>
      </c>
      <c r="D524" s="66">
        <v>40443.333333333336</v>
      </c>
      <c r="E524" s="67">
        <v>220.38800000003499</v>
      </c>
      <c r="F524" s="68">
        <f t="shared" si="43"/>
        <v>752404.63200011943</v>
      </c>
      <c r="G524" s="66">
        <v>40200.333333333336</v>
      </c>
      <c r="H524" s="67">
        <v>792</v>
      </c>
      <c r="I524" s="68">
        <f t="shared" si="44"/>
        <v>792000</v>
      </c>
      <c r="J524" s="66">
        <v>40443.333333333336</v>
      </c>
      <c r="K524" s="67">
        <v>2736</v>
      </c>
      <c r="L524" s="68">
        <f t="shared" si="45"/>
        <v>2736000</v>
      </c>
      <c r="M524" s="66">
        <v>40200.333333333336</v>
      </c>
      <c r="N524" s="67">
        <v>1068</v>
      </c>
      <c r="O524" s="68">
        <f t="shared" si="46"/>
        <v>1068000</v>
      </c>
      <c r="P524" s="66">
        <v>40443.333333333336</v>
      </c>
      <c r="Q524" s="67">
        <v>454</v>
      </c>
      <c r="R524" s="68">
        <f t="shared" si="47"/>
        <v>454000</v>
      </c>
    </row>
    <row r="525" spans="1:18" x14ac:dyDescent="0.25">
      <c r="A525" s="66">
        <v>40200.375</v>
      </c>
      <c r="B525" s="67">
        <v>234.88999999999899</v>
      </c>
      <c r="C525" s="68">
        <f t="shared" ref="C525:C588" si="48">B525*3414</f>
        <v>801914.45999999659</v>
      </c>
      <c r="D525" s="66">
        <v>40443.375</v>
      </c>
      <c r="E525" s="67">
        <v>276.393999999855</v>
      </c>
      <c r="F525" s="68">
        <f t="shared" ref="F525:F588" si="49">E525*3414</f>
        <v>943609.11599950492</v>
      </c>
      <c r="G525" s="66">
        <v>40200.375</v>
      </c>
      <c r="H525" s="67">
        <v>832</v>
      </c>
      <c r="I525" s="68">
        <f t="shared" ref="I525:I588" si="50">H525*1000</f>
        <v>832000</v>
      </c>
      <c r="J525" s="66">
        <v>40443.375</v>
      </c>
      <c r="K525" s="67">
        <v>3110</v>
      </c>
      <c r="L525" s="68">
        <f t="shared" ref="L525:L588" si="51">K525*1000</f>
        <v>3110000</v>
      </c>
      <c r="M525" s="66">
        <v>40200.375</v>
      </c>
      <c r="N525" s="67">
        <v>979</v>
      </c>
      <c r="O525" s="68">
        <f t="shared" ref="O525:O588" si="52">N525*1000</f>
        <v>979000</v>
      </c>
      <c r="P525" s="66">
        <v>40443.375</v>
      </c>
      <c r="Q525" s="67">
        <v>409</v>
      </c>
      <c r="R525" s="68">
        <f t="shared" ref="R525:R588" si="53">Q525*1000</f>
        <v>409000</v>
      </c>
    </row>
    <row r="526" spans="1:18" x14ac:dyDescent="0.25">
      <c r="A526" s="66">
        <v>40200.416666666664</v>
      </c>
      <c r="B526" s="67">
        <v>232.55800000000499</v>
      </c>
      <c r="C526" s="68">
        <f t="shared" si="48"/>
        <v>793953.0120000171</v>
      </c>
      <c r="D526" s="66">
        <v>40443.416666666664</v>
      </c>
      <c r="E526" s="67">
        <v>294.93700000015099</v>
      </c>
      <c r="F526" s="68">
        <f t="shared" si="49"/>
        <v>1006914.9180005154</v>
      </c>
      <c r="G526" s="66">
        <v>40200.416666666664</v>
      </c>
      <c r="H526" s="67">
        <v>831</v>
      </c>
      <c r="I526" s="68">
        <f t="shared" si="50"/>
        <v>831000</v>
      </c>
      <c r="J526" s="66">
        <v>40443.416666666664</v>
      </c>
      <c r="K526" s="67">
        <v>3371</v>
      </c>
      <c r="L526" s="68">
        <f t="shared" si="51"/>
        <v>3371000</v>
      </c>
      <c r="M526" s="66">
        <v>40200.416666666664</v>
      </c>
      <c r="N526" s="67">
        <v>872</v>
      </c>
      <c r="O526" s="68">
        <f t="shared" si="52"/>
        <v>872000</v>
      </c>
      <c r="P526" s="66">
        <v>40443.416666666664</v>
      </c>
      <c r="Q526" s="67">
        <v>373</v>
      </c>
      <c r="R526" s="68">
        <f t="shared" si="53"/>
        <v>373000</v>
      </c>
    </row>
    <row r="527" spans="1:18" x14ac:dyDescent="0.25">
      <c r="A527" s="66">
        <v>40200.458333333336</v>
      </c>
      <c r="B527" s="67">
        <v>220.781999999992</v>
      </c>
      <c r="C527" s="68">
        <f t="shared" si="48"/>
        <v>753749.74799997266</v>
      </c>
      <c r="D527" s="66">
        <v>40443.458333333336</v>
      </c>
      <c r="E527" s="67">
        <v>200.57400000002201</v>
      </c>
      <c r="F527" s="68">
        <f t="shared" si="49"/>
        <v>684759.63600007514</v>
      </c>
      <c r="G527" s="66">
        <v>40200.458333333336</v>
      </c>
      <c r="H527" s="67">
        <v>847</v>
      </c>
      <c r="I527" s="68">
        <f t="shared" si="50"/>
        <v>847000</v>
      </c>
      <c r="J527" s="66">
        <v>40443.458333333336</v>
      </c>
      <c r="K527" s="67">
        <v>2345</v>
      </c>
      <c r="L527" s="68">
        <f t="shared" si="51"/>
        <v>2345000</v>
      </c>
      <c r="M527" s="66">
        <v>40200.458333333336</v>
      </c>
      <c r="N527" s="67">
        <v>871</v>
      </c>
      <c r="O527" s="68">
        <f t="shared" si="52"/>
        <v>871000</v>
      </c>
      <c r="P527" s="66">
        <v>40443.458333333336</v>
      </c>
      <c r="Q527" s="67">
        <v>261</v>
      </c>
      <c r="R527" s="68">
        <f t="shared" si="53"/>
        <v>261000</v>
      </c>
    </row>
    <row r="528" spans="1:18" x14ac:dyDescent="0.25">
      <c r="A528" s="66">
        <v>40200.5</v>
      </c>
      <c r="B528" s="67">
        <v>233.34700000000899</v>
      </c>
      <c r="C528" s="68">
        <f t="shared" si="48"/>
        <v>796646.65800003067</v>
      </c>
      <c r="D528" s="66">
        <v>40443.5</v>
      </c>
      <c r="E528" s="67">
        <v>275.615999999922</v>
      </c>
      <c r="F528" s="68">
        <f t="shared" si="49"/>
        <v>940953.02399973373</v>
      </c>
      <c r="G528" s="66">
        <v>40200.5</v>
      </c>
      <c r="H528" s="67">
        <v>833</v>
      </c>
      <c r="I528" s="68">
        <f t="shared" si="50"/>
        <v>833000</v>
      </c>
      <c r="J528" s="66">
        <v>40443.5</v>
      </c>
      <c r="K528" s="67">
        <v>3626</v>
      </c>
      <c r="L528" s="68">
        <f t="shared" si="51"/>
        <v>3626000</v>
      </c>
      <c r="M528" s="66">
        <v>40200.5</v>
      </c>
      <c r="N528" s="67">
        <v>734</v>
      </c>
      <c r="O528" s="68">
        <f t="shared" si="52"/>
        <v>734000</v>
      </c>
      <c r="P528" s="66">
        <v>40443.5</v>
      </c>
      <c r="Q528" s="67">
        <v>320</v>
      </c>
      <c r="R528" s="68">
        <f t="shared" si="53"/>
        <v>320000</v>
      </c>
    </row>
    <row r="529" spans="1:18" x14ac:dyDescent="0.25">
      <c r="A529" s="66">
        <v>40200.541666666664</v>
      </c>
      <c r="B529" s="67">
        <v>239.38299999998699</v>
      </c>
      <c r="C529" s="68">
        <f t="shared" si="48"/>
        <v>817253.56199995556</v>
      </c>
      <c r="D529" s="66">
        <v>40443.541666666664</v>
      </c>
      <c r="E529" s="67">
        <v>293.530000000028</v>
      </c>
      <c r="F529" s="68">
        <f t="shared" si="49"/>
        <v>1002111.4200000956</v>
      </c>
      <c r="G529" s="66">
        <v>40200.541666666664</v>
      </c>
      <c r="H529" s="67">
        <v>841</v>
      </c>
      <c r="I529" s="68">
        <f t="shared" si="50"/>
        <v>841000</v>
      </c>
      <c r="J529" s="66">
        <v>40443.541666666664</v>
      </c>
      <c r="K529" s="67">
        <v>3495</v>
      </c>
      <c r="L529" s="68">
        <f t="shared" si="51"/>
        <v>3495000</v>
      </c>
      <c r="M529" s="66">
        <v>40200.541666666664</v>
      </c>
      <c r="N529" s="67">
        <v>797</v>
      </c>
      <c r="O529" s="68">
        <f t="shared" si="52"/>
        <v>797000</v>
      </c>
      <c r="P529" s="66">
        <v>40443.541666666664</v>
      </c>
      <c r="Q529" s="67">
        <v>342</v>
      </c>
      <c r="R529" s="68">
        <f t="shared" si="53"/>
        <v>342000</v>
      </c>
    </row>
    <row r="530" spans="1:18" x14ac:dyDescent="0.25">
      <c r="A530" s="66">
        <v>40200.583333333336</v>
      </c>
      <c r="B530" s="67">
        <v>234.66400000000399</v>
      </c>
      <c r="C530" s="68">
        <f t="shared" si="48"/>
        <v>801142.89600001369</v>
      </c>
      <c r="D530" s="66">
        <v>40443.583333333336</v>
      </c>
      <c r="E530" s="67">
        <v>287.68999999994401</v>
      </c>
      <c r="F530" s="68">
        <f t="shared" si="49"/>
        <v>982173.65999980888</v>
      </c>
      <c r="G530" s="66">
        <v>40200.583333333336</v>
      </c>
      <c r="H530" s="67">
        <v>872</v>
      </c>
      <c r="I530" s="68">
        <f t="shared" si="50"/>
        <v>872000</v>
      </c>
      <c r="J530" s="66">
        <v>40443.583333333336</v>
      </c>
      <c r="K530" s="67">
        <v>3484</v>
      </c>
      <c r="L530" s="68">
        <f t="shared" si="51"/>
        <v>3484000</v>
      </c>
      <c r="M530" s="66">
        <v>40200.583333333336</v>
      </c>
      <c r="N530" s="67">
        <v>742</v>
      </c>
      <c r="O530" s="68">
        <f t="shared" si="52"/>
        <v>742000</v>
      </c>
      <c r="P530" s="66">
        <v>40443.583333333336</v>
      </c>
      <c r="Q530" s="67">
        <v>348</v>
      </c>
      <c r="R530" s="68">
        <f t="shared" si="53"/>
        <v>348000</v>
      </c>
    </row>
    <row r="531" spans="1:18" x14ac:dyDescent="0.25">
      <c r="A531" s="66">
        <v>40200.625</v>
      </c>
      <c r="B531" s="67">
        <v>226.03900000000399</v>
      </c>
      <c r="C531" s="68">
        <f t="shared" si="48"/>
        <v>771697.14600001369</v>
      </c>
      <c r="D531" s="66">
        <v>40443.625</v>
      </c>
      <c r="E531" s="67">
        <v>274.42800000007298</v>
      </c>
      <c r="F531" s="68">
        <f t="shared" si="49"/>
        <v>936897.19200024917</v>
      </c>
      <c r="G531" s="66">
        <v>40200.625</v>
      </c>
      <c r="H531" s="67">
        <v>908</v>
      </c>
      <c r="I531" s="68">
        <f t="shared" si="50"/>
        <v>908000</v>
      </c>
      <c r="J531" s="66">
        <v>40443.625</v>
      </c>
      <c r="K531" s="67">
        <v>3450</v>
      </c>
      <c r="L531" s="68">
        <f t="shared" si="51"/>
        <v>3450000</v>
      </c>
      <c r="M531" s="66">
        <v>40200.625</v>
      </c>
      <c r="N531" s="67">
        <v>698</v>
      </c>
      <c r="O531" s="68">
        <f t="shared" si="52"/>
        <v>698000</v>
      </c>
      <c r="P531" s="66">
        <v>40443.625</v>
      </c>
      <c r="Q531" s="67">
        <v>361</v>
      </c>
      <c r="R531" s="68">
        <f t="shared" si="53"/>
        <v>361000</v>
      </c>
    </row>
    <row r="532" spans="1:18" x14ac:dyDescent="0.25">
      <c r="A532" s="66">
        <v>40200.666666666664</v>
      </c>
      <c r="B532" s="67">
        <v>238.71399999999301</v>
      </c>
      <c r="C532" s="68">
        <f t="shared" si="48"/>
        <v>814969.59599997615</v>
      </c>
      <c r="D532" s="66">
        <v>40443.666666666664</v>
      </c>
      <c r="E532" s="67">
        <v>289.08100000000599</v>
      </c>
      <c r="F532" s="68">
        <f t="shared" si="49"/>
        <v>986922.53400002047</v>
      </c>
      <c r="G532" s="66">
        <v>40200.666666666664</v>
      </c>
      <c r="H532" s="67">
        <v>854</v>
      </c>
      <c r="I532" s="68">
        <f t="shared" si="50"/>
        <v>854000</v>
      </c>
      <c r="J532" s="66">
        <v>40443.666666666664</v>
      </c>
      <c r="K532" s="67">
        <v>3433</v>
      </c>
      <c r="L532" s="68">
        <f t="shared" si="51"/>
        <v>3433000</v>
      </c>
      <c r="M532" s="66">
        <v>40200.666666666664</v>
      </c>
      <c r="N532" s="67">
        <v>733</v>
      </c>
      <c r="O532" s="68">
        <f t="shared" si="52"/>
        <v>733000</v>
      </c>
      <c r="P532" s="66">
        <v>40443.666666666664</v>
      </c>
      <c r="Q532" s="67">
        <v>322</v>
      </c>
      <c r="R532" s="68">
        <f t="shared" si="53"/>
        <v>322000</v>
      </c>
    </row>
    <row r="533" spans="1:18" x14ac:dyDescent="0.25">
      <c r="A533" s="66">
        <v>40200.708333333336</v>
      </c>
      <c r="B533" s="67">
        <v>239.15600000000299</v>
      </c>
      <c r="C533" s="68">
        <f t="shared" si="48"/>
        <v>816478.58400001016</v>
      </c>
      <c r="D533" s="66">
        <v>40443.708333333336</v>
      </c>
      <c r="E533" s="67">
        <v>290.06099999998702</v>
      </c>
      <c r="F533" s="68">
        <f t="shared" si="49"/>
        <v>990268.25399995572</v>
      </c>
      <c r="G533" s="66">
        <v>40200.708333333336</v>
      </c>
      <c r="H533" s="67">
        <v>814</v>
      </c>
      <c r="I533" s="68">
        <f t="shared" si="50"/>
        <v>814000</v>
      </c>
      <c r="J533" s="66">
        <v>40443.708333333336</v>
      </c>
      <c r="K533" s="67">
        <v>3396</v>
      </c>
      <c r="L533" s="68">
        <f t="shared" si="51"/>
        <v>3396000</v>
      </c>
      <c r="M533" s="66">
        <v>40200.708333333336</v>
      </c>
      <c r="N533" s="67">
        <v>789</v>
      </c>
      <c r="O533" s="68">
        <f t="shared" si="52"/>
        <v>789000</v>
      </c>
      <c r="P533" s="66">
        <v>40443.708333333336</v>
      </c>
      <c r="Q533" s="67">
        <v>317</v>
      </c>
      <c r="R533" s="68">
        <f t="shared" si="53"/>
        <v>317000</v>
      </c>
    </row>
    <row r="534" spans="1:18" x14ac:dyDescent="0.25">
      <c r="A534" s="66">
        <v>40200.75</v>
      </c>
      <c r="B534" s="67">
        <v>206.63199999999799</v>
      </c>
      <c r="C534" s="68">
        <f t="shared" si="48"/>
        <v>705441.64799999318</v>
      </c>
      <c r="D534" s="66">
        <v>40443.75</v>
      </c>
      <c r="E534" s="67">
        <v>273.28700000001101</v>
      </c>
      <c r="F534" s="68">
        <f t="shared" si="49"/>
        <v>933001.81800003757</v>
      </c>
      <c r="G534" s="66">
        <v>40200.75</v>
      </c>
      <c r="H534" s="67">
        <v>781</v>
      </c>
      <c r="I534" s="68">
        <f t="shared" si="50"/>
        <v>781000</v>
      </c>
      <c r="J534" s="66">
        <v>40443.75</v>
      </c>
      <c r="K534" s="67">
        <v>3392</v>
      </c>
      <c r="L534" s="68">
        <f t="shared" si="51"/>
        <v>3392000</v>
      </c>
      <c r="M534" s="66">
        <v>40200.75</v>
      </c>
      <c r="N534" s="67">
        <v>849</v>
      </c>
      <c r="O534" s="68">
        <f t="shared" si="52"/>
        <v>849000</v>
      </c>
      <c r="P534" s="66">
        <v>40443.75</v>
      </c>
      <c r="Q534" s="67">
        <v>333</v>
      </c>
      <c r="R534" s="68">
        <f t="shared" si="53"/>
        <v>333000</v>
      </c>
    </row>
    <row r="535" spans="1:18" x14ac:dyDescent="0.25">
      <c r="A535" s="66">
        <v>40200.791666666664</v>
      </c>
      <c r="B535" s="67">
        <v>189.688000000009</v>
      </c>
      <c r="C535" s="68">
        <f t="shared" si="48"/>
        <v>647594.83200003067</v>
      </c>
      <c r="D535" s="66">
        <v>40443.791666666664</v>
      </c>
      <c r="E535" s="67">
        <v>245.50399999995699</v>
      </c>
      <c r="F535" s="68">
        <f t="shared" si="49"/>
        <v>838150.65599985316</v>
      </c>
      <c r="G535" s="66">
        <v>40200.791666666664</v>
      </c>
      <c r="H535" s="67">
        <v>771</v>
      </c>
      <c r="I535" s="68">
        <f t="shared" si="50"/>
        <v>771000</v>
      </c>
      <c r="J535" s="66">
        <v>40443.791666666664</v>
      </c>
      <c r="K535" s="67">
        <v>3252</v>
      </c>
      <c r="L535" s="68">
        <f t="shared" si="51"/>
        <v>3252000</v>
      </c>
      <c r="M535" s="66">
        <v>40200.791666666664</v>
      </c>
      <c r="N535" s="67">
        <v>912</v>
      </c>
      <c r="O535" s="68">
        <f t="shared" si="52"/>
        <v>912000</v>
      </c>
      <c r="P535" s="66">
        <v>40443.791666666664</v>
      </c>
      <c r="Q535" s="67">
        <v>371</v>
      </c>
      <c r="R535" s="68">
        <f t="shared" si="53"/>
        <v>371000</v>
      </c>
    </row>
    <row r="536" spans="1:18" x14ac:dyDescent="0.25">
      <c r="A536" s="66">
        <v>40200.833333333336</v>
      </c>
      <c r="B536" s="67">
        <v>190.98099999999999</v>
      </c>
      <c r="C536" s="68">
        <f t="shared" si="48"/>
        <v>652009.13399999996</v>
      </c>
      <c r="D536" s="66">
        <v>40443.833333333336</v>
      </c>
      <c r="E536" s="67">
        <v>238.19599999999599</v>
      </c>
      <c r="F536" s="68">
        <f t="shared" si="49"/>
        <v>813201.14399998635</v>
      </c>
      <c r="G536" s="66">
        <v>40200.833333333336</v>
      </c>
      <c r="H536" s="67">
        <v>755</v>
      </c>
      <c r="I536" s="68">
        <f t="shared" si="50"/>
        <v>755000</v>
      </c>
      <c r="J536" s="66">
        <v>40443.833333333336</v>
      </c>
      <c r="K536" s="67">
        <v>3197</v>
      </c>
      <c r="L536" s="68">
        <f t="shared" si="51"/>
        <v>3197000</v>
      </c>
      <c r="M536" s="66">
        <v>40200.833333333336</v>
      </c>
      <c r="N536" s="67">
        <v>924</v>
      </c>
      <c r="O536" s="68">
        <f t="shared" si="52"/>
        <v>924000</v>
      </c>
      <c r="P536" s="66">
        <v>40443.833333333336</v>
      </c>
      <c r="Q536" s="67">
        <v>385</v>
      </c>
      <c r="R536" s="68">
        <f t="shared" si="53"/>
        <v>385000</v>
      </c>
    </row>
    <row r="537" spans="1:18" x14ac:dyDescent="0.25">
      <c r="A537" s="66">
        <v>40200.875</v>
      </c>
      <c r="B537" s="67">
        <v>183.91399999999001</v>
      </c>
      <c r="C537" s="68">
        <f t="shared" si="48"/>
        <v>627882.39599996596</v>
      </c>
      <c r="D537" s="66">
        <v>40443.875</v>
      </c>
      <c r="E537" s="67">
        <v>226.94699999992699</v>
      </c>
      <c r="F537" s="68">
        <f t="shared" si="49"/>
        <v>774797.05799975072</v>
      </c>
      <c r="G537" s="66">
        <v>40200.875</v>
      </c>
      <c r="H537" s="67">
        <v>745</v>
      </c>
      <c r="I537" s="68">
        <f t="shared" si="50"/>
        <v>745000</v>
      </c>
      <c r="J537" s="66">
        <v>40443.875</v>
      </c>
      <c r="K537" s="67">
        <v>3088</v>
      </c>
      <c r="L537" s="68">
        <f t="shared" si="51"/>
        <v>3088000</v>
      </c>
      <c r="M537" s="66">
        <v>40200.875</v>
      </c>
      <c r="N537" s="67">
        <v>973</v>
      </c>
      <c r="O537" s="68">
        <f t="shared" si="52"/>
        <v>973000</v>
      </c>
      <c r="P537" s="66">
        <v>40443.875</v>
      </c>
      <c r="Q537" s="67">
        <v>383</v>
      </c>
      <c r="R537" s="68">
        <f t="shared" si="53"/>
        <v>383000</v>
      </c>
    </row>
    <row r="538" spans="1:18" x14ac:dyDescent="0.25">
      <c r="A538" s="66">
        <v>40200.916666666664</v>
      </c>
      <c r="B538" s="67">
        <v>164.95100000000099</v>
      </c>
      <c r="C538" s="68">
        <f t="shared" si="48"/>
        <v>563142.71400000341</v>
      </c>
      <c r="D538" s="66">
        <v>40443.916666666664</v>
      </c>
      <c r="E538" s="67">
        <v>201.891999999993</v>
      </c>
      <c r="F538" s="68">
        <f t="shared" si="49"/>
        <v>689259.28799997608</v>
      </c>
      <c r="G538" s="66">
        <v>40200.916666666664</v>
      </c>
      <c r="H538" s="67">
        <v>741</v>
      </c>
      <c r="I538" s="68">
        <f t="shared" si="50"/>
        <v>741000</v>
      </c>
      <c r="J538" s="66">
        <v>40443.916666666664</v>
      </c>
      <c r="K538" s="67">
        <v>2898</v>
      </c>
      <c r="L538" s="68">
        <f t="shared" si="51"/>
        <v>2898000</v>
      </c>
      <c r="M538" s="66">
        <v>40200.916666666664</v>
      </c>
      <c r="N538" s="67">
        <v>1030</v>
      </c>
      <c r="O538" s="68">
        <f t="shared" si="52"/>
        <v>1030000</v>
      </c>
      <c r="P538" s="66">
        <v>40443.916666666664</v>
      </c>
      <c r="Q538" s="67">
        <v>410</v>
      </c>
      <c r="R538" s="68">
        <f t="shared" si="53"/>
        <v>410000</v>
      </c>
    </row>
    <row r="539" spans="1:18" x14ac:dyDescent="0.25">
      <c r="A539" s="66">
        <v>40200.958333333336</v>
      </c>
      <c r="B539" s="67">
        <v>100.643000000011</v>
      </c>
      <c r="C539" s="68">
        <f t="shared" si="48"/>
        <v>343595.20200003753</v>
      </c>
      <c r="D539" s="66">
        <v>40443.958333333336</v>
      </c>
      <c r="E539" s="67">
        <v>119.01300000003501</v>
      </c>
      <c r="F539" s="68">
        <f t="shared" si="49"/>
        <v>406310.38200011948</v>
      </c>
      <c r="G539" s="66">
        <v>40200.958333333336</v>
      </c>
      <c r="H539" s="67">
        <v>348</v>
      </c>
      <c r="I539" s="68">
        <f t="shared" si="50"/>
        <v>348000</v>
      </c>
      <c r="J539" s="66">
        <v>40443.958333333336</v>
      </c>
      <c r="K539" s="67">
        <v>1751</v>
      </c>
      <c r="L539" s="68">
        <f t="shared" si="51"/>
        <v>1751000</v>
      </c>
      <c r="M539" s="66">
        <v>40200.958333333336</v>
      </c>
      <c r="N539" s="67">
        <v>483</v>
      </c>
      <c r="O539" s="68">
        <f t="shared" si="52"/>
        <v>483000</v>
      </c>
      <c r="P539" s="66">
        <v>40443.958333333336</v>
      </c>
      <c r="Q539" s="67">
        <v>275</v>
      </c>
      <c r="R539" s="68">
        <f t="shared" si="53"/>
        <v>275000</v>
      </c>
    </row>
    <row r="540" spans="1:18" x14ac:dyDescent="0.25">
      <c r="A540" s="66">
        <v>40201</v>
      </c>
      <c r="B540" s="67">
        <v>98.814999999987805</v>
      </c>
      <c r="C540" s="68">
        <f t="shared" si="48"/>
        <v>337354.40999995836</v>
      </c>
      <c r="D540" s="66">
        <v>40444</v>
      </c>
      <c r="E540" s="67">
        <v>116.334999999963</v>
      </c>
      <c r="F540" s="68">
        <f t="shared" si="49"/>
        <v>397167.68999987369</v>
      </c>
      <c r="G540" s="66">
        <v>40201</v>
      </c>
      <c r="H540" s="67">
        <v>295</v>
      </c>
      <c r="I540" s="68">
        <f t="shared" si="50"/>
        <v>295000</v>
      </c>
      <c r="J540" s="66">
        <v>40444</v>
      </c>
      <c r="K540" s="67">
        <v>1655</v>
      </c>
      <c r="L540" s="68">
        <f t="shared" si="51"/>
        <v>1655000</v>
      </c>
      <c r="M540" s="66">
        <v>40201</v>
      </c>
      <c r="N540" s="67">
        <v>400</v>
      </c>
      <c r="O540" s="68">
        <f t="shared" si="52"/>
        <v>400000</v>
      </c>
      <c r="P540" s="66">
        <v>40444</v>
      </c>
      <c r="Q540" s="67">
        <v>168</v>
      </c>
      <c r="R540" s="68">
        <f t="shared" si="53"/>
        <v>168000</v>
      </c>
    </row>
    <row r="541" spans="1:18" x14ac:dyDescent="0.25">
      <c r="A541" s="66">
        <v>40201.041666666664</v>
      </c>
      <c r="B541" s="67">
        <v>103.22000000000099</v>
      </c>
      <c r="C541" s="68">
        <f t="shared" si="48"/>
        <v>352393.08000000339</v>
      </c>
      <c r="D541" s="66">
        <v>40444.041666666664</v>
      </c>
      <c r="E541" s="67">
        <v>114.70100000011701</v>
      </c>
      <c r="F541" s="68">
        <f t="shared" si="49"/>
        <v>391589.21400039946</v>
      </c>
      <c r="G541" s="66">
        <v>40201.041666666664</v>
      </c>
      <c r="H541" s="67">
        <v>302</v>
      </c>
      <c r="I541" s="68">
        <f t="shared" si="50"/>
        <v>302000</v>
      </c>
      <c r="J541" s="66">
        <v>40444.041666666664</v>
      </c>
      <c r="K541" s="67">
        <v>1632</v>
      </c>
      <c r="L541" s="68">
        <f t="shared" si="51"/>
        <v>1632000</v>
      </c>
      <c r="M541" s="66">
        <v>40201.041666666664</v>
      </c>
      <c r="N541" s="67">
        <v>390</v>
      </c>
      <c r="O541" s="68">
        <f t="shared" si="52"/>
        <v>390000</v>
      </c>
      <c r="P541" s="66">
        <v>40444.041666666664</v>
      </c>
      <c r="Q541" s="67">
        <v>166</v>
      </c>
      <c r="R541" s="68">
        <f t="shared" si="53"/>
        <v>166000</v>
      </c>
    </row>
    <row r="542" spans="1:18" x14ac:dyDescent="0.25">
      <c r="A542" s="66">
        <v>40201.083333333336</v>
      </c>
      <c r="B542" s="67">
        <v>104.10599999999999</v>
      </c>
      <c r="C542" s="68">
        <f t="shared" si="48"/>
        <v>355417.88399999996</v>
      </c>
      <c r="D542" s="66">
        <v>40444.083333333336</v>
      </c>
      <c r="E542" s="67">
        <v>115.329999999842</v>
      </c>
      <c r="F542" s="68">
        <f t="shared" si="49"/>
        <v>393736.61999946058</v>
      </c>
      <c r="G542" s="66">
        <v>40201.083333333336</v>
      </c>
      <c r="H542" s="67">
        <v>307</v>
      </c>
      <c r="I542" s="68">
        <f t="shared" si="50"/>
        <v>307000</v>
      </c>
      <c r="J542" s="66">
        <v>40444.083333333336</v>
      </c>
      <c r="K542" s="67">
        <v>1608</v>
      </c>
      <c r="L542" s="68">
        <f t="shared" si="51"/>
        <v>1608000</v>
      </c>
      <c r="M542" s="66">
        <v>40201.083333333336</v>
      </c>
      <c r="N542" s="67">
        <v>392</v>
      </c>
      <c r="O542" s="68">
        <f t="shared" si="52"/>
        <v>392000</v>
      </c>
      <c r="P542" s="66">
        <v>40444.083333333336</v>
      </c>
      <c r="Q542" s="67">
        <v>163</v>
      </c>
      <c r="R542" s="68">
        <f t="shared" si="53"/>
        <v>163000</v>
      </c>
    </row>
    <row r="543" spans="1:18" x14ac:dyDescent="0.25">
      <c r="A543" s="66">
        <v>40201.125</v>
      </c>
      <c r="B543" s="67">
        <v>102.781000000003</v>
      </c>
      <c r="C543" s="68">
        <f t="shared" si="48"/>
        <v>350894.33400001028</v>
      </c>
      <c r="D543" s="66">
        <v>40444.125</v>
      </c>
      <c r="E543" s="67">
        <v>113.53200000012301</v>
      </c>
      <c r="F543" s="68">
        <f t="shared" si="49"/>
        <v>387598.24800041993</v>
      </c>
      <c r="G543" s="66">
        <v>40201.125</v>
      </c>
      <c r="H543" s="67">
        <v>311</v>
      </c>
      <c r="I543" s="68">
        <f t="shared" si="50"/>
        <v>311000</v>
      </c>
      <c r="J543" s="66">
        <v>40444.125</v>
      </c>
      <c r="K543" s="67">
        <v>1580</v>
      </c>
      <c r="L543" s="68">
        <f t="shared" si="51"/>
        <v>1580000</v>
      </c>
      <c r="M543" s="66">
        <v>40201.125</v>
      </c>
      <c r="N543" s="67">
        <v>382</v>
      </c>
      <c r="O543" s="68">
        <f t="shared" si="52"/>
        <v>382000</v>
      </c>
      <c r="P543" s="66">
        <v>40444.125</v>
      </c>
      <c r="Q543" s="67">
        <v>165</v>
      </c>
      <c r="R543" s="68">
        <f t="shared" si="53"/>
        <v>165000</v>
      </c>
    </row>
    <row r="544" spans="1:18" x14ac:dyDescent="0.25">
      <c r="A544" s="66">
        <v>40201.166666666664</v>
      </c>
      <c r="B544" s="67">
        <v>102.413</v>
      </c>
      <c r="C544" s="68">
        <f t="shared" si="48"/>
        <v>349637.98199999996</v>
      </c>
      <c r="D544" s="66">
        <v>40444.166666666664</v>
      </c>
      <c r="E544" s="67">
        <v>113.744999999879</v>
      </c>
      <c r="F544" s="68">
        <f t="shared" si="49"/>
        <v>388325.42999958689</v>
      </c>
      <c r="G544" s="66">
        <v>40201.166666666664</v>
      </c>
      <c r="H544" s="67">
        <v>313</v>
      </c>
      <c r="I544" s="68">
        <f t="shared" si="50"/>
        <v>313000</v>
      </c>
      <c r="J544" s="66">
        <v>40444.166666666664</v>
      </c>
      <c r="K544" s="67">
        <v>1568</v>
      </c>
      <c r="L544" s="68">
        <f t="shared" si="51"/>
        <v>1568000</v>
      </c>
      <c r="M544" s="66">
        <v>40201.166666666664</v>
      </c>
      <c r="N544" s="67">
        <v>387</v>
      </c>
      <c r="O544" s="68">
        <f t="shared" si="52"/>
        <v>387000</v>
      </c>
      <c r="P544" s="66">
        <v>40444.166666666664</v>
      </c>
      <c r="Q544" s="67">
        <v>168</v>
      </c>
      <c r="R544" s="68">
        <f t="shared" si="53"/>
        <v>168000</v>
      </c>
    </row>
    <row r="545" spans="1:18" x14ac:dyDescent="0.25">
      <c r="A545" s="66">
        <v>40201.208333333336</v>
      </c>
      <c r="B545" s="67">
        <v>103.131000000008</v>
      </c>
      <c r="C545" s="68">
        <f t="shared" si="48"/>
        <v>352089.2340000273</v>
      </c>
      <c r="D545" s="66">
        <v>40444.208333333336</v>
      </c>
      <c r="E545" s="67">
        <v>114.266999999993</v>
      </c>
      <c r="F545" s="68">
        <f t="shared" si="49"/>
        <v>390107.53799997614</v>
      </c>
      <c r="G545" s="66">
        <v>40201.208333333336</v>
      </c>
      <c r="H545" s="67">
        <v>317</v>
      </c>
      <c r="I545" s="68">
        <f t="shared" si="50"/>
        <v>317000</v>
      </c>
      <c r="J545" s="66">
        <v>40444.208333333336</v>
      </c>
      <c r="K545" s="67">
        <v>1571</v>
      </c>
      <c r="L545" s="68">
        <f t="shared" si="51"/>
        <v>1571000</v>
      </c>
      <c r="M545" s="66">
        <v>40201.208333333336</v>
      </c>
      <c r="N545" s="67">
        <v>381</v>
      </c>
      <c r="O545" s="68">
        <f t="shared" si="52"/>
        <v>381000</v>
      </c>
      <c r="P545" s="66">
        <v>40444.208333333336</v>
      </c>
      <c r="Q545" s="67">
        <v>165</v>
      </c>
      <c r="R545" s="68">
        <f t="shared" si="53"/>
        <v>165000</v>
      </c>
    </row>
    <row r="546" spans="1:18" x14ac:dyDescent="0.25">
      <c r="A546" s="66">
        <v>40201.25</v>
      </c>
      <c r="B546" s="67">
        <v>102.981999999989</v>
      </c>
      <c r="C546" s="68">
        <f t="shared" si="48"/>
        <v>351580.54799996247</v>
      </c>
      <c r="D546" s="66">
        <v>40444.25</v>
      </c>
      <c r="E546" s="67">
        <v>114.851000000024</v>
      </c>
      <c r="F546" s="68">
        <f t="shared" si="49"/>
        <v>392101.31400008191</v>
      </c>
      <c r="G546" s="66">
        <v>40201.25</v>
      </c>
      <c r="H546" s="67">
        <v>312</v>
      </c>
      <c r="I546" s="68">
        <f t="shared" si="50"/>
        <v>312000</v>
      </c>
      <c r="J546" s="66">
        <v>40444.25</v>
      </c>
      <c r="K546" s="67">
        <v>1576</v>
      </c>
      <c r="L546" s="68">
        <f t="shared" si="51"/>
        <v>1576000</v>
      </c>
      <c r="M546" s="66">
        <v>40201.25</v>
      </c>
      <c r="N546" s="67">
        <v>381</v>
      </c>
      <c r="O546" s="68">
        <f t="shared" si="52"/>
        <v>381000</v>
      </c>
      <c r="P546" s="66">
        <v>40444.25</v>
      </c>
      <c r="Q546" s="67">
        <v>164</v>
      </c>
      <c r="R546" s="68">
        <f t="shared" si="53"/>
        <v>164000</v>
      </c>
    </row>
    <row r="547" spans="1:18" x14ac:dyDescent="0.25">
      <c r="A547" s="66">
        <v>40201.291666666664</v>
      </c>
      <c r="B547" s="67">
        <v>176.68700000000501</v>
      </c>
      <c r="C547" s="68">
        <f t="shared" si="48"/>
        <v>603209.41800001706</v>
      </c>
      <c r="D547" s="66">
        <v>40444.291666666664</v>
      </c>
      <c r="E547" s="67">
        <v>198.816000000108</v>
      </c>
      <c r="F547" s="68">
        <f t="shared" si="49"/>
        <v>678757.82400036871</v>
      </c>
      <c r="G547" s="66">
        <v>40201.291666666664</v>
      </c>
      <c r="H547" s="67">
        <v>711</v>
      </c>
      <c r="I547" s="68">
        <f t="shared" si="50"/>
        <v>711000</v>
      </c>
      <c r="J547" s="66">
        <v>40444.291666666664</v>
      </c>
      <c r="K547" s="67">
        <v>2641</v>
      </c>
      <c r="L547" s="68">
        <f t="shared" si="51"/>
        <v>2641000</v>
      </c>
      <c r="M547" s="66">
        <v>40201.291666666664</v>
      </c>
      <c r="N547" s="67">
        <v>1434</v>
      </c>
      <c r="O547" s="68">
        <f t="shared" si="52"/>
        <v>1434000</v>
      </c>
      <c r="P547" s="66">
        <v>40444.291666666664</v>
      </c>
      <c r="Q547" s="67">
        <v>342</v>
      </c>
      <c r="R547" s="68">
        <f t="shared" si="53"/>
        <v>342000</v>
      </c>
    </row>
    <row r="548" spans="1:18" x14ac:dyDescent="0.25">
      <c r="A548" s="66">
        <v>40201.333333333336</v>
      </c>
      <c r="B548" s="67">
        <v>206.11500000000501</v>
      </c>
      <c r="C548" s="68">
        <f t="shared" si="48"/>
        <v>703676.6100000171</v>
      </c>
      <c r="D548" s="66">
        <v>40444.333333333336</v>
      </c>
      <c r="E548" s="67">
        <v>227.61400000006</v>
      </c>
      <c r="F548" s="68">
        <f t="shared" si="49"/>
        <v>777074.19600020489</v>
      </c>
      <c r="G548" s="66">
        <v>40201.333333333336</v>
      </c>
      <c r="H548" s="67">
        <v>763</v>
      </c>
      <c r="I548" s="68">
        <f t="shared" si="50"/>
        <v>763000</v>
      </c>
      <c r="J548" s="66">
        <v>40444.333333333336</v>
      </c>
      <c r="K548" s="67">
        <v>2838</v>
      </c>
      <c r="L548" s="68">
        <f t="shared" si="51"/>
        <v>2838000</v>
      </c>
      <c r="M548" s="66">
        <v>40201.333333333336</v>
      </c>
      <c r="N548" s="67">
        <v>1382</v>
      </c>
      <c r="O548" s="68">
        <f t="shared" si="52"/>
        <v>1382000</v>
      </c>
      <c r="P548" s="66">
        <v>40444.333333333336</v>
      </c>
      <c r="Q548" s="67">
        <v>465</v>
      </c>
      <c r="R548" s="68">
        <f t="shared" si="53"/>
        <v>465000</v>
      </c>
    </row>
    <row r="549" spans="1:18" x14ac:dyDescent="0.25">
      <c r="A549" s="66">
        <v>40201.375</v>
      </c>
      <c r="B549" s="67">
        <v>237.56699999999501</v>
      </c>
      <c r="C549" s="68">
        <f t="shared" si="48"/>
        <v>811053.7379999829</v>
      </c>
      <c r="D549" s="66">
        <v>40444.375</v>
      </c>
      <c r="E549" s="67">
        <v>277.65899999998499</v>
      </c>
      <c r="F549" s="68">
        <f t="shared" si="49"/>
        <v>947927.82599994878</v>
      </c>
      <c r="G549" s="66">
        <v>40201.375</v>
      </c>
      <c r="H549" s="67">
        <v>803</v>
      </c>
      <c r="I549" s="68">
        <f t="shared" si="50"/>
        <v>803000</v>
      </c>
      <c r="J549" s="66">
        <v>40444.375</v>
      </c>
      <c r="K549" s="67">
        <v>3174</v>
      </c>
      <c r="L549" s="68">
        <f t="shared" si="51"/>
        <v>3174000</v>
      </c>
      <c r="M549" s="66">
        <v>40201.375</v>
      </c>
      <c r="N549" s="67">
        <v>1122</v>
      </c>
      <c r="O549" s="68">
        <f t="shared" si="52"/>
        <v>1122000</v>
      </c>
      <c r="P549" s="66">
        <v>40444.375</v>
      </c>
      <c r="Q549" s="67">
        <v>417</v>
      </c>
      <c r="R549" s="68">
        <f t="shared" si="53"/>
        <v>417000</v>
      </c>
    </row>
    <row r="550" spans="1:18" x14ac:dyDescent="0.25">
      <c r="A550" s="66">
        <v>40201.416666666664</v>
      </c>
      <c r="B550" s="67">
        <v>242.725999999995</v>
      </c>
      <c r="C550" s="68">
        <f t="shared" si="48"/>
        <v>828666.5639999829</v>
      </c>
      <c r="D550" s="66">
        <v>40444.416666666664</v>
      </c>
      <c r="E550" s="67">
        <v>296.89799999981199</v>
      </c>
      <c r="F550" s="68">
        <f t="shared" si="49"/>
        <v>1013609.7719993581</v>
      </c>
      <c r="G550" s="66">
        <v>40201.416666666664</v>
      </c>
      <c r="H550" s="67">
        <v>832</v>
      </c>
      <c r="I550" s="68">
        <f t="shared" si="50"/>
        <v>832000</v>
      </c>
      <c r="J550" s="66">
        <v>40444.416666666664</v>
      </c>
      <c r="K550" s="67">
        <v>3415</v>
      </c>
      <c r="L550" s="68">
        <f t="shared" si="51"/>
        <v>3415000</v>
      </c>
      <c r="M550" s="66">
        <v>40201.416666666664</v>
      </c>
      <c r="N550" s="67">
        <v>1050</v>
      </c>
      <c r="O550" s="68">
        <f t="shared" si="52"/>
        <v>1050000</v>
      </c>
      <c r="P550" s="66">
        <v>40444.416666666664</v>
      </c>
      <c r="Q550" s="67">
        <v>378</v>
      </c>
      <c r="R550" s="68">
        <f t="shared" si="53"/>
        <v>378000</v>
      </c>
    </row>
    <row r="551" spans="1:18" x14ac:dyDescent="0.25">
      <c r="A551" s="66">
        <v>40201.458333333336</v>
      </c>
      <c r="B551" s="67">
        <v>240.80400000000401</v>
      </c>
      <c r="C551" s="68">
        <f t="shared" si="48"/>
        <v>822104.85600001365</v>
      </c>
      <c r="D551" s="66">
        <v>40444.458333333336</v>
      </c>
      <c r="E551" s="67">
        <v>306.87600000016403</v>
      </c>
      <c r="F551" s="68">
        <f t="shared" si="49"/>
        <v>1047674.6640005599</v>
      </c>
      <c r="G551" s="66">
        <v>40201.458333333336</v>
      </c>
      <c r="H551" s="67">
        <v>881</v>
      </c>
      <c r="I551" s="68">
        <f t="shared" si="50"/>
        <v>881000</v>
      </c>
      <c r="J551" s="66">
        <v>40444.458333333336</v>
      </c>
      <c r="K551" s="67">
        <v>3530</v>
      </c>
      <c r="L551" s="68">
        <f t="shared" si="51"/>
        <v>3530000</v>
      </c>
      <c r="M551" s="66">
        <v>40201.458333333336</v>
      </c>
      <c r="N551" s="67">
        <v>1041</v>
      </c>
      <c r="O551" s="68">
        <f t="shared" si="52"/>
        <v>1041000</v>
      </c>
      <c r="P551" s="66">
        <v>40444.458333333336</v>
      </c>
      <c r="Q551" s="67">
        <v>387</v>
      </c>
      <c r="R551" s="68">
        <f t="shared" si="53"/>
        <v>387000</v>
      </c>
    </row>
    <row r="552" spans="1:18" x14ac:dyDescent="0.25">
      <c r="A552" s="66">
        <v>40201.5</v>
      </c>
      <c r="B552" s="67">
        <v>245.91100000000699</v>
      </c>
      <c r="C552" s="68">
        <f t="shared" si="48"/>
        <v>839540.15400002385</v>
      </c>
      <c r="D552" s="66">
        <v>40444.5</v>
      </c>
      <c r="E552" s="67">
        <v>280.71600000001501</v>
      </c>
      <c r="F552" s="68">
        <f t="shared" si="49"/>
        <v>958364.42400005122</v>
      </c>
      <c r="G552" s="66">
        <v>40201.5</v>
      </c>
      <c r="H552" s="67">
        <v>856</v>
      </c>
      <c r="I552" s="68">
        <f t="shared" si="50"/>
        <v>856000</v>
      </c>
      <c r="J552" s="66">
        <v>40444.5</v>
      </c>
      <c r="K552" s="67">
        <v>3501</v>
      </c>
      <c r="L552" s="68">
        <f t="shared" si="51"/>
        <v>3501000</v>
      </c>
      <c r="M552" s="66">
        <v>40201.5</v>
      </c>
      <c r="N552" s="67">
        <v>1073</v>
      </c>
      <c r="O552" s="68">
        <f t="shared" si="52"/>
        <v>1073000</v>
      </c>
      <c r="P552" s="66">
        <v>40444.5</v>
      </c>
      <c r="Q552" s="67">
        <v>368</v>
      </c>
      <c r="R552" s="68">
        <f t="shared" si="53"/>
        <v>368000</v>
      </c>
    </row>
    <row r="553" spans="1:18" x14ac:dyDescent="0.25">
      <c r="A553" s="66">
        <v>40201.541666666664</v>
      </c>
      <c r="B553" s="67">
        <v>249.574999999997</v>
      </c>
      <c r="C553" s="68">
        <f t="shared" si="48"/>
        <v>852049.0499999898</v>
      </c>
      <c r="D553" s="66">
        <v>40444.541666666664</v>
      </c>
      <c r="E553" s="67">
        <v>308.38800000003499</v>
      </c>
      <c r="F553" s="68">
        <f t="shared" si="49"/>
        <v>1052836.6320001194</v>
      </c>
      <c r="G553" s="66">
        <v>40201.541666666664</v>
      </c>
      <c r="H553" s="67">
        <v>865</v>
      </c>
      <c r="I553" s="68">
        <f t="shared" si="50"/>
        <v>865000</v>
      </c>
      <c r="J553" s="66">
        <v>40444.541666666664</v>
      </c>
      <c r="K553" s="67">
        <v>3432</v>
      </c>
      <c r="L553" s="68">
        <f t="shared" si="51"/>
        <v>3432000</v>
      </c>
      <c r="M553" s="66">
        <v>40201.541666666664</v>
      </c>
      <c r="N553" s="67">
        <v>1050</v>
      </c>
      <c r="O553" s="68">
        <f t="shared" si="52"/>
        <v>1050000</v>
      </c>
      <c r="P553" s="66">
        <v>40444.541666666664</v>
      </c>
      <c r="Q553" s="67">
        <v>348</v>
      </c>
      <c r="R553" s="68">
        <f t="shared" si="53"/>
        <v>348000</v>
      </c>
    </row>
    <row r="554" spans="1:18" x14ac:dyDescent="0.25">
      <c r="A554" s="66">
        <v>40201.583333333336</v>
      </c>
      <c r="B554" s="67">
        <v>240.38999999999899</v>
      </c>
      <c r="C554" s="68">
        <f t="shared" si="48"/>
        <v>820691.45999999659</v>
      </c>
      <c r="D554" s="66">
        <v>40444.583333333336</v>
      </c>
      <c r="E554" s="67">
        <v>298.09299999987701</v>
      </c>
      <c r="F554" s="68">
        <f t="shared" si="49"/>
        <v>1017689.5019995801</v>
      </c>
      <c r="G554" s="66">
        <v>40201.583333333336</v>
      </c>
      <c r="H554" s="67">
        <v>879</v>
      </c>
      <c r="I554" s="68">
        <f t="shared" si="50"/>
        <v>879000</v>
      </c>
      <c r="J554" s="66">
        <v>40444.583333333336</v>
      </c>
      <c r="K554" s="67">
        <v>3506</v>
      </c>
      <c r="L554" s="68">
        <f t="shared" si="51"/>
        <v>3506000</v>
      </c>
      <c r="M554" s="66">
        <v>40201.583333333336</v>
      </c>
      <c r="N554" s="67">
        <v>1225</v>
      </c>
      <c r="O554" s="68">
        <f t="shared" si="52"/>
        <v>1225000</v>
      </c>
      <c r="P554" s="66">
        <v>40444.583333333336</v>
      </c>
      <c r="Q554" s="67">
        <v>353</v>
      </c>
      <c r="R554" s="68">
        <f t="shared" si="53"/>
        <v>353000</v>
      </c>
    </row>
    <row r="555" spans="1:18" x14ac:dyDescent="0.25">
      <c r="A555" s="66">
        <v>40201.625</v>
      </c>
      <c r="B555" s="67">
        <v>236.741999999998</v>
      </c>
      <c r="C555" s="68">
        <f t="shared" si="48"/>
        <v>808237.18799999321</v>
      </c>
      <c r="D555" s="66">
        <v>40444.625</v>
      </c>
      <c r="E555" s="67">
        <v>294.405000000028</v>
      </c>
      <c r="F555" s="68">
        <f t="shared" si="49"/>
        <v>1005098.6700000956</v>
      </c>
      <c r="G555" s="66">
        <v>40201.625</v>
      </c>
      <c r="H555" s="67">
        <v>848</v>
      </c>
      <c r="I555" s="68">
        <f t="shared" si="50"/>
        <v>848000</v>
      </c>
      <c r="J555" s="66">
        <v>40444.625</v>
      </c>
      <c r="K555" s="67">
        <v>3479</v>
      </c>
      <c r="L555" s="68">
        <f t="shared" si="51"/>
        <v>3479000</v>
      </c>
      <c r="M555" s="66">
        <v>40201.625</v>
      </c>
      <c r="N555" s="67">
        <v>1278</v>
      </c>
      <c r="O555" s="68">
        <f t="shared" si="52"/>
        <v>1278000</v>
      </c>
      <c r="P555" s="66">
        <v>40444.625</v>
      </c>
      <c r="Q555" s="67">
        <v>354</v>
      </c>
      <c r="R555" s="68">
        <f t="shared" si="53"/>
        <v>354000</v>
      </c>
    </row>
    <row r="556" spans="1:18" x14ac:dyDescent="0.25">
      <c r="A556" s="66">
        <v>40201.666666666664</v>
      </c>
      <c r="B556" s="67">
        <v>242.930999999997</v>
      </c>
      <c r="C556" s="68">
        <f t="shared" si="48"/>
        <v>829366.43399998976</v>
      </c>
      <c r="D556" s="66">
        <v>40444.666666666664</v>
      </c>
      <c r="E556" s="67">
        <v>310.55000000004702</v>
      </c>
      <c r="F556" s="68">
        <f t="shared" si="49"/>
        <v>1060217.7000001606</v>
      </c>
      <c r="G556" s="66">
        <v>40201.666666666664</v>
      </c>
      <c r="H556" s="67">
        <v>865</v>
      </c>
      <c r="I556" s="68">
        <f t="shared" si="50"/>
        <v>865000</v>
      </c>
      <c r="J556" s="66">
        <v>40444.666666666664</v>
      </c>
      <c r="K556" s="67">
        <v>3484</v>
      </c>
      <c r="L556" s="68">
        <f t="shared" si="51"/>
        <v>3484000</v>
      </c>
      <c r="M556" s="66">
        <v>40201.666666666664</v>
      </c>
      <c r="N556" s="67">
        <v>1141</v>
      </c>
      <c r="O556" s="68">
        <f t="shared" si="52"/>
        <v>1141000</v>
      </c>
      <c r="P556" s="66">
        <v>40444.666666666664</v>
      </c>
      <c r="Q556" s="67">
        <v>332</v>
      </c>
      <c r="R556" s="68">
        <f t="shared" si="53"/>
        <v>332000</v>
      </c>
    </row>
    <row r="557" spans="1:18" x14ac:dyDescent="0.25">
      <c r="A557" s="66">
        <v>40201.708333333336</v>
      </c>
      <c r="B557" s="67">
        <v>226.81799999999899</v>
      </c>
      <c r="C557" s="68">
        <f t="shared" si="48"/>
        <v>774356.65199999651</v>
      </c>
      <c r="D557" s="66">
        <v>40444.708333333336</v>
      </c>
      <c r="E557" s="67">
        <v>297.58299999986798</v>
      </c>
      <c r="F557" s="68">
        <f t="shared" si="49"/>
        <v>1015948.3619995493</v>
      </c>
      <c r="G557" s="66">
        <v>40201.708333333336</v>
      </c>
      <c r="H557" s="67">
        <v>844</v>
      </c>
      <c r="I557" s="68">
        <f t="shared" si="50"/>
        <v>844000</v>
      </c>
      <c r="J557" s="66">
        <v>40444.708333333336</v>
      </c>
      <c r="K557" s="67">
        <v>3496</v>
      </c>
      <c r="L557" s="68">
        <f t="shared" si="51"/>
        <v>3496000</v>
      </c>
      <c r="M557" s="66">
        <v>40201.708333333336</v>
      </c>
      <c r="N557" s="67">
        <v>1244</v>
      </c>
      <c r="O557" s="68">
        <f t="shared" si="52"/>
        <v>1244000</v>
      </c>
      <c r="P557" s="66">
        <v>40444.708333333336</v>
      </c>
      <c r="Q557" s="67">
        <v>352</v>
      </c>
      <c r="R557" s="68">
        <f t="shared" si="53"/>
        <v>352000</v>
      </c>
    </row>
    <row r="558" spans="1:18" x14ac:dyDescent="0.25">
      <c r="A558" s="66">
        <v>40201.75</v>
      </c>
      <c r="B558" s="67">
        <v>202.95900000000299</v>
      </c>
      <c r="C558" s="68">
        <f t="shared" si="48"/>
        <v>692902.0260000102</v>
      </c>
      <c r="D558" s="66">
        <v>40444.75</v>
      </c>
      <c r="E558" s="67">
        <v>265.31600000010798</v>
      </c>
      <c r="F558" s="68">
        <f t="shared" si="49"/>
        <v>905788.82400036859</v>
      </c>
      <c r="G558" s="66">
        <v>40201.75</v>
      </c>
      <c r="H558" s="67">
        <v>829</v>
      </c>
      <c r="I558" s="68">
        <f t="shared" si="50"/>
        <v>829000</v>
      </c>
      <c r="J558" s="66">
        <v>40444.75</v>
      </c>
      <c r="K558" s="67">
        <v>3421</v>
      </c>
      <c r="L558" s="68">
        <f t="shared" si="51"/>
        <v>3421000</v>
      </c>
      <c r="M558" s="66">
        <v>40201.75</v>
      </c>
      <c r="N558" s="67">
        <v>1454</v>
      </c>
      <c r="O558" s="68">
        <f t="shared" si="52"/>
        <v>1454000</v>
      </c>
      <c r="P558" s="66">
        <v>40444.75</v>
      </c>
      <c r="Q558" s="67">
        <v>379</v>
      </c>
      <c r="R558" s="68">
        <f t="shared" si="53"/>
        <v>379000</v>
      </c>
    </row>
    <row r="559" spans="1:18" x14ac:dyDescent="0.25">
      <c r="A559" s="66">
        <v>40201.791666666664</v>
      </c>
      <c r="B559" s="67">
        <v>196.922999999995</v>
      </c>
      <c r="C559" s="68">
        <f t="shared" si="48"/>
        <v>672295.12199998298</v>
      </c>
      <c r="D559" s="66">
        <v>40444.791666666664</v>
      </c>
      <c r="E559" s="67">
        <v>262.105999999912</v>
      </c>
      <c r="F559" s="68">
        <f t="shared" si="49"/>
        <v>894829.88399969961</v>
      </c>
      <c r="G559" s="66">
        <v>40201.791666666664</v>
      </c>
      <c r="H559" s="67">
        <v>772</v>
      </c>
      <c r="I559" s="68">
        <f t="shared" si="50"/>
        <v>772000</v>
      </c>
      <c r="J559" s="66">
        <v>40444.791666666664</v>
      </c>
      <c r="K559" s="67">
        <v>3226</v>
      </c>
      <c r="L559" s="68">
        <f t="shared" si="51"/>
        <v>3226000</v>
      </c>
      <c r="M559" s="66">
        <v>40201.791666666664</v>
      </c>
      <c r="N559" s="67">
        <v>1592</v>
      </c>
      <c r="O559" s="68">
        <f t="shared" si="52"/>
        <v>1592000</v>
      </c>
      <c r="P559" s="66">
        <v>40444.791666666664</v>
      </c>
      <c r="Q559" s="67">
        <v>383</v>
      </c>
      <c r="R559" s="68">
        <f t="shared" si="53"/>
        <v>383000</v>
      </c>
    </row>
    <row r="560" spans="1:18" x14ac:dyDescent="0.25">
      <c r="A560" s="66">
        <v>40201.833333333336</v>
      </c>
      <c r="B560" s="67">
        <v>185.81200000000501</v>
      </c>
      <c r="C560" s="68">
        <f t="shared" si="48"/>
        <v>634362.16800001706</v>
      </c>
      <c r="D560" s="66">
        <v>40444.833333333336</v>
      </c>
      <c r="E560" s="67">
        <v>251.08000000007499</v>
      </c>
      <c r="F560" s="68">
        <f t="shared" si="49"/>
        <v>857187.12000025599</v>
      </c>
      <c r="G560" s="66">
        <v>40201.833333333336</v>
      </c>
      <c r="H560" s="67">
        <v>754</v>
      </c>
      <c r="I560" s="68">
        <f t="shared" si="50"/>
        <v>754000</v>
      </c>
      <c r="J560" s="66">
        <v>40444.833333333336</v>
      </c>
      <c r="K560" s="67">
        <v>3273</v>
      </c>
      <c r="L560" s="68">
        <f t="shared" si="51"/>
        <v>3273000</v>
      </c>
      <c r="M560" s="66">
        <v>40201.833333333336</v>
      </c>
      <c r="N560" s="67">
        <v>1530</v>
      </c>
      <c r="O560" s="68">
        <f t="shared" si="52"/>
        <v>1530000</v>
      </c>
      <c r="P560" s="66">
        <v>40444.833333333336</v>
      </c>
      <c r="Q560" s="67">
        <v>385</v>
      </c>
      <c r="R560" s="68">
        <f t="shared" si="53"/>
        <v>385000</v>
      </c>
    </row>
    <row r="561" spans="1:18" x14ac:dyDescent="0.25">
      <c r="A561" s="66">
        <v>40201.875</v>
      </c>
      <c r="B561" s="67">
        <v>165.48099999999999</v>
      </c>
      <c r="C561" s="68">
        <f t="shared" si="48"/>
        <v>564952.13399999996</v>
      </c>
      <c r="D561" s="66">
        <v>40444.875</v>
      </c>
      <c r="E561" s="67">
        <v>222.06300000008201</v>
      </c>
      <c r="F561" s="68">
        <f t="shared" si="49"/>
        <v>758123.08200028003</v>
      </c>
      <c r="G561" s="66">
        <v>40201.875</v>
      </c>
      <c r="H561" s="67">
        <v>744</v>
      </c>
      <c r="I561" s="68">
        <f t="shared" si="50"/>
        <v>744000</v>
      </c>
      <c r="J561" s="66">
        <v>40444.875</v>
      </c>
      <c r="K561" s="67">
        <v>3185</v>
      </c>
      <c r="L561" s="68">
        <f t="shared" si="51"/>
        <v>3185000</v>
      </c>
      <c r="M561" s="66">
        <v>40201.875</v>
      </c>
      <c r="N561" s="67">
        <v>1512</v>
      </c>
      <c r="O561" s="68">
        <f t="shared" si="52"/>
        <v>1512000</v>
      </c>
      <c r="P561" s="66">
        <v>40444.875</v>
      </c>
      <c r="Q561" s="67">
        <v>378</v>
      </c>
      <c r="R561" s="68">
        <f t="shared" si="53"/>
        <v>378000</v>
      </c>
    </row>
    <row r="562" spans="1:18" x14ac:dyDescent="0.25">
      <c r="A562" s="66">
        <v>40201.916666666664</v>
      </c>
      <c r="B562" s="67">
        <v>128.13</v>
      </c>
      <c r="C562" s="68">
        <f t="shared" si="48"/>
        <v>437435.82</v>
      </c>
      <c r="D562" s="66">
        <v>40444.916666666664</v>
      </c>
      <c r="E562" s="67">
        <v>195.625</v>
      </c>
      <c r="F562" s="68">
        <f t="shared" si="49"/>
        <v>667863.75</v>
      </c>
      <c r="G562" s="66">
        <v>40201.916666666664</v>
      </c>
      <c r="H562" s="67">
        <v>733</v>
      </c>
      <c r="I562" s="68">
        <f t="shared" si="50"/>
        <v>733000</v>
      </c>
      <c r="J562" s="66">
        <v>40444.916666666664</v>
      </c>
      <c r="K562" s="67">
        <v>3007</v>
      </c>
      <c r="L562" s="68">
        <f t="shared" si="51"/>
        <v>3007000</v>
      </c>
      <c r="M562" s="66">
        <v>40201.916666666664</v>
      </c>
      <c r="N562" s="67">
        <v>1504</v>
      </c>
      <c r="O562" s="68">
        <f t="shared" si="52"/>
        <v>1504000</v>
      </c>
      <c r="P562" s="66">
        <v>40444.916666666664</v>
      </c>
      <c r="Q562" s="67">
        <v>433</v>
      </c>
      <c r="R562" s="68">
        <f t="shared" si="53"/>
        <v>433000</v>
      </c>
    </row>
    <row r="563" spans="1:18" x14ac:dyDescent="0.25">
      <c r="A563" s="66">
        <v>40201.958333333336</v>
      </c>
      <c r="B563" s="67">
        <v>128.13</v>
      </c>
      <c r="C563" s="68">
        <f t="shared" si="48"/>
        <v>437435.82</v>
      </c>
      <c r="D563" s="66">
        <v>40444.958333333336</v>
      </c>
      <c r="E563" s="67">
        <v>118.055999999866</v>
      </c>
      <c r="F563" s="68">
        <f t="shared" si="49"/>
        <v>403043.18399954255</v>
      </c>
      <c r="G563" s="66">
        <v>40201.958333333336</v>
      </c>
      <c r="H563" s="67">
        <v>366</v>
      </c>
      <c r="I563" s="68">
        <f t="shared" si="50"/>
        <v>366000</v>
      </c>
      <c r="J563" s="66">
        <v>40444.958333333336</v>
      </c>
      <c r="K563" s="67">
        <v>1736</v>
      </c>
      <c r="L563" s="68">
        <f t="shared" si="51"/>
        <v>1736000</v>
      </c>
      <c r="M563" s="66">
        <v>40201.958333333336</v>
      </c>
      <c r="N563" s="67">
        <v>618</v>
      </c>
      <c r="O563" s="68">
        <f t="shared" si="52"/>
        <v>618000</v>
      </c>
      <c r="P563" s="66">
        <v>40444.958333333336</v>
      </c>
      <c r="Q563" s="67">
        <v>270</v>
      </c>
      <c r="R563" s="68">
        <f t="shared" si="53"/>
        <v>270000</v>
      </c>
    </row>
    <row r="564" spans="1:18" x14ac:dyDescent="0.25">
      <c r="A564" s="66">
        <v>40202</v>
      </c>
      <c r="B564" s="67">
        <v>101.54300000000499</v>
      </c>
      <c r="C564" s="68">
        <f t="shared" si="48"/>
        <v>346667.80200001702</v>
      </c>
      <c r="D564" s="66">
        <v>40445</v>
      </c>
      <c r="E564" s="67">
        <v>115.530000000028</v>
      </c>
      <c r="F564" s="68">
        <f t="shared" si="49"/>
        <v>394419.42000009556</v>
      </c>
      <c r="G564" s="66">
        <v>40202</v>
      </c>
      <c r="H564" s="67">
        <v>314</v>
      </c>
      <c r="I564" s="68">
        <f t="shared" si="50"/>
        <v>314000</v>
      </c>
      <c r="J564" s="66">
        <v>40445</v>
      </c>
      <c r="K564" s="67">
        <v>1658</v>
      </c>
      <c r="L564" s="68">
        <f t="shared" si="51"/>
        <v>1658000</v>
      </c>
      <c r="M564" s="66">
        <v>40202</v>
      </c>
      <c r="N564" s="67">
        <v>457</v>
      </c>
      <c r="O564" s="68">
        <f t="shared" si="52"/>
        <v>457000</v>
      </c>
      <c r="P564" s="66">
        <v>40445</v>
      </c>
      <c r="Q564" s="67">
        <v>167</v>
      </c>
      <c r="R564" s="68">
        <f t="shared" si="53"/>
        <v>167000</v>
      </c>
    </row>
    <row r="565" spans="1:18" x14ac:dyDescent="0.25">
      <c r="A565" s="66">
        <v>40202.041666666664</v>
      </c>
      <c r="B565" s="67">
        <v>104.22000000000099</v>
      </c>
      <c r="C565" s="68">
        <f t="shared" si="48"/>
        <v>355807.08000000339</v>
      </c>
      <c r="D565" s="66">
        <v>40445.041666666664</v>
      </c>
      <c r="E565" s="67">
        <v>114.081999999937</v>
      </c>
      <c r="F565" s="68">
        <f t="shared" si="49"/>
        <v>389475.9479997849</v>
      </c>
      <c r="G565" s="66">
        <v>40202.041666666664</v>
      </c>
      <c r="H565" s="67">
        <v>313</v>
      </c>
      <c r="I565" s="68">
        <f t="shared" si="50"/>
        <v>313000</v>
      </c>
      <c r="J565" s="66">
        <v>40445.041666666664</v>
      </c>
      <c r="K565" s="67">
        <v>1660</v>
      </c>
      <c r="L565" s="68">
        <f t="shared" si="51"/>
        <v>1660000</v>
      </c>
      <c r="M565" s="66">
        <v>40202.041666666664</v>
      </c>
      <c r="N565" s="67">
        <v>446</v>
      </c>
      <c r="O565" s="68">
        <f t="shared" si="52"/>
        <v>446000</v>
      </c>
      <c r="P565" s="66">
        <v>40445.041666666664</v>
      </c>
      <c r="Q565" s="67">
        <v>162</v>
      </c>
      <c r="R565" s="68">
        <f t="shared" si="53"/>
        <v>162000</v>
      </c>
    </row>
    <row r="566" spans="1:18" x14ac:dyDescent="0.25">
      <c r="A566" s="66">
        <v>40202.083333333336</v>
      </c>
      <c r="B566" s="67">
        <v>104.083999999988</v>
      </c>
      <c r="C566" s="68">
        <f t="shared" si="48"/>
        <v>355342.77599995903</v>
      </c>
      <c r="D566" s="66">
        <v>40445.083333333336</v>
      </c>
      <c r="E566" s="67">
        <v>115.71299999998899</v>
      </c>
      <c r="F566" s="68">
        <f t="shared" si="49"/>
        <v>395044.18199996243</v>
      </c>
      <c r="G566" s="66">
        <v>40202.083333333336</v>
      </c>
      <c r="H566" s="67">
        <v>315</v>
      </c>
      <c r="I566" s="68">
        <f t="shared" si="50"/>
        <v>315000</v>
      </c>
      <c r="J566" s="66">
        <v>40445.083333333336</v>
      </c>
      <c r="K566" s="67">
        <v>1662</v>
      </c>
      <c r="L566" s="68">
        <f t="shared" si="51"/>
        <v>1662000</v>
      </c>
      <c r="M566" s="66">
        <v>40202.083333333336</v>
      </c>
      <c r="N566" s="67">
        <v>415</v>
      </c>
      <c r="O566" s="68">
        <f t="shared" si="52"/>
        <v>415000</v>
      </c>
      <c r="P566" s="66">
        <v>40445.083333333336</v>
      </c>
      <c r="Q566" s="67">
        <v>161</v>
      </c>
      <c r="R566" s="68">
        <f t="shared" si="53"/>
        <v>161000</v>
      </c>
    </row>
    <row r="567" spans="1:18" x14ac:dyDescent="0.25">
      <c r="A567" s="66">
        <v>40202.125</v>
      </c>
      <c r="B567" s="67">
        <v>105.005000000005</v>
      </c>
      <c r="C567" s="68">
        <f t="shared" si="48"/>
        <v>358487.07000001706</v>
      </c>
      <c r="D567" s="66">
        <v>40445.125</v>
      </c>
      <c r="E567" s="67">
        <v>114.68000000016799</v>
      </c>
      <c r="F567" s="68">
        <f t="shared" si="49"/>
        <v>391517.52000057354</v>
      </c>
      <c r="G567" s="66">
        <v>40202.125</v>
      </c>
      <c r="H567" s="67">
        <v>315</v>
      </c>
      <c r="I567" s="68">
        <f t="shared" si="50"/>
        <v>315000</v>
      </c>
      <c r="J567" s="66">
        <v>40445.125</v>
      </c>
      <c r="K567" s="67">
        <v>1658</v>
      </c>
      <c r="L567" s="68">
        <f t="shared" si="51"/>
        <v>1658000</v>
      </c>
      <c r="M567" s="66">
        <v>40202.125</v>
      </c>
      <c r="N567" s="67">
        <v>429</v>
      </c>
      <c r="O567" s="68">
        <f t="shared" si="52"/>
        <v>429000</v>
      </c>
      <c r="P567" s="66">
        <v>40445.125</v>
      </c>
      <c r="Q567" s="67">
        <v>160</v>
      </c>
      <c r="R567" s="68">
        <f t="shared" si="53"/>
        <v>160000</v>
      </c>
    </row>
    <row r="568" spans="1:18" x14ac:dyDescent="0.25">
      <c r="A568" s="66">
        <v>40202.166666666664</v>
      </c>
      <c r="B568" s="67">
        <v>104.58599999999601</v>
      </c>
      <c r="C568" s="68">
        <f t="shared" si="48"/>
        <v>357056.60399998637</v>
      </c>
      <c r="D568" s="66">
        <v>40445.166666666664</v>
      </c>
      <c r="E568" s="67">
        <v>112.90099999983801</v>
      </c>
      <c r="F568" s="68">
        <f t="shared" si="49"/>
        <v>385444.01399944694</v>
      </c>
      <c r="G568" s="66">
        <v>40202.166666666664</v>
      </c>
      <c r="H568" s="67">
        <v>318</v>
      </c>
      <c r="I568" s="68">
        <f t="shared" si="50"/>
        <v>318000</v>
      </c>
      <c r="J568" s="66">
        <v>40445.166666666664</v>
      </c>
      <c r="K568" s="67">
        <v>1646</v>
      </c>
      <c r="L568" s="68">
        <f t="shared" si="51"/>
        <v>1646000</v>
      </c>
      <c r="M568" s="66">
        <v>40202.166666666664</v>
      </c>
      <c r="N568" s="67">
        <v>437</v>
      </c>
      <c r="O568" s="68">
        <f t="shared" si="52"/>
        <v>437000</v>
      </c>
      <c r="P568" s="66">
        <v>40445.166666666664</v>
      </c>
      <c r="Q568" s="67">
        <v>164</v>
      </c>
      <c r="R568" s="68">
        <f t="shared" si="53"/>
        <v>164000</v>
      </c>
    </row>
    <row r="569" spans="1:18" x14ac:dyDescent="0.25">
      <c r="A569" s="66">
        <v>40202.208333333336</v>
      </c>
      <c r="B569" s="67">
        <v>105.685000000012</v>
      </c>
      <c r="C569" s="68">
        <f t="shared" si="48"/>
        <v>360808.59000004095</v>
      </c>
      <c r="D569" s="66">
        <v>40445.208333333336</v>
      </c>
      <c r="E569" s="67">
        <v>112.77200000011401</v>
      </c>
      <c r="F569" s="68">
        <f t="shared" si="49"/>
        <v>385003.60800038924</v>
      </c>
      <c r="G569" s="66">
        <v>40202.208333333336</v>
      </c>
      <c r="H569" s="67">
        <v>316</v>
      </c>
      <c r="I569" s="68">
        <f t="shared" si="50"/>
        <v>316000</v>
      </c>
      <c r="J569" s="66">
        <v>40445.208333333336</v>
      </c>
      <c r="K569" s="67">
        <v>1612</v>
      </c>
      <c r="L569" s="68">
        <f t="shared" si="51"/>
        <v>1612000</v>
      </c>
      <c r="M569" s="66">
        <v>40202.208333333336</v>
      </c>
      <c r="N569" s="67">
        <v>440</v>
      </c>
      <c r="O569" s="68">
        <f t="shared" si="52"/>
        <v>440000</v>
      </c>
      <c r="P569" s="66">
        <v>40445.208333333336</v>
      </c>
      <c r="Q569" s="67">
        <v>166</v>
      </c>
      <c r="R569" s="68">
        <f t="shared" si="53"/>
        <v>166000</v>
      </c>
    </row>
    <row r="570" spans="1:18" x14ac:dyDescent="0.25">
      <c r="A570" s="66">
        <v>40202.25</v>
      </c>
      <c r="B570" s="67">
        <v>104.727999999988</v>
      </c>
      <c r="C570" s="68">
        <f t="shared" si="48"/>
        <v>357541.39199995901</v>
      </c>
      <c r="D570" s="66">
        <v>40445.25</v>
      </c>
      <c r="E570" s="67">
        <v>112.85299999988599</v>
      </c>
      <c r="F570" s="68">
        <f t="shared" si="49"/>
        <v>385280.14199961076</v>
      </c>
      <c r="G570" s="66">
        <v>40202.25</v>
      </c>
      <c r="H570" s="67">
        <v>315</v>
      </c>
      <c r="I570" s="68">
        <f t="shared" si="50"/>
        <v>315000</v>
      </c>
      <c r="J570" s="66">
        <v>40445.25</v>
      </c>
      <c r="K570" s="67">
        <v>1581</v>
      </c>
      <c r="L570" s="68">
        <f t="shared" si="51"/>
        <v>1581000</v>
      </c>
      <c r="M570" s="66">
        <v>40202.25</v>
      </c>
      <c r="N570" s="67">
        <v>451</v>
      </c>
      <c r="O570" s="68">
        <f t="shared" si="52"/>
        <v>451000</v>
      </c>
      <c r="P570" s="66">
        <v>40445.25</v>
      </c>
      <c r="Q570" s="67">
        <v>161</v>
      </c>
      <c r="R570" s="68">
        <f t="shared" si="53"/>
        <v>161000</v>
      </c>
    </row>
    <row r="571" spans="1:18" x14ac:dyDescent="0.25">
      <c r="A571" s="66">
        <v>40202.291666666664</v>
      </c>
      <c r="B571" s="67">
        <v>178.986000000004</v>
      </c>
      <c r="C571" s="68">
        <f t="shared" si="48"/>
        <v>611058.20400001365</v>
      </c>
      <c r="D571" s="66">
        <v>40445.291666666664</v>
      </c>
      <c r="E571" s="67">
        <v>196.17100000008901</v>
      </c>
      <c r="F571" s="68">
        <f t="shared" si="49"/>
        <v>669727.79400030384</v>
      </c>
      <c r="G571" s="66">
        <v>40202.291666666664</v>
      </c>
      <c r="H571" s="67">
        <v>659</v>
      </c>
      <c r="I571" s="68">
        <f t="shared" si="50"/>
        <v>659000</v>
      </c>
      <c r="J571" s="66">
        <v>40445.291666666664</v>
      </c>
      <c r="K571" s="67">
        <v>2694</v>
      </c>
      <c r="L571" s="68">
        <f t="shared" si="51"/>
        <v>2694000</v>
      </c>
      <c r="M571" s="66">
        <v>40202.291666666664</v>
      </c>
      <c r="N571" s="67">
        <v>1778</v>
      </c>
      <c r="O571" s="68">
        <f t="shared" si="52"/>
        <v>1778000</v>
      </c>
      <c r="P571" s="66">
        <v>40445.291666666664</v>
      </c>
      <c r="Q571" s="67">
        <v>328</v>
      </c>
      <c r="R571" s="68">
        <f t="shared" si="53"/>
        <v>328000</v>
      </c>
    </row>
    <row r="572" spans="1:18" x14ac:dyDescent="0.25">
      <c r="A572" s="66">
        <v>40202.333333333336</v>
      </c>
      <c r="B572" s="67">
        <v>199.24300000000201</v>
      </c>
      <c r="C572" s="68">
        <f t="shared" si="48"/>
        <v>680215.60200000682</v>
      </c>
      <c r="D572" s="66">
        <v>40445.333333333336</v>
      </c>
      <c r="E572" s="67">
        <v>224.01099999994</v>
      </c>
      <c r="F572" s="68">
        <f t="shared" si="49"/>
        <v>764773.55399979511</v>
      </c>
      <c r="G572" s="66">
        <v>40202.333333333336</v>
      </c>
      <c r="H572" s="67">
        <v>693</v>
      </c>
      <c r="I572" s="68">
        <f t="shared" si="50"/>
        <v>693000</v>
      </c>
      <c r="J572" s="66">
        <v>40445.333333333336</v>
      </c>
      <c r="K572" s="67">
        <v>2872</v>
      </c>
      <c r="L572" s="68">
        <f t="shared" si="51"/>
        <v>2872000</v>
      </c>
      <c r="M572" s="66">
        <v>40202.333333333336</v>
      </c>
      <c r="N572" s="67">
        <v>1788</v>
      </c>
      <c r="O572" s="68">
        <f t="shared" si="52"/>
        <v>1788000</v>
      </c>
      <c r="P572" s="66">
        <v>40445.333333333336</v>
      </c>
      <c r="Q572" s="67">
        <v>455</v>
      </c>
      <c r="R572" s="68">
        <f t="shared" si="53"/>
        <v>455000</v>
      </c>
    </row>
    <row r="573" spans="1:18" x14ac:dyDescent="0.25">
      <c r="A573" s="66">
        <v>40202.375</v>
      </c>
      <c r="B573" s="67">
        <v>220.62099999999899</v>
      </c>
      <c r="C573" s="68">
        <f t="shared" si="48"/>
        <v>753200.09399999655</v>
      </c>
      <c r="D573" s="66">
        <v>40445.375</v>
      </c>
      <c r="E573" s="67">
        <v>253.28099999995899</v>
      </c>
      <c r="F573" s="68">
        <f t="shared" si="49"/>
        <v>864701.33399985998</v>
      </c>
      <c r="G573" s="66">
        <v>40202.375</v>
      </c>
      <c r="H573" s="67">
        <v>677</v>
      </c>
      <c r="I573" s="68">
        <f t="shared" si="50"/>
        <v>677000</v>
      </c>
      <c r="J573" s="66">
        <v>40445.375</v>
      </c>
      <c r="K573" s="67">
        <v>3019</v>
      </c>
      <c r="L573" s="68">
        <f t="shared" si="51"/>
        <v>3019000</v>
      </c>
      <c r="M573" s="66">
        <v>40202.375</v>
      </c>
      <c r="N573" s="67">
        <v>1512</v>
      </c>
      <c r="O573" s="68">
        <f t="shared" si="52"/>
        <v>1512000</v>
      </c>
      <c r="P573" s="66">
        <v>40445.375</v>
      </c>
      <c r="Q573" s="67">
        <v>434</v>
      </c>
      <c r="R573" s="68">
        <f t="shared" si="53"/>
        <v>434000</v>
      </c>
    </row>
    <row r="574" spans="1:18" x14ac:dyDescent="0.25">
      <c r="A574" s="66">
        <v>40202.416666666664</v>
      </c>
      <c r="B574" s="67">
        <v>220.55400000000401</v>
      </c>
      <c r="C574" s="68">
        <f t="shared" si="48"/>
        <v>752971.35600001365</v>
      </c>
      <c r="D574" s="66">
        <v>40445.416666666664</v>
      </c>
      <c r="E574" s="67">
        <v>277.541000000201</v>
      </c>
      <c r="F574" s="68">
        <f t="shared" si="49"/>
        <v>947524.9740006862</v>
      </c>
      <c r="G574" s="66">
        <v>40202.416666666664</v>
      </c>
      <c r="H574" s="67">
        <v>665</v>
      </c>
      <c r="I574" s="68">
        <f t="shared" si="50"/>
        <v>665000</v>
      </c>
      <c r="J574" s="66">
        <v>40445.416666666664</v>
      </c>
      <c r="K574" s="67">
        <v>3401</v>
      </c>
      <c r="L574" s="68">
        <f t="shared" si="51"/>
        <v>3401000</v>
      </c>
      <c r="M574" s="66">
        <v>40202.416666666664</v>
      </c>
      <c r="N574" s="67">
        <v>1435</v>
      </c>
      <c r="O574" s="68">
        <f t="shared" si="52"/>
        <v>1435000</v>
      </c>
      <c r="P574" s="66">
        <v>40445.416666666664</v>
      </c>
      <c r="Q574" s="67">
        <v>407</v>
      </c>
      <c r="R574" s="68">
        <f t="shared" si="53"/>
        <v>407000</v>
      </c>
    </row>
    <row r="575" spans="1:18" x14ac:dyDescent="0.25">
      <c r="A575" s="66">
        <v>40202.458333333336</v>
      </c>
      <c r="B575" s="67">
        <v>227.27199999999701</v>
      </c>
      <c r="C575" s="68">
        <f t="shared" si="48"/>
        <v>775906.60799998976</v>
      </c>
      <c r="D575" s="66">
        <v>40445.458333333336</v>
      </c>
      <c r="E575" s="67">
        <v>287.863999999827</v>
      </c>
      <c r="F575" s="68">
        <f t="shared" si="49"/>
        <v>982767.69599940942</v>
      </c>
      <c r="G575" s="66">
        <v>40202.458333333336</v>
      </c>
      <c r="H575" s="67">
        <v>684</v>
      </c>
      <c r="I575" s="68">
        <f t="shared" si="50"/>
        <v>684000</v>
      </c>
      <c r="J575" s="66">
        <v>40445.458333333336</v>
      </c>
      <c r="K575" s="67">
        <v>3496</v>
      </c>
      <c r="L575" s="68">
        <f t="shared" si="51"/>
        <v>3496000</v>
      </c>
      <c r="M575" s="66">
        <v>40202.458333333336</v>
      </c>
      <c r="N575" s="67">
        <v>1316</v>
      </c>
      <c r="O575" s="68">
        <f t="shared" si="52"/>
        <v>1316000</v>
      </c>
      <c r="P575" s="66">
        <v>40445.458333333336</v>
      </c>
      <c r="Q575" s="67">
        <v>399</v>
      </c>
      <c r="R575" s="68">
        <f t="shared" si="53"/>
        <v>399000</v>
      </c>
    </row>
    <row r="576" spans="1:18" x14ac:dyDescent="0.25">
      <c r="A576" s="66">
        <v>40202.5</v>
      </c>
      <c r="B576" s="67">
        <v>227.542000000001</v>
      </c>
      <c r="C576" s="68">
        <f t="shared" si="48"/>
        <v>776828.38800000341</v>
      </c>
      <c r="D576" s="66">
        <v>40445.5</v>
      </c>
      <c r="E576" s="67">
        <v>253.31799999997</v>
      </c>
      <c r="F576" s="68">
        <f t="shared" si="49"/>
        <v>864827.65199989756</v>
      </c>
      <c r="G576" s="66">
        <v>40202.5</v>
      </c>
      <c r="H576" s="67">
        <v>733</v>
      </c>
      <c r="I576" s="68">
        <f t="shared" si="50"/>
        <v>733000</v>
      </c>
      <c r="J576" s="66">
        <v>40445.5</v>
      </c>
      <c r="K576" s="67">
        <v>3438</v>
      </c>
      <c r="L576" s="68">
        <f t="shared" si="51"/>
        <v>3438000</v>
      </c>
      <c r="M576" s="66">
        <v>40202.5</v>
      </c>
      <c r="N576" s="67">
        <v>1076</v>
      </c>
      <c r="O576" s="68">
        <f t="shared" si="52"/>
        <v>1076000</v>
      </c>
      <c r="P576" s="66">
        <v>40445.5</v>
      </c>
      <c r="Q576" s="67">
        <v>402</v>
      </c>
      <c r="R576" s="68">
        <f t="shared" si="53"/>
        <v>402000</v>
      </c>
    </row>
    <row r="577" spans="1:18" x14ac:dyDescent="0.25">
      <c r="A577" s="66">
        <v>40202.541666666664</v>
      </c>
      <c r="B577" s="67">
        <v>224.127999999997</v>
      </c>
      <c r="C577" s="68">
        <f t="shared" si="48"/>
        <v>765172.99199998972</v>
      </c>
      <c r="D577" s="66">
        <v>40445.541666666664</v>
      </c>
      <c r="E577" s="67">
        <v>281.85300000011898</v>
      </c>
      <c r="F577" s="68">
        <f t="shared" si="49"/>
        <v>962246.14200040617</v>
      </c>
      <c r="G577" s="66">
        <v>40202.541666666664</v>
      </c>
      <c r="H577" s="67">
        <v>782</v>
      </c>
      <c r="I577" s="68">
        <f t="shared" si="50"/>
        <v>782000</v>
      </c>
      <c r="J577" s="66">
        <v>40445.541666666664</v>
      </c>
      <c r="K577" s="67">
        <v>3470</v>
      </c>
      <c r="L577" s="68">
        <f t="shared" si="51"/>
        <v>3470000</v>
      </c>
      <c r="M577" s="66">
        <v>40202.541666666664</v>
      </c>
      <c r="N577" s="67">
        <v>792</v>
      </c>
      <c r="O577" s="68">
        <f t="shared" si="52"/>
        <v>792000</v>
      </c>
      <c r="P577" s="66">
        <v>40445.541666666664</v>
      </c>
      <c r="Q577" s="67">
        <v>383</v>
      </c>
      <c r="R577" s="68">
        <f t="shared" si="53"/>
        <v>383000</v>
      </c>
    </row>
    <row r="578" spans="1:18" x14ac:dyDescent="0.25">
      <c r="A578" s="66">
        <v>40202.583333333336</v>
      </c>
      <c r="B578" s="67">
        <v>220.65799999999601</v>
      </c>
      <c r="C578" s="68">
        <f t="shared" si="48"/>
        <v>753326.41199998639</v>
      </c>
      <c r="D578" s="66">
        <v>40445.583333333336</v>
      </c>
      <c r="E578" s="67">
        <v>278.04300000006299</v>
      </c>
      <c r="F578" s="68">
        <f t="shared" si="49"/>
        <v>949238.80200021504</v>
      </c>
      <c r="G578" s="66">
        <v>40202.583333333336</v>
      </c>
      <c r="H578" s="67">
        <v>766</v>
      </c>
      <c r="I578" s="68">
        <f t="shared" si="50"/>
        <v>766000</v>
      </c>
      <c r="J578" s="66">
        <v>40445.583333333336</v>
      </c>
      <c r="K578" s="67">
        <v>3465</v>
      </c>
      <c r="L578" s="68">
        <f t="shared" si="51"/>
        <v>3465000</v>
      </c>
      <c r="M578" s="66">
        <v>40202.583333333336</v>
      </c>
      <c r="N578" s="67">
        <v>752</v>
      </c>
      <c r="O578" s="68">
        <f t="shared" si="52"/>
        <v>752000</v>
      </c>
      <c r="P578" s="66">
        <v>40445.583333333336</v>
      </c>
      <c r="Q578" s="67">
        <v>382</v>
      </c>
      <c r="R578" s="68">
        <f t="shared" si="53"/>
        <v>382000</v>
      </c>
    </row>
    <row r="579" spans="1:18" x14ac:dyDescent="0.25">
      <c r="A579" s="66">
        <v>40202.625</v>
      </c>
      <c r="B579" s="67">
        <v>219.95399999999799</v>
      </c>
      <c r="C579" s="68">
        <f t="shared" si="48"/>
        <v>750922.95599999314</v>
      </c>
      <c r="D579" s="66">
        <v>40445.625</v>
      </c>
      <c r="E579" s="67">
        <v>270.17799999983998</v>
      </c>
      <c r="F579" s="68">
        <f t="shared" si="49"/>
        <v>922387.6919994537</v>
      </c>
      <c r="G579" s="66">
        <v>40202.625</v>
      </c>
      <c r="H579" s="67">
        <v>799</v>
      </c>
      <c r="I579" s="68">
        <f t="shared" si="50"/>
        <v>799000</v>
      </c>
      <c r="J579" s="66">
        <v>40445.625</v>
      </c>
      <c r="K579" s="67">
        <v>3483</v>
      </c>
      <c r="L579" s="68">
        <f t="shared" si="51"/>
        <v>3483000</v>
      </c>
      <c r="M579" s="66">
        <v>40202.625</v>
      </c>
      <c r="N579" s="67">
        <v>709</v>
      </c>
      <c r="O579" s="68">
        <f t="shared" si="52"/>
        <v>709000</v>
      </c>
      <c r="P579" s="66">
        <v>40445.625</v>
      </c>
      <c r="Q579" s="67">
        <v>357</v>
      </c>
      <c r="R579" s="68">
        <f t="shared" si="53"/>
        <v>357000</v>
      </c>
    </row>
    <row r="580" spans="1:18" x14ac:dyDescent="0.25">
      <c r="A580" s="66">
        <v>40202.666666666664</v>
      </c>
      <c r="B580" s="67">
        <v>214.800000000003</v>
      </c>
      <c r="C580" s="68">
        <f t="shared" si="48"/>
        <v>733327.2000000102</v>
      </c>
      <c r="D580" s="66">
        <v>40445.666666666664</v>
      </c>
      <c r="E580" s="67">
        <v>268.26300000003499</v>
      </c>
      <c r="F580" s="68">
        <f t="shared" si="49"/>
        <v>915849.88200011943</v>
      </c>
      <c r="G580" s="66">
        <v>40202.666666666664</v>
      </c>
      <c r="H580" s="67">
        <v>774</v>
      </c>
      <c r="I580" s="68">
        <f t="shared" si="50"/>
        <v>774000</v>
      </c>
      <c r="J580" s="66">
        <v>40445.666666666664</v>
      </c>
      <c r="K580" s="67">
        <v>3472</v>
      </c>
      <c r="L580" s="68">
        <f t="shared" si="51"/>
        <v>3472000</v>
      </c>
      <c r="M580" s="66">
        <v>40202.666666666664</v>
      </c>
      <c r="N580" s="67">
        <v>665</v>
      </c>
      <c r="O580" s="68">
        <f t="shared" si="52"/>
        <v>665000</v>
      </c>
      <c r="P580" s="66">
        <v>40445.666666666664</v>
      </c>
      <c r="Q580" s="67">
        <v>348</v>
      </c>
      <c r="R580" s="68">
        <f t="shared" si="53"/>
        <v>348000</v>
      </c>
    </row>
    <row r="581" spans="1:18" x14ac:dyDescent="0.25">
      <c r="A581" s="66">
        <v>40202.708333333336</v>
      </c>
      <c r="B581" s="67">
        <v>209.07899999999799</v>
      </c>
      <c r="C581" s="68">
        <f t="shared" si="48"/>
        <v>713795.70599999314</v>
      </c>
      <c r="D581" s="66">
        <v>40445.708333333336</v>
      </c>
      <c r="E581" s="67">
        <v>229.80300000007301</v>
      </c>
      <c r="F581" s="68">
        <f t="shared" si="49"/>
        <v>784547.44200024928</v>
      </c>
      <c r="G581" s="66">
        <v>40202.708333333336</v>
      </c>
      <c r="H581" s="67">
        <v>770</v>
      </c>
      <c r="I581" s="68">
        <f t="shared" si="50"/>
        <v>770000</v>
      </c>
      <c r="J581" s="66">
        <v>40445.708333333336</v>
      </c>
      <c r="K581" s="67">
        <v>3166</v>
      </c>
      <c r="L581" s="68">
        <f t="shared" si="51"/>
        <v>3166000</v>
      </c>
      <c r="M581" s="66">
        <v>40202.708333333336</v>
      </c>
      <c r="N581" s="67">
        <v>665</v>
      </c>
      <c r="O581" s="68">
        <f t="shared" si="52"/>
        <v>665000</v>
      </c>
      <c r="P581" s="66">
        <v>40445.708333333336</v>
      </c>
      <c r="Q581" s="67">
        <v>325</v>
      </c>
      <c r="R581" s="68">
        <f t="shared" si="53"/>
        <v>325000</v>
      </c>
    </row>
    <row r="582" spans="1:18" x14ac:dyDescent="0.25">
      <c r="A582" s="66">
        <v>40202.75</v>
      </c>
      <c r="B582" s="67">
        <v>172.24800000000701</v>
      </c>
      <c r="C582" s="68">
        <f t="shared" si="48"/>
        <v>588054.67200002389</v>
      </c>
      <c r="D582" s="66">
        <v>40445.75</v>
      </c>
      <c r="E582" s="67">
        <v>210.412999999942</v>
      </c>
      <c r="F582" s="68">
        <f t="shared" si="49"/>
        <v>718349.98199980194</v>
      </c>
      <c r="G582" s="66">
        <v>40202.75</v>
      </c>
      <c r="H582" s="67">
        <v>789</v>
      </c>
      <c r="I582" s="68">
        <f t="shared" si="50"/>
        <v>789000</v>
      </c>
      <c r="J582" s="66">
        <v>40445.75</v>
      </c>
      <c r="K582" s="67">
        <v>3208</v>
      </c>
      <c r="L582" s="68">
        <f t="shared" si="51"/>
        <v>3208000</v>
      </c>
      <c r="M582" s="66">
        <v>40202.75</v>
      </c>
      <c r="N582" s="67">
        <v>742</v>
      </c>
      <c r="O582" s="68">
        <f t="shared" si="52"/>
        <v>742000</v>
      </c>
      <c r="P582" s="66">
        <v>40445.75</v>
      </c>
      <c r="Q582" s="67">
        <v>398</v>
      </c>
      <c r="R582" s="68">
        <f t="shared" si="53"/>
        <v>398000</v>
      </c>
    </row>
    <row r="583" spans="1:18" x14ac:dyDescent="0.25">
      <c r="A583" s="66">
        <v>40202.791666666664</v>
      </c>
      <c r="B583" s="67">
        <v>151.60000000000599</v>
      </c>
      <c r="C583" s="68">
        <f t="shared" si="48"/>
        <v>517562.40000002045</v>
      </c>
      <c r="D583" s="66">
        <v>40445.791666666664</v>
      </c>
      <c r="E583" s="67">
        <v>186.62000000011199</v>
      </c>
      <c r="F583" s="68">
        <f t="shared" si="49"/>
        <v>637120.68000038236</v>
      </c>
      <c r="G583" s="66">
        <v>40202.791666666664</v>
      </c>
      <c r="H583" s="67">
        <v>741</v>
      </c>
      <c r="I583" s="68">
        <f t="shared" si="50"/>
        <v>741000</v>
      </c>
      <c r="J583" s="66">
        <v>40445.791666666664</v>
      </c>
      <c r="K583" s="67">
        <v>3003</v>
      </c>
      <c r="L583" s="68">
        <f t="shared" si="51"/>
        <v>3003000</v>
      </c>
      <c r="M583" s="66">
        <v>40202.791666666664</v>
      </c>
      <c r="N583" s="67">
        <v>866</v>
      </c>
      <c r="O583" s="68">
        <f t="shared" si="52"/>
        <v>866000</v>
      </c>
      <c r="P583" s="66">
        <v>40445.791666666664</v>
      </c>
      <c r="Q583" s="67">
        <v>414</v>
      </c>
      <c r="R583" s="68">
        <f t="shared" si="53"/>
        <v>414000</v>
      </c>
    </row>
    <row r="584" spans="1:18" x14ac:dyDescent="0.25">
      <c r="A584" s="66">
        <v>40202.833333333336</v>
      </c>
      <c r="B584" s="67">
        <v>153.14399999998599</v>
      </c>
      <c r="C584" s="68">
        <f t="shared" si="48"/>
        <v>522833.61599995219</v>
      </c>
      <c r="D584" s="66">
        <v>40445.833333333336</v>
      </c>
      <c r="E584" s="67">
        <v>174.12199999997401</v>
      </c>
      <c r="F584" s="68">
        <f t="shared" si="49"/>
        <v>594452.50799991132</v>
      </c>
      <c r="G584" s="66">
        <v>40202.833333333336</v>
      </c>
      <c r="H584" s="67">
        <v>765</v>
      </c>
      <c r="I584" s="68">
        <f t="shared" si="50"/>
        <v>765000</v>
      </c>
      <c r="J584" s="66">
        <v>40445.833333333336</v>
      </c>
      <c r="K584" s="67">
        <v>2743</v>
      </c>
      <c r="L584" s="68">
        <f t="shared" si="51"/>
        <v>2743000</v>
      </c>
      <c r="M584" s="66">
        <v>40202.833333333336</v>
      </c>
      <c r="N584" s="67">
        <v>941</v>
      </c>
      <c r="O584" s="68">
        <f t="shared" si="52"/>
        <v>941000</v>
      </c>
      <c r="P584" s="66">
        <v>40445.833333333336</v>
      </c>
      <c r="Q584" s="67">
        <v>438</v>
      </c>
      <c r="R584" s="68">
        <f t="shared" si="53"/>
        <v>438000</v>
      </c>
    </row>
    <row r="585" spans="1:18" x14ac:dyDescent="0.25">
      <c r="A585" s="66">
        <v>40202.875</v>
      </c>
      <c r="B585" s="67">
        <v>151.85300000000299</v>
      </c>
      <c r="C585" s="68">
        <f t="shared" si="48"/>
        <v>518426.14200001024</v>
      </c>
      <c r="D585" s="66">
        <v>40445.875</v>
      </c>
      <c r="E585" s="67">
        <v>175.08400000003201</v>
      </c>
      <c r="F585" s="68">
        <f t="shared" si="49"/>
        <v>597736.77600010927</v>
      </c>
      <c r="G585" s="66">
        <v>40202.875</v>
      </c>
      <c r="H585" s="67">
        <v>771</v>
      </c>
      <c r="I585" s="68">
        <f t="shared" si="50"/>
        <v>771000</v>
      </c>
      <c r="J585" s="66">
        <v>40445.875</v>
      </c>
      <c r="K585" s="67">
        <v>2638</v>
      </c>
      <c r="L585" s="68">
        <f t="shared" si="51"/>
        <v>2638000</v>
      </c>
      <c r="M585" s="66">
        <v>40202.875</v>
      </c>
      <c r="N585" s="67">
        <v>1153</v>
      </c>
      <c r="O585" s="68">
        <f t="shared" si="52"/>
        <v>1153000</v>
      </c>
      <c r="P585" s="66">
        <v>40445.875</v>
      </c>
      <c r="Q585" s="67">
        <v>437</v>
      </c>
      <c r="R585" s="68">
        <f t="shared" si="53"/>
        <v>437000</v>
      </c>
    </row>
    <row r="586" spans="1:18" x14ac:dyDescent="0.25">
      <c r="A586" s="66">
        <v>40202.916666666664</v>
      </c>
      <c r="B586" s="67">
        <v>121.895</v>
      </c>
      <c r="C586" s="68">
        <f t="shared" si="48"/>
        <v>416149.52999999997</v>
      </c>
      <c r="D586" s="66">
        <v>40445.916666666664</v>
      </c>
      <c r="E586" s="67">
        <v>173.517999999924</v>
      </c>
      <c r="F586" s="68">
        <f t="shared" si="49"/>
        <v>592390.45199974056</v>
      </c>
      <c r="G586" s="66">
        <v>40202.916666666664</v>
      </c>
      <c r="H586" s="67">
        <v>752</v>
      </c>
      <c r="I586" s="68">
        <f t="shared" si="50"/>
        <v>752000</v>
      </c>
      <c r="J586" s="66">
        <v>40445.916666666664</v>
      </c>
      <c r="K586" s="67">
        <v>2553</v>
      </c>
      <c r="L586" s="68">
        <f t="shared" si="51"/>
        <v>2553000</v>
      </c>
      <c r="M586" s="66">
        <v>40202.916666666664</v>
      </c>
      <c r="N586" s="67">
        <v>1206</v>
      </c>
      <c r="O586" s="68">
        <f t="shared" si="52"/>
        <v>1206000</v>
      </c>
      <c r="P586" s="66">
        <v>40445.916666666664</v>
      </c>
      <c r="Q586" s="67">
        <v>438</v>
      </c>
      <c r="R586" s="68">
        <f t="shared" si="53"/>
        <v>438000</v>
      </c>
    </row>
    <row r="587" spans="1:18" x14ac:dyDescent="0.25">
      <c r="A587" s="66">
        <v>40202.958333333336</v>
      </c>
      <c r="B587" s="67">
        <v>121.895</v>
      </c>
      <c r="C587" s="68">
        <f t="shared" si="48"/>
        <v>416149.52999999997</v>
      </c>
      <c r="D587" s="66">
        <v>40445.958333333336</v>
      </c>
      <c r="E587" s="67">
        <v>110.49799999990501</v>
      </c>
      <c r="F587" s="68">
        <f t="shared" si="49"/>
        <v>377240.17199967569</v>
      </c>
      <c r="G587" s="66">
        <v>40202.958333333336</v>
      </c>
      <c r="H587" s="67">
        <v>354</v>
      </c>
      <c r="I587" s="68">
        <f t="shared" si="50"/>
        <v>354000</v>
      </c>
      <c r="J587" s="66">
        <v>40445.958333333336</v>
      </c>
      <c r="K587" s="67">
        <v>1662</v>
      </c>
      <c r="L587" s="68">
        <f t="shared" si="51"/>
        <v>1662000</v>
      </c>
      <c r="M587" s="66">
        <v>40202.958333333336</v>
      </c>
      <c r="N587" s="67">
        <v>560</v>
      </c>
      <c r="O587" s="68">
        <f t="shared" si="52"/>
        <v>560000</v>
      </c>
      <c r="P587" s="66">
        <v>40445.958333333336</v>
      </c>
      <c r="Q587" s="67">
        <v>269</v>
      </c>
      <c r="R587" s="68">
        <f t="shared" si="53"/>
        <v>269000</v>
      </c>
    </row>
    <row r="588" spans="1:18" x14ac:dyDescent="0.25">
      <c r="A588" s="66">
        <v>40203</v>
      </c>
      <c r="B588" s="67">
        <v>98.066999999995502</v>
      </c>
      <c r="C588" s="68">
        <f t="shared" si="48"/>
        <v>334800.73799998465</v>
      </c>
      <c r="D588" s="66">
        <v>40446</v>
      </c>
      <c r="E588" s="67">
        <v>109.231000000145</v>
      </c>
      <c r="F588" s="68">
        <f t="shared" si="49"/>
        <v>372914.63400049502</v>
      </c>
      <c r="G588" s="66">
        <v>40203</v>
      </c>
      <c r="H588" s="67">
        <v>297</v>
      </c>
      <c r="I588" s="68">
        <f t="shared" si="50"/>
        <v>297000</v>
      </c>
      <c r="J588" s="66">
        <v>40446</v>
      </c>
      <c r="K588" s="67">
        <v>1598</v>
      </c>
      <c r="L588" s="68">
        <f t="shared" si="51"/>
        <v>1598000</v>
      </c>
      <c r="M588" s="66">
        <v>40203</v>
      </c>
      <c r="N588" s="67">
        <v>440</v>
      </c>
      <c r="O588" s="68">
        <f t="shared" si="52"/>
        <v>440000</v>
      </c>
      <c r="P588" s="66">
        <v>40446</v>
      </c>
      <c r="Q588" s="67">
        <v>168</v>
      </c>
      <c r="R588" s="68">
        <f t="shared" si="53"/>
        <v>168000</v>
      </c>
    </row>
    <row r="589" spans="1:18" x14ac:dyDescent="0.25">
      <c r="A589" s="66">
        <v>40203.041666666664</v>
      </c>
      <c r="B589" s="67">
        <v>101.955000000002</v>
      </c>
      <c r="C589" s="68">
        <f t="shared" ref="C589:C652" si="54">B589*3414</f>
        <v>348074.37000000686</v>
      </c>
      <c r="D589" s="66">
        <v>40446.041666666664</v>
      </c>
      <c r="E589" s="67">
        <v>109.32799999997999</v>
      </c>
      <c r="F589" s="68">
        <f t="shared" ref="F589:F652" si="55">E589*3414</f>
        <v>373245.79199993168</v>
      </c>
      <c r="G589" s="66">
        <v>40203.041666666664</v>
      </c>
      <c r="H589" s="67">
        <v>303</v>
      </c>
      <c r="I589" s="68">
        <f t="shared" ref="I589:I652" si="56">H589*1000</f>
        <v>303000</v>
      </c>
      <c r="J589" s="66">
        <v>40446.041666666664</v>
      </c>
      <c r="K589" s="67">
        <v>1584</v>
      </c>
      <c r="L589" s="68">
        <f t="shared" ref="L589:L652" si="57">K589*1000</f>
        <v>1584000</v>
      </c>
      <c r="M589" s="66">
        <v>40203.041666666664</v>
      </c>
      <c r="N589" s="67">
        <v>420</v>
      </c>
      <c r="O589" s="68">
        <f t="shared" ref="O589:O652" si="58">N589*1000</f>
        <v>420000</v>
      </c>
      <c r="P589" s="66">
        <v>40446.041666666664</v>
      </c>
      <c r="Q589" s="67">
        <v>166</v>
      </c>
      <c r="R589" s="68">
        <f t="shared" ref="R589:R652" si="59">Q589*1000</f>
        <v>166000</v>
      </c>
    </row>
    <row r="590" spans="1:18" x14ac:dyDescent="0.25">
      <c r="A590" s="66">
        <v>40203.083333333336</v>
      </c>
      <c r="B590" s="67">
        <v>101.683999999994</v>
      </c>
      <c r="C590" s="68">
        <f t="shared" si="54"/>
        <v>347149.17599997955</v>
      </c>
      <c r="D590" s="66">
        <v>40446.083333333336</v>
      </c>
      <c r="E590" s="67">
        <v>109.64099999982901</v>
      </c>
      <c r="F590" s="68">
        <f t="shared" si="55"/>
        <v>374314.37399941625</v>
      </c>
      <c r="G590" s="66">
        <v>40203.083333333336</v>
      </c>
      <c r="H590" s="67">
        <v>307</v>
      </c>
      <c r="I590" s="68">
        <f t="shared" si="56"/>
        <v>307000</v>
      </c>
      <c r="J590" s="66">
        <v>40446.083333333336</v>
      </c>
      <c r="K590" s="67">
        <v>1568</v>
      </c>
      <c r="L590" s="68">
        <f t="shared" si="57"/>
        <v>1568000</v>
      </c>
      <c r="M590" s="66">
        <v>40203.083333333336</v>
      </c>
      <c r="N590" s="67">
        <v>415</v>
      </c>
      <c r="O590" s="68">
        <f t="shared" si="58"/>
        <v>415000</v>
      </c>
      <c r="P590" s="66">
        <v>40446.083333333336</v>
      </c>
      <c r="Q590" s="67">
        <v>164</v>
      </c>
      <c r="R590" s="68">
        <f t="shared" si="59"/>
        <v>164000</v>
      </c>
    </row>
    <row r="591" spans="1:18" x14ac:dyDescent="0.25">
      <c r="A591" s="66">
        <v>40203.125</v>
      </c>
      <c r="B591" s="67">
        <v>103.740000000005</v>
      </c>
      <c r="C591" s="68">
        <f t="shared" si="54"/>
        <v>354168.36000001704</v>
      </c>
      <c r="D591" s="66">
        <v>40446.125</v>
      </c>
      <c r="E591" s="67">
        <v>114.23000000021401</v>
      </c>
      <c r="F591" s="68">
        <f t="shared" si="55"/>
        <v>389981.22000073059</v>
      </c>
      <c r="G591" s="66">
        <v>40203.125</v>
      </c>
      <c r="H591" s="67">
        <v>310</v>
      </c>
      <c r="I591" s="68">
        <f t="shared" si="56"/>
        <v>310000</v>
      </c>
      <c r="J591" s="66">
        <v>40446.125</v>
      </c>
      <c r="K591" s="67">
        <v>1591</v>
      </c>
      <c r="L591" s="68">
        <f t="shared" si="57"/>
        <v>1591000</v>
      </c>
      <c r="M591" s="66">
        <v>40203.125</v>
      </c>
      <c r="N591" s="67">
        <v>392</v>
      </c>
      <c r="O591" s="68">
        <f t="shared" si="58"/>
        <v>392000</v>
      </c>
      <c r="P591" s="66">
        <v>40446.125</v>
      </c>
      <c r="Q591" s="67">
        <v>163</v>
      </c>
      <c r="R591" s="68">
        <f t="shared" si="59"/>
        <v>163000</v>
      </c>
    </row>
    <row r="592" spans="1:18" x14ac:dyDescent="0.25">
      <c r="A592" s="66">
        <v>40203.166666666664</v>
      </c>
      <c r="B592" s="67">
        <v>101.865999999995</v>
      </c>
      <c r="C592" s="68">
        <f t="shared" si="54"/>
        <v>347770.52399998292</v>
      </c>
      <c r="D592" s="66">
        <v>40446.166666666664</v>
      </c>
      <c r="E592" s="67">
        <v>113.334999999963</v>
      </c>
      <c r="F592" s="68">
        <f t="shared" si="55"/>
        <v>386925.68999987369</v>
      </c>
      <c r="G592" s="66">
        <v>40203.166666666664</v>
      </c>
      <c r="H592" s="67">
        <v>311</v>
      </c>
      <c r="I592" s="68">
        <f t="shared" si="56"/>
        <v>311000</v>
      </c>
      <c r="J592" s="66">
        <v>40446.166666666664</v>
      </c>
      <c r="K592" s="67">
        <v>1579</v>
      </c>
      <c r="L592" s="68">
        <f t="shared" si="57"/>
        <v>1579000</v>
      </c>
      <c r="M592" s="66">
        <v>40203.166666666664</v>
      </c>
      <c r="N592" s="67">
        <v>424</v>
      </c>
      <c r="O592" s="68">
        <f t="shared" si="58"/>
        <v>424000</v>
      </c>
      <c r="P592" s="66">
        <v>40446.166666666664</v>
      </c>
      <c r="Q592" s="67">
        <v>163</v>
      </c>
      <c r="R592" s="68">
        <f t="shared" si="59"/>
        <v>163000</v>
      </c>
    </row>
    <row r="593" spans="1:18" x14ac:dyDescent="0.25">
      <c r="A593" s="66">
        <v>40203.208333333336</v>
      </c>
      <c r="B593" s="67">
        <v>102.513000000006</v>
      </c>
      <c r="C593" s="68">
        <f t="shared" si="54"/>
        <v>349979.38200002047</v>
      </c>
      <c r="D593" s="66">
        <v>40446.208333333336</v>
      </c>
      <c r="E593" s="67">
        <v>115.04099999996799</v>
      </c>
      <c r="F593" s="68">
        <f t="shared" si="55"/>
        <v>392749.97399989073</v>
      </c>
      <c r="G593" s="66">
        <v>40203.208333333336</v>
      </c>
      <c r="H593" s="67">
        <v>311</v>
      </c>
      <c r="I593" s="68">
        <f t="shared" si="56"/>
        <v>311000</v>
      </c>
      <c r="J593" s="66">
        <v>40446.208333333336</v>
      </c>
      <c r="K593" s="67">
        <v>1577</v>
      </c>
      <c r="L593" s="68">
        <f t="shared" si="57"/>
        <v>1577000</v>
      </c>
      <c r="M593" s="66">
        <v>40203.208333333336</v>
      </c>
      <c r="N593" s="67">
        <v>420</v>
      </c>
      <c r="O593" s="68">
        <f t="shared" si="58"/>
        <v>420000</v>
      </c>
      <c r="P593" s="66">
        <v>40446.208333333336</v>
      </c>
      <c r="Q593" s="67">
        <v>164</v>
      </c>
      <c r="R593" s="68">
        <f t="shared" si="59"/>
        <v>164000</v>
      </c>
    </row>
    <row r="594" spans="1:18" x14ac:dyDescent="0.25">
      <c r="A594" s="66">
        <v>40203.25</v>
      </c>
      <c r="B594" s="67">
        <v>103.5</v>
      </c>
      <c r="C594" s="68">
        <f t="shared" si="54"/>
        <v>353349</v>
      </c>
      <c r="D594" s="66">
        <v>40446.25</v>
      </c>
      <c r="E594" s="67">
        <v>113.611000000034</v>
      </c>
      <c r="F594" s="68">
        <f t="shared" si="55"/>
        <v>387867.95400011609</v>
      </c>
      <c r="G594" s="66">
        <v>40203.25</v>
      </c>
      <c r="H594" s="67">
        <v>313</v>
      </c>
      <c r="I594" s="68">
        <f t="shared" si="56"/>
        <v>313000</v>
      </c>
      <c r="J594" s="66">
        <v>40446.25</v>
      </c>
      <c r="K594" s="67">
        <v>1583</v>
      </c>
      <c r="L594" s="68">
        <f t="shared" si="57"/>
        <v>1583000</v>
      </c>
      <c r="M594" s="66">
        <v>40203.25</v>
      </c>
      <c r="N594" s="67">
        <v>423</v>
      </c>
      <c r="O594" s="68">
        <f t="shared" si="58"/>
        <v>423000</v>
      </c>
      <c r="P594" s="66">
        <v>40446.25</v>
      </c>
      <c r="Q594" s="67">
        <v>164</v>
      </c>
      <c r="R594" s="68">
        <f t="shared" si="59"/>
        <v>164000</v>
      </c>
    </row>
    <row r="595" spans="1:18" x14ac:dyDescent="0.25">
      <c r="A595" s="66">
        <v>40203.291666666664</v>
      </c>
      <c r="B595" s="67">
        <v>168.191000000006</v>
      </c>
      <c r="C595" s="68">
        <f t="shared" si="54"/>
        <v>574204.07400002051</v>
      </c>
      <c r="D595" s="66">
        <v>40446.291666666664</v>
      </c>
      <c r="E595" s="67">
        <v>183.538999999873</v>
      </c>
      <c r="F595" s="68">
        <f t="shared" si="55"/>
        <v>626602.14599956642</v>
      </c>
      <c r="G595" s="66">
        <v>40203.291666666664</v>
      </c>
      <c r="H595" s="67">
        <v>647</v>
      </c>
      <c r="I595" s="68">
        <f t="shared" si="56"/>
        <v>647000</v>
      </c>
      <c r="J595" s="66">
        <v>40446.291666666664</v>
      </c>
      <c r="K595" s="67">
        <v>2552</v>
      </c>
      <c r="L595" s="68">
        <f t="shared" si="57"/>
        <v>2552000</v>
      </c>
      <c r="M595" s="66">
        <v>40203.291666666664</v>
      </c>
      <c r="N595" s="67">
        <v>1692</v>
      </c>
      <c r="O595" s="68">
        <f t="shared" si="58"/>
        <v>1692000</v>
      </c>
      <c r="P595" s="66">
        <v>40446.291666666664</v>
      </c>
      <c r="Q595" s="67">
        <v>341</v>
      </c>
      <c r="R595" s="68">
        <f t="shared" si="59"/>
        <v>341000</v>
      </c>
    </row>
    <row r="596" spans="1:18" x14ac:dyDescent="0.25">
      <c r="A596" s="66">
        <v>40203.333333333336</v>
      </c>
      <c r="B596" s="67">
        <v>162.391999999993</v>
      </c>
      <c r="C596" s="68">
        <f t="shared" si="54"/>
        <v>554406.28799997608</v>
      </c>
      <c r="D596" s="66">
        <v>40446.333333333336</v>
      </c>
      <c r="E596" s="67">
        <v>180.56200000015099</v>
      </c>
      <c r="F596" s="68">
        <f t="shared" si="55"/>
        <v>616438.66800051543</v>
      </c>
      <c r="G596" s="66">
        <v>40203.333333333336</v>
      </c>
      <c r="H596" s="67">
        <v>695</v>
      </c>
      <c r="I596" s="68">
        <f t="shared" si="56"/>
        <v>695000</v>
      </c>
      <c r="J596" s="66">
        <v>40446.333333333336</v>
      </c>
      <c r="K596" s="67">
        <v>2636</v>
      </c>
      <c r="L596" s="68">
        <f t="shared" si="57"/>
        <v>2636000</v>
      </c>
      <c r="M596" s="66">
        <v>40203.333333333336</v>
      </c>
      <c r="N596" s="67">
        <v>1550</v>
      </c>
      <c r="O596" s="68">
        <f t="shared" si="58"/>
        <v>1550000</v>
      </c>
      <c r="P596" s="66">
        <v>40446.333333333336</v>
      </c>
      <c r="Q596" s="67">
        <v>448</v>
      </c>
      <c r="R596" s="68">
        <f t="shared" si="59"/>
        <v>448000</v>
      </c>
    </row>
    <row r="597" spans="1:18" x14ac:dyDescent="0.25">
      <c r="A597" s="66">
        <v>40203.375</v>
      </c>
      <c r="B597" s="67">
        <v>157.08599999999601</v>
      </c>
      <c r="C597" s="68">
        <f t="shared" si="54"/>
        <v>536291.60399998631</v>
      </c>
      <c r="D597" s="66">
        <v>40446.375</v>
      </c>
      <c r="E597" s="67">
        <v>172.64899999997601</v>
      </c>
      <c r="F597" s="68">
        <f t="shared" si="55"/>
        <v>589423.68599991815</v>
      </c>
      <c r="G597" s="66">
        <v>40203.375</v>
      </c>
      <c r="H597" s="67">
        <v>714</v>
      </c>
      <c r="I597" s="68">
        <f t="shared" si="56"/>
        <v>714000</v>
      </c>
      <c r="J597" s="66">
        <v>40446.375</v>
      </c>
      <c r="K597" s="67">
        <v>2549</v>
      </c>
      <c r="L597" s="68">
        <f t="shared" si="57"/>
        <v>2549000</v>
      </c>
      <c r="M597" s="66">
        <v>40203.375</v>
      </c>
      <c r="N597" s="67">
        <v>1212</v>
      </c>
      <c r="O597" s="68">
        <f t="shared" si="58"/>
        <v>1212000</v>
      </c>
      <c r="P597" s="66">
        <v>40446.375</v>
      </c>
      <c r="Q597" s="67">
        <v>447</v>
      </c>
      <c r="R597" s="68">
        <f t="shared" si="59"/>
        <v>447000</v>
      </c>
    </row>
    <row r="598" spans="1:18" x14ac:dyDescent="0.25">
      <c r="A598" s="66">
        <v>40203.416666666664</v>
      </c>
      <c r="B598" s="67">
        <v>151.65099999999799</v>
      </c>
      <c r="C598" s="68">
        <f t="shared" si="54"/>
        <v>517736.51399999316</v>
      </c>
      <c r="D598" s="66">
        <v>40446.416666666664</v>
      </c>
      <c r="E598" s="67">
        <v>175.63299999991401</v>
      </c>
      <c r="F598" s="68">
        <f t="shared" si="55"/>
        <v>599611.06199970644</v>
      </c>
      <c r="G598" s="66">
        <v>40203.416666666664</v>
      </c>
      <c r="H598" s="67">
        <v>753</v>
      </c>
      <c r="I598" s="68">
        <f t="shared" si="56"/>
        <v>753000</v>
      </c>
      <c r="J598" s="66">
        <v>40446.416666666664</v>
      </c>
      <c r="K598" s="67">
        <v>2678</v>
      </c>
      <c r="L598" s="68">
        <f t="shared" si="57"/>
        <v>2678000</v>
      </c>
      <c r="M598" s="66">
        <v>40203.416666666664</v>
      </c>
      <c r="N598" s="67">
        <v>901</v>
      </c>
      <c r="O598" s="68">
        <f t="shared" si="58"/>
        <v>901000</v>
      </c>
      <c r="P598" s="66">
        <v>40446.416666666664</v>
      </c>
      <c r="Q598" s="67">
        <v>429</v>
      </c>
      <c r="R598" s="68">
        <f t="shared" si="59"/>
        <v>429000</v>
      </c>
    </row>
    <row r="599" spans="1:18" x14ac:dyDescent="0.25">
      <c r="A599" s="66">
        <v>40203.458333333336</v>
      </c>
      <c r="B599" s="67">
        <v>155.59700000000899</v>
      </c>
      <c r="C599" s="68">
        <f t="shared" si="54"/>
        <v>531208.15800003067</v>
      </c>
      <c r="D599" s="66">
        <v>40446.458333333336</v>
      </c>
      <c r="E599" s="67">
        <v>186.77099999994999</v>
      </c>
      <c r="F599" s="68">
        <f t="shared" si="55"/>
        <v>637636.19399982924</v>
      </c>
      <c r="G599" s="66">
        <v>40203.458333333336</v>
      </c>
      <c r="H599" s="67">
        <v>823</v>
      </c>
      <c r="I599" s="68">
        <f t="shared" si="56"/>
        <v>823000</v>
      </c>
      <c r="J599" s="66">
        <v>40446.458333333336</v>
      </c>
      <c r="K599" s="67">
        <v>2833</v>
      </c>
      <c r="L599" s="68">
        <f t="shared" si="57"/>
        <v>2833000</v>
      </c>
      <c r="M599" s="66">
        <v>40203.458333333336</v>
      </c>
      <c r="N599" s="67">
        <v>875</v>
      </c>
      <c r="O599" s="68">
        <f t="shared" si="58"/>
        <v>875000</v>
      </c>
      <c r="P599" s="66">
        <v>40446.458333333336</v>
      </c>
      <c r="Q599" s="67">
        <v>433</v>
      </c>
      <c r="R599" s="68">
        <f t="shared" si="59"/>
        <v>433000</v>
      </c>
    </row>
    <row r="600" spans="1:18" x14ac:dyDescent="0.25">
      <c r="A600" s="66">
        <v>40203.5</v>
      </c>
      <c r="B600" s="67">
        <v>156.03900000000399</v>
      </c>
      <c r="C600" s="68">
        <f t="shared" si="54"/>
        <v>532717.14600001369</v>
      </c>
      <c r="D600" s="66">
        <v>40446.5</v>
      </c>
      <c r="E600" s="67">
        <v>170.14100000006101</v>
      </c>
      <c r="F600" s="68">
        <f t="shared" si="55"/>
        <v>580861.37400020834</v>
      </c>
      <c r="G600" s="66">
        <v>40203.5</v>
      </c>
      <c r="H600" s="67">
        <v>905</v>
      </c>
      <c r="I600" s="68">
        <f t="shared" si="56"/>
        <v>905000</v>
      </c>
      <c r="J600" s="66">
        <v>40446.5</v>
      </c>
      <c r="K600" s="67">
        <v>2889</v>
      </c>
      <c r="L600" s="68">
        <f t="shared" si="57"/>
        <v>2889000</v>
      </c>
      <c r="M600" s="66">
        <v>40203.5</v>
      </c>
      <c r="N600" s="67">
        <v>796</v>
      </c>
      <c r="O600" s="68">
        <f t="shared" si="58"/>
        <v>796000</v>
      </c>
      <c r="P600" s="66">
        <v>40446.5</v>
      </c>
      <c r="Q600" s="67">
        <v>428</v>
      </c>
      <c r="R600" s="68">
        <f t="shared" si="59"/>
        <v>428000</v>
      </c>
    </row>
    <row r="601" spans="1:18" x14ac:dyDescent="0.25">
      <c r="A601" s="66">
        <v>40203.541666666664</v>
      </c>
      <c r="B601" s="67">
        <v>153.920999999988</v>
      </c>
      <c r="C601" s="68">
        <f t="shared" si="54"/>
        <v>525486.29399995902</v>
      </c>
      <c r="D601" s="66">
        <v>40446.541666666664</v>
      </c>
      <c r="E601" s="67">
        <v>179.71500000008399</v>
      </c>
      <c r="F601" s="68">
        <f t="shared" si="55"/>
        <v>613547.01000028674</v>
      </c>
      <c r="G601" s="66">
        <v>40203.541666666664</v>
      </c>
      <c r="H601" s="67">
        <v>986</v>
      </c>
      <c r="I601" s="68">
        <f t="shared" si="56"/>
        <v>986000</v>
      </c>
      <c r="J601" s="66">
        <v>40446.541666666664</v>
      </c>
      <c r="K601" s="67">
        <v>2856</v>
      </c>
      <c r="L601" s="68">
        <f t="shared" si="57"/>
        <v>2856000</v>
      </c>
      <c r="M601" s="66">
        <v>40203.541666666664</v>
      </c>
      <c r="N601" s="67">
        <v>649</v>
      </c>
      <c r="O601" s="68">
        <f t="shared" si="58"/>
        <v>649000</v>
      </c>
      <c r="P601" s="66">
        <v>40446.541666666664</v>
      </c>
      <c r="Q601" s="67">
        <v>440</v>
      </c>
      <c r="R601" s="68">
        <f t="shared" si="59"/>
        <v>440000</v>
      </c>
    </row>
    <row r="602" spans="1:18" x14ac:dyDescent="0.25">
      <c r="A602" s="66">
        <v>40203.583333333336</v>
      </c>
      <c r="B602" s="67">
        <v>150.85300000000299</v>
      </c>
      <c r="C602" s="68">
        <f t="shared" si="54"/>
        <v>515012.14200001024</v>
      </c>
      <c r="D602" s="66">
        <v>40446.583333333336</v>
      </c>
      <c r="E602" s="67">
        <v>180.614999999991</v>
      </c>
      <c r="F602" s="68">
        <f t="shared" si="55"/>
        <v>616619.60999996925</v>
      </c>
      <c r="G602" s="66">
        <v>40203.583333333336</v>
      </c>
      <c r="H602" s="67">
        <v>1051</v>
      </c>
      <c r="I602" s="68">
        <f t="shared" si="56"/>
        <v>1051000</v>
      </c>
      <c r="J602" s="66">
        <v>40446.583333333336</v>
      </c>
      <c r="K602" s="67">
        <v>2829</v>
      </c>
      <c r="L602" s="68">
        <f t="shared" si="57"/>
        <v>2829000</v>
      </c>
      <c r="M602" s="66">
        <v>40203.583333333336</v>
      </c>
      <c r="N602" s="67">
        <v>629</v>
      </c>
      <c r="O602" s="68">
        <f t="shared" si="58"/>
        <v>629000</v>
      </c>
      <c r="P602" s="66">
        <v>40446.583333333336</v>
      </c>
      <c r="Q602" s="67">
        <v>432</v>
      </c>
      <c r="R602" s="68">
        <f t="shared" si="59"/>
        <v>432000</v>
      </c>
    </row>
    <row r="603" spans="1:18" x14ac:dyDescent="0.25">
      <c r="A603" s="66">
        <v>40203.625</v>
      </c>
      <c r="B603" s="67">
        <v>150.39299999999599</v>
      </c>
      <c r="C603" s="68">
        <f t="shared" si="54"/>
        <v>513441.70199998631</v>
      </c>
      <c r="D603" s="66">
        <v>40446.625</v>
      </c>
      <c r="E603" s="67">
        <v>179.577000000048</v>
      </c>
      <c r="F603" s="68">
        <f t="shared" si="55"/>
        <v>613075.87800016382</v>
      </c>
      <c r="G603" s="66">
        <v>40203.625</v>
      </c>
      <c r="H603" s="67">
        <v>1095</v>
      </c>
      <c r="I603" s="68">
        <f t="shared" si="56"/>
        <v>1095000</v>
      </c>
      <c r="J603" s="66">
        <v>40446.625</v>
      </c>
      <c r="K603" s="67">
        <v>2815</v>
      </c>
      <c r="L603" s="68">
        <f t="shared" si="57"/>
        <v>2815000</v>
      </c>
      <c r="M603" s="66">
        <v>40203.625</v>
      </c>
      <c r="N603" s="67">
        <v>601</v>
      </c>
      <c r="O603" s="68">
        <f t="shared" si="58"/>
        <v>601000</v>
      </c>
      <c r="P603" s="66">
        <v>40446.625</v>
      </c>
      <c r="Q603" s="67">
        <v>415</v>
      </c>
      <c r="R603" s="68">
        <f t="shared" si="59"/>
        <v>415000</v>
      </c>
    </row>
    <row r="604" spans="1:18" x14ac:dyDescent="0.25">
      <c r="A604" s="66">
        <v>40203.666666666664</v>
      </c>
      <c r="B604" s="67">
        <v>150.848000000013</v>
      </c>
      <c r="C604" s="68">
        <f t="shared" si="54"/>
        <v>514995.0720000444</v>
      </c>
      <c r="D604" s="66">
        <v>40446.666666666664</v>
      </c>
      <c r="E604" s="67">
        <v>180.35999999987001</v>
      </c>
      <c r="F604" s="68">
        <f t="shared" si="55"/>
        <v>615749.03999955626</v>
      </c>
      <c r="G604" s="66">
        <v>40203.666666666664</v>
      </c>
      <c r="H604" s="67">
        <v>1150</v>
      </c>
      <c r="I604" s="68">
        <f t="shared" si="56"/>
        <v>1150000</v>
      </c>
      <c r="J604" s="66">
        <v>40446.666666666664</v>
      </c>
      <c r="K604" s="67">
        <v>2875</v>
      </c>
      <c r="L604" s="68">
        <f t="shared" si="57"/>
        <v>2875000</v>
      </c>
      <c r="M604" s="66">
        <v>40203.666666666664</v>
      </c>
      <c r="N604" s="67">
        <v>581</v>
      </c>
      <c r="O604" s="68">
        <f t="shared" si="58"/>
        <v>581000</v>
      </c>
      <c r="P604" s="66">
        <v>40446.666666666664</v>
      </c>
      <c r="Q604" s="67">
        <v>418</v>
      </c>
      <c r="R604" s="68">
        <f t="shared" si="59"/>
        <v>418000</v>
      </c>
    </row>
    <row r="605" spans="1:18" x14ac:dyDescent="0.25">
      <c r="A605" s="66">
        <v>40203.708333333336</v>
      </c>
      <c r="B605" s="67">
        <v>152.939999999988</v>
      </c>
      <c r="C605" s="68">
        <f t="shared" si="54"/>
        <v>522137.15999995905</v>
      </c>
      <c r="D605" s="66">
        <v>40446.708333333336</v>
      </c>
      <c r="E605" s="67">
        <v>175.82199999992699</v>
      </c>
      <c r="F605" s="68">
        <f t="shared" si="55"/>
        <v>600256.30799975072</v>
      </c>
      <c r="G605" s="66">
        <v>40203.708333333336</v>
      </c>
      <c r="H605" s="67">
        <v>1138</v>
      </c>
      <c r="I605" s="68">
        <f t="shared" si="56"/>
        <v>1138000</v>
      </c>
      <c r="J605" s="66">
        <v>40446.708333333336</v>
      </c>
      <c r="K605" s="67">
        <v>2714</v>
      </c>
      <c r="L605" s="68">
        <f t="shared" si="57"/>
        <v>2714000</v>
      </c>
      <c r="M605" s="66">
        <v>40203.708333333336</v>
      </c>
      <c r="N605" s="67">
        <v>598</v>
      </c>
      <c r="O605" s="68">
        <f t="shared" si="58"/>
        <v>598000</v>
      </c>
      <c r="P605" s="66">
        <v>40446.708333333336</v>
      </c>
      <c r="Q605" s="67">
        <v>444</v>
      </c>
      <c r="R605" s="68">
        <f t="shared" si="59"/>
        <v>444000</v>
      </c>
    </row>
    <row r="606" spans="1:18" x14ac:dyDescent="0.25">
      <c r="A606" s="66">
        <v>40203.75</v>
      </c>
      <c r="B606" s="67">
        <v>153.41800000000501</v>
      </c>
      <c r="C606" s="68">
        <f t="shared" si="54"/>
        <v>523769.05200001708</v>
      </c>
      <c r="D606" s="66">
        <v>40446.75</v>
      </c>
      <c r="E606" s="67">
        <v>182.13000000012099</v>
      </c>
      <c r="F606" s="68">
        <f t="shared" si="55"/>
        <v>621791.82000041299</v>
      </c>
      <c r="G606" s="66">
        <v>40203.75</v>
      </c>
      <c r="H606" s="67">
        <v>1081</v>
      </c>
      <c r="I606" s="68">
        <f t="shared" si="56"/>
        <v>1081000</v>
      </c>
      <c r="J606" s="66">
        <v>40446.75</v>
      </c>
      <c r="K606" s="67">
        <v>2738</v>
      </c>
      <c r="L606" s="68">
        <f t="shared" si="57"/>
        <v>2738000</v>
      </c>
      <c r="M606" s="66">
        <v>40203.75</v>
      </c>
      <c r="N606" s="67">
        <v>658</v>
      </c>
      <c r="O606" s="68">
        <f t="shared" si="58"/>
        <v>658000</v>
      </c>
      <c r="P606" s="66">
        <v>40446.75</v>
      </c>
      <c r="Q606" s="67">
        <v>437</v>
      </c>
      <c r="R606" s="68">
        <f t="shared" si="59"/>
        <v>437000</v>
      </c>
    </row>
    <row r="607" spans="1:18" x14ac:dyDescent="0.25">
      <c r="A607" s="66">
        <v>40203.791666666664</v>
      </c>
      <c r="B607" s="67">
        <v>149.75999999999499</v>
      </c>
      <c r="C607" s="68">
        <f t="shared" si="54"/>
        <v>511280.6399999829</v>
      </c>
      <c r="D607" s="66">
        <v>40446.791666666664</v>
      </c>
      <c r="E607" s="67">
        <v>182.73900000006</v>
      </c>
      <c r="F607" s="68">
        <f t="shared" si="55"/>
        <v>623870.94600020489</v>
      </c>
      <c r="G607" s="66">
        <v>40203.791666666664</v>
      </c>
      <c r="H607" s="67">
        <v>1024</v>
      </c>
      <c r="I607" s="68">
        <f t="shared" si="56"/>
        <v>1024000</v>
      </c>
      <c r="J607" s="66">
        <v>40446.791666666664</v>
      </c>
      <c r="K607" s="67">
        <v>2804</v>
      </c>
      <c r="L607" s="68">
        <f t="shared" si="57"/>
        <v>2804000</v>
      </c>
      <c r="M607" s="66">
        <v>40203.791666666664</v>
      </c>
      <c r="N607" s="67">
        <v>689</v>
      </c>
      <c r="O607" s="68">
        <f t="shared" si="58"/>
        <v>689000</v>
      </c>
      <c r="P607" s="66">
        <v>40446.791666666664</v>
      </c>
      <c r="Q607" s="67">
        <v>440</v>
      </c>
      <c r="R607" s="68">
        <f t="shared" si="59"/>
        <v>440000</v>
      </c>
    </row>
    <row r="608" spans="1:18" x14ac:dyDescent="0.25">
      <c r="A608" s="66">
        <v>40203.833333333336</v>
      </c>
      <c r="B608" s="67">
        <v>152.26100000001301</v>
      </c>
      <c r="C608" s="68">
        <f t="shared" si="54"/>
        <v>519819.05400004442</v>
      </c>
      <c r="D608" s="66">
        <v>40446.833333333336</v>
      </c>
      <c r="E608" s="67">
        <v>167.08799999998899</v>
      </c>
      <c r="F608" s="68">
        <f t="shared" si="55"/>
        <v>570438.43199996243</v>
      </c>
      <c r="G608" s="66">
        <v>40203.833333333336</v>
      </c>
      <c r="H608" s="67">
        <v>1053</v>
      </c>
      <c r="I608" s="68">
        <f t="shared" si="56"/>
        <v>1053000</v>
      </c>
      <c r="J608" s="66">
        <v>40446.833333333336</v>
      </c>
      <c r="K608" s="67">
        <v>2592</v>
      </c>
      <c r="L608" s="68">
        <f t="shared" si="57"/>
        <v>2592000</v>
      </c>
      <c r="M608" s="66">
        <v>40203.833333333336</v>
      </c>
      <c r="N608" s="67">
        <v>699</v>
      </c>
      <c r="O608" s="68">
        <f t="shared" si="58"/>
        <v>699000</v>
      </c>
      <c r="P608" s="66">
        <v>40446.833333333336</v>
      </c>
      <c r="Q608" s="67">
        <v>457</v>
      </c>
      <c r="R608" s="68">
        <f t="shared" si="59"/>
        <v>457000</v>
      </c>
    </row>
    <row r="609" spans="1:18" x14ac:dyDescent="0.25">
      <c r="A609" s="66">
        <v>40203.875</v>
      </c>
      <c r="B609" s="67">
        <v>153.744999999995</v>
      </c>
      <c r="C609" s="68">
        <f t="shared" si="54"/>
        <v>524885.42999998294</v>
      </c>
      <c r="D609" s="66">
        <v>40446.875</v>
      </c>
      <c r="E609" s="67">
        <v>167.67799999984001</v>
      </c>
      <c r="F609" s="68">
        <f t="shared" si="55"/>
        <v>572452.69199945382</v>
      </c>
      <c r="G609" s="66">
        <v>40203.875</v>
      </c>
      <c r="H609" s="67">
        <v>1030</v>
      </c>
      <c r="I609" s="68">
        <f t="shared" si="56"/>
        <v>1030000</v>
      </c>
      <c r="J609" s="66">
        <v>40446.875</v>
      </c>
      <c r="K609" s="67">
        <v>2441</v>
      </c>
      <c r="L609" s="68">
        <f t="shared" si="57"/>
        <v>2441000</v>
      </c>
      <c r="M609" s="66">
        <v>40203.875</v>
      </c>
      <c r="N609" s="67">
        <v>722</v>
      </c>
      <c r="O609" s="68">
        <f t="shared" si="58"/>
        <v>722000</v>
      </c>
      <c r="P609" s="66">
        <v>40446.875</v>
      </c>
      <c r="Q609" s="67">
        <v>469</v>
      </c>
      <c r="R609" s="68">
        <f t="shared" si="59"/>
        <v>469000</v>
      </c>
    </row>
    <row r="610" spans="1:18" x14ac:dyDescent="0.25">
      <c r="A610" s="66">
        <v>40203.916666666664</v>
      </c>
      <c r="B610" s="67">
        <v>151.472999999998</v>
      </c>
      <c r="C610" s="68">
        <f t="shared" si="54"/>
        <v>517128.82199999318</v>
      </c>
      <c r="D610" s="66">
        <v>40446.916666666664</v>
      </c>
      <c r="E610" s="67">
        <v>167.902000000002</v>
      </c>
      <c r="F610" s="68">
        <f t="shared" si="55"/>
        <v>573217.42800000682</v>
      </c>
      <c r="G610" s="66">
        <v>40203.916666666664</v>
      </c>
      <c r="H610" s="67">
        <v>955</v>
      </c>
      <c r="I610" s="68">
        <f t="shared" si="56"/>
        <v>955000</v>
      </c>
      <c r="J610" s="66">
        <v>40446.916666666664</v>
      </c>
      <c r="K610" s="67">
        <v>2372</v>
      </c>
      <c r="L610" s="68">
        <f t="shared" si="57"/>
        <v>2372000</v>
      </c>
      <c r="M610" s="66">
        <v>40203.916666666664</v>
      </c>
      <c r="N610" s="67">
        <v>791</v>
      </c>
      <c r="O610" s="68">
        <f t="shared" si="58"/>
        <v>791000</v>
      </c>
      <c r="P610" s="66">
        <v>40446.916666666664</v>
      </c>
      <c r="Q610" s="67">
        <v>463</v>
      </c>
      <c r="R610" s="68">
        <f t="shared" si="59"/>
        <v>463000</v>
      </c>
    </row>
    <row r="611" spans="1:18" x14ac:dyDescent="0.25">
      <c r="A611" s="66">
        <v>40203.958333333336</v>
      </c>
      <c r="B611" s="67">
        <v>100.312999999995</v>
      </c>
      <c r="C611" s="68">
        <f t="shared" si="54"/>
        <v>342468.58199998294</v>
      </c>
      <c r="D611" s="66">
        <v>40446.958333333336</v>
      </c>
      <c r="E611" s="67">
        <v>110.24200000008599</v>
      </c>
      <c r="F611" s="68">
        <f t="shared" si="55"/>
        <v>376366.18800029356</v>
      </c>
      <c r="G611" s="66">
        <v>40203.958333333336</v>
      </c>
      <c r="H611" s="67">
        <v>383</v>
      </c>
      <c r="I611" s="68">
        <f t="shared" si="56"/>
        <v>383000</v>
      </c>
      <c r="J611" s="66">
        <v>40446.958333333336</v>
      </c>
      <c r="K611" s="67">
        <v>1596</v>
      </c>
      <c r="L611" s="68">
        <f t="shared" si="57"/>
        <v>1596000</v>
      </c>
      <c r="M611" s="66">
        <v>40203.958333333336</v>
      </c>
      <c r="N611" s="67">
        <v>430</v>
      </c>
      <c r="O611" s="68">
        <f t="shared" si="58"/>
        <v>430000</v>
      </c>
      <c r="P611" s="66">
        <v>40446.958333333336</v>
      </c>
      <c r="Q611" s="67">
        <v>282</v>
      </c>
      <c r="R611" s="68">
        <f t="shared" si="59"/>
        <v>282000</v>
      </c>
    </row>
    <row r="612" spans="1:18" x14ac:dyDescent="0.25">
      <c r="A612" s="66">
        <v>40204</v>
      </c>
      <c r="B612" s="67">
        <v>95.921999999991399</v>
      </c>
      <c r="C612" s="68">
        <f t="shared" si="54"/>
        <v>327477.70799997065</v>
      </c>
      <c r="D612" s="66">
        <v>40447</v>
      </c>
      <c r="E612" s="67">
        <v>112.773000000045</v>
      </c>
      <c r="F612" s="68">
        <f t="shared" si="55"/>
        <v>385007.02200015367</v>
      </c>
      <c r="G612" s="66">
        <v>40204</v>
      </c>
      <c r="H612" s="67">
        <v>311</v>
      </c>
      <c r="I612" s="68">
        <f t="shared" si="56"/>
        <v>311000</v>
      </c>
      <c r="J612" s="66">
        <v>40447</v>
      </c>
      <c r="K612" s="67">
        <v>1511</v>
      </c>
      <c r="L612" s="68">
        <f t="shared" si="57"/>
        <v>1511000</v>
      </c>
      <c r="M612" s="66">
        <v>40204</v>
      </c>
      <c r="N612" s="67">
        <v>302</v>
      </c>
      <c r="O612" s="68">
        <f t="shared" si="58"/>
        <v>302000</v>
      </c>
      <c r="P612" s="66">
        <v>40447</v>
      </c>
      <c r="Q612" s="67">
        <v>182</v>
      </c>
      <c r="R612" s="68">
        <f t="shared" si="59"/>
        <v>182000</v>
      </c>
    </row>
    <row r="613" spans="1:18" x14ac:dyDescent="0.25">
      <c r="A613" s="66">
        <v>40204.041666666664</v>
      </c>
      <c r="B613" s="67">
        <v>94.983999999996698</v>
      </c>
      <c r="C613" s="68">
        <f t="shared" si="54"/>
        <v>324275.3759999887</v>
      </c>
      <c r="D613" s="66">
        <v>40447.041666666664</v>
      </c>
      <c r="E613" s="67">
        <v>111.445999999996</v>
      </c>
      <c r="F613" s="68">
        <f t="shared" si="55"/>
        <v>380476.64399998635</v>
      </c>
      <c r="G613" s="66">
        <v>40204.041666666664</v>
      </c>
      <c r="H613" s="67">
        <v>306</v>
      </c>
      <c r="I613" s="68">
        <f t="shared" si="56"/>
        <v>306000</v>
      </c>
      <c r="J613" s="66">
        <v>40447.041666666664</v>
      </c>
      <c r="K613" s="67">
        <v>1484</v>
      </c>
      <c r="L613" s="68">
        <f t="shared" si="57"/>
        <v>1484000</v>
      </c>
      <c r="M613" s="66">
        <v>40204.041666666664</v>
      </c>
      <c r="N613" s="67">
        <v>307</v>
      </c>
      <c r="O613" s="68">
        <f t="shared" si="58"/>
        <v>307000</v>
      </c>
      <c r="P613" s="66">
        <v>40447.041666666664</v>
      </c>
      <c r="Q613" s="67">
        <v>174</v>
      </c>
      <c r="R613" s="68">
        <f t="shared" si="59"/>
        <v>174000</v>
      </c>
    </row>
    <row r="614" spans="1:18" x14ac:dyDescent="0.25">
      <c r="A614" s="66">
        <v>40204.083333333336</v>
      </c>
      <c r="B614" s="67">
        <v>95.909000000014203</v>
      </c>
      <c r="C614" s="68">
        <f t="shared" si="54"/>
        <v>327433.32600004849</v>
      </c>
      <c r="D614" s="66">
        <v>40447.083333333336</v>
      </c>
      <c r="E614" s="67">
        <v>111.949000000022</v>
      </c>
      <c r="F614" s="68">
        <f t="shared" si="55"/>
        <v>382193.88600007509</v>
      </c>
      <c r="G614" s="66">
        <v>40204.083333333336</v>
      </c>
      <c r="H614" s="67">
        <v>309</v>
      </c>
      <c r="I614" s="68">
        <f t="shared" si="56"/>
        <v>309000</v>
      </c>
      <c r="J614" s="66">
        <v>40447.083333333336</v>
      </c>
      <c r="K614" s="67">
        <v>1481</v>
      </c>
      <c r="L614" s="68">
        <f t="shared" si="57"/>
        <v>1481000</v>
      </c>
      <c r="M614" s="66">
        <v>40204.083333333336</v>
      </c>
      <c r="N614" s="67">
        <v>327</v>
      </c>
      <c r="O614" s="68">
        <f t="shared" si="58"/>
        <v>327000</v>
      </c>
      <c r="P614" s="66">
        <v>40447.083333333336</v>
      </c>
      <c r="Q614" s="67">
        <v>174</v>
      </c>
      <c r="R614" s="68">
        <f t="shared" si="59"/>
        <v>174000</v>
      </c>
    </row>
    <row r="615" spans="1:18" x14ac:dyDescent="0.25">
      <c r="A615" s="66">
        <v>40204.125</v>
      </c>
      <c r="B615" s="67">
        <v>97.758000000001601</v>
      </c>
      <c r="C615" s="68">
        <f t="shared" si="54"/>
        <v>333745.81200000545</v>
      </c>
      <c r="D615" s="66">
        <v>40447.125</v>
      </c>
      <c r="E615" s="67">
        <v>113.392999999924</v>
      </c>
      <c r="F615" s="68">
        <f t="shared" si="55"/>
        <v>387123.70199974056</v>
      </c>
      <c r="G615" s="66">
        <v>40204.125</v>
      </c>
      <c r="H615" s="67">
        <v>313</v>
      </c>
      <c r="I615" s="68">
        <f t="shared" si="56"/>
        <v>313000</v>
      </c>
      <c r="J615" s="66">
        <v>40447.125</v>
      </c>
      <c r="K615" s="67">
        <v>1468</v>
      </c>
      <c r="L615" s="68">
        <f t="shared" si="57"/>
        <v>1468000</v>
      </c>
      <c r="M615" s="66">
        <v>40204.125</v>
      </c>
      <c r="N615" s="67">
        <v>323</v>
      </c>
      <c r="O615" s="68">
        <f t="shared" si="58"/>
        <v>323000</v>
      </c>
      <c r="P615" s="66">
        <v>40447.125</v>
      </c>
      <c r="Q615" s="67">
        <v>175</v>
      </c>
      <c r="R615" s="68">
        <f t="shared" si="59"/>
        <v>175000</v>
      </c>
    </row>
    <row r="616" spans="1:18" x14ac:dyDescent="0.25">
      <c r="A616" s="66">
        <v>40204.166666666664</v>
      </c>
      <c r="B616" s="67">
        <v>97.384999999980195</v>
      </c>
      <c r="C616" s="68">
        <f t="shared" si="54"/>
        <v>332472.38999993238</v>
      </c>
      <c r="D616" s="66">
        <v>40447.166666666664</v>
      </c>
      <c r="E616" s="67">
        <v>111.831999999937</v>
      </c>
      <c r="F616" s="68">
        <f t="shared" si="55"/>
        <v>381794.4479997849</v>
      </c>
      <c r="G616" s="66">
        <v>40204.166666666664</v>
      </c>
      <c r="H616" s="67">
        <v>316</v>
      </c>
      <c r="I616" s="68">
        <f t="shared" si="56"/>
        <v>316000</v>
      </c>
      <c r="J616" s="66">
        <v>40447.166666666664</v>
      </c>
      <c r="K616" s="67">
        <v>1450</v>
      </c>
      <c r="L616" s="68">
        <f t="shared" si="57"/>
        <v>1450000</v>
      </c>
      <c r="M616" s="66">
        <v>40204.166666666664</v>
      </c>
      <c r="N616" s="67">
        <v>345</v>
      </c>
      <c r="O616" s="68">
        <f t="shared" si="58"/>
        <v>345000</v>
      </c>
      <c r="P616" s="66">
        <v>40447.166666666664</v>
      </c>
      <c r="Q616" s="67">
        <v>172</v>
      </c>
      <c r="R616" s="68">
        <f t="shared" si="59"/>
        <v>172000</v>
      </c>
    </row>
    <row r="617" spans="1:18" x14ac:dyDescent="0.25">
      <c r="A617" s="66">
        <v>40204.208333333336</v>
      </c>
      <c r="B617" s="67">
        <v>98.059000000008396</v>
      </c>
      <c r="C617" s="68">
        <f t="shared" si="54"/>
        <v>334773.42600002867</v>
      </c>
      <c r="D617" s="66">
        <v>40447.208333333336</v>
      </c>
      <c r="E617" s="67">
        <v>112.908000000054</v>
      </c>
      <c r="F617" s="68">
        <f t="shared" si="55"/>
        <v>385467.91200018435</v>
      </c>
      <c r="G617" s="66">
        <v>40204.208333333336</v>
      </c>
      <c r="H617" s="67">
        <v>317</v>
      </c>
      <c r="I617" s="68">
        <f t="shared" si="56"/>
        <v>317000</v>
      </c>
      <c r="J617" s="66">
        <v>40447.208333333336</v>
      </c>
      <c r="K617" s="67">
        <v>1449</v>
      </c>
      <c r="L617" s="68">
        <f t="shared" si="57"/>
        <v>1449000</v>
      </c>
      <c r="M617" s="66">
        <v>40204.208333333336</v>
      </c>
      <c r="N617" s="67">
        <v>311</v>
      </c>
      <c r="O617" s="68">
        <f t="shared" si="58"/>
        <v>311000</v>
      </c>
      <c r="P617" s="66">
        <v>40447.208333333336</v>
      </c>
      <c r="Q617" s="67">
        <v>173</v>
      </c>
      <c r="R617" s="68">
        <f t="shared" si="59"/>
        <v>173000</v>
      </c>
    </row>
    <row r="618" spans="1:18" x14ac:dyDescent="0.25">
      <c r="A618" s="66">
        <v>40204.25</v>
      </c>
      <c r="B618" s="67">
        <v>100.056000000011</v>
      </c>
      <c r="C618" s="68">
        <f t="shared" si="54"/>
        <v>341591.18400003755</v>
      </c>
      <c r="D618" s="66">
        <v>40447.25</v>
      </c>
      <c r="E618" s="67">
        <v>113.48699999996499</v>
      </c>
      <c r="F618" s="68">
        <f t="shared" si="55"/>
        <v>387444.61799988052</v>
      </c>
      <c r="G618" s="66">
        <v>40204.25</v>
      </c>
      <c r="H618" s="67">
        <v>317</v>
      </c>
      <c r="I618" s="68">
        <f t="shared" si="56"/>
        <v>317000</v>
      </c>
      <c r="J618" s="66">
        <v>40447.25</v>
      </c>
      <c r="K618" s="67">
        <v>1439</v>
      </c>
      <c r="L618" s="68">
        <f t="shared" si="57"/>
        <v>1439000</v>
      </c>
      <c r="M618" s="66">
        <v>40204.25</v>
      </c>
      <c r="N618" s="67">
        <v>328</v>
      </c>
      <c r="O618" s="68">
        <f t="shared" si="58"/>
        <v>328000</v>
      </c>
      <c r="P618" s="66">
        <v>40447.25</v>
      </c>
      <c r="Q618" s="67">
        <v>178</v>
      </c>
      <c r="R618" s="68">
        <f t="shared" si="59"/>
        <v>178000</v>
      </c>
    </row>
    <row r="619" spans="1:18" x14ac:dyDescent="0.25">
      <c r="A619" s="66">
        <v>40204.291666666664</v>
      </c>
      <c r="B619" s="67">
        <v>164.50399999998601</v>
      </c>
      <c r="C619" s="68">
        <f t="shared" si="54"/>
        <v>561616.65599995223</v>
      </c>
      <c r="D619" s="66">
        <v>40447.291666666664</v>
      </c>
      <c r="E619" s="67">
        <v>175.58400000003201</v>
      </c>
      <c r="F619" s="68">
        <f t="shared" si="55"/>
        <v>599443.77600010927</v>
      </c>
      <c r="G619" s="66">
        <v>40204.291666666664</v>
      </c>
      <c r="H619" s="67">
        <v>737</v>
      </c>
      <c r="I619" s="68">
        <f t="shared" si="56"/>
        <v>737000</v>
      </c>
      <c r="J619" s="66">
        <v>40447.291666666664</v>
      </c>
      <c r="K619" s="67">
        <v>2239</v>
      </c>
      <c r="L619" s="68">
        <f t="shared" si="57"/>
        <v>2239000</v>
      </c>
      <c r="M619" s="66">
        <v>40204.291666666664</v>
      </c>
      <c r="N619" s="67">
        <v>1131</v>
      </c>
      <c r="O619" s="68">
        <f t="shared" si="58"/>
        <v>1131000</v>
      </c>
      <c r="P619" s="66">
        <v>40447.291666666664</v>
      </c>
      <c r="Q619" s="67">
        <v>391</v>
      </c>
      <c r="R619" s="68">
        <f t="shared" si="59"/>
        <v>391000</v>
      </c>
    </row>
    <row r="620" spans="1:18" x14ac:dyDescent="0.25">
      <c r="A620" s="66">
        <v>40204.333333333336</v>
      </c>
      <c r="B620" s="67">
        <v>198.42100000000201</v>
      </c>
      <c r="C620" s="68">
        <f t="shared" si="54"/>
        <v>677409.29400000686</v>
      </c>
      <c r="D620" s="66">
        <v>40447.333333333336</v>
      </c>
      <c r="E620" s="67">
        <v>165.50699999998301</v>
      </c>
      <c r="F620" s="68">
        <f t="shared" si="55"/>
        <v>565040.89799994195</v>
      </c>
      <c r="G620" s="66">
        <v>40204.333333333336</v>
      </c>
      <c r="H620" s="67">
        <v>788</v>
      </c>
      <c r="I620" s="68">
        <f t="shared" si="56"/>
        <v>788000</v>
      </c>
      <c r="J620" s="66">
        <v>40447.333333333336</v>
      </c>
      <c r="K620" s="67">
        <v>2242</v>
      </c>
      <c r="L620" s="68">
        <f t="shared" si="57"/>
        <v>2242000</v>
      </c>
      <c r="M620" s="66">
        <v>40204.333333333336</v>
      </c>
      <c r="N620" s="67">
        <v>1036</v>
      </c>
      <c r="O620" s="68">
        <f t="shared" si="58"/>
        <v>1036000</v>
      </c>
      <c r="P620" s="66">
        <v>40447.333333333336</v>
      </c>
      <c r="Q620" s="67">
        <v>477</v>
      </c>
      <c r="R620" s="68">
        <f t="shared" si="59"/>
        <v>477000</v>
      </c>
    </row>
    <row r="621" spans="1:18" x14ac:dyDescent="0.25">
      <c r="A621" s="66">
        <v>40204.375</v>
      </c>
      <c r="B621" s="67">
        <v>228.22500000000599</v>
      </c>
      <c r="C621" s="68">
        <f t="shared" si="54"/>
        <v>779160.15000002051</v>
      </c>
      <c r="D621" s="66">
        <v>40447.375</v>
      </c>
      <c r="E621" s="67">
        <v>159.74300000001699</v>
      </c>
      <c r="F621" s="68">
        <f t="shared" si="55"/>
        <v>545362.60200005805</v>
      </c>
      <c r="G621" s="66">
        <v>40204.375</v>
      </c>
      <c r="H621" s="67">
        <v>852</v>
      </c>
      <c r="I621" s="68">
        <f t="shared" si="56"/>
        <v>852000</v>
      </c>
      <c r="J621" s="66">
        <v>40447.375</v>
      </c>
      <c r="K621" s="67">
        <v>2106</v>
      </c>
      <c r="L621" s="68">
        <f t="shared" si="57"/>
        <v>2106000</v>
      </c>
      <c r="M621" s="66">
        <v>40204.375</v>
      </c>
      <c r="N621" s="67">
        <v>881</v>
      </c>
      <c r="O621" s="68">
        <f t="shared" si="58"/>
        <v>881000</v>
      </c>
      <c r="P621" s="66">
        <v>40447.375</v>
      </c>
      <c r="Q621" s="67">
        <v>464</v>
      </c>
      <c r="R621" s="68">
        <f t="shared" si="59"/>
        <v>464000</v>
      </c>
    </row>
    <row r="622" spans="1:18" x14ac:dyDescent="0.25">
      <c r="A622" s="66">
        <v>40204.416666666664</v>
      </c>
      <c r="B622" s="67">
        <v>230.976999999984</v>
      </c>
      <c r="C622" s="68">
        <f t="shared" si="54"/>
        <v>788555.4779999454</v>
      </c>
      <c r="D622" s="66">
        <v>40447.416666666664</v>
      </c>
      <c r="E622" s="67">
        <v>164.18200000003</v>
      </c>
      <c r="F622" s="68">
        <f t="shared" si="55"/>
        <v>560517.34800010244</v>
      </c>
      <c r="G622" s="66">
        <v>40204.416666666664</v>
      </c>
      <c r="H622" s="67">
        <v>877</v>
      </c>
      <c r="I622" s="68">
        <f t="shared" si="56"/>
        <v>877000</v>
      </c>
      <c r="J622" s="66">
        <v>40447.416666666664</v>
      </c>
      <c r="K622" s="67">
        <v>2140</v>
      </c>
      <c r="L622" s="68">
        <f t="shared" si="57"/>
        <v>2140000</v>
      </c>
      <c r="M622" s="66">
        <v>40204.416666666664</v>
      </c>
      <c r="N622" s="67">
        <v>752</v>
      </c>
      <c r="O622" s="68">
        <f t="shared" si="58"/>
        <v>752000</v>
      </c>
      <c r="P622" s="66">
        <v>40447.416666666664</v>
      </c>
      <c r="Q622" s="67">
        <v>457</v>
      </c>
      <c r="R622" s="68">
        <f t="shared" si="59"/>
        <v>457000</v>
      </c>
    </row>
    <row r="623" spans="1:18" x14ac:dyDescent="0.25">
      <c r="A623" s="66">
        <v>40204.458333333336</v>
      </c>
      <c r="B623" s="67">
        <v>224.22800000000299</v>
      </c>
      <c r="C623" s="68">
        <f t="shared" si="54"/>
        <v>765514.39200001024</v>
      </c>
      <c r="D623" s="66">
        <v>40447.458333333336</v>
      </c>
      <c r="E623" s="67">
        <v>166.527999999933</v>
      </c>
      <c r="F623" s="68">
        <f t="shared" si="55"/>
        <v>568526.59199977131</v>
      </c>
      <c r="G623" s="66">
        <v>40204.458333333336</v>
      </c>
      <c r="H623" s="67">
        <v>970</v>
      </c>
      <c r="I623" s="68">
        <f t="shared" si="56"/>
        <v>970000</v>
      </c>
      <c r="J623" s="66">
        <v>40447.458333333336</v>
      </c>
      <c r="K623" s="67">
        <v>2141</v>
      </c>
      <c r="L623" s="68">
        <f t="shared" si="57"/>
        <v>2141000</v>
      </c>
      <c r="M623" s="66">
        <v>40204.458333333336</v>
      </c>
      <c r="N623" s="67">
        <v>640</v>
      </c>
      <c r="O623" s="68">
        <f t="shared" si="58"/>
        <v>640000</v>
      </c>
      <c r="P623" s="66">
        <v>40447.458333333336</v>
      </c>
      <c r="Q623" s="67">
        <v>460</v>
      </c>
      <c r="R623" s="68">
        <f t="shared" si="59"/>
        <v>460000</v>
      </c>
    </row>
    <row r="624" spans="1:18" x14ac:dyDescent="0.25">
      <c r="A624" s="66">
        <v>40204.5</v>
      </c>
      <c r="B624" s="67">
        <v>217.06400000001301</v>
      </c>
      <c r="C624" s="68">
        <f t="shared" si="54"/>
        <v>741056.4960000444</v>
      </c>
      <c r="D624" s="66">
        <v>40447.5</v>
      </c>
      <c r="E624" s="67">
        <v>167.82799999997999</v>
      </c>
      <c r="F624" s="68">
        <f t="shared" si="55"/>
        <v>572964.79199993168</v>
      </c>
      <c r="G624" s="66">
        <v>40204.5</v>
      </c>
      <c r="H624" s="67">
        <v>975</v>
      </c>
      <c r="I624" s="68">
        <f t="shared" si="56"/>
        <v>975000</v>
      </c>
      <c r="J624" s="66">
        <v>40447.5</v>
      </c>
      <c r="K624" s="67">
        <v>2188</v>
      </c>
      <c r="L624" s="68">
        <f t="shared" si="57"/>
        <v>2188000</v>
      </c>
      <c r="M624" s="66">
        <v>40204.5</v>
      </c>
      <c r="N624" s="67">
        <v>583</v>
      </c>
      <c r="O624" s="68">
        <f t="shared" si="58"/>
        <v>583000</v>
      </c>
      <c r="P624" s="66">
        <v>40447.5</v>
      </c>
      <c r="Q624" s="67">
        <v>455</v>
      </c>
      <c r="R624" s="68">
        <f t="shared" si="59"/>
        <v>455000</v>
      </c>
    </row>
    <row r="625" spans="1:18" x14ac:dyDescent="0.25">
      <c r="A625" s="66">
        <v>40204.541666666664</v>
      </c>
      <c r="B625" s="67">
        <v>214.46400000000699</v>
      </c>
      <c r="C625" s="68">
        <f t="shared" si="54"/>
        <v>732180.09600002388</v>
      </c>
      <c r="D625" s="66">
        <v>40447.541666666664</v>
      </c>
      <c r="E625" s="67">
        <v>149.93800000008201</v>
      </c>
      <c r="F625" s="68">
        <f t="shared" si="55"/>
        <v>511888.33200027997</v>
      </c>
      <c r="G625" s="66">
        <v>40204.541666666664</v>
      </c>
      <c r="H625" s="67">
        <v>993</v>
      </c>
      <c r="I625" s="68">
        <f t="shared" si="56"/>
        <v>993000</v>
      </c>
      <c r="J625" s="66">
        <v>40447.541666666664</v>
      </c>
      <c r="K625" s="67">
        <v>1837</v>
      </c>
      <c r="L625" s="68">
        <f t="shared" si="57"/>
        <v>1837000</v>
      </c>
      <c r="M625" s="66">
        <v>40204.541666666664</v>
      </c>
      <c r="N625" s="67">
        <v>567</v>
      </c>
      <c r="O625" s="68">
        <f t="shared" si="58"/>
        <v>567000</v>
      </c>
      <c r="P625" s="66">
        <v>40447.541666666664</v>
      </c>
      <c r="Q625" s="67">
        <v>423</v>
      </c>
      <c r="R625" s="68">
        <f t="shared" si="59"/>
        <v>423000</v>
      </c>
    </row>
    <row r="626" spans="1:18" x14ac:dyDescent="0.25">
      <c r="A626" s="66">
        <v>40204.583333333336</v>
      </c>
      <c r="B626" s="67">
        <v>213.88199999998301</v>
      </c>
      <c r="C626" s="68">
        <f t="shared" si="54"/>
        <v>730193.14799994195</v>
      </c>
      <c r="D626" s="66">
        <v>40447.583333333336</v>
      </c>
      <c r="E626" s="67">
        <v>167.12899999995699</v>
      </c>
      <c r="F626" s="68">
        <f t="shared" si="55"/>
        <v>570578.40599985316</v>
      </c>
      <c r="G626" s="66">
        <v>40204.583333333336</v>
      </c>
      <c r="H626" s="67">
        <v>925</v>
      </c>
      <c r="I626" s="68">
        <f t="shared" si="56"/>
        <v>925000</v>
      </c>
      <c r="J626" s="66">
        <v>40447.583333333336</v>
      </c>
      <c r="K626" s="67">
        <v>2359</v>
      </c>
      <c r="L626" s="68">
        <f t="shared" si="57"/>
        <v>2359000</v>
      </c>
      <c r="M626" s="66">
        <v>40204.583333333336</v>
      </c>
      <c r="N626" s="67">
        <v>560</v>
      </c>
      <c r="O626" s="68">
        <f t="shared" si="58"/>
        <v>560000</v>
      </c>
      <c r="P626" s="66">
        <v>40447.583333333336</v>
      </c>
      <c r="Q626" s="67">
        <v>413</v>
      </c>
      <c r="R626" s="68">
        <f t="shared" si="59"/>
        <v>413000</v>
      </c>
    </row>
    <row r="627" spans="1:18" x14ac:dyDescent="0.25">
      <c r="A627" s="66">
        <v>40204.625</v>
      </c>
      <c r="B627" s="67">
        <v>217.377999999997</v>
      </c>
      <c r="C627" s="68">
        <f t="shared" si="54"/>
        <v>742128.49199998972</v>
      </c>
      <c r="D627" s="66">
        <v>40447.625</v>
      </c>
      <c r="E627" s="67">
        <v>163.69599999999599</v>
      </c>
      <c r="F627" s="68">
        <f t="shared" si="55"/>
        <v>558858.14399998635</v>
      </c>
      <c r="G627" s="66">
        <v>40204.625</v>
      </c>
      <c r="H627" s="67">
        <v>847</v>
      </c>
      <c r="I627" s="68">
        <f t="shared" si="56"/>
        <v>847000</v>
      </c>
      <c r="J627" s="66">
        <v>40447.625</v>
      </c>
      <c r="K627" s="67">
        <v>2232</v>
      </c>
      <c r="L627" s="68">
        <f t="shared" si="57"/>
        <v>2232000</v>
      </c>
      <c r="M627" s="66">
        <v>40204.625</v>
      </c>
      <c r="N627" s="67">
        <v>587</v>
      </c>
      <c r="O627" s="68">
        <f t="shared" si="58"/>
        <v>587000</v>
      </c>
      <c r="P627" s="66">
        <v>40447.625</v>
      </c>
      <c r="Q627" s="67">
        <v>438</v>
      </c>
      <c r="R627" s="68">
        <f t="shared" si="59"/>
        <v>438000</v>
      </c>
    </row>
    <row r="628" spans="1:18" x14ac:dyDescent="0.25">
      <c r="A628" s="66">
        <v>40204.666666666664</v>
      </c>
      <c r="B628" s="67">
        <v>214.09500000000099</v>
      </c>
      <c r="C628" s="68">
        <f t="shared" si="54"/>
        <v>730920.33000000333</v>
      </c>
      <c r="D628" s="66">
        <v>40447.666666666664</v>
      </c>
      <c r="E628" s="67">
        <v>165.71900000004101</v>
      </c>
      <c r="F628" s="68">
        <f t="shared" si="55"/>
        <v>565764.66600014002</v>
      </c>
      <c r="G628" s="66">
        <v>40204.666666666664</v>
      </c>
      <c r="H628" s="67">
        <v>829</v>
      </c>
      <c r="I628" s="68">
        <f t="shared" si="56"/>
        <v>829000</v>
      </c>
      <c r="J628" s="66">
        <v>40447.666666666664</v>
      </c>
      <c r="K628" s="67">
        <v>2305</v>
      </c>
      <c r="L628" s="68">
        <f t="shared" si="57"/>
        <v>2305000</v>
      </c>
      <c r="M628" s="66">
        <v>40204.666666666664</v>
      </c>
      <c r="N628" s="67">
        <v>904</v>
      </c>
      <c r="O628" s="68">
        <f t="shared" si="58"/>
        <v>904000</v>
      </c>
      <c r="P628" s="66">
        <v>40447.666666666664</v>
      </c>
      <c r="Q628" s="67">
        <v>424</v>
      </c>
      <c r="R628" s="68">
        <f t="shared" si="59"/>
        <v>424000</v>
      </c>
    </row>
    <row r="629" spans="1:18" x14ac:dyDescent="0.25">
      <c r="A629" s="66">
        <v>40204.708333333336</v>
      </c>
      <c r="B629" s="67">
        <v>203.777000000002</v>
      </c>
      <c r="C629" s="68">
        <f t="shared" si="54"/>
        <v>695694.67800000682</v>
      </c>
      <c r="D629" s="66">
        <v>40447.708333333336</v>
      </c>
      <c r="E629" s="67">
        <v>171.22600000002399</v>
      </c>
      <c r="F629" s="68">
        <f t="shared" si="55"/>
        <v>584565.56400008185</v>
      </c>
      <c r="G629" s="66">
        <v>40204.708333333336</v>
      </c>
      <c r="H629" s="67">
        <v>802</v>
      </c>
      <c r="I629" s="68">
        <f t="shared" si="56"/>
        <v>802000</v>
      </c>
      <c r="J629" s="66">
        <v>40447.708333333336</v>
      </c>
      <c r="K629" s="67">
        <v>2458</v>
      </c>
      <c r="L629" s="68">
        <f t="shared" si="57"/>
        <v>2458000</v>
      </c>
      <c r="M629" s="66">
        <v>40204.708333333336</v>
      </c>
      <c r="N629" s="67">
        <v>838</v>
      </c>
      <c r="O629" s="68">
        <f t="shared" si="58"/>
        <v>838000</v>
      </c>
      <c r="P629" s="66">
        <v>40447.708333333336</v>
      </c>
      <c r="Q629" s="67">
        <v>420</v>
      </c>
      <c r="R629" s="68">
        <f t="shared" si="59"/>
        <v>420000</v>
      </c>
    </row>
    <row r="630" spans="1:18" x14ac:dyDescent="0.25">
      <c r="A630" s="66">
        <v>40204.75</v>
      </c>
      <c r="B630" s="67">
        <v>163.32099999999599</v>
      </c>
      <c r="C630" s="68">
        <f t="shared" si="54"/>
        <v>557577.89399998635</v>
      </c>
      <c r="D630" s="66">
        <v>40447.75</v>
      </c>
      <c r="E630" s="67">
        <v>173.38899999996599</v>
      </c>
      <c r="F630" s="68">
        <f t="shared" si="55"/>
        <v>591950.04599988391</v>
      </c>
      <c r="G630" s="66">
        <v>40204.75</v>
      </c>
      <c r="H630" s="67">
        <v>759</v>
      </c>
      <c r="I630" s="68">
        <f t="shared" si="56"/>
        <v>759000</v>
      </c>
      <c r="J630" s="66">
        <v>40447.75</v>
      </c>
      <c r="K630" s="67">
        <v>2518</v>
      </c>
      <c r="L630" s="68">
        <f t="shared" si="57"/>
        <v>2518000</v>
      </c>
      <c r="M630" s="66">
        <v>40204.75</v>
      </c>
      <c r="N630" s="67">
        <v>931</v>
      </c>
      <c r="O630" s="68">
        <f t="shared" si="58"/>
        <v>931000</v>
      </c>
      <c r="P630" s="66">
        <v>40447.75</v>
      </c>
      <c r="Q630" s="67">
        <v>433</v>
      </c>
      <c r="R630" s="68">
        <f t="shared" si="59"/>
        <v>433000</v>
      </c>
    </row>
    <row r="631" spans="1:18" x14ac:dyDescent="0.25">
      <c r="A631" s="66">
        <v>40204.791666666664</v>
      </c>
      <c r="B631" s="67">
        <v>154.885999999999</v>
      </c>
      <c r="C631" s="68">
        <f t="shared" si="54"/>
        <v>528780.80399999663</v>
      </c>
      <c r="D631" s="66">
        <v>40447.791666666664</v>
      </c>
      <c r="E631" s="67">
        <v>159.02099999994999</v>
      </c>
      <c r="F631" s="68">
        <f t="shared" si="55"/>
        <v>542897.69399982924</v>
      </c>
      <c r="G631" s="66">
        <v>40204.791666666664</v>
      </c>
      <c r="H631" s="67">
        <v>736</v>
      </c>
      <c r="I631" s="68">
        <f t="shared" si="56"/>
        <v>736000</v>
      </c>
      <c r="J631" s="66">
        <v>40447.791666666664</v>
      </c>
      <c r="K631" s="67">
        <v>2124</v>
      </c>
      <c r="L631" s="68">
        <f t="shared" si="57"/>
        <v>2124000</v>
      </c>
      <c r="M631" s="66">
        <v>40204.791666666664</v>
      </c>
      <c r="N631" s="67">
        <v>1041</v>
      </c>
      <c r="O631" s="68">
        <f t="shared" si="58"/>
        <v>1041000</v>
      </c>
      <c r="P631" s="66">
        <v>40447.791666666664</v>
      </c>
      <c r="Q631" s="67">
        <v>458</v>
      </c>
      <c r="R631" s="68">
        <f t="shared" si="59"/>
        <v>458000</v>
      </c>
    </row>
    <row r="632" spans="1:18" x14ac:dyDescent="0.25">
      <c r="A632" s="66">
        <v>40204.833333333336</v>
      </c>
      <c r="B632" s="67">
        <v>154.92100000000201</v>
      </c>
      <c r="C632" s="68">
        <f t="shared" si="54"/>
        <v>528900.29400000686</v>
      </c>
      <c r="D632" s="66">
        <v>40447.833333333336</v>
      </c>
      <c r="E632" s="67">
        <v>156.69000000017701</v>
      </c>
      <c r="F632" s="68">
        <f t="shared" si="55"/>
        <v>534939.66000060434</v>
      </c>
      <c r="G632" s="66">
        <v>40204.833333333336</v>
      </c>
      <c r="H632" s="67">
        <v>732</v>
      </c>
      <c r="I632" s="68">
        <f t="shared" si="56"/>
        <v>732000</v>
      </c>
      <c r="J632" s="66">
        <v>40447.833333333336</v>
      </c>
      <c r="K632" s="67">
        <v>1877</v>
      </c>
      <c r="L632" s="68">
        <f t="shared" si="57"/>
        <v>1877000</v>
      </c>
      <c r="M632" s="66">
        <v>40204.833333333336</v>
      </c>
      <c r="N632" s="67">
        <v>1102</v>
      </c>
      <c r="O632" s="68">
        <f t="shared" si="58"/>
        <v>1102000</v>
      </c>
      <c r="P632" s="66">
        <v>40447.833333333336</v>
      </c>
      <c r="Q632" s="67">
        <v>474</v>
      </c>
      <c r="R632" s="68">
        <f t="shared" si="59"/>
        <v>474000</v>
      </c>
    </row>
    <row r="633" spans="1:18" x14ac:dyDescent="0.25">
      <c r="A633" s="66">
        <v>40204.875</v>
      </c>
      <c r="B633" s="67">
        <v>153.24000000001999</v>
      </c>
      <c r="C633" s="68">
        <f t="shared" si="54"/>
        <v>523161.36000006826</v>
      </c>
      <c r="D633" s="66">
        <v>40447.875</v>
      </c>
      <c r="E633" s="67">
        <v>164.94599999999599</v>
      </c>
      <c r="F633" s="68">
        <f t="shared" si="55"/>
        <v>563125.64399998635</v>
      </c>
      <c r="G633" s="66">
        <v>40204.875</v>
      </c>
      <c r="H633" s="67">
        <v>727</v>
      </c>
      <c r="I633" s="68">
        <f t="shared" si="56"/>
        <v>727000</v>
      </c>
      <c r="J633" s="66">
        <v>40447.875</v>
      </c>
      <c r="K633" s="67">
        <v>1779</v>
      </c>
      <c r="L633" s="68">
        <f t="shared" si="57"/>
        <v>1779000</v>
      </c>
      <c r="M633" s="66">
        <v>40204.875</v>
      </c>
      <c r="N633" s="67">
        <v>1090</v>
      </c>
      <c r="O633" s="68">
        <f t="shared" si="58"/>
        <v>1090000</v>
      </c>
      <c r="P633" s="66">
        <v>40447.875</v>
      </c>
      <c r="Q633" s="67">
        <v>463</v>
      </c>
      <c r="R633" s="68">
        <f t="shared" si="59"/>
        <v>463000</v>
      </c>
    </row>
    <row r="634" spans="1:18" x14ac:dyDescent="0.25">
      <c r="A634" s="66">
        <v>40204.916666666664</v>
      </c>
      <c r="B634" s="67">
        <v>121.384</v>
      </c>
      <c r="C634" s="68">
        <f t="shared" si="54"/>
        <v>414404.97600000002</v>
      </c>
      <c r="D634" s="66">
        <v>40447.916666666664</v>
      </c>
      <c r="E634" s="67">
        <v>170.443999999901</v>
      </c>
      <c r="F634" s="68">
        <f t="shared" si="55"/>
        <v>581895.81599966204</v>
      </c>
      <c r="G634" s="66">
        <v>40204.916666666664</v>
      </c>
      <c r="H634" s="67">
        <v>726</v>
      </c>
      <c r="I634" s="68">
        <f t="shared" si="56"/>
        <v>726000</v>
      </c>
      <c r="J634" s="66">
        <v>40447.916666666664</v>
      </c>
      <c r="K634" s="67">
        <v>1734</v>
      </c>
      <c r="L634" s="68">
        <f t="shared" si="57"/>
        <v>1734000</v>
      </c>
      <c r="M634" s="66">
        <v>40204.916666666664</v>
      </c>
      <c r="N634" s="67">
        <v>1102</v>
      </c>
      <c r="O634" s="68">
        <f t="shared" si="58"/>
        <v>1102000</v>
      </c>
      <c r="P634" s="66">
        <v>40447.916666666664</v>
      </c>
      <c r="Q634" s="67">
        <v>469</v>
      </c>
      <c r="R634" s="68">
        <f t="shared" si="59"/>
        <v>469000</v>
      </c>
    </row>
    <row r="635" spans="1:18" x14ac:dyDescent="0.25">
      <c r="A635" s="66">
        <v>40204.958333333336</v>
      </c>
      <c r="B635" s="67">
        <v>121.384</v>
      </c>
      <c r="C635" s="68">
        <f t="shared" si="54"/>
        <v>414404.97600000002</v>
      </c>
      <c r="D635" s="66">
        <v>40447.958333333336</v>
      </c>
      <c r="E635" s="67">
        <v>104.702000000048</v>
      </c>
      <c r="F635" s="68">
        <f t="shared" si="55"/>
        <v>357452.62800016388</v>
      </c>
      <c r="G635" s="66">
        <v>40204.958333333336</v>
      </c>
      <c r="H635" s="67">
        <v>353</v>
      </c>
      <c r="I635" s="68">
        <f t="shared" si="56"/>
        <v>353000</v>
      </c>
      <c r="J635" s="66">
        <v>40447.958333333336</v>
      </c>
      <c r="K635" s="67">
        <v>768</v>
      </c>
      <c r="L635" s="68">
        <f t="shared" si="57"/>
        <v>768000</v>
      </c>
      <c r="M635" s="66">
        <v>40204.958333333336</v>
      </c>
      <c r="N635" s="67">
        <v>491</v>
      </c>
      <c r="O635" s="68">
        <f t="shared" si="58"/>
        <v>491000</v>
      </c>
      <c r="P635" s="66">
        <v>40447.958333333336</v>
      </c>
      <c r="Q635" s="67">
        <v>272</v>
      </c>
      <c r="R635" s="68">
        <f t="shared" si="59"/>
        <v>272000</v>
      </c>
    </row>
    <row r="636" spans="1:18" x14ac:dyDescent="0.25">
      <c r="A636" s="66">
        <v>40205</v>
      </c>
      <c r="B636" s="67">
        <v>95.352000000013504</v>
      </c>
      <c r="C636" s="68">
        <f t="shared" si="54"/>
        <v>325531.7280000461</v>
      </c>
      <c r="D636" s="66">
        <v>40448</v>
      </c>
      <c r="E636" s="67">
        <v>91.631000000052197</v>
      </c>
      <c r="F636" s="68">
        <f t="shared" si="55"/>
        <v>312828.23400017823</v>
      </c>
      <c r="G636" s="66">
        <v>40205</v>
      </c>
      <c r="H636" s="67">
        <v>295</v>
      </c>
      <c r="I636" s="68">
        <f t="shared" si="56"/>
        <v>295000</v>
      </c>
      <c r="J636" s="66">
        <v>40448</v>
      </c>
      <c r="K636" s="67">
        <v>338</v>
      </c>
      <c r="L636" s="68">
        <f t="shared" si="57"/>
        <v>338000</v>
      </c>
      <c r="M636" s="66">
        <v>40205</v>
      </c>
      <c r="N636" s="67">
        <v>367</v>
      </c>
      <c r="O636" s="68">
        <f t="shared" si="58"/>
        <v>367000</v>
      </c>
      <c r="P636" s="66">
        <v>40448</v>
      </c>
      <c r="Q636" s="67">
        <v>147</v>
      </c>
      <c r="R636" s="68">
        <f t="shared" si="59"/>
        <v>147000</v>
      </c>
    </row>
    <row r="637" spans="1:18" x14ac:dyDescent="0.25">
      <c r="A637" s="66">
        <v>40205.041666666664</v>
      </c>
      <c r="B637" s="67">
        <v>99.442999999999302</v>
      </c>
      <c r="C637" s="68">
        <f t="shared" si="54"/>
        <v>339498.40199999762</v>
      </c>
      <c r="D637" s="66">
        <v>40448.041666666664</v>
      </c>
      <c r="E637" s="67">
        <v>89.9229999999516</v>
      </c>
      <c r="F637" s="68">
        <f t="shared" si="55"/>
        <v>306997.12199983478</v>
      </c>
      <c r="G637" s="66">
        <v>40205.041666666664</v>
      </c>
      <c r="H637" s="67">
        <v>301</v>
      </c>
      <c r="I637" s="68">
        <f t="shared" si="56"/>
        <v>301000</v>
      </c>
      <c r="J637" s="66">
        <v>40448.041666666664</v>
      </c>
      <c r="K637" s="67">
        <v>337</v>
      </c>
      <c r="L637" s="68">
        <f t="shared" si="57"/>
        <v>337000</v>
      </c>
      <c r="M637" s="66">
        <v>40205.041666666664</v>
      </c>
      <c r="N637" s="67">
        <v>363</v>
      </c>
      <c r="O637" s="68">
        <f t="shared" si="58"/>
        <v>363000</v>
      </c>
      <c r="P637" s="66">
        <v>40448.041666666664</v>
      </c>
      <c r="Q637" s="67">
        <v>156</v>
      </c>
      <c r="R637" s="68">
        <f t="shared" si="59"/>
        <v>156000</v>
      </c>
    </row>
    <row r="638" spans="1:18" x14ac:dyDescent="0.25">
      <c r="A638" s="66">
        <v>40205.083333333336</v>
      </c>
      <c r="B638" s="67">
        <v>97.467999999993495</v>
      </c>
      <c r="C638" s="68">
        <f t="shared" si="54"/>
        <v>332755.7519999778</v>
      </c>
      <c r="D638" s="66">
        <v>40448.083333333336</v>
      </c>
      <c r="E638" s="67">
        <v>88.865999999921797</v>
      </c>
      <c r="F638" s="68">
        <f t="shared" si="55"/>
        <v>303388.52399973304</v>
      </c>
      <c r="G638" s="66">
        <v>40205.083333333336</v>
      </c>
      <c r="H638" s="67">
        <v>303</v>
      </c>
      <c r="I638" s="68">
        <f t="shared" si="56"/>
        <v>303000</v>
      </c>
      <c r="J638" s="66">
        <v>40448.083333333336</v>
      </c>
      <c r="K638" s="67">
        <v>333</v>
      </c>
      <c r="L638" s="68">
        <f t="shared" si="57"/>
        <v>333000</v>
      </c>
      <c r="M638" s="66">
        <v>40205.083333333336</v>
      </c>
      <c r="N638" s="67">
        <v>357</v>
      </c>
      <c r="O638" s="68">
        <f t="shared" si="58"/>
        <v>357000</v>
      </c>
      <c r="P638" s="66">
        <v>40448.083333333336</v>
      </c>
      <c r="Q638" s="67">
        <v>165</v>
      </c>
      <c r="R638" s="68">
        <f t="shared" si="59"/>
        <v>165000</v>
      </c>
    </row>
    <row r="639" spans="1:18" x14ac:dyDescent="0.25">
      <c r="A639" s="66">
        <v>40205.125</v>
      </c>
      <c r="B639" s="67">
        <v>97.725999999995096</v>
      </c>
      <c r="C639" s="68">
        <f t="shared" si="54"/>
        <v>333636.56399998325</v>
      </c>
      <c r="D639" s="66">
        <v>40448.125</v>
      </c>
      <c r="E639" s="67">
        <v>90.493999999947803</v>
      </c>
      <c r="F639" s="68">
        <f t="shared" si="55"/>
        <v>308946.51599982177</v>
      </c>
      <c r="G639" s="66">
        <v>40205.125</v>
      </c>
      <c r="H639" s="67">
        <v>306</v>
      </c>
      <c r="I639" s="68">
        <f t="shared" si="56"/>
        <v>306000</v>
      </c>
      <c r="J639" s="66">
        <v>40448.125</v>
      </c>
      <c r="K639" s="67">
        <v>344</v>
      </c>
      <c r="L639" s="68">
        <f t="shared" si="57"/>
        <v>344000</v>
      </c>
      <c r="M639" s="66">
        <v>40205.125</v>
      </c>
      <c r="N639" s="67">
        <v>363</v>
      </c>
      <c r="O639" s="68">
        <f t="shared" si="58"/>
        <v>363000</v>
      </c>
      <c r="P639" s="66">
        <v>40448.125</v>
      </c>
      <c r="Q639" s="67">
        <v>153</v>
      </c>
      <c r="R639" s="68">
        <f t="shared" si="59"/>
        <v>153000</v>
      </c>
    </row>
    <row r="640" spans="1:18" x14ac:dyDescent="0.25">
      <c r="A640" s="66">
        <v>40205.166666666664</v>
      </c>
      <c r="B640" s="67">
        <v>98.966000000014901</v>
      </c>
      <c r="C640" s="68">
        <f t="shared" si="54"/>
        <v>337869.92400005087</v>
      </c>
      <c r="D640" s="66">
        <v>40448.166666666664</v>
      </c>
      <c r="E640" s="67">
        <v>89.317999999970198</v>
      </c>
      <c r="F640" s="68">
        <f t="shared" si="55"/>
        <v>304931.65199989825</v>
      </c>
      <c r="G640" s="66">
        <v>40205.166666666664</v>
      </c>
      <c r="H640" s="67">
        <v>308</v>
      </c>
      <c r="I640" s="68">
        <f t="shared" si="56"/>
        <v>308000</v>
      </c>
      <c r="J640" s="66">
        <v>40448.166666666664</v>
      </c>
      <c r="K640" s="67">
        <v>348</v>
      </c>
      <c r="L640" s="68">
        <f t="shared" si="57"/>
        <v>348000</v>
      </c>
      <c r="M640" s="66">
        <v>40205.166666666664</v>
      </c>
      <c r="N640" s="67">
        <v>369</v>
      </c>
      <c r="O640" s="68">
        <f t="shared" si="58"/>
        <v>369000</v>
      </c>
      <c r="P640" s="66">
        <v>40448.166666666664</v>
      </c>
      <c r="Q640" s="67">
        <v>154</v>
      </c>
      <c r="R640" s="68">
        <f t="shared" si="59"/>
        <v>154000</v>
      </c>
    </row>
    <row r="641" spans="1:18" x14ac:dyDescent="0.25">
      <c r="A641" s="66">
        <v>40205.208333333336</v>
      </c>
      <c r="B641" s="67">
        <v>98.120999999984605</v>
      </c>
      <c r="C641" s="68">
        <f t="shared" si="54"/>
        <v>334985.09399994742</v>
      </c>
      <c r="D641" s="66">
        <v>40448.208333333336</v>
      </c>
      <c r="E641" s="67">
        <v>88.291000000201194</v>
      </c>
      <c r="F641" s="68">
        <f t="shared" si="55"/>
        <v>301425.4740006869</v>
      </c>
      <c r="G641" s="66">
        <v>40205.208333333336</v>
      </c>
      <c r="H641" s="67">
        <v>308</v>
      </c>
      <c r="I641" s="68">
        <f t="shared" si="56"/>
        <v>308000</v>
      </c>
      <c r="J641" s="66">
        <v>40448.208333333336</v>
      </c>
      <c r="K641" s="67">
        <v>339</v>
      </c>
      <c r="L641" s="68">
        <f t="shared" si="57"/>
        <v>339000</v>
      </c>
      <c r="M641" s="66">
        <v>40205.208333333336</v>
      </c>
      <c r="N641" s="67">
        <v>371</v>
      </c>
      <c r="O641" s="68">
        <f t="shared" si="58"/>
        <v>371000</v>
      </c>
      <c r="P641" s="66">
        <v>40448.208333333336</v>
      </c>
      <c r="Q641" s="67">
        <v>159</v>
      </c>
      <c r="R641" s="68">
        <f t="shared" si="59"/>
        <v>159000</v>
      </c>
    </row>
    <row r="642" spans="1:18" x14ac:dyDescent="0.25">
      <c r="A642" s="66">
        <v>40205.25</v>
      </c>
      <c r="B642" s="67">
        <v>99.135000000009299</v>
      </c>
      <c r="C642" s="68">
        <f t="shared" si="54"/>
        <v>338446.89000003174</v>
      </c>
      <c r="D642" s="66">
        <v>40448.25</v>
      </c>
      <c r="E642" s="67">
        <v>88.870999999809996</v>
      </c>
      <c r="F642" s="68">
        <f t="shared" si="55"/>
        <v>303405.59399935132</v>
      </c>
      <c r="G642" s="66">
        <v>40205.25</v>
      </c>
      <c r="H642" s="67">
        <v>308</v>
      </c>
      <c r="I642" s="68">
        <f t="shared" si="56"/>
        <v>308000</v>
      </c>
      <c r="J642" s="66">
        <v>40448.25</v>
      </c>
      <c r="K642" s="67">
        <v>338</v>
      </c>
      <c r="L642" s="68">
        <f t="shared" si="57"/>
        <v>338000</v>
      </c>
      <c r="M642" s="66">
        <v>40205.25</v>
      </c>
      <c r="N642" s="67">
        <v>374</v>
      </c>
      <c r="O642" s="68">
        <f t="shared" si="58"/>
        <v>374000</v>
      </c>
      <c r="P642" s="66">
        <v>40448.25</v>
      </c>
      <c r="Q642" s="67">
        <v>159</v>
      </c>
      <c r="R642" s="68">
        <f t="shared" si="59"/>
        <v>159000</v>
      </c>
    </row>
    <row r="643" spans="1:18" x14ac:dyDescent="0.25">
      <c r="A643" s="66">
        <v>40205.291666666664</v>
      </c>
      <c r="B643" s="67">
        <v>161.013000000006</v>
      </c>
      <c r="C643" s="68">
        <f t="shared" si="54"/>
        <v>549698.38200002047</v>
      </c>
      <c r="D643" s="66">
        <v>40448.291666666664</v>
      </c>
      <c r="E643" s="67">
        <v>171.702000000048</v>
      </c>
      <c r="F643" s="68">
        <f t="shared" si="55"/>
        <v>586190.62800016382</v>
      </c>
      <c r="G643" s="66">
        <v>40205.291666666664</v>
      </c>
      <c r="H643" s="67">
        <v>674</v>
      </c>
      <c r="I643" s="68">
        <f t="shared" si="56"/>
        <v>674000</v>
      </c>
      <c r="J643" s="66">
        <v>40448.291666666664</v>
      </c>
      <c r="K643" s="67">
        <v>1510</v>
      </c>
      <c r="L643" s="68">
        <f t="shared" si="57"/>
        <v>1510000</v>
      </c>
      <c r="M643" s="66">
        <v>40205.291666666664</v>
      </c>
      <c r="N643" s="67">
        <v>1421</v>
      </c>
      <c r="O643" s="68">
        <f t="shared" si="58"/>
        <v>1421000</v>
      </c>
      <c r="P643" s="66">
        <v>40448.291666666664</v>
      </c>
      <c r="Q643" s="67">
        <v>429</v>
      </c>
      <c r="R643" s="68">
        <f t="shared" si="59"/>
        <v>429000</v>
      </c>
    </row>
    <row r="644" spans="1:18" x14ac:dyDescent="0.25">
      <c r="A644" s="66">
        <v>40205.333333333336</v>
      </c>
      <c r="B644" s="67">
        <v>158.46499999999699</v>
      </c>
      <c r="C644" s="68">
        <f t="shared" si="54"/>
        <v>540999.50999998976</v>
      </c>
      <c r="D644" s="66">
        <v>40448.333333333336</v>
      </c>
      <c r="E644" s="67">
        <v>190.52600000007101</v>
      </c>
      <c r="F644" s="68">
        <f t="shared" si="55"/>
        <v>650455.76400024246</v>
      </c>
      <c r="G644" s="66">
        <v>40205.333333333336</v>
      </c>
      <c r="H644" s="67">
        <v>711</v>
      </c>
      <c r="I644" s="68">
        <f t="shared" si="56"/>
        <v>711000</v>
      </c>
      <c r="J644" s="66">
        <v>40448.333333333336</v>
      </c>
      <c r="K644" s="67">
        <v>1462</v>
      </c>
      <c r="L644" s="68">
        <f t="shared" si="57"/>
        <v>1462000</v>
      </c>
      <c r="M644" s="66">
        <v>40205.333333333336</v>
      </c>
      <c r="N644" s="67">
        <v>1415</v>
      </c>
      <c r="O644" s="68">
        <f t="shared" si="58"/>
        <v>1415000</v>
      </c>
      <c r="P644" s="66">
        <v>40448.333333333336</v>
      </c>
      <c r="Q644" s="67">
        <v>545</v>
      </c>
      <c r="R644" s="68">
        <f t="shared" si="59"/>
        <v>545000</v>
      </c>
    </row>
    <row r="645" spans="1:18" x14ac:dyDescent="0.25">
      <c r="A645" s="66">
        <v>40205.375</v>
      </c>
      <c r="B645" s="67">
        <v>159.373999999982</v>
      </c>
      <c r="C645" s="68">
        <f t="shared" si="54"/>
        <v>544102.83599993854</v>
      </c>
      <c r="D645" s="66">
        <v>40448.375</v>
      </c>
      <c r="E645" s="67">
        <v>229.970999999903</v>
      </c>
      <c r="F645" s="68">
        <f t="shared" si="55"/>
        <v>785120.99399966886</v>
      </c>
      <c r="G645" s="66">
        <v>40205.375</v>
      </c>
      <c r="H645" s="67">
        <v>712</v>
      </c>
      <c r="I645" s="68">
        <f t="shared" si="56"/>
        <v>712000</v>
      </c>
      <c r="J645" s="66">
        <v>40448.375</v>
      </c>
      <c r="K645" s="67">
        <v>1659</v>
      </c>
      <c r="L645" s="68">
        <f t="shared" si="57"/>
        <v>1659000</v>
      </c>
      <c r="M645" s="66">
        <v>40205.375</v>
      </c>
      <c r="N645" s="67">
        <v>1170</v>
      </c>
      <c r="O645" s="68">
        <f t="shared" si="58"/>
        <v>1170000</v>
      </c>
      <c r="P645" s="66">
        <v>40448.375</v>
      </c>
      <c r="Q645" s="67">
        <v>498</v>
      </c>
      <c r="R645" s="68">
        <f t="shared" si="59"/>
        <v>498000</v>
      </c>
    </row>
    <row r="646" spans="1:18" x14ac:dyDescent="0.25">
      <c r="A646" s="66">
        <v>40205.416666666664</v>
      </c>
      <c r="B646" s="67">
        <v>156.83500000002101</v>
      </c>
      <c r="C646" s="68">
        <f t="shared" si="54"/>
        <v>535434.69000007177</v>
      </c>
      <c r="D646" s="66">
        <v>40448.416666666664</v>
      </c>
      <c r="E646" s="67">
        <v>244.97400000016199</v>
      </c>
      <c r="F646" s="68">
        <f t="shared" si="55"/>
        <v>836341.23600055301</v>
      </c>
      <c r="G646" s="66">
        <v>40205.416666666664</v>
      </c>
      <c r="H646" s="67">
        <v>705</v>
      </c>
      <c r="I646" s="68">
        <f t="shared" si="56"/>
        <v>705000</v>
      </c>
      <c r="J646" s="66">
        <v>40448.416666666664</v>
      </c>
      <c r="K646" s="67">
        <v>1895</v>
      </c>
      <c r="L646" s="68">
        <f t="shared" si="57"/>
        <v>1895000</v>
      </c>
      <c r="M646" s="66">
        <v>40205.416666666664</v>
      </c>
      <c r="N646" s="67">
        <v>969</v>
      </c>
      <c r="O646" s="68">
        <f t="shared" si="58"/>
        <v>969000</v>
      </c>
      <c r="P646" s="66">
        <v>40448.416666666664</v>
      </c>
      <c r="Q646" s="67">
        <v>462</v>
      </c>
      <c r="R646" s="68">
        <f t="shared" si="59"/>
        <v>462000</v>
      </c>
    </row>
    <row r="647" spans="1:18" x14ac:dyDescent="0.25">
      <c r="A647" s="66">
        <v>40205.458333333336</v>
      </c>
      <c r="B647" s="67">
        <v>159.79399999999401</v>
      </c>
      <c r="C647" s="68">
        <f t="shared" si="54"/>
        <v>545536.71599997953</v>
      </c>
      <c r="D647" s="66">
        <v>40448.458333333336</v>
      </c>
      <c r="E647" s="67">
        <v>240.34700000000001</v>
      </c>
      <c r="F647" s="68">
        <f t="shared" si="55"/>
        <v>820544.65800000005</v>
      </c>
      <c r="G647" s="66">
        <v>40205.458333333336</v>
      </c>
      <c r="H647" s="67">
        <v>716</v>
      </c>
      <c r="I647" s="68">
        <f t="shared" si="56"/>
        <v>716000</v>
      </c>
      <c r="J647" s="66">
        <v>40448.458333333336</v>
      </c>
      <c r="K647" s="67">
        <v>1956</v>
      </c>
      <c r="L647" s="68">
        <f t="shared" si="57"/>
        <v>1956000</v>
      </c>
      <c r="M647" s="66">
        <v>40205.458333333336</v>
      </c>
      <c r="N647" s="67">
        <v>873</v>
      </c>
      <c r="O647" s="68">
        <f t="shared" si="58"/>
        <v>873000</v>
      </c>
      <c r="P647" s="66">
        <v>40448.458333333336</v>
      </c>
      <c r="Q647" s="67">
        <v>457</v>
      </c>
      <c r="R647" s="68">
        <f t="shared" si="59"/>
        <v>457000</v>
      </c>
    </row>
    <row r="648" spans="1:18" x14ac:dyDescent="0.25">
      <c r="A648" s="66">
        <v>40205.5</v>
      </c>
      <c r="B648" s="67">
        <v>154.09500000000099</v>
      </c>
      <c r="C648" s="68">
        <f t="shared" si="54"/>
        <v>526080.33000000333</v>
      </c>
      <c r="D648" s="66">
        <v>40448.5</v>
      </c>
      <c r="E648" s="67">
        <v>240.34700000000001</v>
      </c>
      <c r="F648" s="68">
        <f t="shared" si="55"/>
        <v>820544.65800000005</v>
      </c>
      <c r="G648" s="66">
        <v>40205.5</v>
      </c>
      <c r="H648" s="67">
        <v>772</v>
      </c>
      <c r="I648" s="68">
        <f t="shared" si="56"/>
        <v>772000</v>
      </c>
      <c r="J648" s="66">
        <v>40448.5</v>
      </c>
      <c r="K648" s="67">
        <v>2001</v>
      </c>
      <c r="L648" s="68">
        <f t="shared" si="57"/>
        <v>2001000</v>
      </c>
      <c r="M648" s="66">
        <v>40205.5</v>
      </c>
      <c r="N648" s="67">
        <v>802</v>
      </c>
      <c r="O648" s="68">
        <f t="shared" si="58"/>
        <v>802000</v>
      </c>
      <c r="P648" s="66">
        <v>40448.5</v>
      </c>
      <c r="Q648" s="67">
        <v>463</v>
      </c>
      <c r="R648" s="68">
        <f t="shared" si="59"/>
        <v>463000</v>
      </c>
    </row>
    <row r="649" spans="1:18" x14ac:dyDescent="0.25">
      <c r="A649" s="66">
        <v>40205.541666666664</v>
      </c>
      <c r="B649" s="67">
        <v>157.67900000000401</v>
      </c>
      <c r="C649" s="68">
        <f t="shared" si="54"/>
        <v>538316.10600001365</v>
      </c>
      <c r="D649" s="66">
        <v>40448.541666666664</v>
      </c>
      <c r="E649" s="67">
        <v>255.31400000001301</v>
      </c>
      <c r="F649" s="68">
        <f t="shared" si="55"/>
        <v>871641.9960000444</v>
      </c>
      <c r="G649" s="66">
        <v>40205.541666666664</v>
      </c>
      <c r="H649" s="67">
        <v>847</v>
      </c>
      <c r="I649" s="68">
        <f t="shared" si="56"/>
        <v>847000</v>
      </c>
      <c r="J649" s="66">
        <v>40448.541666666664</v>
      </c>
      <c r="K649" s="67">
        <v>2148</v>
      </c>
      <c r="L649" s="68">
        <f t="shared" si="57"/>
        <v>2148000</v>
      </c>
      <c r="M649" s="66">
        <v>40205.541666666664</v>
      </c>
      <c r="N649" s="67">
        <v>750</v>
      </c>
      <c r="O649" s="68">
        <f t="shared" si="58"/>
        <v>750000</v>
      </c>
      <c r="P649" s="66">
        <v>40448.541666666664</v>
      </c>
      <c r="Q649" s="67">
        <v>451</v>
      </c>
      <c r="R649" s="68">
        <f t="shared" si="59"/>
        <v>451000</v>
      </c>
    </row>
    <row r="650" spans="1:18" x14ac:dyDescent="0.25">
      <c r="A650" s="66">
        <v>40205.583333333336</v>
      </c>
      <c r="B650" s="67">
        <v>157.54600000000201</v>
      </c>
      <c r="C650" s="68">
        <f t="shared" si="54"/>
        <v>537862.04400000686</v>
      </c>
      <c r="D650" s="66">
        <v>40448.583333333336</v>
      </c>
      <c r="E650" s="67">
        <v>259.00099999993103</v>
      </c>
      <c r="F650" s="68">
        <f t="shared" si="55"/>
        <v>884229.41399976448</v>
      </c>
      <c r="G650" s="66">
        <v>40205.583333333336</v>
      </c>
      <c r="H650" s="67">
        <v>890</v>
      </c>
      <c r="I650" s="68">
        <f t="shared" si="56"/>
        <v>890000</v>
      </c>
      <c r="J650" s="66">
        <v>40448.583333333336</v>
      </c>
      <c r="K650" s="67">
        <v>2260</v>
      </c>
      <c r="L650" s="68">
        <f t="shared" si="57"/>
        <v>2260000</v>
      </c>
      <c r="M650" s="66">
        <v>40205.583333333336</v>
      </c>
      <c r="N650" s="67">
        <v>654</v>
      </c>
      <c r="O650" s="68">
        <f t="shared" si="58"/>
        <v>654000</v>
      </c>
      <c r="P650" s="66">
        <v>40448.583333333336</v>
      </c>
      <c r="Q650" s="67">
        <v>445</v>
      </c>
      <c r="R650" s="68">
        <f t="shared" si="59"/>
        <v>445000</v>
      </c>
    </row>
    <row r="651" spans="1:18" x14ac:dyDescent="0.25">
      <c r="A651" s="66">
        <v>40205.625</v>
      </c>
      <c r="B651" s="67">
        <v>154.69899999999299</v>
      </c>
      <c r="C651" s="68">
        <f t="shared" si="54"/>
        <v>528142.38599997608</v>
      </c>
      <c r="D651" s="66">
        <v>40448.625</v>
      </c>
      <c r="E651" s="67">
        <v>250.02600000007101</v>
      </c>
      <c r="F651" s="68">
        <f t="shared" si="55"/>
        <v>853588.76400024246</v>
      </c>
      <c r="G651" s="66">
        <v>40205.625</v>
      </c>
      <c r="H651" s="67">
        <v>905</v>
      </c>
      <c r="I651" s="68">
        <f t="shared" si="56"/>
        <v>905000</v>
      </c>
      <c r="J651" s="66">
        <v>40448.625</v>
      </c>
      <c r="K651" s="67">
        <v>2212</v>
      </c>
      <c r="L651" s="68">
        <f t="shared" si="57"/>
        <v>2212000</v>
      </c>
      <c r="M651" s="66">
        <v>40205.625</v>
      </c>
      <c r="N651" s="67">
        <v>571</v>
      </c>
      <c r="O651" s="68">
        <f t="shared" si="58"/>
        <v>571000</v>
      </c>
      <c r="P651" s="66">
        <v>40448.625</v>
      </c>
      <c r="Q651" s="67">
        <v>444</v>
      </c>
      <c r="R651" s="68">
        <f t="shared" si="59"/>
        <v>444000</v>
      </c>
    </row>
    <row r="652" spans="1:18" x14ac:dyDescent="0.25">
      <c r="A652" s="66">
        <v>40205.666666666664</v>
      </c>
      <c r="B652" s="67">
        <v>156.14499999999001</v>
      </c>
      <c r="C652" s="68">
        <f t="shared" si="54"/>
        <v>533079.02999996592</v>
      </c>
      <c r="D652" s="66">
        <v>40448.666666666664</v>
      </c>
      <c r="E652" s="67">
        <v>271.57000000006502</v>
      </c>
      <c r="F652" s="68">
        <f t="shared" si="55"/>
        <v>927139.98000022199</v>
      </c>
      <c r="G652" s="66">
        <v>40205.666666666664</v>
      </c>
      <c r="H652" s="67">
        <v>911</v>
      </c>
      <c r="I652" s="68">
        <f t="shared" si="56"/>
        <v>911000</v>
      </c>
      <c r="J652" s="66">
        <v>40448.666666666664</v>
      </c>
      <c r="K652" s="67">
        <v>2286</v>
      </c>
      <c r="L652" s="68">
        <f t="shared" si="57"/>
        <v>2286000</v>
      </c>
      <c r="M652" s="66">
        <v>40205.666666666664</v>
      </c>
      <c r="N652" s="67">
        <v>570</v>
      </c>
      <c r="O652" s="68">
        <f t="shared" si="58"/>
        <v>570000</v>
      </c>
      <c r="P652" s="66">
        <v>40448.666666666664</v>
      </c>
      <c r="Q652" s="67">
        <v>422</v>
      </c>
      <c r="R652" s="68">
        <f t="shared" si="59"/>
        <v>422000</v>
      </c>
    </row>
    <row r="653" spans="1:18" x14ac:dyDescent="0.25">
      <c r="A653" s="66">
        <v>40205.708333333336</v>
      </c>
      <c r="B653" s="67">
        <v>151.75</v>
      </c>
      <c r="C653" s="68">
        <f t="shared" ref="C653:C716" si="60">B653*3414</f>
        <v>518074.5</v>
      </c>
      <c r="D653" s="66">
        <v>40448.708333333336</v>
      </c>
      <c r="E653" s="67">
        <v>279.25099999993103</v>
      </c>
      <c r="F653" s="68">
        <f t="shared" ref="F653:F716" si="61">E653*3414</f>
        <v>953362.91399976448</v>
      </c>
      <c r="G653" s="66">
        <v>40205.708333333336</v>
      </c>
      <c r="H653" s="67">
        <v>916</v>
      </c>
      <c r="I653" s="68">
        <f t="shared" ref="I653:I716" si="62">H653*1000</f>
        <v>916000</v>
      </c>
      <c r="J653" s="66">
        <v>40448.708333333336</v>
      </c>
      <c r="K653" s="67">
        <v>2358</v>
      </c>
      <c r="L653" s="68">
        <f t="shared" ref="L653:L716" si="63">K653*1000</f>
        <v>2358000</v>
      </c>
      <c r="M653" s="66">
        <v>40205.708333333336</v>
      </c>
      <c r="N653" s="67">
        <v>593</v>
      </c>
      <c r="O653" s="68">
        <f t="shared" ref="O653:O716" si="64">N653*1000</f>
        <v>593000</v>
      </c>
      <c r="P653" s="66">
        <v>40448.708333333336</v>
      </c>
      <c r="Q653" s="67">
        <v>404</v>
      </c>
      <c r="R653" s="68">
        <f t="shared" ref="R653:R716" si="65">Q653*1000</f>
        <v>404000</v>
      </c>
    </row>
    <row r="654" spans="1:18" x14ac:dyDescent="0.25">
      <c r="A654" s="66">
        <v>40205.75</v>
      </c>
      <c r="B654" s="67">
        <v>151.61000000001499</v>
      </c>
      <c r="C654" s="68">
        <f t="shared" si="60"/>
        <v>517596.5400000512</v>
      </c>
      <c r="D654" s="66">
        <v>40448.75</v>
      </c>
      <c r="E654" s="67">
        <v>266.01300000003499</v>
      </c>
      <c r="F654" s="68">
        <f t="shared" si="61"/>
        <v>908168.38200011943</v>
      </c>
      <c r="G654" s="66">
        <v>40205.75</v>
      </c>
      <c r="H654" s="67">
        <v>907</v>
      </c>
      <c r="I654" s="68">
        <f t="shared" si="62"/>
        <v>907000</v>
      </c>
      <c r="J654" s="66">
        <v>40448.75</v>
      </c>
      <c r="K654" s="67">
        <v>2366</v>
      </c>
      <c r="L654" s="68">
        <f t="shared" si="63"/>
        <v>2366000</v>
      </c>
      <c r="M654" s="66">
        <v>40205.75</v>
      </c>
      <c r="N654" s="67">
        <v>623</v>
      </c>
      <c r="O654" s="68">
        <f t="shared" si="64"/>
        <v>623000</v>
      </c>
      <c r="P654" s="66">
        <v>40448.75</v>
      </c>
      <c r="Q654" s="67">
        <v>443</v>
      </c>
      <c r="R654" s="68">
        <f t="shared" si="65"/>
        <v>443000</v>
      </c>
    </row>
    <row r="655" spans="1:18" x14ac:dyDescent="0.25">
      <c r="A655" s="66">
        <v>40205.791666666664</v>
      </c>
      <c r="B655" s="67">
        <v>150.851999999984</v>
      </c>
      <c r="C655" s="68">
        <f t="shared" si="60"/>
        <v>515008.7279999454</v>
      </c>
      <c r="D655" s="66">
        <v>40448.791666666664</v>
      </c>
      <c r="E655" s="67">
        <v>243.15999999991601</v>
      </c>
      <c r="F655" s="68">
        <f t="shared" si="61"/>
        <v>830148.23999971326</v>
      </c>
      <c r="G655" s="66">
        <v>40205.791666666664</v>
      </c>
      <c r="H655" s="67">
        <v>873</v>
      </c>
      <c r="I655" s="68">
        <f t="shared" si="62"/>
        <v>873000</v>
      </c>
      <c r="J655" s="66">
        <v>40448.791666666664</v>
      </c>
      <c r="K655" s="67">
        <v>2153</v>
      </c>
      <c r="L655" s="68">
        <f t="shared" si="63"/>
        <v>2153000</v>
      </c>
      <c r="M655" s="66">
        <v>40205.791666666664</v>
      </c>
      <c r="N655" s="67">
        <v>707</v>
      </c>
      <c r="O655" s="68">
        <f t="shared" si="64"/>
        <v>707000</v>
      </c>
      <c r="P655" s="66">
        <v>40448.791666666664</v>
      </c>
      <c r="Q655" s="67">
        <v>448</v>
      </c>
      <c r="R655" s="68">
        <f t="shared" si="65"/>
        <v>448000</v>
      </c>
    </row>
    <row r="656" spans="1:18" x14ac:dyDescent="0.25">
      <c r="A656" s="66">
        <v>40205.833333333336</v>
      </c>
      <c r="B656" s="67">
        <v>150.39699999999701</v>
      </c>
      <c r="C656" s="68">
        <f t="shared" si="60"/>
        <v>513455.35799998976</v>
      </c>
      <c r="D656" s="66">
        <v>40448.833333333336</v>
      </c>
      <c r="E656" s="67">
        <v>243.519000000088</v>
      </c>
      <c r="F656" s="68">
        <f t="shared" si="61"/>
        <v>831373.86600030039</v>
      </c>
      <c r="G656" s="66">
        <v>40205.833333333336</v>
      </c>
      <c r="H656" s="67">
        <v>803</v>
      </c>
      <c r="I656" s="68">
        <f t="shared" si="62"/>
        <v>803000</v>
      </c>
      <c r="J656" s="66">
        <v>40448.833333333336</v>
      </c>
      <c r="K656" s="67">
        <v>2096</v>
      </c>
      <c r="L656" s="68">
        <f t="shared" si="63"/>
        <v>2096000</v>
      </c>
      <c r="M656" s="66">
        <v>40205.833333333336</v>
      </c>
      <c r="N656" s="67">
        <v>763</v>
      </c>
      <c r="O656" s="68">
        <f t="shared" si="64"/>
        <v>763000</v>
      </c>
      <c r="P656" s="66">
        <v>40448.833333333336</v>
      </c>
      <c r="Q656" s="67">
        <v>463</v>
      </c>
      <c r="R656" s="68">
        <f t="shared" si="65"/>
        <v>463000</v>
      </c>
    </row>
    <row r="657" spans="1:18" x14ac:dyDescent="0.25">
      <c r="A657" s="66">
        <v>40205.875</v>
      </c>
      <c r="B657" s="67">
        <v>150.390000000014</v>
      </c>
      <c r="C657" s="68">
        <f t="shared" si="60"/>
        <v>513431.46000004781</v>
      </c>
      <c r="D657" s="66">
        <v>40448.875</v>
      </c>
      <c r="E657" s="67">
        <v>235.61100000003401</v>
      </c>
      <c r="F657" s="68">
        <f t="shared" si="61"/>
        <v>804375.95400011609</v>
      </c>
      <c r="G657" s="66">
        <v>40205.875</v>
      </c>
      <c r="H657" s="67">
        <v>779</v>
      </c>
      <c r="I657" s="68">
        <f t="shared" si="62"/>
        <v>779000</v>
      </c>
      <c r="J657" s="66">
        <v>40448.875</v>
      </c>
      <c r="K657" s="67">
        <v>1973</v>
      </c>
      <c r="L657" s="68">
        <f t="shared" si="63"/>
        <v>1973000</v>
      </c>
      <c r="M657" s="66">
        <v>40205.875</v>
      </c>
      <c r="N657" s="67">
        <v>786</v>
      </c>
      <c r="O657" s="68">
        <f t="shared" si="64"/>
        <v>786000</v>
      </c>
      <c r="P657" s="66">
        <v>40448.875</v>
      </c>
      <c r="Q657" s="67">
        <v>470</v>
      </c>
      <c r="R657" s="68">
        <f t="shared" si="65"/>
        <v>470000</v>
      </c>
    </row>
    <row r="658" spans="1:18" x14ac:dyDescent="0.25">
      <c r="A658" s="66">
        <v>40205.916666666664</v>
      </c>
      <c r="B658" s="67">
        <v>120.93899999999999</v>
      </c>
      <c r="C658" s="68">
        <f t="shared" si="60"/>
        <v>412885.74599999998</v>
      </c>
      <c r="D658" s="66">
        <v>40448.916666666664</v>
      </c>
      <c r="E658" s="67">
        <v>195.104999999981</v>
      </c>
      <c r="F658" s="68">
        <f t="shared" si="61"/>
        <v>666088.46999993513</v>
      </c>
      <c r="G658" s="66">
        <v>40205.916666666664</v>
      </c>
      <c r="H658" s="67">
        <v>779</v>
      </c>
      <c r="I658" s="68">
        <f t="shared" si="62"/>
        <v>779000</v>
      </c>
      <c r="J658" s="66">
        <v>40448.916666666664</v>
      </c>
      <c r="K658" s="67">
        <v>1792</v>
      </c>
      <c r="L658" s="68">
        <f t="shared" si="63"/>
        <v>1792000</v>
      </c>
      <c r="M658" s="66">
        <v>40205.916666666664</v>
      </c>
      <c r="N658" s="67">
        <v>824</v>
      </c>
      <c r="O658" s="68">
        <f t="shared" si="64"/>
        <v>824000</v>
      </c>
      <c r="P658" s="66">
        <v>40448.916666666664</v>
      </c>
      <c r="Q658" s="67">
        <v>477</v>
      </c>
      <c r="R658" s="68">
        <f t="shared" si="65"/>
        <v>477000</v>
      </c>
    </row>
    <row r="659" spans="1:18" x14ac:dyDescent="0.25">
      <c r="A659" s="66">
        <v>40205.958333333336</v>
      </c>
      <c r="B659" s="67">
        <v>120.93899999999999</v>
      </c>
      <c r="C659" s="68">
        <f t="shared" si="60"/>
        <v>412885.74599999998</v>
      </c>
      <c r="D659" s="66">
        <v>40448.958333333336</v>
      </c>
      <c r="E659" s="67">
        <v>100.033999999985</v>
      </c>
      <c r="F659" s="68">
        <f t="shared" si="61"/>
        <v>341516.07599994878</v>
      </c>
      <c r="G659" s="66">
        <v>40205.958333333336</v>
      </c>
      <c r="H659" s="67">
        <v>341</v>
      </c>
      <c r="I659" s="68">
        <f t="shared" si="62"/>
        <v>341000</v>
      </c>
      <c r="J659" s="66">
        <v>40448.958333333336</v>
      </c>
      <c r="K659" s="67">
        <v>464</v>
      </c>
      <c r="L659" s="68">
        <f t="shared" si="63"/>
        <v>464000</v>
      </c>
      <c r="M659" s="66">
        <v>40205.958333333336</v>
      </c>
      <c r="N659" s="67">
        <v>410</v>
      </c>
      <c r="O659" s="68">
        <f t="shared" si="64"/>
        <v>410000</v>
      </c>
      <c r="P659" s="66">
        <v>40448.958333333336</v>
      </c>
      <c r="Q659" s="67">
        <v>265</v>
      </c>
      <c r="R659" s="68">
        <f t="shared" si="65"/>
        <v>265000</v>
      </c>
    </row>
    <row r="660" spans="1:18" x14ac:dyDescent="0.25">
      <c r="A660" s="66">
        <v>40206</v>
      </c>
      <c r="B660" s="67">
        <v>99.334000000002604</v>
      </c>
      <c r="C660" s="68">
        <f t="shared" si="60"/>
        <v>339126.27600000892</v>
      </c>
      <c r="D660" s="66">
        <v>40449</v>
      </c>
      <c r="E660" s="67">
        <v>96.733999999938504</v>
      </c>
      <c r="F660" s="68">
        <f t="shared" si="61"/>
        <v>330249.87599979003</v>
      </c>
      <c r="G660" s="66">
        <v>40206</v>
      </c>
      <c r="H660" s="67">
        <v>292</v>
      </c>
      <c r="I660" s="68">
        <f t="shared" si="62"/>
        <v>292000</v>
      </c>
      <c r="J660" s="66">
        <v>40449</v>
      </c>
      <c r="K660" s="67">
        <v>343</v>
      </c>
      <c r="L660" s="68">
        <f t="shared" si="63"/>
        <v>343000</v>
      </c>
      <c r="M660" s="66">
        <v>40206</v>
      </c>
      <c r="N660" s="67">
        <v>326</v>
      </c>
      <c r="O660" s="68">
        <f t="shared" si="64"/>
        <v>326000</v>
      </c>
      <c r="P660" s="66">
        <v>40449</v>
      </c>
      <c r="Q660" s="67">
        <v>136</v>
      </c>
      <c r="R660" s="68">
        <f t="shared" si="65"/>
        <v>136000</v>
      </c>
    </row>
    <row r="661" spans="1:18" x14ac:dyDescent="0.25">
      <c r="A661" s="66">
        <v>40206.041666666664</v>
      </c>
      <c r="B661" s="67">
        <v>102.347999999998</v>
      </c>
      <c r="C661" s="68">
        <f t="shared" si="60"/>
        <v>349416.07199999318</v>
      </c>
      <c r="D661" s="66">
        <v>40449.041666666664</v>
      </c>
      <c r="E661" s="67">
        <v>95.733999999938504</v>
      </c>
      <c r="F661" s="68">
        <f t="shared" si="61"/>
        <v>326835.87599979003</v>
      </c>
      <c r="G661" s="66">
        <v>40206.041666666664</v>
      </c>
      <c r="H661" s="67">
        <v>301</v>
      </c>
      <c r="I661" s="68">
        <f t="shared" si="62"/>
        <v>301000</v>
      </c>
      <c r="J661" s="66">
        <v>40449.041666666664</v>
      </c>
      <c r="K661" s="67">
        <v>344</v>
      </c>
      <c r="L661" s="68">
        <f t="shared" si="63"/>
        <v>344000</v>
      </c>
      <c r="M661" s="66">
        <v>40206.041666666664</v>
      </c>
      <c r="N661" s="67">
        <v>317</v>
      </c>
      <c r="O661" s="68">
        <f t="shared" si="64"/>
        <v>317000</v>
      </c>
      <c r="P661" s="66">
        <v>40449.041666666664</v>
      </c>
      <c r="Q661" s="67">
        <v>145</v>
      </c>
      <c r="R661" s="68">
        <f t="shared" si="65"/>
        <v>145000</v>
      </c>
    </row>
    <row r="662" spans="1:18" x14ac:dyDescent="0.25">
      <c r="A662" s="66">
        <v>40206.083333333336</v>
      </c>
      <c r="B662" s="67">
        <v>102.695000000007</v>
      </c>
      <c r="C662" s="68">
        <f t="shared" si="60"/>
        <v>350600.7300000239</v>
      </c>
      <c r="D662" s="66">
        <v>40449.083333333336</v>
      </c>
      <c r="E662" s="67">
        <v>94.637000000104294</v>
      </c>
      <c r="F662" s="68">
        <f t="shared" si="61"/>
        <v>323090.71800035605</v>
      </c>
      <c r="G662" s="66">
        <v>40206.083333333336</v>
      </c>
      <c r="H662" s="67">
        <v>300</v>
      </c>
      <c r="I662" s="68">
        <f t="shared" si="62"/>
        <v>300000</v>
      </c>
      <c r="J662" s="66">
        <v>40449.083333333336</v>
      </c>
      <c r="K662" s="67">
        <v>339</v>
      </c>
      <c r="L662" s="68">
        <f t="shared" si="63"/>
        <v>339000</v>
      </c>
      <c r="M662" s="66">
        <v>40206.083333333336</v>
      </c>
      <c r="N662" s="67">
        <v>335</v>
      </c>
      <c r="O662" s="68">
        <f t="shared" si="64"/>
        <v>335000</v>
      </c>
      <c r="P662" s="66">
        <v>40449.083333333336</v>
      </c>
      <c r="Q662" s="67">
        <v>151</v>
      </c>
      <c r="R662" s="68">
        <f t="shared" si="65"/>
        <v>151000</v>
      </c>
    </row>
    <row r="663" spans="1:18" x14ac:dyDescent="0.25">
      <c r="A663" s="66">
        <v>40206.125</v>
      </c>
      <c r="B663" s="67">
        <v>103.08499999999199</v>
      </c>
      <c r="C663" s="68">
        <f t="shared" si="60"/>
        <v>351932.18999997264</v>
      </c>
      <c r="D663" s="66">
        <v>40449.125</v>
      </c>
      <c r="E663" s="67">
        <v>92.423999999882696</v>
      </c>
      <c r="F663" s="68">
        <f t="shared" si="61"/>
        <v>315535.53599959955</v>
      </c>
      <c r="G663" s="66">
        <v>40206.125</v>
      </c>
      <c r="H663" s="67">
        <v>295</v>
      </c>
      <c r="I663" s="68">
        <f t="shared" si="62"/>
        <v>295000</v>
      </c>
      <c r="J663" s="66">
        <v>40449.125</v>
      </c>
      <c r="K663" s="67">
        <v>343</v>
      </c>
      <c r="L663" s="68">
        <f t="shared" si="63"/>
        <v>343000</v>
      </c>
      <c r="M663" s="66">
        <v>40206.125</v>
      </c>
      <c r="N663" s="67">
        <v>326</v>
      </c>
      <c r="O663" s="68">
        <f t="shared" si="64"/>
        <v>326000</v>
      </c>
      <c r="P663" s="66">
        <v>40449.125</v>
      </c>
      <c r="Q663" s="67">
        <v>154</v>
      </c>
      <c r="R663" s="68">
        <f t="shared" si="65"/>
        <v>154000</v>
      </c>
    </row>
    <row r="664" spans="1:18" x14ac:dyDescent="0.25">
      <c r="A664" s="66">
        <v>40206.166666666664</v>
      </c>
      <c r="B664" s="67">
        <v>98.500999999989304</v>
      </c>
      <c r="C664" s="68">
        <f t="shared" si="60"/>
        <v>336282.41399996349</v>
      </c>
      <c r="D664" s="66">
        <v>40449.166666666664</v>
      </c>
      <c r="E664" s="67">
        <v>90.982000000076397</v>
      </c>
      <c r="F664" s="68">
        <f t="shared" si="61"/>
        <v>310612.54800026084</v>
      </c>
      <c r="G664" s="66">
        <v>40206.166666666664</v>
      </c>
      <c r="H664" s="67">
        <v>298</v>
      </c>
      <c r="I664" s="68">
        <f t="shared" si="62"/>
        <v>298000</v>
      </c>
      <c r="J664" s="66">
        <v>40449.166666666664</v>
      </c>
      <c r="K664" s="67">
        <v>338</v>
      </c>
      <c r="L664" s="68">
        <f t="shared" si="63"/>
        <v>338000</v>
      </c>
      <c r="M664" s="66">
        <v>40206.166666666664</v>
      </c>
      <c r="N664" s="67">
        <v>348</v>
      </c>
      <c r="O664" s="68">
        <f t="shared" si="64"/>
        <v>348000</v>
      </c>
      <c r="P664" s="66">
        <v>40449.166666666664</v>
      </c>
      <c r="Q664" s="67">
        <v>152</v>
      </c>
      <c r="R664" s="68">
        <f t="shared" si="65"/>
        <v>152000</v>
      </c>
    </row>
    <row r="665" spans="1:18" x14ac:dyDescent="0.25">
      <c r="A665" s="66">
        <v>40206.208333333336</v>
      </c>
      <c r="B665" s="67">
        <v>97.437000000005398</v>
      </c>
      <c r="C665" s="68">
        <f t="shared" si="60"/>
        <v>332649.91800001846</v>
      </c>
      <c r="D665" s="66">
        <v>40449.208333333336</v>
      </c>
      <c r="E665" s="67">
        <v>89.664000000106199</v>
      </c>
      <c r="F665" s="68">
        <f t="shared" si="61"/>
        <v>306112.89600036258</v>
      </c>
      <c r="G665" s="66">
        <v>40206.208333333336</v>
      </c>
      <c r="H665" s="67">
        <v>300</v>
      </c>
      <c r="I665" s="68">
        <f t="shared" si="62"/>
        <v>300000</v>
      </c>
      <c r="J665" s="66">
        <v>40449.208333333336</v>
      </c>
      <c r="K665" s="67">
        <v>339</v>
      </c>
      <c r="L665" s="68">
        <f t="shared" si="63"/>
        <v>339000</v>
      </c>
      <c r="M665" s="66">
        <v>40206.208333333336</v>
      </c>
      <c r="N665" s="67">
        <v>356</v>
      </c>
      <c r="O665" s="68">
        <f t="shared" si="64"/>
        <v>356000</v>
      </c>
      <c r="P665" s="66">
        <v>40449.208333333336</v>
      </c>
      <c r="Q665" s="67">
        <v>153</v>
      </c>
      <c r="R665" s="68">
        <f t="shared" si="65"/>
        <v>153000</v>
      </c>
    </row>
    <row r="666" spans="1:18" x14ac:dyDescent="0.25">
      <c r="A666" s="66">
        <v>40206.25</v>
      </c>
      <c r="B666" s="67">
        <v>96.448999999993205</v>
      </c>
      <c r="C666" s="68">
        <f t="shared" si="60"/>
        <v>329276.88599997677</v>
      </c>
      <c r="D666" s="66">
        <v>40449.25</v>
      </c>
      <c r="E666" s="67">
        <v>90.533999999985099</v>
      </c>
      <c r="F666" s="68">
        <f t="shared" si="61"/>
        <v>309083.07599994913</v>
      </c>
      <c r="G666" s="66">
        <v>40206.25</v>
      </c>
      <c r="H666" s="67">
        <v>304</v>
      </c>
      <c r="I666" s="68">
        <f t="shared" si="62"/>
        <v>304000</v>
      </c>
      <c r="J666" s="66">
        <v>40449.25</v>
      </c>
      <c r="K666" s="67">
        <v>332</v>
      </c>
      <c r="L666" s="68">
        <f t="shared" si="63"/>
        <v>332000</v>
      </c>
      <c r="M666" s="66">
        <v>40206.25</v>
      </c>
      <c r="N666" s="67">
        <v>376</v>
      </c>
      <c r="O666" s="68">
        <f t="shared" si="64"/>
        <v>376000</v>
      </c>
      <c r="P666" s="66">
        <v>40449.25</v>
      </c>
      <c r="Q666" s="67">
        <v>169</v>
      </c>
      <c r="R666" s="68">
        <f t="shared" si="65"/>
        <v>169000</v>
      </c>
    </row>
    <row r="667" spans="1:18" x14ac:dyDescent="0.25">
      <c r="A667" s="66">
        <v>40206.291666666664</v>
      </c>
      <c r="B667" s="67">
        <v>155.61200000002299</v>
      </c>
      <c r="C667" s="68">
        <f t="shared" si="60"/>
        <v>531259.36800007848</v>
      </c>
      <c r="D667" s="66">
        <v>40449.291666666664</v>
      </c>
      <c r="E667" s="67">
        <v>183.06799999997</v>
      </c>
      <c r="F667" s="68">
        <f t="shared" si="61"/>
        <v>624994.15199989756</v>
      </c>
      <c r="G667" s="66">
        <v>40206.291666666664</v>
      </c>
      <c r="H667" s="67">
        <v>637</v>
      </c>
      <c r="I667" s="68">
        <f t="shared" si="62"/>
        <v>637000</v>
      </c>
      <c r="J667" s="66">
        <v>40449.291666666664</v>
      </c>
      <c r="K667" s="67">
        <v>1794</v>
      </c>
      <c r="L667" s="68">
        <f t="shared" si="63"/>
        <v>1794000</v>
      </c>
      <c r="M667" s="66">
        <v>40206.291666666664</v>
      </c>
      <c r="N667" s="67">
        <v>1252</v>
      </c>
      <c r="O667" s="68">
        <f t="shared" si="64"/>
        <v>1252000</v>
      </c>
      <c r="P667" s="66">
        <v>40449.291666666664</v>
      </c>
      <c r="Q667" s="67">
        <v>423</v>
      </c>
      <c r="R667" s="68">
        <f t="shared" si="65"/>
        <v>423000</v>
      </c>
    </row>
    <row r="668" spans="1:18" x14ac:dyDescent="0.25">
      <c r="A668" s="66">
        <v>40206.333333333336</v>
      </c>
      <c r="B668" s="67">
        <v>151.90299999999101</v>
      </c>
      <c r="C668" s="68">
        <f t="shared" si="60"/>
        <v>518596.84199996933</v>
      </c>
      <c r="D668" s="66">
        <v>40449.333333333336</v>
      </c>
      <c r="E668" s="67">
        <v>201.40999999991601</v>
      </c>
      <c r="F668" s="68">
        <f t="shared" si="61"/>
        <v>687613.73999971326</v>
      </c>
      <c r="G668" s="66">
        <v>40206.333333333336</v>
      </c>
      <c r="H668" s="67">
        <v>683</v>
      </c>
      <c r="I668" s="68">
        <f t="shared" si="62"/>
        <v>683000</v>
      </c>
      <c r="J668" s="66">
        <v>40449.333333333336</v>
      </c>
      <c r="K668" s="67">
        <v>1597</v>
      </c>
      <c r="L668" s="68">
        <f t="shared" si="63"/>
        <v>1597000</v>
      </c>
      <c r="M668" s="66">
        <v>40206.333333333336</v>
      </c>
      <c r="N668" s="67">
        <v>1134</v>
      </c>
      <c r="O668" s="68">
        <f t="shared" si="64"/>
        <v>1134000</v>
      </c>
      <c r="P668" s="66">
        <v>40449.333333333336</v>
      </c>
      <c r="Q668" s="67">
        <v>540</v>
      </c>
      <c r="R668" s="68">
        <f t="shared" si="65"/>
        <v>540000</v>
      </c>
    </row>
    <row r="669" spans="1:18" x14ac:dyDescent="0.25">
      <c r="A669" s="66">
        <v>40206.375</v>
      </c>
      <c r="B669" s="67">
        <v>149.353999999992</v>
      </c>
      <c r="C669" s="68">
        <f t="shared" si="60"/>
        <v>509894.55599997268</v>
      </c>
      <c r="D669" s="66">
        <v>40449.375</v>
      </c>
      <c r="E669" s="67">
        <v>250.36400000006</v>
      </c>
      <c r="F669" s="68">
        <f t="shared" si="61"/>
        <v>854742.69600020489</v>
      </c>
      <c r="G669" s="66">
        <v>40206.375</v>
      </c>
      <c r="H669" s="67">
        <v>681</v>
      </c>
      <c r="I669" s="68">
        <f t="shared" si="62"/>
        <v>681000</v>
      </c>
      <c r="J669" s="66">
        <v>40449.375</v>
      </c>
      <c r="K669" s="67">
        <v>1857</v>
      </c>
      <c r="L669" s="68">
        <f t="shared" si="63"/>
        <v>1857000</v>
      </c>
      <c r="M669" s="66">
        <v>40206.375</v>
      </c>
      <c r="N669" s="67">
        <v>912</v>
      </c>
      <c r="O669" s="68">
        <f t="shared" si="64"/>
        <v>912000</v>
      </c>
      <c r="P669" s="66">
        <v>40449.375</v>
      </c>
      <c r="Q669" s="67">
        <v>447</v>
      </c>
      <c r="R669" s="68">
        <f t="shared" si="65"/>
        <v>447000</v>
      </c>
    </row>
    <row r="670" spans="1:18" x14ac:dyDescent="0.25">
      <c r="A670" s="66">
        <v>40206.416666666664</v>
      </c>
      <c r="B670" s="67">
        <v>148.04800000001001</v>
      </c>
      <c r="C670" s="68">
        <f t="shared" si="60"/>
        <v>505435.87200003414</v>
      </c>
      <c r="D670" s="66">
        <v>40449.416666666664</v>
      </c>
      <c r="E670" s="67">
        <v>269.31300000008201</v>
      </c>
      <c r="F670" s="68">
        <f t="shared" si="61"/>
        <v>919434.58200028003</v>
      </c>
      <c r="G670" s="66">
        <v>40206.416666666664</v>
      </c>
      <c r="H670" s="67">
        <v>758</v>
      </c>
      <c r="I670" s="68">
        <f t="shared" si="62"/>
        <v>758000</v>
      </c>
      <c r="J670" s="66">
        <v>40449.416666666664</v>
      </c>
      <c r="K670" s="67">
        <v>2137</v>
      </c>
      <c r="L670" s="68">
        <f t="shared" si="63"/>
        <v>2137000</v>
      </c>
      <c r="M670" s="66">
        <v>40206.416666666664</v>
      </c>
      <c r="N670" s="67">
        <v>778</v>
      </c>
      <c r="O670" s="68">
        <f t="shared" si="64"/>
        <v>778000</v>
      </c>
      <c r="P670" s="66">
        <v>40449.416666666664</v>
      </c>
      <c r="Q670" s="67">
        <v>430</v>
      </c>
      <c r="R670" s="68">
        <f t="shared" si="65"/>
        <v>430000</v>
      </c>
    </row>
    <row r="671" spans="1:18" x14ac:dyDescent="0.25">
      <c r="A671" s="66">
        <v>40206.458333333336</v>
      </c>
      <c r="B671" s="67">
        <v>148.69899999999299</v>
      </c>
      <c r="C671" s="68">
        <f t="shared" si="60"/>
        <v>507658.38599997608</v>
      </c>
      <c r="D671" s="66">
        <v>40449.458333333336</v>
      </c>
      <c r="E671" s="67">
        <v>282.375</v>
      </c>
      <c r="F671" s="68">
        <f t="shared" si="61"/>
        <v>964028.25</v>
      </c>
      <c r="G671" s="66">
        <v>40206.458333333336</v>
      </c>
      <c r="H671" s="67">
        <v>811</v>
      </c>
      <c r="I671" s="68">
        <f t="shared" si="62"/>
        <v>811000</v>
      </c>
      <c r="J671" s="66">
        <v>40449.458333333336</v>
      </c>
      <c r="K671" s="67">
        <v>2253</v>
      </c>
      <c r="L671" s="68">
        <f t="shared" si="63"/>
        <v>2253000</v>
      </c>
      <c r="M671" s="66">
        <v>40206.458333333336</v>
      </c>
      <c r="N671" s="67">
        <v>681</v>
      </c>
      <c r="O671" s="68">
        <f t="shared" si="64"/>
        <v>681000</v>
      </c>
      <c r="P671" s="66">
        <v>40449.458333333336</v>
      </c>
      <c r="Q671" s="67">
        <v>444</v>
      </c>
      <c r="R671" s="68">
        <f t="shared" si="65"/>
        <v>444000</v>
      </c>
    </row>
    <row r="672" spans="1:18" x14ac:dyDescent="0.25">
      <c r="A672" s="66">
        <v>40206.5</v>
      </c>
      <c r="B672" s="67">
        <v>152.127999999997</v>
      </c>
      <c r="C672" s="68">
        <f t="shared" si="60"/>
        <v>519364.99199998978</v>
      </c>
      <c r="D672" s="66">
        <v>40449.5</v>
      </c>
      <c r="E672" s="67">
        <v>255.01399999996599</v>
      </c>
      <c r="F672" s="68">
        <f t="shared" si="61"/>
        <v>870617.79599988391</v>
      </c>
      <c r="G672" s="66">
        <v>40206.5</v>
      </c>
      <c r="H672" s="67">
        <v>873</v>
      </c>
      <c r="I672" s="68">
        <f t="shared" si="62"/>
        <v>873000</v>
      </c>
      <c r="J672" s="66">
        <v>40449.5</v>
      </c>
      <c r="K672" s="67">
        <v>2258</v>
      </c>
      <c r="L672" s="68">
        <f t="shared" si="63"/>
        <v>2258000</v>
      </c>
      <c r="M672" s="66">
        <v>40206.5</v>
      </c>
      <c r="N672" s="67">
        <v>634</v>
      </c>
      <c r="O672" s="68">
        <f t="shared" si="64"/>
        <v>634000</v>
      </c>
      <c r="P672" s="66">
        <v>40449.5</v>
      </c>
      <c r="Q672" s="67">
        <v>457</v>
      </c>
      <c r="R672" s="68">
        <f t="shared" si="65"/>
        <v>457000</v>
      </c>
    </row>
    <row r="673" spans="1:18" x14ac:dyDescent="0.25">
      <c r="A673" s="66">
        <v>40206.541666666664</v>
      </c>
      <c r="B673" s="67">
        <v>154.57099999999599</v>
      </c>
      <c r="C673" s="68">
        <f t="shared" si="60"/>
        <v>527705.39399998635</v>
      </c>
      <c r="D673" s="66">
        <v>40449.541666666664</v>
      </c>
      <c r="E673" s="67">
        <v>283.08899999992002</v>
      </c>
      <c r="F673" s="68">
        <f t="shared" si="61"/>
        <v>966465.84599972691</v>
      </c>
      <c r="G673" s="66">
        <v>40206.541666666664</v>
      </c>
      <c r="H673" s="67">
        <v>918</v>
      </c>
      <c r="I673" s="68">
        <f t="shared" si="62"/>
        <v>918000</v>
      </c>
      <c r="J673" s="66">
        <v>40449.541666666664</v>
      </c>
      <c r="K673" s="67">
        <v>2344</v>
      </c>
      <c r="L673" s="68">
        <f t="shared" si="63"/>
        <v>2344000</v>
      </c>
      <c r="M673" s="66">
        <v>40206.541666666664</v>
      </c>
      <c r="N673" s="67">
        <v>639</v>
      </c>
      <c r="O673" s="68">
        <f t="shared" si="64"/>
        <v>639000</v>
      </c>
      <c r="P673" s="66">
        <v>40449.541666666664</v>
      </c>
      <c r="Q673" s="67">
        <v>421</v>
      </c>
      <c r="R673" s="68">
        <f t="shared" si="65"/>
        <v>421000</v>
      </c>
    </row>
    <row r="674" spans="1:18" x14ac:dyDescent="0.25">
      <c r="A674" s="66">
        <v>40206.583333333336</v>
      </c>
      <c r="B674" s="67">
        <v>155.143000000011</v>
      </c>
      <c r="C674" s="68">
        <f t="shared" si="60"/>
        <v>529658.20200003753</v>
      </c>
      <c r="D674" s="66">
        <v>40449.583333333336</v>
      </c>
      <c r="E674" s="67">
        <v>275.51399999996602</v>
      </c>
      <c r="F674" s="68">
        <f t="shared" si="61"/>
        <v>940604.79599988402</v>
      </c>
      <c r="G674" s="66">
        <v>40206.583333333336</v>
      </c>
      <c r="H674" s="67">
        <v>956</v>
      </c>
      <c r="I674" s="68">
        <f t="shared" si="62"/>
        <v>956000</v>
      </c>
      <c r="J674" s="66">
        <v>40449.583333333336</v>
      </c>
      <c r="K674" s="67">
        <v>2390</v>
      </c>
      <c r="L674" s="68">
        <f t="shared" si="63"/>
        <v>2390000</v>
      </c>
      <c r="M674" s="66">
        <v>40206.583333333336</v>
      </c>
      <c r="N674" s="67">
        <v>597</v>
      </c>
      <c r="O674" s="68">
        <f t="shared" si="64"/>
        <v>597000</v>
      </c>
      <c r="P674" s="66">
        <v>40449.583333333336</v>
      </c>
      <c r="Q674" s="67">
        <v>421</v>
      </c>
      <c r="R674" s="68">
        <f t="shared" si="65"/>
        <v>421000</v>
      </c>
    </row>
    <row r="675" spans="1:18" x14ac:dyDescent="0.25">
      <c r="A675" s="66">
        <v>40206.625</v>
      </c>
      <c r="B675" s="67">
        <v>159.367999999988</v>
      </c>
      <c r="C675" s="68">
        <f t="shared" si="60"/>
        <v>544082.35199995909</v>
      </c>
      <c r="D675" s="66">
        <v>40449.625</v>
      </c>
      <c r="E675" s="67">
        <v>276.71399999992002</v>
      </c>
      <c r="F675" s="68">
        <f t="shared" si="61"/>
        <v>944701.59599972691</v>
      </c>
      <c r="G675" s="66">
        <v>40206.625</v>
      </c>
      <c r="H675" s="67">
        <v>986</v>
      </c>
      <c r="I675" s="68">
        <f t="shared" si="62"/>
        <v>986000</v>
      </c>
      <c r="J675" s="66">
        <v>40449.625</v>
      </c>
      <c r="K675" s="67">
        <v>2431</v>
      </c>
      <c r="L675" s="68">
        <f t="shared" si="63"/>
        <v>2431000</v>
      </c>
      <c r="M675" s="66">
        <v>40206.625</v>
      </c>
      <c r="N675" s="67">
        <v>567</v>
      </c>
      <c r="O675" s="68">
        <f t="shared" si="64"/>
        <v>567000</v>
      </c>
      <c r="P675" s="66">
        <v>40449.625</v>
      </c>
      <c r="Q675" s="67">
        <v>379</v>
      </c>
      <c r="R675" s="68">
        <f t="shared" si="65"/>
        <v>379000</v>
      </c>
    </row>
    <row r="676" spans="1:18" x14ac:dyDescent="0.25">
      <c r="A676" s="66">
        <v>40206.666666666664</v>
      </c>
      <c r="B676" s="67">
        <v>158.68900000001301</v>
      </c>
      <c r="C676" s="68">
        <f t="shared" si="60"/>
        <v>541764.2460000444</v>
      </c>
      <c r="D676" s="66">
        <v>40449.666666666664</v>
      </c>
      <c r="E676" s="67">
        <v>292.39300000015601</v>
      </c>
      <c r="F676" s="68">
        <f t="shared" si="61"/>
        <v>998229.70200053265</v>
      </c>
      <c r="G676" s="66">
        <v>40206.666666666664</v>
      </c>
      <c r="H676" s="67">
        <v>1001</v>
      </c>
      <c r="I676" s="68">
        <f t="shared" si="62"/>
        <v>1001000</v>
      </c>
      <c r="J676" s="66">
        <v>40449.666666666664</v>
      </c>
      <c r="K676" s="67">
        <v>2479</v>
      </c>
      <c r="L676" s="68">
        <f t="shared" si="63"/>
        <v>2479000</v>
      </c>
      <c r="M676" s="66">
        <v>40206.666666666664</v>
      </c>
      <c r="N676" s="67">
        <v>555</v>
      </c>
      <c r="O676" s="68">
        <f t="shared" si="64"/>
        <v>555000</v>
      </c>
      <c r="P676" s="66">
        <v>40449.666666666664</v>
      </c>
      <c r="Q676" s="67">
        <v>383</v>
      </c>
      <c r="R676" s="68">
        <f t="shared" si="65"/>
        <v>383000</v>
      </c>
    </row>
    <row r="677" spans="1:18" x14ac:dyDescent="0.25">
      <c r="A677" s="66">
        <v>40206.708333333336</v>
      </c>
      <c r="B677" s="67">
        <v>158.42300000001001</v>
      </c>
      <c r="C677" s="68">
        <f t="shared" si="60"/>
        <v>540856.1220000342</v>
      </c>
      <c r="D677" s="66">
        <v>40449.708333333336</v>
      </c>
      <c r="E677" s="67">
        <v>292.460999999894</v>
      </c>
      <c r="F677" s="68">
        <f t="shared" si="61"/>
        <v>998461.85399963812</v>
      </c>
      <c r="G677" s="66">
        <v>40206.708333333336</v>
      </c>
      <c r="H677" s="67">
        <v>986</v>
      </c>
      <c r="I677" s="68">
        <f t="shared" si="62"/>
        <v>986000</v>
      </c>
      <c r="J677" s="66">
        <v>40449.708333333336</v>
      </c>
      <c r="K677" s="67">
        <v>2553</v>
      </c>
      <c r="L677" s="68">
        <f t="shared" si="63"/>
        <v>2553000</v>
      </c>
      <c r="M677" s="66">
        <v>40206.708333333336</v>
      </c>
      <c r="N677" s="67">
        <v>553</v>
      </c>
      <c r="O677" s="68">
        <f t="shared" si="64"/>
        <v>553000</v>
      </c>
      <c r="P677" s="66">
        <v>40449.708333333336</v>
      </c>
      <c r="Q677" s="67">
        <v>375</v>
      </c>
      <c r="R677" s="68">
        <f t="shared" si="65"/>
        <v>375000</v>
      </c>
    </row>
    <row r="678" spans="1:18" x14ac:dyDescent="0.25">
      <c r="A678" s="66">
        <v>40206.75</v>
      </c>
      <c r="B678" s="67">
        <v>157.20999999999199</v>
      </c>
      <c r="C678" s="68">
        <f t="shared" si="60"/>
        <v>536714.9399999727</v>
      </c>
      <c r="D678" s="66">
        <v>40449.75</v>
      </c>
      <c r="E678" s="67">
        <v>262.55000000004702</v>
      </c>
      <c r="F678" s="68">
        <f t="shared" si="61"/>
        <v>896345.70000016049</v>
      </c>
      <c r="G678" s="66">
        <v>40206.75</v>
      </c>
      <c r="H678" s="67">
        <v>951</v>
      </c>
      <c r="I678" s="68">
        <f t="shared" si="62"/>
        <v>951000</v>
      </c>
      <c r="J678" s="66">
        <v>40449.75</v>
      </c>
      <c r="K678" s="67">
        <v>2480</v>
      </c>
      <c r="L678" s="68">
        <f t="shared" si="63"/>
        <v>2480000</v>
      </c>
      <c r="M678" s="66">
        <v>40206.75</v>
      </c>
      <c r="N678" s="67">
        <v>629</v>
      </c>
      <c r="O678" s="68">
        <f t="shared" si="64"/>
        <v>629000</v>
      </c>
      <c r="P678" s="66">
        <v>40449.75</v>
      </c>
      <c r="Q678" s="67">
        <v>384</v>
      </c>
      <c r="R678" s="68">
        <f t="shared" si="65"/>
        <v>384000</v>
      </c>
    </row>
    <row r="679" spans="1:18" x14ac:dyDescent="0.25">
      <c r="A679" s="66">
        <v>40206.791666666664</v>
      </c>
      <c r="B679" s="67">
        <v>156.84200000000399</v>
      </c>
      <c r="C679" s="68">
        <f t="shared" si="60"/>
        <v>535458.58800001361</v>
      </c>
      <c r="D679" s="66">
        <v>40449.791666666664</v>
      </c>
      <c r="E679" s="67">
        <v>239.82600000011701</v>
      </c>
      <c r="F679" s="68">
        <f t="shared" si="61"/>
        <v>818765.96400039946</v>
      </c>
      <c r="G679" s="66">
        <v>40206.791666666664</v>
      </c>
      <c r="H679" s="67">
        <v>890</v>
      </c>
      <c r="I679" s="68">
        <f t="shared" si="62"/>
        <v>890000</v>
      </c>
      <c r="J679" s="66">
        <v>40449.791666666664</v>
      </c>
      <c r="K679" s="67">
        <v>2337</v>
      </c>
      <c r="L679" s="68">
        <f t="shared" si="63"/>
        <v>2337000</v>
      </c>
      <c r="M679" s="66">
        <v>40206.791666666664</v>
      </c>
      <c r="N679" s="67">
        <v>671</v>
      </c>
      <c r="O679" s="68">
        <f t="shared" si="64"/>
        <v>671000</v>
      </c>
      <c r="P679" s="66">
        <v>40449.791666666664</v>
      </c>
      <c r="Q679" s="67">
        <v>399</v>
      </c>
      <c r="R679" s="68">
        <f t="shared" si="65"/>
        <v>399000</v>
      </c>
    </row>
    <row r="680" spans="1:18" x14ac:dyDescent="0.25">
      <c r="A680" s="66">
        <v>40206.833333333336</v>
      </c>
      <c r="B680" s="67">
        <v>159.96199999999999</v>
      </c>
      <c r="C680" s="68">
        <f t="shared" si="60"/>
        <v>546110.26799999992</v>
      </c>
      <c r="D680" s="66">
        <v>40449.833333333336</v>
      </c>
      <c r="E680" s="67">
        <v>223.17999999993501</v>
      </c>
      <c r="F680" s="68">
        <f t="shared" si="61"/>
        <v>761936.51999977813</v>
      </c>
      <c r="G680" s="66">
        <v>40206.833333333336</v>
      </c>
      <c r="H680" s="67">
        <v>856</v>
      </c>
      <c r="I680" s="68">
        <f t="shared" si="62"/>
        <v>856000</v>
      </c>
      <c r="J680" s="66">
        <v>40449.833333333336</v>
      </c>
      <c r="K680" s="67">
        <v>2171</v>
      </c>
      <c r="L680" s="68">
        <f t="shared" si="63"/>
        <v>2171000</v>
      </c>
      <c r="M680" s="66">
        <v>40206.833333333336</v>
      </c>
      <c r="N680" s="67">
        <v>681</v>
      </c>
      <c r="O680" s="68">
        <f t="shared" si="64"/>
        <v>681000</v>
      </c>
      <c r="P680" s="66">
        <v>40449.833333333336</v>
      </c>
      <c r="Q680" s="67">
        <v>400</v>
      </c>
      <c r="R680" s="68">
        <f t="shared" si="65"/>
        <v>400000</v>
      </c>
    </row>
    <row r="681" spans="1:18" x14ac:dyDescent="0.25">
      <c r="A681" s="66">
        <v>40206.875</v>
      </c>
      <c r="B681" s="67">
        <v>161.98099999999999</v>
      </c>
      <c r="C681" s="68">
        <f t="shared" si="60"/>
        <v>553003.13399999996</v>
      </c>
      <c r="D681" s="66">
        <v>40449.875</v>
      </c>
      <c r="E681" s="67">
        <v>217.891999999993</v>
      </c>
      <c r="F681" s="68">
        <f t="shared" si="61"/>
        <v>743883.28799997608</v>
      </c>
      <c r="G681" s="66">
        <v>40206.875</v>
      </c>
      <c r="H681" s="67">
        <v>862</v>
      </c>
      <c r="I681" s="68">
        <f t="shared" si="62"/>
        <v>862000</v>
      </c>
      <c r="J681" s="66">
        <v>40449.875</v>
      </c>
      <c r="K681" s="67">
        <v>2003</v>
      </c>
      <c r="L681" s="68">
        <f t="shared" si="63"/>
        <v>2003000</v>
      </c>
      <c r="M681" s="66">
        <v>40206.875</v>
      </c>
      <c r="N681" s="67">
        <v>688</v>
      </c>
      <c r="O681" s="68">
        <f t="shared" si="64"/>
        <v>688000</v>
      </c>
      <c r="P681" s="66">
        <v>40449.875</v>
      </c>
      <c r="Q681" s="67">
        <v>398</v>
      </c>
      <c r="R681" s="68">
        <f t="shared" si="65"/>
        <v>398000</v>
      </c>
    </row>
    <row r="682" spans="1:18" x14ac:dyDescent="0.25">
      <c r="A682" s="66">
        <v>40206.916666666664</v>
      </c>
      <c r="B682" s="67">
        <v>129.96100000000001</v>
      </c>
      <c r="C682" s="68">
        <f t="shared" si="60"/>
        <v>443686.85400000005</v>
      </c>
      <c r="D682" s="66">
        <v>40449.916666666664</v>
      </c>
      <c r="E682" s="67">
        <v>207.432999999961</v>
      </c>
      <c r="F682" s="68">
        <f t="shared" si="61"/>
        <v>708176.26199986681</v>
      </c>
      <c r="G682" s="66">
        <v>40206.916666666664</v>
      </c>
      <c r="H682" s="67">
        <v>844</v>
      </c>
      <c r="I682" s="68">
        <f t="shared" si="62"/>
        <v>844000</v>
      </c>
      <c r="J682" s="66">
        <v>40449.916666666664</v>
      </c>
      <c r="K682" s="67">
        <v>1902</v>
      </c>
      <c r="L682" s="68">
        <f t="shared" si="63"/>
        <v>1902000</v>
      </c>
      <c r="M682" s="66">
        <v>40206.916666666664</v>
      </c>
      <c r="N682" s="67">
        <v>717</v>
      </c>
      <c r="O682" s="68">
        <f t="shared" si="64"/>
        <v>717000</v>
      </c>
      <c r="P682" s="66">
        <v>40449.916666666664</v>
      </c>
      <c r="Q682" s="67">
        <v>422</v>
      </c>
      <c r="R682" s="68">
        <f t="shared" si="65"/>
        <v>422000</v>
      </c>
    </row>
    <row r="683" spans="1:18" x14ac:dyDescent="0.25">
      <c r="A683" s="66">
        <v>40206.958333333336</v>
      </c>
      <c r="B683" s="67">
        <v>129.96100000000001</v>
      </c>
      <c r="C683" s="68">
        <f t="shared" si="60"/>
        <v>443686.85400000005</v>
      </c>
      <c r="D683" s="66">
        <v>40449.958333333336</v>
      </c>
      <c r="E683" s="67">
        <v>137.674000000115</v>
      </c>
      <c r="F683" s="68">
        <f t="shared" si="61"/>
        <v>470019.03600039263</v>
      </c>
      <c r="G683" s="66">
        <v>40206.958333333336</v>
      </c>
      <c r="H683" s="67">
        <v>363</v>
      </c>
      <c r="I683" s="68">
        <f t="shared" si="62"/>
        <v>363000</v>
      </c>
      <c r="J683" s="66">
        <v>40449.958333333336</v>
      </c>
      <c r="K683" s="67">
        <v>1128</v>
      </c>
      <c r="L683" s="68">
        <f t="shared" si="63"/>
        <v>1128000</v>
      </c>
      <c r="M683" s="66">
        <v>40206.958333333336</v>
      </c>
      <c r="N683" s="67">
        <v>401</v>
      </c>
      <c r="O683" s="68">
        <f t="shared" si="64"/>
        <v>401000</v>
      </c>
      <c r="P683" s="66">
        <v>40449.958333333336</v>
      </c>
      <c r="Q683" s="67">
        <v>262</v>
      </c>
      <c r="R683" s="68">
        <f t="shared" si="65"/>
        <v>262000</v>
      </c>
    </row>
    <row r="684" spans="1:18" x14ac:dyDescent="0.25">
      <c r="A684" s="66">
        <v>40207</v>
      </c>
      <c r="B684" s="67">
        <v>92.438999999998501</v>
      </c>
      <c r="C684" s="68">
        <f t="shared" si="60"/>
        <v>315586.74599999486</v>
      </c>
      <c r="D684" s="66">
        <v>40450</v>
      </c>
      <c r="E684" s="67">
        <v>132.61699999985299</v>
      </c>
      <c r="F684" s="68">
        <f t="shared" si="61"/>
        <v>452754.4379994981</v>
      </c>
      <c r="G684" s="66">
        <v>40207</v>
      </c>
      <c r="H684" s="67">
        <v>277</v>
      </c>
      <c r="I684" s="68">
        <f t="shared" si="62"/>
        <v>277000</v>
      </c>
      <c r="J684" s="66">
        <v>40450</v>
      </c>
      <c r="K684" s="67">
        <v>1057</v>
      </c>
      <c r="L684" s="68">
        <f t="shared" si="63"/>
        <v>1057000</v>
      </c>
      <c r="M684" s="66">
        <v>40207</v>
      </c>
      <c r="N684" s="67">
        <v>286</v>
      </c>
      <c r="O684" s="68">
        <f t="shared" si="64"/>
        <v>286000</v>
      </c>
      <c r="P684" s="66">
        <v>40450</v>
      </c>
      <c r="Q684" s="67">
        <v>167</v>
      </c>
      <c r="R684" s="68">
        <f t="shared" si="65"/>
        <v>167000</v>
      </c>
    </row>
    <row r="685" spans="1:18" x14ac:dyDescent="0.25">
      <c r="A685" s="66">
        <v>40207.041666666664</v>
      </c>
      <c r="B685" s="67">
        <v>93.802000000010594</v>
      </c>
      <c r="C685" s="68">
        <f t="shared" si="60"/>
        <v>320240.02800003614</v>
      </c>
      <c r="D685" s="66">
        <v>40450.041666666664</v>
      </c>
      <c r="E685" s="67">
        <v>119.100000000093</v>
      </c>
      <c r="F685" s="68">
        <f t="shared" si="61"/>
        <v>406607.40000031749</v>
      </c>
      <c r="G685" s="66">
        <v>40207.041666666664</v>
      </c>
      <c r="H685" s="67">
        <v>219</v>
      </c>
      <c r="I685" s="68">
        <f t="shared" si="62"/>
        <v>219000</v>
      </c>
      <c r="J685" s="66">
        <v>40450.041666666664</v>
      </c>
      <c r="K685" s="67">
        <v>1034</v>
      </c>
      <c r="L685" s="68">
        <f t="shared" si="63"/>
        <v>1034000</v>
      </c>
      <c r="M685" s="66">
        <v>40207.041666666664</v>
      </c>
      <c r="N685" s="67">
        <v>361</v>
      </c>
      <c r="O685" s="68">
        <f t="shared" si="64"/>
        <v>361000</v>
      </c>
      <c r="P685" s="66">
        <v>40450.041666666664</v>
      </c>
      <c r="Q685" s="67">
        <v>175</v>
      </c>
      <c r="R685" s="68">
        <f t="shared" si="65"/>
        <v>175000</v>
      </c>
    </row>
    <row r="686" spans="1:18" x14ac:dyDescent="0.25">
      <c r="A686" s="66">
        <v>40207.083333333336</v>
      </c>
      <c r="B686" s="67">
        <v>93.2319999999891</v>
      </c>
      <c r="C686" s="68">
        <f t="shared" si="60"/>
        <v>318294.04799996282</v>
      </c>
      <c r="D686" s="66">
        <v>40450.083333333336</v>
      </c>
      <c r="E686" s="67">
        <v>117.21799999987699</v>
      </c>
      <c r="F686" s="68">
        <f t="shared" si="61"/>
        <v>400182.25199958007</v>
      </c>
      <c r="G686" s="66">
        <v>40207.083333333336</v>
      </c>
      <c r="H686" s="67">
        <v>223</v>
      </c>
      <c r="I686" s="68">
        <f t="shared" si="62"/>
        <v>223000</v>
      </c>
      <c r="J686" s="66">
        <v>40450.083333333336</v>
      </c>
      <c r="K686" s="67">
        <v>1020</v>
      </c>
      <c r="L686" s="68">
        <f t="shared" si="63"/>
        <v>1020000</v>
      </c>
      <c r="M686" s="66">
        <v>40207.083333333336</v>
      </c>
      <c r="N686" s="67">
        <v>353</v>
      </c>
      <c r="O686" s="68">
        <f t="shared" si="64"/>
        <v>353000</v>
      </c>
      <c r="P686" s="66">
        <v>40450.083333333336</v>
      </c>
      <c r="Q686" s="67">
        <v>170</v>
      </c>
      <c r="R686" s="68">
        <f t="shared" si="65"/>
        <v>170000</v>
      </c>
    </row>
    <row r="687" spans="1:18" x14ac:dyDescent="0.25">
      <c r="A687" s="66">
        <v>40207.125</v>
      </c>
      <c r="B687" s="67">
        <v>94.899000000004904</v>
      </c>
      <c r="C687" s="68">
        <f t="shared" si="60"/>
        <v>323985.18600001675</v>
      </c>
      <c r="D687" s="66">
        <v>40450.125</v>
      </c>
      <c r="E687" s="67">
        <v>118.23699999996499</v>
      </c>
      <c r="F687" s="68">
        <f t="shared" si="61"/>
        <v>403661.11799988052</v>
      </c>
      <c r="G687" s="66">
        <v>40207.125</v>
      </c>
      <c r="H687" s="67">
        <v>228</v>
      </c>
      <c r="I687" s="68">
        <f t="shared" si="62"/>
        <v>228000</v>
      </c>
      <c r="J687" s="66">
        <v>40450.125</v>
      </c>
      <c r="K687" s="67">
        <v>1038</v>
      </c>
      <c r="L687" s="68">
        <f t="shared" si="63"/>
        <v>1038000</v>
      </c>
      <c r="M687" s="66">
        <v>40207.125</v>
      </c>
      <c r="N687" s="67">
        <v>347</v>
      </c>
      <c r="O687" s="68">
        <f t="shared" si="64"/>
        <v>347000</v>
      </c>
      <c r="P687" s="66">
        <v>40450.125</v>
      </c>
      <c r="Q687" s="67">
        <v>172</v>
      </c>
      <c r="R687" s="68">
        <f t="shared" si="65"/>
        <v>172000</v>
      </c>
    </row>
    <row r="688" spans="1:18" x14ac:dyDescent="0.25">
      <c r="A688" s="66">
        <v>40207.166666666664</v>
      </c>
      <c r="B688" s="67">
        <v>93.824999999997104</v>
      </c>
      <c r="C688" s="68">
        <f t="shared" si="60"/>
        <v>320318.54999999009</v>
      </c>
      <c r="D688" s="66">
        <v>40450.166666666664</v>
      </c>
      <c r="E688" s="67">
        <v>117.602000000188</v>
      </c>
      <c r="F688" s="68">
        <f t="shared" si="61"/>
        <v>401493.2280006418</v>
      </c>
      <c r="G688" s="66">
        <v>40207.166666666664</v>
      </c>
      <c r="H688" s="67">
        <v>229</v>
      </c>
      <c r="I688" s="68">
        <f t="shared" si="62"/>
        <v>229000</v>
      </c>
      <c r="J688" s="66">
        <v>40450.166666666664</v>
      </c>
      <c r="K688" s="67">
        <v>1035</v>
      </c>
      <c r="L688" s="68">
        <f t="shared" si="63"/>
        <v>1035000</v>
      </c>
      <c r="M688" s="66">
        <v>40207.166666666664</v>
      </c>
      <c r="N688" s="67">
        <v>349</v>
      </c>
      <c r="O688" s="68">
        <f t="shared" si="64"/>
        <v>349000</v>
      </c>
      <c r="P688" s="66">
        <v>40450.166666666664</v>
      </c>
      <c r="Q688" s="67">
        <v>175</v>
      </c>
      <c r="R688" s="68">
        <f t="shared" si="65"/>
        <v>175000</v>
      </c>
    </row>
    <row r="689" spans="1:18" x14ac:dyDescent="0.25">
      <c r="A689" s="66">
        <v>40207.208333333336</v>
      </c>
      <c r="B689" s="67">
        <v>94.419000000009007</v>
      </c>
      <c r="C689" s="68">
        <f t="shared" si="60"/>
        <v>322346.46600003075</v>
      </c>
      <c r="D689" s="66">
        <v>40450.208333333336</v>
      </c>
      <c r="E689" s="67">
        <v>116.883999999845</v>
      </c>
      <c r="F689" s="68">
        <f t="shared" si="61"/>
        <v>399041.97599947086</v>
      </c>
      <c r="G689" s="66">
        <v>40207.208333333336</v>
      </c>
      <c r="H689" s="67">
        <v>233</v>
      </c>
      <c r="I689" s="68">
        <f t="shared" si="62"/>
        <v>233000</v>
      </c>
      <c r="J689" s="66">
        <v>40450.208333333336</v>
      </c>
      <c r="K689" s="67">
        <v>1018</v>
      </c>
      <c r="L689" s="68">
        <f t="shared" si="63"/>
        <v>1018000</v>
      </c>
      <c r="M689" s="66">
        <v>40207.208333333336</v>
      </c>
      <c r="N689" s="67">
        <v>338</v>
      </c>
      <c r="O689" s="68">
        <f t="shared" si="64"/>
        <v>338000</v>
      </c>
      <c r="P689" s="66">
        <v>40450.208333333336</v>
      </c>
      <c r="Q689" s="67">
        <v>183</v>
      </c>
      <c r="R689" s="68">
        <f t="shared" si="65"/>
        <v>183000</v>
      </c>
    </row>
    <row r="690" spans="1:18" x14ac:dyDescent="0.25">
      <c r="A690" s="66">
        <v>40207.25</v>
      </c>
      <c r="B690" s="67">
        <v>95.598999999987399</v>
      </c>
      <c r="C690" s="68">
        <f t="shared" si="60"/>
        <v>326374.98599995696</v>
      </c>
      <c r="D690" s="66">
        <v>40450.25</v>
      </c>
      <c r="E690" s="67">
        <v>117.153000000166</v>
      </c>
      <c r="F690" s="68">
        <f t="shared" si="61"/>
        <v>399960.34200056671</v>
      </c>
      <c r="G690" s="66">
        <v>40207.25</v>
      </c>
      <c r="H690" s="67">
        <v>233</v>
      </c>
      <c r="I690" s="68">
        <f t="shared" si="62"/>
        <v>233000</v>
      </c>
      <c r="J690" s="66">
        <v>40450.25</v>
      </c>
      <c r="K690" s="67">
        <v>960</v>
      </c>
      <c r="L690" s="68">
        <f t="shared" si="63"/>
        <v>960000</v>
      </c>
      <c r="M690" s="66">
        <v>40207.25</v>
      </c>
      <c r="N690" s="67">
        <v>349</v>
      </c>
      <c r="O690" s="68">
        <f t="shared" si="64"/>
        <v>349000</v>
      </c>
      <c r="P690" s="66">
        <v>40450.25</v>
      </c>
      <c r="Q690" s="67">
        <v>174</v>
      </c>
      <c r="R690" s="68">
        <f t="shared" si="65"/>
        <v>174000</v>
      </c>
    </row>
    <row r="691" spans="1:18" x14ac:dyDescent="0.25">
      <c r="A691" s="66">
        <v>40207.291666666664</v>
      </c>
      <c r="B691" s="67">
        <v>172.03500000000301</v>
      </c>
      <c r="C691" s="68">
        <f t="shared" si="60"/>
        <v>587327.49000001024</v>
      </c>
      <c r="D691" s="66">
        <v>40450.291666666664</v>
      </c>
      <c r="E691" s="67">
        <v>188.268999999855</v>
      </c>
      <c r="F691" s="68">
        <f t="shared" si="61"/>
        <v>642750.36599950492</v>
      </c>
      <c r="G691" s="66">
        <v>40207.291666666664</v>
      </c>
      <c r="H691" s="67">
        <v>234</v>
      </c>
      <c r="I691" s="68">
        <f t="shared" si="62"/>
        <v>234000</v>
      </c>
      <c r="J691" s="66">
        <v>40450.291666666664</v>
      </c>
      <c r="K691" s="67">
        <v>1619</v>
      </c>
      <c r="L691" s="68">
        <f t="shared" si="63"/>
        <v>1619000</v>
      </c>
      <c r="M691" s="66">
        <v>40207.291666666664</v>
      </c>
      <c r="N691" s="67">
        <v>344</v>
      </c>
      <c r="O691" s="68">
        <f t="shared" si="64"/>
        <v>344000</v>
      </c>
      <c r="P691" s="66">
        <v>40450.291666666664</v>
      </c>
      <c r="Q691" s="67">
        <v>400</v>
      </c>
      <c r="R691" s="68">
        <f t="shared" si="65"/>
        <v>400000</v>
      </c>
    </row>
    <row r="692" spans="1:18" x14ac:dyDescent="0.25">
      <c r="A692" s="66">
        <v>40207.333333333336</v>
      </c>
      <c r="B692" s="67">
        <v>199.29400000000899</v>
      </c>
      <c r="C692" s="68">
        <f t="shared" si="60"/>
        <v>680389.71600003075</v>
      </c>
      <c r="D692" s="66">
        <v>40450.333333333336</v>
      </c>
      <c r="E692" s="67">
        <v>212.10300000011901</v>
      </c>
      <c r="F692" s="68">
        <f t="shared" si="61"/>
        <v>724119.64200040628</v>
      </c>
      <c r="G692" s="66">
        <v>40207.333333333336</v>
      </c>
      <c r="H692" s="67">
        <v>523</v>
      </c>
      <c r="I692" s="68">
        <f t="shared" si="62"/>
        <v>523000</v>
      </c>
      <c r="J692" s="66">
        <v>40450.333333333336</v>
      </c>
      <c r="K692" s="67">
        <v>1711</v>
      </c>
      <c r="L692" s="68">
        <f t="shared" si="63"/>
        <v>1711000</v>
      </c>
      <c r="M692" s="66">
        <v>40207.333333333336</v>
      </c>
      <c r="N692" s="67">
        <v>1607</v>
      </c>
      <c r="O692" s="68">
        <f t="shared" si="64"/>
        <v>1607000</v>
      </c>
      <c r="P692" s="66">
        <v>40450.333333333336</v>
      </c>
      <c r="Q692" s="67">
        <v>525</v>
      </c>
      <c r="R692" s="68">
        <f t="shared" si="65"/>
        <v>525000</v>
      </c>
    </row>
    <row r="693" spans="1:18" x14ac:dyDescent="0.25">
      <c r="A693" s="66">
        <v>40207.375</v>
      </c>
      <c r="B693" s="67">
        <v>221.58899999999301</v>
      </c>
      <c r="C693" s="68">
        <f t="shared" si="60"/>
        <v>756504.84599997615</v>
      </c>
      <c r="D693" s="66">
        <v>40450.375</v>
      </c>
      <c r="E693" s="67">
        <v>253.89800000004499</v>
      </c>
      <c r="F693" s="68">
        <f t="shared" si="61"/>
        <v>866807.77200015355</v>
      </c>
      <c r="G693" s="66">
        <v>40207.375</v>
      </c>
      <c r="H693" s="67">
        <v>586</v>
      </c>
      <c r="I693" s="68">
        <f t="shared" si="62"/>
        <v>586000</v>
      </c>
      <c r="J693" s="66">
        <v>40450.375</v>
      </c>
      <c r="K693" s="67">
        <v>1941</v>
      </c>
      <c r="L693" s="68">
        <f t="shared" si="63"/>
        <v>1941000</v>
      </c>
      <c r="M693" s="66">
        <v>40207.375</v>
      </c>
      <c r="N693" s="67">
        <v>1578</v>
      </c>
      <c r="O693" s="68">
        <f t="shared" si="64"/>
        <v>1578000</v>
      </c>
      <c r="P693" s="66">
        <v>40450.375</v>
      </c>
      <c r="Q693" s="67">
        <v>449</v>
      </c>
      <c r="R693" s="68">
        <f t="shared" si="65"/>
        <v>449000</v>
      </c>
    </row>
    <row r="694" spans="1:18" x14ac:dyDescent="0.25">
      <c r="A694" s="66">
        <v>40207.416666666664</v>
      </c>
      <c r="B694" s="67">
        <v>226.71899999999701</v>
      </c>
      <c r="C694" s="68">
        <f t="shared" si="60"/>
        <v>774018.66599998984</v>
      </c>
      <c r="D694" s="66">
        <v>40450.416666666664</v>
      </c>
      <c r="E694" s="67">
        <v>275.661999999778</v>
      </c>
      <c r="F694" s="68">
        <f t="shared" si="61"/>
        <v>941110.06799924211</v>
      </c>
      <c r="G694" s="66">
        <v>40207.416666666664</v>
      </c>
      <c r="H694" s="67">
        <v>578</v>
      </c>
      <c r="I694" s="68">
        <f t="shared" si="62"/>
        <v>578000</v>
      </c>
      <c r="J694" s="66">
        <v>40450.416666666664</v>
      </c>
      <c r="K694" s="67">
        <v>2280</v>
      </c>
      <c r="L694" s="68">
        <f t="shared" si="63"/>
        <v>2280000</v>
      </c>
      <c r="M694" s="66">
        <v>40207.416666666664</v>
      </c>
      <c r="N694" s="67">
        <v>1370</v>
      </c>
      <c r="O694" s="68">
        <f t="shared" si="64"/>
        <v>1370000</v>
      </c>
      <c r="P694" s="66">
        <v>40450.416666666664</v>
      </c>
      <c r="Q694" s="67">
        <v>438</v>
      </c>
      <c r="R694" s="68">
        <f t="shared" si="65"/>
        <v>438000</v>
      </c>
    </row>
    <row r="695" spans="1:18" x14ac:dyDescent="0.25">
      <c r="A695" s="66">
        <v>40207.458333333336</v>
      </c>
      <c r="B695" s="67">
        <v>223.70600000000599</v>
      </c>
      <c r="C695" s="68">
        <f t="shared" si="60"/>
        <v>763732.28400002047</v>
      </c>
      <c r="D695" s="66">
        <v>40450.458333333336</v>
      </c>
      <c r="E695" s="67">
        <v>279.056000000099</v>
      </c>
      <c r="F695" s="68">
        <f t="shared" si="61"/>
        <v>952697.18400033796</v>
      </c>
      <c r="G695" s="66">
        <v>40207.458333333336</v>
      </c>
      <c r="H695" s="67">
        <v>604</v>
      </c>
      <c r="I695" s="68">
        <f t="shared" si="62"/>
        <v>604000</v>
      </c>
      <c r="J695" s="66">
        <v>40450.458333333336</v>
      </c>
      <c r="K695" s="67">
        <v>2439</v>
      </c>
      <c r="L695" s="68">
        <f t="shared" si="63"/>
        <v>2439000</v>
      </c>
      <c r="M695" s="66">
        <v>40207.458333333336</v>
      </c>
      <c r="N695" s="67">
        <v>1228</v>
      </c>
      <c r="O695" s="68">
        <f t="shared" si="64"/>
        <v>1228000</v>
      </c>
      <c r="P695" s="66">
        <v>40450.458333333336</v>
      </c>
      <c r="Q695" s="67">
        <v>429</v>
      </c>
      <c r="R695" s="68">
        <f t="shared" si="65"/>
        <v>429000</v>
      </c>
    </row>
    <row r="696" spans="1:18" x14ac:dyDescent="0.25">
      <c r="A696" s="66">
        <v>40207.5</v>
      </c>
      <c r="B696" s="67">
        <v>226.24099999999501</v>
      </c>
      <c r="C696" s="68">
        <f t="shared" si="60"/>
        <v>772386.77399998298</v>
      </c>
      <c r="D696" s="66">
        <v>40450.5</v>
      </c>
      <c r="E696" s="67">
        <v>273.72999999998098</v>
      </c>
      <c r="F696" s="68">
        <f t="shared" si="61"/>
        <v>934514.21999993501</v>
      </c>
      <c r="G696" s="66">
        <v>40207.5</v>
      </c>
      <c r="H696" s="67">
        <v>626</v>
      </c>
      <c r="I696" s="68">
        <f t="shared" si="62"/>
        <v>626000</v>
      </c>
      <c r="J696" s="66">
        <v>40450.5</v>
      </c>
      <c r="K696" s="67">
        <v>2500</v>
      </c>
      <c r="L696" s="68">
        <f t="shared" si="63"/>
        <v>2500000</v>
      </c>
      <c r="M696" s="66">
        <v>40207.5</v>
      </c>
      <c r="N696" s="67">
        <v>1213</v>
      </c>
      <c r="O696" s="68">
        <f t="shared" si="64"/>
        <v>1213000</v>
      </c>
      <c r="P696" s="66">
        <v>40450.5</v>
      </c>
      <c r="Q696" s="67">
        <v>419</v>
      </c>
      <c r="R696" s="68">
        <f t="shared" si="65"/>
        <v>419000</v>
      </c>
    </row>
    <row r="697" spans="1:18" x14ac:dyDescent="0.25">
      <c r="A697" s="66">
        <v>40207.541666666664</v>
      </c>
      <c r="B697" s="67">
        <v>226.582999999999</v>
      </c>
      <c r="C697" s="68">
        <f t="shared" si="60"/>
        <v>773554.36199999659</v>
      </c>
      <c r="D697" s="66">
        <v>40450.541666666664</v>
      </c>
      <c r="E697" s="67">
        <v>286.63199999998301</v>
      </c>
      <c r="F697" s="68">
        <f t="shared" si="61"/>
        <v>978561.64799994195</v>
      </c>
      <c r="G697" s="66">
        <v>40207.541666666664</v>
      </c>
      <c r="H697" s="67">
        <v>646</v>
      </c>
      <c r="I697" s="68">
        <f t="shared" si="62"/>
        <v>646000</v>
      </c>
      <c r="J697" s="66">
        <v>40450.541666666664</v>
      </c>
      <c r="K697" s="67">
        <v>2517</v>
      </c>
      <c r="L697" s="68">
        <f t="shared" si="63"/>
        <v>2517000</v>
      </c>
      <c r="M697" s="66">
        <v>40207.541666666664</v>
      </c>
      <c r="N697" s="67">
        <v>1083</v>
      </c>
      <c r="O697" s="68">
        <f t="shared" si="64"/>
        <v>1083000</v>
      </c>
      <c r="P697" s="66">
        <v>40450.541666666664</v>
      </c>
      <c r="Q697" s="67">
        <v>393</v>
      </c>
      <c r="R697" s="68">
        <f t="shared" si="65"/>
        <v>393000</v>
      </c>
    </row>
    <row r="698" spans="1:18" x14ac:dyDescent="0.25">
      <c r="A698" s="66">
        <v>40207.583333333336</v>
      </c>
      <c r="B698" s="67">
        <v>223.093000000008</v>
      </c>
      <c r="C698" s="68">
        <f t="shared" si="60"/>
        <v>761639.50200002734</v>
      </c>
      <c r="D698" s="66">
        <v>40450.583333333336</v>
      </c>
      <c r="E698" s="67">
        <v>284.80300000007298</v>
      </c>
      <c r="F698" s="68">
        <f t="shared" si="61"/>
        <v>972317.44200024917</v>
      </c>
      <c r="G698" s="66">
        <v>40207.583333333336</v>
      </c>
      <c r="H698" s="67">
        <v>660</v>
      </c>
      <c r="I698" s="68">
        <f t="shared" si="62"/>
        <v>660000</v>
      </c>
      <c r="J698" s="66">
        <v>40450.583333333336</v>
      </c>
      <c r="K698" s="67">
        <v>2536</v>
      </c>
      <c r="L698" s="68">
        <f t="shared" si="63"/>
        <v>2536000</v>
      </c>
      <c r="M698" s="66">
        <v>40207.583333333336</v>
      </c>
      <c r="N698" s="67">
        <v>964</v>
      </c>
      <c r="O698" s="68">
        <f t="shared" si="64"/>
        <v>964000</v>
      </c>
      <c r="P698" s="66">
        <v>40450.583333333336</v>
      </c>
      <c r="Q698" s="67">
        <v>373</v>
      </c>
      <c r="R698" s="68">
        <f t="shared" si="65"/>
        <v>373000</v>
      </c>
    </row>
    <row r="699" spans="1:18" x14ac:dyDescent="0.25">
      <c r="A699" s="66">
        <v>40207.625</v>
      </c>
      <c r="B699" s="67">
        <v>214.23799999999801</v>
      </c>
      <c r="C699" s="68">
        <f t="shared" si="60"/>
        <v>731408.53199999325</v>
      </c>
      <c r="D699" s="66">
        <v>40450.625</v>
      </c>
      <c r="E699" s="67">
        <v>268.04700000001998</v>
      </c>
      <c r="F699" s="68">
        <f t="shared" si="61"/>
        <v>915112.4580000682</v>
      </c>
      <c r="G699" s="66">
        <v>40207.625</v>
      </c>
      <c r="H699" s="67">
        <v>665</v>
      </c>
      <c r="I699" s="68">
        <f t="shared" si="62"/>
        <v>665000</v>
      </c>
      <c r="J699" s="66">
        <v>40450.625</v>
      </c>
      <c r="K699" s="67">
        <v>2499</v>
      </c>
      <c r="L699" s="68">
        <f t="shared" si="63"/>
        <v>2499000</v>
      </c>
      <c r="M699" s="66">
        <v>40207.625</v>
      </c>
      <c r="N699" s="67">
        <v>975</v>
      </c>
      <c r="O699" s="68">
        <f t="shared" si="64"/>
        <v>975000</v>
      </c>
      <c r="P699" s="66">
        <v>40450.625</v>
      </c>
      <c r="Q699" s="67">
        <v>382</v>
      </c>
      <c r="R699" s="68">
        <f t="shared" si="65"/>
        <v>382000</v>
      </c>
    </row>
    <row r="700" spans="1:18" x14ac:dyDescent="0.25">
      <c r="A700" s="66">
        <v>40207.666666666664</v>
      </c>
      <c r="B700" s="67">
        <v>226.997000000003</v>
      </c>
      <c r="C700" s="68">
        <f t="shared" si="60"/>
        <v>774967.75800001028</v>
      </c>
      <c r="D700" s="66">
        <v>40450.666666666664</v>
      </c>
      <c r="E700" s="67">
        <v>291.00499999988801</v>
      </c>
      <c r="F700" s="68">
        <f t="shared" si="61"/>
        <v>993491.06999961764</v>
      </c>
      <c r="G700" s="66">
        <v>40207.666666666664</v>
      </c>
      <c r="H700" s="67">
        <v>669</v>
      </c>
      <c r="I700" s="68">
        <f t="shared" si="62"/>
        <v>669000</v>
      </c>
      <c r="J700" s="66">
        <v>40450.666666666664</v>
      </c>
      <c r="K700" s="67">
        <v>2565</v>
      </c>
      <c r="L700" s="68">
        <f t="shared" si="63"/>
        <v>2565000</v>
      </c>
      <c r="M700" s="66">
        <v>40207.666666666664</v>
      </c>
      <c r="N700" s="67">
        <v>943</v>
      </c>
      <c r="O700" s="68">
        <f t="shared" si="64"/>
        <v>943000</v>
      </c>
      <c r="P700" s="66">
        <v>40450.666666666664</v>
      </c>
      <c r="Q700" s="67">
        <v>358</v>
      </c>
      <c r="R700" s="68">
        <f t="shared" si="65"/>
        <v>358000</v>
      </c>
    </row>
    <row r="701" spans="1:18" x14ac:dyDescent="0.25">
      <c r="A701" s="66">
        <v>40207.708333333336</v>
      </c>
      <c r="B701" s="67">
        <v>224.04099999999701</v>
      </c>
      <c r="C701" s="68">
        <f t="shared" si="60"/>
        <v>764875.9739999898</v>
      </c>
      <c r="D701" s="66">
        <v>40450.708333333336</v>
      </c>
      <c r="E701" s="67">
        <v>300.71299999998899</v>
      </c>
      <c r="F701" s="68">
        <f t="shared" si="61"/>
        <v>1026634.1819999624</v>
      </c>
      <c r="G701" s="66">
        <v>40207.708333333336</v>
      </c>
      <c r="H701" s="67">
        <v>614</v>
      </c>
      <c r="I701" s="68">
        <f t="shared" si="62"/>
        <v>614000</v>
      </c>
      <c r="J701" s="66">
        <v>40450.708333333336</v>
      </c>
      <c r="K701" s="67">
        <v>2625</v>
      </c>
      <c r="L701" s="68">
        <f t="shared" si="63"/>
        <v>2625000</v>
      </c>
      <c r="M701" s="66">
        <v>40207.708333333336</v>
      </c>
      <c r="N701" s="67">
        <v>786</v>
      </c>
      <c r="O701" s="68">
        <f t="shared" si="64"/>
        <v>786000</v>
      </c>
      <c r="P701" s="66">
        <v>40450.708333333336</v>
      </c>
      <c r="Q701" s="67">
        <v>347</v>
      </c>
      <c r="R701" s="68">
        <f t="shared" si="65"/>
        <v>347000</v>
      </c>
    </row>
    <row r="702" spans="1:18" x14ac:dyDescent="0.25">
      <c r="A702" s="66">
        <v>40207.75</v>
      </c>
      <c r="B702" s="67">
        <v>192.369000000006</v>
      </c>
      <c r="C702" s="68">
        <f t="shared" si="60"/>
        <v>656747.76600002043</v>
      </c>
      <c r="D702" s="66">
        <v>40450.75</v>
      </c>
      <c r="E702" s="67">
        <v>277.71800000011001</v>
      </c>
      <c r="F702" s="68">
        <f t="shared" si="61"/>
        <v>948129.25200037553</v>
      </c>
      <c r="G702" s="66">
        <v>40207.75</v>
      </c>
      <c r="H702" s="67">
        <v>656</v>
      </c>
      <c r="I702" s="68">
        <f t="shared" si="62"/>
        <v>656000</v>
      </c>
      <c r="J702" s="66">
        <v>40450.75</v>
      </c>
      <c r="K702" s="67">
        <v>2553</v>
      </c>
      <c r="L702" s="68">
        <f t="shared" si="63"/>
        <v>2553000</v>
      </c>
      <c r="M702" s="66">
        <v>40207.75</v>
      </c>
      <c r="N702" s="67">
        <v>856</v>
      </c>
      <c r="O702" s="68">
        <f t="shared" si="64"/>
        <v>856000</v>
      </c>
      <c r="P702" s="66">
        <v>40450.75</v>
      </c>
      <c r="Q702" s="67">
        <v>368</v>
      </c>
      <c r="R702" s="68">
        <f t="shared" si="65"/>
        <v>368000</v>
      </c>
    </row>
    <row r="703" spans="1:18" x14ac:dyDescent="0.25">
      <c r="A703" s="66">
        <v>40207.791666666664</v>
      </c>
      <c r="B703" s="67">
        <v>158.383999999991</v>
      </c>
      <c r="C703" s="68">
        <f t="shared" si="60"/>
        <v>540722.97599996929</v>
      </c>
      <c r="D703" s="66">
        <v>40450.791666666664</v>
      </c>
      <c r="E703" s="67">
        <v>240.14100000006101</v>
      </c>
      <c r="F703" s="68">
        <f t="shared" si="61"/>
        <v>819841.37400020834</v>
      </c>
      <c r="G703" s="66">
        <v>40207.791666666664</v>
      </c>
      <c r="H703" s="67">
        <v>634</v>
      </c>
      <c r="I703" s="68">
        <f t="shared" si="62"/>
        <v>634000</v>
      </c>
      <c r="J703" s="66">
        <v>40450.791666666664</v>
      </c>
      <c r="K703" s="67">
        <v>2354</v>
      </c>
      <c r="L703" s="68">
        <f t="shared" si="63"/>
        <v>2354000</v>
      </c>
      <c r="M703" s="66">
        <v>40207.791666666664</v>
      </c>
      <c r="N703" s="67">
        <v>860</v>
      </c>
      <c r="O703" s="68">
        <f t="shared" si="64"/>
        <v>860000</v>
      </c>
      <c r="P703" s="66">
        <v>40450.791666666664</v>
      </c>
      <c r="Q703" s="67">
        <v>384</v>
      </c>
      <c r="R703" s="68">
        <f t="shared" si="65"/>
        <v>384000</v>
      </c>
    </row>
    <row r="704" spans="1:18" x14ac:dyDescent="0.25">
      <c r="A704" s="66">
        <v>40207.833333333336</v>
      </c>
      <c r="B704" s="67">
        <v>159.84700000000899</v>
      </c>
      <c r="C704" s="68">
        <f t="shared" si="60"/>
        <v>545717.65800003067</v>
      </c>
      <c r="D704" s="66">
        <v>40450.833333333336</v>
      </c>
      <c r="E704" s="67">
        <v>224.50399999995699</v>
      </c>
      <c r="F704" s="68">
        <f t="shared" si="61"/>
        <v>766456.65599985316</v>
      </c>
      <c r="G704" s="66">
        <v>40207.833333333336</v>
      </c>
      <c r="H704" s="67">
        <v>610</v>
      </c>
      <c r="I704" s="68">
        <f t="shared" si="62"/>
        <v>610000</v>
      </c>
      <c r="J704" s="66">
        <v>40450.833333333336</v>
      </c>
      <c r="K704" s="67">
        <v>2198</v>
      </c>
      <c r="L704" s="68">
        <f t="shared" si="63"/>
        <v>2198000</v>
      </c>
      <c r="M704" s="66">
        <v>40207.833333333336</v>
      </c>
      <c r="N704" s="67">
        <v>960</v>
      </c>
      <c r="O704" s="68">
        <f t="shared" si="64"/>
        <v>960000</v>
      </c>
      <c r="P704" s="66">
        <v>40450.833333333336</v>
      </c>
      <c r="Q704" s="67">
        <v>397</v>
      </c>
      <c r="R704" s="68">
        <f t="shared" si="65"/>
        <v>397000</v>
      </c>
    </row>
    <row r="705" spans="1:18" x14ac:dyDescent="0.25">
      <c r="A705" s="66">
        <v>40207.875</v>
      </c>
      <c r="B705" s="67">
        <v>156.188999999998</v>
      </c>
      <c r="C705" s="68">
        <f t="shared" si="60"/>
        <v>533229.24599999317</v>
      </c>
      <c r="D705" s="66">
        <v>40450.875</v>
      </c>
      <c r="E705" s="67">
        <v>215.93599999998699</v>
      </c>
      <c r="F705" s="68">
        <f t="shared" si="61"/>
        <v>737205.5039999556</v>
      </c>
      <c r="G705" s="66">
        <v>40207.875</v>
      </c>
      <c r="H705" s="67">
        <v>604</v>
      </c>
      <c r="I705" s="68">
        <f t="shared" si="62"/>
        <v>604000</v>
      </c>
      <c r="J705" s="66">
        <v>40450.875</v>
      </c>
      <c r="K705" s="67">
        <v>2039</v>
      </c>
      <c r="L705" s="68">
        <f t="shared" si="63"/>
        <v>2039000</v>
      </c>
      <c r="M705" s="66">
        <v>40207.875</v>
      </c>
      <c r="N705" s="67">
        <v>1031</v>
      </c>
      <c r="O705" s="68">
        <f t="shared" si="64"/>
        <v>1031000</v>
      </c>
      <c r="P705" s="66">
        <v>40450.875</v>
      </c>
      <c r="Q705" s="67">
        <v>411</v>
      </c>
      <c r="R705" s="68">
        <f t="shared" si="65"/>
        <v>411000</v>
      </c>
    </row>
    <row r="706" spans="1:18" x14ac:dyDescent="0.25">
      <c r="A706" s="66">
        <v>40207.916666666664</v>
      </c>
      <c r="B706" s="67">
        <v>154.19299999999899</v>
      </c>
      <c r="C706" s="68">
        <f t="shared" si="60"/>
        <v>526414.90199999651</v>
      </c>
      <c r="D706" s="66">
        <v>40450.916666666664</v>
      </c>
      <c r="E706" s="67">
        <v>192.54499999992501</v>
      </c>
      <c r="F706" s="68">
        <f t="shared" si="61"/>
        <v>657348.62999974401</v>
      </c>
      <c r="G706" s="66">
        <v>40207.916666666664</v>
      </c>
      <c r="H706" s="67">
        <v>609</v>
      </c>
      <c r="I706" s="68">
        <f t="shared" si="62"/>
        <v>609000</v>
      </c>
      <c r="J706" s="66">
        <v>40450.916666666664</v>
      </c>
      <c r="K706" s="67">
        <v>1961</v>
      </c>
      <c r="L706" s="68">
        <f t="shared" si="63"/>
        <v>1961000</v>
      </c>
      <c r="M706" s="66">
        <v>40207.916666666664</v>
      </c>
      <c r="N706" s="67">
        <v>1038</v>
      </c>
      <c r="O706" s="68">
        <f t="shared" si="64"/>
        <v>1038000</v>
      </c>
      <c r="P706" s="66">
        <v>40450.916666666664</v>
      </c>
      <c r="Q706" s="67">
        <v>435</v>
      </c>
      <c r="R706" s="68">
        <f t="shared" si="65"/>
        <v>435000</v>
      </c>
    </row>
    <row r="707" spans="1:18" x14ac:dyDescent="0.25">
      <c r="A707" s="66">
        <v>40207.958333333336</v>
      </c>
      <c r="B707" s="67">
        <v>94.645999999993407</v>
      </c>
      <c r="C707" s="68">
        <f t="shared" si="60"/>
        <v>323121.44399997749</v>
      </c>
      <c r="D707" s="66">
        <v>40450.958333333336</v>
      </c>
      <c r="E707" s="67">
        <v>98.333000000100597</v>
      </c>
      <c r="F707" s="68">
        <f t="shared" si="61"/>
        <v>335708.86200034345</v>
      </c>
      <c r="G707" s="66">
        <v>40207.958333333336</v>
      </c>
      <c r="H707" s="67">
        <v>607</v>
      </c>
      <c r="I707" s="68">
        <f t="shared" si="62"/>
        <v>607000</v>
      </c>
      <c r="J707" s="66">
        <v>40450.958333333336</v>
      </c>
      <c r="K707" s="67">
        <v>508</v>
      </c>
      <c r="L707" s="68">
        <f t="shared" si="63"/>
        <v>508000</v>
      </c>
      <c r="M707" s="66">
        <v>40207.958333333336</v>
      </c>
      <c r="N707" s="67">
        <v>1026</v>
      </c>
      <c r="O707" s="68">
        <f t="shared" si="64"/>
        <v>1026000</v>
      </c>
      <c r="P707" s="66">
        <v>40450.958333333336</v>
      </c>
      <c r="Q707" s="67">
        <v>249</v>
      </c>
      <c r="R707" s="68">
        <f t="shared" si="65"/>
        <v>249000</v>
      </c>
    </row>
    <row r="708" spans="1:18" x14ac:dyDescent="0.25">
      <c r="A708" s="66">
        <v>40208</v>
      </c>
      <c r="B708" s="67">
        <v>93.934000000008396</v>
      </c>
      <c r="C708" s="68">
        <f t="shared" si="60"/>
        <v>320690.67600002867</v>
      </c>
      <c r="D708" s="66">
        <v>40451</v>
      </c>
      <c r="E708" s="67">
        <v>96.8989999999758</v>
      </c>
      <c r="F708" s="68">
        <f t="shared" si="61"/>
        <v>330813.18599991739</v>
      </c>
      <c r="G708" s="66">
        <v>40208</v>
      </c>
      <c r="H708" s="67">
        <v>280</v>
      </c>
      <c r="I708" s="68">
        <f t="shared" si="62"/>
        <v>280000</v>
      </c>
      <c r="J708" s="66">
        <v>40451</v>
      </c>
      <c r="K708" s="67">
        <v>385</v>
      </c>
      <c r="L708" s="68">
        <f t="shared" si="63"/>
        <v>385000</v>
      </c>
      <c r="M708" s="66">
        <v>40208</v>
      </c>
      <c r="N708" s="67">
        <v>410</v>
      </c>
      <c r="O708" s="68">
        <f t="shared" si="64"/>
        <v>410000</v>
      </c>
      <c r="P708" s="66">
        <v>40451</v>
      </c>
      <c r="Q708" s="67">
        <v>139</v>
      </c>
      <c r="R708" s="68">
        <f t="shared" si="65"/>
        <v>139000</v>
      </c>
    </row>
    <row r="709" spans="1:18" x14ac:dyDescent="0.25">
      <c r="A709" s="66">
        <v>40208.041666666664</v>
      </c>
      <c r="B709" s="67">
        <v>97.995999999999199</v>
      </c>
      <c r="C709" s="68">
        <f t="shared" si="60"/>
        <v>334558.34399999725</v>
      </c>
      <c r="D709" s="66">
        <v>40451.041666666664</v>
      </c>
      <c r="E709" s="67">
        <v>96.210999999893801</v>
      </c>
      <c r="F709" s="68">
        <f t="shared" si="61"/>
        <v>328464.35399963742</v>
      </c>
      <c r="G709" s="66">
        <v>40208.041666666664</v>
      </c>
      <c r="H709" s="67">
        <v>215</v>
      </c>
      <c r="I709" s="68">
        <f t="shared" si="62"/>
        <v>215000</v>
      </c>
      <c r="J709" s="66">
        <v>40451.041666666664</v>
      </c>
      <c r="K709" s="67">
        <v>381</v>
      </c>
      <c r="L709" s="68">
        <f t="shared" si="63"/>
        <v>381000</v>
      </c>
      <c r="M709" s="66">
        <v>40208.041666666664</v>
      </c>
      <c r="N709" s="67">
        <v>290</v>
      </c>
      <c r="O709" s="68">
        <f t="shared" si="64"/>
        <v>290000</v>
      </c>
      <c r="P709" s="66">
        <v>40451.041666666664</v>
      </c>
      <c r="Q709" s="67">
        <v>135</v>
      </c>
      <c r="R709" s="68">
        <f t="shared" si="65"/>
        <v>135000</v>
      </c>
    </row>
    <row r="710" spans="1:18" x14ac:dyDescent="0.25">
      <c r="A710" s="66">
        <v>40208.083333333336</v>
      </c>
      <c r="B710" s="67">
        <v>98.853999999992098</v>
      </c>
      <c r="C710" s="68">
        <f t="shared" si="60"/>
        <v>337487.55599997303</v>
      </c>
      <c r="D710" s="66">
        <v>40451.083333333336</v>
      </c>
      <c r="E710" s="67">
        <v>96.790000000037296</v>
      </c>
      <c r="F710" s="68">
        <f t="shared" si="61"/>
        <v>330441.06000012736</v>
      </c>
      <c r="G710" s="66">
        <v>40208.083333333336</v>
      </c>
      <c r="H710" s="67">
        <v>223</v>
      </c>
      <c r="I710" s="68">
        <f t="shared" si="62"/>
        <v>223000</v>
      </c>
      <c r="J710" s="66">
        <v>40451.083333333336</v>
      </c>
      <c r="K710" s="67">
        <v>385</v>
      </c>
      <c r="L710" s="68">
        <f t="shared" si="63"/>
        <v>385000</v>
      </c>
      <c r="M710" s="66">
        <v>40208.083333333336</v>
      </c>
      <c r="N710" s="67">
        <v>280</v>
      </c>
      <c r="O710" s="68">
        <f t="shared" si="64"/>
        <v>280000</v>
      </c>
      <c r="P710" s="66">
        <v>40451.083333333336</v>
      </c>
      <c r="Q710" s="67">
        <v>133</v>
      </c>
      <c r="R710" s="68">
        <f t="shared" si="65"/>
        <v>133000</v>
      </c>
    </row>
    <row r="711" spans="1:18" x14ac:dyDescent="0.25">
      <c r="A711" s="66">
        <v>40208.125</v>
      </c>
      <c r="B711" s="67">
        <v>100.116999999998</v>
      </c>
      <c r="C711" s="68">
        <f t="shared" si="60"/>
        <v>341799.43799999316</v>
      </c>
      <c r="D711" s="66">
        <v>40451.125</v>
      </c>
      <c r="E711" s="67">
        <v>96.972999999998095</v>
      </c>
      <c r="F711" s="68">
        <f t="shared" si="61"/>
        <v>331065.82199999347</v>
      </c>
      <c r="G711" s="66">
        <v>40208.125</v>
      </c>
      <c r="H711" s="67">
        <v>224</v>
      </c>
      <c r="I711" s="68">
        <f t="shared" si="62"/>
        <v>224000</v>
      </c>
      <c r="J711" s="66">
        <v>40451.125</v>
      </c>
      <c r="K711" s="67">
        <v>371</v>
      </c>
      <c r="L711" s="68">
        <f t="shared" si="63"/>
        <v>371000</v>
      </c>
      <c r="M711" s="66">
        <v>40208.125</v>
      </c>
      <c r="N711" s="67">
        <v>273</v>
      </c>
      <c r="O711" s="68">
        <f t="shared" si="64"/>
        <v>273000</v>
      </c>
      <c r="P711" s="66">
        <v>40451.125</v>
      </c>
      <c r="Q711" s="67">
        <v>131</v>
      </c>
      <c r="R711" s="68">
        <f t="shared" si="65"/>
        <v>131000</v>
      </c>
    </row>
    <row r="712" spans="1:18" x14ac:dyDescent="0.25">
      <c r="A712" s="66">
        <v>40208.166666666664</v>
      </c>
      <c r="B712" s="67">
        <v>99.427999999999898</v>
      </c>
      <c r="C712" s="68">
        <f t="shared" si="60"/>
        <v>339447.19199999963</v>
      </c>
      <c r="D712" s="66">
        <v>40451.166666666664</v>
      </c>
      <c r="E712" s="67">
        <v>96.564999999944106</v>
      </c>
      <c r="F712" s="68">
        <f t="shared" si="61"/>
        <v>329672.90999980917</v>
      </c>
      <c r="G712" s="66">
        <v>40208.166666666664</v>
      </c>
      <c r="H712" s="67">
        <v>228</v>
      </c>
      <c r="I712" s="68">
        <f t="shared" si="62"/>
        <v>228000</v>
      </c>
      <c r="J712" s="66">
        <v>40451.166666666664</v>
      </c>
      <c r="K712" s="67">
        <v>375</v>
      </c>
      <c r="L712" s="68">
        <f t="shared" si="63"/>
        <v>375000</v>
      </c>
      <c r="M712" s="66">
        <v>40208.166666666664</v>
      </c>
      <c r="N712" s="67">
        <v>280</v>
      </c>
      <c r="O712" s="68">
        <f t="shared" si="64"/>
        <v>280000</v>
      </c>
      <c r="P712" s="66">
        <v>40451.166666666664</v>
      </c>
      <c r="Q712" s="67">
        <v>132</v>
      </c>
      <c r="R712" s="68">
        <f t="shared" si="65"/>
        <v>132000</v>
      </c>
    </row>
    <row r="713" spans="1:18" x14ac:dyDescent="0.25">
      <c r="A713" s="66">
        <v>40208.208333333336</v>
      </c>
      <c r="B713" s="67">
        <v>98.950000000011599</v>
      </c>
      <c r="C713" s="68">
        <f t="shared" si="60"/>
        <v>337815.30000003957</v>
      </c>
      <c r="D713" s="66">
        <v>40451.208333333336</v>
      </c>
      <c r="E713" s="67">
        <v>96.074000000022394</v>
      </c>
      <c r="F713" s="68">
        <f t="shared" si="61"/>
        <v>327996.63600007648</v>
      </c>
      <c r="G713" s="66">
        <v>40208.208333333336</v>
      </c>
      <c r="H713" s="67">
        <v>229</v>
      </c>
      <c r="I713" s="68">
        <f t="shared" si="62"/>
        <v>229000</v>
      </c>
      <c r="J713" s="66">
        <v>40451.208333333336</v>
      </c>
      <c r="K713" s="67">
        <v>379</v>
      </c>
      <c r="L713" s="68">
        <f t="shared" si="63"/>
        <v>379000</v>
      </c>
      <c r="M713" s="66">
        <v>40208.208333333336</v>
      </c>
      <c r="N713" s="67">
        <v>285</v>
      </c>
      <c r="O713" s="68">
        <f t="shared" si="64"/>
        <v>285000</v>
      </c>
      <c r="P713" s="66">
        <v>40451.208333333336</v>
      </c>
      <c r="Q713" s="67">
        <v>130</v>
      </c>
      <c r="R713" s="68">
        <f t="shared" si="65"/>
        <v>130000</v>
      </c>
    </row>
    <row r="714" spans="1:18" x14ac:dyDescent="0.25">
      <c r="A714" s="66">
        <v>40208.25</v>
      </c>
      <c r="B714" s="67">
        <v>99.271999999997206</v>
      </c>
      <c r="C714" s="68">
        <f t="shared" si="60"/>
        <v>338914.60799999046</v>
      </c>
      <c r="D714" s="66">
        <v>40451.25</v>
      </c>
      <c r="E714" s="67">
        <v>96.201000000117304</v>
      </c>
      <c r="F714" s="68">
        <f t="shared" si="61"/>
        <v>328430.21400040045</v>
      </c>
      <c r="G714" s="66">
        <v>40208.25</v>
      </c>
      <c r="H714" s="67">
        <v>230</v>
      </c>
      <c r="I714" s="68">
        <f t="shared" si="62"/>
        <v>230000</v>
      </c>
      <c r="J714" s="66">
        <v>40451.25</v>
      </c>
      <c r="K714" s="67">
        <v>373</v>
      </c>
      <c r="L714" s="68">
        <f t="shared" si="63"/>
        <v>373000</v>
      </c>
      <c r="M714" s="66">
        <v>40208.25</v>
      </c>
      <c r="N714" s="67">
        <v>277</v>
      </c>
      <c r="O714" s="68">
        <f t="shared" si="64"/>
        <v>277000</v>
      </c>
      <c r="P714" s="66">
        <v>40451.25</v>
      </c>
      <c r="Q714" s="67">
        <v>130</v>
      </c>
      <c r="R714" s="68">
        <f t="shared" si="65"/>
        <v>130000</v>
      </c>
    </row>
    <row r="715" spans="1:18" x14ac:dyDescent="0.25">
      <c r="A715" s="66">
        <v>40208.291666666664</v>
      </c>
      <c r="B715" s="67">
        <v>176.42399999999901</v>
      </c>
      <c r="C715" s="68">
        <f t="shared" si="60"/>
        <v>602311.53599999659</v>
      </c>
      <c r="D715" s="66">
        <v>40451.291666666664</v>
      </c>
      <c r="E715" s="67">
        <v>198.99600000004301</v>
      </c>
      <c r="F715" s="68">
        <f t="shared" si="61"/>
        <v>679372.34400014684</v>
      </c>
      <c r="G715" s="66">
        <v>40208.291666666664</v>
      </c>
      <c r="H715" s="67">
        <v>232</v>
      </c>
      <c r="I715" s="68">
        <f t="shared" si="62"/>
        <v>232000</v>
      </c>
      <c r="J715" s="66">
        <v>40451.291666666664</v>
      </c>
      <c r="K715" s="67">
        <v>2127</v>
      </c>
      <c r="L715" s="68">
        <f t="shared" si="63"/>
        <v>2127000</v>
      </c>
      <c r="M715" s="66">
        <v>40208.291666666664</v>
      </c>
      <c r="N715" s="67">
        <v>275</v>
      </c>
      <c r="O715" s="68">
        <f t="shared" si="64"/>
        <v>275000</v>
      </c>
      <c r="P715" s="66">
        <v>40451.291666666664</v>
      </c>
      <c r="Q715" s="67">
        <v>299</v>
      </c>
      <c r="R715" s="68">
        <f t="shared" si="65"/>
        <v>299000</v>
      </c>
    </row>
    <row r="716" spans="1:18" x14ac:dyDescent="0.25">
      <c r="A716" s="66">
        <v>40208.333333333336</v>
      </c>
      <c r="B716" s="67">
        <v>209.989000000001</v>
      </c>
      <c r="C716" s="68">
        <f t="shared" si="60"/>
        <v>716902.44600000337</v>
      </c>
      <c r="D716" s="66">
        <v>40451.333333333336</v>
      </c>
      <c r="E716" s="67">
        <v>220.38599999994</v>
      </c>
      <c r="F716" s="68">
        <f t="shared" si="61"/>
        <v>752397.80399979511</v>
      </c>
      <c r="G716" s="66">
        <v>40208.333333333336</v>
      </c>
      <c r="H716" s="67">
        <v>546</v>
      </c>
      <c r="I716" s="68">
        <f t="shared" si="62"/>
        <v>546000</v>
      </c>
      <c r="J716" s="66">
        <v>40451.333333333336</v>
      </c>
      <c r="K716" s="67">
        <v>2139</v>
      </c>
      <c r="L716" s="68">
        <f t="shared" si="63"/>
        <v>2139000</v>
      </c>
      <c r="M716" s="66">
        <v>40208.333333333336</v>
      </c>
      <c r="N716" s="67">
        <v>1169</v>
      </c>
      <c r="O716" s="68">
        <f t="shared" si="64"/>
        <v>1169000</v>
      </c>
      <c r="P716" s="66">
        <v>40451.333333333336</v>
      </c>
      <c r="Q716" s="67">
        <v>451</v>
      </c>
      <c r="R716" s="68">
        <f t="shared" si="65"/>
        <v>451000</v>
      </c>
    </row>
    <row r="717" spans="1:18" x14ac:dyDescent="0.25">
      <c r="A717" s="66">
        <v>40208.375</v>
      </c>
      <c r="B717" s="67">
        <v>239.40499999999901</v>
      </c>
      <c r="C717" s="68">
        <f t="shared" ref="C717:C756" si="66">B717*3414</f>
        <v>817328.66999999667</v>
      </c>
      <c r="D717" s="66">
        <v>40451.375</v>
      </c>
      <c r="E717" s="67">
        <v>270.710999999894</v>
      </c>
      <c r="F717" s="68">
        <f t="shared" ref="F717:F756" si="67">E717*3414</f>
        <v>924207.35399963812</v>
      </c>
      <c r="G717" s="66">
        <v>40208.375</v>
      </c>
      <c r="H717" s="67">
        <v>613</v>
      </c>
      <c r="I717" s="68">
        <f t="shared" ref="I717:I756" si="68">H717*1000</f>
        <v>613000</v>
      </c>
      <c r="J717" s="66">
        <v>40451.375</v>
      </c>
      <c r="K717" s="67">
        <v>2357</v>
      </c>
      <c r="L717" s="68">
        <f t="shared" ref="L717:L756" si="69">K717*1000</f>
        <v>2357000</v>
      </c>
      <c r="M717" s="66">
        <v>40208.375</v>
      </c>
      <c r="N717" s="67">
        <v>1110</v>
      </c>
      <c r="O717" s="68">
        <f t="shared" ref="O717:O756" si="70">N717*1000</f>
        <v>1110000</v>
      </c>
      <c r="P717" s="66">
        <v>40451.375</v>
      </c>
      <c r="Q717" s="67">
        <v>411</v>
      </c>
      <c r="R717" s="68">
        <f t="shared" ref="R717:R756" si="71">Q717*1000</f>
        <v>411000</v>
      </c>
    </row>
    <row r="718" spans="1:18" x14ac:dyDescent="0.25">
      <c r="A718" s="66">
        <v>40208.416666666664</v>
      </c>
      <c r="B718" s="67">
        <v>245.81999999999201</v>
      </c>
      <c r="C718" s="68">
        <f t="shared" si="66"/>
        <v>839229.47999997274</v>
      </c>
      <c r="D718" s="66">
        <v>40451.416666666664</v>
      </c>
      <c r="E718" s="67">
        <v>295.47400000016199</v>
      </c>
      <c r="F718" s="68">
        <f t="shared" si="67"/>
        <v>1008748.236000553</v>
      </c>
      <c r="G718" s="66">
        <v>40208.416666666664</v>
      </c>
      <c r="H718" s="67">
        <v>652</v>
      </c>
      <c r="I718" s="68">
        <f t="shared" si="68"/>
        <v>652000</v>
      </c>
      <c r="J718" s="66">
        <v>40451.416666666664</v>
      </c>
      <c r="K718" s="67">
        <v>2533</v>
      </c>
      <c r="L718" s="68">
        <f t="shared" si="69"/>
        <v>2533000</v>
      </c>
      <c r="M718" s="66">
        <v>40208.416666666664</v>
      </c>
      <c r="N718" s="67">
        <v>858</v>
      </c>
      <c r="O718" s="68">
        <f t="shared" si="70"/>
        <v>858000</v>
      </c>
      <c r="P718" s="66">
        <v>40451.416666666664</v>
      </c>
      <c r="Q718" s="67">
        <v>388</v>
      </c>
      <c r="R718" s="68">
        <f t="shared" si="71"/>
        <v>388000</v>
      </c>
    </row>
    <row r="719" spans="1:18" x14ac:dyDescent="0.25">
      <c r="A719" s="66">
        <v>40208.458333333336</v>
      </c>
      <c r="B719" s="67">
        <v>238.24000000000501</v>
      </c>
      <c r="C719" s="68">
        <f t="shared" si="66"/>
        <v>813351.3600000171</v>
      </c>
      <c r="D719" s="66">
        <v>40451.458333333336</v>
      </c>
      <c r="E719" s="67">
        <v>308.42599999997799</v>
      </c>
      <c r="F719" s="68">
        <f t="shared" si="67"/>
        <v>1052966.3639999249</v>
      </c>
      <c r="G719" s="66">
        <v>40208.458333333336</v>
      </c>
      <c r="H719" s="67">
        <v>713</v>
      </c>
      <c r="I719" s="68">
        <f t="shared" si="68"/>
        <v>713000</v>
      </c>
      <c r="J719" s="66">
        <v>40451.458333333336</v>
      </c>
      <c r="K719" s="67">
        <v>2615</v>
      </c>
      <c r="L719" s="68">
        <f t="shared" si="69"/>
        <v>2615000</v>
      </c>
      <c r="M719" s="66">
        <v>40208.458333333336</v>
      </c>
      <c r="N719" s="67">
        <v>741</v>
      </c>
      <c r="O719" s="68">
        <f t="shared" si="70"/>
        <v>741000</v>
      </c>
      <c r="P719" s="66">
        <v>40451.458333333336</v>
      </c>
      <c r="Q719" s="67">
        <v>382</v>
      </c>
      <c r="R719" s="68">
        <f t="shared" si="71"/>
        <v>382000</v>
      </c>
    </row>
    <row r="720" spans="1:18" x14ac:dyDescent="0.25">
      <c r="A720" s="66">
        <v>40208.5</v>
      </c>
      <c r="B720" s="67">
        <v>241.17699999999601</v>
      </c>
      <c r="C720" s="68">
        <f t="shared" si="66"/>
        <v>823378.27799998643</v>
      </c>
      <c r="D720" s="66">
        <v>40451.5</v>
      </c>
      <c r="E720" s="67">
        <v>277.54000000003703</v>
      </c>
      <c r="F720" s="68">
        <f t="shared" si="67"/>
        <v>947521.56000012637</v>
      </c>
      <c r="G720" s="66">
        <v>40208.5</v>
      </c>
      <c r="H720" s="67">
        <v>792</v>
      </c>
      <c r="I720" s="68">
        <f t="shared" si="68"/>
        <v>792000</v>
      </c>
      <c r="J720" s="66">
        <v>40451.5</v>
      </c>
      <c r="K720" s="67">
        <v>2632</v>
      </c>
      <c r="L720" s="68">
        <f t="shared" si="69"/>
        <v>2632000</v>
      </c>
      <c r="M720" s="66">
        <v>40208.5</v>
      </c>
      <c r="N720" s="67">
        <v>702</v>
      </c>
      <c r="O720" s="68">
        <f t="shared" si="70"/>
        <v>702000</v>
      </c>
      <c r="P720" s="66">
        <v>40451.5</v>
      </c>
      <c r="Q720" s="67">
        <v>373</v>
      </c>
      <c r="R720" s="68">
        <f t="shared" si="71"/>
        <v>373000</v>
      </c>
    </row>
    <row r="721" spans="1:18" x14ac:dyDescent="0.25">
      <c r="A721" s="66">
        <v>40208.541666666664</v>
      </c>
      <c r="B721" s="67">
        <v>242.19299999999899</v>
      </c>
      <c r="C721" s="68">
        <f t="shared" si="66"/>
        <v>826846.90199999651</v>
      </c>
      <c r="D721" s="66">
        <v>40451.541666666664</v>
      </c>
      <c r="E721" s="67">
        <v>303.02099999994999</v>
      </c>
      <c r="F721" s="68">
        <f t="shared" si="67"/>
        <v>1034513.6939998292</v>
      </c>
      <c r="G721" s="66">
        <v>40208.541666666664</v>
      </c>
      <c r="H721" s="67">
        <v>796</v>
      </c>
      <c r="I721" s="68">
        <f t="shared" si="68"/>
        <v>796000</v>
      </c>
      <c r="J721" s="66">
        <v>40451.541666666664</v>
      </c>
      <c r="K721" s="67">
        <v>2687</v>
      </c>
      <c r="L721" s="68">
        <f t="shared" si="69"/>
        <v>2687000</v>
      </c>
      <c r="M721" s="66">
        <v>40208.541666666664</v>
      </c>
      <c r="N721" s="67">
        <v>671</v>
      </c>
      <c r="O721" s="68">
        <f t="shared" si="70"/>
        <v>671000</v>
      </c>
      <c r="P721" s="66">
        <v>40451.541666666664</v>
      </c>
      <c r="Q721" s="67">
        <v>353</v>
      </c>
      <c r="R721" s="68">
        <f t="shared" si="71"/>
        <v>353000</v>
      </c>
    </row>
    <row r="722" spans="1:18" x14ac:dyDescent="0.25">
      <c r="A722" s="66">
        <v>40208.583333333336</v>
      </c>
      <c r="B722" s="67">
        <v>236.34700000000899</v>
      </c>
      <c r="C722" s="68">
        <f t="shared" si="66"/>
        <v>806888.65800003067</v>
      </c>
      <c r="D722" s="66">
        <v>40451.583333333336</v>
      </c>
      <c r="E722" s="67">
        <v>294.68999999994401</v>
      </c>
      <c r="F722" s="68">
        <f t="shared" si="67"/>
        <v>1006071.6599998089</v>
      </c>
      <c r="G722" s="66">
        <v>40208.583333333336</v>
      </c>
      <c r="H722" s="67">
        <v>822</v>
      </c>
      <c r="I722" s="68">
        <f t="shared" si="68"/>
        <v>822000</v>
      </c>
      <c r="J722" s="66">
        <v>40451.583333333336</v>
      </c>
      <c r="K722" s="67">
        <v>2751</v>
      </c>
      <c r="L722" s="68">
        <f t="shared" si="69"/>
        <v>2751000</v>
      </c>
      <c r="M722" s="66">
        <v>40208.583333333336</v>
      </c>
      <c r="N722" s="67">
        <v>620</v>
      </c>
      <c r="O722" s="68">
        <f t="shared" si="70"/>
        <v>620000</v>
      </c>
      <c r="P722" s="66">
        <v>40451.583333333336</v>
      </c>
      <c r="Q722" s="67">
        <v>357</v>
      </c>
      <c r="R722" s="68">
        <f t="shared" si="71"/>
        <v>357000</v>
      </c>
    </row>
    <row r="723" spans="1:18" x14ac:dyDescent="0.25">
      <c r="A723" s="66">
        <v>40208.625</v>
      </c>
      <c r="B723" s="67">
        <v>236.39299999999599</v>
      </c>
      <c r="C723" s="68">
        <f t="shared" si="66"/>
        <v>807045.70199998631</v>
      </c>
      <c r="D723" s="66">
        <v>40451.625</v>
      </c>
      <c r="E723" s="67">
        <v>294.68900000001298</v>
      </c>
      <c r="F723" s="68">
        <f t="shared" si="67"/>
        <v>1006068.2460000443</v>
      </c>
      <c r="G723" s="66">
        <v>40208.625</v>
      </c>
      <c r="H723" s="67">
        <v>948</v>
      </c>
      <c r="I723" s="68">
        <f t="shared" si="68"/>
        <v>948000</v>
      </c>
      <c r="J723" s="66">
        <v>40451.625</v>
      </c>
      <c r="K723" s="67">
        <v>2801</v>
      </c>
      <c r="L723" s="68">
        <f t="shared" si="69"/>
        <v>2801000</v>
      </c>
      <c r="M723" s="66">
        <v>40208.625</v>
      </c>
      <c r="N723" s="67">
        <v>533</v>
      </c>
      <c r="O723" s="68">
        <f t="shared" si="70"/>
        <v>533000</v>
      </c>
      <c r="P723" s="66">
        <v>40451.625</v>
      </c>
      <c r="Q723" s="67">
        <v>332</v>
      </c>
      <c r="R723" s="68">
        <f t="shared" si="71"/>
        <v>332000</v>
      </c>
    </row>
    <row r="724" spans="1:18" x14ac:dyDescent="0.25">
      <c r="A724" s="66">
        <v>40208.666666666664</v>
      </c>
      <c r="B724" s="67">
        <v>237.79699999999099</v>
      </c>
      <c r="C724" s="68">
        <f t="shared" si="66"/>
        <v>811838.95799996925</v>
      </c>
      <c r="D724" s="66">
        <v>40451.666666666664</v>
      </c>
      <c r="E724" s="67">
        <v>309.33899999992002</v>
      </c>
      <c r="F724" s="68">
        <f t="shared" si="67"/>
        <v>1056083.345999727</v>
      </c>
      <c r="G724" s="66">
        <v>40208.666666666664</v>
      </c>
      <c r="H724" s="67">
        <v>964</v>
      </c>
      <c r="I724" s="68">
        <f t="shared" si="68"/>
        <v>964000</v>
      </c>
      <c r="J724" s="66">
        <v>40451.666666666664</v>
      </c>
      <c r="K724" s="67">
        <v>2812</v>
      </c>
      <c r="L724" s="68">
        <f t="shared" si="69"/>
        <v>2812000</v>
      </c>
      <c r="M724" s="66">
        <v>40208.666666666664</v>
      </c>
      <c r="N724" s="67">
        <v>573</v>
      </c>
      <c r="O724" s="68">
        <f t="shared" si="70"/>
        <v>573000</v>
      </c>
      <c r="P724" s="66">
        <v>40451.666666666664</v>
      </c>
      <c r="Q724" s="67">
        <v>335</v>
      </c>
      <c r="R724" s="68">
        <f t="shared" si="71"/>
        <v>335000</v>
      </c>
    </row>
    <row r="725" spans="1:18" x14ac:dyDescent="0.25">
      <c r="A725" s="66">
        <v>40208.708333333336</v>
      </c>
      <c r="B725" s="67">
        <v>225.38700000000199</v>
      </c>
      <c r="C725" s="68">
        <f t="shared" si="66"/>
        <v>769471.21800000675</v>
      </c>
      <c r="D725" s="66">
        <v>40451.708333333336</v>
      </c>
      <c r="E725" s="67">
        <v>307.66000000014901</v>
      </c>
      <c r="F725" s="68">
        <f t="shared" si="67"/>
        <v>1050351.2400005087</v>
      </c>
      <c r="G725" s="66">
        <v>40208.708333333336</v>
      </c>
      <c r="H725" s="67">
        <v>937</v>
      </c>
      <c r="I725" s="68">
        <f t="shared" si="68"/>
        <v>937000</v>
      </c>
      <c r="J725" s="66">
        <v>40451.708333333336</v>
      </c>
      <c r="K725" s="67">
        <v>2851</v>
      </c>
      <c r="L725" s="68">
        <f t="shared" si="69"/>
        <v>2851000</v>
      </c>
      <c r="M725" s="66">
        <v>40208.708333333336</v>
      </c>
      <c r="N725" s="67">
        <v>623</v>
      </c>
      <c r="O725" s="68">
        <f t="shared" si="70"/>
        <v>623000</v>
      </c>
      <c r="P725" s="66">
        <v>40451.708333333336</v>
      </c>
      <c r="Q725" s="67">
        <v>336</v>
      </c>
      <c r="R725" s="68">
        <f t="shared" si="71"/>
        <v>336000</v>
      </c>
    </row>
    <row r="726" spans="1:18" x14ac:dyDescent="0.25">
      <c r="A726" s="66">
        <v>40208.75</v>
      </c>
      <c r="B726" s="67">
        <v>194.143000000011</v>
      </c>
      <c r="C726" s="68">
        <f t="shared" si="66"/>
        <v>662804.20200003753</v>
      </c>
      <c r="D726" s="66">
        <v>40451.75</v>
      </c>
      <c r="E726" s="67">
        <v>283.35399999981701</v>
      </c>
      <c r="F726" s="68">
        <f t="shared" si="67"/>
        <v>967370.5559993753</v>
      </c>
      <c r="G726" s="66">
        <v>40208.75</v>
      </c>
      <c r="H726" s="67">
        <v>927</v>
      </c>
      <c r="I726" s="68">
        <f t="shared" si="68"/>
        <v>927000</v>
      </c>
      <c r="J726" s="66">
        <v>40451.75</v>
      </c>
      <c r="K726" s="67">
        <v>2778</v>
      </c>
      <c r="L726" s="68">
        <f t="shared" si="69"/>
        <v>2778000</v>
      </c>
      <c r="M726" s="66">
        <v>40208.75</v>
      </c>
      <c r="N726" s="67">
        <v>610</v>
      </c>
      <c r="O726" s="68">
        <f t="shared" si="70"/>
        <v>610000</v>
      </c>
      <c r="P726" s="66">
        <v>40451.75</v>
      </c>
      <c r="Q726" s="67">
        <v>375</v>
      </c>
      <c r="R726" s="68">
        <f t="shared" si="71"/>
        <v>375000</v>
      </c>
    </row>
    <row r="727" spans="1:18" x14ac:dyDescent="0.25">
      <c r="A727" s="66">
        <v>40208.791666666664</v>
      </c>
      <c r="B727" s="67">
        <v>180.83599999999601</v>
      </c>
      <c r="C727" s="68">
        <f t="shared" si="66"/>
        <v>617374.10399998631</v>
      </c>
      <c r="D727" s="66">
        <v>40451.791666666664</v>
      </c>
      <c r="E727" s="67">
        <v>275.20400000014303</v>
      </c>
      <c r="F727" s="68">
        <f t="shared" si="67"/>
        <v>939546.45600048825</v>
      </c>
      <c r="G727" s="66">
        <v>40208.791666666664</v>
      </c>
      <c r="H727" s="67">
        <v>866</v>
      </c>
      <c r="I727" s="68">
        <f t="shared" si="68"/>
        <v>866000</v>
      </c>
      <c r="J727" s="66">
        <v>40451.791666666664</v>
      </c>
      <c r="K727" s="67">
        <v>2721</v>
      </c>
      <c r="L727" s="68">
        <f t="shared" si="69"/>
        <v>2721000</v>
      </c>
      <c r="M727" s="66">
        <v>40208.791666666664</v>
      </c>
      <c r="N727" s="67">
        <v>702</v>
      </c>
      <c r="O727" s="68">
        <f t="shared" si="70"/>
        <v>702000</v>
      </c>
      <c r="P727" s="66">
        <v>40451.791666666664</v>
      </c>
      <c r="Q727" s="67">
        <v>382</v>
      </c>
      <c r="R727" s="68">
        <f t="shared" si="71"/>
        <v>382000</v>
      </c>
    </row>
    <row r="728" spans="1:18" x14ac:dyDescent="0.25">
      <c r="A728" s="66">
        <v>40208.833333333336</v>
      </c>
      <c r="B728" s="67">
        <v>182.141999999993</v>
      </c>
      <c r="C728" s="68">
        <f t="shared" si="66"/>
        <v>621832.78799997608</v>
      </c>
      <c r="D728" s="66">
        <v>40451.833333333336</v>
      </c>
      <c r="E728" s="67">
        <v>260.391999999993</v>
      </c>
      <c r="F728" s="68">
        <f t="shared" si="67"/>
        <v>888978.28799997608</v>
      </c>
      <c r="G728" s="66">
        <v>40208.833333333336</v>
      </c>
      <c r="H728" s="67">
        <v>719</v>
      </c>
      <c r="I728" s="68">
        <f t="shared" si="68"/>
        <v>719000</v>
      </c>
      <c r="J728" s="66">
        <v>40451.833333333336</v>
      </c>
      <c r="K728" s="67">
        <v>2694</v>
      </c>
      <c r="L728" s="68">
        <f t="shared" si="69"/>
        <v>2694000</v>
      </c>
      <c r="M728" s="66">
        <v>40208.833333333336</v>
      </c>
      <c r="N728" s="67">
        <v>719</v>
      </c>
      <c r="O728" s="68">
        <f t="shared" si="70"/>
        <v>719000</v>
      </c>
      <c r="P728" s="66">
        <v>40451.833333333336</v>
      </c>
      <c r="Q728" s="67">
        <v>341</v>
      </c>
      <c r="R728" s="68">
        <f t="shared" si="71"/>
        <v>341000</v>
      </c>
    </row>
    <row r="729" spans="1:18" x14ac:dyDescent="0.25">
      <c r="A729" s="66">
        <v>40208.875</v>
      </c>
      <c r="B729" s="67">
        <v>178.569000000003</v>
      </c>
      <c r="C729" s="68">
        <f t="shared" si="66"/>
        <v>609634.56600001024</v>
      </c>
      <c r="D729" s="66">
        <v>40451.875</v>
      </c>
      <c r="E729" s="67">
        <v>235.45699999993701</v>
      </c>
      <c r="F729" s="68">
        <f t="shared" si="67"/>
        <v>803850.19799978496</v>
      </c>
      <c r="G729" s="66">
        <v>40208.875</v>
      </c>
      <c r="H729" s="67">
        <v>722</v>
      </c>
      <c r="I729" s="68">
        <f t="shared" si="68"/>
        <v>722000</v>
      </c>
      <c r="J729" s="66">
        <v>40451.875</v>
      </c>
      <c r="K729" s="67">
        <v>2582</v>
      </c>
      <c r="L729" s="68">
        <f t="shared" si="69"/>
        <v>2582000</v>
      </c>
      <c r="M729" s="66">
        <v>40208.875</v>
      </c>
      <c r="N729" s="67">
        <v>720</v>
      </c>
      <c r="O729" s="68">
        <f t="shared" si="70"/>
        <v>720000</v>
      </c>
      <c r="P729" s="66">
        <v>40451.875</v>
      </c>
      <c r="Q729" s="67">
        <v>381</v>
      </c>
      <c r="R729" s="68">
        <f t="shared" si="71"/>
        <v>381000</v>
      </c>
    </row>
    <row r="730" spans="1:18" x14ac:dyDescent="0.25">
      <c r="A730" s="66">
        <v>40208.916666666664</v>
      </c>
      <c r="B730" s="67">
        <v>166.55199999999601</v>
      </c>
      <c r="C730" s="68">
        <f t="shared" si="66"/>
        <v>568608.52799998643</v>
      </c>
      <c r="D730" s="66">
        <v>40451.916666666664</v>
      </c>
      <c r="E730" s="67">
        <v>220.422999999952</v>
      </c>
      <c r="F730" s="68">
        <f t="shared" si="67"/>
        <v>752524.12199983618</v>
      </c>
      <c r="G730" s="66">
        <v>40208.916666666664</v>
      </c>
      <c r="H730" s="67">
        <v>728</v>
      </c>
      <c r="I730" s="68">
        <f t="shared" si="68"/>
        <v>728000</v>
      </c>
      <c r="J730" s="66">
        <v>40451.916666666664</v>
      </c>
      <c r="K730" s="67">
        <v>2330</v>
      </c>
      <c r="L730" s="68">
        <f t="shared" si="69"/>
        <v>2330000</v>
      </c>
      <c r="M730" s="66">
        <v>40208.916666666664</v>
      </c>
      <c r="N730" s="67">
        <v>749</v>
      </c>
      <c r="O730" s="68">
        <f t="shared" si="70"/>
        <v>749000</v>
      </c>
      <c r="P730" s="66">
        <v>40451.916666666664</v>
      </c>
      <c r="Q730" s="67">
        <v>407</v>
      </c>
      <c r="R730" s="68">
        <f t="shared" si="71"/>
        <v>407000</v>
      </c>
    </row>
    <row r="731" spans="1:18" x14ac:dyDescent="0.25">
      <c r="A731" s="66">
        <v>40208.958333333336</v>
      </c>
      <c r="B731" s="67">
        <v>96.059000000008396</v>
      </c>
      <c r="C731" s="68">
        <f t="shared" si="66"/>
        <v>327945.42600002867</v>
      </c>
      <c r="D731" s="66">
        <v>40451.958333333336</v>
      </c>
      <c r="E731" s="67">
        <v>116.183000000194</v>
      </c>
      <c r="F731" s="68">
        <f t="shared" si="67"/>
        <v>396648.76200066233</v>
      </c>
      <c r="G731" s="66">
        <v>40208.958333333336</v>
      </c>
      <c r="H731" s="67">
        <v>690</v>
      </c>
      <c r="I731" s="68">
        <f t="shared" si="68"/>
        <v>690000</v>
      </c>
      <c r="J731" s="66">
        <v>40451.958333333336</v>
      </c>
      <c r="K731" s="67">
        <v>551</v>
      </c>
      <c r="L731" s="68">
        <f t="shared" si="69"/>
        <v>551000</v>
      </c>
      <c r="M731" s="66">
        <v>40208.958333333336</v>
      </c>
      <c r="N731" s="67">
        <v>797</v>
      </c>
      <c r="O731" s="68">
        <f t="shared" si="70"/>
        <v>797000</v>
      </c>
      <c r="P731" s="66">
        <v>40451.958333333336</v>
      </c>
      <c r="Q731" s="67">
        <v>244</v>
      </c>
      <c r="R731" s="68">
        <f t="shared" si="71"/>
        <v>244000</v>
      </c>
    </row>
    <row r="732" spans="1:18" x14ac:dyDescent="0.25">
      <c r="A732" s="66">
        <v>40209</v>
      </c>
      <c r="B732" s="67">
        <v>94.323000000004001</v>
      </c>
      <c r="C732" s="68">
        <f t="shared" si="66"/>
        <v>322018.72200001369</v>
      </c>
      <c r="D732" s="66">
        <v>40452</v>
      </c>
      <c r="E732" s="67">
        <v>99.981999999843495</v>
      </c>
      <c r="F732" s="68">
        <f t="shared" si="67"/>
        <v>341338.54799946566</v>
      </c>
      <c r="G732" s="66">
        <v>40209</v>
      </c>
      <c r="H732" s="67">
        <v>218</v>
      </c>
      <c r="I732" s="68">
        <f t="shared" si="68"/>
        <v>218000</v>
      </c>
      <c r="J732" s="66">
        <v>40452</v>
      </c>
      <c r="K732" s="67">
        <v>402</v>
      </c>
      <c r="L732" s="68">
        <f t="shared" si="69"/>
        <v>402000</v>
      </c>
      <c r="M732" s="66">
        <v>40209</v>
      </c>
      <c r="N732" s="67">
        <v>411</v>
      </c>
      <c r="O732" s="68">
        <f t="shared" si="70"/>
        <v>411000</v>
      </c>
      <c r="P732" s="66">
        <v>40452</v>
      </c>
      <c r="Q732" s="67">
        <v>133</v>
      </c>
      <c r="R732" s="68">
        <f t="shared" si="71"/>
        <v>133000</v>
      </c>
    </row>
    <row r="733" spans="1:18" x14ac:dyDescent="0.25">
      <c r="A733" s="66">
        <v>40209.041666666664</v>
      </c>
      <c r="B733" s="67">
        <v>98.447999999989406</v>
      </c>
      <c r="C733" s="68">
        <f t="shared" si="66"/>
        <v>336101.47199996386</v>
      </c>
      <c r="E733" s="67" t="s">
        <v>23</v>
      </c>
      <c r="F733" s="68">
        <f>AVERAGE(F12:F732)</f>
        <v>660334.25112898718</v>
      </c>
      <c r="G733" s="66">
        <v>40209.041666666664</v>
      </c>
      <c r="H733" s="67">
        <v>172</v>
      </c>
      <c r="I733" s="68">
        <f t="shared" si="68"/>
        <v>172000</v>
      </c>
      <c r="K733" s="67" t="s">
        <v>95</v>
      </c>
      <c r="L733" s="68">
        <f>AVERAGE(L12:L732)</f>
        <v>2444682.3855755893</v>
      </c>
      <c r="M733" s="66">
        <v>40209.041666666664</v>
      </c>
      <c r="N733" s="67">
        <v>282</v>
      </c>
      <c r="O733" s="68">
        <f t="shared" si="70"/>
        <v>282000</v>
      </c>
      <c r="Q733" s="67" t="s">
        <v>95</v>
      </c>
      <c r="R733" s="68">
        <f>AVERAGE(R12:R732)</f>
        <v>319431.34535367542</v>
      </c>
    </row>
    <row r="734" spans="1:18" x14ac:dyDescent="0.25">
      <c r="A734" s="66">
        <v>40209.083333333336</v>
      </c>
      <c r="B734" s="67">
        <v>96.873000000006897</v>
      </c>
      <c r="C734" s="68">
        <f t="shared" si="66"/>
        <v>330724.42200002354</v>
      </c>
      <c r="E734" s="67" t="s">
        <v>44</v>
      </c>
      <c r="F734" s="68">
        <f>SUM(F12:F732)</f>
        <v>476100995.06399977</v>
      </c>
      <c r="G734" s="66">
        <v>40209.083333333336</v>
      </c>
      <c r="H734" s="67">
        <v>186</v>
      </c>
      <c r="I734" s="68">
        <f t="shared" si="68"/>
        <v>186000</v>
      </c>
      <c r="K734" s="67" t="s">
        <v>68</v>
      </c>
      <c r="L734" s="68">
        <f>SUM(L12:L732)</f>
        <v>1762616000</v>
      </c>
      <c r="M734" s="66">
        <v>40209.083333333336</v>
      </c>
      <c r="N734" s="67">
        <v>255</v>
      </c>
      <c r="O734" s="68">
        <f t="shared" si="70"/>
        <v>255000</v>
      </c>
      <c r="Q734" s="67" t="s">
        <v>68</v>
      </c>
      <c r="R734" s="68">
        <f>SUM(R12:R732)</f>
        <v>230310000</v>
      </c>
    </row>
    <row r="735" spans="1:18" x14ac:dyDescent="0.25">
      <c r="A735" s="66">
        <v>40209.125</v>
      </c>
      <c r="B735" s="67">
        <v>97.048999999999097</v>
      </c>
      <c r="C735" s="68">
        <f t="shared" si="66"/>
        <v>331325.28599999694</v>
      </c>
      <c r="E735" s="67" t="s">
        <v>45</v>
      </c>
      <c r="G735" s="66">
        <v>40209.125</v>
      </c>
      <c r="H735" s="67">
        <v>183</v>
      </c>
      <c r="I735" s="68">
        <f t="shared" si="68"/>
        <v>183000</v>
      </c>
      <c r="K735" s="67" t="s">
        <v>142</v>
      </c>
      <c r="M735" s="66">
        <v>40209.125</v>
      </c>
      <c r="N735" s="67">
        <v>259</v>
      </c>
      <c r="O735" s="68">
        <f t="shared" si="70"/>
        <v>259000</v>
      </c>
      <c r="R735" s="68" t="s">
        <v>143</v>
      </c>
    </row>
    <row r="736" spans="1:18" x14ac:dyDescent="0.25">
      <c r="A736" s="66">
        <v>40209.166666666664</v>
      </c>
      <c r="B736" s="67">
        <v>97.611000000004395</v>
      </c>
      <c r="C736" s="68">
        <f t="shared" si="66"/>
        <v>333243.95400001499</v>
      </c>
      <c r="G736" s="66">
        <v>40209.166666666664</v>
      </c>
      <c r="H736" s="67">
        <v>182</v>
      </c>
      <c r="I736" s="68">
        <f t="shared" si="68"/>
        <v>182000</v>
      </c>
      <c r="M736" s="66">
        <v>40209.166666666664</v>
      </c>
      <c r="N736" s="67">
        <v>264</v>
      </c>
      <c r="O736" s="68">
        <f t="shared" si="70"/>
        <v>264000</v>
      </c>
    </row>
    <row r="737" spans="1:18" x14ac:dyDescent="0.25">
      <c r="A737" s="66">
        <v>40209.208333333336</v>
      </c>
      <c r="B737" s="67">
        <v>98.038000000000494</v>
      </c>
      <c r="C737" s="68">
        <f t="shared" si="66"/>
        <v>334701.73200000171</v>
      </c>
      <c r="G737" s="66">
        <v>40209.208333333336</v>
      </c>
      <c r="H737" s="67">
        <v>186</v>
      </c>
      <c r="I737" s="68">
        <f t="shared" si="68"/>
        <v>186000</v>
      </c>
      <c r="M737" s="66">
        <v>40209.208333333336</v>
      </c>
      <c r="N737" s="67">
        <v>264</v>
      </c>
      <c r="O737" s="68">
        <f t="shared" si="70"/>
        <v>264000</v>
      </c>
    </row>
    <row r="738" spans="1:18" x14ac:dyDescent="0.25">
      <c r="A738" s="66">
        <v>40209.25</v>
      </c>
      <c r="B738" s="67">
        <v>98.256999999997802</v>
      </c>
      <c r="C738" s="68">
        <f t="shared" si="66"/>
        <v>335449.39799999248</v>
      </c>
      <c r="G738" s="66">
        <v>40209.25</v>
      </c>
      <c r="H738" s="67">
        <v>186</v>
      </c>
      <c r="I738" s="68">
        <f t="shared" si="68"/>
        <v>186000</v>
      </c>
      <c r="M738" s="66">
        <v>40209.25</v>
      </c>
      <c r="N738" s="67">
        <v>266</v>
      </c>
      <c r="O738" s="68">
        <f t="shared" si="70"/>
        <v>266000</v>
      </c>
    </row>
    <row r="739" spans="1:18" x14ac:dyDescent="0.25">
      <c r="A739" s="66">
        <v>40209.291666666664</v>
      </c>
      <c r="B739" s="67">
        <v>169.46499999999699</v>
      </c>
      <c r="C739" s="68">
        <f t="shared" si="66"/>
        <v>578553.50999998976</v>
      </c>
      <c r="G739" s="66">
        <v>40209.291666666664</v>
      </c>
      <c r="H739" s="67">
        <v>185</v>
      </c>
      <c r="I739" s="68">
        <f t="shared" si="68"/>
        <v>185000</v>
      </c>
      <c r="M739" s="66">
        <v>40209.291666666664</v>
      </c>
      <c r="N739" s="67">
        <v>265</v>
      </c>
      <c r="O739" s="68">
        <f t="shared" si="70"/>
        <v>265000</v>
      </c>
    </row>
    <row r="740" spans="1:18" x14ac:dyDescent="0.25">
      <c r="A740" s="66">
        <v>40209.333333333336</v>
      </c>
      <c r="B740" s="67">
        <v>205.09100000000001</v>
      </c>
      <c r="C740" s="68">
        <f t="shared" si="66"/>
        <v>700180.674</v>
      </c>
      <c r="G740" s="66">
        <v>40209.333333333336</v>
      </c>
      <c r="H740" s="67">
        <v>587</v>
      </c>
      <c r="I740" s="68">
        <f t="shared" si="68"/>
        <v>587000</v>
      </c>
      <c r="M740" s="66">
        <v>40209.333333333336</v>
      </c>
      <c r="N740" s="67">
        <v>1115</v>
      </c>
      <c r="O740" s="68">
        <f t="shared" si="70"/>
        <v>1115000</v>
      </c>
      <c r="R740" s="68">
        <f t="shared" si="71"/>
        <v>0</v>
      </c>
    </row>
    <row r="741" spans="1:18" x14ac:dyDescent="0.25">
      <c r="A741" s="66">
        <v>40209.375</v>
      </c>
      <c r="B741" s="67">
        <v>234.88999999999899</v>
      </c>
      <c r="C741" s="68">
        <f t="shared" si="66"/>
        <v>801914.45999999659</v>
      </c>
      <c r="G741" s="66">
        <v>40209.375</v>
      </c>
      <c r="H741" s="67">
        <v>640</v>
      </c>
      <c r="I741" s="68">
        <f t="shared" si="68"/>
        <v>640000</v>
      </c>
      <c r="M741" s="66">
        <v>40209.375</v>
      </c>
      <c r="N741" s="67">
        <v>1076</v>
      </c>
      <c r="O741" s="68">
        <f t="shared" si="70"/>
        <v>1076000</v>
      </c>
      <c r="R741" s="68">
        <f t="shared" si="71"/>
        <v>0</v>
      </c>
    </row>
    <row r="742" spans="1:18" x14ac:dyDescent="0.25">
      <c r="A742" s="66">
        <v>40209.416666666664</v>
      </c>
      <c r="B742" s="67">
        <v>232.55800000000499</v>
      </c>
      <c r="C742" s="68">
        <f t="shared" si="66"/>
        <v>793953.0120000171</v>
      </c>
      <c r="G742" s="66">
        <v>40209.416666666664</v>
      </c>
      <c r="H742" s="67">
        <v>680.72</v>
      </c>
      <c r="I742" s="68">
        <f t="shared" si="68"/>
        <v>680720</v>
      </c>
      <c r="M742" s="66">
        <v>40209.416666666664</v>
      </c>
      <c r="N742" s="67">
        <v>682.16</v>
      </c>
      <c r="O742" s="68">
        <f t="shared" si="70"/>
        <v>682160</v>
      </c>
      <c r="R742" s="68">
        <f t="shared" si="71"/>
        <v>0</v>
      </c>
    </row>
    <row r="743" spans="1:18" x14ac:dyDescent="0.25">
      <c r="A743" s="66">
        <v>40209.458333333336</v>
      </c>
      <c r="B743" s="67">
        <v>220.781999999992</v>
      </c>
      <c r="C743" s="68">
        <f t="shared" si="66"/>
        <v>753749.74799997266</v>
      </c>
      <c r="G743" s="66">
        <v>40209.458333333336</v>
      </c>
      <c r="H743" s="67">
        <v>680.72</v>
      </c>
      <c r="I743" s="68">
        <f t="shared" si="68"/>
        <v>680720</v>
      </c>
      <c r="L743" s="68">
        <f t="shared" si="69"/>
        <v>0</v>
      </c>
      <c r="M743" s="66">
        <v>40209.458333333336</v>
      </c>
      <c r="N743" s="67">
        <v>682.16</v>
      </c>
      <c r="O743" s="68">
        <f t="shared" si="70"/>
        <v>682160</v>
      </c>
      <c r="R743" s="68">
        <f t="shared" si="71"/>
        <v>0</v>
      </c>
    </row>
    <row r="744" spans="1:18" x14ac:dyDescent="0.25">
      <c r="A744" s="66">
        <v>40209.5</v>
      </c>
      <c r="B744" s="67">
        <v>233.34700000000899</v>
      </c>
      <c r="C744" s="68">
        <f t="shared" si="66"/>
        <v>796646.65800003067</v>
      </c>
      <c r="G744" s="66">
        <v>40209.5</v>
      </c>
      <c r="H744" s="67">
        <v>680.72</v>
      </c>
      <c r="I744" s="68">
        <f t="shared" si="68"/>
        <v>680720</v>
      </c>
      <c r="L744" s="68">
        <f t="shared" si="69"/>
        <v>0</v>
      </c>
      <c r="M744" s="66">
        <v>40209.5</v>
      </c>
      <c r="N744" s="67">
        <v>682.16</v>
      </c>
      <c r="O744" s="68">
        <f t="shared" si="70"/>
        <v>682160</v>
      </c>
      <c r="R744" s="68">
        <f t="shared" si="71"/>
        <v>0</v>
      </c>
    </row>
    <row r="745" spans="1:18" x14ac:dyDescent="0.25">
      <c r="A745" s="66">
        <v>40209.541666666664</v>
      </c>
      <c r="B745" s="67">
        <v>239.38299999998699</v>
      </c>
      <c r="C745" s="68">
        <f t="shared" si="66"/>
        <v>817253.56199995556</v>
      </c>
      <c r="G745" s="66">
        <v>40209.541666666664</v>
      </c>
      <c r="H745" s="67">
        <v>680.72</v>
      </c>
      <c r="I745" s="68">
        <f t="shared" si="68"/>
        <v>680720</v>
      </c>
      <c r="L745" s="68">
        <f t="shared" si="69"/>
        <v>0</v>
      </c>
      <c r="M745" s="66">
        <v>40209.541666666664</v>
      </c>
      <c r="N745" s="67">
        <v>682.16</v>
      </c>
      <c r="O745" s="68">
        <f t="shared" si="70"/>
        <v>682160</v>
      </c>
      <c r="R745" s="68">
        <f t="shared" si="71"/>
        <v>0</v>
      </c>
    </row>
    <row r="746" spans="1:18" x14ac:dyDescent="0.25">
      <c r="A746" s="66">
        <v>40209.583333333336</v>
      </c>
      <c r="B746" s="67">
        <v>234.66400000000399</v>
      </c>
      <c r="C746" s="68">
        <f t="shared" si="66"/>
        <v>801142.89600001369</v>
      </c>
      <c r="G746" s="66">
        <v>40209.583333333336</v>
      </c>
      <c r="H746" s="67">
        <v>680.72</v>
      </c>
      <c r="I746" s="68">
        <f t="shared" si="68"/>
        <v>680720</v>
      </c>
      <c r="L746" s="68">
        <f t="shared" si="69"/>
        <v>0</v>
      </c>
      <c r="M746" s="66">
        <v>40209.583333333336</v>
      </c>
      <c r="N746" s="67">
        <v>682.16</v>
      </c>
      <c r="O746" s="68">
        <f t="shared" si="70"/>
        <v>682160</v>
      </c>
      <c r="R746" s="68">
        <f t="shared" si="71"/>
        <v>0</v>
      </c>
    </row>
    <row r="747" spans="1:18" x14ac:dyDescent="0.25">
      <c r="A747" s="66">
        <v>40209.625</v>
      </c>
      <c r="B747" s="67">
        <v>226.03900000000399</v>
      </c>
      <c r="C747" s="68">
        <f t="shared" si="66"/>
        <v>771697.14600001369</v>
      </c>
      <c r="G747" s="66">
        <v>40209.625</v>
      </c>
      <c r="H747" s="67">
        <v>680.72</v>
      </c>
      <c r="I747" s="68">
        <f t="shared" si="68"/>
        <v>680720</v>
      </c>
      <c r="L747" s="68">
        <f t="shared" si="69"/>
        <v>0</v>
      </c>
      <c r="M747" s="66">
        <v>40209.625</v>
      </c>
      <c r="N747" s="67">
        <v>682.16</v>
      </c>
      <c r="O747" s="68">
        <f t="shared" si="70"/>
        <v>682160</v>
      </c>
      <c r="R747" s="68">
        <f t="shared" si="71"/>
        <v>0</v>
      </c>
    </row>
    <row r="748" spans="1:18" x14ac:dyDescent="0.25">
      <c r="A748" s="66">
        <v>40209.666666666664</v>
      </c>
      <c r="B748" s="67">
        <v>238.71399999999301</v>
      </c>
      <c r="C748" s="68">
        <f t="shared" si="66"/>
        <v>814969.59599997615</v>
      </c>
      <c r="F748" s="68">
        <f t="shared" si="67"/>
        <v>0</v>
      </c>
      <c r="G748" s="66">
        <v>40209.666666666664</v>
      </c>
      <c r="H748" s="67">
        <v>680.72</v>
      </c>
      <c r="I748" s="68">
        <f t="shared" si="68"/>
        <v>680720</v>
      </c>
      <c r="L748" s="68">
        <f t="shared" si="69"/>
        <v>0</v>
      </c>
      <c r="M748" s="66">
        <v>40209.666666666664</v>
      </c>
      <c r="N748" s="67">
        <v>682.16</v>
      </c>
      <c r="O748" s="68">
        <f t="shared" si="70"/>
        <v>682160</v>
      </c>
      <c r="R748" s="68">
        <f t="shared" si="71"/>
        <v>0</v>
      </c>
    </row>
    <row r="749" spans="1:18" x14ac:dyDescent="0.25">
      <c r="A749" s="66">
        <v>40209.708333333336</v>
      </c>
      <c r="B749" s="67">
        <v>239.15600000000299</v>
      </c>
      <c r="C749" s="68">
        <f t="shared" si="66"/>
        <v>816478.58400001016</v>
      </c>
      <c r="F749" s="68">
        <f t="shared" si="67"/>
        <v>0</v>
      </c>
      <c r="G749" s="66">
        <v>40209.708333333336</v>
      </c>
      <c r="H749" s="67">
        <v>680.72</v>
      </c>
      <c r="I749" s="68">
        <f t="shared" si="68"/>
        <v>680720</v>
      </c>
      <c r="L749" s="68">
        <f t="shared" si="69"/>
        <v>0</v>
      </c>
      <c r="M749" s="66">
        <v>40209.708333333336</v>
      </c>
      <c r="N749" s="67">
        <v>682.16</v>
      </c>
      <c r="O749" s="68">
        <f t="shared" si="70"/>
        <v>682160</v>
      </c>
      <c r="R749" s="68">
        <f t="shared" si="71"/>
        <v>0</v>
      </c>
    </row>
    <row r="750" spans="1:18" x14ac:dyDescent="0.25">
      <c r="A750" s="66">
        <v>40209.75</v>
      </c>
      <c r="B750" s="67">
        <v>206.63199999999799</v>
      </c>
      <c r="C750" s="68">
        <f t="shared" si="66"/>
        <v>705441.64799999318</v>
      </c>
      <c r="F750" s="68">
        <f t="shared" si="67"/>
        <v>0</v>
      </c>
      <c r="G750" s="66">
        <v>40209.75</v>
      </c>
      <c r="H750" s="67">
        <v>680.72</v>
      </c>
      <c r="I750" s="68">
        <f t="shared" si="68"/>
        <v>680720</v>
      </c>
      <c r="L750" s="68">
        <f t="shared" si="69"/>
        <v>0</v>
      </c>
      <c r="M750" s="66">
        <v>40209.75</v>
      </c>
      <c r="N750" s="67">
        <v>682.16</v>
      </c>
      <c r="O750" s="68">
        <f t="shared" si="70"/>
        <v>682160</v>
      </c>
      <c r="R750" s="68">
        <f t="shared" si="71"/>
        <v>0</v>
      </c>
    </row>
    <row r="751" spans="1:18" x14ac:dyDescent="0.25">
      <c r="A751" s="66">
        <v>40209.791666666664</v>
      </c>
      <c r="B751" s="67">
        <v>189.688000000009</v>
      </c>
      <c r="C751" s="68">
        <f t="shared" si="66"/>
        <v>647594.83200003067</v>
      </c>
      <c r="F751" s="68">
        <f t="shared" si="67"/>
        <v>0</v>
      </c>
      <c r="G751" s="66">
        <v>40209.791666666664</v>
      </c>
      <c r="H751" s="67">
        <v>680.72</v>
      </c>
      <c r="I751" s="68">
        <f t="shared" si="68"/>
        <v>680720</v>
      </c>
      <c r="L751" s="68">
        <f t="shared" si="69"/>
        <v>0</v>
      </c>
      <c r="M751" s="66">
        <v>40209.791666666664</v>
      </c>
      <c r="N751" s="67">
        <v>682.16</v>
      </c>
      <c r="O751" s="68">
        <f t="shared" si="70"/>
        <v>682160</v>
      </c>
      <c r="R751" s="68">
        <f t="shared" si="71"/>
        <v>0</v>
      </c>
    </row>
    <row r="752" spans="1:18" x14ac:dyDescent="0.25">
      <c r="A752" s="66">
        <v>40209.833333333336</v>
      </c>
      <c r="B752" s="67">
        <v>190.98099999999999</v>
      </c>
      <c r="C752" s="68">
        <f t="shared" si="66"/>
        <v>652009.13399999996</v>
      </c>
      <c r="F752" s="68">
        <f t="shared" si="67"/>
        <v>0</v>
      </c>
      <c r="G752" s="66">
        <v>40209.833333333336</v>
      </c>
      <c r="H752" s="67">
        <v>680.72</v>
      </c>
      <c r="I752" s="68">
        <f t="shared" si="68"/>
        <v>680720</v>
      </c>
      <c r="L752" s="68">
        <f t="shared" si="69"/>
        <v>0</v>
      </c>
      <c r="M752" s="66">
        <v>40209.833333333336</v>
      </c>
      <c r="N752" s="67">
        <v>682.16</v>
      </c>
      <c r="O752" s="68">
        <f t="shared" si="70"/>
        <v>682160</v>
      </c>
      <c r="R752" s="68">
        <f t="shared" si="71"/>
        <v>0</v>
      </c>
    </row>
    <row r="753" spans="1:18" x14ac:dyDescent="0.25">
      <c r="A753" s="66">
        <v>40209.875</v>
      </c>
      <c r="B753" s="67">
        <v>183.91399999999001</v>
      </c>
      <c r="C753" s="68">
        <f t="shared" si="66"/>
        <v>627882.39599996596</v>
      </c>
      <c r="F753" s="68">
        <f t="shared" si="67"/>
        <v>0</v>
      </c>
      <c r="G753" s="66">
        <v>40209.875</v>
      </c>
      <c r="H753" s="67">
        <v>680.72</v>
      </c>
      <c r="I753" s="68">
        <f t="shared" si="68"/>
        <v>680720</v>
      </c>
      <c r="L753" s="68">
        <f t="shared" si="69"/>
        <v>0</v>
      </c>
      <c r="M753" s="66">
        <v>40209.875</v>
      </c>
      <c r="N753" s="67">
        <v>682.16</v>
      </c>
      <c r="O753" s="68">
        <f t="shared" si="70"/>
        <v>682160</v>
      </c>
      <c r="R753" s="68">
        <f t="shared" si="71"/>
        <v>0</v>
      </c>
    </row>
    <row r="754" spans="1:18" x14ac:dyDescent="0.25">
      <c r="A754" s="66">
        <v>40209.916666666664</v>
      </c>
      <c r="B754" s="67">
        <v>164.95100000000099</v>
      </c>
      <c r="C754" s="68">
        <f t="shared" si="66"/>
        <v>563142.71400000341</v>
      </c>
      <c r="F754" s="68">
        <f t="shared" si="67"/>
        <v>0</v>
      </c>
      <c r="G754" s="66">
        <v>40209.916666666664</v>
      </c>
      <c r="H754" s="67">
        <v>680.72</v>
      </c>
      <c r="I754" s="68">
        <f t="shared" si="68"/>
        <v>680720</v>
      </c>
      <c r="L754" s="68">
        <f t="shared" si="69"/>
        <v>0</v>
      </c>
      <c r="M754" s="66">
        <v>40209.916666666664</v>
      </c>
      <c r="N754" s="67">
        <v>682.16</v>
      </c>
      <c r="O754" s="68">
        <f t="shared" si="70"/>
        <v>682160</v>
      </c>
      <c r="R754" s="68">
        <f t="shared" si="71"/>
        <v>0</v>
      </c>
    </row>
    <row r="755" spans="1:18" x14ac:dyDescent="0.25">
      <c r="A755" s="66">
        <v>40209.958333333336</v>
      </c>
      <c r="B755" s="67">
        <v>100.643000000011</v>
      </c>
      <c r="C755" s="68">
        <f t="shared" si="66"/>
        <v>343595.20200003753</v>
      </c>
      <c r="F755" s="68">
        <f t="shared" si="67"/>
        <v>0</v>
      </c>
      <c r="G755" s="66">
        <v>40209.958333333336</v>
      </c>
      <c r="H755" s="67">
        <v>680.72</v>
      </c>
      <c r="I755" s="68">
        <f t="shared" si="68"/>
        <v>680720</v>
      </c>
      <c r="L755" s="68">
        <f t="shared" si="69"/>
        <v>0</v>
      </c>
      <c r="M755" s="66">
        <v>40209.958333333336</v>
      </c>
      <c r="N755" s="67">
        <v>682.16</v>
      </c>
      <c r="O755" s="68">
        <f t="shared" si="70"/>
        <v>682160</v>
      </c>
      <c r="R755" s="68">
        <f t="shared" si="71"/>
        <v>0</v>
      </c>
    </row>
    <row r="756" spans="1:18" x14ac:dyDescent="0.25">
      <c r="A756" s="66">
        <v>40210</v>
      </c>
      <c r="B756" s="67">
        <v>98.814999999987805</v>
      </c>
      <c r="C756" s="68">
        <f t="shared" si="66"/>
        <v>337354.40999995836</v>
      </c>
      <c r="F756" s="68">
        <f t="shared" si="67"/>
        <v>0</v>
      </c>
      <c r="G756" s="66">
        <v>40210</v>
      </c>
      <c r="H756" s="67">
        <v>680.72</v>
      </c>
      <c r="I756" s="68">
        <f t="shared" si="68"/>
        <v>680720</v>
      </c>
      <c r="L756" s="68">
        <f t="shared" si="69"/>
        <v>0</v>
      </c>
      <c r="M756" s="66">
        <v>40210</v>
      </c>
      <c r="N756" s="67">
        <v>682.16</v>
      </c>
      <c r="O756" s="68">
        <f t="shared" si="70"/>
        <v>682160</v>
      </c>
      <c r="R756" s="68">
        <f t="shared" si="71"/>
        <v>0</v>
      </c>
    </row>
    <row r="757" spans="1:18" x14ac:dyDescent="0.25">
      <c r="B757" s="67" t="s">
        <v>95</v>
      </c>
      <c r="C757" s="68">
        <f>AVERAGE(C12:C756)</f>
        <v>560492.54723758332</v>
      </c>
      <c r="H757" s="67" t="s">
        <v>58</v>
      </c>
      <c r="I757" s="68">
        <f>AVERAGE(I12:I756)</f>
        <v>646175.57046979864</v>
      </c>
      <c r="N757" s="67" t="s">
        <v>95</v>
      </c>
      <c r="O757" s="68">
        <f>AVERAGE(O12:O756)</f>
        <v>751060.93959731539</v>
      </c>
    </row>
    <row r="758" spans="1:18" x14ac:dyDescent="0.25">
      <c r="B758" s="67" t="s">
        <v>68</v>
      </c>
      <c r="C758" s="68">
        <f>SUM(C12:C756)</f>
        <v>417566947.69199961</v>
      </c>
      <c r="H758" s="67" t="s">
        <v>59</v>
      </c>
      <c r="I758" s="68">
        <f>SUM(I12:I756)</f>
        <v>481400800</v>
      </c>
      <c r="N758" s="67" t="s">
        <v>68</v>
      </c>
      <c r="O758" s="68">
        <f>SUM(O12:O756)</f>
        <v>559540400</v>
      </c>
    </row>
    <row r="759" spans="1:18" x14ac:dyDescent="0.25">
      <c r="C759" s="68" t="s">
        <v>141</v>
      </c>
      <c r="H759" s="67" t="s">
        <v>60</v>
      </c>
      <c r="N759" s="67" t="s">
        <v>83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9"/>
  <sheetViews>
    <sheetView zoomScale="60" zoomScaleNormal="60" workbookViewId="0">
      <selection activeCell="Z42" sqref="Z42"/>
    </sheetView>
  </sheetViews>
  <sheetFormatPr defaultRowHeight="15" x14ac:dyDescent="0.25"/>
  <cols>
    <col min="1" max="16384" width="9.140625" style="67"/>
  </cols>
  <sheetData>
    <row r="1" spans="1:12" x14ac:dyDescent="0.25">
      <c r="A1" s="67" t="s">
        <v>152</v>
      </c>
    </row>
    <row r="3" spans="1:12" x14ac:dyDescent="0.25">
      <c r="A3" s="67" t="s">
        <v>153</v>
      </c>
    </row>
    <row r="4" spans="1:12" x14ac:dyDescent="0.25">
      <c r="A4" s="67" t="s">
        <v>2</v>
      </c>
    </row>
    <row r="5" spans="1:12" x14ac:dyDescent="0.25">
      <c r="A5" s="67" t="s">
        <v>154</v>
      </c>
    </row>
    <row r="8" spans="1:12" x14ac:dyDescent="0.25">
      <c r="A8" s="67" t="s">
        <v>4</v>
      </c>
      <c r="E8" s="67" t="s">
        <v>5</v>
      </c>
      <c r="I8" s="67" t="s">
        <v>6</v>
      </c>
    </row>
    <row r="10" spans="1:12" x14ac:dyDescent="0.25">
      <c r="A10" s="67">
        <v>40179</v>
      </c>
      <c r="C10" s="67">
        <v>40422</v>
      </c>
      <c r="E10" s="67">
        <v>40179</v>
      </c>
      <c r="G10" s="67">
        <v>40422</v>
      </c>
      <c r="I10" s="67">
        <v>40179</v>
      </c>
      <c r="K10" s="67">
        <v>40422</v>
      </c>
    </row>
    <row r="11" spans="1:12" x14ac:dyDescent="0.25">
      <c r="A11" s="67" t="s">
        <v>7</v>
      </c>
      <c r="B11" s="67" t="s">
        <v>135</v>
      </c>
      <c r="C11" s="67" t="s">
        <v>7</v>
      </c>
      <c r="D11" s="67" t="s">
        <v>135</v>
      </c>
      <c r="E11" s="67" t="s">
        <v>7</v>
      </c>
      <c r="F11" s="67" t="s">
        <v>135</v>
      </c>
      <c r="G11" s="67" t="s">
        <v>7</v>
      </c>
      <c r="H11" s="67" t="s">
        <v>135</v>
      </c>
      <c r="I11" s="67" t="s">
        <v>7</v>
      </c>
      <c r="J11" s="67" t="s">
        <v>135</v>
      </c>
      <c r="K11" s="67" t="s">
        <v>7</v>
      </c>
      <c r="L11" s="67" t="s">
        <v>135</v>
      </c>
    </row>
    <row r="12" spans="1:12" x14ac:dyDescent="0.25">
      <c r="A12" s="67">
        <v>40179</v>
      </c>
      <c r="B12" s="67">
        <v>315586.74599999486</v>
      </c>
      <c r="C12" s="67">
        <v>40422</v>
      </c>
      <c r="D12" s="67">
        <v>391254.64200001024</v>
      </c>
      <c r="E12" s="67">
        <v>40179</v>
      </c>
      <c r="F12" s="67">
        <v>219000</v>
      </c>
      <c r="G12" s="67">
        <v>40422</v>
      </c>
      <c r="H12" s="67">
        <v>1683000</v>
      </c>
      <c r="I12" s="67">
        <v>40179</v>
      </c>
      <c r="J12" s="67">
        <v>361000</v>
      </c>
      <c r="K12" s="67">
        <v>40422</v>
      </c>
      <c r="L12" s="67">
        <v>159000</v>
      </c>
    </row>
    <row r="13" spans="1:12" x14ac:dyDescent="0.25">
      <c r="A13" s="67">
        <v>40179.041666666664</v>
      </c>
      <c r="B13" s="67">
        <v>320240.02800003614</v>
      </c>
      <c r="C13" s="67">
        <v>40422.041666666664</v>
      </c>
      <c r="D13" s="67">
        <v>390640.12199983612</v>
      </c>
      <c r="E13" s="67">
        <v>40179.041666666664</v>
      </c>
      <c r="F13" s="67">
        <v>223000</v>
      </c>
      <c r="G13" s="67">
        <v>40422.041666666664</v>
      </c>
      <c r="H13" s="67">
        <v>1670000</v>
      </c>
      <c r="I13" s="67">
        <v>40179.041666666664</v>
      </c>
      <c r="J13" s="67">
        <v>353000</v>
      </c>
      <c r="K13" s="67">
        <v>40422.041666666664</v>
      </c>
      <c r="L13" s="67">
        <v>154000</v>
      </c>
    </row>
    <row r="14" spans="1:12" x14ac:dyDescent="0.25">
      <c r="A14" s="67">
        <v>40179.083333333336</v>
      </c>
      <c r="B14" s="67">
        <v>318294.04799996282</v>
      </c>
      <c r="C14" s="67">
        <v>40422.083333333336</v>
      </c>
      <c r="D14" s="67">
        <v>387205.63800005463</v>
      </c>
      <c r="E14" s="67">
        <v>40179.083333333336</v>
      </c>
      <c r="F14" s="67">
        <v>228000</v>
      </c>
      <c r="G14" s="67">
        <v>40422.083333333336</v>
      </c>
      <c r="H14" s="67">
        <v>1652000</v>
      </c>
      <c r="I14" s="67">
        <v>40179.083333333336</v>
      </c>
      <c r="J14" s="67">
        <v>347000</v>
      </c>
      <c r="K14" s="67">
        <v>40422.083333333336</v>
      </c>
      <c r="L14" s="67">
        <v>155000</v>
      </c>
    </row>
    <row r="15" spans="1:12" x14ac:dyDescent="0.25">
      <c r="A15" s="67">
        <v>40179.125</v>
      </c>
      <c r="B15" s="67">
        <v>323985.18600001675</v>
      </c>
      <c r="C15" s="67">
        <v>40422.125</v>
      </c>
      <c r="D15" s="67">
        <v>390995.17800000682</v>
      </c>
      <c r="E15" s="67">
        <v>40179.125</v>
      </c>
      <c r="F15" s="67">
        <v>229000</v>
      </c>
      <c r="G15" s="67">
        <v>40422.125</v>
      </c>
      <c r="H15" s="67">
        <v>1629000</v>
      </c>
      <c r="I15" s="67">
        <v>40179.125</v>
      </c>
      <c r="J15" s="67">
        <v>349000</v>
      </c>
      <c r="K15" s="67">
        <v>40422.125</v>
      </c>
      <c r="L15" s="67">
        <v>155000</v>
      </c>
    </row>
    <row r="16" spans="1:12" x14ac:dyDescent="0.25">
      <c r="A16" s="67">
        <v>40179.166666666664</v>
      </c>
      <c r="B16" s="67">
        <v>320318.54999999009</v>
      </c>
      <c r="C16" s="67">
        <v>40422.166666666664</v>
      </c>
      <c r="D16" s="67">
        <v>383887.22999982588</v>
      </c>
      <c r="E16" s="67">
        <v>40179.166666666664</v>
      </c>
      <c r="F16" s="67">
        <v>233000</v>
      </c>
      <c r="G16" s="67">
        <v>40422.166666666664</v>
      </c>
      <c r="H16" s="67">
        <v>1617000</v>
      </c>
      <c r="I16" s="67">
        <v>40179.166666666664</v>
      </c>
      <c r="J16" s="67">
        <v>338000</v>
      </c>
      <c r="K16" s="67">
        <v>40422.166666666664</v>
      </c>
      <c r="L16" s="67">
        <v>156000</v>
      </c>
    </row>
    <row r="17" spans="1:12" x14ac:dyDescent="0.25">
      <c r="A17" s="67">
        <v>40179.208333333336</v>
      </c>
      <c r="B17" s="67">
        <v>322346.46600003075</v>
      </c>
      <c r="C17" s="67">
        <v>40422.208333333336</v>
      </c>
      <c r="D17" s="67">
        <v>383433.16800011607</v>
      </c>
      <c r="E17" s="67">
        <v>40179.208333333336</v>
      </c>
      <c r="F17" s="67">
        <v>233000</v>
      </c>
      <c r="G17" s="67">
        <v>40422.208333333336</v>
      </c>
      <c r="H17" s="67">
        <v>1614000</v>
      </c>
      <c r="I17" s="67">
        <v>40179.208333333336</v>
      </c>
      <c r="J17" s="67">
        <v>349000</v>
      </c>
      <c r="K17" s="67">
        <v>40422.208333333336</v>
      </c>
      <c r="L17" s="67">
        <v>160000</v>
      </c>
    </row>
    <row r="18" spans="1:12" x14ac:dyDescent="0.25">
      <c r="A18" s="67">
        <v>40179.25</v>
      </c>
      <c r="B18" s="67">
        <v>326374.98599995696</v>
      </c>
      <c r="C18" s="67">
        <v>40422.25</v>
      </c>
      <c r="D18" s="67">
        <v>386580.87599979178</v>
      </c>
      <c r="E18" s="67">
        <v>40179.25</v>
      </c>
      <c r="F18" s="67">
        <v>234000</v>
      </c>
      <c r="G18" s="67">
        <v>40422.25</v>
      </c>
      <c r="H18" s="67">
        <v>1620000</v>
      </c>
      <c r="I18" s="67">
        <v>40179.25</v>
      </c>
      <c r="J18" s="67">
        <v>344000</v>
      </c>
      <c r="K18" s="67">
        <v>40422.25</v>
      </c>
      <c r="L18" s="67">
        <v>160000</v>
      </c>
    </row>
    <row r="19" spans="1:12" x14ac:dyDescent="0.25">
      <c r="A19" s="67">
        <v>40179.291666666664</v>
      </c>
      <c r="B19" s="67">
        <v>587327.49000001024</v>
      </c>
      <c r="C19" s="67">
        <v>40422.291666666664</v>
      </c>
      <c r="D19" s="67">
        <v>710924.53200004098</v>
      </c>
      <c r="E19" s="67">
        <v>40179.291666666664</v>
      </c>
      <c r="F19" s="67">
        <v>523000</v>
      </c>
      <c r="G19" s="67">
        <v>40422.291666666664</v>
      </c>
      <c r="H19" s="67">
        <v>2944000</v>
      </c>
      <c r="I19" s="67">
        <v>40179.291666666664</v>
      </c>
      <c r="J19" s="67">
        <v>1607000</v>
      </c>
      <c r="K19" s="67">
        <v>40422.291666666664</v>
      </c>
      <c r="L19" s="67">
        <v>259000</v>
      </c>
    </row>
    <row r="20" spans="1:12" x14ac:dyDescent="0.25">
      <c r="A20" s="67">
        <v>40179.333333333336</v>
      </c>
      <c r="B20" s="67">
        <v>680389.71600003075</v>
      </c>
      <c r="C20" s="67">
        <v>40422.333333333336</v>
      </c>
      <c r="D20" s="67">
        <v>815642.15400027309</v>
      </c>
      <c r="E20" s="67">
        <v>40179.333333333336</v>
      </c>
      <c r="F20" s="67">
        <v>586000</v>
      </c>
      <c r="G20" s="67">
        <v>40422.333333333336</v>
      </c>
      <c r="H20" s="67">
        <v>3250000</v>
      </c>
      <c r="I20" s="67">
        <v>40179.333333333336</v>
      </c>
      <c r="J20" s="67">
        <v>1578000</v>
      </c>
      <c r="K20" s="67">
        <v>40422.333333333336</v>
      </c>
      <c r="L20" s="67">
        <v>388000</v>
      </c>
    </row>
    <row r="21" spans="1:12" x14ac:dyDescent="0.25">
      <c r="A21" s="67">
        <v>40179.375</v>
      </c>
      <c r="B21" s="67">
        <v>756504.84599997615</v>
      </c>
      <c r="C21" s="67">
        <v>40422.375</v>
      </c>
      <c r="D21" s="67">
        <v>867190.14000003075</v>
      </c>
      <c r="E21" s="67">
        <v>40179.375</v>
      </c>
      <c r="F21" s="67">
        <v>578000</v>
      </c>
      <c r="G21" s="67">
        <v>40422.375</v>
      </c>
      <c r="H21" s="67">
        <v>3433000</v>
      </c>
      <c r="I21" s="67">
        <v>40179.375</v>
      </c>
      <c r="J21" s="67">
        <v>1370000</v>
      </c>
      <c r="K21" s="67">
        <v>40422.375</v>
      </c>
      <c r="L21" s="67">
        <v>360000</v>
      </c>
    </row>
    <row r="22" spans="1:12" x14ac:dyDescent="0.25">
      <c r="A22" s="67">
        <v>40179.416666666664</v>
      </c>
      <c r="B22" s="67">
        <v>774018.66599998984</v>
      </c>
      <c r="C22" s="67">
        <v>40422.416666666664</v>
      </c>
      <c r="D22" s="67">
        <v>911435.57999990438</v>
      </c>
      <c r="E22" s="67">
        <v>40179.416666666664</v>
      </c>
      <c r="F22" s="67">
        <v>604000</v>
      </c>
      <c r="G22" s="67">
        <v>40422.416666666664</v>
      </c>
      <c r="H22" s="67">
        <v>3550000</v>
      </c>
      <c r="I22" s="67">
        <v>40179.416666666664</v>
      </c>
      <c r="J22" s="67">
        <v>1228000</v>
      </c>
      <c r="K22" s="67">
        <v>40422.416666666664</v>
      </c>
      <c r="L22" s="67">
        <v>324000</v>
      </c>
    </row>
    <row r="23" spans="1:12" x14ac:dyDescent="0.25">
      <c r="A23" s="67">
        <v>40179.458333333336</v>
      </c>
      <c r="B23" s="67">
        <v>763732.28400002047</v>
      </c>
      <c r="C23" s="67">
        <v>40422.458333333336</v>
      </c>
      <c r="D23" s="67">
        <v>920752.38600007514</v>
      </c>
      <c r="E23" s="67">
        <v>40179.458333333336</v>
      </c>
      <c r="F23" s="67">
        <v>626000</v>
      </c>
      <c r="G23" s="67">
        <v>40422.458333333336</v>
      </c>
      <c r="H23" s="67">
        <v>3597000</v>
      </c>
      <c r="I23" s="67">
        <v>40179.458333333336</v>
      </c>
      <c r="J23" s="67">
        <v>1213000</v>
      </c>
      <c r="K23" s="67">
        <v>40422.458333333336</v>
      </c>
      <c r="L23" s="67">
        <v>327000</v>
      </c>
    </row>
    <row r="24" spans="1:12" x14ac:dyDescent="0.25">
      <c r="A24" s="67">
        <v>40179.5</v>
      </c>
      <c r="B24" s="67">
        <v>772386.77399998298</v>
      </c>
      <c r="C24" s="67">
        <v>40422.5</v>
      </c>
      <c r="D24" s="67">
        <v>923056.83599983959</v>
      </c>
      <c r="E24" s="67">
        <v>40179.5</v>
      </c>
      <c r="F24" s="67">
        <v>646000</v>
      </c>
      <c r="G24" s="67">
        <v>40422.5</v>
      </c>
      <c r="H24" s="67">
        <v>3615000</v>
      </c>
      <c r="I24" s="67">
        <v>40179.5</v>
      </c>
      <c r="J24" s="67">
        <v>1083000</v>
      </c>
      <c r="K24" s="67">
        <v>40422.5</v>
      </c>
      <c r="L24" s="67">
        <v>319000</v>
      </c>
    </row>
    <row r="25" spans="1:12" x14ac:dyDescent="0.25">
      <c r="A25" s="67">
        <v>40179.541666666664</v>
      </c>
      <c r="B25" s="67">
        <v>773554.36199999659</v>
      </c>
      <c r="C25" s="67">
        <v>40422.541666666664</v>
      </c>
      <c r="D25" s="67">
        <v>921838.03799997608</v>
      </c>
      <c r="E25" s="67">
        <v>40179.541666666664</v>
      </c>
      <c r="F25" s="67">
        <v>660000</v>
      </c>
      <c r="G25" s="67">
        <v>40422.541666666664</v>
      </c>
      <c r="H25" s="67">
        <v>3578000</v>
      </c>
      <c r="I25" s="67">
        <v>40179.541666666664</v>
      </c>
      <c r="J25" s="67">
        <v>964000</v>
      </c>
      <c r="K25" s="67">
        <v>40422.541666666664</v>
      </c>
      <c r="L25" s="67">
        <v>312000</v>
      </c>
    </row>
    <row r="26" spans="1:12" x14ac:dyDescent="0.25">
      <c r="A26" s="67">
        <v>40179.583333333336</v>
      </c>
      <c r="B26" s="67">
        <v>761639.50200002734</v>
      </c>
      <c r="C26" s="67">
        <v>40422.583333333336</v>
      </c>
      <c r="D26" s="67">
        <v>943622.77200015355</v>
      </c>
      <c r="E26" s="67">
        <v>40179.583333333336</v>
      </c>
      <c r="F26" s="67">
        <v>665000</v>
      </c>
      <c r="G26" s="67">
        <v>40422.583333333336</v>
      </c>
      <c r="H26" s="67">
        <v>3575000</v>
      </c>
      <c r="I26" s="67">
        <v>40179.583333333336</v>
      </c>
      <c r="J26" s="67">
        <v>975000</v>
      </c>
      <c r="K26" s="67">
        <v>40422.583333333336</v>
      </c>
      <c r="L26" s="67">
        <v>319000</v>
      </c>
    </row>
    <row r="27" spans="1:12" x14ac:dyDescent="0.25">
      <c r="A27" s="67">
        <v>40179.625</v>
      </c>
      <c r="B27" s="67">
        <v>731408.53199999325</v>
      </c>
      <c r="C27" s="67">
        <v>40422.625</v>
      </c>
      <c r="D27" s="67">
        <v>931660.11599990109</v>
      </c>
      <c r="E27" s="67">
        <v>40179.625</v>
      </c>
      <c r="F27" s="67">
        <v>669000</v>
      </c>
      <c r="G27" s="67">
        <v>40422.625</v>
      </c>
      <c r="H27" s="67">
        <v>3621000</v>
      </c>
      <c r="I27" s="67">
        <v>40179.625</v>
      </c>
      <c r="J27" s="67">
        <v>943000</v>
      </c>
      <c r="K27" s="67">
        <v>40422.625</v>
      </c>
      <c r="L27" s="67">
        <v>325000</v>
      </c>
    </row>
    <row r="28" spans="1:12" x14ac:dyDescent="0.25">
      <c r="A28" s="67">
        <v>40179.666666666664</v>
      </c>
      <c r="B28" s="67">
        <v>774967.75800001028</v>
      </c>
      <c r="C28" s="67">
        <v>40422.666666666664</v>
      </c>
      <c r="D28" s="67">
        <v>948538.93199996243</v>
      </c>
      <c r="E28" s="67">
        <v>40179.666666666664</v>
      </c>
      <c r="F28" s="67">
        <v>614000</v>
      </c>
      <c r="G28" s="67">
        <v>40422.666666666664</v>
      </c>
      <c r="H28" s="67">
        <v>3589000</v>
      </c>
      <c r="I28" s="67">
        <v>40179.666666666664</v>
      </c>
      <c r="J28" s="67">
        <v>786000</v>
      </c>
      <c r="K28" s="67">
        <v>40422.666666666664</v>
      </c>
      <c r="L28" s="67">
        <v>313000</v>
      </c>
    </row>
    <row r="29" spans="1:12" x14ac:dyDescent="0.25">
      <c r="A29" s="67">
        <v>40179.708333333336</v>
      </c>
      <c r="B29" s="67">
        <v>764875.9739999898</v>
      </c>
      <c r="C29" s="67">
        <v>40422.708333333336</v>
      </c>
      <c r="D29" s="67">
        <v>942991.18199996243</v>
      </c>
      <c r="E29" s="67">
        <v>40179.708333333336</v>
      </c>
      <c r="F29" s="67">
        <v>656000</v>
      </c>
      <c r="G29" s="67">
        <v>40422.708333333336</v>
      </c>
      <c r="H29" s="67">
        <v>3521000</v>
      </c>
      <c r="I29" s="67">
        <v>40179.708333333336</v>
      </c>
      <c r="J29" s="67">
        <v>856000</v>
      </c>
      <c r="K29" s="67">
        <v>40422.708333333336</v>
      </c>
      <c r="L29" s="67">
        <v>299000</v>
      </c>
    </row>
    <row r="30" spans="1:12" x14ac:dyDescent="0.25">
      <c r="A30" s="67">
        <v>40179.75</v>
      </c>
      <c r="B30" s="67">
        <v>656747.76600002043</v>
      </c>
      <c r="C30" s="67">
        <v>40422.75</v>
      </c>
      <c r="D30" s="67">
        <v>898213.15800022869</v>
      </c>
      <c r="E30" s="67">
        <v>40179.75</v>
      </c>
      <c r="F30" s="67">
        <v>634000</v>
      </c>
      <c r="G30" s="67">
        <v>40422.75</v>
      </c>
      <c r="H30" s="67">
        <v>3483000</v>
      </c>
      <c r="I30" s="67">
        <v>40179.75</v>
      </c>
      <c r="J30" s="67">
        <v>860000</v>
      </c>
      <c r="K30" s="67">
        <v>40422.75</v>
      </c>
      <c r="L30" s="67">
        <v>306000</v>
      </c>
    </row>
    <row r="31" spans="1:12" x14ac:dyDescent="0.25">
      <c r="A31" s="67">
        <v>40179.791666666664</v>
      </c>
      <c r="B31" s="67">
        <v>540722.97599996929</v>
      </c>
      <c r="C31" s="67">
        <v>40422.791666666664</v>
      </c>
      <c r="D31" s="67">
        <v>843397.97399989073</v>
      </c>
      <c r="E31" s="67">
        <v>40179.791666666664</v>
      </c>
      <c r="F31" s="67">
        <v>610000</v>
      </c>
      <c r="G31" s="67">
        <v>40422.791666666664</v>
      </c>
      <c r="H31" s="67">
        <v>3452000</v>
      </c>
      <c r="I31" s="67">
        <v>40179.791666666664</v>
      </c>
      <c r="J31" s="67">
        <v>960000</v>
      </c>
      <c r="K31" s="67">
        <v>40422.791666666664</v>
      </c>
      <c r="L31" s="67">
        <v>319000</v>
      </c>
    </row>
    <row r="32" spans="1:12" x14ac:dyDescent="0.25">
      <c r="A32" s="67">
        <v>40179.833333333336</v>
      </c>
      <c r="B32" s="67">
        <v>545717.65800003067</v>
      </c>
      <c r="C32" s="67">
        <v>40422.833333333336</v>
      </c>
      <c r="D32" s="67">
        <v>777801.37799976789</v>
      </c>
      <c r="E32" s="67">
        <v>40179.833333333336</v>
      </c>
      <c r="F32" s="67">
        <v>604000</v>
      </c>
      <c r="G32" s="67">
        <v>40422.833333333336</v>
      </c>
      <c r="H32" s="67">
        <v>3284000</v>
      </c>
      <c r="I32" s="67">
        <v>40179.833333333336</v>
      </c>
      <c r="J32" s="67">
        <v>1031000</v>
      </c>
      <c r="K32" s="67">
        <v>40422.833333333336</v>
      </c>
      <c r="L32" s="67">
        <v>316000</v>
      </c>
    </row>
    <row r="33" spans="1:12" x14ac:dyDescent="0.25">
      <c r="A33" s="67">
        <v>40179.875</v>
      </c>
      <c r="B33" s="67">
        <v>533229.24599999317</v>
      </c>
      <c r="C33" s="67">
        <v>40422.875</v>
      </c>
      <c r="D33" s="67">
        <v>758047.97400029027</v>
      </c>
      <c r="E33" s="67">
        <v>40179.875</v>
      </c>
      <c r="F33" s="67">
        <v>609000</v>
      </c>
      <c r="G33" s="67">
        <v>40422.875</v>
      </c>
      <c r="H33" s="67">
        <v>3250000</v>
      </c>
      <c r="I33" s="67">
        <v>40179.875</v>
      </c>
      <c r="J33" s="67">
        <v>1038000</v>
      </c>
      <c r="K33" s="67">
        <v>40422.875</v>
      </c>
      <c r="L33" s="67">
        <v>334000</v>
      </c>
    </row>
    <row r="34" spans="1:12" x14ac:dyDescent="0.25">
      <c r="A34" s="67">
        <v>40179.916666666664</v>
      </c>
      <c r="B34" s="67">
        <v>526414.90199999651</v>
      </c>
      <c r="C34" s="67">
        <v>40422.916666666664</v>
      </c>
      <c r="D34" s="67">
        <v>704519.86799988057</v>
      </c>
      <c r="E34" s="67">
        <v>40179.916666666664</v>
      </c>
      <c r="F34" s="67">
        <v>607000</v>
      </c>
      <c r="G34" s="67">
        <v>40422.916666666664</v>
      </c>
      <c r="H34" s="67">
        <v>3150000</v>
      </c>
      <c r="I34" s="67">
        <v>40179.916666666664</v>
      </c>
      <c r="J34" s="67">
        <v>1026000</v>
      </c>
      <c r="K34" s="67">
        <v>40422.916666666664</v>
      </c>
      <c r="L34" s="67">
        <v>362000</v>
      </c>
    </row>
    <row r="35" spans="1:12" x14ac:dyDescent="0.25">
      <c r="A35" s="67">
        <v>40179.958333333336</v>
      </c>
      <c r="B35" s="67">
        <v>323121.44399997749</v>
      </c>
      <c r="C35" s="67">
        <v>40422.958333333336</v>
      </c>
      <c r="D35" s="67">
        <v>405074.51399984292</v>
      </c>
      <c r="E35" s="67">
        <v>40179.958333333336</v>
      </c>
      <c r="F35" s="67">
        <v>280000</v>
      </c>
      <c r="G35" s="67">
        <v>40422.958333333336</v>
      </c>
      <c r="H35" s="67">
        <v>1735000</v>
      </c>
      <c r="I35" s="67">
        <v>40179.958333333336</v>
      </c>
      <c r="J35" s="67">
        <v>410000</v>
      </c>
      <c r="K35" s="67">
        <v>40422.958333333336</v>
      </c>
      <c r="L35" s="67">
        <v>250000</v>
      </c>
    </row>
    <row r="36" spans="1:12" x14ac:dyDescent="0.25">
      <c r="A36" s="67">
        <v>40180</v>
      </c>
      <c r="B36" s="67">
        <v>320690.67600002867</v>
      </c>
      <c r="C36" s="67">
        <v>40423</v>
      </c>
      <c r="D36" s="67">
        <v>401168.89800034143</v>
      </c>
      <c r="E36" s="67">
        <v>40180</v>
      </c>
      <c r="F36" s="67">
        <v>215000</v>
      </c>
      <c r="G36" s="67">
        <v>40423</v>
      </c>
      <c r="H36" s="67">
        <v>1627000</v>
      </c>
      <c r="I36" s="67">
        <v>40180</v>
      </c>
      <c r="J36" s="67">
        <v>290000</v>
      </c>
      <c r="K36" s="67">
        <v>40423</v>
      </c>
      <c r="L36" s="67">
        <v>161000</v>
      </c>
    </row>
    <row r="37" spans="1:12" x14ac:dyDescent="0.25">
      <c r="A37" s="67">
        <v>40180.041666666664</v>
      </c>
      <c r="B37" s="67">
        <v>334558.34399999725</v>
      </c>
      <c r="C37" s="67">
        <v>40423.041666666664</v>
      </c>
      <c r="D37" s="67">
        <v>395453.86199994537</v>
      </c>
      <c r="E37" s="67">
        <v>40180.041666666664</v>
      </c>
      <c r="F37" s="67">
        <v>223000</v>
      </c>
      <c r="G37" s="67">
        <v>40423.041666666664</v>
      </c>
      <c r="H37" s="67">
        <v>1616000</v>
      </c>
      <c r="I37" s="67">
        <v>40180.041666666664</v>
      </c>
      <c r="J37" s="67">
        <v>280000</v>
      </c>
      <c r="K37" s="67">
        <v>40423.041666666664</v>
      </c>
      <c r="L37" s="67">
        <v>158000</v>
      </c>
    </row>
    <row r="38" spans="1:12" x14ac:dyDescent="0.25">
      <c r="A38" s="67">
        <v>40180.083333333336</v>
      </c>
      <c r="B38" s="67">
        <v>337487.55599997303</v>
      </c>
      <c r="C38" s="67">
        <v>40423.083333333336</v>
      </c>
      <c r="D38" s="67">
        <v>393965.35799998976</v>
      </c>
      <c r="E38" s="67">
        <v>40180.083333333336</v>
      </c>
      <c r="F38" s="67">
        <v>224000</v>
      </c>
      <c r="G38" s="67">
        <v>40423.083333333336</v>
      </c>
      <c r="H38" s="67">
        <v>1605000</v>
      </c>
      <c r="I38" s="67">
        <v>40180.083333333336</v>
      </c>
      <c r="J38" s="67">
        <v>273000</v>
      </c>
      <c r="K38" s="67">
        <v>40423.083333333336</v>
      </c>
      <c r="L38" s="67">
        <v>155000</v>
      </c>
    </row>
    <row r="39" spans="1:12" x14ac:dyDescent="0.25">
      <c r="A39" s="67">
        <v>40180.125</v>
      </c>
      <c r="B39" s="67">
        <v>341799.43799999316</v>
      </c>
      <c r="C39" s="67">
        <v>40423.125</v>
      </c>
      <c r="D39" s="67">
        <v>389339.38800005463</v>
      </c>
      <c r="E39" s="67">
        <v>40180.125</v>
      </c>
      <c r="F39" s="67">
        <v>228000</v>
      </c>
      <c r="G39" s="67">
        <v>40423.125</v>
      </c>
      <c r="H39" s="67">
        <v>1597000</v>
      </c>
      <c r="I39" s="67">
        <v>40180.125</v>
      </c>
      <c r="J39" s="67">
        <v>280000</v>
      </c>
      <c r="K39" s="67">
        <v>40423.125</v>
      </c>
      <c r="L39" s="67">
        <v>154000</v>
      </c>
    </row>
    <row r="40" spans="1:12" x14ac:dyDescent="0.25">
      <c r="A40" s="67">
        <v>40180.166666666664</v>
      </c>
      <c r="B40" s="67">
        <v>339447.19199999963</v>
      </c>
      <c r="C40" s="67">
        <v>40423.166666666664</v>
      </c>
      <c r="D40" s="67">
        <v>389708.09999968251</v>
      </c>
      <c r="E40" s="67">
        <v>40180.166666666664</v>
      </c>
      <c r="F40" s="67">
        <v>229000</v>
      </c>
      <c r="G40" s="67">
        <v>40423.166666666664</v>
      </c>
      <c r="H40" s="67">
        <v>1595000</v>
      </c>
      <c r="I40" s="67">
        <v>40180.166666666664</v>
      </c>
      <c r="J40" s="67">
        <v>285000</v>
      </c>
      <c r="K40" s="67">
        <v>40423.166666666664</v>
      </c>
      <c r="L40" s="67">
        <v>155000</v>
      </c>
    </row>
    <row r="41" spans="1:12" x14ac:dyDescent="0.25">
      <c r="A41" s="67">
        <v>40180.208333333336</v>
      </c>
      <c r="B41" s="67">
        <v>337815.30000003957</v>
      </c>
      <c r="C41" s="67">
        <v>40423.208333333336</v>
      </c>
      <c r="D41" s="67">
        <v>388598.55000023899</v>
      </c>
      <c r="E41" s="67">
        <v>40180.208333333336</v>
      </c>
      <c r="F41" s="67">
        <v>230000</v>
      </c>
      <c r="G41" s="67">
        <v>40423.208333333336</v>
      </c>
      <c r="H41" s="67">
        <v>1586000</v>
      </c>
      <c r="I41" s="67">
        <v>40180.208333333336</v>
      </c>
      <c r="J41" s="67">
        <v>277000</v>
      </c>
      <c r="K41" s="67">
        <v>40423.208333333336</v>
      </c>
      <c r="L41" s="67">
        <v>157000</v>
      </c>
    </row>
    <row r="42" spans="1:12" x14ac:dyDescent="0.25">
      <c r="A42" s="67">
        <v>40180.25</v>
      </c>
      <c r="B42" s="67">
        <v>338914.60799999046</v>
      </c>
      <c r="C42" s="67">
        <v>40423.25</v>
      </c>
      <c r="D42" s="67">
        <v>386628.67200007167</v>
      </c>
      <c r="E42" s="67">
        <v>40180.25</v>
      </c>
      <c r="F42" s="67">
        <v>232000</v>
      </c>
      <c r="G42" s="67">
        <v>40423.25</v>
      </c>
      <c r="H42" s="67">
        <v>1572000</v>
      </c>
      <c r="I42" s="67">
        <v>40180.25</v>
      </c>
      <c r="J42" s="67">
        <v>275000</v>
      </c>
      <c r="K42" s="67">
        <v>40423.25</v>
      </c>
      <c r="L42" s="67">
        <v>161000</v>
      </c>
    </row>
    <row r="43" spans="1:12" x14ac:dyDescent="0.25">
      <c r="A43" s="67">
        <v>40180.291666666664</v>
      </c>
      <c r="B43" s="67">
        <v>602311.53599999659</v>
      </c>
      <c r="C43" s="67">
        <v>40423.291666666664</v>
      </c>
      <c r="D43" s="67">
        <v>730148.76599982241</v>
      </c>
      <c r="E43" s="67">
        <v>40180.291666666664</v>
      </c>
      <c r="F43" s="67">
        <v>546000</v>
      </c>
      <c r="G43" s="67">
        <v>40423.291666666664</v>
      </c>
      <c r="H43" s="67">
        <v>2931000</v>
      </c>
      <c r="I43" s="67">
        <v>40180.291666666664</v>
      </c>
      <c r="J43" s="67">
        <v>1169000</v>
      </c>
      <c r="K43" s="67">
        <v>40423.291666666664</v>
      </c>
      <c r="L43" s="67">
        <v>255000</v>
      </c>
    </row>
    <row r="44" spans="1:12" x14ac:dyDescent="0.25">
      <c r="A44" s="67">
        <v>40180.333333333336</v>
      </c>
      <c r="B44" s="67">
        <v>716902.44600000337</v>
      </c>
      <c r="C44" s="67">
        <v>40423.333333333336</v>
      </c>
      <c r="D44" s="67">
        <v>810248.03400002047</v>
      </c>
      <c r="E44" s="67">
        <v>40180.333333333336</v>
      </c>
      <c r="F44" s="67">
        <v>613000</v>
      </c>
      <c r="G44" s="67">
        <v>40423.333333333336</v>
      </c>
      <c r="H44" s="67">
        <v>3217000</v>
      </c>
      <c r="I44" s="67">
        <v>40180.333333333336</v>
      </c>
      <c r="J44" s="67">
        <v>1110000</v>
      </c>
      <c r="K44" s="67">
        <v>40423.333333333336</v>
      </c>
      <c r="L44" s="67">
        <v>385000</v>
      </c>
    </row>
    <row r="45" spans="1:12" x14ac:dyDescent="0.25">
      <c r="A45" s="67">
        <v>40180.375</v>
      </c>
      <c r="B45" s="67">
        <v>817328.66999999667</v>
      </c>
      <c r="C45" s="67">
        <v>40423.375</v>
      </c>
      <c r="D45" s="67">
        <v>867251.59200016723</v>
      </c>
      <c r="E45" s="67">
        <v>40180.375</v>
      </c>
      <c r="F45" s="67">
        <v>652000</v>
      </c>
      <c r="G45" s="67">
        <v>40423.375</v>
      </c>
      <c r="H45" s="67">
        <v>3404000</v>
      </c>
      <c r="I45" s="67">
        <v>40180.375</v>
      </c>
      <c r="J45" s="67">
        <v>858000</v>
      </c>
      <c r="K45" s="67">
        <v>40423.375</v>
      </c>
      <c r="L45" s="67">
        <v>371000</v>
      </c>
    </row>
    <row r="46" spans="1:12" x14ac:dyDescent="0.25">
      <c r="A46" s="67">
        <v>40180.416666666664</v>
      </c>
      <c r="B46" s="67">
        <v>839229.47999997274</v>
      </c>
      <c r="C46" s="67">
        <v>40423.416666666664</v>
      </c>
      <c r="D46" s="67">
        <v>903552.65399987716</v>
      </c>
      <c r="E46" s="67">
        <v>40180.416666666664</v>
      </c>
      <c r="F46" s="67">
        <v>713000</v>
      </c>
      <c r="G46" s="67">
        <v>40423.416666666664</v>
      </c>
      <c r="H46" s="67">
        <v>3507000</v>
      </c>
      <c r="I46" s="67">
        <v>40180.416666666664</v>
      </c>
      <c r="J46" s="67">
        <v>741000</v>
      </c>
      <c r="K46" s="67">
        <v>40423.416666666664</v>
      </c>
      <c r="L46" s="67">
        <v>334000</v>
      </c>
    </row>
    <row r="47" spans="1:12" x14ac:dyDescent="0.25">
      <c r="A47" s="67">
        <v>40180.458333333336</v>
      </c>
      <c r="B47" s="67">
        <v>813351.3600000171</v>
      </c>
      <c r="C47" s="67">
        <v>40423.458333333336</v>
      </c>
      <c r="D47" s="67">
        <v>913460.08199988387</v>
      </c>
      <c r="E47" s="67">
        <v>40180.458333333336</v>
      </c>
      <c r="F47" s="67">
        <v>792000</v>
      </c>
      <c r="G47" s="67">
        <v>40423.458333333336</v>
      </c>
      <c r="H47" s="67">
        <v>3538000</v>
      </c>
      <c r="I47" s="67">
        <v>40180.458333333336</v>
      </c>
      <c r="J47" s="67">
        <v>702000</v>
      </c>
      <c r="K47" s="67">
        <v>40423.458333333336</v>
      </c>
      <c r="L47" s="67">
        <v>354000</v>
      </c>
    </row>
    <row r="48" spans="1:12" x14ac:dyDescent="0.25">
      <c r="A48" s="67">
        <v>40180.5</v>
      </c>
      <c r="B48" s="67">
        <v>823378.27799998643</v>
      </c>
      <c r="C48" s="67">
        <v>40423.5</v>
      </c>
      <c r="D48" s="67">
        <v>914590.11599990109</v>
      </c>
      <c r="E48" s="67">
        <v>40180.5</v>
      </c>
      <c r="F48" s="67">
        <v>796000</v>
      </c>
      <c r="G48" s="67">
        <v>40423.5</v>
      </c>
      <c r="H48" s="67">
        <v>3529000</v>
      </c>
      <c r="I48" s="67">
        <v>40180.5</v>
      </c>
      <c r="J48" s="67">
        <v>671000</v>
      </c>
      <c r="K48" s="67">
        <v>40423.5</v>
      </c>
      <c r="L48" s="67">
        <v>319000</v>
      </c>
    </row>
    <row r="49" spans="1:12" x14ac:dyDescent="0.25">
      <c r="A49" s="67">
        <v>40180.541666666664</v>
      </c>
      <c r="B49" s="67">
        <v>826846.90199999651</v>
      </c>
      <c r="C49" s="67">
        <v>40423.541666666664</v>
      </c>
      <c r="D49" s="67">
        <v>928379.26200026297</v>
      </c>
      <c r="E49" s="67">
        <v>40180.541666666664</v>
      </c>
      <c r="F49" s="67">
        <v>822000</v>
      </c>
      <c r="G49" s="67">
        <v>40423.541666666664</v>
      </c>
      <c r="H49" s="67">
        <v>3477000</v>
      </c>
      <c r="I49" s="67">
        <v>40180.541666666664</v>
      </c>
      <c r="J49" s="67">
        <v>620000</v>
      </c>
      <c r="K49" s="67">
        <v>40423.541666666664</v>
      </c>
      <c r="L49" s="67">
        <v>318000</v>
      </c>
    </row>
    <row r="50" spans="1:12" x14ac:dyDescent="0.25">
      <c r="A50" s="67">
        <v>40180.583333333336</v>
      </c>
      <c r="B50" s="67">
        <v>806888.65800003067</v>
      </c>
      <c r="C50" s="67">
        <v>40423.583333333336</v>
      </c>
      <c r="D50" s="67">
        <v>929823.38400009891</v>
      </c>
      <c r="E50" s="67">
        <v>40180.583333333336</v>
      </c>
      <c r="F50" s="67">
        <v>948000</v>
      </c>
      <c r="G50" s="67">
        <v>40423.583333333336</v>
      </c>
      <c r="H50" s="67">
        <v>3447000</v>
      </c>
      <c r="I50" s="67">
        <v>40180.583333333336</v>
      </c>
      <c r="J50" s="67">
        <v>533000</v>
      </c>
      <c r="K50" s="67">
        <v>40423.583333333336</v>
      </c>
      <c r="L50" s="67">
        <v>311000</v>
      </c>
    </row>
    <row r="51" spans="1:12" x14ac:dyDescent="0.25">
      <c r="A51" s="67">
        <v>40180.625</v>
      </c>
      <c r="B51" s="67">
        <v>807045.70199998631</v>
      </c>
      <c r="C51" s="67">
        <v>40423.625</v>
      </c>
      <c r="D51" s="67">
        <v>938706.61199994537</v>
      </c>
      <c r="E51" s="67">
        <v>40180.625</v>
      </c>
      <c r="F51" s="67">
        <v>964000</v>
      </c>
      <c r="G51" s="67">
        <v>40423.625</v>
      </c>
      <c r="H51" s="67">
        <v>3484000</v>
      </c>
      <c r="I51" s="67">
        <v>40180.625</v>
      </c>
      <c r="J51" s="67">
        <v>573000</v>
      </c>
      <c r="K51" s="67">
        <v>40423.625</v>
      </c>
      <c r="L51" s="67">
        <v>326000</v>
      </c>
    </row>
    <row r="52" spans="1:12" x14ac:dyDescent="0.25">
      <c r="A52" s="67">
        <v>40180.666666666664</v>
      </c>
      <c r="B52" s="67">
        <v>811838.95799996925</v>
      </c>
      <c r="C52" s="67">
        <v>40423.666666666664</v>
      </c>
      <c r="D52" s="67">
        <v>939723.98399978154</v>
      </c>
      <c r="E52" s="67">
        <v>40180.666666666664</v>
      </c>
      <c r="F52" s="67">
        <v>937000</v>
      </c>
      <c r="G52" s="67">
        <v>40423.666666666664</v>
      </c>
      <c r="H52" s="67">
        <v>3558000</v>
      </c>
      <c r="I52" s="67">
        <v>40180.666666666664</v>
      </c>
      <c r="J52" s="67">
        <v>623000</v>
      </c>
      <c r="K52" s="67">
        <v>40423.666666666664</v>
      </c>
      <c r="L52" s="67">
        <v>322000</v>
      </c>
    </row>
    <row r="53" spans="1:12" x14ac:dyDescent="0.25">
      <c r="A53" s="67">
        <v>40180.708333333336</v>
      </c>
      <c r="B53" s="67">
        <v>769471.21800000675</v>
      </c>
      <c r="C53" s="67">
        <v>40423.708333333336</v>
      </c>
      <c r="D53" s="67">
        <v>918325.03200004098</v>
      </c>
      <c r="E53" s="67">
        <v>40180.708333333336</v>
      </c>
      <c r="F53" s="67">
        <v>927000</v>
      </c>
      <c r="G53" s="67">
        <v>40423.708333333336</v>
      </c>
      <c r="H53" s="67">
        <v>3597000</v>
      </c>
      <c r="I53" s="67">
        <v>40180.708333333336</v>
      </c>
      <c r="J53" s="67">
        <v>610000</v>
      </c>
      <c r="K53" s="67">
        <v>40423.708333333336</v>
      </c>
      <c r="L53" s="67">
        <v>327000</v>
      </c>
    </row>
    <row r="54" spans="1:12" x14ac:dyDescent="0.25">
      <c r="A54" s="67">
        <v>40180.75</v>
      </c>
      <c r="B54" s="67">
        <v>662804.20200003753</v>
      </c>
      <c r="C54" s="67">
        <v>40423.75</v>
      </c>
      <c r="D54" s="67">
        <v>856190.23200020136</v>
      </c>
      <c r="E54" s="67">
        <v>40180.75</v>
      </c>
      <c r="F54" s="67">
        <v>866000</v>
      </c>
      <c r="G54" s="67">
        <v>40423.75</v>
      </c>
      <c r="H54" s="67">
        <v>3526000</v>
      </c>
      <c r="I54" s="67">
        <v>40180.75</v>
      </c>
      <c r="J54" s="67">
        <v>702000</v>
      </c>
      <c r="K54" s="67">
        <v>40423.75</v>
      </c>
      <c r="L54" s="67">
        <v>323000</v>
      </c>
    </row>
    <row r="55" spans="1:12" x14ac:dyDescent="0.25">
      <c r="A55" s="67">
        <v>40180.791666666664</v>
      </c>
      <c r="B55" s="67">
        <v>617374.10399998631</v>
      </c>
      <c r="C55" s="67">
        <v>40423.791666666664</v>
      </c>
      <c r="D55" s="67">
        <v>817530.09599972691</v>
      </c>
      <c r="E55" s="67">
        <v>40180.791666666664</v>
      </c>
      <c r="F55" s="67">
        <v>719000</v>
      </c>
      <c r="G55" s="67">
        <v>40423.791666666664</v>
      </c>
      <c r="H55" s="67">
        <v>3333000</v>
      </c>
      <c r="I55" s="67">
        <v>40180.791666666664</v>
      </c>
      <c r="J55" s="67">
        <v>719000</v>
      </c>
      <c r="K55" s="67">
        <v>40423.791666666664</v>
      </c>
      <c r="L55" s="67">
        <v>344000</v>
      </c>
    </row>
    <row r="56" spans="1:12" x14ac:dyDescent="0.25">
      <c r="A56" s="67">
        <v>40180.833333333336</v>
      </c>
      <c r="B56" s="67">
        <v>621832.78799997608</v>
      </c>
      <c r="C56" s="67">
        <v>40423.833333333336</v>
      </c>
      <c r="D56" s="67">
        <v>816266.91600014002</v>
      </c>
      <c r="E56" s="67">
        <v>40180.833333333336</v>
      </c>
      <c r="F56" s="67">
        <v>722000</v>
      </c>
      <c r="G56" s="67">
        <v>40423.833333333336</v>
      </c>
      <c r="H56" s="67">
        <v>3199000</v>
      </c>
      <c r="I56" s="67">
        <v>40180.833333333336</v>
      </c>
      <c r="J56" s="67">
        <v>720000</v>
      </c>
      <c r="K56" s="67">
        <v>40423.833333333336</v>
      </c>
      <c r="L56" s="67">
        <v>354000</v>
      </c>
    </row>
    <row r="57" spans="1:12" x14ac:dyDescent="0.25">
      <c r="A57" s="67">
        <v>40180.875</v>
      </c>
      <c r="B57" s="67">
        <v>609634.56600001024</v>
      </c>
      <c r="C57" s="67">
        <v>40423.875</v>
      </c>
      <c r="D57" s="67">
        <v>731538.26399984292</v>
      </c>
      <c r="E57" s="67">
        <v>40180.875</v>
      </c>
      <c r="F57" s="67">
        <v>728000</v>
      </c>
      <c r="G57" s="67">
        <v>40423.875</v>
      </c>
      <c r="H57" s="67">
        <v>3117000</v>
      </c>
      <c r="I57" s="67">
        <v>40180.875</v>
      </c>
      <c r="J57" s="67">
        <v>749000</v>
      </c>
      <c r="K57" s="67">
        <v>40423.875</v>
      </c>
      <c r="L57" s="67">
        <v>379000</v>
      </c>
    </row>
    <row r="58" spans="1:12" x14ac:dyDescent="0.25">
      <c r="A58" s="67">
        <v>40180.916666666664</v>
      </c>
      <c r="B58" s="67">
        <v>568608.52799998643</v>
      </c>
      <c r="C58" s="67">
        <v>40423.916666666664</v>
      </c>
      <c r="D58" s="67">
        <v>681335.39399998635</v>
      </c>
      <c r="E58" s="67">
        <v>40180.916666666664</v>
      </c>
      <c r="F58" s="67">
        <v>690000</v>
      </c>
      <c r="G58" s="67">
        <v>40423.916666666664</v>
      </c>
      <c r="H58" s="67">
        <v>3002000</v>
      </c>
      <c r="I58" s="67">
        <v>40180.916666666664</v>
      </c>
      <c r="J58" s="67">
        <v>797000</v>
      </c>
      <c r="K58" s="67">
        <v>40423.916666666664</v>
      </c>
      <c r="L58" s="67">
        <v>397000</v>
      </c>
    </row>
    <row r="59" spans="1:12" x14ac:dyDescent="0.25">
      <c r="A59" s="67">
        <v>40180.958333333336</v>
      </c>
      <c r="B59" s="67">
        <v>327945.42600002867</v>
      </c>
      <c r="C59" s="67">
        <v>40423.958333333336</v>
      </c>
      <c r="D59" s="67">
        <v>399489.21000004781</v>
      </c>
      <c r="E59" s="67">
        <v>40180.958333333336</v>
      </c>
      <c r="F59" s="67">
        <v>218000</v>
      </c>
      <c r="G59" s="67">
        <v>40423.958333333336</v>
      </c>
      <c r="H59" s="67">
        <v>1681000</v>
      </c>
      <c r="I59" s="67">
        <v>40180.958333333336</v>
      </c>
      <c r="J59" s="67">
        <v>411000</v>
      </c>
      <c r="K59" s="67">
        <v>40423.958333333336</v>
      </c>
      <c r="L59" s="67">
        <v>257000</v>
      </c>
    </row>
    <row r="60" spans="1:12" x14ac:dyDescent="0.25">
      <c r="A60" s="67">
        <v>40181</v>
      </c>
      <c r="B60" s="67">
        <v>322018.72200001369</v>
      </c>
      <c r="C60" s="67">
        <v>40424</v>
      </c>
      <c r="D60" s="67">
        <v>397550.05800015019</v>
      </c>
      <c r="E60" s="67">
        <v>40181</v>
      </c>
      <c r="F60" s="67">
        <v>172000</v>
      </c>
      <c r="G60" s="67">
        <v>40424</v>
      </c>
      <c r="H60" s="67">
        <v>1576000</v>
      </c>
      <c r="I60" s="67">
        <v>40181</v>
      </c>
      <c r="J60" s="67">
        <v>282000</v>
      </c>
      <c r="K60" s="67">
        <v>40424</v>
      </c>
      <c r="L60" s="67">
        <v>165000</v>
      </c>
    </row>
    <row r="61" spans="1:12" x14ac:dyDescent="0.25">
      <c r="A61" s="67">
        <v>40181.041666666664</v>
      </c>
      <c r="B61" s="67">
        <v>336101.47199996386</v>
      </c>
      <c r="C61" s="67">
        <v>40424.041666666664</v>
      </c>
      <c r="D61" s="67">
        <v>397560.29999983951</v>
      </c>
      <c r="E61" s="67">
        <v>40181.041666666664</v>
      </c>
      <c r="F61" s="67">
        <v>186000</v>
      </c>
      <c r="G61" s="67">
        <v>40424.041666666664</v>
      </c>
      <c r="H61" s="67">
        <v>1577000</v>
      </c>
      <c r="I61" s="67">
        <v>40181.041666666664</v>
      </c>
      <c r="J61" s="67">
        <v>255000</v>
      </c>
      <c r="K61" s="67">
        <v>40424.041666666664</v>
      </c>
      <c r="L61" s="67">
        <v>156000</v>
      </c>
    </row>
    <row r="62" spans="1:12" x14ac:dyDescent="0.25">
      <c r="A62" s="67">
        <v>40181.083333333336</v>
      </c>
      <c r="B62" s="67">
        <v>330724.42200002354</v>
      </c>
      <c r="C62" s="67">
        <v>40424.083333333336</v>
      </c>
      <c r="D62" s="67">
        <v>392210.56200010586</v>
      </c>
      <c r="E62" s="67">
        <v>40181.083333333336</v>
      </c>
      <c r="F62" s="67">
        <v>183000</v>
      </c>
      <c r="G62" s="67">
        <v>40424.083333333336</v>
      </c>
      <c r="H62" s="67">
        <v>1577000</v>
      </c>
      <c r="I62" s="67">
        <v>40181.083333333336</v>
      </c>
      <c r="J62" s="67">
        <v>259000</v>
      </c>
      <c r="K62" s="67">
        <v>40424.083333333336</v>
      </c>
      <c r="L62" s="67">
        <v>158000</v>
      </c>
    </row>
    <row r="63" spans="1:12" x14ac:dyDescent="0.25">
      <c r="A63" s="67">
        <v>40181.125</v>
      </c>
      <c r="B63" s="67">
        <v>331325.28599999694</v>
      </c>
      <c r="C63" s="67">
        <v>40424.125</v>
      </c>
      <c r="D63" s="67">
        <v>391483.38000014337</v>
      </c>
      <c r="E63" s="67">
        <v>40181.125</v>
      </c>
      <c r="F63" s="67">
        <v>182000</v>
      </c>
      <c r="G63" s="67">
        <v>40424.125</v>
      </c>
      <c r="H63" s="67">
        <v>1585000</v>
      </c>
      <c r="I63" s="67">
        <v>40181.125</v>
      </c>
      <c r="J63" s="67">
        <v>264000</v>
      </c>
      <c r="K63" s="67">
        <v>40424.125</v>
      </c>
      <c r="L63" s="67">
        <v>159000</v>
      </c>
    </row>
    <row r="64" spans="1:12" x14ac:dyDescent="0.25">
      <c r="A64" s="67">
        <v>40181.166666666664</v>
      </c>
      <c r="B64" s="67">
        <v>333243.95400001499</v>
      </c>
      <c r="C64" s="67">
        <v>40424.166666666664</v>
      </c>
      <c r="D64" s="67">
        <v>389240.3819997235</v>
      </c>
      <c r="E64" s="67">
        <v>40181.166666666664</v>
      </c>
      <c r="F64" s="67">
        <v>186000</v>
      </c>
      <c r="G64" s="67">
        <v>40424.166666666664</v>
      </c>
      <c r="H64" s="67">
        <v>1589000</v>
      </c>
      <c r="I64" s="67">
        <v>40181.166666666664</v>
      </c>
      <c r="J64" s="67">
        <v>264000</v>
      </c>
      <c r="K64" s="67">
        <v>40424.166666666664</v>
      </c>
      <c r="L64" s="67">
        <v>159000</v>
      </c>
    </row>
    <row r="65" spans="1:12" x14ac:dyDescent="0.25">
      <c r="A65" s="67">
        <v>40181.208333333336</v>
      </c>
      <c r="B65" s="67">
        <v>334701.73200000171</v>
      </c>
      <c r="C65" s="67">
        <v>40424.208333333336</v>
      </c>
      <c r="D65" s="67">
        <v>388636.10400003416</v>
      </c>
      <c r="E65" s="67">
        <v>40181.208333333336</v>
      </c>
      <c r="F65" s="67">
        <v>186000</v>
      </c>
      <c r="G65" s="67">
        <v>40424.208333333336</v>
      </c>
      <c r="H65" s="67">
        <v>1603000</v>
      </c>
      <c r="I65" s="67">
        <v>40181.208333333336</v>
      </c>
      <c r="J65" s="67">
        <v>266000</v>
      </c>
      <c r="K65" s="67">
        <v>40424.208333333336</v>
      </c>
      <c r="L65" s="67">
        <v>161000</v>
      </c>
    </row>
    <row r="66" spans="1:12" x14ac:dyDescent="0.25">
      <c r="A66" s="67">
        <v>40181.25</v>
      </c>
      <c r="B66" s="67">
        <v>335449.39799999248</v>
      </c>
      <c r="C66" s="67">
        <v>40424.25</v>
      </c>
      <c r="D66" s="67">
        <v>394743.75</v>
      </c>
      <c r="E66" s="67">
        <v>40181.25</v>
      </c>
      <c r="F66" s="67">
        <v>185000</v>
      </c>
      <c r="G66" s="67">
        <v>40424.25</v>
      </c>
      <c r="H66" s="67">
        <v>1594000</v>
      </c>
      <c r="I66" s="67">
        <v>40181.25</v>
      </c>
      <c r="J66" s="67">
        <v>265000</v>
      </c>
      <c r="K66" s="67">
        <v>40424.25</v>
      </c>
      <c r="L66" s="67">
        <v>160000</v>
      </c>
    </row>
    <row r="67" spans="1:12" x14ac:dyDescent="0.25">
      <c r="A67" s="67">
        <v>40181.291666666664</v>
      </c>
      <c r="B67" s="67">
        <v>578553.50999998976</v>
      </c>
      <c r="C67" s="67">
        <v>40424.291666666664</v>
      </c>
      <c r="D67" s="67">
        <v>699460.32000001706</v>
      </c>
      <c r="E67" s="67">
        <v>40181.291666666664</v>
      </c>
      <c r="F67" s="67">
        <v>587000</v>
      </c>
      <c r="G67" s="67">
        <v>40424.291666666664</v>
      </c>
      <c r="H67" s="67">
        <v>2951000</v>
      </c>
      <c r="I67" s="67">
        <v>40181.291666666664</v>
      </c>
      <c r="J67" s="67">
        <v>1115000</v>
      </c>
      <c r="K67" s="67">
        <v>40424.291666666664</v>
      </c>
      <c r="L67" s="67">
        <v>259000</v>
      </c>
    </row>
    <row r="68" spans="1:12" x14ac:dyDescent="0.25">
      <c r="A68" s="67">
        <v>40181.333333333336</v>
      </c>
      <c r="B68" s="67">
        <v>700180.674</v>
      </c>
      <c r="C68" s="67">
        <v>40424.333333333336</v>
      </c>
      <c r="D68" s="67">
        <v>743876.46000004781</v>
      </c>
      <c r="E68" s="67">
        <v>40181.333333333336</v>
      </c>
      <c r="F68" s="67">
        <v>640000</v>
      </c>
      <c r="G68" s="67">
        <v>40424.333333333336</v>
      </c>
      <c r="H68" s="67">
        <v>3074000</v>
      </c>
      <c r="I68" s="67">
        <v>40181.333333333336</v>
      </c>
      <c r="J68" s="67">
        <v>1076000</v>
      </c>
      <c r="K68" s="67">
        <v>40424.333333333336</v>
      </c>
      <c r="L68" s="67">
        <v>399000</v>
      </c>
    </row>
    <row r="69" spans="1:12" x14ac:dyDescent="0.25">
      <c r="A69" s="67">
        <v>40181.375</v>
      </c>
      <c r="B69" s="67">
        <v>801914.45999999659</v>
      </c>
      <c r="C69" s="67">
        <v>40424.375</v>
      </c>
      <c r="D69" s="67">
        <v>770102.80800015025</v>
      </c>
      <c r="E69" s="67">
        <v>40181.375</v>
      </c>
      <c r="F69" s="67">
        <v>680720</v>
      </c>
      <c r="G69" s="67">
        <v>40424.375</v>
      </c>
      <c r="H69" s="67">
        <v>3063000</v>
      </c>
      <c r="I69" s="67">
        <v>40181.375</v>
      </c>
      <c r="J69" s="67">
        <v>682160</v>
      </c>
      <c r="K69" s="67">
        <v>40424.375</v>
      </c>
      <c r="L69" s="67">
        <v>383000</v>
      </c>
    </row>
    <row r="70" spans="1:12" x14ac:dyDescent="0.25">
      <c r="A70" s="67">
        <v>40181.416666666664</v>
      </c>
      <c r="B70" s="67">
        <v>793953.0120000171</v>
      </c>
      <c r="C70" s="67">
        <v>40424.416666666664</v>
      </c>
      <c r="D70" s="67">
        <v>786486.5939997473</v>
      </c>
      <c r="E70" s="67">
        <v>40181.416666666664</v>
      </c>
      <c r="F70" s="67">
        <v>680720</v>
      </c>
      <c r="G70" s="67">
        <v>40424.416666666664</v>
      </c>
      <c r="H70" s="67">
        <v>3118000</v>
      </c>
      <c r="I70" s="67">
        <v>40181.416666666664</v>
      </c>
      <c r="J70" s="67">
        <v>682160</v>
      </c>
      <c r="K70" s="67">
        <v>40424.416666666664</v>
      </c>
      <c r="L70" s="67">
        <v>385000</v>
      </c>
    </row>
    <row r="71" spans="1:12" x14ac:dyDescent="0.25">
      <c r="A71" s="67">
        <v>40181.458333333336</v>
      </c>
      <c r="B71" s="67">
        <v>753749.74799997266</v>
      </c>
      <c r="C71" s="67">
        <v>40424.458333333336</v>
      </c>
      <c r="D71" s="67">
        <v>815795.78400002047</v>
      </c>
      <c r="E71" s="67">
        <v>40181.458333333336</v>
      </c>
      <c r="F71" s="67">
        <v>680720</v>
      </c>
      <c r="G71" s="67">
        <v>40424.458333333336</v>
      </c>
      <c r="H71" s="67">
        <v>3192000</v>
      </c>
      <c r="I71" s="67">
        <v>40181.458333333336</v>
      </c>
      <c r="J71" s="67">
        <v>682160</v>
      </c>
      <c r="K71" s="67">
        <v>40424.458333333336</v>
      </c>
      <c r="L71" s="67">
        <v>373000</v>
      </c>
    </row>
    <row r="72" spans="1:12" x14ac:dyDescent="0.25">
      <c r="A72" s="67">
        <v>40181.5</v>
      </c>
      <c r="B72" s="67">
        <v>796646.65800003067</v>
      </c>
      <c r="C72" s="67">
        <v>40424.5</v>
      </c>
      <c r="D72" s="67">
        <v>873707.46599997953</v>
      </c>
      <c r="E72" s="67">
        <v>40181.5</v>
      </c>
      <c r="F72" s="67">
        <v>680720</v>
      </c>
      <c r="G72" s="67">
        <v>40424.5</v>
      </c>
      <c r="H72" s="67">
        <v>3299000</v>
      </c>
      <c r="I72" s="67">
        <v>40181.5</v>
      </c>
      <c r="J72" s="67">
        <v>682160</v>
      </c>
      <c r="K72" s="67">
        <v>40424.5</v>
      </c>
      <c r="L72" s="67">
        <v>344000</v>
      </c>
    </row>
    <row r="73" spans="1:12" x14ac:dyDescent="0.25">
      <c r="A73" s="67">
        <v>40181.541666666664</v>
      </c>
      <c r="B73" s="67">
        <v>817253.56199995556</v>
      </c>
      <c r="C73" s="67">
        <v>40424.541666666664</v>
      </c>
      <c r="D73" s="67">
        <v>791788.53599999659</v>
      </c>
      <c r="E73" s="67">
        <v>40181.541666666664</v>
      </c>
      <c r="F73" s="67">
        <v>680720</v>
      </c>
      <c r="G73" s="67">
        <v>40424.541666666664</v>
      </c>
      <c r="H73" s="67">
        <v>3299000</v>
      </c>
      <c r="I73" s="67">
        <v>40181.541666666664</v>
      </c>
      <c r="J73" s="67">
        <v>682160</v>
      </c>
      <c r="K73" s="67">
        <v>40424.541666666664</v>
      </c>
      <c r="L73" s="67">
        <v>346000</v>
      </c>
    </row>
    <row r="74" spans="1:12" x14ac:dyDescent="0.25">
      <c r="A74" s="67">
        <v>40181.583333333336</v>
      </c>
      <c r="B74" s="67">
        <v>801142.89600001369</v>
      </c>
      <c r="C74" s="67">
        <v>40424.583333333336</v>
      </c>
      <c r="D74" s="67">
        <v>865237.33200028003</v>
      </c>
      <c r="E74" s="67">
        <v>40181.583333333336</v>
      </c>
      <c r="F74" s="67">
        <v>680720</v>
      </c>
      <c r="G74" s="67">
        <v>40424.583333333336</v>
      </c>
      <c r="H74" s="67">
        <v>3212000</v>
      </c>
      <c r="I74" s="67">
        <v>40181.583333333336</v>
      </c>
      <c r="J74" s="67">
        <v>682160</v>
      </c>
      <c r="K74" s="67">
        <v>40424.583333333336</v>
      </c>
      <c r="L74" s="67">
        <v>351000</v>
      </c>
    </row>
    <row r="75" spans="1:12" x14ac:dyDescent="0.25">
      <c r="A75" s="67">
        <v>40181.625</v>
      </c>
      <c r="B75" s="67">
        <v>771697.14600001369</v>
      </c>
      <c r="C75" s="67">
        <v>40424.625</v>
      </c>
      <c r="D75" s="67">
        <v>897025.08599983959</v>
      </c>
      <c r="E75" s="67">
        <v>40181.625</v>
      </c>
      <c r="F75" s="67">
        <v>680720</v>
      </c>
      <c r="G75" s="67">
        <v>40424.625</v>
      </c>
      <c r="H75" s="67">
        <v>3260000</v>
      </c>
      <c r="I75" s="67">
        <v>40181.625</v>
      </c>
      <c r="J75" s="67">
        <v>682160</v>
      </c>
      <c r="K75" s="67">
        <v>40424.625</v>
      </c>
      <c r="L75" s="67">
        <v>338000</v>
      </c>
    </row>
    <row r="76" spans="1:12" x14ac:dyDescent="0.25">
      <c r="A76" s="67">
        <v>40181.666666666664</v>
      </c>
      <c r="B76" s="67">
        <v>814969.59599997615</v>
      </c>
      <c r="C76" s="67">
        <v>40424.666666666664</v>
      </c>
      <c r="D76" s="67">
        <v>901036.53599999659</v>
      </c>
      <c r="E76" s="67">
        <v>40181.666666666664</v>
      </c>
      <c r="F76" s="67">
        <v>680720</v>
      </c>
      <c r="G76" s="67">
        <v>40424.666666666664</v>
      </c>
      <c r="H76" s="67">
        <v>3250000</v>
      </c>
      <c r="I76" s="67">
        <v>40181.666666666664</v>
      </c>
      <c r="J76" s="67">
        <v>682160</v>
      </c>
      <c r="K76" s="67">
        <v>40424.666666666664</v>
      </c>
      <c r="L76" s="67">
        <v>343000</v>
      </c>
    </row>
    <row r="77" spans="1:12" x14ac:dyDescent="0.25">
      <c r="A77" s="67">
        <v>40181.708333333336</v>
      </c>
      <c r="B77" s="67">
        <v>816478.58400001016</v>
      </c>
      <c r="C77" s="67">
        <v>40424.708333333336</v>
      </c>
      <c r="D77" s="67">
        <v>812788.04999983951</v>
      </c>
      <c r="E77" s="67">
        <v>40181.708333333336</v>
      </c>
      <c r="F77" s="67">
        <v>680720</v>
      </c>
      <c r="G77" s="67">
        <v>40424.708333333336</v>
      </c>
      <c r="H77" s="67">
        <v>3091000</v>
      </c>
      <c r="I77" s="67">
        <v>40181.708333333336</v>
      </c>
      <c r="J77" s="67">
        <v>682160</v>
      </c>
      <c r="K77" s="67">
        <v>40424.708333333336</v>
      </c>
      <c r="L77" s="67">
        <v>362000</v>
      </c>
    </row>
    <row r="78" spans="1:12" x14ac:dyDescent="0.25">
      <c r="A78" s="67">
        <v>40181.75</v>
      </c>
      <c r="B78" s="67">
        <v>705441.64799999318</v>
      </c>
      <c r="C78" s="67">
        <v>40424.75</v>
      </c>
      <c r="D78" s="67">
        <v>680956.44000026968</v>
      </c>
      <c r="E78" s="67">
        <v>40181.75</v>
      </c>
      <c r="F78" s="67">
        <v>680720</v>
      </c>
      <c r="G78" s="67">
        <v>40424.75</v>
      </c>
      <c r="H78" s="67">
        <v>2921000</v>
      </c>
      <c r="I78" s="67">
        <v>40181.75</v>
      </c>
      <c r="J78" s="67">
        <v>682160</v>
      </c>
      <c r="K78" s="67">
        <v>40424.75</v>
      </c>
      <c r="L78" s="67">
        <v>380000</v>
      </c>
    </row>
    <row r="79" spans="1:12" x14ac:dyDescent="0.25">
      <c r="A79" s="67">
        <v>40181.791666666664</v>
      </c>
      <c r="B79" s="67">
        <v>647594.83200003067</v>
      </c>
      <c r="C79" s="67">
        <v>40424.791666666664</v>
      </c>
      <c r="D79" s="67">
        <v>607541.78400002047</v>
      </c>
      <c r="E79" s="67">
        <v>40181.791666666664</v>
      </c>
      <c r="F79" s="67">
        <v>680720</v>
      </c>
      <c r="G79" s="67">
        <v>40424.791666666664</v>
      </c>
      <c r="H79" s="67">
        <v>2736000</v>
      </c>
      <c r="I79" s="67">
        <v>40181.791666666664</v>
      </c>
      <c r="J79" s="67">
        <v>682160</v>
      </c>
      <c r="K79" s="67">
        <v>40424.791666666664</v>
      </c>
      <c r="L79" s="67">
        <v>373000</v>
      </c>
    </row>
    <row r="80" spans="1:12" x14ac:dyDescent="0.25">
      <c r="A80" s="67">
        <v>40181.833333333336</v>
      </c>
      <c r="B80" s="67">
        <v>652009.13399999996</v>
      </c>
      <c r="C80" s="67">
        <v>40424.833333333336</v>
      </c>
      <c r="D80" s="67">
        <v>590471.78400002047</v>
      </c>
      <c r="E80" s="67">
        <v>40181.833333333336</v>
      </c>
      <c r="F80" s="67">
        <v>680720</v>
      </c>
      <c r="G80" s="67">
        <v>40424.833333333336</v>
      </c>
      <c r="H80" s="67">
        <v>2580000</v>
      </c>
      <c r="I80" s="67">
        <v>40181.833333333336</v>
      </c>
      <c r="J80" s="67">
        <v>682160</v>
      </c>
      <c r="K80" s="67">
        <v>40424.833333333336</v>
      </c>
      <c r="L80" s="67">
        <v>386000</v>
      </c>
    </row>
    <row r="81" spans="1:12" x14ac:dyDescent="0.25">
      <c r="A81" s="67">
        <v>40181.875</v>
      </c>
      <c r="B81" s="67">
        <v>627882.39599996596</v>
      </c>
      <c r="C81" s="67">
        <v>40424.875</v>
      </c>
      <c r="D81" s="67">
        <v>597207.60600001365</v>
      </c>
      <c r="E81" s="67">
        <v>40181.875</v>
      </c>
      <c r="F81" s="67">
        <v>680720</v>
      </c>
      <c r="G81" s="67">
        <v>40424.875</v>
      </c>
      <c r="H81" s="67">
        <v>2437000</v>
      </c>
      <c r="I81" s="67">
        <v>40181.875</v>
      </c>
      <c r="J81" s="67">
        <v>682160</v>
      </c>
      <c r="K81" s="67">
        <v>40424.875</v>
      </c>
      <c r="L81" s="67">
        <v>402000</v>
      </c>
    </row>
    <row r="82" spans="1:12" x14ac:dyDescent="0.25">
      <c r="A82" s="67">
        <v>40181.916666666664</v>
      </c>
      <c r="B82" s="67">
        <v>563142.71400000341</v>
      </c>
      <c r="C82" s="67">
        <v>40424.916666666664</v>
      </c>
      <c r="D82" s="67">
        <v>596268.75599993172</v>
      </c>
      <c r="E82" s="67">
        <v>40181.916666666664</v>
      </c>
      <c r="F82" s="67">
        <v>680720</v>
      </c>
      <c r="G82" s="67">
        <v>40424.916666666664</v>
      </c>
      <c r="H82" s="67">
        <v>2348000</v>
      </c>
      <c r="I82" s="67">
        <v>40181.916666666664</v>
      </c>
      <c r="J82" s="67">
        <v>682160</v>
      </c>
      <c r="K82" s="67">
        <v>40424.916666666664</v>
      </c>
      <c r="L82" s="67">
        <v>400000</v>
      </c>
    </row>
    <row r="83" spans="1:12" x14ac:dyDescent="0.25">
      <c r="A83" s="67">
        <v>40181.958333333336</v>
      </c>
      <c r="B83" s="67">
        <v>343595.20200003753</v>
      </c>
      <c r="C83" s="67">
        <v>40424.958333333336</v>
      </c>
      <c r="D83" s="67">
        <v>382272.40799983271</v>
      </c>
      <c r="E83" s="67">
        <v>40181.958333333336</v>
      </c>
      <c r="F83" s="67">
        <v>680720</v>
      </c>
      <c r="G83" s="67">
        <v>40424.958333333336</v>
      </c>
      <c r="H83" s="67">
        <v>1462000</v>
      </c>
      <c r="I83" s="67">
        <v>40181.958333333336</v>
      </c>
      <c r="J83" s="67">
        <v>682160</v>
      </c>
      <c r="K83" s="67">
        <v>40424.958333333336</v>
      </c>
      <c r="L83" s="67">
        <v>264000</v>
      </c>
    </row>
    <row r="84" spans="1:12" x14ac:dyDescent="0.25">
      <c r="A84" s="67">
        <v>40182</v>
      </c>
      <c r="B84" s="67">
        <v>337354.40999995836</v>
      </c>
      <c r="C84" s="67">
        <v>40425</v>
      </c>
      <c r="D84" s="67">
        <v>388598.55000023899</v>
      </c>
      <c r="E84" s="67">
        <v>40182</v>
      </c>
      <c r="F84" s="67">
        <v>680720</v>
      </c>
      <c r="G84" s="67">
        <v>40425</v>
      </c>
      <c r="H84" s="67">
        <v>1345000</v>
      </c>
      <c r="I84" s="67">
        <v>40182</v>
      </c>
      <c r="J84" s="67">
        <v>682160</v>
      </c>
      <c r="K84" s="67">
        <v>40425</v>
      </c>
      <c r="L84" s="67">
        <v>166000</v>
      </c>
    </row>
    <row r="85" spans="1:12" x14ac:dyDescent="0.25">
      <c r="A85" s="67">
        <v>40182.041666666664</v>
      </c>
      <c r="B85" s="67">
        <v>352393.08000000339</v>
      </c>
      <c r="C85" s="67">
        <v>40425.041666666664</v>
      </c>
      <c r="D85" s="67">
        <v>388554.16799972003</v>
      </c>
      <c r="E85" s="67">
        <v>40182.041666666664</v>
      </c>
      <c r="F85" s="67">
        <v>680720</v>
      </c>
      <c r="G85" s="67">
        <v>40425.041666666664</v>
      </c>
      <c r="H85" s="67">
        <v>1350000</v>
      </c>
      <c r="I85" s="67">
        <v>40182.041666666664</v>
      </c>
      <c r="J85" s="67">
        <v>682160</v>
      </c>
      <c r="K85" s="67">
        <v>40425.041666666664</v>
      </c>
      <c r="L85" s="67">
        <v>163000</v>
      </c>
    </row>
    <row r="86" spans="1:12" x14ac:dyDescent="0.25">
      <c r="A86" s="67">
        <v>40182.083333333336</v>
      </c>
      <c r="B86" s="67">
        <v>355417.88399999996</v>
      </c>
      <c r="C86" s="67">
        <v>40425.083333333336</v>
      </c>
      <c r="D86" s="67">
        <v>381603.2640002424</v>
      </c>
      <c r="E86" s="67">
        <v>40182.083333333336</v>
      </c>
      <c r="F86" s="67">
        <v>680720</v>
      </c>
      <c r="G86" s="67">
        <v>40425.083333333336</v>
      </c>
      <c r="H86" s="67">
        <v>1341000</v>
      </c>
      <c r="I86" s="67">
        <v>40182.083333333336</v>
      </c>
      <c r="J86" s="67">
        <v>682160</v>
      </c>
      <c r="K86" s="67">
        <v>40425.083333333336</v>
      </c>
      <c r="L86" s="67">
        <v>162000</v>
      </c>
    </row>
    <row r="87" spans="1:12" x14ac:dyDescent="0.25">
      <c r="A87" s="67">
        <v>40182.125</v>
      </c>
      <c r="B87" s="67">
        <v>350894.33400001028</v>
      </c>
      <c r="C87" s="67">
        <v>40425.125</v>
      </c>
      <c r="D87" s="67">
        <v>382705.9859997576</v>
      </c>
      <c r="E87" s="67">
        <v>40182.125</v>
      </c>
      <c r="F87" s="67">
        <v>680720</v>
      </c>
      <c r="G87" s="67">
        <v>40425.125</v>
      </c>
      <c r="H87" s="67">
        <v>1337000</v>
      </c>
      <c r="I87" s="67">
        <v>40182.125</v>
      </c>
      <c r="J87" s="67">
        <v>682160</v>
      </c>
      <c r="K87" s="67">
        <v>40425.125</v>
      </c>
      <c r="L87" s="67">
        <v>162000</v>
      </c>
    </row>
    <row r="88" spans="1:12" x14ac:dyDescent="0.25">
      <c r="A88" s="67">
        <v>40182.166666666664</v>
      </c>
      <c r="B88" s="67">
        <v>349637.98199999996</v>
      </c>
      <c r="C88" s="67">
        <v>40425.166666666664</v>
      </c>
      <c r="D88" s="67">
        <v>387632.38800005463</v>
      </c>
      <c r="E88" s="67">
        <v>40182.166666666664</v>
      </c>
      <c r="F88" s="67">
        <v>680720</v>
      </c>
      <c r="G88" s="67">
        <v>40425.166666666664</v>
      </c>
      <c r="H88" s="67">
        <v>1330000</v>
      </c>
      <c r="I88" s="67">
        <v>40182.166666666664</v>
      </c>
      <c r="J88" s="67">
        <v>682160</v>
      </c>
      <c r="K88" s="67">
        <v>40425.166666666664</v>
      </c>
      <c r="L88" s="67">
        <v>161000</v>
      </c>
    </row>
    <row r="89" spans="1:12" x14ac:dyDescent="0.25">
      <c r="A89" s="67">
        <v>40182.208333333336</v>
      </c>
      <c r="B89" s="67">
        <v>352089.2340000273</v>
      </c>
      <c r="C89" s="67">
        <v>40425.208333333336</v>
      </c>
      <c r="D89" s="67">
        <v>377998.07999990444</v>
      </c>
      <c r="E89" s="67">
        <v>40182.208333333336</v>
      </c>
      <c r="F89" s="67">
        <v>680720</v>
      </c>
      <c r="G89" s="67">
        <v>40425.208333333336</v>
      </c>
      <c r="H89" s="67">
        <v>1317000</v>
      </c>
      <c r="I89" s="67">
        <v>40182.208333333336</v>
      </c>
      <c r="J89" s="67">
        <v>682160</v>
      </c>
      <c r="K89" s="67">
        <v>40425.208333333336</v>
      </c>
      <c r="L89" s="67">
        <v>162000</v>
      </c>
    </row>
    <row r="90" spans="1:12" x14ac:dyDescent="0.25">
      <c r="A90" s="67">
        <v>40182.25</v>
      </c>
      <c r="B90" s="67">
        <v>351580.54799996247</v>
      </c>
      <c r="C90" s="67">
        <v>40425.25</v>
      </c>
      <c r="D90" s="67">
        <v>379619.73000022187</v>
      </c>
      <c r="E90" s="67">
        <v>40182.25</v>
      </c>
      <c r="F90" s="67">
        <v>680720</v>
      </c>
      <c r="G90" s="67">
        <v>40425.25</v>
      </c>
      <c r="H90" s="67">
        <v>1283000</v>
      </c>
      <c r="I90" s="67">
        <v>40182.25</v>
      </c>
      <c r="J90" s="67">
        <v>682160</v>
      </c>
      <c r="K90" s="67">
        <v>40425.25</v>
      </c>
      <c r="L90" s="67">
        <v>162000</v>
      </c>
    </row>
    <row r="91" spans="1:12" x14ac:dyDescent="0.25">
      <c r="A91" s="67">
        <v>40182.291666666664</v>
      </c>
      <c r="B91" s="67">
        <v>603209.41800001706</v>
      </c>
      <c r="C91" s="67">
        <v>40425.291666666664</v>
      </c>
      <c r="D91" s="67">
        <v>620200.89599996596</v>
      </c>
      <c r="E91" s="67">
        <v>40182.291666666664</v>
      </c>
      <c r="F91" s="67">
        <v>680720</v>
      </c>
      <c r="G91" s="67">
        <v>40425.291666666664</v>
      </c>
      <c r="H91" s="67">
        <v>2266000</v>
      </c>
      <c r="I91" s="67">
        <v>40182.291666666664</v>
      </c>
      <c r="J91" s="67">
        <v>682160</v>
      </c>
      <c r="K91" s="67">
        <v>40425.291666666664</v>
      </c>
      <c r="L91" s="67">
        <v>303000</v>
      </c>
    </row>
    <row r="92" spans="1:12" x14ac:dyDescent="0.25">
      <c r="A92" s="67">
        <v>40182.333333333336</v>
      </c>
      <c r="B92" s="67">
        <v>703676.6100000171</v>
      </c>
      <c r="C92" s="67">
        <v>40425.333333333336</v>
      </c>
      <c r="D92" s="67">
        <v>591325.28400002047</v>
      </c>
      <c r="E92" s="67">
        <v>40182.333333333336</v>
      </c>
      <c r="F92" s="67">
        <v>680720</v>
      </c>
      <c r="G92" s="67">
        <v>40425.333333333336</v>
      </c>
      <c r="H92" s="67">
        <v>2289000</v>
      </c>
      <c r="I92" s="67">
        <v>40182.333333333336</v>
      </c>
      <c r="J92" s="67">
        <v>682160</v>
      </c>
      <c r="K92" s="67">
        <v>40425.333333333336</v>
      </c>
      <c r="L92" s="67">
        <v>427000</v>
      </c>
    </row>
    <row r="93" spans="1:12" x14ac:dyDescent="0.25">
      <c r="A93" s="67">
        <v>40182.375</v>
      </c>
      <c r="B93" s="67">
        <v>811053.7379999829</v>
      </c>
      <c r="C93" s="67">
        <v>40425.375</v>
      </c>
      <c r="D93" s="67">
        <v>562446.25799991132</v>
      </c>
      <c r="E93" s="67">
        <v>40182.375</v>
      </c>
      <c r="F93" s="67">
        <v>680720</v>
      </c>
      <c r="G93" s="67">
        <v>40425.375</v>
      </c>
      <c r="H93" s="67">
        <v>2082000</v>
      </c>
      <c r="I93" s="67">
        <v>40182.375</v>
      </c>
      <c r="J93" s="67">
        <v>682160</v>
      </c>
      <c r="K93" s="67">
        <v>40425.375</v>
      </c>
      <c r="L93" s="67">
        <v>426000</v>
      </c>
    </row>
    <row r="94" spans="1:12" x14ac:dyDescent="0.25">
      <c r="A94" s="67">
        <v>40182.416666666664</v>
      </c>
      <c r="B94" s="67">
        <v>828666.5639999829</v>
      </c>
      <c r="C94" s="67">
        <v>40425.416666666664</v>
      </c>
      <c r="D94" s="67">
        <v>573142.32000001706</v>
      </c>
      <c r="E94" s="67">
        <v>40182.416666666664</v>
      </c>
      <c r="F94" s="67">
        <v>935000</v>
      </c>
      <c r="G94" s="67">
        <v>40425.416666666664</v>
      </c>
      <c r="H94" s="67">
        <v>2088000</v>
      </c>
      <c r="I94" s="67">
        <v>40182.416666666664</v>
      </c>
      <c r="J94" s="67">
        <v>871000</v>
      </c>
      <c r="K94" s="67">
        <v>40425.416666666664</v>
      </c>
      <c r="L94" s="67">
        <v>411000</v>
      </c>
    </row>
    <row r="95" spans="1:12" x14ac:dyDescent="0.25">
      <c r="A95" s="67">
        <v>40182.458333333336</v>
      </c>
      <c r="B95" s="67">
        <v>822104.85600001365</v>
      </c>
      <c r="C95" s="67">
        <v>40425.458333333336</v>
      </c>
      <c r="D95" s="67">
        <v>579424.07999990438</v>
      </c>
      <c r="E95" s="67">
        <v>40182.458333333336</v>
      </c>
      <c r="F95" s="67">
        <v>1008000</v>
      </c>
      <c r="G95" s="67">
        <v>40425.458333333336</v>
      </c>
      <c r="H95" s="67">
        <v>2186000</v>
      </c>
      <c r="I95" s="67">
        <v>40182.458333333336</v>
      </c>
      <c r="J95" s="67">
        <v>828000</v>
      </c>
      <c r="K95" s="67">
        <v>40425.458333333336</v>
      </c>
      <c r="L95" s="67">
        <v>389000</v>
      </c>
    </row>
    <row r="96" spans="1:12" x14ac:dyDescent="0.25">
      <c r="A96" s="67">
        <v>40182.5</v>
      </c>
      <c r="B96" s="67">
        <v>839540.15400002385</v>
      </c>
      <c r="C96" s="67">
        <v>40425.5</v>
      </c>
      <c r="D96" s="67">
        <v>602864.60400003404</v>
      </c>
      <c r="E96" s="67">
        <v>40182.5</v>
      </c>
      <c r="F96" s="67">
        <v>985000</v>
      </c>
      <c r="G96" s="67">
        <v>40425.5</v>
      </c>
      <c r="H96" s="67">
        <v>2286000</v>
      </c>
      <c r="I96" s="67">
        <v>40182.5</v>
      </c>
      <c r="J96" s="67">
        <v>713000</v>
      </c>
      <c r="K96" s="67">
        <v>40425.5</v>
      </c>
      <c r="L96" s="67">
        <v>391000</v>
      </c>
    </row>
    <row r="97" spans="1:12" x14ac:dyDescent="0.25">
      <c r="A97" s="67">
        <v>40182.541666666664</v>
      </c>
      <c r="B97" s="67">
        <v>852049.0499999898</v>
      </c>
      <c r="C97" s="67">
        <v>40425.541666666664</v>
      </c>
      <c r="D97" s="67">
        <v>525086.85600001365</v>
      </c>
      <c r="E97" s="67">
        <v>40182.541666666664</v>
      </c>
      <c r="F97" s="67">
        <v>1004000</v>
      </c>
      <c r="G97" s="67">
        <v>40425.541666666664</v>
      </c>
      <c r="H97" s="67">
        <v>2322000</v>
      </c>
      <c r="I97" s="67">
        <v>40182.541666666664</v>
      </c>
      <c r="J97" s="67">
        <v>711000</v>
      </c>
      <c r="K97" s="67">
        <v>40425.541666666664</v>
      </c>
      <c r="L97" s="67">
        <v>383000</v>
      </c>
    </row>
    <row r="98" spans="1:12" x14ac:dyDescent="0.25">
      <c r="A98" s="67">
        <v>40182.583333333336</v>
      </c>
      <c r="B98" s="67">
        <v>820691.45999999659</v>
      </c>
      <c r="C98" s="67">
        <v>40425.583333333336</v>
      </c>
      <c r="D98" s="67">
        <v>560394.4440002254</v>
      </c>
      <c r="E98" s="67">
        <v>40182.583333333336</v>
      </c>
      <c r="F98" s="67">
        <v>1032000</v>
      </c>
      <c r="G98" s="67">
        <v>40425.583333333336</v>
      </c>
      <c r="H98" s="67">
        <v>2384000</v>
      </c>
      <c r="I98" s="67">
        <v>40182.583333333336</v>
      </c>
      <c r="J98" s="67">
        <v>761000</v>
      </c>
      <c r="K98" s="67">
        <v>40425.583333333336</v>
      </c>
      <c r="L98" s="67">
        <v>379000</v>
      </c>
    </row>
    <row r="99" spans="1:12" x14ac:dyDescent="0.25">
      <c r="A99" s="67">
        <v>40182.625</v>
      </c>
      <c r="B99" s="67">
        <v>808237.18799999321</v>
      </c>
      <c r="C99" s="67">
        <v>40425.625</v>
      </c>
      <c r="D99" s="67">
        <v>573019.41599974397</v>
      </c>
      <c r="E99" s="67">
        <v>40182.625</v>
      </c>
      <c r="F99" s="67">
        <v>1041000</v>
      </c>
      <c r="G99" s="67">
        <v>40425.625</v>
      </c>
      <c r="H99" s="67">
        <v>2423000</v>
      </c>
      <c r="I99" s="67">
        <v>40182.625</v>
      </c>
      <c r="J99" s="67">
        <v>804000</v>
      </c>
      <c r="K99" s="67">
        <v>40425.625</v>
      </c>
      <c r="L99" s="67">
        <v>374000</v>
      </c>
    </row>
    <row r="100" spans="1:12" x14ac:dyDescent="0.25">
      <c r="A100" s="67">
        <v>40182.666666666664</v>
      </c>
      <c r="B100" s="67">
        <v>829366.43399998976</v>
      </c>
      <c r="C100" s="67">
        <v>40425.666666666664</v>
      </c>
      <c r="D100" s="67">
        <v>583189.72200031066</v>
      </c>
      <c r="E100" s="67">
        <v>40182.666666666664</v>
      </c>
      <c r="F100" s="67">
        <v>1030000</v>
      </c>
      <c r="G100" s="67">
        <v>40425.666666666664</v>
      </c>
      <c r="H100" s="67">
        <v>2504000</v>
      </c>
      <c r="I100" s="67">
        <v>40182.666666666664</v>
      </c>
      <c r="J100" s="67">
        <v>781000</v>
      </c>
      <c r="K100" s="67">
        <v>40425.666666666664</v>
      </c>
      <c r="L100" s="67">
        <v>365000</v>
      </c>
    </row>
    <row r="101" spans="1:12" x14ac:dyDescent="0.25">
      <c r="A101" s="67">
        <v>40182.708333333336</v>
      </c>
      <c r="B101" s="67">
        <v>774356.65199999651</v>
      </c>
      <c r="C101" s="67">
        <v>40425.708333333336</v>
      </c>
      <c r="D101" s="67">
        <v>599628.1319997235</v>
      </c>
      <c r="E101" s="67">
        <v>40182.708333333336</v>
      </c>
      <c r="F101" s="67">
        <v>1023000</v>
      </c>
      <c r="G101" s="67">
        <v>40425.708333333336</v>
      </c>
      <c r="H101" s="67">
        <v>2537000</v>
      </c>
      <c r="I101" s="67">
        <v>40182.708333333336</v>
      </c>
      <c r="J101" s="67">
        <v>798000</v>
      </c>
      <c r="K101" s="67">
        <v>40425.708333333336</v>
      </c>
      <c r="L101" s="67">
        <v>370000</v>
      </c>
    </row>
    <row r="102" spans="1:12" x14ac:dyDescent="0.25">
      <c r="A102" s="67">
        <v>40182.75</v>
      </c>
      <c r="B102" s="67">
        <v>692902.0260000102</v>
      </c>
      <c r="C102" s="67">
        <v>40425.75</v>
      </c>
      <c r="D102" s="67">
        <v>618210.53400002047</v>
      </c>
      <c r="E102" s="67">
        <v>40182.75</v>
      </c>
      <c r="F102" s="67">
        <v>942000</v>
      </c>
      <c r="G102" s="67">
        <v>40425.75</v>
      </c>
      <c r="H102" s="67">
        <v>2596000</v>
      </c>
      <c r="I102" s="67">
        <v>40182.75</v>
      </c>
      <c r="J102" s="67">
        <v>857000</v>
      </c>
      <c r="K102" s="67">
        <v>40425.75</v>
      </c>
      <c r="L102" s="67">
        <v>376000</v>
      </c>
    </row>
    <row r="103" spans="1:12" x14ac:dyDescent="0.25">
      <c r="A103" s="67">
        <v>40182.791666666664</v>
      </c>
      <c r="B103" s="67">
        <v>672295.12199998298</v>
      </c>
      <c r="C103" s="67">
        <v>40425.791666666664</v>
      </c>
      <c r="D103" s="67">
        <v>612020.95200013649</v>
      </c>
      <c r="E103" s="67">
        <v>40182.791666666664</v>
      </c>
      <c r="F103" s="67">
        <v>832000</v>
      </c>
      <c r="G103" s="67">
        <v>40425.791666666664</v>
      </c>
      <c r="H103" s="67">
        <v>2605000</v>
      </c>
      <c r="I103" s="67">
        <v>40182.791666666664</v>
      </c>
      <c r="J103" s="67">
        <v>891000</v>
      </c>
      <c r="K103" s="67">
        <v>40425.791666666664</v>
      </c>
      <c r="L103" s="67">
        <v>381000</v>
      </c>
    </row>
    <row r="104" spans="1:12" x14ac:dyDescent="0.25">
      <c r="A104" s="67">
        <v>40182.833333333336</v>
      </c>
      <c r="B104" s="67">
        <v>634362.16800001706</v>
      </c>
      <c r="C104" s="67">
        <v>40425.833333333336</v>
      </c>
      <c r="D104" s="67">
        <v>577365.43799989414</v>
      </c>
      <c r="E104" s="67">
        <v>40182.833333333336</v>
      </c>
      <c r="F104" s="67">
        <v>786000</v>
      </c>
      <c r="G104" s="67">
        <v>40425.833333333336</v>
      </c>
      <c r="H104" s="67">
        <v>2438000</v>
      </c>
      <c r="I104" s="67">
        <v>40182.833333333336</v>
      </c>
      <c r="J104" s="67">
        <v>913000</v>
      </c>
      <c r="K104" s="67">
        <v>40425.833333333336</v>
      </c>
      <c r="L104" s="67">
        <v>403000</v>
      </c>
    </row>
    <row r="105" spans="1:12" x14ac:dyDescent="0.25">
      <c r="A105" s="67">
        <v>40182.875</v>
      </c>
      <c r="B105" s="67">
        <v>564952.13399999996</v>
      </c>
      <c r="C105" s="67">
        <v>40425.875</v>
      </c>
      <c r="D105" s="67">
        <v>576464.14200001024</v>
      </c>
      <c r="E105" s="67">
        <v>40182.875</v>
      </c>
      <c r="F105" s="67">
        <v>771000</v>
      </c>
      <c r="G105" s="67">
        <v>40425.875</v>
      </c>
      <c r="H105" s="67">
        <v>2306000</v>
      </c>
      <c r="I105" s="67">
        <v>40182.875</v>
      </c>
      <c r="J105" s="67">
        <v>954000</v>
      </c>
      <c r="K105" s="67">
        <v>40425.875</v>
      </c>
      <c r="L105" s="67">
        <v>417000</v>
      </c>
    </row>
    <row r="106" spans="1:12" x14ac:dyDescent="0.25">
      <c r="A106" s="67">
        <v>40182.916666666664</v>
      </c>
      <c r="B106" s="67">
        <v>437435.82</v>
      </c>
      <c r="C106" s="67">
        <v>40425.916666666664</v>
      </c>
      <c r="D106" s="67">
        <v>576791.88600007514</v>
      </c>
      <c r="E106" s="67">
        <v>40182.916666666664</v>
      </c>
      <c r="F106" s="67">
        <v>770000</v>
      </c>
      <c r="G106" s="67">
        <v>40425.916666666664</v>
      </c>
      <c r="H106" s="67">
        <v>2230000</v>
      </c>
      <c r="I106" s="67">
        <v>40182.916666666664</v>
      </c>
      <c r="J106" s="67">
        <v>974000</v>
      </c>
      <c r="K106" s="67">
        <v>40425.916666666664</v>
      </c>
      <c r="L106" s="67">
        <v>428000</v>
      </c>
    </row>
    <row r="107" spans="1:12" x14ac:dyDescent="0.25">
      <c r="A107" s="67">
        <v>40182.958333333336</v>
      </c>
      <c r="B107" s="67">
        <v>437435.82</v>
      </c>
      <c r="C107" s="67">
        <v>40425.958333333336</v>
      </c>
      <c r="D107" s="67">
        <v>379186.15199989756</v>
      </c>
      <c r="E107" s="67">
        <v>40182.958333333336</v>
      </c>
      <c r="F107" s="67">
        <v>368000</v>
      </c>
      <c r="G107" s="67">
        <v>40425.958333333336</v>
      </c>
      <c r="H107" s="67">
        <v>1360000</v>
      </c>
      <c r="I107" s="67">
        <v>40182.958333333336</v>
      </c>
      <c r="J107" s="67">
        <v>493000</v>
      </c>
      <c r="K107" s="67">
        <v>40425.958333333336</v>
      </c>
      <c r="L107" s="67">
        <v>258000</v>
      </c>
    </row>
    <row r="108" spans="1:12" x14ac:dyDescent="0.25">
      <c r="A108" s="67">
        <v>40183</v>
      </c>
      <c r="B108" s="67">
        <v>346667.80200001702</v>
      </c>
      <c r="C108" s="67">
        <v>40426</v>
      </c>
      <c r="D108" s="67">
        <v>386853.99600004434</v>
      </c>
      <c r="E108" s="67">
        <v>40183</v>
      </c>
      <c r="F108" s="67">
        <v>315000</v>
      </c>
      <c r="G108" s="67">
        <v>40426</v>
      </c>
      <c r="H108" s="67">
        <v>1243000</v>
      </c>
      <c r="I108" s="67">
        <v>40183</v>
      </c>
      <c r="J108" s="67">
        <v>370000</v>
      </c>
      <c r="K108" s="67">
        <v>40426</v>
      </c>
      <c r="L108" s="67">
        <v>172000</v>
      </c>
    </row>
    <row r="109" spans="1:12" x14ac:dyDescent="0.25">
      <c r="A109" s="67">
        <v>40183.041666666664</v>
      </c>
      <c r="B109" s="67">
        <v>355807.08000000339</v>
      </c>
      <c r="C109" s="67">
        <v>40426.041666666664</v>
      </c>
      <c r="D109" s="67">
        <v>382251.92400005122</v>
      </c>
      <c r="E109" s="67">
        <v>40183.041666666664</v>
      </c>
      <c r="F109" s="67">
        <v>321000</v>
      </c>
      <c r="G109" s="67">
        <v>40426.041666666664</v>
      </c>
      <c r="H109" s="67">
        <v>1247000</v>
      </c>
      <c r="I109" s="67">
        <v>40183.041666666664</v>
      </c>
      <c r="J109" s="67">
        <v>361000</v>
      </c>
      <c r="K109" s="67">
        <v>40426.041666666664</v>
      </c>
      <c r="L109" s="67">
        <v>162000</v>
      </c>
    </row>
    <row r="110" spans="1:12" x14ac:dyDescent="0.25">
      <c r="A110" s="67">
        <v>40183.083333333336</v>
      </c>
      <c r="B110" s="67">
        <v>355342.77599995903</v>
      </c>
      <c r="C110" s="67">
        <v>40426.083333333336</v>
      </c>
      <c r="D110" s="67">
        <v>378155.12399981223</v>
      </c>
      <c r="E110" s="67">
        <v>40183.083333333336</v>
      </c>
      <c r="F110" s="67">
        <v>320000</v>
      </c>
      <c r="G110" s="67">
        <v>40426.083333333336</v>
      </c>
      <c r="H110" s="67">
        <v>1252000</v>
      </c>
      <c r="I110" s="67">
        <v>40183.083333333336</v>
      </c>
      <c r="J110" s="67">
        <v>348000</v>
      </c>
      <c r="K110" s="67">
        <v>40426.083333333336</v>
      </c>
      <c r="L110" s="67">
        <v>165000</v>
      </c>
    </row>
    <row r="111" spans="1:12" x14ac:dyDescent="0.25">
      <c r="A111" s="67">
        <v>40183.125</v>
      </c>
      <c r="B111" s="67">
        <v>358487.07000001706</v>
      </c>
      <c r="C111" s="67">
        <v>40426.125</v>
      </c>
      <c r="D111" s="67">
        <v>380527.85400003416</v>
      </c>
      <c r="E111" s="67">
        <v>40183.125</v>
      </c>
      <c r="F111" s="67">
        <v>321000</v>
      </c>
      <c r="G111" s="67">
        <v>40426.125</v>
      </c>
      <c r="H111" s="67">
        <v>1259000</v>
      </c>
      <c r="I111" s="67">
        <v>40183.125</v>
      </c>
      <c r="J111" s="67">
        <v>352000</v>
      </c>
      <c r="K111" s="67">
        <v>40426.125</v>
      </c>
      <c r="L111" s="67">
        <v>164000</v>
      </c>
    </row>
    <row r="112" spans="1:12" x14ac:dyDescent="0.25">
      <c r="A112" s="67">
        <v>40183.166666666664</v>
      </c>
      <c r="B112" s="67">
        <v>357056.60399998637</v>
      </c>
      <c r="C112" s="67">
        <v>40426.166666666664</v>
      </c>
      <c r="D112" s="67">
        <v>389066.268000198</v>
      </c>
      <c r="E112" s="67">
        <v>40183.166666666664</v>
      </c>
      <c r="F112" s="67">
        <v>322000</v>
      </c>
      <c r="G112" s="67">
        <v>40426.166666666664</v>
      </c>
      <c r="H112" s="67">
        <v>1238000</v>
      </c>
      <c r="I112" s="67">
        <v>40183.166666666664</v>
      </c>
      <c r="J112" s="67">
        <v>349000</v>
      </c>
      <c r="K112" s="67">
        <v>40426.166666666664</v>
      </c>
      <c r="L112" s="67">
        <v>163000</v>
      </c>
    </row>
    <row r="113" spans="1:12" x14ac:dyDescent="0.25">
      <c r="A113" s="67">
        <v>40183.208333333336</v>
      </c>
      <c r="B113" s="67">
        <v>360808.59000004095</v>
      </c>
      <c r="C113" s="67">
        <v>40426.208333333336</v>
      </c>
      <c r="D113" s="67">
        <v>383180.53200004093</v>
      </c>
      <c r="E113" s="67">
        <v>40183.208333333336</v>
      </c>
      <c r="F113" s="67">
        <v>324000</v>
      </c>
      <c r="G113" s="67">
        <v>40426.208333333336</v>
      </c>
      <c r="H113" s="67">
        <v>1224000</v>
      </c>
      <c r="I113" s="67">
        <v>40183.208333333336</v>
      </c>
      <c r="J113" s="67">
        <v>351000</v>
      </c>
      <c r="K113" s="67">
        <v>40426.208333333336</v>
      </c>
      <c r="L113" s="67">
        <v>164000</v>
      </c>
    </row>
    <row r="114" spans="1:12" x14ac:dyDescent="0.25">
      <c r="A114" s="67">
        <v>40183.25</v>
      </c>
      <c r="B114" s="67">
        <v>357541.39199995901</v>
      </c>
      <c r="C114" s="67">
        <v>40426.25</v>
      </c>
      <c r="D114" s="67">
        <v>384488.09399974736</v>
      </c>
      <c r="E114" s="67">
        <v>40183.25</v>
      </c>
      <c r="F114" s="67">
        <v>322000</v>
      </c>
      <c r="G114" s="67">
        <v>40426.25</v>
      </c>
      <c r="H114" s="67">
        <v>1205000</v>
      </c>
      <c r="I114" s="67">
        <v>40183.25</v>
      </c>
      <c r="J114" s="67">
        <v>348000</v>
      </c>
      <c r="K114" s="67">
        <v>40426.25</v>
      </c>
      <c r="L114" s="67">
        <v>163000</v>
      </c>
    </row>
    <row r="115" spans="1:12" x14ac:dyDescent="0.25">
      <c r="A115" s="67">
        <v>40183.291666666664</v>
      </c>
      <c r="B115" s="67">
        <v>611058.20400001365</v>
      </c>
      <c r="C115" s="67">
        <v>40426.291666666664</v>
      </c>
      <c r="D115" s="67">
        <v>599477.91600014002</v>
      </c>
      <c r="E115" s="67">
        <v>40183.291666666664</v>
      </c>
      <c r="F115" s="67">
        <v>725000</v>
      </c>
      <c r="G115" s="67">
        <v>40426.291666666664</v>
      </c>
      <c r="H115" s="67">
        <v>2059000</v>
      </c>
      <c r="I115" s="67">
        <v>40183.291666666664</v>
      </c>
      <c r="J115" s="67">
        <v>1265000</v>
      </c>
      <c r="K115" s="67">
        <v>40426.291666666664</v>
      </c>
      <c r="L115" s="67">
        <v>318000</v>
      </c>
    </row>
    <row r="116" spans="1:12" x14ac:dyDescent="0.25">
      <c r="A116" s="67">
        <v>40183.333333333336</v>
      </c>
      <c r="B116" s="67">
        <v>680215.60200000682</v>
      </c>
      <c r="C116" s="67">
        <v>40426.333333333336</v>
      </c>
      <c r="D116" s="67">
        <v>566041.20000016049</v>
      </c>
      <c r="E116" s="67">
        <v>40183.333333333336</v>
      </c>
      <c r="F116" s="67">
        <v>797000</v>
      </c>
      <c r="G116" s="67">
        <v>40426.333333333336</v>
      </c>
      <c r="H116" s="67">
        <v>2092000</v>
      </c>
      <c r="I116" s="67">
        <v>40183.333333333336</v>
      </c>
      <c r="J116" s="67">
        <v>1200000</v>
      </c>
      <c r="K116" s="67">
        <v>40426.333333333336</v>
      </c>
      <c r="L116" s="67">
        <v>430000</v>
      </c>
    </row>
    <row r="117" spans="1:12" x14ac:dyDescent="0.25">
      <c r="A117" s="67">
        <v>40183.375</v>
      </c>
      <c r="B117" s="67">
        <v>753200.09399999655</v>
      </c>
      <c r="C117" s="67">
        <v>40426.375</v>
      </c>
      <c r="D117" s="67">
        <v>555727.50599993172</v>
      </c>
      <c r="E117" s="67">
        <v>40183.375</v>
      </c>
      <c r="F117" s="67">
        <v>804000</v>
      </c>
      <c r="G117" s="67">
        <v>40426.375</v>
      </c>
      <c r="H117" s="67">
        <v>2027000</v>
      </c>
      <c r="I117" s="67">
        <v>40183.375</v>
      </c>
      <c r="J117" s="67">
        <v>1018000</v>
      </c>
      <c r="K117" s="67">
        <v>40426.375</v>
      </c>
      <c r="L117" s="67">
        <v>420000</v>
      </c>
    </row>
    <row r="118" spans="1:12" x14ac:dyDescent="0.25">
      <c r="A118" s="67">
        <v>40183.416666666664</v>
      </c>
      <c r="B118" s="67">
        <v>752971.35600001365</v>
      </c>
      <c r="C118" s="67">
        <v>40426.416666666664</v>
      </c>
      <c r="D118" s="67">
        <v>568625.59799970291</v>
      </c>
      <c r="E118" s="67">
        <v>40183.416666666664</v>
      </c>
      <c r="F118" s="67">
        <v>828000</v>
      </c>
      <c r="G118" s="67">
        <v>40426.416666666664</v>
      </c>
      <c r="H118" s="67">
        <v>2085000</v>
      </c>
      <c r="I118" s="67">
        <v>40183.416666666664</v>
      </c>
      <c r="J118" s="67">
        <v>901000</v>
      </c>
      <c r="K118" s="67">
        <v>40426.416666666664</v>
      </c>
      <c r="L118" s="67">
        <v>409000</v>
      </c>
    </row>
    <row r="119" spans="1:12" x14ac:dyDescent="0.25">
      <c r="A119" s="67">
        <v>40183.458333333336</v>
      </c>
      <c r="B119" s="67">
        <v>775906.60799998976</v>
      </c>
      <c r="C119" s="67">
        <v>40426.458333333336</v>
      </c>
      <c r="D119" s="67">
        <v>567956.45400011609</v>
      </c>
      <c r="E119" s="67">
        <v>40183.458333333336</v>
      </c>
      <c r="F119" s="67">
        <v>873000</v>
      </c>
      <c r="G119" s="67">
        <v>40426.458333333336</v>
      </c>
      <c r="H119" s="67">
        <v>2142000</v>
      </c>
      <c r="I119" s="67">
        <v>40183.458333333336</v>
      </c>
      <c r="J119" s="67">
        <v>849000</v>
      </c>
      <c r="K119" s="67">
        <v>40426.458333333336</v>
      </c>
      <c r="L119" s="67">
        <v>404000</v>
      </c>
    </row>
    <row r="120" spans="1:12" x14ac:dyDescent="0.25">
      <c r="A120" s="67">
        <v>40183.5</v>
      </c>
      <c r="B120" s="67">
        <v>776828.38800000341</v>
      </c>
      <c r="C120" s="67">
        <v>40426.5</v>
      </c>
      <c r="D120" s="67">
        <v>587337.73200020136</v>
      </c>
      <c r="E120" s="67">
        <v>40183.5</v>
      </c>
      <c r="F120" s="67">
        <v>888000</v>
      </c>
      <c r="G120" s="67">
        <v>40426.5</v>
      </c>
      <c r="H120" s="67">
        <v>2202000</v>
      </c>
      <c r="I120" s="67">
        <v>40183.5</v>
      </c>
      <c r="J120" s="67">
        <v>803000</v>
      </c>
      <c r="K120" s="67">
        <v>40426.5</v>
      </c>
      <c r="L120" s="67">
        <v>406000</v>
      </c>
    </row>
    <row r="121" spans="1:12" x14ac:dyDescent="0.25">
      <c r="A121" s="67">
        <v>40183.541666666664</v>
      </c>
      <c r="B121" s="67">
        <v>765172.99199998972</v>
      </c>
      <c r="C121" s="67">
        <v>40426.541666666664</v>
      </c>
      <c r="D121" s="67">
        <v>518006.21999993513</v>
      </c>
      <c r="E121" s="67">
        <v>40183.541666666664</v>
      </c>
      <c r="F121" s="67">
        <v>902000</v>
      </c>
      <c r="G121" s="67">
        <v>40426.541666666664</v>
      </c>
      <c r="H121" s="67">
        <v>2224000</v>
      </c>
      <c r="I121" s="67">
        <v>40183.541666666664</v>
      </c>
      <c r="J121" s="67">
        <v>817000</v>
      </c>
      <c r="K121" s="67">
        <v>40426.541666666664</v>
      </c>
      <c r="L121" s="67">
        <v>398000</v>
      </c>
    </row>
    <row r="122" spans="1:12" x14ac:dyDescent="0.25">
      <c r="A122" s="67">
        <v>40183.583333333336</v>
      </c>
      <c r="B122" s="67">
        <v>753326.41199998639</v>
      </c>
      <c r="C122" s="67">
        <v>40426.583333333336</v>
      </c>
      <c r="D122" s="67">
        <v>556331.78400002047</v>
      </c>
      <c r="E122" s="67">
        <v>40183.583333333336</v>
      </c>
      <c r="F122" s="67">
        <v>893000</v>
      </c>
      <c r="G122" s="67">
        <v>40426.583333333336</v>
      </c>
      <c r="H122" s="67">
        <v>2248000</v>
      </c>
      <c r="I122" s="67">
        <v>40183.583333333336</v>
      </c>
      <c r="J122" s="67">
        <v>816000</v>
      </c>
      <c r="K122" s="67">
        <v>40426.583333333336</v>
      </c>
      <c r="L122" s="67">
        <v>397000</v>
      </c>
    </row>
    <row r="123" spans="1:12" x14ac:dyDescent="0.25">
      <c r="A123" s="67">
        <v>40183.625</v>
      </c>
      <c r="B123" s="67">
        <v>750922.95599999314</v>
      </c>
      <c r="C123" s="67">
        <v>40426.625</v>
      </c>
      <c r="D123" s="67">
        <v>582172.35000007856</v>
      </c>
      <c r="E123" s="67">
        <v>40183.625</v>
      </c>
      <c r="F123" s="67">
        <v>911000</v>
      </c>
      <c r="G123" s="67">
        <v>40426.625</v>
      </c>
      <c r="H123" s="67">
        <v>2376000</v>
      </c>
      <c r="I123" s="67">
        <v>40183.625</v>
      </c>
      <c r="J123" s="67">
        <v>818000</v>
      </c>
      <c r="K123" s="67">
        <v>40426.625</v>
      </c>
      <c r="L123" s="67">
        <v>388000</v>
      </c>
    </row>
    <row r="124" spans="1:12" x14ac:dyDescent="0.25">
      <c r="A124" s="67">
        <v>40183.666666666664</v>
      </c>
      <c r="B124" s="67">
        <v>733327.2000000102</v>
      </c>
      <c r="C124" s="67">
        <v>40426.666666666664</v>
      </c>
      <c r="D124" s="67">
        <v>585029.86799988057</v>
      </c>
      <c r="E124" s="67">
        <v>40183.666666666664</v>
      </c>
      <c r="F124" s="67">
        <v>886000</v>
      </c>
      <c r="G124" s="67">
        <v>40426.666666666664</v>
      </c>
      <c r="H124" s="67">
        <v>2468000</v>
      </c>
      <c r="I124" s="67">
        <v>40183.666666666664</v>
      </c>
      <c r="J124" s="67">
        <v>827000</v>
      </c>
      <c r="K124" s="67">
        <v>40426.666666666664</v>
      </c>
      <c r="L124" s="67">
        <v>372000</v>
      </c>
    </row>
    <row r="125" spans="1:12" x14ac:dyDescent="0.25">
      <c r="A125" s="67">
        <v>40183.708333333336</v>
      </c>
      <c r="B125" s="67">
        <v>713795.70599999314</v>
      </c>
      <c r="C125" s="67">
        <v>40426.708333333336</v>
      </c>
      <c r="D125" s="67">
        <v>600129.99000011268</v>
      </c>
      <c r="E125" s="67">
        <v>40183.708333333336</v>
      </c>
      <c r="F125" s="67">
        <v>846000</v>
      </c>
      <c r="G125" s="67">
        <v>40426.708333333336</v>
      </c>
      <c r="H125" s="67">
        <v>2597000</v>
      </c>
      <c r="I125" s="67">
        <v>40183.708333333336</v>
      </c>
      <c r="J125" s="67">
        <v>847000</v>
      </c>
      <c r="K125" s="67">
        <v>40426.708333333336</v>
      </c>
      <c r="L125" s="67">
        <v>367000</v>
      </c>
    </row>
    <row r="126" spans="1:12" x14ac:dyDescent="0.25">
      <c r="A126" s="67">
        <v>40183.75</v>
      </c>
      <c r="B126" s="67">
        <v>588054.67200002389</v>
      </c>
      <c r="C126" s="67">
        <v>40426.75</v>
      </c>
      <c r="D126" s="67">
        <v>613748.43599991815</v>
      </c>
      <c r="E126" s="67">
        <v>40183.75</v>
      </c>
      <c r="F126" s="67">
        <v>798000</v>
      </c>
      <c r="G126" s="67">
        <v>40426.75</v>
      </c>
      <c r="H126" s="67">
        <v>2648000</v>
      </c>
      <c r="I126" s="67">
        <v>40183.75</v>
      </c>
      <c r="J126" s="67">
        <v>860000</v>
      </c>
      <c r="K126" s="67">
        <v>40426.75</v>
      </c>
      <c r="L126" s="67">
        <v>367000</v>
      </c>
    </row>
    <row r="127" spans="1:12" x14ac:dyDescent="0.25">
      <c r="A127" s="67">
        <v>40183.791666666664</v>
      </c>
      <c r="B127" s="67">
        <v>517562.40000002045</v>
      </c>
      <c r="C127" s="67">
        <v>40426.791666666664</v>
      </c>
      <c r="D127" s="67">
        <v>598037.20800006832</v>
      </c>
      <c r="E127" s="67">
        <v>40183.791666666664</v>
      </c>
      <c r="F127" s="67">
        <v>773000</v>
      </c>
      <c r="G127" s="67">
        <v>40426.791666666664</v>
      </c>
      <c r="H127" s="67">
        <v>2533000</v>
      </c>
      <c r="I127" s="67">
        <v>40183.791666666664</v>
      </c>
      <c r="J127" s="67">
        <v>900000</v>
      </c>
      <c r="K127" s="67">
        <v>40426.791666666664</v>
      </c>
      <c r="L127" s="67">
        <v>392000</v>
      </c>
    </row>
    <row r="128" spans="1:12" x14ac:dyDescent="0.25">
      <c r="A128" s="67">
        <v>40183.833333333336</v>
      </c>
      <c r="B128" s="67">
        <v>522833.61599995219</v>
      </c>
      <c r="C128" s="67">
        <v>40426.833333333336</v>
      </c>
      <c r="D128" s="67">
        <v>578823.21599997953</v>
      </c>
      <c r="E128" s="67">
        <v>40183.833333333336</v>
      </c>
      <c r="F128" s="67">
        <v>751000</v>
      </c>
      <c r="G128" s="67">
        <v>40426.833333333336</v>
      </c>
      <c r="H128" s="67">
        <v>2396000</v>
      </c>
      <c r="I128" s="67">
        <v>40183.833333333336</v>
      </c>
      <c r="J128" s="67">
        <v>920000</v>
      </c>
      <c r="K128" s="67">
        <v>40426.833333333336</v>
      </c>
      <c r="L128" s="67">
        <v>406000</v>
      </c>
    </row>
    <row r="129" spans="1:12" x14ac:dyDescent="0.25">
      <c r="A129" s="67">
        <v>40183.875</v>
      </c>
      <c r="B129" s="67">
        <v>518426.14200001024</v>
      </c>
      <c r="C129" s="67">
        <v>40426.875</v>
      </c>
      <c r="D129" s="67">
        <v>570967.60200005805</v>
      </c>
      <c r="E129" s="67">
        <v>40183.875</v>
      </c>
      <c r="F129" s="67">
        <v>725000</v>
      </c>
      <c r="G129" s="67">
        <v>40426.875</v>
      </c>
      <c r="H129" s="67">
        <v>2220000</v>
      </c>
      <c r="I129" s="67">
        <v>40183.875</v>
      </c>
      <c r="J129" s="67">
        <v>966000</v>
      </c>
      <c r="K129" s="67">
        <v>40426.875</v>
      </c>
      <c r="L129" s="67">
        <v>419000</v>
      </c>
    </row>
    <row r="130" spans="1:12" x14ac:dyDescent="0.25">
      <c r="A130" s="67">
        <v>40183.916666666664</v>
      </c>
      <c r="B130" s="67">
        <v>416149.52999999997</v>
      </c>
      <c r="C130" s="67">
        <v>40426.916666666664</v>
      </c>
      <c r="D130" s="67">
        <v>574087.99800002389</v>
      </c>
      <c r="E130" s="67">
        <v>40183.916666666664</v>
      </c>
      <c r="F130" s="67">
        <v>715000</v>
      </c>
      <c r="G130" s="67">
        <v>40426.916666666664</v>
      </c>
      <c r="H130" s="67">
        <v>2204000</v>
      </c>
      <c r="I130" s="67">
        <v>40183.916666666664</v>
      </c>
      <c r="J130" s="67">
        <v>994000</v>
      </c>
      <c r="K130" s="67">
        <v>40426.916666666664</v>
      </c>
      <c r="L130" s="67">
        <v>429000</v>
      </c>
    </row>
    <row r="131" spans="1:12" x14ac:dyDescent="0.25">
      <c r="A131" s="67">
        <v>40183.958333333336</v>
      </c>
      <c r="B131" s="67">
        <v>416149.52999999997</v>
      </c>
      <c r="C131" s="67">
        <v>40426.958333333336</v>
      </c>
      <c r="D131" s="67">
        <v>378616.01399984292</v>
      </c>
      <c r="E131" s="67">
        <v>40183.958333333336</v>
      </c>
      <c r="F131" s="67">
        <v>342000</v>
      </c>
      <c r="G131" s="67">
        <v>40426.958333333336</v>
      </c>
      <c r="H131" s="67">
        <v>1408000</v>
      </c>
      <c r="I131" s="67">
        <v>40183.958333333336</v>
      </c>
      <c r="J131" s="67">
        <v>499000</v>
      </c>
      <c r="K131" s="67">
        <v>40426.958333333336</v>
      </c>
      <c r="L131" s="67">
        <v>256000</v>
      </c>
    </row>
    <row r="132" spans="1:12" x14ac:dyDescent="0.25">
      <c r="A132" s="67">
        <v>40184</v>
      </c>
      <c r="B132" s="67">
        <v>334800.73799998465</v>
      </c>
      <c r="C132" s="67">
        <v>40427</v>
      </c>
      <c r="D132" s="67">
        <v>383672.14799994195</v>
      </c>
      <c r="E132" s="67">
        <v>40184</v>
      </c>
      <c r="F132" s="67">
        <v>287000</v>
      </c>
      <c r="G132" s="67">
        <v>40427</v>
      </c>
      <c r="H132" s="67">
        <v>1329000</v>
      </c>
      <c r="I132" s="67">
        <v>40184</v>
      </c>
      <c r="J132" s="67">
        <v>363000</v>
      </c>
      <c r="K132" s="67">
        <v>40427</v>
      </c>
      <c r="L132" s="67">
        <v>169000</v>
      </c>
    </row>
    <row r="133" spans="1:12" x14ac:dyDescent="0.25">
      <c r="A133" s="67">
        <v>40184.041666666664</v>
      </c>
      <c r="B133" s="67">
        <v>348074.37000000686</v>
      </c>
      <c r="C133" s="67">
        <v>40427.041666666664</v>
      </c>
      <c r="D133" s="67">
        <v>377762.51399984292</v>
      </c>
      <c r="E133" s="67">
        <v>40184.041666666664</v>
      </c>
      <c r="F133" s="67">
        <v>296000</v>
      </c>
      <c r="G133" s="67">
        <v>40427.041666666664</v>
      </c>
      <c r="H133" s="67">
        <v>1348000</v>
      </c>
      <c r="I133" s="67">
        <v>40184.041666666664</v>
      </c>
      <c r="J133" s="67">
        <v>351000</v>
      </c>
      <c r="K133" s="67">
        <v>40427.041666666664</v>
      </c>
      <c r="L133" s="67">
        <v>162000</v>
      </c>
    </row>
    <row r="134" spans="1:12" x14ac:dyDescent="0.25">
      <c r="A134" s="67">
        <v>40184.083333333336</v>
      </c>
      <c r="B134" s="67">
        <v>347149.17599997955</v>
      </c>
      <c r="C134" s="67">
        <v>40427.083333333336</v>
      </c>
      <c r="D134" s="67">
        <v>375860.91600014002</v>
      </c>
      <c r="E134" s="67">
        <v>40184.083333333336</v>
      </c>
      <c r="F134" s="67">
        <v>301000</v>
      </c>
      <c r="G134" s="67">
        <v>40427.083333333336</v>
      </c>
      <c r="H134" s="67">
        <v>1343000</v>
      </c>
      <c r="I134" s="67">
        <v>40184.083333333336</v>
      </c>
      <c r="J134" s="67">
        <v>350000</v>
      </c>
      <c r="K134" s="67">
        <v>40427.083333333336</v>
      </c>
      <c r="L134" s="67">
        <v>162000</v>
      </c>
    </row>
    <row r="135" spans="1:12" x14ac:dyDescent="0.25">
      <c r="A135" s="67">
        <v>40184.125</v>
      </c>
      <c r="B135" s="67">
        <v>354168.36000001704</v>
      </c>
      <c r="C135" s="67">
        <v>40427.125</v>
      </c>
      <c r="D135" s="67">
        <v>377482.56600006146</v>
      </c>
      <c r="E135" s="67">
        <v>40184.125</v>
      </c>
      <c r="F135" s="67">
        <v>301000</v>
      </c>
      <c r="G135" s="67">
        <v>40427.125</v>
      </c>
      <c r="H135" s="67">
        <v>1338000</v>
      </c>
      <c r="I135" s="67">
        <v>40184.125</v>
      </c>
      <c r="J135" s="67">
        <v>354000</v>
      </c>
      <c r="K135" s="67">
        <v>40427.125</v>
      </c>
      <c r="L135" s="67">
        <v>163000</v>
      </c>
    </row>
    <row r="136" spans="1:12" x14ac:dyDescent="0.25">
      <c r="A136" s="67">
        <v>40184.166666666664</v>
      </c>
      <c r="B136" s="67">
        <v>347770.52399998292</v>
      </c>
      <c r="C136" s="67">
        <v>40427.166666666664</v>
      </c>
      <c r="D136" s="67">
        <v>388516.61399992491</v>
      </c>
      <c r="E136" s="67">
        <v>40184.166666666664</v>
      </c>
      <c r="F136" s="67">
        <v>302000</v>
      </c>
      <c r="G136" s="67">
        <v>40427.166666666664</v>
      </c>
      <c r="H136" s="67">
        <v>1320000</v>
      </c>
      <c r="I136" s="67">
        <v>40184.166666666664</v>
      </c>
      <c r="J136" s="67">
        <v>354000</v>
      </c>
      <c r="K136" s="67">
        <v>40427.166666666664</v>
      </c>
      <c r="L136" s="67">
        <v>162000</v>
      </c>
    </row>
    <row r="137" spans="1:12" x14ac:dyDescent="0.25">
      <c r="A137" s="67">
        <v>40184.208333333336</v>
      </c>
      <c r="B137" s="67">
        <v>349979.38200002047</v>
      </c>
      <c r="C137" s="67">
        <v>40427.208333333336</v>
      </c>
      <c r="D137" s="67">
        <v>377373.31800003757</v>
      </c>
      <c r="E137" s="67">
        <v>40184.208333333336</v>
      </c>
      <c r="F137" s="67">
        <v>305000</v>
      </c>
      <c r="G137" s="67">
        <v>40427.208333333336</v>
      </c>
      <c r="H137" s="67">
        <v>1347000</v>
      </c>
      <c r="I137" s="67">
        <v>40184.208333333336</v>
      </c>
      <c r="J137" s="67">
        <v>346000</v>
      </c>
      <c r="K137" s="67">
        <v>40427.208333333336</v>
      </c>
      <c r="L137" s="67">
        <v>163000</v>
      </c>
    </row>
    <row r="138" spans="1:12" x14ac:dyDescent="0.25">
      <c r="A138" s="67">
        <v>40184.25</v>
      </c>
      <c r="B138" s="67">
        <v>353349</v>
      </c>
      <c r="C138" s="67">
        <v>40427.25</v>
      </c>
      <c r="D138" s="67">
        <v>372815.62800016388</v>
      </c>
      <c r="E138" s="67">
        <v>40184.25</v>
      </c>
      <c r="F138" s="67">
        <v>304000</v>
      </c>
      <c r="G138" s="67">
        <v>40427.25</v>
      </c>
      <c r="H138" s="67">
        <v>1360000</v>
      </c>
      <c r="I138" s="67">
        <v>40184.25</v>
      </c>
      <c r="J138" s="67">
        <v>356000</v>
      </c>
      <c r="K138" s="67">
        <v>40427.25</v>
      </c>
      <c r="L138" s="67">
        <v>162000</v>
      </c>
    </row>
    <row r="139" spans="1:12" x14ac:dyDescent="0.25">
      <c r="A139" s="67">
        <v>40184.291666666664</v>
      </c>
      <c r="B139" s="67">
        <v>574204.07400002051</v>
      </c>
      <c r="C139" s="67">
        <v>40427.291666666664</v>
      </c>
      <c r="D139" s="67">
        <v>646635.49800002389</v>
      </c>
      <c r="E139" s="67">
        <v>40184.291666666664</v>
      </c>
      <c r="F139" s="67">
        <v>681000</v>
      </c>
      <c r="G139" s="67">
        <v>40427.291666666664</v>
      </c>
      <c r="H139" s="67">
        <v>2409000</v>
      </c>
      <c r="I139" s="67">
        <v>40184.291666666664</v>
      </c>
      <c r="J139" s="67">
        <v>1404000</v>
      </c>
      <c r="K139" s="67">
        <v>40427.291666666664</v>
      </c>
      <c r="L139" s="67">
        <v>307000</v>
      </c>
    </row>
    <row r="140" spans="1:12" x14ac:dyDescent="0.25">
      <c r="A140" s="67">
        <v>40184.333333333336</v>
      </c>
      <c r="B140" s="67">
        <v>554406.28799997608</v>
      </c>
      <c r="C140" s="67">
        <v>40427.333333333336</v>
      </c>
      <c r="D140" s="67">
        <v>696326.26799979864</v>
      </c>
      <c r="E140" s="67">
        <v>40184.333333333336</v>
      </c>
      <c r="F140" s="67">
        <v>731000</v>
      </c>
      <c r="G140" s="67">
        <v>40427.333333333336</v>
      </c>
      <c r="H140" s="67">
        <v>2530000</v>
      </c>
      <c r="I140" s="67">
        <v>40184.333333333336</v>
      </c>
      <c r="J140" s="67">
        <v>1370000</v>
      </c>
      <c r="K140" s="67">
        <v>40427.333333333336</v>
      </c>
      <c r="L140" s="67">
        <v>425000</v>
      </c>
    </row>
    <row r="141" spans="1:12" x14ac:dyDescent="0.25">
      <c r="A141" s="67">
        <v>40184.375</v>
      </c>
      <c r="B141" s="67">
        <v>536291.60399998631</v>
      </c>
      <c r="C141" s="67">
        <v>40427.375</v>
      </c>
      <c r="D141" s="67">
        <v>822190.20600009221</v>
      </c>
      <c r="E141" s="67">
        <v>40184.375</v>
      </c>
      <c r="F141" s="67">
        <v>712000</v>
      </c>
      <c r="G141" s="67">
        <v>40427.375</v>
      </c>
      <c r="H141" s="67">
        <v>2953000</v>
      </c>
      <c r="I141" s="67">
        <v>40184.375</v>
      </c>
      <c r="J141" s="67">
        <v>1188000</v>
      </c>
      <c r="K141" s="67">
        <v>40427.375</v>
      </c>
      <c r="L141" s="67">
        <v>379000</v>
      </c>
    </row>
    <row r="142" spans="1:12" x14ac:dyDescent="0.25">
      <c r="A142" s="67">
        <v>40184.416666666664</v>
      </c>
      <c r="B142" s="67">
        <v>517736.51399999316</v>
      </c>
      <c r="C142" s="67">
        <v>40427.416666666664</v>
      </c>
      <c r="D142" s="67">
        <v>886994.75399995572</v>
      </c>
      <c r="E142" s="67">
        <v>40184.416666666664</v>
      </c>
      <c r="F142" s="67">
        <v>715000</v>
      </c>
      <c r="G142" s="67">
        <v>40427.416666666664</v>
      </c>
      <c r="H142" s="67">
        <v>3212000</v>
      </c>
      <c r="I142" s="67">
        <v>40184.416666666664</v>
      </c>
      <c r="J142" s="67">
        <v>1091000</v>
      </c>
      <c r="K142" s="67">
        <v>40427.416666666664</v>
      </c>
      <c r="L142" s="67">
        <v>348000</v>
      </c>
    </row>
    <row r="143" spans="1:12" x14ac:dyDescent="0.25">
      <c r="A143" s="67">
        <v>40184.458333333336</v>
      </c>
      <c r="B143" s="67">
        <v>531208.15800003067</v>
      </c>
      <c r="C143" s="67">
        <v>40427.458333333336</v>
      </c>
      <c r="D143" s="67">
        <v>848286.82199999318</v>
      </c>
      <c r="E143" s="67">
        <v>40184.458333333336</v>
      </c>
      <c r="F143" s="67">
        <v>719000</v>
      </c>
      <c r="G143" s="67">
        <v>40427.458333333336</v>
      </c>
      <c r="H143" s="67">
        <v>3330000</v>
      </c>
      <c r="I143" s="67">
        <v>40184.458333333336</v>
      </c>
      <c r="J143" s="67">
        <v>1012000</v>
      </c>
      <c r="K143" s="67">
        <v>40427.458333333336</v>
      </c>
      <c r="L143" s="67">
        <v>341000</v>
      </c>
    </row>
    <row r="144" spans="1:12" x14ac:dyDescent="0.25">
      <c r="A144" s="67">
        <v>40184.5</v>
      </c>
      <c r="B144" s="67">
        <v>532717.14600001369</v>
      </c>
      <c r="C144" s="67">
        <v>40427.5</v>
      </c>
      <c r="D144" s="67">
        <v>955001.63400009891</v>
      </c>
      <c r="E144" s="67">
        <v>40184.5</v>
      </c>
      <c r="F144" s="67">
        <v>770000</v>
      </c>
      <c r="G144" s="67">
        <v>40427.5</v>
      </c>
      <c r="H144" s="67">
        <v>3319000</v>
      </c>
      <c r="I144" s="67">
        <v>40184.5</v>
      </c>
      <c r="J144" s="67">
        <v>933000</v>
      </c>
      <c r="K144" s="67">
        <v>40427.5</v>
      </c>
      <c r="L144" s="67">
        <v>332000</v>
      </c>
    </row>
    <row r="145" spans="1:12" x14ac:dyDescent="0.25">
      <c r="A145" s="67">
        <v>40184.541666666664</v>
      </c>
      <c r="B145" s="67">
        <v>525486.29399995902</v>
      </c>
      <c r="C145" s="67">
        <v>40427.541666666664</v>
      </c>
      <c r="D145" s="67">
        <v>894935.71799995902</v>
      </c>
      <c r="E145" s="67">
        <v>40184.541666666664</v>
      </c>
      <c r="F145" s="67">
        <v>822000</v>
      </c>
      <c r="G145" s="67">
        <v>40427.541666666664</v>
      </c>
      <c r="H145" s="67">
        <v>3370000</v>
      </c>
      <c r="I145" s="67">
        <v>40184.541666666664</v>
      </c>
      <c r="J145" s="67">
        <v>840000</v>
      </c>
      <c r="K145" s="67">
        <v>40427.541666666664</v>
      </c>
      <c r="L145" s="67">
        <v>319000</v>
      </c>
    </row>
    <row r="146" spans="1:12" x14ac:dyDescent="0.25">
      <c r="A146" s="67">
        <v>40184.583333333336</v>
      </c>
      <c r="B146" s="67">
        <v>515012.14200001024</v>
      </c>
      <c r="C146" s="67">
        <v>40427.583333333336</v>
      </c>
      <c r="D146" s="67">
        <v>938580.29399990779</v>
      </c>
      <c r="E146" s="67">
        <v>40184.583333333336</v>
      </c>
      <c r="F146" s="67">
        <v>877000</v>
      </c>
      <c r="G146" s="67">
        <v>40427.583333333336</v>
      </c>
      <c r="H146" s="67">
        <v>3471000</v>
      </c>
      <c r="I146" s="67">
        <v>40184.583333333336</v>
      </c>
      <c r="J146" s="67">
        <v>774000</v>
      </c>
      <c r="K146" s="67">
        <v>40427.583333333336</v>
      </c>
      <c r="L146" s="67">
        <v>323000</v>
      </c>
    </row>
    <row r="147" spans="1:12" x14ac:dyDescent="0.25">
      <c r="A147" s="67">
        <v>40184.625</v>
      </c>
      <c r="B147" s="67">
        <v>513441.70199998631</v>
      </c>
      <c r="C147" s="67">
        <v>40427.625</v>
      </c>
      <c r="D147" s="67">
        <v>931520.14200001035</v>
      </c>
      <c r="E147" s="67">
        <v>40184.625</v>
      </c>
      <c r="F147" s="67">
        <v>897000</v>
      </c>
      <c r="G147" s="67">
        <v>40427.625</v>
      </c>
      <c r="H147" s="67">
        <v>3505000</v>
      </c>
      <c r="I147" s="67">
        <v>40184.625</v>
      </c>
      <c r="J147" s="67">
        <v>677000</v>
      </c>
      <c r="K147" s="67">
        <v>40427.625</v>
      </c>
      <c r="L147" s="67">
        <v>322000</v>
      </c>
    </row>
    <row r="148" spans="1:12" x14ac:dyDescent="0.25">
      <c r="A148" s="67">
        <v>40184.666666666664</v>
      </c>
      <c r="B148" s="67">
        <v>514995.0720000444</v>
      </c>
      <c r="C148" s="67">
        <v>40427.666666666664</v>
      </c>
      <c r="D148" s="67">
        <v>982644.7919999318</v>
      </c>
      <c r="E148" s="67">
        <v>40184.666666666664</v>
      </c>
      <c r="F148" s="67">
        <v>883000</v>
      </c>
      <c r="G148" s="67">
        <v>40427.666666666664</v>
      </c>
      <c r="H148" s="67">
        <v>3478000</v>
      </c>
      <c r="I148" s="67">
        <v>40184.666666666664</v>
      </c>
      <c r="J148" s="67">
        <v>652000</v>
      </c>
      <c r="K148" s="67">
        <v>40427.666666666664</v>
      </c>
      <c r="L148" s="67">
        <v>323000</v>
      </c>
    </row>
    <row r="149" spans="1:12" x14ac:dyDescent="0.25">
      <c r="A149" s="67">
        <v>40184.708333333336</v>
      </c>
      <c r="B149" s="67">
        <v>522137.15999995905</v>
      </c>
      <c r="C149" s="67">
        <v>40427.708333333336</v>
      </c>
      <c r="D149" s="67">
        <v>968865.88800005463</v>
      </c>
      <c r="E149" s="67">
        <v>40184.708333333336</v>
      </c>
      <c r="F149" s="67">
        <v>889000</v>
      </c>
      <c r="G149" s="67">
        <v>40427.708333333336</v>
      </c>
      <c r="H149" s="67">
        <v>3427000</v>
      </c>
      <c r="I149" s="67">
        <v>40184.708333333336</v>
      </c>
      <c r="J149" s="67">
        <v>667000</v>
      </c>
      <c r="K149" s="67">
        <v>40427.708333333336</v>
      </c>
      <c r="L149" s="67">
        <v>331000</v>
      </c>
    </row>
    <row r="150" spans="1:12" x14ac:dyDescent="0.25">
      <c r="A150" s="67">
        <v>40184.75</v>
      </c>
      <c r="B150" s="67">
        <v>523769.05200001708</v>
      </c>
      <c r="C150" s="67">
        <v>40427.75</v>
      </c>
      <c r="D150" s="67">
        <v>881170.46999993501</v>
      </c>
      <c r="E150" s="67">
        <v>40184.75</v>
      </c>
      <c r="F150" s="67">
        <v>862000</v>
      </c>
      <c r="G150" s="67">
        <v>40427.75</v>
      </c>
      <c r="H150" s="67">
        <v>3296000</v>
      </c>
      <c r="I150" s="67">
        <v>40184.75</v>
      </c>
      <c r="J150" s="67">
        <v>732000</v>
      </c>
      <c r="K150" s="67">
        <v>40427.75</v>
      </c>
      <c r="L150" s="67">
        <v>344000</v>
      </c>
    </row>
    <row r="151" spans="1:12" x14ac:dyDescent="0.25">
      <c r="A151" s="67">
        <v>40184.791666666664</v>
      </c>
      <c r="B151" s="67">
        <v>511280.6399999829</v>
      </c>
      <c r="C151" s="67">
        <v>40427.791666666664</v>
      </c>
      <c r="D151" s="67">
        <v>823409.0039999556</v>
      </c>
      <c r="E151" s="67">
        <v>40184.791666666664</v>
      </c>
      <c r="F151" s="67">
        <v>803000</v>
      </c>
      <c r="G151" s="67">
        <v>40427.791666666664</v>
      </c>
      <c r="H151" s="67">
        <v>3204000</v>
      </c>
      <c r="I151" s="67">
        <v>40184.791666666664</v>
      </c>
      <c r="J151" s="67">
        <v>818000</v>
      </c>
      <c r="K151" s="67">
        <v>40427.791666666664</v>
      </c>
      <c r="L151" s="67">
        <v>372000</v>
      </c>
    </row>
    <row r="152" spans="1:12" x14ac:dyDescent="0.25">
      <c r="A152" s="67">
        <v>40184.833333333336</v>
      </c>
      <c r="B152" s="67">
        <v>519819.05400004442</v>
      </c>
      <c r="C152" s="67">
        <v>40427.833333333336</v>
      </c>
      <c r="D152" s="67">
        <v>801750.58800021163</v>
      </c>
      <c r="E152" s="67">
        <v>40184.833333333336</v>
      </c>
      <c r="F152" s="67">
        <v>773000</v>
      </c>
      <c r="G152" s="67">
        <v>40427.833333333336</v>
      </c>
      <c r="H152" s="67">
        <v>3177000</v>
      </c>
      <c r="I152" s="67">
        <v>40184.833333333336</v>
      </c>
      <c r="J152" s="67">
        <v>837000</v>
      </c>
      <c r="K152" s="67">
        <v>40427.833333333336</v>
      </c>
      <c r="L152" s="67">
        <v>404000</v>
      </c>
    </row>
    <row r="153" spans="1:12" x14ac:dyDescent="0.25">
      <c r="A153" s="67">
        <v>40184.875</v>
      </c>
      <c r="B153" s="67">
        <v>524885.42999998294</v>
      </c>
      <c r="C153" s="67">
        <v>40427.875</v>
      </c>
      <c r="D153" s="67">
        <v>750332.33399985998</v>
      </c>
      <c r="E153" s="67">
        <v>40184.875</v>
      </c>
      <c r="F153" s="67">
        <v>742000</v>
      </c>
      <c r="G153" s="67">
        <v>40427.875</v>
      </c>
      <c r="H153" s="67">
        <v>2947000</v>
      </c>
      <c r="I153" s="67">
        <v>40184.875</v>
      </c>
      <c r="J153" s="67">
        <v>881000</v>
      </c>
      <c r="K153" s="67">
        <v>40427.875</v>
      </c>
      <c r="L153" s="67">
        <v>410000</v>
      </c>
    </row>
    <row r="154" spans="1:12" x14ac:dyDescent="0.25">
      <c r="A154" s="67">
        <v>40184.916666666664</v>
      </c>
      <c r="B154" s="67">
        <v>517128.82199999318</v>
      </c>
      <c r="C154" s="67">
        <v>40427.916666666664</v>
      </c>
      <c r="D154" s="67">
        <v>658850.78999995219</v>
      </c>
      <c r="E154" s="67">
        <v>40184.916666666664</v>
      </c>
      <c r="F154" s="67">
        <v>716000</v>
      </c>
      <c r="G154" s="67">
        <v>40427.916666666664</v>
      </c>
      <c r="H154" s="67">
        <v>2684000</v>
      </c>
      <c r="I154" s="67">
        <v>40184.916666666664</v>
      </c>
      <c r="J154" s="67">
        <v>934000</v>
      </c>
      <c r="K154" s="67">
        <v>40427.916666666664</v>
      </c>
      <c r="L154" s="67">
        <v>416000</v>
      </c>
    </row>
    <row r="155" spans="1:12" x14ac:dyDescent="0.25">
      <c r="A155" s="67">
        <v>40184.958333333336</v>
      </c>
      <c r="B155" s="67">
        <v>342468.58199998294</v>
      </c>
      <c r="C155" s="67">
        <v>40427.958333333336</v>
      </c>
      <c r="D155" s="67">
        <v>397352.04600028339</v>
      </c>
      <c r="E155" s="67">
        <v>40184.958333333336</v>
      </c>
      <c r="F155" s="67">
        <v>360000</v>
      </c>
      <c r="G155" s="67">
        <v>40427.958333333336</v>
      </c>
      <c r="H155" s="67">
        <v>1655000</v>
      </c>
      <c r="I155" s="67">
        <v>40184.958333333336</v>
      </c>
      <c r="J155" s="67">
        <v>489000</v>
      </c>
      <c r="K155" s="67">
        <v>40427.958333333336</v>
      </c>
      <c r="L155" s="67">
        <v>257000</v>
      </c>
    </row>
    <row r="156" spans="1:12" x14ac:dyDescent="0.25">
      <c r="A156" s="67">
        <v>40185</v>
      </c>
      <c r="B156" s="67">
        <v>339003.37200003344</v>
      </c>
      <c r="C156" s="67">
        <v>40428</v>
      </c>
      <c r="D156" s="67">
        <v>393668.3399997917</v>
      </c>
      <c r="E156" s="67">
        <v>40185</v>
      </c>
      <c r="F156" s="67">
        <v>304000</v>
      </c>
      <c r="G156" s="67">
        <v>40428</v>
      </c>
      <c r="H156" s="67">
        <v>1551000</v>
      </c>
      <c r="I156" s="67">
        <v>40185</v>
      </c>
      <c r="J156" s="67">
        <v>355000</v>
      </c>
      <c r="K156" s="67">
        <v>40428</v>
      </c>
      <c r="L156" s="67">
        <v>165000</v>
      </c>
    </row>
    <row r="157" spans="1:12" x14ac:dyDescent="0.25">
      <c r="A157" s="67">
        <v>40185.041666666664</v>
      </c>
      <c r="B157" s="67">
        <v>348746.92800000682</v>
      </c>
      <c r="C157" s="67">
        <v>40428.041666666664</v>
      </c>
      <c r="D157" s="67">
        <v>390363.58800021169</v>
      </c>
      <c r="E157" s="67">
        <v>40185.041666666664</v>
      </c>
      <c r="F157" s="67">
        <v>311000</v>
      </c>
      <c r="G157" s="67">
        <v>40428.041666666664</v>
      </c>
      <c r="H157" s="67">
        <v>1537000</v>
      </c>
      <c r="I157" s="67">
        <v>40185.041666666664</v>
      </c>
      <c r="J157" s="67">
        <v>359000</v>
      </c>
      <c r="K157" s="67">
        <v>40428.041666666664</v>
      </c>
      <c r="L157" s="67">
        <v>166000</v>
      </c>
    </row>
    <row r="158" spans="1:12" x14ac:dyDescent="0.25">
      <c r="A158" s="67">
        <v>40185.083333333336</v>
      </c>
      <c r="B158" s="67">
        <v>352106.30399999657</v>
      </c>
      <c r="C158" s="67">
        <v>40428.083333333336</v>
      </c>
      <c r="D158" s="67">
        <v>387758.70599969616</v>
      </c>
      <c r="E158" s="67">
        <v>40185.083333333336</v>
      </c>
      <c r="F158" s="67">
        <v>310000</v>
      </c>
      <c r="G158" s="67">
        <v>40428.083333333336</v>
      </c>
      <c r="H158" s="67">
        <v>1536000</v>
      </c>
      <c r="I158" s="67">
        <v>40185.083333333336</v>
      </c>
      <c r="J158" s="67">
        <v>355000</v>
      </c>
      <c r="K158" s="67">
        <v>40428.083333333336</v>
      </c>
      <c r="L158" s="67">
        <v>164000</v>
      </c>
    </row>
    <row r="159" spans="1:12" x14ac:dyDescent="0.25">
      <c r="A159" s="67">
        <v>40185.125</v>
      </c>
      <c r="B159" s="67">
        <v>346234.22399998974</v>
      </c>
      <c r="C159" s="67">
        <v>40428.125</v>
      </c>
      <c r="D159" s="67">
        <v>382057.32599994878</v>
      </c>
      <c r="E159" s="67">
        <v>40185.125</v>
      </c>
      <c r="F159" s="67">
        <v>311000</v>
      </c>
      <c r="G159" s="67">
        <v>40428.125</v>
      </c>
      <c r="H159" s="67">
        <v>1555000</v>
      </c>
      <c r="I159" s="67">
        <v>40185.125</v>
      </c>
      <c r="J159" s="67">
        <v>370000</v>
      </c>
      <c r="K159" s="67">
        <v>40428.125</v>
      </c>
      <c r="L159" s="67">
        <v>164000</v>
      </c>
    </row>
    <row r="160" spans="1:12" x14ac:dyDescent="0.25">
      <c r="A160" s="67">
        <v>40185.166666666664</v>
      </c>
      <c r="B160" s="67">
        <v>355636.37999999314</v>
      </c>
      <c r="C160" s="67">
        <v>40428.166666666664</v>
      </c>
      <c r="D160" s="67">
        <v>379401.23400017753</v>
      </c>
      <c r="E160" s="67">
        <v>40185.166666666664</v>
      </c>
      <c r="F160" s="67">
        <v>317000</v>
      </c>
      <c r="G160" s="67">
        <v>40428.166666666664</v>
      </c>
      <c r="H160" s="67">
        <v>1592000</v>
      </c>
      <c r="I160" s="67">
        <v>40185.166666666664</v>
      </c>
      <c r="J160" s="67">
        <v>371000</v>
      </c>
      <c r="K160" s="67">
        <v>40428.166666666664</v>
      </c>
      <c r="L160" s="67">
        <v>162000</v>
      </c>
    </row>
    <row r="161" spans="1:12" x14ac:dyDescent="0.25">
      <c r="A161" s="67">
        <v>40185.208333333336</v>
      </c>
      <c r="B161" s="67">
        <v>346968.23399997951</v>
      </c>
      <c r="C161" s="67">
        <v>40428.208333333336</v>
      </c>
      <c r="D161" s="67">
        <v>378547.73400017753</v>
      </c>
      <c r="E161" s="67">
        <v>40185.208333333336</v>
      </c>
      <c r="F161" s="67">
        <v>319000</v>
      </c>
      <c r="G161" s="67">
        <v>40428.208333333336</v>
      </c>
      <c r="H161" s="67">
        <v>1598000</v>
      </c>
      <c r="I161" s="67">
        <v>40185.208333333336</v>
      </c>
      <c r="J161" s="67">
        <v>371000</v>
      </c>
      <c r="K161" s="67">
        <v>40428.208333333336</v>
      </c>
      <c r="L161" s="67">
        <v>160000</v>
      </c>
    </row>
    <row r="162" spans="1:12" x14ac:dyDescent="0.25">
      <c r="A162" s="67">
        <v>40185.25</v>
      </c>
      <c r="B162" s="67">
        <v>354762.39600001363</v>
      </c>
      <c r="C162" s="67">
        <v>40428.25</v>
      </c>
      <c r="D162" s="67">
        <v>389271.10799998976</v>
      </c>
      <c r="E162" s="67">
        <v>40185.25</v>
      </c>
      <c r="F162" s="67">
        <v>321000</v>
      </c>
      <c r="G162" s="67">
        <v>40428.25</v>
      </c>
      <c r="H162" s="67">
        <v>1605000</v>
      </c>
      <c r="I162" s="67">
        <v>40185.25</v>
      </c>
      <c r="J162" s="67">
        <v>362000</v>
      </c>
      <c r="K162" s="67">
        <v>40428.25</v>
      </c>
      <c r="L162" s="67">
        <v>160000</v>
      </c>
    </row>
    <row r="163" spans="1:12" x14ac:dyDescent="0.25">
      <c r="A163" s="67">
        <v>40185.291666666664</v>
      </c>
      <c r="B163" s="67">
        <v>571947.41999999667</v>
      </c>
      <c r="C163" s="67">
        <v>40428.291666666664</v>
      </c>
      <c r="D163" s="67">
        <v>686582.71200002392</v>
      </c>
      <c r="E163" s="67">
        <v>40185.291666666664</v>
      </c>
      <c r="F163" s="67">
        <v>647000</v>
      </c>
      <c r="G163" s="67">
        <v>40428.291666666664</v>
      </c>
      <c r="H163" s="67">
        <v>2927000</v>
      </c>
      <c r="I163" s="67">
        <v>40185.291666666664</v>
      </c>
      <c r="J163" s="67">
        <v>1431000</v>
      </c>
      <c r="K163" s="67">
        <v>40428.291666666664</v>
      </c>
      <c r="L163" s="67">
        <v>283000</v>
      </c>
    </row>
    <row r="164" spans="1:12" x14ac:dyDescent="0.25">
      <c r="A164" s="67">
        <v>40185.333333333336</v>
      </c>
      <c r="B164" s="67">
        <v>556662.94200000004</v>
      </c>
      <c r="C164" s="67">
        <v>40428.333333333336</v>
      </c>
      <c r="D164" s="67">
        <v>768163.65599985316</v>
      </c>
      <c r="E164" s="67">
        <v>40185.333333333336</v>
      </c>
      <c r="F164" s="67">
        <v>698000</v>
      </c>
      <c r="G164" s="67">
        <v>40428.333333333336</v>
      </c>
      <c r="H164" s="67">
        <v>3109000</v>
      </c>
      <c r="I164" s="67">
        <v>40185.333333333336</v>
      </c>
      <c r="J164" s="67">
        <v>1408000</v>
      </c>
      <c r="K164" s="67">
        <v>40428.333333333336</v>
      </c>
      <c r="L164" s="67">
        <v>405000</v>
      </c>
    </row>
    <row r="165" spans="1:12" x14ac:dyDescent="0.25">
      <c r="A165" s="67">
        <v>40185.375</v>
      </c>
      <c r="B165" s="67">
        <v>545543.54400000686</v>
      </c>
      <c r="C165" s="67">
        <v>40428.375</v>
      </c>
      <c r="D165" s="67">
        <v>893317.48199980194</v>
      </c>
      <c r="E165" s="67">
        <v>40185.375</v>
      </c>
      <c r="F165" s="67">
        <v>699000</v>
      </c>
      <c r="G165" s="67">
        <v>40428.375</v>
      </c>
      <c r="H165" s="67">
        <v>3369000</v>
      </c>
      <c r="I165" s="67">
        <v>40185.375</v>
      </c>
      <c r="J165" s="67">
        <v>1322000</v>
      </c>
      <c r="K165" s="67">
        <v>40428.375</v>
      </c>
      <c r="L165" s="67">
        <v>391000</v>
      </c>
    </row>
    <row r="166" spans="1:12" x14ac:dyDescent="0.25">
      <c r="A166" s="67">
        <v>40185.416666666664</v>
      </c>
      <c r="B166" s="67">
        <v>531266.19600000337</v>
      </c>
      <c r="C166" s="67">
        <v>40428.416666666664</v>
      </c>
      <c r="D166" s="67">
        <v>948293.12400020834</v>
      </c>
      <c r="E166" s="67">
        <v>40185.416666666664</v>
      </c>
      <c r="F166" s="67">
        <v>685000</v>
      </c>
      <c r="G166" s="67">
        <v>40428.416666666664</v>
      </c>
      <c r="H166" s="67">
        <v>3508000</v>
      </c>
      <c r="I166" s="67">
        <v>40185.416666666664</v>
      </c>
      <c r="J166" s="67">
        <v>1260000</v>
      </c>
      <c r="K166" s="67">
        <v>40428.416666666664</v>
      </c>
      <c r="L166" s="67">
        <v>375000</v>
      </c>
    </row>
    <row r="167" spans="1:12" x14ac:dyDescent="0.25">
      <c r="A167" s="67">
        <v>40185.458333333336</v>
      </c>
      <c r="B167" s="67">
        <v>534383.17800000682</v>
      </c>
      <c r="C167" s="67">
        <v>40428.458333333336</v>
      </c>
      <c r="D167" s="67">
        <v>900043.06200010586</v>
      </c>
      <c r="E167" s="67">
        <v>40185.458333333336</v>
      </c>
      <c r="F167" s="67">
        <v>686000</v>
      </c>
      <c r="G167" s="67">
        <v>40428.458333333336</v>
      </c>
      <c r="H167" s="67">
        <v>3334000</v>
      </c>
      <c r="I167" s="67">
        <v>40185.458333333336</v>
      </c>
      <c r="J167" s="67">
        <v>1202000</v>
      </c>
      <c r="K167" s="67">
        <v>40428.458333333336</v>
      </c>
      <c r="L167" s="67">
        <v>388000</v>
      </c>
    </row>
    <row r="168" spans="1:12" x14ac:dyDescent="0.25">
      <c r="A168" s="67">
        <v>40185.5</v>
      </c>
      <c r="B168" s="67">
        <v>529426.0499999898</v>
      </c>
      <c r="C168" s="67">
        <v>40428.5</v>
      </c>
      <c r="D168" s="67">
        <v>978247.55999973032</v>
      </c>
      <c r="E168" s="67">
        <v>40185.5</v>
      </c>
      <c r="F168" s="67">
        <v>685000</v>
      </c>
      <c r="G168" s="67">
        <v>40428.5</v>
      </c>
      <c r="H168" s="67">
        <v>3345000</v>
      </c>
      <c r="I168" s="67">
        <v>40185.5</v>
      </c>
      <c r="J168" s="67">
        <v>1135000</v>
      </c>
      <c r="K168" s="67">
        <v>40428.5</v>
      </c>
      <c r="L168" s="67">
        <v>377000</v>
      </c>
    </row>
    <row r="169" spans="1:12" x14ac:dyDescent="0.25">
      <c r="A169" s="67">
        <v>40185.541666666664</v>
      </c>
      <c r="B169" s="67">
        <v>524721.55799999996</v>
      </c>
      <c r="C169" s="67">
        <v>40428.541666666664</v>
      </c>
      <c r="D169" s="67">
        <v>894546.52200015355</v>
      </c>
      <c r="E169" s="67">
        <v>40185.541666666664</v>
      </c>
      <c r="F169" s="67">
        <v>682000</v>
      </c>
      <c r="G169" s="67">
        <v>40428.541666666664</v>
      </c>
      <c r="H169" s="67">
        <v>3373000</v>
      </c>
      <c r="I169" s="67">
        <v>40185.541666666664</v>
      </c>
      <c r="J169" s="67">
        <v>1045000</v>
      </c>
      <c r="K169" s="67">
        <v>40428.541666666664</v>
      </c>
      <c r="L169" s="67">
        <v>371000</v>
      </c>
    </row>
    <row r="170" spans="1:12" x14ac:dyDescent="0.25">
      <c r="A170" s="67">
        <v>40185.583333333336</v>
      </c>
      <c r="B170" s="67">
        <v>524506.47600001702</v>
      </c>
      <c r="C170" s="67">
        <v>40428.583333333336</v>
      </c>
      <c r="D170" s="67">
        <v>909090.16199978837</v>
      </c>
      <c r="E170" s="67">
        <v>40185.583333333336</v>
      </c>
      <c r="F170" s="67">
        <v>685000</v>
      </c>
      <c r="G170" s="67">
        <v>40428.583333333336</v>
      </c>
      <c r="H170" s="67">
        <v>3282000</v>
      </c>
      <c r="I170" s="67">
        <v>40185.583333333336</v>
      </c>
      <c r="J170" s="67">
        <v>982000</v>
      </c>
      <c r="K170" s="67">
        <v>40428.583333333336</v>
      </c>
      <c r="L170" s="67">
        <v>380000</v>
      </c>
    </row>
    <row r="171" spans="1:12" x14ac:dyDescent="0.25">
      <c r="A171" s="67">
        <v>40185.625</v>
      </c>
      <c r="B171" s="67">
        <v>525021.98999996239</v>
      </c>
      <c r="C171" s="67">
        <v>40428.625</v>
      </c>
      <c r="D171" s="67">
        <v>950703.40800022869</v>
      </c>
      <c r="E171" s="67">
        <v>40185.625</v>
      </c>
      <c r="F171" s="67">
        <v>718000</v>
      </c>
      <c r="G171" s="67">
        <v>40428.625</v>
      </c>
      <c r="H171" s="67">
        <v>3288000</v>
      </c>
      <c r="I171" s="67">
        <v>40185.625</v>
      </c>
      <c r="J171" s="67">
        <v>988000</v>
      </c>
      <c r="K171" s="67">
        <v>40428.625</v>
      </c>
      <c r="L171" s="67">
        <v>407000</v>
      </c>
    </row>
    <row r="172" spans="1:12" x14ac:dyDescent="0.25">
      <c r="A172" s="67">
        <v>40185.666666666664</v>
      </c>
      <c r="B172" s="67">
        <v>519293.29800001369</v>
      </c>
      <c r="C172" s="67">
        <v>40428.666666666664</v>
      </c>
      <c r="D172" s="67">
        <v>976646.39399998635</v>
      </c>
      <c r="E172" s="67">
        <v>40185.666666666664</v>
      </c>
      <c r="F172" s="67">
        <v>723000</v>
      </c>
      <c r="G172" s="67">
        <v>40428.666666666664</v>
      </c>
      <c r="H172" s="67">
        <v>3094000</v>
      </c>
      <c r="I172" s="67">
        <v>40185.666666666664</v>
      </c>
      <c r="J172" s="67">
        <v>972000</v>
      </c>
      <c r="K172" s="67">
        <v>40428.666666666664</v>
      </c>
      <c r="L172" s="67">
        <v>366000</v>
      </c>
    </row>
    <row r="173" spans="1:12" x14ac:dyDescent="0.25">
      <c r="A173" s="67">
        <v>40185.708333333336</v>
      </c>
      <c r="B173" s="67">
        <v>514510.28400002042</v>
      </c>
      <c r="C173" s="67">
        <v>40428.708333333336</v>
      </c>
      <c r="D173" s="67">
        <v>944558.2080000682</v>
      </c>
      <c r="E173" s="67">
        <v>40185.708333333336</v>
      </c>
      <c r="F173" s="67">
        <v>706000</v>
      </c>
      <c r="G173" s="67">
        <v>40428.708333333336</v>
      </c>
      <c r="H173" s="67">
        <v>3105000</v>
      </c>
      <c r="I173" s="67">
        <v>40185.708333333336</v>
      </c>
      <c r="J173" s="67">
        <v>979000</v>
      </c>
      <c r="K173" s="67">
        <v>40428.708333333336</v>
      </c>
      <c r="L173" s="67">
        <v>307000</v>
      </c>
    </row>
    <row r="174" spans="1:12" x14ac:dyDescent="0.25">
      <c r="A174" s="67">
        <v>40185.75</v>
      </c>
      <c r="B174" s="67">
        <v>508423.12199998292</v>
      </c>
      <c r="C174" s="67">
        <v>40428.75</v>
      </c>
      <c r="D174" s="67">
        <v>834309.90599985316</v>
      </c>
      <c r="E174" s="67">
        <v>40185.75</v>
      </c>
      <c r="F174" s="67">
        <v>709000</v>
      </c>
      <c r="G174" s="67">
        <v>40428.75</v>
      </c>
      <c r="H174" s="67">
        <v>3439000</v>
      </c>
      <c r="I174" s="67">
        <v>40185.75</v>
      </c>
      <c r="J174" s="67">
        <v>980000</v>
      </c>
      <c r="K174" s="67">
        <v>40428.75</v>
      </c>
      <c r="L174" s="67">
        <v>341000</v>
      </c>
    </row>
    <row r="175" spans="1:12" x14ac:dyDescent="0.25">
      <c r="A175" s="67">
        <v>40185.791666666664</v>
      </c>
      <c r="B175" s="67">
        <v>516698.65799997956</v>
      </c>
      <c r="C175" s="67">
        <v>40428.791666666664</v>
      </c>
      <c r="D175" s="67">
        <v>815024.21999993513</v>
      </c>
      <c r="E175" s="67">
        <v>40185.791666666664</v>
      </c>
      <c r="F175" s="67">
        <v>704000</v>
      </c>
      <c r="G175" s="67">
        <v>40428.791666666664</v>
      </c>
      <c r="H175" s="67">
        <v>3120000</v>
      </c>
      <c r="I175" s="67">
        <v>40185.791666666664</v>
      </c>
      <c r="J175" s="67">
        <v>991000</v>
      </c>
      <c r="K175" s="67">
        <v>40428.791666666664</v>
      </c>
      <c r="L175" s="67">
        <v>404000</v>
      </c>
    </row>
    <row r="176" spans="1:12" x14ac:dyDescent="0.25">
      <c r="A176" s="67">
        <v>40185.833333333336</v>
      </c>
      <c r="B176" s="67">
        <v>520498.44000002049</v>
      </c>
      <c r="C176" s="67">
        <v>40428.833333333336</v>
      </c>
      <c r="D176" s="67">
        <v>785359.97399989073</v>
      </c>
      <c r="E176" s="67">
        <v>40185.833333333336</v>
      </c>
      <c r="F176" s="67">
        <v>708000</v>
      </c>
      <c r="G176" s="67">
        <v>40428.833333333336</v>
      </c>
      <c r="H176" s="67">
        <v>2944000</v>
      </c>
      <c r="I176" s="67">
        <v>40185.833333333336</v>
      </c>
      <c r="J176" s="67">
        <v>966000</v>
      </c>
      <c r="K176" s="67">
        <v>40428.833333333336</v>
      </c>
      <c r="L176" s="67">
        <v>398000</v>
      </c>
    </row>
    <row r="177" spans="1:12" x14ac:dyDescent="0.25">
      <c r="A177" s="67">
        <v>40185.875</v>
      </c>
      <c r="B177" s="67">
        <v>520495.0260000102</v>
      </c>
      <c r="C177" s="67">
        <v>40428.875</v>
      </c>
      <c r="D177" s="67">
        <v>743487.26400024246</v>
      </c>
      <c r="E177" s="67">
        <v>40185.875</v>
      </c>
      <c r="F177" s="67">
        <v>716000</v>
      </c>
      <c r="G177" s="67">
        <v>40428.875</v>
      </c>
      <c r="H177" s="67">
        <v>2789000</v>
      </c>
      <c r="I177" s="67">
        <v>40185.875</v>
      </c>
      <c r="J177" s="67">
        <v>957000</v>
      </c>
      <c r="K177" s="67">
        <v>40428.875</v>
      </c>
      <c r="L177" s="67">
        <v>397000</v>
      </c>
    </row>
    <row r="178" spans="1:12" x14ac:dyDescent="0.25">
      <c r="A178" s="67">
        <v>40185.916666666664</v>
      </c>
      <c r="B178" s="67">
        <v>515264.77799998637</v>
      </c>
      <c r="C178" s="67">
        <v>40428.916666666664</v>
      </c>
      <c r="D178" s="67">
        <v>713491.85999996925</v>
      </c>
      <c r="E178" s="67">
        <v>40185.916666666664</v>
      </c>
      <c r="F178" s="67">
        <v>717000</v>
      </c>
      <c r="G178" s="67">
        <v>40428.916666666664</v>
      </c>
      <c r="H178" s="67">
        <v>2780000</v>
      </c>
      <c r="I178" s="67">
        <v>40185.916666666664</v>
      </c>
      <c r="J178" s="67">
        <v>964000</v>
      </c>
      <c r="K178" s="67">
        <v>40428.916666666664</v>
      </c>
      <c r="L178" s="67">
        <v>413000</v>
      </c>
    </row>
    <row r="179" spans="1:12" x14ac:dyDescent="0.25">
      <c r="A179" s="67">
        <v>40185.958333333336</v>
      </c>
      <c r="B179" s="67">
        <v>328283.41199998563</v>
      </c>
      <c r="C179" s="67">
        <v>40428.958333333336</v>
      </c>
      <c r="D179" s="67">
        <v>417108.86399992491</v>
      </c>
      <c r="E179" s="67">
        <v>40185.958333333336</v>
      </c>
      <c r="F179" s="67">
        <v>367000</v>
      </c>
      <c r="G179" s="67">
        <v>40428.958333333336</v>
      </c>
      <c r="H179" s="67">
        <v>1701000</v>
      </c>
      <c r="I179" s="67">
        <v>40185.958333333336</v>
      </c>
      <c r="J179" s="67">
        <v>440000</v>
      </c>
      <c r="K179" s="67">
        <v>40428.958333333336</v>
      </c>
      <c r="L179" s="67">
        <v>258000</v>
      </c>
    </row>
    <row r="180" spans="1:12" x14ac:dyDescent="0.25">
      <c r="A180" s="67">
        <v>40186</v>
      </c>
      <c r="B180" s="67">
        <v>326108.69400002697</v>
      </c>
      <c r="C180" s="67">
        <v>40429</v>
      </c>
      <c r="D180" s="67">
        <v>407406.27600010927</v>
      </c>
      <c r="E180" s="67">
        <v>40186</v>
      </c>
      <c r="F180" s="67">
        <v>305000</v>
      </c>
      <c r="G180" s="67">
        <v>40429</v>
      </c>
      <c r="H180" s="67">
        <v>1588000</v>
      </c>
      <c r="I180" s="67">
        <v>40186</v>
      </c>
      <c r="J180" s="67">
        <v>330000</v>
      </c>
      <c r="K180" s="67">
        <v>40429</v>
      </c>
      <c r="L180" s="67">
        <v>164000</v>
      </c>
    </row>
    <row r="181" spans="1:12" x14ac:dyDescent="0.25">
      <c r="A181" s="67">
        <v>40186.041666666664</v>
      </c>
      <c r="B181" s="67">
        <v>330038.20799997065</v>
      </c>
      <c r="C181" s="67">
        <v>40429.041666666664</v>
      </c>
      <c r="D181" s="67">
        <v>409239.59400014678</v>
      </c>
      <c r="E181" s="67">
        <v>40186.041666666664</v>
      </c>
      <c r="F181" s="67">
        <v>307000</v>
      </c>
      <c r="G181" s="67">
        <v>40429.041666666664</v>
      </c>
      <c r="H181" s="67">
        <v>1580000</v>
      </c>
      <c r="I181" s="67">
        <v>40186.041666666664</v>
      </c>
      <c r="J181" s="67">
        <v>327000</v>
      </c>
      <c r="K181" s="67">
        <v>40429.041666666664</v>
      </c>
      <c r="L181" s="67">
        <v>162000</v>
      </c>
    </row>
    <row r="182" spans="1:12" x14ac:dyDescent="0.25">
      <c r="A182" s="67">
        <v>40186.083333333336</v>
      </c>
      <c r="B182" s="67">
        <v>328396.07400002115</v>
      </c>
      <c r="C182" s="67">
        <v>40429.083333333336</v>
      </c>
      <c r="D182" s="67">
        <v>410024.81399968592</v>
      </c>
      <c r="E182" s="67">
        <v>40186.083333333336</v>
      </c>
      <c r="F182" s="67">
        <v>312000</v>
      </c>
      <c r="G182" s="67">
        <v>40429.083333333336</v>
      </c>
      <c r="H182" s="67">
        <v>1585000</v>
      </c>
      <c r="I182" s="67">
        <v>40186.083333333336</v>
      </c>
      <c r="J182" s="67">
        <v>333000</v>
      </c>
      <c r="K182" s="67">
        <v>40429.083333333336</v>
      </c>
      <c r="L182" s="67">
        <v>163000</v>
      </c>
    </row>
    <row r="183" spans="1:12" x14ac:dyDescent="0.25">
      <c r="A183" s="67">
        <v>40186.125</v>
      </c>
      <c r="B183" s="67">
        <v>335418.67200002354</v>
      </c>
      <c r="C183" s="67">
        <v>40429.125</v>
      </c>
      <c r="D183" s="67">
        <v>405941.67000009556</v>
      </c>
      <c r="E183" s="67">
        <v>40186.125</v>
      </c>
      <c r="F183" s="67">
        <v>312000</v>
      </c>
      <c r="G183" s="67">
        <v>40429.125</v>
      </c>
      <c r="H183" s="67">
        <v>1602000</v>
      </c>
      <c r="I183" s="67">
        <v>40186.125</v>
      </c>
      <c r="J183" s="67">
        <v>330000</v>
      </c>
      <c r="K183" s="67">
        <v>40429.125</v>
      </c>
      <c r="L183" s="67">
        <v>164000</v>
      </c>
    </row>
    <row r="184" spans="1:12" x14ac:dyDescent="0.25">
      <c r="A184" s="67">
        <v>40186.166666666664</v>
      </c>
      <c r="B184" s="67">
        <v>329799.22799999657</v>
      </c>
      <c r="C184" s="67">
        <v>40429.166666666664</v>
      </c>
      <c r="D184" s="67">
        <v>406696.16400016047</v>
      </c>
      <c r="E184" s="67">
        <v>40186.166666666664</v>
      </c>
      <c r="F184" s="67">
        <v>315000</v>
      </c>
      <c r="G184" s="67">
        <v>40429.166666666664</v>
      </c>
      <c r="H184" s="67">
        <v>1625000</v>
      </c>
      <c r="I184" s="67">
        <v>40186.166666666664</v>
      </c>
      <c r="J184" s="67">
        <v>311000</v>
      </c>
      <c r="K184" s="67">
        <v>40429.166666666664</v>
      </c>
      <c r="L184" s="67">
        <v>163000</v>
      </c>
    </row>
    <row r="185" spans="1:12" x14ac:dyDescent="0.25">
      <c r="A185" s="67">
        <v>40186.208333333336</v>
      </c>
      <c r="B185" s="67">
        <v>329676.32399997133</v>
      </c>
      <c r="C185" s="67">
        <v>40429.208333333336</v>
      </c>
      <c r="D185" s="67">
        <v>402879.31199970644</v>
      </c>
      <c r="E185" s="67">
        <v>40186.208333333336</v>
      </c>
      <c r="F185" s="67">
        <v>317000</v>
      </c>
      <c r="G185" s="67">
        <v>40429.208333333336</v>
      </c>
      <c r="H185" s="67">
        <v>1637000</v>
      </c>
      <c r="I185" s="67">
        <v>40186.208333333336</v>
      </c>
      <c r="J185" s="67">
        <v>304000</v>
      </c>
      <c r="K185" s="67">
        <v>40429.208333333336</v>
      </c>
      <c r="L185" s="67">
        <v>162000</v>
      </c>
    </row>
    <row r="186" spans="1:12" x14ac:dyDescent="0.25">
      <c r="A186" s="67">
        <v>40186.25</v>
      </c>
      <c r="B186" s="67">
        <v>336562.3619999956</v>
      </c>
      <c r="C186" s="67">
        <v>40429.25</v>
      </c>
      <c r="D186" s="67">
        <v>404617.03799997614</v>
      </c>
      <c r="E186" s="67">
        <v>40186.25</v>
      </c>
      <c r="F186" s="67">
        <v>320000</v>
      </c>
      <c r="G186" s="67">
        <v>40429.25</v>
      </c>
      <c r="H186" s="67">
        <v>1639000</v>
      </c>
      <c r="I186" s="67">
        <v>40186.25</v>
      </c>
      <c r="J186" s="67">
        <v>295000</v>
      </c>
      <c r="K186" s="67">
        <v>40429.25</v>
      </c>
      <c r="L186" s="67">
        <v>162000</v>
      </c>
    </row>
    <row r="187" spans="1:12" x14ac:dyDescent="0.25">
      <c r="A187" s="67">
        <v>40186.291666666664</v>
      </c>
      <c r="B187" s="67">
        <v>584575.80600002396</v>
      </c>
      <c r="C187" s="67">
        <v>40429.291666666664</v>
      </c>
      <c r="D187" s="67">
        <v>686466.63600007514</v>
      </c>
      <c r="E187" s="67">
        <v>40186.291666666664</v>
      </c>
      <c r="F187" s="67">
        <v>794000</v>
      </c>
      <c r="G187" s="67">
        <v>40429.291666666664</v>
      </c>
      <c r="H187" s="67">
        <v>2909000</v>
      </c>
      <c r="I187" s="67">
        <v>40186.291666666664</v>
      </c>
      <c r="J187" s="67">
        <v>1079000</v>
      </c>
      <c r="K187" s="67">
        <v>40429.291666666664</v>
      </c>
      <c r="L187" s="67">
        <v>295000</v>
      </c>
    </row>
    <row r="188" spans="1:12" x14ac:dyDescent="0.25">
      <c r="A188" s="67">
        <v>40186.333333333336</v>
      </c>
      <c r="B188" s="67">
        <v>668263.18799999321</v>
      </c>
      <c r="C188" s="67">
        <v>40429.333333333336</v>
      </c>
      <c r="D188" s="67">
        <v>801098.51400024246</v>
      </c>
      <c r="E188" s="67">
        <v>40186.333333333336</v>
      </c>
      <c r="F188" s="67">
        <v>864000</v>
      </c>
      <c r="G188" s="67">
        <v>40429.333333333336</v>
      </c>
      <c r="H188" s="67">
        <v>3052000</v>
      </c>
      <c r="I188" s="67">
        <v>40186.333333333336</v>
      </c>
      <c r="J188" s="67">
        <v>1005000</v>
      </c>
      <c r="K188" s="67">
        <v>40429.333333333336</v>
      </c>
      <c r="L188" s="67">
        <v>424000</v>
      </c>
    </row>
    <row r="189" spans="1:12" x14ac:dyDescent="0.25">
      <c r="A189" s="67">
        <v>40186.375</v>
      </c>
      <c r="B189" s="67">
        <v>750718.11600000004</v>
      </c>
      <c r="C189" s="67">
        <v>40429.375</v>
      </c>
      <c r="D189" s="67">
        <v>901927.58999979182</v>
      </c>
      <c r="E189" s="67">
        <v>40186.375</v>
      </c>
      <c r="F189" s="67">
        <v>933000</v>
      </c>
      <c r="G189" s="67">
        <v>40429.375</v>
      </c>
      <c r="H189" s="67">
        <v>3273000</v>
      </c>
      <c r="I189" s="67">
        <v>40186.375</v>
      </c>
      <c r="J189" s="67">
        <v>850000</v>
      </c>
      <c r="K189" s="67">
        <v>40429.375</v>
      </c>
      <c r="L189" s="67">
        <v>382000</v>
      </c>
    </row>
    <row r="190" spans="1:12" x14ac:dyDescent="0.25">
      <c r="A190" s="67">
        <v>40186.416666666664</v>
      </c>
      <c r="B190" s="67">
        <v>743152.69200000004</v>
      </c>
      <c r="C190" s="67">
        <v>40429.416666666664</v>
      </c>
      <c r="D190" s="67">
        <v>925910.93999987363</v>
      </c>
      <c r="E190" s="67">
        <v>40186.416666666664</v>
      </c>
      <c r="F190" s="67">
        <v>989000</v>
      </c>
      <c r="G190" s="67">
        <v>40429.416666666664</v>
      </c>
      <c r="H190" s="67">
        <v>3384000</v>
      </c>
      <c r="I190" s="67">
        <v>40186.416666666664</v>
      </c>
      <c r="J190" s="67">
        <v>772000</v>
      </c>
      <c r="K190" s="67">
        <v>40429.416666666664</v>
      </c>
      <c r="L190" s="67">
        <v>371000</v>
      </c>
    </row>
    <row r="191" spans="1:12" x14ac:dyDescent="0.25">
      <c r="A191" s="67">
        <v>40186.458333333336</v>
      </c>
      <c r="B191" s="67">
        <v>754070.66400001373</v>
      </c>
      <c r="C191" s="67">
        <v>40429.458333333336</v>
      </c>
      <c r="D191" s="67">
        <v>901599.84600012284</v>
      </c>
      <c r="E191" s="67">
        <v>40186.458333333336</v>
      </c>
      <c r="F191" s="67">
        <v>1133000</v>
      </c>
      <c r="G191" s="67">
        <v>40429.458333333336</v>
      </c>
      <c r="H191" s="67">
        <v>3359000</v>
      </c>
      <c r="I191" s="67">
        <v>40186.458333333336</v>
      </c>
      <c r="J191" s="67">
        <v>661000</v>
      </c>
      <c r="K191" s="67">
        <v>40429.458333333336</v>
      </c>
      <c r="L191" s="67">
        <v>364000</v>
      </c>
    </row>
    <row r="192" spans="1:12" x14ac:dyDescent="0.25">
      <c r="A192" s="67">
        <v>40186.5</v>
      </c>
      <c r="B192" s="67">
        <v>769187.85599996243</v>
      </c>
      <c r="C192" s="67">
        <v>40429.5</v>
      </c>
      <c r="D192" s="67">
        <v>1010386.9560000922</v>
      </c>
      <c r="E192" s="67">
        <v>40186.5</v>
      </c>
      <c r="F192" s="67">
        <v>1304000</v>
      </c>
      <c r="G192" s="67">
        <v>40429.5</v>
      </c>
      <c r="H192" s="67">
        <v>3419000</v>
      </c>
      <c r="I192" s="67">
        <v>40186.5</v>
      </c>
      <c r="J192" s="67">
        <v>591000</v>
      </c>
      <c r="K192" s="67">
        <v>40429.5</v>
      </c>
      <c r="L192" s="67">
        <v>365000</v>
      </c>
    </row>
    <row r="193" spans="1:12" x14ac:dyDescent="0.25">
      <c r="A193" s="67">
        <v>40186.541666666664</v>
      </c>
      <c r="B193" s="67">
        <v>795861.43800004444</v>
      </c>
      <c r="C193" s="67">
        <v>40429.541666666664</v>
      </c>
      <c r="D193" s="67">
        <v>982962.29399990779</v>
      </c>
      <c r="E193" s="67">
        <v>40186.541666666664</v>
      </c>
      <c r="F193" s="67">
        <v>1391000</v>
      </c>
      <c r="G193" s="67">
        <v>40429.541666666664</v>
      </c>
      <c r="H193" s="67">
        <v>3514000</v>
      </c>
      <c r="I193" s="67">
        <v>40186.541666666664</v>
      </c>
      <c r="J193" s="67">
        <v>615000</v>
      </c>
      <c r="K193" s="67">
        <v>40429.541666666664</v>
      </c>
      <c r="L193" s="67">
        <v>331000</v>
      </c>
    </row>
    <row r="194" spans="1:12" x14ac:dyDescent="0.25">
      <c r="A194" s="67">
        <v>40186.583333333336</v>
      </c>
      <c r="B194" s="67">
        <v>840612.14999996929</v>
      </c>
      <c r="C194" s="67">
        <v>40429.583333333336</v>
      </c>
      <c r="D194" s="67">
        <v>908619.03000006499</v>
      </c>
      <c r="E194" s="67">
        <v>40186.583333333336</v>
      </c>
      <c r="F194" s="67">
        <v>1466000</v>
      </c>
      <c r="G194" s="67">
        <v>40429.583333333336</v>
      </c>
      <c r="H194" s="67">
        <v>3489000</v>
      </c>
      <c r="I194" s="67">
        <v>40186.583333333336</v>
      </c>
      <c r="J194" s="67">
        <v>618000</v>
      </c>
      <c r="K194" s="67">
        <v>40429.583333333336</v>
      </c>
      <c r="L194" s="67">
        <v>321000</v>
      </c>
    </row>
    <row r="195" spans="1:12" x14ac:dyDescent="0.25">
      <c r="A195" s="67">
        <v>40186.625</v>
      </c>
      <c r="B195" s="67">
        <v>834668.3759999898</v>
      </c>
      <c r="C195" s="67">
        <v>40429.625</v>
      </c>
      <c r="D195" s="67">
        <v>925101.82199999329</v>
      </c>
      <c r="E195" s="67">
        <v>40186.625</v>
      </c>
      <c r="F195" s="67">
        <v>1529000</v>
      </c>
      <c r="G195" s="67">
        <v>40429.625</v>
      </c>
      <c r="H195" s="67">
        <v>3568000</v>
      </c>
      <c r="I195" s="67">
        <v>40186.625</v>
      </c>
      <c r="J195" s="67">
        <v>623000</v>
      </c>
      <c r="K195" s="67">
        <v>40429.625</v>
      </c>
      <c r="L195" s="67">
        <v>366000</v>
      </c>
    </row>
    <row r="196" spans="1:12" x14ac:dyDescent="0.25">
      <c r="A196" s="67">
        <v>40186.666666666664</v>
      </c>
      <c r="B196" s="67">
        <v>830383.80600002396</v>
      </c>
      <c r="C196" s="67">
        <v>40429.666666666664</v>
      </c>
      <c r="D196" s="67">
        <v>985297.46999993501</v>
      </c>
      <c r="E196" s="67">
        <v>40186.666666666664</v>
      </c>
      <c r="F196" s="67">
        <v>1120000</v>
      </c>
      <c r="G196" s="67">
        <v>40429.666666666664</v>
      </c>
      <c r="H196" s="67">
        <v>3566000</v>
      </c>
      <c r="I196" s="67">
        <v>40186.666666666664</v>
      </c>
      <c r="J196" s="67">
        <v>752000</v>
      </c>
      <c r="K196" s="67">
        <v>40429.666666666664</v>
      </c>
      <c r="L196" s="67">
        <v>365000</v>
      </c>
    </row>
    <row r="197" spans="1:12" x14ac:dyDescent="0.25">
      <c r="A197" s="67">
        <v>40186.708333333336</v>
      </c>
      <c r="B197" s="67">
        <v>822616.95599999314</v>
      </c>
      <c r="C197" s="67">
        <v>40429.708333333336</v>
      </c>
      <c r="D197" s="67">
        <v>945828.21599997953</v>
      </c>
      <c r="E197" s="67">
        <v>40186.708333333336</v>
      </c>
      <c r="F197" s="67">
        <v>902000</v>
      </c>
      <c r="G197" s="67">
        <v>40429.708333333336</v>
      </c>
      <c r="H197" s="67">
        <v>3457000</v>
      </c>
      <c r="I197" s="67">
        <v>40186.708333333336</v>
      </c>
      <c r="J197" s="67">
        <v>825000</v>
      </c>
      <c r="K197" s="67">
        <v>40429.708333333336</v>
      </c>
      <c r="L197" s="67">
        <v>370000</v>
      </c>
    </row>
    <row r="198" spans="1:12" x14ac:dyDescent="0.25">
      <c r="A198" s="67">
        <v>40186.75</v>
      </c>
      <c r="B198" s="67">
        <v>749762.19600000337</v>
      </c>
      <c r="C198" s="67">
        <v>40429.75</v>
      </c>
      <c r="D198" s="67">
        <v>846835.87200023211</v>
      </c>
      <c r="E198" s="67">
        <v>40186.75</v>
      </c>
      <c r="F198" s="67">
        <v>818000</v>
      </c>
      <c r="G198" s="67">
        <v>40429.75</v>
      </c>
      <c r="H198" s="67">
        <v>3293000</v>
      </c>
      <c r="I198" s="67">
        <v>40186.75</v>
      </c>
      <c r="J198" s="67">
        <v>743000</v>
      </c>
      <c r="K198" s="67">
        <v>40429.75</v>
      </c>
      <c r="L198" s="67">
        <v>385000</v>
      </c>
    </row>
    <row r="199" spans="1:12" x14ac:dyDescent="0.25">
      <c r="A199" s="67">
        <v>40186.791666666664</v>
      </c>
      <c r="B199" s="67">
        <v>655238.77799998643</v>
      </c>
      <c r="C199" s="67">
        <v>40429.791666666664</v>
      </c>
      <c r="D199" s="67">
        <v>806253.65399987705</v>
      </c>
      <c r="E199" s="67">
        <v>40186.791666666664</v>
      </c>
      <c r="F199" s="67">
        <v>766000</v>
      </c>
      <c r="G199" s="67">
        <v>40429.791666666664</v>
      </c>
      <c r="H199" s="67">
        <v>3173000</v>
      </c>
      <c r="I199" s="67">
        <v>40186.791666666664</v>
      </c>
      <c r="J199" s="67">
        <v>859000</v>
      </c>
      <c r="K199" s="67">
        <v>40429.791666666664</v>
      </c>
      <c r="L199" s="67">
        <v>409000</v>
      </c>
    </row>
    <row r="200" spans="1:12" x14ac:dyDescent="0.25">
      <c r="A200" s="67">
        <v>40186.833333333336</v>
      </c>
      <c r="B200" s="67">
        <v>580595.08200003067</v>
      </c>
      <c r="C200" s="67">
        <v>40429.833333333336</v>
      </c>
      <c r="D200" s="67">
        <v>791631.49200008868</v>
      </c>
      <c r="E200" s="67">
        <v>40186.833333333336</v>
      </c>
      <c r="F200" s="67">
        <v>717000</v>
      </c>
      <c r="G200" s="67">
        <v>40429.833333333336</v>
      </c>
      <c r="H200" s="67">
        <v>3022000</v>
      </c>
      <c r="I200" s="67">
        <v>40186.833333333336</v>
      </c>
      <c r="J200" s="67">
        <v>908000</v>
      </c>
      <c r="K200" s="67">
        <v>40429.833333333336</v>
      </c>
      <c r="L200" s="67">
        <v>406000</v>
      </c>
    </row>
    <row r="201" spans="1:12" x14ac:dyDescent="0.25">
      <c r="A201" s="67">
        <v>40186.875</v>
      </c>
      <c r="B201" s="67">
        <v>551132.26199996588</v>
      </c>
      <c r="C201" s="67">
        <v>40429.875</v>
      </c>
      <c r="D201" s="67">
        <v>776200.21200002392</v>
      </c>
      <c r="E201" s="67">
        <v>40186.875</v>
      </c>
      <c r="F201" s="67">
        <v>703000</v>
      </c>
      <c r="G201" s="67">
        <v>40429.875</v>
      </c>
      <c r="H201" s="67">
        <v>2961000</v>
      </c>
      <c r="I201" s="67">
        <v>40186.875</v>
      </c>
      <c r="J201" s="67">
        <v>976000</v>
      </c>
      <c r="K201" s="67">
        <v>40429.875</v>
      </c>
      <c r="L201" s="67">
        <v>416000</v>
      </c>
    </row>
    <row r="202" spans="1:12" x14ac:dyDescent="0.25">
      <c r="A202" s="67">
        <v>40186.916666666664</v>
      </c>
      <c r="B202" s="67">
        <v>529904.01000003761</v>
      </c>
      <c r="C202" s="67">
        <v>40429.916666666664</v>
      </c>
      <c r="D202" s="67">
        <v>717172.15199989756</v>
      </c>
      <c r="E202" s="67">
        <v>40186.916666666664</v>
      </c>
      <c r="F202" s="67">
        <v>696000</v>
      </c>
      <c r="G202" s="67">
        <v>40429.916666666664</v>
      </c>
      <c r="H202" s="67">
        <v>2906000</v>
      </c>
      <c r="I202" s="67">
        <v>40186.916666666664</v>
      </c>
      <c r="J202" s="67">
        <v>957000</v>
      </c>
      <c r="K202" s="67">
        <v>40429.916666666664</v>
      </c>
      <c r="L202" s="67">
        <v>429000</v>
      </c>
    </row>
    <row r="203" spans="1:12" x14ac:dyDescent="0.25">
      <c r="A203" s="67">
        <v>40186.958333333336</v>
      </c>
      <c r="B203" s="67">
        <v>332690.88599997677</v>
      </c>
      <c r="C203" s="67">
        <v>40429.958333333336</v>
      </c>
      <c r="D203" s="67">
        <v>426497.36399992491</v>
      </c>
      <c r="E203" s="67">
        <v>40186.958333333336</v>
      </c>
      <c r="F203" s="67">
        <v>358000</v>
      </c>
      <c r="G203" s="67">
        <v>40429.958333333336</v>
      </c>
      <c r="H203" s="67">
        <v>1784000</v>
      </c>
      <c r="I203" s="67">
        <v>40186.958333333336</v>
      </c>
      <c r="J203" s="67">
        <v>495000</v>
      </c>
      <c r="K203" s="67">
        <v>40429.958333333336</v>
      </c>
      <c r="L203" s="67">
        <v>267000</v>
      </c>
    </row>
    <row r="204" spans="1:12" x14ac:dyDescent="0.25">
      <c r="A204" s="67">
        <v>40187</v>
      </c>
      <c r="B204" s="67">
        <v>333674.11799997848</v>
      </c>
      <c r="C204" s="67">
        <v>40430</v>
      </c>
      <c r="D204" s="67">
        <v>417422.95200013655</v>
      </c>
      <c r="E204" s="67">
        <v>40187</v>
      </c>
      <c r="F204" s="67">
        <v>302000</v>
      </c>
      <c r="G204" s="67">
        <v>40430</v>
      </c>
      <c r="H204" s="67">
        <v>1676000</v>
      </c>
      <c r="I204" s="67">
        <v>40187</v>
      </c>
      <c r="J204" s="67">
        <v>379000</v>
      </c>
      <c r="K204" s="67">
        <v>40430</v>
      </c>
      <c r="L204" s="67">
        <v>166000</v>
      </c>
    </row>
    <row r="205" spans="1:12" x14ac:dyDescent="0.25">
      <c r="A205" s="67">
        <v>40187.041666666664</v>
      </c>
      <c r="B205" s="67">
        <v>357353.62200003414</v>
      </c>
      <c r="C205" s="67">
        <v>40430.041666666664</v>
      </c>
      <c r="D205" s="67">
        <v>411120.70800006832</v>
      </c>
      <c r="E205" s="67">
        <v>40187.041666666664</v>
      </c>
      <c r="F205" s="67">
        <v>314000</v>
      </c>
      <c r="G205" s="67">
        <v>40430.041666666664</v>
      </c>
      <c r="H205" s="67">
        <v>1670000</v>
      </c>
      <c r="I205" s="67">
        <v>40187.041666666664</v>
      </c>
      <c r="J205" s="67">
        <v>363000</v>
      </c>
      <c r="K205" s="67">
        <v>40430.041666666664</v>
      </c>
      <c r="L205" s="67">
        <v>165000</v>
      </c>
    </row>
    <row r="206" spans="1:12" x14ac:dyDescent="0.25">
      <c r="A206" s="67">
        <v>40187.083333333336</v>
      </c>
      <c r="B206" s="67">
        <v>350259.33000000339</v>
      </c>
      <c r="C206" s="67">
        <v>40430.083333333336</v>
      </c>
      <c r="D206" s="67">
        <v>418044.29999983951</v>
      </c>
      <c r="E206" s="67">
        <v>40187.083333333336</v>
      </c>
      <c r="F206" s="67">
        <v>326000</v>
      </c>
      <c r="G206" s="67">
        <v>40430.083333333336</v>
      </c>
      <c r="H206" s="67">
        <v>1639000</v>
      </c>
      <c r="I206" s="67">
        <v>40187.083333333336</v>
      </c>
      <c r="J206" s="67">
        <v>362000</v>
      </c>
      <c r="K206" s="67">
        <v>40430.083333333336</v>
      </c>
      <c r="L206" s="67">
        <v>165000</v>
      </c>
    </row>
    <row r="207" spans="1:12" x14ac:dyDescent="0.25">
      <c r="A207" s="67">
        <v>40187.125</v>
      </c>
      <c r="B207" s="67">
        <v>358169.56799998973</v>
      </c>
      <c r="C207" s="67">
        <v>40430.125</v>
      </c>
      <c r="D207" s="67">
        <v>413834.83799981565</v>
      </c>
      <c r="E207" s="67">
        <v>40187.125</v>
      </c>
      <c r="F207" s="67">
        <v>319000</v>
      </c>
      <c r="G207" s="67">
        <v>40430.125</v>
      </c>
      <c r="H207" s="67">
        <v>1634000</v>
      </c>
      <c r="I207" s="67">
        <v>40187.125</v>
      </c>
      <c r="J207" s="67">
        <v>374000</v>
      </c>
      <c r="K207" s="67">
        <v>40430.125</v>
      </c>
      <c r="L207" s="67">
        <v>165000</v>
      </c>
    </row>
    <row r="208" spans="1:12" x14ac:dyDescent="0.25">
      <c r="A208" s="67">
        <v>40187.166666666664</v>
      </c>
      <c r="B208" s="67">
        <v>363181.32000001706</v>
      </c>
      <c r="C208" s="67">
        <v>40430.166666666664</v>
      </c>
      <c r="D208" s="67">
        <v>413674.38000014337</v>
      </c>
      <c r="E208" s="67">
        <v>40187.166666666664</v>
      </c>
      <c r="F208" s="67">
        <v>324000</v>
      </c>
      <c r="G208" s="67">
        <v>40430.166666666664</v>
      </c>
      <c r="H208" s="67">
        <v>1639000</v>
      </c>
      <c r="I208" s="67">
        <v>40187.166666666664</v>
      </c>
      <c r="J208" s="67">
        <v>381000</v>
      </c>
      <c r="K208" s="67">
        <v>40430.166666666664</v>
      </c>
      <c r="L208" s="67">
        <v>163000</v>
      </c>
    </row>
    <row r="209" spans="1:12" x14ac:dyDescent="0.25">
      <c r="A209" s="67">
        <v>40187.208333333336</v>
      </c>
      <c r="B209" s="67">
        <v>357176.09399999661</v>
      </c>
      <c r="C209" s="67">
        <v>40430.208333333336</v>
      </c>
      <c r="D209" s="67">
        <v>413421.74400006828</v>
      </c>
      <c r="E209" s="67">
        <v>40187.208333333336</v>
      </c>
      <c r="F209" s="67">
        <v>324000</v>
      </c>
      <c r="G209" s="67">
        <v>40430.208333333336</v>
      </c>
      <c r="H209" s="67">
        <v>1662000</v>
      </c>
      <c r="I209" s="67">
        <v>40187.208333333336</v>
      </c>
      <c r="J209" s="67">
        <v>377000</v>
      </c>
      <c r="K209" s="67">
        <v>40430.208333333336</v>
      </c>
      <c r="L209" s="67">
        <v>164000</v>
      </c>
    </row>
    <row r="210" spans="1:12" x14ac:dyDescent="0.25">
      <c r="A210" s="67">
        <v>40187.25</v>
      </c>
      <c r="B210" s="67">
        <v>359204.00999998976</v>
      </c>
      <c r="C210" s="67">
        <v>40430.25</v>
      </c>
      <c r="D210" s="67">
        <v>416446.54799986345</v>
      </c>
      <c r="E210" s="67">
        <v>40187.25</v>
      </c>
      <c r="F210" s="67">
        <v>322000</v>
      </c>
      <c r="G210" s="67">
        <v>40430.25</v>
      </c>
      <c r="H210" s="67">
        <v>1650000</v>
      </c>
      <c r="I210" s="67">
        <v>40187.25</v>
      </c>
      <c r="J210" s="67">
        <v>379000</v>
      </c>
      <c r="K210" s="67">
        <v>40430.25</v>
      </c>
      <c r="L210" s="67">
        <v>160000</v>
      </c>
    </row>
    <row r="211" spans="1:12" x14ac:dyDescent="0.25">
      <c r="A211" s="67">
        <v>40187.291666666664</v>
      </c>
      <c r="B211" s="67">
        <v>615376.91400001373</v>
      </c>
      <c r="C211" s="67">
        <v>40430.291666666664</v>
      </c>
      <c r="D211" s="67">
        <v>703383.00599993172</v>
      </c>
      <c r="E211" s="67">
        <v>40187.291666666664</v>
      </c>
      <c r="F211" s="67">
        <v>682000</v>
      </c>
      <c r="G211" s="67">
        <v>40430.291666666664</v>
      </c>
      <c r="H211" s="67">
        <v>2919000</v>
      </c>
      <c r="I211" s="67">
        <v>40187.291666666664</v>
      </c>
      <c r="J211" s="67">
        <v>1497000</v>
      </c>
      <c r="K211" s="67">
        <v>40430.291666666664</v>
      </c>
      <c r="L211" s="67">
        <v>309000</v>
      </c>
    </row>
    <row r="212" spans="1:12" x14ac:dyDescent="0.25">
      <c r="A212" s="67">
        <v>40187.333333333336</v>
      </c>
      <c r="B212" s="67">
        <v>722849.63399999996</v>
      </c>
      <c r="C212" s="67">
        <v>40430.333333333336</v>
      </c>
      <c r="D212" s="67">
        <v>798128.33400025603</v>
      </c>
      <c r="E212" s="67">
        <v>40187.333333333336</v>
      </c>
      <c r="F212" s="67">
        <v>735000</v>
      </c>
      <c r="G212" s="67">
        <v>40430.333333333336</v>
      </c>
      <c r="H212" s="67">
        <v>3070000</v>
      </c>
      <c r="I212" s="67">
        <v>40187.333333333336</v>
      </c>
      <c r="J212" s="67">
        <v>1511000</v>
      </c>
      <c r="K212" s="67">
        <v>40430.333333333336</v>
      </c>
      <c r="L212" s="67">
        <v>425000</v>
      </c>
    </row>
    <row r="213" spans="1:12" x14ac:dyDescent="0.25">
      <c r="A213" s="67">
        <v>40187.375</v>
      </c>
      <c r="B213" s="67">
        <v>824064.49199998972</v>
      </c>
      <c r="C213" s="67">
        <v>40430.375</v>
      </c>
      <c r="D213" s="67">
        <v>896670.03000006499</v>
      </c>
      <c r="E213" s="67">
        <v>40187.375</v>
      </c>
      <c r="F213" s="67">
        <v>760000</v>
      </c>
      <c r="G213" s="67">
        <v>40430.375</v>
      </c>
      <c r="H213" s="67">
        <v>3380000</v>
      </c>
      <c r="I213" s="67">
        <v>40187.375</v>
      </c>
      <c r="J213" s="67">
        <v>1274000</v>
      </c>
      <c r="K213" s="67">
        <v>40430.375</v>
      </c>
      <c r="L213" s="67">
        <v>400000</v>
      </c>
    </row>
    <row r="214" spans="1:12" x14ac:dyDescent="0.25">
      <c r="A214" s="67">
        <v>40187.416666666664</v>
      </c>
      <c r="B214" s="67">
        <v>849645.59399999655</v>
      </c>
      <c r="C214" s="67">
        <v>40430.416666666664</v>
      </c>
      <c r="D214" s="67">
        <v>947948.30999973032</v>
      </c>
      <c r="E214" s="67">
        <v>40187.416666666664</v>
      </c>
      <c r="F214" s="67">
        <v>812000</v>
      </c>
      <c r="G214" s="67">
        <v>40430.416666666664</v>
      </c>
      <c r="H214" s="67">
        <v>3526000</v>
      </c>
      <c r="I214" s="67">
        <v>40187.416666666664</v>
      </c>
      <c r="J214" s="67">
        <v>1062000</v>
      </c>
      <c r="K214" s="67">
        <v>40430.416666666664</v>
      </c>
      <c r="L214" s="67">
        <v>367000</v>
      </c>
    </row>
    <row r="215" spans="1:12" x14ac:dyDescent="0.25">
      <c r="A215" s="67">
        <v>40187.458333333336</v>
      </c>
      <c r="B215" s="67">
        <v>847443.5639999829</v>
      </c>
      <c r="C215" s="67">
        <v>40430.458333333336</v>
      </c>
      <c r="D215" s="67">
        <v>920547.54600028333</v>
      </c>
      <c r="E215" s="67">
        <v>40187.458333333336</v>
      </c>
      <c r="F215" s="67">
        <v>870000</v>
      </c>
      <c r="G215" s="67">
        <v>40430.458333333336</v>
      </c>
      <c r="H215" s="67">
        <v>3636000</v>
      </c>
      <c r="I215" s="67">
        <v>40187.458333333336</v>
      </c>
      <c r="J215" s="67">
        <v>1010000</v>
      </c>
      <c r="K215" s="67">
        <v>40430.458333333336</v>
      </c>
      <c r="L215" s="67">
        <v>367000</v>
      </c>
    </row>
    <row r="216" spans="1:12" x14ac:dyDescent="0.25">
      <c r="A216" s="67">
        <v>40187.5</v>
      </c>
      <c r="B216" s="67">
        <v>831998.62800001702</v>
      </c>
      <c r="C216" s="67">
        <v>40430.5</v>
      </c>
      <c r="D216" s="67">
        <v>975072.53999995207</v>
      </c>
      <c r="E216" s="67">
        <v>40187.5</v>
      </c>
      <c r="F216" s="67">
        <v>849000</v>
      </c>
      <c r="G216" s="67">
        <v>40430.5</v>
      </c>
      <c r="H216" s="67">
        <v>3723000</v>
      </c>
      <c r="I216" s="67">
        <v>40187.5</v>
      </c>
      <c r="J216" s="67">
        <v>942000</v>
      </c>
      <c r="K216" s="67">
        <v>40430.5</v>
      </c>
      <c r="L216" s="67">
        <v>342000</v>
      </c>
    </row>
    <row r="217" spans="1:12" x14ac:dyDescent="0.25">
      <c r="A217" s="67">
        <v>40187.541666666664</v>
      </c>
      <c r="B217" s="67">
        <v>840772.60799998976</v>
      </c>
      <c r="C217" s="67">
        <v>40430.541666666664</v>
      </c>
      <c r="D217" s="67">
        <v>1030700.2559999317</v>
      </c>
      <c r="E217" s="67">
        <v>40187.541666666664</v>
      </c>
      <c r="F217" s="67">
        <v>856000</v>
      </c>
      <c r="G217" s="67">
        <v>40430.541666666664</v>
      </c>
      <c r="H217" s="67">
        <v>3541000</v>
      </c>
      <c r="I217" s="67">
        <v>40187.541666666664</v>
      </c>
      <c r="J217" s="67">
        <v>779000</v>
      </c>
      <c r="K217" s="67">
        <v>40430.541666666664</v>
      </c>
      <c r="L217" s="67">
        <v>352000</v>
      </c>
    </row>
    <row r="218" spans="1:12" x14ac:dyDescent="0.25">
      <c r="A218" s="67">
        <v>40187.583333333336</v>
      </c>
      <c r="B218" s="67">
        <v>827068.81200000679</v>
      </c>
      <c r="C218" s="67">
        <v>40430.583333333336</v>
      </c>
      <c r="D218" s="67">
        <v>861260.02200015355</v>
      </c>
      <c r="E218" s="67">
        <v>40187.583333333336</v>
      </c>
      <c r="F218" s="67">
        <v>902000</v>
      </c>
      <c r="G218" s="67">
        <v>40430.583333333336</v>
      </c>
      <c r="H218" s="67">
        <v>3436000</v>
      </c>
      <c r="I218" s="67">
        <v>40187.583333333336</v>
      </c>
      <c r="J218" s="67">
        <v>741000</v>
      </c>
      <c r="K218" s="67">
        <v>40430.583333333336</v>
      </c>
      <c r="L218" s="67">
        <v>361000</v>
      </c>
    </row>
    <row r="219" spans="1:12" x14ac:dyDescent="0.25">
      <c r="A219" s="67">
        <v>40187.625</v>
      </c>
      <c r="B219" s="67">
        <v>812497.8600000171</v>
      </c>
      <c r="C219" s="67">
        <v>40430.625</v>
      </c>
      <c r="D219" s="67">
        <v>980999.24399966875</v>
      </c>
      <c r="E219" s="67">
        <v>40187.625</v>
      </c>
      <c r="F219" s="67">
        <v>891000</v>
      </c>
      <c r="G219" s="67">
        <v>40430.625</v>
      </c>
      <c r="H219" s="67">
        <v>3585000</v>
      </c>
      <c r="I219" s="67">
        <v>40187.625</v>
      </c>
      <c r="J219" s="67">
        <v>745000</v>
      </c>
      <c r="K219" s="67">
        <v>40430.625</v>
      </c>
      <c r="L219" s="67">
        <v>343000</v>
      </c>
    </row>
    <row r="220" spans="1:12" x14ac:dyDescent="0.25">
      <c r="A220" s="67">
        <v>40187.666666666664</v>
      </c>
      <c r="B220" s="67">
        <v>823077.84599997615</v>
      </c>
      <c r="C220" s="67">
        <v>40430.666666666664</v>
      </c>
      <c r="D220" s="67">
        <v>992207.40600025258</v>
      </c>
      <c r="E220" s="67">
        <v>40187.666666666664</v>
      </c>
      <c r="F220" s="67">
        <v>942000</v>
      </c>
      <c r="G220" s="67">
        <v>40430.666666666664</v>
      </c>
      <c r="H220" s="67">
        <v>3683000</v>
      </c>
      <c r="I220" s="67">
        <v>40187.666666666664</v>
      </c>
      <c r="J220" s="67">
        <v>695000</v>
      </c>
      <c r="K220" s="67">
        <v>40430.666666666664</v>
      </c>
      <c r="L220" s="67">
        <v>333000</v>
      </c>
    </row>
    <row r="221" spans="1:12" x14ac:dyDescent="0.25">
      <c r="A221" s="67">
        <v>40187.708333333336</v>
      </c>
      <c r="B221" s="67">
        <v>810845.4840000273</v>
      </c>
      <c r="C221" s="67">
        <v>40430.708333333336</v>
      </c>
      <c r="D221" s="67">
        <v>946193.51399984304</v>
      </c>
      <c r="E221" s="67">
        <v>40187.708333333336</v>
      </c>
      <c r="F221" s="67">
        <v>923000</v>
      </c>
      <c r="G221" s="67">
        <v>40430.708333333336</v>
      </c>
      <c r="H221" s="67">
        <v>3662000</v>
      </c>
      <c r="I221" s="67">
        <v>40187.708333333336</v>
      </c>
      <c r="J221" s="67">
        <v>752000</v>
      </c>
      <c r="K221" s="67">
        <v>40430.708333333336</v>
      </c>
      <c r="L221" s="67">
        <v>326000</v>
      </c>
    </row>
    <row r="222" spans="1:12" x14ac:dyDescent="0.25">
      <c r="A222" s="67">
        <v>40187.75</v>
      </c>
      <c r="B222" s="67">
        <v>707138.40599995223</v>
      </c>
      <c r="C222" s="67">
        <v>40430.75</v>
      </c>
      <c r="D222" s="67">
        <v>897028.5</v>
      </c>
      <c r="E222" s="67">
        <v>40187.75</v>
      </c>
      <c r="F222" s="67">
        <v>871000</v>
      </c>
      <c r="G222" s="67">
        <v>40430.75</v>
      </c>
      <c r="H222" s="67">
        <v>3586000</v>
      </c>
      <c r="I222" s="67">
        <v>40187.75</v>
      </c>
      <c r="J222" s="67">
        <v>865000</v>
      </c>
      <c r="K222" s="67">
        <v>40430.75</v>
      </c>
      <c r="L222" s="67">
        <v>339000</v>
      </c>
    </row>
    <row r="223" spans="1:12" x14ac:dyDescent="0.25">
      <c r="A223" s="67">
        <v>40187.791666666664</v>
      </c>
      <c r="B223" s="67">
        <v>652985.53800002381</v>
      </c>
      <c r="C223" s="67">
        <v>40430.791666666664</v>
      </c>
      <c r="D223" s="67">
        <v>867002.36999985657</v>
      </c>
      <c r="E223" s="67">
        <v>40187.791666666664</v>
      </c>
      <c r="F223" s="67">
        <v>802000</v>
      </c>
      <c r="G223" s="67">
        <v>40430.791666666664</v>
      </c>
      <c r="H223" s="67">
        <v>3531000</v>
      </c>
      <c r="I223" s="67">
        <v>40187.791666666664</v>
      </c>
      <c r="J223" s="67">
        <v>1006000</v>
      </c>
      <c r="K223" s="67">
        <v>40430.791666666664</v>
      </c>
      <c r="L223" s="67">
        <v>376000</v>
      </c>
    </row>
    <row r="224" spans="1:12" x14ac:dyDescent="0.25">
      <c r="A224" s="67">
        <v>40187.833333333336</v>
      </c>
      <c r="B224" s="67">
        <v>614704.35600001365</v>
      </c>
      <c r="C224" s="67">
        <v>40430.833333333336</v>
      </c>
      <c r="D224" s="67">
        <v>818383.59600012295</v>
      </c>
      <c r="E224" s="67">
        <v>40187.833333333336</v>
      </c>
      <c r="F224" s="67">
        <v>792000</v>
      </c>
      <c r="G224" s="67">
        <v>40430.833333333336</v>
      </c>
      <c r="H224" s="67">
        <v>3382000</v>
      </c>
      <c r="I224" s="67">
        <v>40187.833333333336</v>
      </c>
      <c r="J224" s="67">
        <v>1052000</v>
      </c>
      <c r="K224" s="67">
        <v>40430.833333333336</v>
      </c>
      <c r="L224" s="67">
        <v>397000</v>
      </c>
    </row>
    <row r="225" spans="1:12" x14ac:dyDescent="0.25">
      <c r="A225" s="67">
        <v>40187.875</v>
      </c>
      <c r="B225" s="67">
        <v>612447.70199998631</v>
      </c>
      <c r="C225" s="67">
        <v>40430.875</v>
      </c>
      <c r="D225" s="67">
        <v>793679.89200001024</v>
      </c>
      <c r="E225" s="67">
        <v>40187.875</v>
      </c>
      <c r="F225" s="67">
        <v>796000</v>
      </c>
      <c r="G225" s="67">
        <v>40430.875</v>
      </c>
      <c r="H225" s="67">
        <v>3212000</v>
      </c>
      <c r="I225" s="67">
        <v>40187.875</v>
      </c>
      <c r="J225" s="67">
        <v>1224000</v>
      </c>
      <c r="K225" s="67">
        <v>40430.875</v>
      </c>
      <c r="L225" s="67">
        <v>411000</v>
      </c>
    </row>
    <row r="226" spans="1:12" x14ac:dyDescent="0.25">
      <c r="A226" s="67">
        <v>40187.916666666664</v>
      </c>
      <c r="B226" s="67">
        <v>452966.10600000003</v>
      </c>
      <c r="C226" s="67">
        <v>40430.916666666664</v>
      </c>
      <c r="D226" s="67">
        <v>706967.70600009221</v>
      </c>
      <c r="E226" s="67">
        <v>40187.916666666664</v>
      </c>
      <c r="F226" s="67">
        <v>779000</v>
      </c>
      <c r="G226" s="67">
        <v>40430.916666666664</v>
      </c>
      <c r="H226" s="67">
        <v>3145000</v>
      </c>
      <c r="I226" s="67">
        <v>40187.916666666664</v>
      </c>
      <c r="J226" s="67">
        <v>1270000</v>
      </c>
      <c r="K226" s="67">
        <v>40430.916666666664</v>
      </c>
      <c r="L226" s="67">
        <v>444000</v>
      </c>
    </row>
    <row r="227" spans="1:12" x14ac:dyDescent="0.25">
      <c r="A227" s="67">
        <v>40187.958333333336</v>
      </c>
      <c r="B227" s="67">
        <v>452966.10600000003</v>
      </c>
      <c r="C227" s="67">
        <v>40430.958333333336</v>
      </c>
      <c r="D227" s="67">
        <v>409680</v>
      </c>
      <c r="E227" s="67">
        <v>40187.958333333336</v>
      </c>
      <c r="F227" s="67">
        <v>368000</v>
      </c>
      <c r="G227" s="67">
        <v>40430.958333333336</v>
      </c>
      <c r="H227" s="67">
        <v>1836000</v>
      </c>
      <c r="I227" s="67">
        <v>40187.958333333336</v>
      </c>
      <c r="J227" s="67">
        <v>557000</v>
      </c>
      <c r="K227" s="67">
        <v>40430.958333333336</v>
      </c>
      <c r="L227" s="67">
        <v>274000</v>
      </c>
    </row>
    <row r="228" spans="1:12" x14ac:dyDescent="0.25">
      <c r="A228" s="67">
        <v>40188</v>
      </c>
      <c r="B228" s="67">
        <v>329498.79600003449</v>
      </c>
      <c r="C228" s="67">
        <v>40431</v>
      </c>
      <c r="D228" s="67">
        <v>407522.35200005805</v>
      </c>
      <c r="E228" s="67">
        <v>40188</v>
      </c>
      <c r="F228" s="67">
        <v>305000</v>
      </c>
      <c r="G228" s="67">
        <v>40431</v>
      </c>
      <c r="H228" s="67">
        <v>1681000</v>
      </c>
      <c r="I228" s="67">
        <v>40188</v>
      </c>
      <c r="J228" s="67">
        <v>393000</v>
      </c>
      <c r="K228" s="67">
        <v>40431</v>
      </c>
      <c r="L228" s="67">
        <v>170000</v>
      </c>
    </row>
    <row r="229" spans="1:12" x14ac:dyDescent="0.25">
      <c r="A229" s="67">
        <v>40188.041666666664</v>
      </c>
      <c r="B229" s="67">
        <v>346596.10799998976</v>
      </c>
      <c r="C229" s="67">
        <v>40431.041666666664</v>
      </c>
      <c r="D229" s="67">
        <v>406286.48399978149</v>
      </c>
      <c r="E229" s="67">
        <v>40188.041666666664</v>
      </c>
      <c r="F229" s="67">
        <v>319000</v>
      </c>
      <c r="G229" s="67">
        <v>40431.041666666664</v>
      </c>
      <c r="H229" s="67">
        <v>1656000</v>
      </c>
      <c r="I229" s="67">
        <v>40188.041666666664</v>
      </c>
      <c r="J229" s="67">
        <v>398000</v>
      </c>
      <c r="K229" s="67">
        <v>40431.041666666664</v>
      </c>
      <c r="L229" s="67">
        <v>164000</v>
      </c>
    </row>
    <row r="230" spans="1:12" x14ac:dyDescent="0.25">
      <c r="A230" s="67">
        <v>40188.083333333336</v>
      </c>
      <c r="B230" s="67">
        <v>341857.47599996929</v>
      </c>
      <c r="C230" s="67">
        <v>40431.083333333336</v>
      </c>
      <c r="D230" s="67">
        <v>400516.82399997272</v>
      </c>
      <c r="E230" s="67">
        <v>40188.083333333336</v>
      </c>
      <c r="F230" s="67">
        <v>312000</v>
      </c>
      <c r="G230" s="67">
        <v>40431.083333333336</v>
      </c>
      <c r="H230" s="67">
        <v>1645000</v>
      </c>
      <c r="I230" s="67">
        <v>40188.083333333336</v>
      </c>
      <c r="J230" s="67">
        <v>397000</v>
      </c>
      <c r="K230" s="67">
        <v>40431.083333333336</v>
      </c>
      <c r="L230" s="67">
        <v>166000</v>
      </c>
    </row>
    <row r="231" spans="1:12" x14ac:dyDescent="0.25">
      <c r="A231" s="67">
        <v>40188.125</v>
      </c>
      <c r="B231" s="67">
        <v>344045.85000003071</v>
      </c>
      <c r="C231" s="67">
        <v>40431.125</v>
      </c>
      <c r="D231" s="67">
        <v>400127.62800016388</v>
      </c>
      <c r="E231" s="67">
        <v>40188.125</v>
      </c>
      <c r="F231" s="67">
        <v>311000</v>
      </c>
      <c r="G231" s="67">
        <v>40431.125</v>
      </c>
      <c r="H231" s="67">
        <v>1641000</v>
      </c>
      <c r="I231" s="67">
        <v>40188.125</v>
      </c>
      <c r="J231" s="67">
        <v>410000</v>
      </c>
      <c r="K231" s="67">
        <v>40431.125</v>
      </c>
      <c r="L231" s="67">
        <v>167000</v>
      </c>
    </row>
    <row r="232" spans="1:12" x14ac:dyDescent="0.25">
      <c r="A232" s="67">
        <v>40188.166666666664</v>
      </c>
      <c r="B232" s="67">
        <v>353014.42800000682</v>
      </c>
      <c r="C232" s="67">
        <v>40431.166666666664</v>
      </c>
      <c r="D232" s="67">
        <v>402336.48600015708</v>
      </c>
      <c r="E232" s="67">
        <v>40188.166666666664</v>
      </c>
      <c r="F232" s="67">
        <v>311000</v>
      </c>
      <c r="G232" s="67">
        <v>40431.166666666664</v>
      </c>
      <c r="H232" s="67">
        <v>1654000</v>
      </c>
      <c r="I232" s="67">
        <v>40188.166666666664</v>
      </c>
      <c r="J232" s="67">
        <v>393000</v>
      </c>
      <c r="K232" s="67">
        <v>40431.166666666664</v>
      </c>
      <c r="L232" s="67">
        <v>167000</v>
      </c>
    </row>
    <row r="233" spans="1:12" x14ac:dyDescent="0.25">
      <c r="A233" s="67">
        <v>40188.208333333336</v>
      </c>
      <c r="B233" s="67">
        <v>343066.03199999314</v>
      </c>
      <c r="C233" s="67">
        <v>40431.208333333336</v>
      </c>
      <c r="D233" s="67">
        <v>399113.66999969957</v>
      </c>
      <c r="E233" s="67">
        <v>40188.208333333336</v>
      </c>
      <c r="F233" s="67">
        <v>325000</v>
      </c>
      <c r="G233" s="67">
        <v>40431.208333333336</v>
      </c>
      <c r="H233" s="67">
        <v>1639000</v>
      </c>
      <c r="I233" s="67">
        <v>40188.208333333336</v>
      </c>
      <c r="J233" s="67">
        <v>401000</v>
      </c>
      <c r="K233" s="67">
        <v>40431.208333333336</v>
      </c>
      <c r="L233" s="67">
        <v>167000</v>
      </c>
    </row>
    <row r="234" spans="1:12" x14ac:dyDescent="0.25">
      <c r="A234" s="67">
        <v>40188.25</v>
      </c>
      <c r="B234" s="67">
        <v>348866.41799996927</v>
      </c>
      <c r="C234" s="67">
        <v>40431.25</v>
      </c>
      <c r="D234" s="67">
        <v>398942.97000033461</v>
      </c>
      <c r="E234" s="67">
        <v>40188.25</v>
      </c>
      <c r="F234" s="67">
        <v>316000</v>
      </c>
      <c r="G234" s="67">
        <v>40431.25</v>
      </c>
      <c r="H234" s="67">
        <v>1646000</v>
      </c>
      <c r="I234" s="67">
        <v>40188.25</v>
      </c>
      <c r="J234" s="67">
        <v>411000</v>
      </c>
      <c r="K234" s="67">
        <v>40431.25</v>
      </c>
      <c r="L234" s="67">
        <v>168000</v>
      </c>
    </row>
    <row r="235" spans="1:12" x14ac:dyDescent="0.25">
      <c r="A235" s="67">
        <v>40188.291666666664</v>
      </c>
      <c r="B235" s="67">
        <v>624277.21200002392</v>
      </c>
      <c r="C235" s="67">
        <v>40431.291666666664</v>
      </c>
      <c r="D235" s="67">
        <v>704833.95599969616</v>
      </c>
      <c r="E235" s="67">
        <v>40188.291666666664</v>
      </c>
      <c r="F235" s="67">
        <v>684000</v>
      </c>
      <c r="G235" s="67">
        <v>40431.291666666664</v>
      </c>
      <c r="H235" s="67">
        <v>2957000</v>
      </c>
      <c r="I235" s="67">
        <v>40188.291666666664</v>
      </c>
      <c r="J235" s="67">
        <v>1718000</v>
      </c>
      <c r="K235" s="67">
        <v>40431.291666666664</v>
      </c>
      <c r="L235" s="67">
        <v>326000</v>
      </c>
    </row>
    <row r="236" spans="1:12" x14ac:dyDescent="0.25">
      <c r="A236" s="67">
        <v>40188.333333333336</v>
      </c>
      <c r="B236" s="67">
        <v>729902.95799996925</v>
      </c>
      <c r="C236" s="67">
        <v>40431.333333333336</v>
      </c>
      <c r="D236" s="67">
        <v>746416.47600026627</v>
      </c>
      <c r="E236" s="67">
        <v>40188.333333333336</v>
      </c>
      <c r="F236" s="67">
        <v>729000</v>
      </c>
      <c r="G236" s="67">
        <v>40431.333333333336</v>
      </c>
      <c r="H236" s="67">
        <v>3097000</v>
      </c>
      <c r="I236" s="67">
        <v>40188.333333333336</v>
      </c>
      <c r="J236" s="67">
        <v>1749000</v>
      </c>
      <c r="K236" s="67">
        <v>40431.333333333336</v>
      </c>
      <c r="L236" s="67">
        <v>466000</v>
      </c>
    </row>
    <row r="237" spans="1:12" x14ac:dyDescent="0.25">
      <c r="A237" s="67">
        <v>40188.375</v>
      </c>
      <c r="B237" s="67">
        <v>818445.04800001369</v>
      </c>
      <c r="C237" s="67">
        <v>40431.375</v>
      </c>
      <c r="D237" s="67">
        <v>822586.22999982594</v>
      </c>
      <c r="E237" s="67">
        <v>40188.375</v>
      </c>
      <c r="F237" s="67">
        <v>764000</v>
      </c>
      <c r="G237" s="67">
        <v>40431.375</v>
      </c>
      <c r="H237" s="67">
        <v>3239000</v>
      </c>
      <c r="I237" s="67">
        <v>40188.375</v>
      </c>
      <c r="J237" s="67">
        <v>1292000</v>
      </c>
      <c r="K237" s="67">
        <v>40431.375</v>
      </c>
      <c r="L237" s="67">
        <v>440000</v>
      </c>
    </row>
    <row r="238" spans="1:12" x14ac:dyDescent="0.25">
      <c r="A238" s="67">
        <v>40188.416666666664</v>
      </c>
      <c r="B238" s="67">
        <v>827693.57400002051</v>
      </c>
      <c r="C238" s="67">
        <v>40431.416666666664</v>
      </c>
      <c r="D238" s="67">
        <v>876588.88200011943</v>
      </c>
      <c r="E238" s="67">
        <v>40188.416666666664</v>
      </c>
      <c r="F238" s="67">
        <v>803000</v>
      </c>
      <c r="G238" s="67">
        <v>40431.416666666664</v>
      </c>
      <c r="H238" s="67">
        <v>3393000</v>
      </c>
      <c r="I238" s="67">
        <v>40188.416666666664</v>
      </c>
      <c r="J238" s="67">
        <v>1160000</v>
      </c>
      <c r="K238" s="67">
        <v>40431.416666666664</v>
      </c>
      <c r="L238" s="67">
        <v>423000</v>
      </c>
    </row>
    <row r="239" spans="1:12" x14ac:dyDescent="0.25">
      <c r="A239" s="67">
        <v>40188.458333333336</v>
      </c>
      <c r="B239" s="67">
        <v>813743.96999998635</v>
      </c>
      <c r="C239" s="67">
        <v>40431.458333333336</v>
      </c>
      <c r="D239" s="67">
        <v>877831.57799992827</v>
      </c>
      <c r="E239" s="67">
        <v>40188.458333333336</v>
      </c>
      <c r="F239" s="67">
        <v>835000</v>
      </c>
      <c r="G239" s="67">
        <v>40431.458333333336</v>
      </c>
      <c r="H239" s="67">
        <v>3450000</v>
      </c>
      <c r="I239" s="67">
        <v>40188.458333333336</v>
      </c>
      <c r="J239" s="67">
        <v>1128000</v>
      </c>
      <c r="K239" s="67">
        <v>40431.458333333336</v>
      </c>
      <c r="L239" s="67">
        <v>388000</v>
      </c>
    </row>
    <row r="240" spans="1:12" x14ac:dyDescent="0.25">
      <c r="A240" s="67">
        <v>40188.5</v>
      </c>
      <c r="B240" s="67">
        <v>802481.18399998976</v>
      </c>
      <c r="C240" s="67">
        <v>40431.5</v>
      </c>
      <c r="D240" s="67">
        <v>893030.70600009221</v>
      </c>
      <c r="E240" s="67">
        <v>40188.5</v>
      </c>
      <c r="F240" s="67">
        <v>842000</v>
      </c>
      <c r="G240" s="67">
        <v>40431.5</v>
      </c>
      <c r="H240" s="67">
        <v>3507000</v>
      </c>
      <c r="I240" s="67">
        <v>40188.5</v>
      </c>
      <c r="J240" s="67">
        <v>1047000</v>
      </c>
      <c r="K240" s="67">
        <v>40431.5</v>
      </c>
      <c r="L240" s="67">
        <v>382000</v>
      </c>
    </row>
    <row r="241" spans="1:12" x14ac:dyDescent="0.25">
      <c r="A241" s="67">
        <v>40188.541666666664</v>
      </c>
      <c r="B241" s="67">
        <v>809292.11400002392</v>
      </c>
      <c r="C241" s="67">
        <v>40431.541666666664</v>
      </c>
      <c r="D241" s="67">
        <v>957319.73999971326</v>
      </c>
      <c r="E241" s="67">
        <v>40188.541666666664</v>
      </c>
      <c r="F241" s="67">
        <v>856000</v>
      </c>
      <c r="G241" s="67">
        <v>40431.541666666664</v>
      </c>
      <c r="H241" s="67">
        <v>3535000</v>
      </c>
      <c r="I241" s="67">
        <v>40188.541666666664</v>
      </c>
      <c r="J241" s="67">
        <v>713000</v>
      </c>
      <c r="K241" s="67">
        <v>40431.541666666664</v>
      </c>
      <c r="L241" s="67">
        <v>397000</v>
      </c>
    </row>
    <row r="242" spans="1:12" x14ac:dyDescent="0.25">
      <c r="A242" s="67">
        <v>40188.583333333336</v>
      </c>
      <c r="B242" s="67">
        <v>809476.46999998635</v>
      </c>
      <c r="C242" s="67">
        <v>40431.583333333336</v>
      </c>
      <c r="D242" s="67">
        <v>852701.12400020834</v>
      </c>
      <c r="E242" s="67">
        <v>40188.583333333336</v>
      </c>
      <c r="F242" s="67">
        <v>848000</v>
      </c>
      <c r="G242" s="67">
        <v>40431.583333333336</v>
      </c>
      <c r="H242" s="67">
        <v>3512000</v>
      </c>
      <c r="I242" s="67">
        <v>40188.583333333336</v>
      </c>
      <c r="J242" s="67">
        <v>752000</v>
      </c>
      <c r="K242" s="67">
        <v>40431.583333333336</v>
      </c>
      <c r="L242" s="67">
        <v>387000</v>
      </c>
    </row>
    <row r="243" spans="1:12" x14ac:dyDescent="0.25">
      <c r="A243" s="67">
        <v>40188.625</v>
      </c>
      <c r="B243" s="67">
        <v>790091.77799998643</v>
      </c>
      <c r="C243" s="67">
        <v>40431.625</v>
      </c>
      <c r="D243" s="67">
        <v>910623.04799986351</v>
      </c>
      <c r="E243" s="67">
        <v>40188.625</v>
      </c>
      <c r="F243" s="67">
        <v>851000</v>
      </c>
      <c r="G243" s="67">
        <v>40431.625</v>
      </c>
      <c r="H243" s="67">
        <v>3518000</v>
      </c>
      <c r="I243" s="67">
        <v>40188.625</v>
      </c>
      <c r="J243" s="67">
        <v>878000</v>
      </c>
      <c r="K243" s="67">
        <v>40431.625</v>
      </c>
      <c r="L243" s="67">
        <v>377000</v>
      </c>
    </row>
    <row r="244" spans="1:12" x14ac:dyDescent="0.25">
      <c r="A244" s="67">
        <v>40188.666666666664</v>
      </c>
      <c r="B244" s="67">
        <v>793014.16200003412</v>
      </c>
      <c r="C244" s="67">
        <v>40431.666666666664</v>
      </c>
      <c r="D244" s="67">
        <v>879115.24200008879</v>
      </c>
      <c r="E244" s="67">
        <v>40188.666666666664</v>
      </c>
      <c r="F244" s="67">
        <v>790000</v>
      </c>
      <c r="G244" s="67">
        <v>40431.666666666664</v>
      </c>
      <c r="H244" s="67">
        <v>3497000</v>
      </c>
      <c r="I244" s="67">
        <v>40188.666666666664</v>
      </c>
      <c r="J244" s="67">
        <v>796000</v>
      </c>
      <c r="K244" s="67">
        <v>40431.666666666664</v>
      </c>
      <c r="L244" s="67">
        <v>370000</v>
      </c>
    </row>
    <row r="245" spans="1:12" x14ac:dyDescent="0.25">
      <c r="A245" s="67">
        <v>40188.708333333336</v>
      </c>
      <c r="B245" s="67">
        <v>786691.43399998976</v>
      </c>
      <c r="C245" s="67">
        <v>40431.708333333336</v>
      </c>
      <c r="D245" s="67">
        <v>844787.47199991462</v>
      </c>
      <c r="E245" s="67">
        <v>40188.708333333336</v>
      </c>
      <c r="F245" s="67">
        <v>781000</v>
      </c>
      <c r="G245" s="67">
        <v>40431.708333333336</v>
      </c>
      <c r="H245" s="67">
        <v>3434000</v>
      </c>
      <c r="I245" s="67">
        <v>40188.708333333336</v>
      </c>
      <c r="J245" s="67">
        <v>819000</v>
      </c>
      <c r="K245" s="67">
        <v>40431.708333333336</v>
      </c>
      <c r="L245" s="67">
        <v>365000</v>
      </c>
    </row>
    <row r="246" spans="1:12" x14ac:dyDescent="0.25">
      <c r="A246" s="67">
        <v>40188.75</v>
      </c>
      <c r="B246" s="67">
        <v>725389.64999996929</v>
      </c>
      <c r="C246" s="67">
        <v>40431.75</v>
      </c>
      <c r="D246" s="67">
        <v>750168.46200002392</v>
      </c>
      <c r="E246" s="67">
        <v>40188.75</v>
      </c>
      <c r="F246" s="67">
        <v>786000</v>
      </c>
      <c r="G246" s="67">
        <v>40431.75</v>
      </c>
      <c r="H246" s="67">
        <v>3398000</v>
      </c>
      <c r="I246" s="67">
        <v>40188.75</v>
      </c>
      <c r="J246" s="67">
        <v>924000</v>
      </c>
      <c r="K246" s="67">
        <v>40431.75</v>
      </c>
      <c r="L246" s="67">
        <v>384000</v>
      </c>
    </row>
    <row r="247" spans="1:12" x14ac:dyDescent="0.25">
      <c r="A247" s="67">
        <v>40188.791666666664</v>
      </c>
      <c r="B247" s="67">
        <v>673544.64600001369</v>
      </c>
      <c r="C247" s="67">
        <v>40431.791666666664</v>
      </c>
      <c r="D247" s="67">
        <v>721644.49200008868</v>
      </c>
      <c r="E247" s="67">
        <v>40188.791666666664</v>
      </c>
      <c r="F247" s="67">
        <v>766000</v>
      </c>
      <c r="G247" s="67">
        <v>40431.791666666664</v>
      </c>
      <c r="H247" s="67">
        <v>3322000</v>
      </c>
      <c r="I247" s="67">
        <v>40188.791666666664</v>
      </c>
      <c r="J247" s="67">
        <v>1147000</v>
      </c>
      <c r="K247" s="67">
        <v>40431.791666666664</v>
      </c>
      <c r="L247" s="67">
        <v>386000</v>
      </c>
    </row>
    <row r="248" spans="1:12" x14ac:dyDescent="0.25">
      <c r="A248" s="67">
        <v>40188.833333333336</v>
      </c>
      <c r="B248" s="67">
        <v>646908.61800002737</v>
      </c>
      <c r="C248" s="67">
        <v>40431.833333333336</v>
      </c>
      <c r="D248" s="67">
        <v>691925.62199983618</v>
      </c>
      <c r="E248" s="67">
        <v>40188.833333333336</v>
      </c>
      <c r="F248" s="67">
        <v>788000</v>
      </c>
      <c r="G248" s="67">
        <v>40431.833333333336</v>
      </c>
      <c r="H248" s="67">
        <v>3207000</v>
      </c>
      <c r="I248" s="67">
        <v>40188.833333333336</v>
      </c>
      <c r="J248" s="67">
        <v>1248000</v>
      </c>
      <c r="K248" s="67">
        <v>40431.833333333336</v>
      </c>
      <c r="L248" s="67">
        <v>411000</v>
      </c>
    </row>
    <row r="249" spans="1:12" x14ac:dyDescent="0.25">
      <c r="A249" s="67">
        <v>40188.875</v>
      </c>
      <c r="B249" s="67">
        <v>610911.40199999651</v>
      </c>
      <c r="C249" s="67">
        <v>40431.875</v>
      </c>
      <c r="D249" s="67">
        <v>656986.7460000444</v>
      </c>
      <c r="E249" s="67">
        <v>40188.875</v>
      </c>
      <c r="F249" s="67">
        <v>772000</v>
      </c>
      <c r="G249" s="67">
        <v>40431.875</v>
      </c>
      <c r="H249" s="67">
        <v>3065000</v>
      </c>
      <c r="I249" s="67">
        <v>40188.875</v>
      </c>
      <c r="J249" s="67">
        <v>1205000</v>
      </c>
      <c r="K249" s="67">
        <v>40431.875</v>
      </c>
      <c r="L249" s="67">
        <v>429000</v>
      </c>
    </row>
    <row r="250" spans="1:12" x14ac:dyDescent="0.25">
      <c r="A250" s="67">
        <v>40188.916666666664</v>
      </c>
      <c r="B250" s="67">
        <v>557082.8639999727</v>
      </c>
      <c r="C250" s="67">
        <v>40431.916666666664</v>
      </c>
      <c r="D250" s="67">
        <v>626984.51400024246</v>
      </c>
      <c r="E250" s="67">
        <v>40188.916666666664</v>
      </c>
      <c r="F250" s="67">
        <v>755000</v>
      </c>
      <c r="G250" s="67">
        <v>40431.916666666664</v>
      </c>
      <c r="H250" s="67">
        <v>2948000</v>
      </c>
      <c r="I250" s="67">
        <v>40188.916666666664</v>
      </c>
      <c r="J250" s="67">
        <v>1204000</v>
      </c>
      <c r="K250" s="67">
        <v>40431.916666666664</v>
      </c>
      <c r="L250" s="67">
        <v>441000</v>
      </c>
    </row>
    <row r="251" spans="1:12" x14ac:dyDescent="0.25">
      <c r="A251" s="67">
        <v>40188.958333333336</v>
      </c>
      <c r="B251" s="67">
        <v>338675.62800001638</v>
      </c>
      <c r="C251" s="67">
        <v>40431.958333333336</v>
      </c>
      <c r="D251" s="67">
        <v>402585.70799967228</v>
      </c>
      <c r="E251" s="67">
        <v>40188.958333333336</v>
      </c>
      <c r="F251" s="67">
        <v>378000</v>
      </c>
      <c r="G251" s="67">
        <v>40431.958333333336</v>
      </c>
      <c r="H251" s="67">
        <v>1868000</v>
      </c>
      <c r="I251" s="67">
        <v>40188.958333333336</v>
      </c>
      <c r="J251" s="67">
        <v>527000</v>
      </c>
      <c r="K251" s="67">
        <v>40431.958333333336</v>
      </c>
      <c r="L251" s="67">
        <v>272000</v>
      </c>
    </row>
    <row r="252" spans="1:12" x14ac:dyDescent="0.25">
      <c r="A252" s="67">
        <v>40189</v>
      </c>
      <c r="B252" s="67">
        <v>335381.11799997848</v>
      </c>
      <c r="C252" s="67">
        <v>40432</v>
      </c>
      <c r="D252" s="67">
        <v>410478.87600018777</v>
      </c>
      <c r="E252" s="67">
        <v>40189</v>
      </c>
      <c r="F252" s="67">
        <v>309000</v>
      </c>
      <c r="G252" s="67">
        <v>40432</v>
      </c>
      <c r="H252" s="67">
        <v>1777000</v>
      </c>
      <c r="I252" s="67">
        <v>40189</v>
      </c>
      <c r="J252" s="67">
        <v>379000</v>
      </c>
      <c r="K252" s="67">
        <v>40432</v>
      </c>
      <c r="L252" s="67">
        <v>167000</v>
      </c>
    </row>
    <row r="253" spans="1:12" x14ac:dyDescent="0.25">
      <c r="A253" s="67">
        <v>40189.041666666664</v>
      </c>
      <c r="B253" s="67">
        <v>345377.31000002736</v>
      </c>
      <c r="C253" s="67">
        <v>40432.041666666664</v>
      </c>
      <c r="D253" s="67">
        <v>403391.41200018435</v>
      </c>
      <c r="E253" s="67">
        <v>40189.041666666664</v>
      </c>
      <c r="F253" s="67">
        <v>309000</v>
      </c>
      <c r="G253" s="67">
        <v>40432.041666666664</v>
      </c>
      <c r="H253" s="67">
        <v>1757000</v>
      </c>
      <c r="I253" s="67">
        <v>40189.041666666664</v>
      </c>
      <c r="J253" s="67">
        <v>377000</v>
      </c>
      <c r="K253" s="67">
        <v>40432.041666666664</v>
      </c>
      <c r="L253" s="67">
        <v>164000</v>
      </c>
    </row>
    <row r="254" spans="1:12" x14ac:dyDescent="0.25">
      <c r="A254" s="67">
        <v>40189.083333333336</v>
      </c>
      <c r="B254" s="67">
        <v>347930.98199999996</v>
      </c>
      <c r="C254" s="67">
        <v>40432.083333333336</v>
      </c>
      <c r="D254" s="67">
        <v>400209.56399968592</v>
      </c>
      <c r="E254" s="67">
        <v>40189.083333333336</v>
      </c>
      <c r="F254" s="67">
        <v>310000</v>
      </c>
      <c r="G254" s="67">
        <v>40432.083333333336</v>
      </c>
      <c r="H254" s="67">
        <v>1757000</v>
      </c>
      <c r="I254" s="67">
        <v>40189.083333333336</v>
      </c>
      <c r="J254" s="67">
        <v>366000</v>
      </c>
      <c r="K254" s="67">
        <v>40432.083333333336</v>
      </c>
      <c r="L254" s="67">
        <v>163000</v>
      </c>
    </row>
    <row r="255" spans="1:12" x14ac:dyDescent="0.25">
      <c r="A255" s="67">
        <v>40189.125</v>
      </c>
      <c r="B255" s="67">
        <v>346090.83599998633</v>
      </c>
      <c r="C255" s="67">
        <v>40432.125</v>
      </c>
      <c r="D255" s="67">
        <v>402630.09000019118</v>
      </c>
      <c r="E255" s="67">
        <v>40189.125</v>
      </c>
      <c r="F255" s="67">
        <v>309000</v>
      </c>
      <c r="G255" s="67">
        <v>40432.125</v>
      </c>
      <c r="H255" s="67">
        <v>1745000</v>
      </c>
      <c r="I255" s="67">
        <v>40189.125</v>
      </c>
      <c r="J255" s="67">
        <v>385000</v>
      </c>
      <c r="K255" s="67">
        <v>40432.125</v>
      </c>
      <c r="L255" s="67">
        <v>164000</v>
      </c>
    </row>
    <row r="256" spans="1:12" x14ac:dyDescent="0.25">
      <c r="A256" s="67">
        <v>40189.166666666664</v>
      </c>
      <c r="B256" s="67">
        <v>344257.51800000004</v>
      </c>
      <c r="C256" s="67">
        <v>40432.166666666664</v>
      </c>
      <c r="D256" s="67">
        <v>398683.50599993172</v>
      </c>
      <c r="E256" s="67">
        <v>40189.166666666664</v>
      </c>
      <c r="F256" s="67">
        <v>322000</v>
      </c>
      <c r="G256" s="67">
        <v>40432.166666666664</v>
      </c>
      <c r="H256" s="67">
        <v>1742000</v>
      </c>
      <c r="I256" s="67">
        <v>40189.166666666664</v>
      </c>
      <c r="J256" s="67">
        <v>383000</v>
      </c>
      <c r="K256" s="67">
        <v>40432.166666666664</v>
      </c>
      <c r="L256" s="67">
        <v>165000</v>
      </c>
    </row>
    <row r="257" spans="1:12" x14ac:dyDescent="0.25">
      <c r="A257" s="67">
        <v>40189.208333333336</v>
      </c>
      <c r="B257" s="67">
        <v>341499.00599998294</v>
      </c>
      <c r="C257" s="67">
        <v>40432.208333333336</v>
      </c>
      <c r="D257" s="67">
        <v>398823.47999982588</v>
      </c>
      <c r="E257" s="67">
        <v>40189.208333333336</v>
      </c>
      <c r="F257" s="67">
        <v>325000</v>
      </c>
      <c r="G257" s="67">
        <v>40432.208333333336</v>
      </c>
      <c r="H257" s="67">
        <v>1728000</v>
      </c>
      <c r="I257" s="67">
        <v>40189.208333333336</v>
      </c>
      <c r="J257" s="67">
        <v>389000</v>
      </c>
      <c r="K257" s="67">
        <v>40432.208333333336</v>
      </c>
      <c r="L257" s="67">
        <v>165000</v>
      </c>
    </row>
    <row r="258" spans="1:12" x14ac:dyDescent="0.25">
      <c r="A258" s="67">
        <v>40189.25</v>
      </c>
      <c r="B258" s="67">
        <v>348863.00400000683</v>
      </c>
      <c r="C258" s="67">
        <v>40432.25</v>
      </c>
      <c r="D258" s="67">
        <v>400151.52600010927</v>
      </c>
      <c r="E258" s="67">
        <v>40189.25</v>
      </c>
      <c r="F258" s="67">
        <v>304000</v>
      </c>
      <c r="G258" s="67">
        <v>40432.25</v>
      </c>
      <c r="H258" s="67">
        <v>1723000</v>
      </c>
      <c r="I258" s="67">
        <v>40189.25</v>
      </c>
      <c r="J258" s="67">
        <v>381000</v>
      </c>
      <c r="K258" s="67">
        <v>40432.25</v>
      </c>
      <c r="L258" s="67">
        <v>167000</v>
      </c>
    </row>
    <row r="259" spans="1:12" x14ac:dyDescent="0.25">
      <c r="A259" s="67">
        <v>40189.291666666664</v>
      </c>
      <c r="B259" s="67">
        <v>606814.60200000682</v>
      </c>
      <c r="C259" s="67">
        <v>40432.291666666664</v>
      </c>
      <c r="D259" s="67">
        <v>676944.99000011268</v>
      </c>
      <c r="E259" s="67">
        <v>40189.291666666664</v>
      </c>
      <c r="F259" s="67">
        <v>661000</v>
      </c>
      <c r="G259" s="67">
        <v>40432.291666666664</v>
      </c>
      <c r="H259" s="67">
        <v>3011000</v>
      </c>
      <c r="I259" s="67">
        <v>40189.291666666664</v>
      </c>
      <c r="J259" s="67">
        <v>1520000</v>
      </c>
      <c r="K259" s="67">
        <v>40432.291666666664</v>
      </c>
      <c r="L259" s="67">
        <v>343000</v>
      </c>
    </row>
    <row r="260" spans="1:12" x14ac:dyDescent="0.25">
      <c r="A260" s="67">
        <v>40189.333333333336</v>
      </c>
      <c r="B260" s="67">
        <v>737799.54000000341</v>
      </c>
      <c r="C260" s="67">
        <v>40432.333333333336</v>
      </c>
      <c r="D260" s="67">
        <v>662264.78999995219</v>
      </c>
      <c r="E260" s="67">
        <v>40189.333333333336</v>
      </c>
      <c r="F260" s="67">
        <v>720000</v>
      </c>
      <c r="G260" s="67">
        <v>40432.333333333336</v>
      </c>
      <c r="H260" s="67">
        <v>3160000</v>
      </c>
      <c r="I260" s="67">
        <v>40189.333333333336</v>
      </c>
      <c r="J260" s="67">
        <v>1494000</v>
      </c>
      <c r="K260" s="67">
        <v>40432.333333333336</v>
      </c>
      <c r="L260" s="67">
        <v>472000</v>
      </c>
    </row>
    <row r="261" spans="1:12" x14ac:dyDescent="0.25">
      <c r="A261" s="67">
        <v>40189.375</v>
      </c>
      <c r="B261" s="67">
        <v>819356.58599998627</v>
      </c>
      <c r="C261" s="67">
        <v>40432.375</v>
      </c>
      <c r="D261" s="67">
        <v>609330.71999993513</v>
      </c>
      <c r="E261" s="67">
        <v>40189.375</v>
      </c>
      <c r="F261" s="67">
        <v>740000</v>
      </c>
      <c r="G261" s="67">
        <v>40432.375</v>
      </c>
      <c r="H261" s="67">
        <v>3014000</v>
      </c>
      <c r="I261" s="67">
        <v>40189.375</v>
      </c>
      <c r="J261" s="67">
        <v>1204000</v>
      </c>
      <c r="K261" s="67">
        <v>40432.375</v>
      </c>
      <c r="L261" s="67">
        <v>455000</v>
      </c>
    </row>
    <row r="262" spans="1:12" x14ac:dyDescent="0.25">
      <c r="A262" s="67">
        <v>40189.416666666664</v>
      </c>
      <c r="B262" s="67">
        <v>827638.9500000102</v>
      </c>
      <c r="C262" s="67">
        <v>40432.416666666664</v>
      </c>
      <c r="D262" s="67">
        <v>611488.36799988057</v>
      </c>
      <c r="E262" s="67">
        <v>40189.416666666664</v>
      </c>
      <c r="F262" s="67">
        <v>740000</v>
      </c>
      <c r="G262" s="67">
        <v>40432.416666666664</v>
      </c>
      <c r="H262" s="67">
        <v>3048000</v>
      </c>
      <c r="I262" s="67">
        <v>40189.416666666664</v>
      </c>
      <c r="J262" s="67">
        <v>1117000</v>
      </c>
      <c r="K262" s="67">
        <v>40432.416666666664</v>
      </c>
      <c r="L262" s="67">
        <v>447000</v>
      </c>
    </row>
    <row r="263" spans="1:12" x14ac:dyDescent="0.25">
      <c r="A263" s="67">
        <v>40189.458333333336</v>
      </c>
      <c r="B263" s="67">
        <v>814658.92200002389</v>
      </c>
      <c r="C263" s="67">
        <v>40432.458333333336</v>
      </c>
      <c r="D263" s="67">
        <v>621559.66800011613</v>
      </c>
      <c r="E263" s="67">
        <v>40189.458333333336</v>
      </c>
      <c r="F263" s="67">
        <v>793000</v>
      </c>
      <c r="G263" s="67">
        <v>40432.458333333336</v>
      </c>
      <c r="H263" s="67">
        <v>3076000</v>
      </c>
      <c r="I263" s="67">
        <v>40189.458333333336</v>
      </c>
      <c r="J263" s="67">
        <v>1190000</v>
      </c>
      <c r="K263" s="67">
        <v>40432.458333333336</v>
      </c>
      <c r="L263" s="67">
        <v>436000</v>
      </c>
    </row>
    <row r="264" spans="1:12" x14ac:dyDescent="0.25">
      <c r="A264" s="67">
        <v>40189.5</v>
      </c>
      <c r="B264" s="67">
        <v>808295.22599996929</v>
      </c>
      <c r="C264" s="67">
        <v>40432.5</v>
      </c>
      <c r="D264" s="67">
        <v>615769.52400012978</v>
      </c>
      <c r="E264" s="67">
        <v>40189.5</v>
      </c>
      <c r="F264" s="67">
        <v>789000</v>
      </c>
      <c r="G264" s="67">
        <v>40432.5</v>
      </c>
      <c r="H264" s="67">
        <v>3065000</v>
      </c>
      <c r="I264" s="67">
        <v>40189.5</v>
      </c>
      <c r="J264" s="67">
        <v>1109000</v>
      </c>
      <c r="K264" s="67">
        <v>40432.5</v>
      </c>
      <c r="L264" s="67">
        <v>440000</v>
      </c>
    </row>
    <row r="265" spans="1:12" x14ac:dyDescent="0.25">
      <c r="A265" s="67">
        <v>40189.541666666664</v>
      </c>
      <c r="B265" s="67">
        <v>819121.02000002726</v>
      </c>
      <c r="C265" s="67">
        <v>40432.541666666664</v>
      </c>
      <c r="D265" s="67">
        <v>669738.03599999659</v>
      </c>
      <c r="E265" s="67">
        <v>40189.541666666664</v>
      </c>
      <c r="F265" s="67">
        <v>788000</v>
      </c>
      <c r="G265" s="67">
        <v>40432.541666666664</v>
      </c>
      <c r="H265" s="67">
        <v>3116000</v>
      </c>
      <c r="I265" s="67">
        <v>40189.541666666664</v>
      </c>
      <c r="J265" s="67">
        <v>938000</v>
      </c>
      <c r="K265" s="67">
        <v>40432.541666666664</v>
      </c>
      <c r="L265" s="67">
        <v>433000</v>
      </c>
    </row>
    <row r="266" spans="1:12" x14ac:dyDescent="0.25">
      <c r="A266" s="67">
        <v>40189.583333333336</v>
      </c>
      <c r="B266" s="67">
        <v>793048.30199996929</v>
      </c>
      <c r="C266" s="67">
        <v>40432.583333333336</v>
      </c>
      <c r="D266" s="67">
        <v>601686.77400012978</v>
      </c>
      <c r="E266" s="67">
        <v>40189.583333333336</v>
      </c>
      <c r="F266" s="67">
        <v>724000</v>
      </c>
      <c r="G266" s="67">
        <v>40432.583333333336</v>
      </c>
      <c r="H266" s="67">
        <v>3070000</v>
      </c>
      <c r="I266" s="67">
        <v>40189.583333333336</v>
      </c>
      <c r="J266" s="67">
        <v>978000</v>
      </c>
      <c r="K266" s="67">
        <v>40432.583333333336</v>
      </c>
      <c r="L266" s="67">
        <v>430000</v>
      </c>
    </row>
    <row r="267" spans="1:12" x14ac:dyDescent="0.25">
      <c r="A267" s="67">
        <v>40189.625</v>
      </c>
      <c r="B267" s="67">
        <v>778941.65400002385</v>
      </c>
      <c r="C267" s="67">
        <v>40432.625</v>
      </c>
      <c r="D267" s="67">
        <v>641292.5879998157</v>
      </c>
      <c r="E267" s="67">
        <v>40189.625</v>
      </c>
      <c r="F267" s="67">
        <v>739000</v>
      </c>
      <c r="G267" s="67">
        <v>40432.625</v>
      </c>
      <c r="H267" s="67">
        <v>3108000</v>
      </c>
      <c r="I267" s="67">
        <v>40189.625</v>
      </c>
      <c r="J267" s="67">
        <v>1084000</v>
      </c>
      <c r="K267" s="67">
        <v>40432.625</v>
      </c>
      <c r="L267" s="67">
        <v>424000</v>
      </c>
    </row>
    <row r="268" spans="1:12" x14ac:dyDescent="0.25">
      <c r="A268" s="67">
        <v>40189.666666666664</v>
      </c>
      <c r="B268" s="67">
        <v>789893.7659999727</v>
      </c>
      <c r="C268" s="67">
        <v>40432.666666666664</v>
      </c>
      <c r="D268" s="67">
        <v>656901.39599996596</v>
      </c>
      <c r="E268" s="67">
        <v>40189.666666666664</v>
      </c>
      <c r="F268" s="67">
        <v>762000</v>
      </c>
      <c r="G268" s="67">
        <v>40432.666666666664</v>
      </c>
      <c r="H268" s="67">
        <v>3136000</v>
      </c>
      <c r="I268" s="67">
        <v>40189.666666666664</v>
      </c>
      <c r="J268" s="67">
        <v>1005000</v>
      </c>
      <c r="K268" s="67">
        <v>40432.666666666664</v>
      </c>
      <c r="L268" s="67">
        <v>407000</v>
      </c>
    </row>
    <row r="269" spans="1:12" x14ac:dyDescent="0.25">
      <c r="A269" s="67">
        <v>40189.708333333336</v>
      </c>
      <c r="B269" s="67">
        <v>779341.09200002044</v>
      </c>
      <c r="C269" s="67">
        <v>40432.708333333336</v>
      </c>
      <c r="D269" s="67">
        <v>673339.80600017076</v>
      </c>
      <c r="E269" s="67">
        <v>40189.708333333336</v>
      </c>
      <c r="F269" s="67">
        <v>788000</v>
      </c>
      <c r="G269" s="67">
        <v>40432.708333333336</v>
      </c>
      <c r="H269" s="67">
        <v>3200000</v>
      </c>
      <c r="I269" s="67">
        <v>40189.708333333336</v>
      </c>
      <c r="J269" s="67">
        <v>1062000</v>
      </c>
      <c r="K269" s="67">
        <v>40432.708333333336</v>
      </c>
      <c r="L269" s="67">
        <v>404000</v>
      </c>
    </row>
    <row r="270" spans="1:12" x14ac:dyDescent="0.25">
      <c r="A270" s="67">
        <v>40189.75</v>
      </c>
      <c r="B270" s="67">
        <v>697647.4860000069</v>
      </c>
      <c r="C270" s="67">
        <v>40432.75</v>
      </c>
      <c r="D270" s="67">
        <v>675275.54399990779</v>
      </c>
      <c r="E270" s="67">
        <v>40189.75</v>
      </c>
      <c r="F270" s="67">
        <v>777000</v>
      </c>
      <c r="G270" s="67">
        <v>40432.75</v>
      </c>
      <c r="H270" s="67">
        <v>3181000</v>
      </c>
      <c r="I270" s="67">
        <v>40189.75</v>
      </c>
      <c r="J270" s="67">
        <v>1245000</v>
      </c>
      <c r="K270" s="67">
        <v>40432.75</v>
      </c>
      <c r="L270" s="67">
        <v>413000</v>
      </c>
    </row>
    <row r="271" spans="1:12" x14ac:dyDescent="0.25">
      <c r="A271" s="67">
        <v>40189.791666666664</v>
      </c>
      <c r="B271" s="67">
        <v>684643.55999997945</v>
      </c>
      <c r="C271" s="67">
        <v>40432.791666666664</v>
      </c>
      <c r="D271" s="67">
        <v>669314.69999976107</v>
      </c>
      <c r="E271" s="67">
        <v>40189.791666666664</v>
      </c>
      <c r="F271" s="67">
        <v>750000</v>
      </c>
      <c r="G271" s="67">
        <v>40432.791666666664</v>
      </c>
      <c r="H271" s="67">
        <v>3113000</v>
      </c>
      <c r="I271" s="67">
        <v>40189.791666666664</v>
      </c>
      <c r="J271" s="67">
        <v>1354000</v>
      </c>
      <c r="K271" s="67">
        <v>40432.791666666664</v>
      </c>
      <c r="L271" s="67">
        <v>403000</v>
      </c>
    </row>
    <row r="272" spans="1:12" x14ac:dyDescent="0.25">
      <c r="A272" s="67">
        <v>40189.833333333336</v>
      </c>
      <c r="B272" s="67">
        <v>669280.5600000273</v>
      </c>
      <c r="C272" s="67">
        <v>40432.833333333336</v>
      </c>
      <c r="D272" s="67">
        <v>655747.46400000341</v>
      </c>
      <c r="E272" s="67">
        <v>40189.833333333336</v>
      </c>
      <c r="F272" s="67">
        <v>772000</v>
      </c>
      <c r="G272" s="67">
        <v>40432.833333333336</v>
      </c>
      <c r="H272" s="67">
        <v>3121000</v>
      </c>
      <c r="I272" s="67">
        <v>40189.833333333336</v>
      </c>
      <c r="J272" s="67">
        <v>1367000</v>
      </c>
      <c r="K272" s="67">
        <v>40432.833333333336</v>
      </c>
      <c r="L272" s="67">
        <v>433000</v>
      </c>
    </row>
    <row r="273" spans="1:12" x14ac:dyDescent="0.25">
      <c r="A273" s="67">
        <v>40189.875</v>
      </c>
      <c r="B273" s="67">
        <v>602659.7639999931</v>
      </c>
      <c r="C273" s="67">
        <v>40432.875</v>
      </c>
      <c r="D273" s="67">
        <v>623304.22200031066</v>
      </c>
      <c r="E273" s="67">
        <v>40189.875</v>
      </c>
      <c r="F273" s="67">
        <v>750000</v>
      </c>
      <c r="G273" s="67">
        <v>40432.875</v>
      </c>
      <c r="H273" s="67">
        <v>2981000</v>
      </c>
      <c r="I273" s="67">
        <v>40189.875</v>
      </c>
      <c r="J273" s="67">
        <v>1486000</v>
      </c>
      <c r="K273" s="67">
        <v>40432.875</v>
      </c>
      <c r="L273" s="67">
        <v>452000</v>
      </c>
    </row>
    <row r="274" spans="1:12" x14ac:dyDescent="0.25">
      <c r="A274" s="67">
        <v>40189.916666666664</v>
      </c>
      <c r="B274" s="67">
        <v>550005.64200001024</v>
      </c>
      <c r="C274" s="67">
        <v>40432.916666666664</v>
      </c>
      <c r="D274" s="67">
        <v>595650.82199999318</v>
      </c>
      <c r="E274" s="67">
        <v>40189.916666666664</v>
      </c>
      <c r="F274" s="67">
        <v>734000</v>
      </c>
      <c r="G274" s="67">
        <v>40432.916666666664</v>
      </c>
      <c r="H274" s="67">
        <v>2829000</v>
      </c>
      <c r="I274" s="67">
        <v>40189.916666666664</v>
      </c>
      <c r="J274" s="67">
        <v>1560000</v>
      </c>
      <c r="K274" s="67">
        <v>40432.916666666664</v>
      </c>
      <c r="L274" s="67">
        <v>461000</v>
      </c>
    </row>
    <row r="275" spans="1:12" x14ac:dyDescent="0.25">
      <c r="A275" s="67">
        <v>40189.958333333336</v>
      </c>
      <c r="B275" s="67">
        <v>334124.76599997096</v>
      </c>
      <c r="C275" s="67">
        <v>40432.958333333336</v>
      </c>
      <c r="D275" s="67">
        <v>395822.57399997272</v>
      </c>
      <c r="E275" s="67">
        <v>40189.958333333336</v>
      </c>
      <c r="F275" s="67">
        <v>365000</v>
      </c>
      <c r="G275" s="67">
        <v>40432.958333333336</v>
      </c>
      <c r="H275" s="67">
        <v>1775000</v>
      </c>
      <c r="I275" s="67">
        <v>40189.958333333336</v>
      </c>
      <c r="J275" s="67">
        <v>577000</v>
      </c>
      <c r="K275" s="67">
        <v>40432.958333333336</v>
      </c>
      <c r="L275" s="67">
        <v>279000</v>
      </c>
    </row>
    <row r="276" spans="1:12" x14ac:dyDescent="0.25">
      <c r="A276" s="67">
        <v>40190</v>
      </c>
      <c r="B276" s="67">
        <v>339836.38799999998</v>
      </c>
      <c r="C276" s="67">
        <v>40433</v>
      </c>
      <c r="D276" s="67">
        <v>393419.11799988052</v>
      </c>
      <c r="E276" s="67">
        <v>40190</v>
      </c>
      <c r="F276" s="67">
        <v>310000</v>
      </c>
      <c r="G276" s="67">
        <v>40433</v>
      </c>
      <c r="H276" s="67">
        <v>1694000</v>
      </c>
      <c r="I276" s="67">
        <v>40190</v>
      </c>
      <c r="J276" s="67">
        <v>402000</v>
      </c>
      <c r="K276" s="67">
        <v>40433</v>
      </c>
      <c r="L276" s="67">
        <v>169000</v>
      </c>
    </row>
    <row r="277" spans="1:12" x14ac:dyDescent="0.25">
      <c r="A277" s="67">
        <v>40190.041666666664</v>
      </c>
      <c r="B277" s="67">
        <v>339836.38799999998</v>
      </c>
      <c r="C277" s="67">
        <v>40433.041666666664</v>
      </c>
      <c r="D277" s="67">
        <v>404043.48600015708</v>
      </c>
      <c r="E277" s="67">
        <v>40190.041666666664</v>
      </c>
      <c r="F277" s="67">
        <v>312000</v>
      </c>
      <c r="G277" s="67">
        <v>40433.041666666664</v>
      </c>
      <c r="H277" s="67">
        <v>1742000</v>
      </c>
      <c r="I277" s="67">
        <v>40190.041666666664</v>
      </c>
      <c r="J277" s="67">
        <v>403000</v>
      </c>
      <c r="K277" s="67">
        <v>40433.041666666664</v>
      </c>
      <c r="L277" s="67">
        <v>164000</v>
      </c>
    </row>
    <row r="278" spans="1:12" x14ac:dyDescent="0.25">
      <c r="A278" s="67">
        <v>40190.083333333336</v>
      </c>
      <c r="B278" s="67">
        <v>348968.83800001367</v>
      </c>
      <c r="C278" s="67">
        <v>40433.083333333336</v>
      </c>
      <c r="D278" s="67">
        <v>404900.3999999215</v>
      </c>
      <c r="E278" s="67">
        <v>40190.083333333336</v>
      </c>
      <c r="F278" s="67">
        <v>329000</v>
      </c>
      <c r="G278" s="67">
        <v>40433.083333333336</v>
      </c>
      <c r="H278" s="67">
        <v>1701000</v>
      </c>
      <c r="I278" s="67">
        <v>40190.083333333336</v>
      </c>
      <c r="J278" s="67">
        <v>396000</v>
      </c>
      <c r="K278" s="67">
        <v>40433.083333333336</v>
      </c>
      <c r="L278" s="67">
        <v>165000</v>
      </c>
    </row>
    <row r="279" spans="1:12" x14ac:dyDescent="0.25">
      <c r="A279" s="67">
        <v>40190.125</v>
      </c>
      <c r="B279" s="67">
        <v>345442.17599997955</v>
      </c>
      <c r="C279" s="67">
        <v>40433.125</v>
      </c>
      <c r="D279" s="67">
        <v>395334.37199983612</v>
      </c>
      <c r="E279" s="67">
        <v>40190.125</v>
      </c>
      <c r="F279" s="67">
        <v>332000</v>
      </c>
      <c r="G279" s="67">
        <v>40433.125</v>
      </c>
      <c r="H279" s="67">
        <v>1768000</v>
      </c>
      <c r="I279" s="67">
        <v>40190.125</v>
      </c>
      <c r="J279" s="67">
        <v>420000</v>
      </c>
      <c r="K279" s="67">
        <v>40433.125</v>
      </c>
      <c r="L279" s="67">
        <v>164000</v>
      </c>
    </row>
    <row r="280" spans="1:12" x14ac:dyDescent="0.25">
      <c r="A280" s="67">
        <v>40190.166666666664</v>
      </c>
      <c r="B280" s="67">
        <v>349214.64600001363</v>
      </c>
      <c r="C280" s="67">
        <v>40433.166666666664</v>
      </c>
      <c r="D280" s="67">
        <v>405972.39599996584</v>
      </c>
      <c r="E280" s="67">
        <v>40190.166666666664</v>
      </c>
      <c r="F280" s="67">
        <v>332000</v>
      </c>
      <c r="G280" s="67">
        <v>40433.166666666664</v>
      </c>
      <c r="H280" s="67">
        <v>1785000</v>
      </c>
      <c r="I280" s="67">
        <v>40190.166666666664</v>
      </c>
      <c r="J280" s="67">
        <v>413000</v>
      </c>
      <c r="K280" s="67">
        <v>40433.166666666664</v>
      </c>
      <c r="L280" s="67">
        <v>166000</v>
      </c>
    </row>
    <row r="281" spans="1:12" x14ac:dyDescent="0.25">
      <c r="A281" s="67">
        <v>40190.208333333336</v>
      </c>
      <c r="B281" s="67">
        <v>355052.58599998633</v>
      </c>
      <c r="C281" s="67">
        <v>40433.208333333336</v>
      </c>
      <c r="D281" s="67">
        <v>405699.27600010927</v>
      </c>
      <c r="E281" s="67">
        <v>40190.208333333336</v>
      </c>
      <c r="F281" s="67">
        <v>326000</v>
      </c>
      <c r="G281" s="67">
        <v>40433.208333333336</v>
      </c>
      <c r="H281" s="67">
        <v>1777000</v>
      </c>
      <c r="I281" s="67">
        <v>40190.208333333336</v>
      </c>
      <c r="J281" s="67">
        <v>413000</v>
      </c>
      <c r="K281" s="67">
        <v>40433.208333333336</v>
      </c>
      <c r="L281" s="67">
        <v>165000</v>
      </c>
    </row>
    <row r="282" spans="1:12" x14ac:dyDescent="0.25">
      <c r="A282" s="67">
        <v>40190.25</v>
      </c>
      <c r="B282" s="67">
        <v>351826.35600001365</v>
      </c>
      <c r="C282" s="67">
        <v>40433.25</v>
      </c>
      <c r="D282" s="67">
        <v>407802.30000023899</v>
      </c>
      <c r="E282" s="67">
        <v>40190.25</v>
      </c>
      <c r="F282" s="67">
        <v>330000</v>
      </c>
      <c r="G282" s="67">
        <v>40433.25</v>
      </c>
      <c r="H282" s="67">
        <v>1765000</v>
      </c>
      <c r="I282" s="67">
        <v>40190.25</v>
      </c>
      <c r="J282" s="67">
        <v>409000</v>
      </c>
      <c r="K282" s="67">
        <v>40433.25</v>
      </c>
      <c r="L282" s="67">
        <v>167000</v>
      </c>
    </row>
    <row r="283" spans="1:12" x14ac:dyDescent="0.25">
      <c r="A283" s="67">
        <v>40190.291666666664</v>
      </c>
      <c r="B283" s="67">
        <v>610047.66000000678</v>
      </c>
      <c r="C283" s="67">
        <v>40433.291666666664</v>
      </c>
      <c r="D283" s="67">
        <v>667884.23399978154</v>
      </c>
      <c r="E283" s="67">
        <v>40190.291666666664</v>
      </c>
      <c r="F283" s="67">
        <v>661000</v>
      </c>
      <c r="G283" s="67">
        <v>40433.291666666664</v>
      </c>
      <c r="H283" s="67">
        <v>3046000</v>
      </c>
      <c r="I283" s="67">
        <v>40190.291666666664</v>
      </c>
      <c r="J283" s="67">
        <v>1745000</v>
      </c>
      <c r="K283" s="67">
        <v>40433.291666666664</v>
      </c>
      <c r="L283" s="67">
        <v>345000</v>
      </c>
    </row>
    <row r="284" spans="1:12" x14ac:dyDescent="0.25">
      <c r="A284" s="67">
        <v>40190.333333333336</v>
      </c>
      <c r="B284" s="67">
        <v>700259.19600000337</v>
      </c>
      <c r="C284" s="67">
        <v>40433.333333333336</v>
      </c>
      <c r="D284" s="67">
        <v>656123.0039999556</v>
      </c>
      <c r="E284" s="67">
        <v>40190.333333333336</v>
      </c>
      <c r="F284" s="67">
        <v>689000</v>
      </c>
      <c r="G284" s="67">
        <v>40433.333333333336</v>
      </c>
      <c r="H284" s="67">
        <v>3231000</v>
      </c>
      <c r="I284" s="67">
        <v>40190.333333333336</v>
      </c>
      <c r="J284" s="67">
        <v>1765000</v>
      </c>
      <c r="K284" s="67">
        <v>40433.333333333336</v>
      </c>
      <c r="L284" s="67">
        <v>459000</v>
      </c>
    </row>
    <row r="285" spans="1:12" x14ac:dyDescent="0.25">
      <c r="A285" s="67">
        <v>40190.375</v>
      </c>
      <c r="B285" s="67">
        <v>775722.25199997611</v>
      </c>
      <c r="C285" s="67">
        <v>40433.375</v>
      </c>
      <c r="D285" s="67">
        <v>632590.30200021504</v>
      </c>
      <c r="E285" s="67">
        <v>40190.375</v>
      </c>
      <c r="F285" s="67">
        <v>694000</v>
      </c>
      <c r="G285" s="67">
        <v>40433.375</v>
      </c>
      <c r="H285" s="67">
        <v>3165000</v>
      </c>
      <c r="I285" s="67">
        <v>40190.375</v>
      </c>
      <c r="J285" s="67">
        <v>1571000</v>
      </c>
      <c r="K285" s="67">
        <v>40433.375</v>
      </c>
      <c r="L285" s="67">
        <v>449000</v>
      </c>
    </row>
    <row r="286" spans="1:12" x14ac:dyDescent="0.25">
      <c r="A286" s="67">
        <v>40190.416666666664</v>
      </c>
      <c r="B286" s="67">
        <v>789985.94400002738</v>
      </c>
      <c r="C286" s="67">
        <v>40433.416666666664</v>
      </c>
      <c r="D286" s="67">
        <v>633433.55999973032</v>
      </c>
      <c r="E286" s="67">
        <v>40190.416666666664</v>
      </c>
      <c r="F286" s="67">
        <v>739000</v>
      </c>
      <c r="G286" s="67">
        <v>40433.416666666664</v>
      </c>
      <c r="H286" s="67">
        <v>3191000</v>
      </c>
      <c r="I286" s="67">
        <v>40190.416666666664</v>
      </c>
      <c r="J286" s="67">
        <v>1437000</v>
      </c>
      <c r="K286" s="67">
        <v>40433.416666666664</v>
      </c>
      <c r="L286" s="67">
        <v>434000</v>
      </c>
    </row>
    <row r="287" spans="1:12" x14ac:dyDescent="0.25">
      <c r="A287" s="67">
        <v>40190.458333333336</v>
      </c>
      <c r="B287" s="67">
        <v>812211.08400001016</v>
      </c>
      <c r="C287" s="67">
        <v>40433.458333333336</v>
      </c>
      <c r="D287" s="67">
        <v>629282.13600007514</v>
      </c>
      <c r="E287" s="67">
        <v>40190.458333333336</v>
      </c>
      <c r="F287" s="67">
        <v>722000</v>
      </c>
      <c r="G287" s="67">
        <v>40433.458333333336</v>
      </c>
      <c r="H287" s="67">
        <v>3112000</v>
      </c>
      <c r="I287" s="67">
        <v>40190.458333333336</v>
      </c>
      <c r="J287" s="67">
        <v>1420000</v>
      </c>
      <c r="K287" s="67">
        <v>40433.458333333336</v>
      </c>
      <c r="L287" s="67">
        <v>435000</v>
      </c>
    </row>
    <row r="288" spans="1:12" x14ac:dyDescent="0.25">
      <c r="A288" s="67">
        <v>40190.5</v>
      </c>
      <c r="B288" s="67">
        <v>775114.55999997945</v>
      </c>
      <c r="C288" s="67">
        <v>40433.5</v>
      </c>
      <c r="D288" s="67">
        <v>630231.22800024576</v>
      </c>
      <c r="E288" s="67">
        <v>40190.5</v>
      </c>
      <c r="F288" s="67">
        <v>740000</v>
      </c>
      <c r="G288" s="67">
        <v>40433.5</v>
      </c>
      <c r="H288" s="67">
        <v>3130000</v>
      </c>
      <c r="I288" s="67">
        <v>40190.5</v>
      </c>
      <c r="J288" s="67">
        <v>1432000</v>
      </c>
      <c r="K288" s="67">
        <v>40433.5</v>
      </c>
      <c r="L288" s="67">
        <v>433000</v>
      </c>
    </row>
    <row r="289" spans="1:12" x14ac:dyDescent="0.25">
      <c r="A289" s="67">
        <v>40190.541666666664</v>
      </c>
      <c r="B289" s="67">
        <v>761902.37999999314</v>
      </c>
      <c r="C289" s="67">
        <v>40433.541666666664</v>
      </c>
      <c r="D289" s="67">
        <v>680044.90199989756</v>
      </c>
      <c r="E289" s="67">
        <v>40190.541666666664</v>
      </c>
      <c r="F289" s="67">
        <v>757000</v>
      </c>
      <c r="G289" s="67">
        <v>40433.541666666664</v>
      </c>
      <c r="H289" s="67">
        <v>3144000</v>
      </c>
      <c r="I289" s="67">
        <v>40190.541666666664</v>
      </c>
      <c r="J289" s="67">
        <v>1390000</v>
      </c>
      <c r="K289" s="67">
        <v>40433.541666666664</v>
      </c>
      <c r="L289" s="67">
        <v>430000</v>
      </c>
    </row>
    <row r="290" spans="1:12" x14ac:dyDescent="0.25">
      <c r="A290" s="67">
        <v>40190.583333333336</v>
      </c>
      <c r="B290" s="67">
        <v>759587.68799999321</v>
      </c>
      <c r="C290" s="67">
        <v>40433.583333333336</v>
      </c>
      <c r="D290" s="67">
        <v>604349.69399982924</v>
      </c>
      <c r="E290" s="67">
        <v>40190.583333333336</v>
      </c>
      <c r="F290" s="67">
        <v>736000</v>
      </c>
      <c r="G290" s="67">
        <v>40433.583333333336</v>
      </c>
      <c r="H290" s="67">
        <v>3123000</v>
      </c>
      <c r="I290" s="67">
        <v>40190.583333333336</v>
      </c>
      <c r="J290" s="67">
        <v>1354000</v>
      </c>
      <c r="K290" s="67">
        <v>40433.583333333336</v>
      </c>
      <c r="L290" s="67">
        <v>424000</v>
      </c>
    </row>
    <row r="291" spans="1:12" x14ac:dyDescent="0.25">
      <c r="A291" s="67">
        <v>40190.625</v>
      </c>
      <c r="B291" s="67">
        <v>741548.11199999659</v>
      </c>
      <c r="C291" s="67">
        <v>40433.625</v>
      </c>
      <c r="D291" s="67">
        <v>651671.14799994195</v>
      </c>
      <c r="E291" s="67">
        <v>40190.625</v>
      </c>
      <c r="F291" s="67">
        <v>742000</v>
      </c>
      <c r="G291" s="67">
        <v>40433.625</v>
      </c>
      <c r="H291" s="67">
        <v>3113000</v>
      </c>
      <c r="I291" s="67">
        <v>40190.625</v>
      </c>
      <c r="J291" s="67">
        <v>1336000</v>
      </c>
      <c r="K291" s="67">
        <v>40433.625</v>
      </c>
      <c r="L291" s="67">
        <v>419000</v>
      </c>
    </row>
    <row r="292" spans="1:12" x14ac:dyDescent="0.25">
      <c r="A292" s="67">
        <v>40190.666666666664</v>
      </c>
      <c r="B292" s="67">
        <v>743726.24400001706</v>
      </c>
      <c r="C292" s="67">
        <v>40433.666666666664</v>
      </c>
      <c r="D292" s="67">
        <v>652961.64000003075</v>
      </c>
      <c r="E292" s="67">
        <v>40190.666666666664</v>
      </c>
      <c r="F292" s="67">
        <v>724000</v>
      </c>
      <c r="G292" s="67">
        <v>40433.666666666664</v>
      </c>
      <c r="H292" s="67">
        <v>3173000</v>
      </c>
      <c r="I292" s="67">
        <v>40190.666666666664</v>
      </c>
      <c r="J292" s="67">
        <v>1307000</v>
      </c>
      <c r="K292" s="67">
        <v>40433.666666666664</v>
      </c>
      <c r="L292" s="67">
        <v>403000</v>
      </c>
    </row>
    <row r="293" spans="1:12" x14ac:dyDescent="0.25">
      <c r="A293" s="67">
        <v>40190.708333333336</v>
      </c>
      <c r="B293" s="67">
        <v>674671.26600002043</v>
      </c>
      <c r="C293" s="67">
        <v>40433.708333333336</v>
      </c>
      <c r="D293" s="67">
        <v>644494.92000009562</v>
      </c>
      <c r="E293" s="67">
        <v>40190.708333333336</v>
      </c>
      <c r="F293" s="67">
        <v>694000</v>
      </c>
      <c r="G293" s="67">
        <v>40433.708333333336</v>
      </c>
      <c r="H293" s="67">
        <v>3134000</v>
      </c>
      <c r="I293" s="67">
        <v>40190.708333333336</v>
      </c>
      <c r="J293" s="67">
        <v>1347000</v>
      </c>
      <c r="K293" s="67">
        <v>40433.708333333336</v>
      </c>
      <c r="L293" s="67">
        <v>416000</v>
      </c>
    </row>
    <row r="294" spans="1:12" x14ac:dyDescent="0.25">
      <c r="A294" s="67">
        <v>40190.75</v>
      </c>
      <c r="B294" s="67">
        <v>591813.48599995556</v>
      </c>
      <c r="C294" s="67">
        <v>40433.75</v>
      </c>
      <c r="D294" s="67">
        <v>657280.35000007856</v>
      </c>
      <c r="E294" s="67">
        <v>40190.75</v>
      </c>
      <c r="F294" s="67">
        <v>679000</v>
      </c>
      <c r="G294" s="67">
        <v>40433.75</v>
      </c>
      <c r="H294" s="67">
        <v>3162000</v>
      </c>
      <c r="I294" s="67">
        <v>40190.75</v>
      </c>
      <c r="J294" s="67">
        <v>1363000</v>
      </c>
      <c r="K294" s="67">
        <v>40433.75</v>
      </c>
      <c r="L294" s="67">
        <v>414000</v>
      </c>
    </row>
    <row r="295" spans="1:12" x14ac:dyDescent="0.25">
      <c r="A295" s="67">
        <v>40190.791666666664</v>
      </c>
      <c r="B295" s="67">
        <v>530026.91400001373</v>
      </c>
      <c r="C295" s="67">
        <v>40433.791666666664</v>
      </c>
      <c r="D295" s="67">
        <v>661240.58999979182</v>
      </c>
      <c r="E295" s="67">
        <v>40190.791666666664</v>
      </c>
      <c r="F295" s="67">
        <v>666000</v>
      </c>
      <c r="G295" s="67">
        <v>40433.791666666664</v>
      </c>
      <c r="H295" s="67">
        <v>3237000</v>
      </c>
      <c r="I295" s="67">
        <v>40190.791666666664</v>
      </c>
      <c r="J295" s="67">
        <v>1390000</v>
      </c>
      <c r="K295" s="67">
        <v>40433.791666666664</v>
      </c>
      <c r="L295" s="67">
        <v>413000</v>
      </c>
    </row>
    <row r="296" spans="1:12" x14ac:dyDescent="0.25">
      <c r="A296" s="67">
        <v>40190.833333333336</v>
      </c>
      <c r="B296" s="67">
        <v>534284.17200002389</v>
      </c>
      <c r="C296" s="67">
        <v>40433.833333333336</v>
      </c>
      <c r="D296" s="67">
        <v>640927.28999995219</v>
      </c>
      <c r="E296" s="67">
        <v>40190.833333333336</v>
      </c>
      <c r="F296" s="67">
        <v>650000</v>
      </c>
      <c r="G296" s="67">
        <v>40433.833333333336</v>
      </c>
      <c r="H296" s="67">
        <v>3178000</v>
      </c>
      <c r="I296" s="67">
        <v>40190.833333333336</v>
      </c>
      <c r="J296" s="67">
        <v>1358000</v>
      </c>
      <c r="K296" s="67">
        <v>40433.833333333336</v>
      </c>
      <c r="L296" s="67">
        <v>435000</v>
      </c>
    </row>
    <row r="297" spans="1:12" x14ac:dyDescent="0.25">
      <c r="A297" s="67">
        <v>40190.875</v>
      </c>
      <c r="B297" s="67">
        <v>526476.35399998631</v>
      </c>
      <c r="C297" s="67">
        <v>40433.875</v>
      </c>
      <c r="D297" s="67">
        <v>621375.31200010586</v>
      </c>
      <c r="E297" s="67">
        <v>40190.875</v>
      </c>
      <c r="F297" s="67">
        <v>653000</v>
      </c>
      <c r="G297" s="67">
        <v>40433.875</v>
      </c>
      <c r="H297" s="67">
        <v>3027000</v>
      </c>
      <c r="I297" s="67">
        <v>40190.875</v>
      </c>
      <c r="J297" s="67">
        <v>1395000</v>
      </c>
      <c r="K297" s="67">
        <v>40433.875</v>
      </c>
      <c r="L297" s="67">
        <v>450000</v>
      </c>
    </row>
    <row r="298" spans="1:12" x14ac:dyDescent="0.25">
      <c r="A298" s="67">
        <v>40190.916666666664</v>
      </c>
      <c r="B298" s="67">
        <v>421048.62</v>
      </c>
      <c r="C298" s="67">
        <v>40433.916666666664</v>
      </c>
      <c r="D298" s="67">
        <v>595329.9060002527</v>
      </c>
      <c r="E298" s="67">
        <v>40190.916666666664</v>
      </c>
      <c r="F298" s="67">
        <v>650000</v>
      </c>
      <c r="G298" s="67">
        <v>40433.916666666664</v>
      </c>
      <c r="H298" s="67">
        <v>2956000</v>
      </c>
      <c r="I298" s="67">
        <v>40190.916666666664</v>
      </c>
      <c r="J298" s="67">
        <v>1393000</v>
      </c>
      <c r="K298" s="67">
        <v>40433.916666666664</v>
      </c>
      <c r="L298" s="67">
        <v>458000</v>
      </c>
    </row>
    <row r="299" spans="1:12" x14ac:dyDescent="0.25">
      <c r="A299" s="67">
        <v>40190.958333333336</v>
      </c>
      <c r="B299" s="67">
        <v>421048.62</v>
      </c>
      <c r="C299" s="67">
        <v>40433.958333333336</v>
      </c>
      <c r="D299" s="67">
        <v>396884.32799992833</v>
      </c>
      <c r="E299" s="67">
        <v>40190.958333333336</v>
      </c>
      <c r="F299" s="67">
        <v>369000</v>
      </c>
      <c r="G299" s="67">
        <v>40433.958333333336</v>
      </c>
      <c r="H299" s="67">
        <v>1798000</v>
      </c>
      <c r="I299" s="67">
        <v>40190.958333333336</v>
      </c>
      <c r="J299" s="67">
        <v>588000</v>
      </c>
      <c r="K299" s="67">
        <v>40433.958333333336</v>
      </c>
      <c r="L299" s="67">
        <v>279000</v>
      </c>
    </row>
    <row r="300" spans="1:12" x14ac:dyDescent="0.25">
      <c r="A300" s="67">
        <v>40191</v>
      </c>
      <c r="B300" s="67">
        <v>329894.82000001607</v>
      </c>
      <c r="C300" s="67">
        <v>40434</v>
      </c>
      <c r="D300" s="67">
        <v>404852.60400003416</v>
      </c>
      <c r="E300" s="67">
        <v>40191</v>
      </c>
      <c r="F300" s="67">
        <v>314000</v>
      </c>
      <c r="G300" s="67">
        <v>40434</v>
      </c>
      <c r="H300" s="67">
        <v>1675000</v>
      </c>
      <c r="I300" s="67">
        <v>40191</v>
      </c>
      <c r="J300" s="67">
        <v>430000</v>
      </c>
      <c r="K300" s="67">
        <v>40434</v>
      </c>
      <c r="L300" s="67">
        <v>173000</v>
      </c>
    </row>
    <row r="301" spans="1:12" x14ac:dyDescent="0.25">
      <c r="A301" s="67">
        <v>40191.041666666664</v>
      </c>
      <c r="B301" s="67">
        <v>346906.78199999314</v>
      </c>
      <c r="C301" s="67">
        <v>40434.041666666664</v>
      </c>
      <c r="D301" s="67">
        <v>402206.75399995566</v>
      </c>
      <c r="E301" s="67">
        <v>40191.041666666664</v>
      </c>
      <c r="F301" s="67">
        <v>314000</v>
      </c>
      <c r="G301" s="67">
        <v>40434.041666666664</v>
      </c>
      <c r="H301" s="67">
        <v>1660000</v>
      </c>
      <c r="I301" s="67">
        <v>40191.041666666664</v>
      </c>
      <c r="J301" s="67">
        <v>417000</v>
      </c>
      <c r="K301" s="67">
        <v>40434.041666666664</v>
      </c>
      <c r="L301" s="67">
        <v>169000</v>
      </c>
    </row>
    <row r="302" spans="1:12" x14ac:dyDescent="0.25">
      <c r="A302" s="67">
        <v>40191.083333333336</v>
      </c>
      <c r="B302" s="67">
        <v>344872.03800002392</v>
      </c>
      <c r="C302" s="67">
        <v>40434.083333333336</v>
      </c>
      <c r="D302" s="67">
        <v>388888.7399997132</v>
      </c>
      <c r="E302" s="67">
        <v>40191.083333333336</v>
      </c>
      <c r="F302" s="67">
        <v>318000</v>
      </c>
      <c r="G302" s="67">
        <v>40434.083333333336</v>
      </c>
      <c r="H302" s="67">
        <v>1644000</v>
      </c>
      <c r="I302" s="67">
        <v>40191.083333333336</v>
      </c>
      <c r="J302" s="67">
        <v>416000</v>
      </c>
      <c r="K302" s="67">
        <v>40434.083333333336</v>
      </c>
      <c r="L302" s="67">
        <v>168000</v>
      </c>
    </row>
    <row r="303" spans="1:12" x14ac:dyDescent="0.25">
      <c r="A303" s="67">
        <v>40191.125</v>
      </c>
      <c r="B303" s="67">
        <v>345827.95799996925</v>
      </c>
      <c r="C303" s="67">
        <v>40434.125</v>
      </c>
      <c r="D303" s="67">
        <v>388656.58800021169</v>
      </c>
      <c r="E303" s="67">
        <v>40191.125</v>
      </c>
      <c r="F303" s="67">
        <v>320000</v>
      </c>
      <c r="G303" s="67">
        <v>40434.125</v>
      </c>
      <c r="H303" s="67">
        <v>1646000</v>
      </c>
      <c r="I303" s="67">
        <v>40191.125</v>
      </c>
      <c r="J303" s="67">
        <v>432000</v>
      </c>
      <c r="K303" s="67">
        <v>40434.125</v>
      </c>
      <c r="L303" s="67">
        <v>170000</v>
      </c>
    </row>
    <row r="304" spans="1:12" x14ac:dyDescent="0.25">
      <c r="A304" s="67">
        <v>40191.166666666664</v>
      </c>
      <c r="B304" s="67">
        <v>348361.14600001363</v>
      </c>
      <c r="C304" s="67">
        <v>40434.166666666664</v>
      </c>
      <c r="D304" s="67">
        <v>387154.42800000682</v>
      </c>
      <c r="E304" s="67">
        <v>40191.166666666664</v>
      </c>
      <c r="F304" s="67">
        <v>320000</v>
      </c>
      <c r="G304" s="67">
        <v>40434.166666666664</v>
      </c>
      <c r="H304" s="67">
        <v>1649000</v>
      </c>
      <c r="I304" s="67">
        <v>40191.166666666664</v>
      </c>
      <c r="J304" s="67">
        <v>423000</v>
      </c>
      <c r="K304" s="67">
        <v>40434.166666666664</v>
      </c>
      <c r="L304" s="67">
        <v>172000</v>
      </c>
    </row>
    <row r="305" spans="1:12" x14ac:dyDescent="0.25">
      <c r="A305" s="67">
        <v>40191.208333333336</v>
      </c>
      <c r="B305" s="67">
        <v>344506.74000001024</v>
      </c>
      <c r="C305" s="67">
        <v>40434.208333333336</v>
      </c>
      <c r="D305" s="67">
        <v>395344.61399992491</v>
      </c>
      <c r="E305" s="67">
        <v>40191.208333333336</v>
      </c>
      <c r="F305" s="67">
        <v>323000</v>
      </c>
      <c r="G305" s="67">
        <v>40434.208333333336</v>
      </c>
      <c r="H305" s="67">
        <v>1643000</v>
      </c>
      <c r="I305" s="67">
        <v>40191.208333333336</v>
      </c>
      <c r="J305" s="67">
        <v>437000</v>
      </c>
      <c r="K305" s="67">
        <v>40434.208333333336</v>
      </c>
      <c r="L305" s="67">
        <v>176000</v>
      </c>
    </row>
    <row r="306" spans="1:12" x14ac:dyDescent="0.25">
      <c r="A306" s="67">
        <v>40191.25</v>
      </c>
      <c r="B306" s="67">
        <v>352492.08599998633</v>
      </c>
      <c r="C306" s="67">
        <v>40434.25</v>
      </c>
      <c r="D306" s="67">
        <v>393989.25599993172</v>
      </c>
      <c r="E306" s="67">
        <v>40191.25</v>
      </c>
      <c r="F306" s="67">
        <v>321000</v>
      </c>
      <c r="G306" s="67">
        <v>40434.25</v>
      </c>
      <c r="H306" s="67">
        <v>1637000</v>
      </c>
      <c r="I306" s="67">
        <v>40191.25</v>
      </c>
      <c r="J306" s="67">
        <v>433000</v>
      </c>
      <c r="K306" s="67">
        <v>40434.25</v>
      </c>
      <c r="L306" s="67">
        <v>177000</v>
      </c>
    </row>
    <row r="307" spans="1:12" x14ac:dyDescent="0.25">
      <c r="A307" s="67">
        <v>40191.291666666664</v>
      </c>
      <c r="B307" s="67">
        <v>572462.93399998976</v>
      </c>
      <c r="C307" s="67">
        <v>40434.291666666664</v>
      </c>
      <c r="D307" s="67">
        <v>683933.44800018088</v>
      </c>
      <c r="E307" s="67">
        <v>40191.291666666664</v>
      </c>
      <c r="F307" s="67">
        <v>604000</v>
      </c>
      <c r="G307" s="67">
        <v>40434.291666666664</v>
      </c>
      <c r="H307" s="67">
        <v>2824000</v>
      </c>
      <c r="I307" s="67">
        <v>40191.291666666664</v>
      </c>
      <c r="J307" s="67">
        <v>1744000</v>
      </c>
      <c r="K307" s="67">
        <v>40434.291666666664</v>
      </c>
      <c r="L307" s="67">
        <v>354000</v>
      </c>
    </row>
    <row r="308" spans="1:12" x14ac:dyDescent="0.25">
      <c r="A308" s="67">
        <v>40191.333333333336</v>
      </c>
      <c r="B308" s="67">
        <v>553180.66200003412</v>
      </c>
      <c r="C308" s="67">
        <v>40434.333333333336</v>
      </c>
      <c r="D308" s="67">
        <v>740312.24400006828</v>
      </c>
      <c r="E308" s="67">
        <v>40191.333333333336</v>
      </c>
      <c r="F308" s="67">
        <v>658000</v>
      </c>
      <c r="G308" s="67">
        <v>40434.333333333336</v>
      </c>
      <c r="H308" s="67">
        <v>2921000</v>
      </c>
      <c r="I308" s="67">
        <v>40191.333333333336</v>
      </c>
      <c r="J308" s="67">
        <v>1797000</v>
      </c>
      <c r="K308" s="67">
        <v>40434.333333333336</v>
      </c>
      <c r="L308" s="67">
        <v>464000</v>
      </c>
    </row>
    <row r="309" spans="1:12" x14ac:dyDescent="0.25">
      <c r="A309" s="67">
        <v>40191.375</v>
      </c>
      <c r="B309" s="67">
        <v>544399.85399998631</v>
      </c>
      <c r="C309" s="67">
        <v>40434.375</v>
      </c>
      <c r="D309" s="67">
        <v>876237.23999971326</v>
      </c>
      <c r="E309" s="67">
        <v>40191.375</v>
      </c>
      <c r="F309" s="67">
        <v>653000</v>
      </c>
      <c r="G309" s="67">
        <v>40434.375</v>
      </c>
      <c r="H309" s="67">
        <v>3149000</v>
      </c>
      <c r="I309" s="67">
        <v>40191.375</v>
      </c>
      <c r="J309" s="67">
        <v>1736000</v>
      </c>
      <c r="K309" s="67">
        <v>40434.375</v>
      </c>
      <c r="L309" s="67">
        <v>422000</v>
      </c>
    </row>
    <row r="310" spans="1:12" x14ac:dyDescent="0.25">
      <c r="A310" s="67">
        <v>40191.416666666664</v>
      </c>
      <c r="B310" s="67">
        <v>526821.16800001706</v>
      </c>
      <c r="C310" s="67">
        <v>40434.416666666664</v>
      </c>
      <c r="D310" s="67">
        <v>913504.46400000341</v>
      </c>
      <c r="E310" s="67">
        <v>40191.416666666664</v>
      </c>
      <c r="F310" s="67">
        <v>651000</v>
      </c>
      <c r="G310" s="67">
        <v>40434.416666666664</v>
      </c>
      <c r="H310" s="67">
        <v>3307000</v>
      </c>
      <c r="I310" s="67">
        <v>40191.416666666664</v>
      </c>
      <c r="J310" s="67">
        <v>1650000</v>
      </c>
      <c r="K310" s="67">
        <v>40434.416666666664</v>
      </c>
      <c r="L310" s="67">
        <v>386000</v>
      </c>
    </row>
    <row r="311" spans="1:12" x14ac:dyDescent="0.25">
      <c r="A311" s="67">
        <v>40191.458333333336</v>
      </c>
      <c r="B311" s="67">
        <v>536701.28399996925</v>
      </c>
      <c r="C311" s="67">
        <v>40434.458333333336</v>
      </c>
      <c r="D311" s="67">
        <v>910189.47000033467</v>
      </c>
      <c r="E311" s="67">
        <v>40191.458333333336</v>
      </c>
      <c r="F311" s="67">
        <v>643000</v>
      </c>
      <c r="G311" s="67">
        <v>40434.458333333336</v>
      </c>
      <c r="H311" s="67">
        <v>3402000</v>
      </c>
      <c r="I311" s="67">
        <v>40191.458333333336</v>
      </c>
      <c r="J311" s="67">
        <v>1601000</v>
      </c>
      <c r="K311" s="67">
        <v>40434.458333333336</v>
      </c>
      <c r="L311" s="67">
        <v>372000</v>
      </c>
    </row>
    <row r="312" spans="1:12" x14ac:dyDescent="0.25">
      <c r="A312" s="67">
        <v>40191.5</v>
      </c>
      <c r="B312" s="67">
        <v>540719.56200000679</v>
      </c>
      <c r="C312" s="67">
        <v>40434.5</v>
      </c>
      <c r="D312" s="67">
        <v>934189.8899996347</v>
      </c>
      <c r="E312" s="67">
        <v>40191.5</v>
      </c>
      <c r="F312" s="67">
        <v>649000</v>
      </c>
      <c r="G312" s="67">
        <v>40434.5</v>
      </c>
      <c r="H312" s="67">
        <v>3496000</v>
      </c>
      <c r="I312" s="67">
        <v>40191.5</v>
      </c>
      <c r="J312" s="67">
        <v>1500000</v>
      </c>
      <c r="K312" s="67">
        <v>40434.5</v>
      </c>
      <c r="L312" s="67">
        <v>366000</v>
      </c>
    </row>
    <row r="313" spans="1:12" x14ac:dyDescent="0.25">
      <c r="A313" s="67">
        <v>40191.541666666664</v>
      </c>
      <c r="B313" s="67">
        <v>533147.30999997945</v>
      </c>
      <c r="C313" s="67">
        <v>40434.541666666664</v>
      </c>
      <c r="D313" s="67">
        <v>1022475.9300003824</v>
      </c>
      <c r="E313" s="67">
        <v>40191.541666666664</v>
      </c>
      <c r="F313" s="67">
        <v>652000</v>
      </c>
      <c r="G313" s="67">
        <v>40434.541666666664</v>
      </c>
      <c r="H313" s="67">
        <v>3587000</v>
      </c>
      <c r="I313" s="67">
        <v>40191.541666666664</v>
      </c>
      <c r="J313" s="67">
        <v>1322000</v>
      </c>
      <c r="K313" s="67">
        <v>40434.541666666664</v>
      </c>
      <c r="L313" s="67">
        <v>342000</v>
      </c>
    </row>
    <row r="314" spans="1:12" x14ac:dyDescent="0.25">
      <c r="A314" s="67">
        <v>40191.583333333336</v>
      </c>
      <c r="B314" s="67">
        <v>522471.73200000002</v>
      </c>
      <c r="C314" s="67">
        <v>40434.583333333336</v>
      </c>
      <c r="D314" s="67">
        <v>904867.04399990779</v>
      </c>
      <c r="E314" s="67">
        <v>40191.583333333336</v>
      </c>
      <c r="F314" s="67">
        <v>647000</v>
      </c>
      <c r="G314" s="67">
        <v>40434.583333333336</v>
      </c>
      <c r="H314" s="67">
        <v>3594000</v>
      </c>
      <c r="I314" s="67">
        <v>40191.583333333336</v>
      </c>
      <c r="J314" s="67">
        <v>1133000</v>
      </c>
      <c r="K314" s="67">
        <v>40434.583333333336</v>
      </c>
      <c r="L314" s="67">
        <v>345000</v>
      </c>
    </row>
    <row r="315" spans="1:12" x14ac:dyDescent="0.25">
      <c r="A315" s="67">
        <v>40191.625</v>
      </c>
      <c r="B315" s="67">
        <v>531945.58200003067</v>
      </c>
      <c r="C315" s="67">
        <v>40434.625</v>
      </c>
      <c r="D315" s="67">
        <v>939160.67400005122</v>
      </c>
      <c r="E315" s="67">
        <v>40191.625</v>
      </c>
      <c r="F315" s="67">
        <v>670000</v>
      </c>
      <c r="G315" s="67">
        <v>40434.625</v>
      </c>
      <c r="H315" s="67">
        <v>3591000</v>
      </c>
      <c r="I315" s="67">
        <v>40191.625</v>
      </c>
      <c r="J315" s="67">
        <v>935000</v>
      </c>
      <c r="K315" s="67">
        <v>40434.625</v>
      </c>
      <c r="L315" s="67">
        <v>343000</v>
      </c>
    </row>
    <row r="316" spans="1:12" x14ac:dyDescent="0.25">
      <c r="A316" s="67">
        <v>40191.666666666664</v>
      </c>
      <c r="B316" s="67">
        <v>535489.3139999829</v>
      </c>
      <c r="C316" s="67">
        <v>40434.666666666664</v>
      </c>
      <c r="D316" s="67">
        <v>1005597.1139999249</v>
      </c>
      <c r="E316" s="67">
        <v>40191.666666666664</v>
      </c>
      <c r="F316" s="67">
        <v>692000</v>
      </c>
      <c r="G316" s="67">
        <v>40434.666666666664</v>
      </c>
      <c r="H316" s="67">
        <v>3626000</v>
      </c>
      <c r="I316" s="67">
        <v>40191.666666666664</v>
      </c>
      <c r="J316" s="67">
        <v>731000</v>
      </c>
      <c r="K316" s="67">
        <v>40434.666666666664</v>
      </c>
      <c r="L316" s="67">
        <v>318000</v>
      </c>
    </row>
    <row r="317" spans="1:12" x14ac:dyDescent="0.25">
      <c r="A317" s="67">
        <v>40191.708333333336</v>
      </c>
      <c r="B317" s="67">
        <v>522874.58400001022</v>
      </c>
      <c r="C317" s="67">
        <v>40434.708333333336</v>
      </c>
      <c r="D317" s="67">
        <v>1005778.0559997746</v>
      </c>
      <c r="E317" s="67">
        <v>40191.708333333336</v>
      </c>
      <c r="F317" s="67">
        <v>692000</v>
      </c>
      <c r="G317" s="67">
        <v>40434.708333333336</v>
      </c>
      <c r="H317" s="67">
        <v>3560000</v>
      </c>
      <c r="I317" s="67">
        <v>40191.708333333336</v>
      </c>
      <c r="J317" s="67">
        <v>777000</v>
      </c>
      <c r="K317" s="67">
        <v>40434.708333333336</v>
      </c>
      <c r="L317" s="67">
        <v>317000</v>
      </c>
    </row>
    <row r="318" spans="1:12" x14ac:dyDescent="0.25">
      <c r="A318" s="67">
        <v>40191.75</v>
      </c>
      <c r="B318" s="67">
        <v>527367.40799997956</v>
      </c>
      <c r="C318" s="67">
        <v>40434.75</v>
      </c>
      <c r="D318" s="67">
        <v>945432.19200024917</v>
      </c>
      <c r="E318" s="67">
        <v>40191.75</v>
      </c>
      <c r="F318" s="67">
        <v>666000</v>
      </c>
      <c r="G318" s="67">
        <v>40434.75</v>
      </c>
      <c r="H318" s="67">
        <v>3472000</v>
      </c>
      <c r="I318" s="67">
        <v>40191.75</v>
      </c>
      <c r="J318" s="67">
        <v>847000</v>
      </c>
      <c r="K318" s="67">
        <v>40434.75</v>
      </c>
      <c r="L318" s="67">
        <v>320000</v>
      </c>
    </row>
    <row r="319" spans="1:12" x14ac:dyDescent="0.25">
      <c r="A319" s="67">
        <v>40191.791666666664</v>
      </c>
      <c r="B319" s="67">
        <v>523147.70400001365</v>
      </c>
      <c r="C319" s="67">
        <v>40434.791666666664</v>
      </c>
      <c r="D319" s="67">
        <v>943465.72799984645</v>
      </c>
      <c r="E319" s="67">
        <v>40191.791666666664</v>
      </c>
      <c r="F319" s="67">
        <v>647000</v>
      </c>
      <c r="G319" s="67">
        <v>40434.791666666664</v>
      </c>
      <c r="H319" s="67">
        <v>3418000</v>
      </c>
      <c r="I319" s="67">
        <v>40191.791666666664</v>
      </c>
      <c r="J319" s="67">
        <v>1002000</v>
      </c>
      <c r="K319" s="67">
        <v>40434.791666666664</v>
      </c>
      <c r="L319" s="67">
        <v>342000</v>
      </c>
    </row>
    <row r="320" spans="1:12" x14ac:dyDescent="0.25">
      <c r="A320" s="67">
        <v>40191.833333333336</v>
      </c>
      <c r="B320" s="67">
        <v>529378.25400000683</v>
      </c>
      <c r="C320" s="67">
        <v>40434.833333333336</v>
      </c>
      <c r="D320" s="67">
        <v>908748.76199986681</v>
      </c>
      <c r="E320" s="67">
        <v>40191.833333333336</v>
      </c>
      <c r="F320" s="67">
        <v>638000</v>
      </c>
      <c r="G320" s="67">
        <v>40434.833333333336</v>
      </c>
      <c r="H320" s="67">
        <v>3394000</v>
      </c>
      <c r="I320" s="67">
        <v>40191.833333333336</v>
      </c>
      <c r="J320" s="67">
        <v>1127000</v>
      </c>
      <c r="K320" s="67">
        <v>40434.833333333336</v>
      </c>
      <c r="L320" s="67">
        <v>382000</v>
      </c>
    </row>
    <row r="321" spans="1:12" x14ac:dyDescent="0.25">
      <c r="A321" s="67">
        <v>40191.875</v>
      </c>
      <c r="B321" s="67">
        <v>526377.34800000349</v>
      </c>
      <c r="C321" s="67">
        <v>40434.875</v>
      </c>
      <c r="D321" s="67">
        <v>888387.6660001399</v>
      </c>
      <c r="E321" s="67">
        <v>40191.875</v>
      </c>
      <c r="F321" s="67">
        <v>640000</v>
      </c>
      <c r="G321" s="67">
        <v>40434.875</v>
      </c>
      <c r="H321" s="67">
        <v>3351000</v>
      </c>
      <c r="I321" s="67">
        <v>40191.875</v>
      </c>
      <c r="J321" s="67">
        <v>1204000</v>
      </c>
      <c r="K321" s="67">
        <v>40434.875</v>
      </c>
      <c r="L321" s="67">
        <v>390000</v>
      </c>
    </row>
    <row r="322" spans="1:12" x14ac:dyDescent="0.25">
      <c r="A322" s="67">
        <v>40191.916666666664</v>
      </c>
      <c r="B322" s="67">
        <v>427050.43199999997</v>
      </c>
      <c r="C322" s="67">
        <v>40434.916666666664</v>
      </c>
      <c r="D322" s="67">
        <v>727817.0039999556</v>
      </c>
      <c r="E322" s="67">
        <v>40191.916666666664</v>
      </c>
      <c r="F322" s="67">
        <v>644000</v>
      </c>
      <c r="G322" s="67">
        <v>40434.916666666664</v>
      </c>
      <c r="H322" s="67">
        <v>3273000</v>
      </c>
      <c r="I322" s="67">
        <v>40191.916666666664</v>
      </c>
      <c r="J322" s="67">
        <v>1214000</v>
      </c>
      <c r="K322" s="67">
        <v>40434.916666666664</v>
      </c>
      <c r="L322" s="67">
        <v>399000</v>
      </c>
    </row>
    <row r="323" spans="1:12" x14ac:dyDescent="0.25">
      <c r="A323" s="67">
        <v>40191.958333333336</v>
      </c>
      <c r="B323" s="67">
        <v>427050.43199999997</v>
      </c>
      <c r="C323" s="67">
        <v>40434.958333333336</v>
      </c>
      <c r="D323" s="67">
        <v>400725.07799992833</v>
      </c>
      <c r="E323" s="67">
        <v>40191.958333333336</v>
      </c>
      <c r="F323" s="67">
        <v>359000</v>
      </c>
      <c r="G323" s="67">
        <v>40434.958333333336</v>
      </c>
      <c r="H323" s="67">
        <v>1856000</v>
      </c>
      <c r="I323" s="67">
        <v>40191.958333333336</v>
      </c>
      <c r="J323" s="67">
        <v>525000</v>
      </c>
      <c r="K323" s="67">
        <v>40434.958333333336</v>
      </c>
      <c r="L323" s="67">
        <v>262000</v>
      </c>
    </row>
    <row r="324" spans="1:12" x14ac:dyDescent="0.25">
      <c r="A324" s="67">
        <v>40192</v>
      </c>
      <c r="B324" s="67">
        <v>333226.88399999932</v>
      </c>
      <c r="C324" s="67">
        <v>40435</v>
      </c>
      <c r="D324" s="67">
        <v>395672.35799998976</v>
      </c>
      <c r="E324" s="67">
        <v>40192</v>
      </c>
      <c r="F324" s="67">
        <v>293000</v>
      </c>
      <c r="G324" s="67">
        <v>40435</v>
      </c>
      <c r="H324" s="67">
        <v>1762000</v>
      </c>
      <c r="I324" s="67">
        <v>40192</v>
      </c>
      <c r="J324" s="67">
        <v>367000</v>
      </c>
      <c r="K324" s="67">
        <v>40435</v>
      </c>
      <c r="L324" s="67">
        <v>158000</v>
      </c>
    </row>
    <row r="325" spans="1:12" x14ac:dyDescent="0.25">
      <c r="A325" s="67">
        <v>40192.041666666664</v>
      </c>
      <c r="B325" s="67">
        <v>333028.87200003344</v>
      </c>
      <c r="C325" s="67">
        <v>40435.041666666664</v>
      </c>
      <c r="D325" s="67">
        <v>402752.99400006828</v>
      </c>
      <c r="E325" s="67">
        <v>40192.041666666664</v>
      </c>
      <c r="F325" s="67">
        <v>303000</v>
      </c>
      <c r="G325" s="67">
        <v>40435.041666666664</v>
      </c>
      <c r="H325" s="67">
        <v>1745000</v>
      </c>
      <c r="I325" s="67">
        <v>40192.041666666664</v>
      </c>
      <c r="J325" s="67">
        <v>370000</v>
      </c>
      <c r="K325" s="67">
        <v>40435.041666666664</v>
      </c>
      <c r="L325" s="67">
        <v>158000</v>
      </c>
    </row>
    <row r="326" spans="1:12" x14ac:dyDescent="0.25">
      <c r="A326" s="67">
        <v>40192.083333333336</v>
      </c>
      <c r="B326" s="67">
        <v>331041.92400000105</v>
      </c>
      <c r="C326" s="67">
        <v>40435.083333333336</v>
      </c>
      <c r="D326" s="67">
        <v>406160.16600014002</v>
      </c>
      <c r="E326" s="67">
        <v>40192.083333333336</v>
      </c>
      <c r="F326" s="67">
        <v>303000</v>
      </c>
      <c r="G326" s="67">
        <v>40435.083333333336</v>
      </c>
      <c r="H326" s="67">
        <v>1712000</v>
      </c>
      <c r="I326" s="67">
        <v>40192.083333333336</v>
      </c>
      <c r="J326" s="67">
        <v>374000</v>
      </c>
      <c r="K326" s="67">
        <v>40435.083333333336</v>
      </c>
      <c r="L326" s="67">
        <v>156000</v>
      </c>
    </row>
    <row r="327" spans="1:12" x14ac:dyDescent="0.25">
      <c r="A327" s="67">
        <v>40192.125</v>
      </c>
      <c r="B327" s="67">
        <v>337043.73600000679</v>
      </c>
      <c r="C327" s="67">
        <v>40435.125</v>
      </c>
      <c r="D327" s="67">
        <v>405542.231999802</v>
      </c>
      <c r="E327" s="67">
        <v>40192.125</v>
      </c>
      <c r="F327" s="67">
        <v>307000</v>
      </c>
      <c r="G327" s="67">
        <v>40435.125</v>
      </c>
      <c r="H327" s="67">
        <v>1708000</v>
      </c>
      <c r="I327" s="67">
        <v>40192.125</v>
      </c>
      <c r="J327" s="67">
        <v>377000</v>
      </c>
      <c r="K327" s="67">
        <v>40435.125</v>
      </c>
      <c r="L327" s="67">
        <v>156000</v>
      </c>
    </row>
    <row r="328" spans="1:12" x14ac:dyDescent="0.25">
      <c r="A328" s="67">
        <v>40192.166666666664</v>
      </c>
      <c r="B328" s="67">
        <v>329389.54799996282</v>
      </c>
      <c r="C328" s="67">
        <v>40435.166666666664</v>
      </c>
      <c r="D328" s="67">
        <v>407348.23800013313</v>
      </c>
      <c r="E328" s="67">
        <v>40192.166666666664</v>
      </c>
      <c r="F328" s="67">
        <v>301000</v>
      </c>
      <c r="G328" s="67">
        <v>40435.166666666664</v>
      </c>
      <c r="H328" s="67">
        <v>1722000</v>
      </c>
      <c r="I328" s="67">
        <v>40192.166666666664</v>
      </c>
      <c r="J328" s="67">
        <v>393000</v>
      </c>
      <c r="K328" s="67">
        <v>40435.166666666664</v>
      </c>
      <c r="L328" s="67">
        <v>159000</v>
      </c>
    </row>
    <row r="329" spans="1:12" x14ac:dyDescent="0.25">
      <c r="A329" s="67">
        <v>40192.208333333336</v>
      </c>
      <c r="B329" s="67">
        <v>337934.79000000202</v>
      </c>
      <c r="C329" s="67">
        <v>40435.208333333336</v>
      </c>
      <c r="D329" s="67">
        <v>401783.41800011607</v>
      </c>
      <c r="E329" s="67">
        <v>40192.208333333336</v>
      </c>
      <c r="F329" s="67">
        <v>305000</v>
      </c>
      <c r="G329" s="67">
        <v>40435.208333333336</v>
      </c>
      <c r="H329" s="67">
        <v>1719000</v>
      </c>
      <c r="I329" s="67">
        <v>40192.208333333336</v>
      </c>
      <c r="J329" s="67">
        <v>379000</v>
      </c>
      <c r="K329" s="67">
        <v>40435.208333333336</v>
      </c>
      <c r="L329" s="67">
        <v>161000</v>
      </c>
    </row>
    <row r="330" spans="1:12" x14ac:dyDescent="0.25">
      <c r="A330" s="67">
        <v>40192.25</v>
      </c>
      <c r="B330" s="67">
        <v>335797.62600003858</v>
      </c>
      <c r="C330" s="67">
        <v>40435.25</v>
      </c>
      <c r="D330" s="67">
        <v>403254.85200005805</v>
      </c>
      <c r="E330" s="67">
        <v>40192.25</v>
      </c>
      <c r="F330" s="67">
        <v>307000</v>
      </c>
      <c r="G330" s="67">
        <v>40435.25</v>
      </c>
      <c r="H330" s="67">
        <v>1727000</v>
      </c>
      <c r="I330" s="67">
        <v>40192.25</v>
      </c>
      <c r="J330" s="67">
        <v>388000</v>
      </c>
      <c r="K330" s="67">
        <v>40435.25</v>
      </c>
      <c r="L330" s="67">
        <v>162000</v>
      </c>
    </row>
    <row r="331" spans="1:12" x14ac:dyDescent="0.25">
      <c r="A331" s="67">
        <v>40192.291666666664</v>
      </c>
      <c r="B331" s="67">
        <v>559602.39599996596</v>
      </c>
      <c r="C331" s="67">
        <v>40435.291666666664</v>
      </c>
      <c r="D331" s="67">
        <v>723136.40999980888</v>
      </c>
      <c r="E331" s="67">
        <v>40192.291666666664</v>
      </c>
      <c r="F331" s="67">
        <v>609000</v>
      </c>
      <c r="G331" s="67">
        <v>40435.291666666664</v>
      </c>
      <c r="H331" s="67">
        <v>3040000</v>
      </c>
      <c r="I331" s="67">
        <v>40192.291666666664</v>
      </c>
      <c r="J331" s="67">
        <v>1515000</v>
      </c>
      <c r="K331" s="67">
        <v>40435.291666666664</v>
      </c>
      <c r="L331" s="67">
        <v>317000</v>
      </c>
    </row>
    <row r="332" spans="1:12" x14ac:dyDescent="0.25">
      <c r="A332" s="67">
        <v>40192.333333333336</v>
      </c>
      <c r="B332" s="67">
        <v>537312.39000003075</v>
      </c>
      <c r="C332" s="67">
        <v>40435.333333333336</v>
      </c>
      <c r="D332" s="67">
        <v>817577.89200001024</v>
      </c>
      <c r="E332" s="67">
        <v>40192.333333333336</v>
      </c>
      <c r="F332" s="67">
        <v>664000</v>
      </c>
      <c r="G332" s="67">
        <v>40435.333333333336</v>
      </c>
      <c r="H332" s="67">
        <v>3235000</v>
      </c>
      <c r="I332" s="67">
        <v>40192.333333333336</v>
      </c>
      <c r="J332" s="67">
        <v>1504000</v>
      </c>
      <c r="K332" s="67">
        <v>40435.333333333336</v>
      </c>
      <c r="L332" s="67">
        <v>453000</v>
      </c>
    </row>
    <row r="333" spans="1:12" x14ac:dyDescent="0.25">
      <c r="A333" s="67">
        <v>40192.375</v>
      </c>
      <c r="B333" s="67">
        <v>529426.0499999898</v>
      </c>
      <c r="C333" s="67">
        <v>40435.375</v>
      </c>
      <c r="D333" s="67">
        <v>963232.78799997608</v>
      </c>
      <c r="E333" s="67">
        <v>40192.375</v>
      </c>
      <c r="F333" s="67">
        <v>660000</v>
      </c>
      <c r="G333" s="67">
        <v>40435.375</v>
      </c>
      <c r="H333" s="67">
        <v>3465000</v>
      </c>
      <c r="I333" s="67">
        <v>40192.375</v>
      </c>
      <c r="J333" s="67">
        <v>1380000</v>
      </c>
      <c r="K333" s="67">
        <v>40435.375</v>
      </c>
      <c r="L333" s="67">
        <v>396000</v>
      </c>
    </row>
    <row r="334" spans="1:12" x14ac:dyDescent="0.25">
      <c r="A334" s="67">
        <v>40192.416666666664</v>
      </c>
      <c r="B334" s="67">
        <v>522338.58599998627</v>
      </c>
      <c r="C334" s="67">
        <v>40435.416666666664</v>
      </c>
      <c r="D334" s="67">
        <v>1014026.280000065</v>
      </c>
      <c r="E334" s="67">
        <v>40192.416666666664</v>
      </c>
      <c r="F334" s="67">
        <v>664000</v>
      </c>
      <c r="G334" s="67">
        <v>40435.416666666664</v>
      </c>
      <c r="H334" s="67">
        <v>3701000</v>
      </c>
      <c r="I334" s="67">
        <v>40192.416666666664</v>
      </c>
      <c r="J334" s="67">
        <v>1205000</v>
      </c>
      <c r="K334" s="67">
        <v>40435.416666666664</v>
      </c>
      <c r="L334" s="67">
        <v>360000</v>
      </c>
    </row>
    <row r="335" spans="1:12" x14ac:dyDescent="0.25">
      <c r="A335" s="67">
        <v>40192.458333333336</v>
      </c>
      <c r="B335" s="67">
        <v>525820.86600000004</v>
      </c>
      <c r="C335" s="67">
        <v>40435.458333333336</v>
      </c>
      <c r="D335" s="67">
        <v>995597.50799991121</v>
      </c>
      <c r="E335" s="67">
        <v>40192.458333333336</v>
      </c>
      <c r="F335" s="67">
        <v>658000</v>
      </c>
      <c r="G335" s="67">
        <v>40435.458333333336</v>
      </c>
      <c r="H335" s="67">
        <v>3640000</v>
      </c>
      <c r="I335" s="67">
        <v>40192.458333333336</v>
      </c>
      <c r="J335" s="67">
        <v>934000</v>
      </c>
      <c r="K335" s="67">
        <v>40435.458333333336</v>
      </c>
      <c r="L335" s="67">
        <v>355000</v>
      </c>
    </row>
    <row r="336" spans="1:12" x14ac:dyDescent="0.25">
      <c r="A336" s="67">
        <v>40192.5</v>
      </c>
      <c r="B336" s="67">
        <v>526012.0499999898</v>
      </c>
      <c r="C336" s="67">
        <v>40435.5</v>
      </c>
      <c r="D336" s="67">
        <v>1011650.1360000751</v>
      </c>
      <c r="E336" s="67">
        <v>40192.5</v>
      </c>
      <c r="F336" s="67">
        <v>723000</v>
      </c>
      <c r="G336" s="67">
        <v>40435.5</v>
      </c>
      <c r="H336" s="67">
        <v>3574000</v>
      </c>
      <c r="I336" s="67">
        <v>40192.5</v>
      </c>
      <c r="J336" s="67">
        <v>882000</v>
      </c>
      <c r="K336" s="67">
        <v>40435.5</v>
      </c>
      <c r="L336" s="67">
        <v>344000</v>
      </c>
    </row>
    <row r="337" spans="1:12" x14ac:dyDescent="0.25">
      <c r="A337" s="67">
        <v>40192.541666666664</v>
      </c>
      <c r="B337" s="67">
        <v>520597.44600000343</v>
      </c>
      <c r="C337" s="67">
        <v>40435.541666666664</v>
      </c>
      <c r="D337" s="67">
        <v>1038320.3040001945</v>
      </c>
      <c r="E337" s="67">
        <v>40192.541666666664</v>
      </c>
      <c r="F337" s="67">
        <v>859000</v>
      </c>
      <c r="G337" s="67">
        <v>40435.541666666664</v>
      </c>
      <c r="H337" s="67">
        <v>3590000</v>
      </c>
      <c r="I337" s="67">
        <v>40192.541666666664</v>
      </c>
      <c r="J337" s="67">
        <v>746000</v>
      </c>
      <c r="K337" s="67">
        <v>40435.541666666664</v>
      </c>
      <c r="L337" s="67">
        <v>347000</v>
      </c>
    </row>
    <row r="338" spans="1:12" x14ac:dyDescent="0.25">
      <c r="A338" s="67">
        <v>40192.583333333336</v>
      </c>
      <c r="B338" s="67">
        <v>519566.41800001712</v>
      </c>
      <c r="C338" s="67">
        <v>40435.583333333336</v>
      </c>
      <c r="D338" s="67">
        <v>1020936.2159999795</v>
      </c>
      <c r="E338" s="67">
        <v>40192.583333333336</v>
      </c>
      <c r="F338" s="67">
        <v>902000</v>
      </c>
      <c r="G338" s="67">
        <v>40435.583333333336</v>
      </c>
      <c r="H338" s="67">
        <v>3536000</v>
      </c>
      <c r="I338" s="67">
        <v>40192.583333333336</v>
      </c>
      <c r="J338" s="67">
        <v>671000</v>
      </c>
      <c r="K338" s="67">
        <v>40435.583333333336</v>
      </c>
      <c r="L338" s="67">
        <v>339000</v>
      </c>
    </row>
    <row r="339" spans="1:12" x14ac:dyDescent="0.25">
      <c r="A339" s="67">
        <v>40192.625</v>
      </c>
      <c r="B339" s="67">
        <v>523915.85399998637</v>
      </c>
      <c r="C339" s="67">
        <v>40435.625</v>
      </c>
      <c r="D339" s="67">
        <v>1017173.987999737</v>
      </c>
      <c r="E339" s="67">
        <v>40192.625</v>
      </c>
      <c r="F339" s="67">
        <v>871000</v>
      </c>
      <c r="G339" s="67">
        <v>40435.625</v>
      </c>
      <c r="H339" s="67">
        <v>3468000</v>
      </c>
      <c r="I339" s="67">
        <v>40192.625</v>
      </c>
      <c r="J339" s="67">
        <v>652000</v>
      </c>
      <c r="K339" s="67">
        <v>40435.625</v>
      </c>
      <c r="L339" s="67">
        <v>342000</v>
      </c>
    </row>
    <row r="340" spans="1:12" x14ac:dyDescent="0.25">
      <c r="A340" s="67">
        <v>40192.666666666664</v>
      </c>
      <c r="B340" s="67">
        <v>532638.6240000102</v>
      </c>
      <c r="C340" s="67">
        <v>40435.666666666664</v>
      </c>
      <c r="D340" s="67">
        <v>1047230.8440001468</v>
      </c>
      <c r="E340" s="67">
        <v>40192.666666666664</v>
      </c>
      <c r="F340" s="67">
        <v>821000</v>
      </c>
      <c r="G340" s="67">
        <v>40435.666666666664</v>
      </c>
      <c r="H340" s="67">
        <v>3540000</v>
      </c>
      <c r="I340" s="67">
        <v>40192.666666666664</v>
      </c>
      <c r="J340" s="67">
        <v>686000</v>
      </c>
      <c r="K340" s="67">
        <v>40435.666666666664</v>
      </c>
      <c r="L340" s="67">
        <v>324000</v>
      </c>
    </row>
    <row r="341" spans="1:12" x14ac:dyDescent="0.25">
      <c r="A341" s="67">
        <v>40192.708333333336</v>
      </c>
      <c r="B341" s="67">
        <v>525773.07000001706</v>
      </c>
      <c r="C341" s="67">
        <v>40435.708333333336</v>
      </c>
      <c r="D341" s="67">
        <v>1025200.3019998191</v>
      </c>
      <c r="E341" s="67">
        <v>40192.708333333336</v>
      </c>
      <c r="F341" s="67">
        <v>644000</v>
      </c>
      <c r="G341" s="67">
        <v>40435.708333333336</v>
      </c>
      <c r="H341" s="67">
        <v>3618000</v>
      </c>
      <c r="I341" s="67">
        <v>40192.708333333336</v>
      </c>
      <c r="J341" s="67">
        <v>967000</v>
      </c>
      <c r="K341" s="67">
        <v>40435.708333333336</v>
      </c>
      <c r="L341" s="67">
        <v>326000</v>
      </c>
    </row>
    <row r="342" spans="1:12" x14ac:dyDescent="0.25">
      <c r="A342" s="67">
        <v>40192.75</v>
      </c>
      <c r="B342" s="67">
        <v>525257.55599997262</v>
      </c>
      <c r="C342" s="67">
        <v>40435.75</v>
      </c>
      <c r="D342" s="67">
        <v>909359.86800027662</v>
      </c>
      <c r="E342" s="67">
        <v>40192.75</v>
      </c>
      <c r="F342" s="67">
        <v>645000</v>
      </c>
      <c r="G342" s="67">
        <v>40435.75</v>
      </c>
      <c r="H342" s="67">
        <v>3530000</v>
      </c>
      <c r="I342" s="67">
        <v>40192.75</v>
      </c>
      <c r="J342" s="67">
        <v>1102000</v>
      </c>
      <c r="K342" s="67">
        <v>40435.75</v>
      </c>
      <c r="L342" s="67">
        <v>353000</v>
      </c>
    </row>
    <row r="343" spans="1:12" x14ac:dyDescent="0.25">
      <c r="A343" s="67">
        <v>40192.791666666664</v>
      </c>
      <c r="B343" s="67">
        <v>527312.78400002047</v>
      </c>
      <c r="C343" s="67">
        <v>40435.791666666664</v>
      </c>
      <c r="D343" s="67">
        <v>805772.27999966545</v>
      </c>
      <c r="E343" s="67">
        <v>40192.791666666664</v>
      </c>
      <c r="F343" s="67">
        <v>638000</v>
      </c>
      <c r="G343" s="67">
        <v>40435.791666666664</v>
      </c>
      <c r="H343" s="67">
        <v>3390000</v>
      </c>
      <c r="I343" s="67">
        <v>40192.791666666664</v>
      </c>
      <c r="J343" s="67">
        <v>1192000</v>
      </c>
      <c r="K343" s="67">
        <v>40435.791666666664</v>
      </c>
      <c r="L343" s="67">
        <v>364000</v>
      </c>
    </row>
    <row r="344" spans="1:12" x14ac:dyDescent="0.25">
      <c r="A344" s="67">
        <v>40192.833333333336</v>
      </c>
      <c r="B344" s="67">
        <v>533813.04000000341</v>
      </c>
      <c r="C344" s="67">
        <v>40435.833333333336</v>
      </c>
      <c r="D344" s="67">
        <v>790866.75600033114</v>
      </c>
      <c r="E344" s="67">
        <v>40192.833333333336</v>
      </c>
      <c r="F344" s="67">
        <v>644000</v>
      </c>
      <c r="G344" s="67">
        <v>40435.833333333336</v>
      </c>
      <c r="H344" s="67">
        <v>3257000</v>
      </c>
      <c r="I344" s="67">
        <v>40192.833333333336</v>
      </c>
      <c r="J344" s="67">
        <v>1220000</v>
      </c>
      <c r="K344" s="67">
        <v>40435.833333333336</v>
      </c>
      <c r="L344" s="67">
        <v>365000</v>
      </c>
    </row>
    <row r="345" spans="1:12" x14ac:dyDescent="0.25">
      <c r="A345" s="67">
        <v>40192.875</v>
      </c>
      <c r="B345" s="67">
        <v>533990.56799998973</v>
      </c>
      <c r="C345" s="67">
        <v>40435.875</v>
      </c>
      <c r="D345" s="67">
        <v>771833.70599969616</v>
      </c>
      <c r="E345" s="67">
        <v>40192.875</v>
      </c>
      <c r="F345" s="67">
        <v>643000</v>
      </c>
      <c r="G345" s="67">
        <v>40435.875</v>
      </c>
      <c r="H345" s="67">
        <v>3142000</v>
      </c>
      <c r="I345" s="67">
        <v>40192.875</v>
      </c>
      <c r="J345" s="67">
        <v>1246000</v>
      </c>
      <c r="K345" s="67">
        <v>40435.875</v>
      </c>
      <c r="L345" s="67">
        <v>386000</v>
      </c>
    </row>
    <row r="346" spans="1:12" x14ac:dyDescent="0.25">
      <c r="A346" s="67">
        <v>40192.916666666664</v>
      </c>
      <c r="B346" s="67">
        <v>428634.52800000005</v>
      </c>
      <c r="C346" s="67">
        <v>40435.916666666664</v>
      </c>
      <c r="D346" s="67">
        <v>697381.1940002254</v>
      </c>
      <c r="E346" s="67">
        <v>40192.916666666664</v>
      </c>
      <c r="F346" s="67">
        <v>643000</v>
      </c>
      <c r="G346" s="67">
        <v>40435.916666666664</v>
      </c>
      <c r="H346" s="67">
        <v>3044000</v>
      </c>
      <c r="I346" s="67">
        <v>40192.916666666664</v>
      </c>
      <c r="J346" s="67">
        <v>1315000</v>
      </c>
      <c r="K346" s="67">
        <v>40435.916666666664</v>
      </c>
      <c r="L346" s="67">
        <v>420000</v>
      </c>
    </row>
    <row r="347" spans="1:12" x14ac:dyDescent="0.25">
      <c r="A347" s="67">
        <v>40192.958333333336</v>
      </c>
      <c r="B347" s="67">
        <v>428634.52800000005</v>
      </c>
      <c r="C347" s="67">
        <v>40435.958333333336</v>
      </c>
      <c r="D347" s="67">
        <v>397703.68799989414</v>
      </c>
      <c r="E347" s="67">
        <v>40192.958333333336</v>
      </c>
      <c r="F347" s="67">
        <v>359000</v>
      </c>
      <c r="G347" s="67">
        <v>40435.958333333336</v>
      </c>
      <c r="H347" s="67">
        <v>1756000</v>
      </c>
      <c r="I347" s="67">
        <v>40192.958333333336</v>
      </c>
      <c r="J347" s="67">
        <v>561000</v>
      </c>
      <c r="K347" s="67">
        <v>40435.958333333336</v>
      </c>
      <c r="L347" s="67">
        <v>264000</v>
      </c>
    </row>
    <row r="348" spans="1:12" x14ac:dyDescent="0.25">
      <c r="A348" s="67">
        <v>40193</v>
      </c>
      <c r="B348" s="67">
        <v>332923.03800002427</v>
      </c>
      <c r="C348" s="67">
        <v>40436</v>
      </c>
      <c r="D348" s="67">
        <v>402394.52400012972</v>
      </c>
      <c r="E348" s="67">
        <v>40193</v>
      </c>
      <c r="F348" s="67">
        <v>302000</v>
      </c>
      <c r="G348" s="67">
        <v>40436</v>
      </c>
      <c r="H348" s="67">
        <v>1691000</v>
      </c>
      <c r="I348" s="67">
        <v>40193</v>
      </c>
      <c r="J348" s="67">
        <v>415000</v>
      </c>
      <c r="K348" s="67">
        <v>40436</v>
      </c>
      <c r="L348" s="67">
        <v>160000</v>
      </c>
    </row>
    <row r="349" spans="1:12" x14ac:dyDescent="0.25">
      <c r="A349" s="67">
        <v>40193.041666666664</v>
      </c>
      <c r="B349" s="67">
        <v>336080.98799998465</v>
      </c>
      <c r="C349" s="67">
        <v>40436.041666666664</v>
      </c>
      <c r="D349" s="67">
        <v>405262.28400002047</v>
      </c>
      <c r="E349" s="67">
        <v>40193.041666666664</v>
      </c>
      <c r="F349" s="67">
        <v>301000</v>
      </c>
      <c r="G349" s="67">
        <v>40436.041666666664</v>
      </c>
      <c r="H349" s="67">
        <v>1684000</v>
      </c>
      <c r="I349" s="67">
        <v>40193.041666666664</v>
      </c>
      <c r="J349" s="67">
        <v>420000</v>
      </c>
      <c r="K349" s="67">
        <v>40436.041666666664</v>
      </c>
      <c r="L349" s="67">
        <v>155000</v>
      </c>
    </row>
    <row r="350" spans="1:12" x14ac:dyDescent="0.25">
      <c r="A350" s="67">
        <v>40193.083333333336</v>
      </c>
      <c r="B350" s="67">
        <v>333687.77400003106</v>
      </c>
      <c r="C350" s="67">
        <v>40436.083333333336</v>
      </c>
      <c r="D350" s="67">
        <v>404159.56199970644</v>
      </c>
      <c r="E350" s="67">
        <v>40193.083333333336</v>
      </c>
      <c r="F350" s="67">
        <v>303000</v>
      </c>
      <c r="G350" s="67">
        <v>40436.083333333336</v>
      </c>
      <c r="H350" s="67">
        <v>1668000</v>
      </c>
      <c r="I350" s="67">
        <v>40193.083333333336</v>
      </c>
      <c r="J350" s="67">
        <v>440000</v>
      </c>
      <c r="K350" s="67">
        <v>40436.083333333336</v>
      </c>
      <c r="L350" s="67">
        <v>158000</v>
      </c>
    </row>
    <row r="351" spans="1:12" x14ac:dyDescent="0.25">
      <c r="A351" s="67">
        <v>40193.125</v>
      </c>
      <c r="B351" s="67">
        <v>334674.41999999585</v>
      </c>
      <c r="C351" s="67">
        <v>40436.125</v>
      </c>
      <c r="D351" s="67">
        <v>402886.14000003075</v>
      </c>
      <c r="E351" s="67">
        <v>40193.125</v>
      </c>
      <c r="F351" s="67">
        <v>310000</v>
      </c>
      <c r="G351" s="67">
        <v>40436.125</v>
      </c>
      <c r="H351" s="67">
        <v>1664000</v>
      </c>
      <c r="I351" s="67">
        <v>40193.125</v>
      </c>
      <c r="J351" s="67">
        <v>440000</v>
      </c>
      <c r="K351" s="67">
        <v>40436.125</v>
      </c>
      <c r="L351" s="67">
        <v>157000</v>
      </c>
    </row>
    <row r="352" spans="1:12" x14ac:dyDescent="0.25">
      <c r="A352" s="67">
        <v>40193.166666666664</v>
      </c>
      <c r="B352" s="67">
        <v>338730.2519999778</v>
      </c>
      <c r="C352" s="67">
        <v>40436.166666666664</v>
      </c>
      <c r="D352" s="67">
        <v>407133.15600025264</v>
      </c>
      <c r="E352" s="67">
        <v>40193.166666666664</v>
      </c>
      <c r="F352" s="67">
        <v>307000</v>
      </c>
      <c r="G352" s="67">
        <v>40436.166666666664</v>
      </c>
      <c r="H352" s="67">
        <v>1661000</v>
      </c>
      <c r="I352" s="67">
        <v>40193.166666666664</v>
      </c>
      <c r="J352" s="67">
        <v>451000</v>
      </c>
      <c r="K352" s="67">
        <v>40436.166666666664</v>
      </c>
      <c r="L352" s="67">
        <v>161000</v>
      </c>
    </row>
    <row r="353" spans="1:12" x14ac:dyDescent="0.25">
      <c r="A353" s="67">
        <v>40193.208333333336</v>
      </c>
      <c r="B353" s="67">
        <v>337023.25200002734</v>
      </c>
      <c r="C353" s="67">
        <v>40436.208333333336</v>
      </c>
      <c r="D353" s="67">
        <v>402961.24800002389</v>
      </c>
      <c r="E353" s="67">
        <v>40193.208333333336</v>
      </c>
      <c r="F353" s="67">
        <v>310000</v>
      </c>
      <c r="G353" s="67">
        <v>40436.208333333336</v>
      </c>
      <c r="H353" s="67">
        <v>1671000</v>
      </c>
      <c r="I353" s="67">
        <v>40193.208333333336</v>
      </c>
      <c r="J353" s="67">
        <v>470000</v>
      </c>
      <c r="K353" s="67">
        <v>40436.208333333336</v>
      </c>
      <c r="L353" s="67">
        <v>164000</v>
      </c>
    </row>
    <row r="354" spans="1:12" x14ac:dyDescent="0.25">
      <c r="A354" s="67">
        <v>40193.25</v>
      </c>
      <c r="B354" s="67">
        <v>344411.14799999318</v>
      </c>
      <c r="C354" s="67">
        <v>40436.25</v>
      </c>
      <c r="D354" s="67">
        <v>408724.07999990444</v>
      </c>
      <c r="E354" s="67">
        <v>40193.25</v>
      </c>
      <c r="F354" s="67">
        <v>309000</v>
      </c>
      <c r="G354" s="67">
        <v>40436.25</v>
      </c>
      <c r="H354" s="67">
        <v>1657000</v>
      </c>
      <c r="I354" s="67">
        <v>40193.25</v>
      </c>
      <c r="J354" s="67">
        <v>450000</v>
      </c>
      <c r="K354" s="67">
        <v>40436.25</v>
      </c>
      <c r="L354" s="67">
        <v>164000</v>
      </c>
    </row>
    <row r="355" spans="1:12" x14ac:dyDescent="0.25">
      <c r="A355" s="67">
        <v>40193.291666666664</v>
      </c>
      <c r="B355" s="67">
        <v>603185.51999997604</v>
      </c>
      <c r="C355" s="67">
        <v>40436.291666666664</v>
      </c>
      <c r="D355" s="67">
        <v>714536.54399990779</v>
      </c>
      <c r="E355" s="67">
        <v>40193.291666666664</v>
      </c>
      <c r="F355" s="67">
        <v>611000</v>
      </c>
      <c r="G355" s="67">
        <v>40436.291666666664</v>
      </c>
      <c r="H355" s="67">
        <v>2900000</v>
      </c>
      <c r="I355" s="67">
        <v>40193.291666666664</v>
      </c>
      <c r="J355" s="67">
        <v>1877000</v>
      </c>
      <c r="K355" s="67">
        <v>40436.291666666664</v>
      </c>
      <c r="L355" s="67">
        <v>317000</v>
      </c>
    </row>
    <row r="356" spans="1:12" x14ac:dyDescent="0.25">
      <c r="A356" s="67">
        <v>40193.333333333336</v>
      </c>
      <c r="B356" s="67">
        <v>685087.37999999314</v>
      </c>
      <c r="C356" s="67">
        <v>40436.333333333336</v>
      </c>
      <c r="D356" s="67">
        <v>805611.82199999318</v>
      </c>
      <c r="E356" s="67">
        <v>40193.333333333336</v>
      </c>
      <c r="F356" s="67">
        <v>684000</v>
      </c>
      <c r="G356" s="67">
        <v>40436.333333333336</v>
      </c>
      <c r="H356" s="67">
        <v>3103000</v>
      </c>
      <c r="I356" s="67">
        <v>40193.333333333336</v>
      </c>
      <c r="J356" s="67">
        <v>1812000</v>
      </c>
      <c r="K356" s="67">
        <v>40436.333333333336</v>
      </c>
      <c r="L356" s="67">
        <v>442000</v>
      </c>
    </row>
    <row r="357" spans="1:12" x14ac:dyDescent="0.25">
      <c r="A357" s="67">
        <v>40193.375</v>
      </c>
      <c r="B357" s="67">
        <v>753719.02200000337</v>
      </c>
      <c r="C357" s="67">
        <v>40436.375</v>
      </c>
      <c r="D357" s="67">
        <v>959033.56800003757</v>
      </c>
      <c r="E357" s="67">
        <v>40193.375</v>
      </c>
      <c r="F357" s="67">
        <v>685000</v>
      </c>
      <c r="G357" s="67">
        <v>40436.375</v>
      </c>
      <c r="H357" s="67">
        <v>3342000</v>
      </c>
      <c r="I357" s="67">
        <v>40193.375</v>
      </c>
      <c r="J357" s="67">
        <v>1383000</v>
      </c>
      <c r="K357" s="67">
        <v>40436.375</v>
      </c>
      <c r="L357" s="67">
        <v>389000</v>
      </c>
    </row>
    <row r="358" spans="1:12" x14ac:dyDescent="0.25">
      <c r="A358" s="67">
        <v>40193.416666666664</v>
      </c>
      <c r="B358" s="67">
        <v>784946.87999999314</v>
      </c>
      <c r="C358" s="67">
        <v>40436.416666666664</v>
      </c>
      <c r="D358" s="67">
        <v>1016863.3140000819</v>
      </c>
      <c r="E358" s="67">
        <v>40193.416666666664</v>
      </c>
      <c r="F358" s="67">
        <v>695000</v>
      </c>
      <c r="G358" s="67">
        <v>40436.416666666664</v>
      </c>
      <c r="H358" s="67">
        <v>3577000</v>
      </c>
      <c r="I358" s="67">
        <v>40193.416666666664</v>
      </c>
      <c r="J358" s="67">
        <v>1311000</v>
      </c>
      <c r="K358" s="67">
        <v>40436.416666666664</v>
      </c>
      <c r="L358" s="67">
        <v>351000</v>
      </c>
    </row>
    <row r="359" spans="1:12" x14ac:dyDescent="0.25">
      <c r="A359" s="67">
        <v>40193.458333333336</v>
      </c>
      <c r="B359" s="67">
        <v>774025.49400001706</v>
      </c>
      <c r="C359" s="67">
        <v>40436.458333333336</v>
      </c>
      <c r="D359" s="67">
        <v>990159.00599993172</v>
      </c>
      <c r="E359" s="67">
        <v>40193.458333333336</v>
      </c>
      <c r="F359" s="67">
        <v>717000</v>
      </c>
      <c r="G359" s="67">
        <v>40436.458333333336</v>
      </c>
      <c r="H359" s="67">
        <v>3564000</v>
      </c>
      <c r="I359" s="67">
        <v>40193.458333333336</v>
      </c>
      <c r="J359" s="67">
        <v>1260000</v>
      </c>
      <c r="K359" s="67">
        <v>40436.458333333336</v>
      </c>
      <c r="L359" s="67">
        <v>350000</v>
      </c>
    </row>
    <row r="360" spans="1:12" x14ac:dyDescent="0.25">
      <c r="A360" s="67">
        <v>40193.5</v>
      </c>
      <c r="B360" s="67">
        <v>780020.47799999663</v>
      </c>
      <c r="C360" s="67">
        <v>40436.5</v>
      </c>
      <c r="D360" s="67">
        <v>973768.39200001035</v>
      </c>
      <c r="E360" s="67">
        <v>40193.5</v>
      </c>
      <c r="F360" s="67">
        <v>725000</v>
      </c>
      <c r="G360" s="67">
        <v>40436.5</v>
      </c>
      <c r="H360" s="67">
        <v>3524000</v>
      </c>
      <c r="I360" s="67">
        <v>40193.5</v>
      </c>
      <c r="J360" s="67">
        <v>1078000</v>
      </c>
      <c r="K360" s="67">
        <v>40436.5</v>
      </c>
      <c r="L360" s="67">
        <v>349000</v>
      </c>
    </row>
    <row r="361" spans="1:12" x14ac:dyDescent="0.25">
      <c r="A361" s="67">
        <v>40193.541666666664</v>
      </c>
      <c r="B361" s="67">
        <v>816389.82000001706</v>
      </c>
      <c r="C361" s="67">
        <v>40436.541666666664</v>
      </c>
      <c r="D361" s="67">
        <v>1057346.5260001093</v>
      </c>
      <c r="E361" s="67">
        <v>40193.541666666664</v>
      </c>
      <c r="F361" s="67">
        <v>759000</v>
      </c>
      <c r="G361" s="67">
        <v>40436.541666666664</v>
      </c>
      <c r="H361" s="67">
        <v>3546000</v>
      </c>
      <c r="I361" s="67">
        <v>40193.541666666664</v>
      </c>
      <c r="J361" s="67">
        <v>902000</v>
      </c>
      <c r="K361" s="67">
        <v>40436.541666666664</v>
      </c>
      <c r="L361" s="67">
        <v>327000</v>
      </c>
    </row>
    <row r="362" spans="1:12" x14ac:dyDescent="0.25">
      <c r="A362" s="67">
        <v>40193.583333333336</v>
      </c>
      <c r="B362" s="67">
        <v>768931.80599997262</v>
      </c>
      <c r="C362" s="67">
        <v>40436.583333333336</v>
      </c>
      <c r="D362" s="67">
        <v>933418.32599994878</v>
      </c>
      <c r="E362" s="67">
        <v>40193.583333333336</v>
      </c>
      <c r="F362" s="67">
        <v>761000</v>
      </c>
      <c r="G362" s="67">
        <v>40436.583333333336</v>
      </c>
      <c r="H362" s="67">
        <v>3520000</v>
      </c>
      <c r="I362" s="67">
        <v>40193.583333333336</v>
      </c>
      <c r="J362" s="67">
        <v>777000</v>
      </c>
      <c r="K362" s="67">
        <v>40436.583333333336</v>
      </c>
      <c r="L362" s="67">
        <v>324000</v>
      </c>
    </row>
    <row r="363" spans="1:12" x14ac:dyDescent="0.25">
      <c r="A363" s="67">
        <v>40193.625</v>
      </c>
      <c r="B363" s="67">
        <v>737919.03000001365</v>
      </c>
      <c r="C363" s="67">
        <v>40436.625</v>
      </c>
      <c r="D363" s="67">
        <v>934804.40999980888</v>
      </c>
      <c r="E363" s="67">
        <v>40193.625</v>
      </c>
      <c r="F363" s="67">
        <v>797000</v>
      </c>
      <c r="G363" s="67">
        <v>40436.625</v>
      </c>
      <c r="H363" s="67">
        <v>3498000</v>
      </c>
      <c r="I363" s="67">
        <v>40193.625</v>
      </c>
      <c r="J363" s="67">
        <v>714000</v>
      </c>
      <c r="K363" s="67">
        <v>40436.625</v>
      </c>
      <c r="L363" s="67">
        <v>343000</v>
      </c>
    </row>
    <row r="364" spans="1:12" x14ac:dyDescent="0.25">
      <c r="A364" s="67">
        <v>40193.666666666664</v>
      </c>
      <c r="B364" s="67">
        <v>792491.82000001706</v>
      </c>
      <c r="C364" s="67">
        <v>40436.666666666664</v>
      </c>
      <c r="D364" s="67">
        <v>1018300.6079999896</v>
      </c>
      <c r="E364" s="67">
        <v>40193.666666666664</v>
      </c>
      <c r="F364" s="67">
        <v>756000</v>
      </c>
      <c r="G364" s="67">
        <v>40436.666666666664</v>
      </c>
      <c r="H364" s="67">
        <v>3510000</v>
      </c>
      <c r="I364" s="67">
        <v>40193.666666666664</v>
      </c>
      <c r="J364" s="67">
        <v>636000</v>
      </c>
      <c r="K364" s="67">
        <v>40436.666666666664</v>
      </c>
      <c r="L364" s="67">
        <v>321000</v>
      </c>
    </row>
    <row r="365" spans="1:12" x14ac:dyDescent="0.25">
      <c r="A365" s="67">
        <v>40193.708333333336</v>
      </c>
      <c r="B365" s="67">
        <v>774005.00999998976</v>
      </c>
      <c r="C365" s="67">
        <v>40436.708333333336</v>
      </c>
      <c r="D365" s="67">
        <v>1035346.7100000479</v>
      </c>
      <c r="E365" s="67">
        <v>40193.708333333336</v>
      </c>
      <c r="F365" s="67">
        <v>742000</v>
      </c>
      <c r="G365" s="67">
        <v>40436.708333333336</v>
      </c>
      <c r="H365" s="67">
        <v>3491000</v>
      </c>
      <c r="I365" s="67">
        <v>40193.708333333336</v>
      </c>
      <c r="J365" s="67">
        <v>737000</v>
      </c>
      <c r="K365" s="67">
        <v>40436.708333333336</v>
      </c>
      <c r="L365" s="67">
        <v>305000</v>
      </c>
    </row>
    <row r="366" spans="1:12" x14ac:dyDescent="0.25">
      <c r="A366" s="67">
        <v>40193.75</v>
      </c>
      <c r="B366" s="67">
        <v>679942.48200000008</v>
      </c>
      <c r="C366" s="67">
        <v>40436.75</v>
      </c>
      <c r="D366" s="67">
        <v>972566.6640001639</v>
      </c>
      <c r="E366" s="67">
        <v>40193.75</v>
      </c>
      <c r="F366" s="67">
        <v>723000</v>
      </c>
      <c r="G366" s="67">
        <v>40436.75</v>
      </c>
      <c r="H366" s="67">
        <v>3421000</v>
      </c>
      <c r="I366" s="67">
        <v>40193.75</v>
      </c>
      <c r="J366" s="67">
        <v>763000</v>
      </c>
      <c r="K366" s="67">
        <v>40436.75</v>
      </c>
      <c r="L366" s="67">
        <v>321000</v>
      </c>
    </row>
    <row r="367" spans="1:12" x14ac:dyDescent="0.25">
      <c r="A367" s="67">
        <v>40193.791666666664</v>
      </c>
      <c r="B367" s="67">
        <v>581670.49199998972</v>
      </c>
      <c r="C367" s="67">
        <v>40436.791666666664</v>
      </c>
      <c r="D367" s="67">
        <v>874414.16399976448</v>
      </c>
      <c r="E367" s="67">
        <v>40193.791666666664</v>
      </c>
      <c r="F367" s="67">
        <v>677000</v>
      </c>
      <c r="G367" s="67">
        <v>40436.791666666664</v>
      </c>
      <c r="H367" s="67">
        <v>3217000</v>
      </c>
      <c r="I367" s="67">
        <v>40193.791666666664</v>
      </c>
      <c r="J367" s="67">
        <v>881000</v>
      </c>
      <c r="K367" s="67">
        <v>40436.791666666664</v>
      </c>
      <c r="L367" s="67">
        <v>360000</v>
      </c>
    </row>
    <row r="368" spans="1:12" x14ac:dyDescent="0.25">
      <c r="A368" s="67">
        <v>40193.833333333336</v>
      </c>
      <c r="B368" s="67">
        <v>548206.46400000341</v>
      </c>
      <c r="C368" s="67">
        <v>40436.833333333336</v>
      </c>
      <c r="D368" s="67">
        <v>812788.05000023893</v>
      </c>
      <c r="E368" s="67">
        <v>40193.833333333336</v>
      </c>
      <c r="F368" s="67">
        <v>645000</v>
      </c>
      <c r="G368" s="67">
        <v>40436.833333333336</v>
      </c>
      <c r="H368" s="67">
        <v>3186000</v>
      </c>
      <c r="I368" s="67">
        <v>40193.833333333336</v>
      </c>
      <c r="J368" s="67">
        <v>992000</v>
      </c>
      <c r="K368" s="67">
        <v>40436.833333333336</v>
      </c>
      <c r="L368" s="67">
        <v>372000</v>
      </c>
    </row>
    <row r="369" spans="1:12" x14ac:dyDescent="0.25">
      <c r="A369" s="67">
        <v>40193.875</v>
      </c>
      <c r="B369" s="67">
        <v>543532.69799998286</v>
      </c>
      <c r="C369" s="67">
        <v>40436.875</v>
      </c>
      <c r="D369" s="67">
        <v>772997.87999974401</v>
      </c>
      <c r="E369" s="67">
        <v>40193.875</v>
      </c>
      <c r="F369" s="67">
        <v>648000</v>
      </c>
      <c r="G369" s="67">
        <v>40436.875</v>
      </c>
      <c r="H369" s="67">
        <v>3028000</v>
      </c>
      <c r="I369" s="67">
        <v>40193.875</v>
      </c>
      <c r="J369" s="67">
        <v>1136000</v>
      </c>
      <c r="K369" s="67">
        <v>40436.875</v>
      </c>
      <c r="L369" s="67">
        <v>365000</v>
      </c>
    </row>
    <row r="370" spans="1:12" x14ac:dyDescent="0.25">
      <c r="A370" s="67">
        <v>40193.916666666664</v>
      </c>
      <c r="B370" s="67">
        <v>528176.5260000102</v>
      </c>
      <c r="C370" s="67">
        <v>40436.916666666664</v>
      </c>
      <c r="D370" s="67">
        <v>720214.02600010927</v>
      </c>
      <c r="E370" s="67">
        <v>40193.916666666664</v>
      </c>
      <c r="F370" s="67">
        <v>639000</v>
      </c>
      <c r="G370" s="67">
        <v>40436.916666666664</v>
      </c>
      <c r="H370" s="67">
        <v>2928000</v>
      </c>
      <c r="I370" s="67">
        <v>40193.916666666664</v>
      </c>
      <c r="J370" s="67">
        <v>1208000</v>
      </c>
      <c r="K370" s="67">
        <v>40436.916666666664</v>
      </c>
      <c r="L370" s="67">
        <v>414000</v>
      </c>
    </row>
    <row r="371" spans="1:12" x14ac:dyDescent="0.25">
      <c r="A371" s="67">
        <v>40193.958333333336</v>
      </c>
      <c r="B371" s="67">
        <v>333134.70600004267</v>
      </c>
      <c r="C371" s="67">
        <v>40436.958333333336</v>
      </c>
      <c r="D371" s="67">
        <v>409734.62400020822</v>
      </c>
      <c r="E371" s="67">
        <v>40193.958333333336</v>
      </c>
      <c r="F371" s="67">
        <v>352000</v>
      </c>
      <c r="G371" s="67">
        <v>40436.958333333336</v>
      </c>
      <c r="H371" s="67">
        <v>1629000</v>
      </c>
      <c r="I371" s="67">
        <v>40193.958333333336</v>
      </c>
      <c r="J371" s="67">
        <v>539000</v>
      </c>
      <c r="K371" s="67">
        <v>40436.958333333336</v>
      </c>
      <c r="L371" s="67">
        <v>266000</v>
      </c>
    </row>
    <row r="372" spans="1:12" x14ac:dyDescent="0.25">
      <c r="A372" s="67">
        <v>40194</v>
      </c>
      <c r="B372" s="67">
        <v>327962.49599994504</v>
      </c>
      <c r="C372" s="67">
        <v>40437</v>
      </c>
      <c r="D372" s="67">
        <v>402746.16599974397</v>
      </c>
      <c r="E372" s="67">
        <v>40194</v>
      </c>
      <c r="F372" s="67">
        <v>295000</v>
      </c>
      <c r="G372" s="67">
        <v>40437</v>
      </c>
      <c r="H372" s="67">
        <v>1567000</v>
      </c>
      <c r="I372" s="67">
        <v>40194</v>
      </c>
      <c r="J372" s="67">
        <v>406000</v>
      </c>
      <c r="K372" s="67">
        <v>40437</v>
      </c>
      <c r="L372" s="67">
        <v>157000</v>
      </c>
    </row>
    <row r="373" spans="1:12" x14ac:dyDescent="0.25">
      <c r="A373" s="67">
        <v>40194.041666666664</v>
      </c>
      <c r="B373" s="67">
        <v>345438.76200006489</v>
      </c>
      <c r="C373" s="67">
        <v>40437.041666666664</v>
      </c>
      <c r="D373" s="67">
        <v>405094.99800002389</v>
      </c>
      <c r="E373" s="67">
        <v>40194.041666666664</v>
      </c>
      <c r="F373" s="67">
        <v>298000</v>
      </c>
      <c r="G373" s="67">
        <v>40437.041666666664</v>
      </c>
      <c r="H373" s="67">
        <v>1569000</v>
      </c>
      <c r="I373" s="67">
        <v>40194.041666666664</v>
      </c>
      <c r="J373" s="67">
        <v>403000</v>
      </c>
      <c r="K373" s="67">
        <v>40437.041666666664</v>
      </c>
      <c r="L373" s="67">
        <v>158000</v>
      </c>
    </row>
    <row r="374" spans="1:12" x14ac:dyDescent="0.25">
      <c r="A374" s="67">
        <v>40194.083333333336</v>
      </c>
      <c r="B374" s="67">
        <v>340539.67199997371</v>
      </c>
      <c r="C374" s="67">
        <v>40437.083333333336</v>
      </c>
      <c r="D374" s="67">
        <v>402872.48400017753</v>
      </c>
      <c r="E374" s="67">
        <v>40194.083333333336</v>
      </c>
      <c r="F374" s="67">
        <v>304000</v>
      </c>
      <c r="G374" s="67">
        <v>40437.083333333336</v>
      </c>
      <c r="H374" s="67">
        <v>1524000</v>
      </c>
      <c r="I374" s="67">
        <v>40194.083333333336</v>
      </c>
      <c r="J374" s="67">
        <v>377000</v>
      </c>
      <c r="K374" s="67">
        <v>40437.083333333336</v>
      </c>
      <c r="L374" s="67">
        <v>159000</v>
      </c>
    </row>
    <row r="375" spans="1:12" x14ac:dyDescent="0.25">
      <c r="A375" s="67">
        <v>40194.125</v>
      </c>
      <c r="B375" s="67">
        <v>343424.50199997611</v>
      </c>
      <c r="C375" s="67">
        <v>40437.125</v>
      </c>
      <c r="D375" s="67">
        <v>402322.82999990444</v>
      </c>
      <c r="E375" s="67">
        <v>40194.125</v>
      </c>
      <c r="F375" s="67">
        <v>306000</v>
      </c>
      <c r="G375" s="67">
        <v>40437.125</v>
      </c>
      <c r="H375" s="67">
        <v>1496000</v>
      </c>
      <c r="I375" s="67">
        <v>40194.125</v>
      </c>
      <c r="J375" s="67">
        <v>428000</v>
      </c>
      <c r="K375" s="67">
        <v>40437.125</v>
      </c>
      <c r="L375" s="67">
        <v>160000</v>
      </c>
    </row>
    <row r="376" spans="1:12" x14ac:dyDescent="0.25">
      <c r="A376" s="67">
        <v>40194.166666666664</v>
      </c>
      <c r="B376" s="67">
        <v>347872.94400002732</v>
      </c>
      <c r="C376" s="67">
        <v>40437.166666666664</v>
      </c>
      <c r="D376" s="67">
        <v>406692.75</v>
      </c>
      <c r="E376" s="67">
        <v>40194.166666666664</v>
      </c>
      <c r="F376" s="67">
        <v>308000</v>
      </c>
      <c r="G376" s="67">
        <v>40437.166666666664</v>
      </c>
      <c r="H376" s="67">
        <v>1488000</v>
      </c>
      <c r="I376" s="67">
        <v>40194.166666666664</v>
      </c>
      <c r="J376" s="67">
        <v>448000</v>
      </c>
      <c r="K376" s="67">
        <v>40437.166666666664</v>
      </c>
      <c r="L376" s="67">
        <v>170000</v>
      </c>
    </row>
    <row r="377" spans="1:12" x14ac:dyDescent="0.25">
      <c r="A377" s="67">
        <v>40194.208333333336</v>
      </c>
      <c r="B377" s="67">
        <v>348180.20400001365</v>
      </c>
      <c r="C377" s="67">
        <v>40437.208333333336</v>
      </c>
      <c r="D377" s="67">
        <v>402674.47199991462</v>
      </c>
      <c r="E377" s="67">
        <v>40194.208333333336</v>
      </c>
      <c r="F377" s="67">
        <v>311000</v>
      </c>
      <c r="G377" s="67">
        <v>40437.208333333336</v>
      </c>
      <c r="H377" s="67">
        <v>1457000</v>
      </c>
      <c r="I377" s="67">
        <v>40194.208333333336</v>
      </c>
      <c r="J377" s="67">
        <v>397000</v>
      </c>
      <c r="K377" s="67">
        <v>40437.208333333336</v>
      </c>
      <c r="L377" s="67">
        <v>174000</v>
      </c>
    </row>
    <row r="378" spans="1:12" x14ac:dyDescent="0.25">
      <c r="A378" s="67">
        <v>40194.25</v>
      </c>
      <c r="B378" s="67">
        <v>352754.96400000341</v>
      </c>
      <c r="C378" s="67">
        <v>40437.25</v>
      </c>
      <c r="D378" s="67">
        <v>401742.45000016049</v>
      </c>
      <c r="E378" s="67">
        <v>40194.25</v>
      </c>
      <c r="F378" s="67">
        <v>312000</v>
      </c>
      <c r="G378" s="67">
        <v>40437.25</v>
      </c>
      <c r="H378" s="67">
        <v>1396000</v>
      </c>
      <c r="I378" s="67">
        <v>40194.25</v>
      </c>
      <c r="J378" s="67">
        <v>421000</v>
      </c>
      <c r="K378" s="67">
        <v>40437.25</v>
      </c>
      <c r="L378" s="67">
        <v>174000</v>
      </c>
    </row>
    <row r="379" spans="1:12" x14ac:dyDescent="0.25">
      <c r="A379" s="67">
        <v>40194.291666666664</v>
      </c>
      <c r="B379" s="67">
        <v>607504.22999992489</v>
      </c>
      <c r="C379" s="67">
        <v>40437.291666666664</v>
      </c>
      <c r="D379" s="67">
        <v>703461.52800008538</v>
      </c>
      <c r="E379" s="67">
        <v>40194.291666666664</v>
      </c>
      <c r="F379" s="67">
        <v>619000</v>
      </c>
      <c r="G379" s="67">
        <v>40437.291666666664</v>
      </c>
      <c r="H379" s="67">
        <v>2521000</v>
      </c>
      <c r="I379" s="67">
        <v>40194.291666666664</v>
      </c>
      <c r="J379" s="67">
        <v>1742000</v>
      </c>
      <c r="K379" s="67">
        <v>40437.291666666664</v>
      </c>
      <c r="L379" s="67">
        <v>328000</v>
      </c>
    </row>
    <row r="380" spans="1:12" x14ac:dyDescent="0.25">
      <c r="A380" s="67">
        <v>40194.333333333336</v>
      </c>
      <c r="B380" s="67">
        <v>712474.48800003412</v>
      </c>
      <c r="C380" s="67">
        <v>40437.333333333336</v>
      </c>
      <c r="D380" s="67">
        <v>765930.89999992144</v>
      </c>
      <c r="E380" s="67">
        <v>40194.333333333336</v>
      </c>
      <c r="F380" s="67">
        <v>683000</v>
      </c>
      <c r="G380" s="67">
        <v>40437.333333333336</v>
      </c>
      <c r="H380" s="67">
        <v>2612000</v>
      </c>
      <c r="I380" s="67">
        <v>40194.333333333336</v>
      </c>
      <c r="J380" s="67">
        <v>1692000</v>
      </c>
      <c r="K380" s="67">
        <v>40437.333333333336</v>
      </c>
      <c r="L380" s="67">
        <v>449000</v>
      </c>
    </row>
    <row r="381" spans="1:12" x14ac:dyDescent="0.25">
      <c r="A381" s="67">
        <v>40194.375</v>
      </c>
      <c r="B381" s="67">
        <v>826372.35600001365</v>
      </c>
      <c r="C381" s="67">
        <v>40437.375</v>
      </c>
      <c r="D381" s="67">
        <v>928802.59800010233</v>
      </c>
      <c r="E381" s="67">
        <v>40194.375</v>
      </c>
      <c r="F381" s="67">
        <v>707000</v>
      </c>
      <c r="G381" s="67">
        <v>40437.375</v>
      </c>
      <c r="H381" s="67">
        <v>2913000</v>
      </c>
      <c r="I381" s="67">
        <v>40194.375</v>
      </c>
      <c r="J381" s="67">
        <v>1236000</v>
      </c>
      <c r="K381" s="67">
        <v>40437.375</v>
      </c>
      <c r="L381" s="67">
        <v>416000</v>
      </c>
    </row>
    <row r="382" spans="1:12" x14ac:dyDescent="0.25">
      <c r="A382" s="67">
        <v>40194.416666666664</v>
      </c>
      <c r="B382" s="67">
        <v>841032.07199999318</v>
      </c>
      <c r="C382" s="67">
        <v>40437.416666666664</v>
      </c>
      <c r="D382" s="67">
        <v>991616.78400002047</v>
      </c>
      <c r="E382" s="67">
        <v>40194.416666666664</v>
      </c>
      <c r="F382" s="67">
        <v>759000</v>
      </c>
      <c r="G382" s="67">
        <v>40437.416666666664</v>
      </c>
      <c r="H382" s="67">
        <v>3152000</v>
      </c>
      <c r="I382" s="67">
        <v>40194.416666666664</v>
      </c>
      <c r="J382" s="67">
        <v>976000</v>
      </c>
      <c r="K382" s="67">
        <v>40437.416666666664</v>
      </c>
      <c r="L382" s="67">
        <v>363000</v>
      </c>
    </row>
    <row r="383" spans="1:12" x14ac:dyDescent="0.25">
      <c r="A383" s="67">
        <v>40194.458333333336</v>
      </c>
      <c r="B383" s="67">
        <v>814310.69400002738</v>
      </c>
      <c r="C383" s="67">
        <v>40437.458333333336</v>
      </c>
      <c r="D383" s="67">
        <v>974621.89200001035</v>
      </c>
      <c r="E383" s="67">
        <v>40194.458333333336</v>
      </c>
      <c r="F383" s="67">
        <v>814000</v>
      </c>
      <c r="G383" s="67">
        <v>40437.458333333336</v>
      </c>
      <c r="H383" s="67">
        <v>3273000</v>
      </c>
      <c r="I383" s="67">
        <v>40194.458333333336</v>
      </c>
      <c r="J383" s="67">
        <v>858000</v>
      </c>
      <c r="K383" s="67">
        <v>40437.458333333336</v>
      </c>
      <c r="L383" s="67">
        <v>375000</v>
      </c>
    </row>
    <row r="384" spans="1:12" x14ac:dyDescent="0.25">
      <c r="A384" s="67">
        <v>40194.5</v>
      </c>
      <c r="B384" s="67">
        <v>828321.75</v>
      </c>
      <c r="C384" s="67">
        <v>40437.5</v>
      </c>
      <c r="D384" s="67">
        <v>996324.68999987363</v>
      </c>
      <c r="E384" s="67">
        <v>40194.5</v>
      </c>
      <c r="F384" s="67">
        <v>824000</v>
      </c>
      <c r="G384" s="67">
        <v>40437.5</v>
      </c>
      <c r="H384" s="67">
        <v>3271000</v>
      </c>
      <c r="I384" s="67">
        <v>40194.5</v>
      </c>
      <c r="J384" s="67">
        <v>680000</v>
      </c>
      <c r="K384" s="67">
        <v>40437.5</v>
      </c>
      <c r="L384" s="67">
        <v>359000</v>
      </c>
    </row>
    <row r="385" spans="1:12" x14ac:dyDescent="0.25">
      <c r="A385" s="67">
        <v>40194.541666666664</v>
      </c>
      <c r="B385" s="67">
        <v>862577.82599994878</v>
      </c>
      <c r="C385" s="67">
        <v>40437.541666666664</v>
      </c>
      <c r="D385" s="67">
        <v>1021427.8319998839</v>
      </c>
      <c r="E385" s="67">
        <v>40194.541666666664</v>
      </c>
      <c r="F385" s="67">
        <v>840000</v>
      </c>
      <c r="G385" s="67">
        <v>40437.541666666664</v>
      </c>
      <c r="H385" s="67">
        <v>3254000</v>
      </c>
      <c r="I385" s="67">
        <v>40194.541666666664</v>
      </c>
      <c r="J385" s="67">
        <v>628000</v>
      </c>
      <c r="K385" s="67">
        <v>40437.541666666664</v>
      </c>
      <c r="L385" s="67">
        <v>345000</v>
      </c>
    </row>
    <row r="386" spans="1:12" x14ac:dyDescent="0.25">
      <c r="A386" s="67">
        <v>40194.583333333336</v>
      </c>
      <c r="B386" s="67">
        <v>806431.1820000615</v>
      </c>
      <c r="C386" s="67">
        <v>40437.583333333336</v>
      </c>
      <c r="D386" s="67">
        <v>1008352.2120000239</v>
      </c>
      <c r="E386" s="67">
        <v>40194.583333333336</v>
      </c>
      <c r="F386" s="67">
        <v>911000</v>
      </c>
      <c r="G386" s="67">
        <v>40437.583333333336</v>
      </c>
      <c r="H386" s="67">
        <v>3277000</v>
      </c>
      <c r="I386" s="67">
        <v>40194.583333333336</v>
      </c>
      <c r="J386" s="67">
        <v>619000</v>
      </c>
      <c r="K386" s="67">
        <v>40437.583333333336</v>
      </c>
      <c r="L386" s="67">
        <v>333000</v>
      </c>
    </row>
    <row r="387" spans="1:12" x14ac:dyDescent="0.25">
      <c r="A387" s="67">
        <v>40194.625</v>
      </c>
      <c r="B387" s="67">
        <v>808063.07399997266</v>
      </c>
      <c r="C387" s="67">
        <v>40437.625</v>
      </c>
      <c r="D387" s="67">
        <v>1009987.5180001981</v>
      </c>
      <c r="E387" s="67">
        <v>40194.625</v>
      </c>
      <c r="F387" s="67">
        <v>949000</v>
      </c>
      <c r="G387" s="67">
        <v>40437.625</v>
      </c>
      <c r="H387" s="67">
        <v>3269000</v>
      </c>
      <c r="I387" s="67">
        <v>40194.625</v>
      </c>
      <c r="J387" s="67">
        <v>617000</v>
      </c>
      <c r="K387" s="67">
        <v>40437.625</v>
      </c>
      <c r="L387" s="67">
        <v>356000</v>
      </c>
    </row>
    <row r="388" spans="1:12" x14ac:dyDescent="0.25">
      <c r="A388" s="67">
        <v>40194.666666666664</v>
      </c>
      <c r="B388" s="67">
        <v>878906.98800003412</v>
      </c>
      <c r="C388" s="67">
        <v>40437.666666666664</v>
      </c>
      <c r="D388" s="67">
        <v>1032161.447999785</v>
      </c>
      <c r="E388" s="67">
        <v>40194.666666666664</v>
      </c>
      <c r="F388" s="67">
        <v>988000</v>
      </c>
      <c r="G388" s="67">
        <v>40437.666666666664</v>
      </c>
      <c r="H388" s="67">
        <v>3249000</v>
      </c>
      <c r="I388" s="67">
        <v>40194.666666666664</v>
      </c>
      <c r="J388" s="67">
        <v>583000</v>
      </c>
      <c r="K388" s="67">
        <v>40437.666666666664</v>
      </c>
      <c r="L388" s="67">
        <v>326000</v>
      </c>
    </row>
    <row r="389" spans="1:12" x14ac:dyDescent="0.25">
      <c r="A389" s="67">
        <v>40194.708333333336</v>
      </c>
      <c r="B389" s="67">
        <v>811275.64799994195</v>
      </c>
      <c r="C389" s="67">
        <v>40437.708333333336</v>
      </c>
      <c r="D389" s="67">
        <v>1008048.3659999011</v>
      </c>
      <c r="E389" s="67">
        <v>40194.708333333336</v>
      </c>
      <c r="F389" s="67">
        <v>1003000</v>
      </c>
      <c r="G389" s="67">
        <v>40437.708333333336</v>
      </c>
      <c r="H389" s="67">
        <v>3213000</v>
      </c>
      <c r="I389" s="67">
        <v>40194.708333333336</v>
      </c>
      <c r="J389" s="67">
        <v>600000</v>
      </c>
      <c r="K389" s="67">
        <v>40437.708333333336</v>
      </c>
      <c r="L389" s="67">
        <v>333000</v>
      </c>
    </row>
    <row r="390" spans="1:12" x14ac:dyDescent="0.25">
      <c r="A390" s="67">
        <v>40194.75</v>
      </c>
      <c r="B390" s="67">
        <v>708940.99800002389</v>
      </c>
      <c r="C390" s="67">
        <v>40437.75</v>
      </c>
      <c r="D390" s="67">
        <v>917758.30800015025</v>
      </c>
      <c r="E390" s="67">
        <v>40194.75</v>
      </c>
      <c r="F390" s="67">
        <v>934000</v>
      </c>
      <c r="G390" s="67">
        <v>40437.75</v>
      </c>
      <c r="H390" s="67">
        <v>3138000</v>
      </c>
      <c r="I390" s="67">
        <v>40194.75</v>
      </c>
      <c r="J390" s="67">
        <v>698000</v>
      </c>
      <c r="K390" s="67">
        <v>40437.75</v>
      </c>
      <c r="L390" s="67">
        <v>351000</v>
      </c>
    </row>
    <row r="391" spans="1:12" x14ac:dyDescent="0.25">
      <c r="A391" s="67">
        <v>40194.791666666664</v>
      </c>
      <c r="B391" s="67">
        <v>668365.60799998976</v>
      </c>
      <c r="C391" s="67">
        <v>40437.791666666664</v>
      </c>
      <c r="D391" s="67">
        <v>886987.92600002722</v>
      </c>
      <c r="E391" s="67">
        <v>40194.791666666664</v>
      </c>
      <c r="F391" s="67">
        <v>830000</v>
      </c>
      <c r="G391" s="67">
        <v>40437.791666666664</v>
      </c>
      <c r="H391" s="67">
        <v>3038000</v>
      </c>
      <c r="I391" s="67">
        <v>40194.791666666664</v>
      </c>
      <c r="J391" s="67">
        <v>796000</v>
      </c>
      <c r="K391" s="67">
        <v>40437.791666666664</v>
      </c>
      <c r="L391" s="67">
        <v>373000</v>
      </c>
    </row>
    <row r="392" spans="1:12" x14ac:dyDescent="0.25">
      <c r="A392" s="67">
        <v>40194.833333333336</v>
      </c>
      <c r="B392" s="67">
        <v>661213.27799998643</v>
      </c>
      <c r="C392" s="67">
        <v>40437.833333333336</v>
      </c>
      <c r="D392" s="67">
        <v>809811.04199993168</v>
      </c>
      <c r="E392" s="67">
        <v>40194.833333333336</v>
      </c>
      <c r="F392" s="67">
        <v>813000</v>
      </c>
      <c r="G392" s="67">
        <v>40437.833333333336</v>
      </c>
      <c r="H392" s="67">
        <v>2851000</v>
      </c>
      <c r="I392" s="67">
        <v>40194.833333333336</v>
      </c>
      <c r="J392" s="67">
        <v>809000</v>
      </c>
      <c r="K392" s="67">
        <v>40437.833333333336</v>
      </c>
      <c r="L392" s="67">
        <v>392000</v>
      </c>
    </row>
    <row r="393" spans="1:12" x14ac:dyDescent="0.25">
      <c r="A393" s="67">
        <v>40194.875</v>
      </c>
      <c r="B393" s="67">
        <v>660837.73800003412</v>
      </c>
      <c r="C393" s="67">
        <v>40437.875</v>
      </c>
      <c r="D393" s="67">
        <v>758764.91400016041</v>
      </c>
      <c r="E393" s="67">
        <v>40194.875</v>
      </c>
      <c r="F393" s="67">
        <v>811000</v>
      </c>
      <c r="G393" s="67">
        <v>40437.875</v>
      </c>
      <c r="H393" s="67">
        <v>2732000</v>
      </c>
      <c r="I393" s="67">
        <v>40194.875</v>
      </c>
      <c r="J393" s="67">
        <v>785000</v>
      </c>
      <c r="K393" s="67">
        <v>40437.875</v>
      </c>
      <c r="L393" s="67">
        <v>409000</v>
      </c>
    </row>
    <row r="394" spans="1:12" x14ac:dyDescent="0.25">
      <c r="A394" s="67">
        <v>40194.916666666664</v>
      </c>
      <c r="B394" s="67">
        <v>583285.3139999829</v>
      </c>
      <c r="C394" s="67">
        <v>40437.916666666664</v>
      </c>
      <c r="D394" s="67">
        <v>690488.32799992838</v>
      </c>
      <c r="E394" s="67">
        <v>40194.916666666664</v>
      </c>
      <c r="F394" s="67">
        <v>783000</v>
      </c>
      <c r="G394" s="67">
        <v>40437.916666666664</v>
      </c>
      <c r="H394" s="67">
        <v>2705000</v>
      </c>
      <c r="I394" s="67">
        <v>40194.916666666664</v>
      </c>
      <c r="J394" s="67">
        <v>1021000</v>
      </c>
      <c r="K394" s="67">
        <v>40437.916666666664</v>
      </c>
      <c r="L394" s="67">
        <v>429000</v>
      </c>
    </row>
    <row r="395" spans="1:12" x14ac:dyDescent="0.25">
      <c r="A395" s="67">
        <v>40194.958333333336</v>
      </c>
      <c r="B395" s="67">
        <v>328826.23800003412</v>
      </c>
      <c r="C395" s="67">
        <v>40437.958333333336</v>
      </c>
      <c r="D395" s="67">
        <v>405784.62599979178</v>
      </c>
      <c r="E395" s="67">
        <v>40194.958333333336</v>
      </c>
      <c r="F395" s="67">
        <v>362000</v>
      </c>
      <c r="G395" s="67">
        <v>40437.958333333336</v>
      </c>
      <c r="H395" s="67">
        <v>1455000</v>
      </c>
      <c r="I395" s="67">
        <v>40194.958333333336</v>
      </c>
      <c r="J395" s="67">
        <v>470000</v>
      </c>
      <c r="K395" s="67">
        <v>40437.958333333336</v>
      </c>
      <c r="L395" s="67">
        <v>276000</v>
      </c>
    </row>
    <row r="396" spans="1:12" x14ac:dyDescent="0.25">
      <c r="A396" s="67">
        <v>40195</v>
      </c>
      <c r="B396" s="67">
        <v>322841.49599994504</v>
      </c>
      <c r="C396" s="67">
        <v>40438</v>
      </c>
      <c r="D396" s="67">
        <v>408229.05000023899</v>
      </c>
      <c r="E396" s="67">
        <v>40195</v>
      </c>
      <c r="F396" s="67">
        <v>304000</v>
      </c>
      <c r="G396" s="67">
        <v>40438</v>
      </c>
      <c r="H396" s="67">
        <v>1488000</v>
      </c>
      <c r="I396" s="67">
        <v>40195</v>
      </c>
      <c r="J396" s="67">
        <v>388000</v>
      </c>
      <c r="K396" s="67">
        <v>40438</v>
      </c>
      <c r="L396" s="67">
        <v>165000</v>
      </c>
    </row>
    <row r="397" spans="1:12" x14ac:dyDescent="0.25">
      <c r="A397" s="67">
        <v>40195.041666666664</v>
      </c>
      <c r="B397" s="67">
        <v>338883.88200002152</v>
      </c>
      <c r="C397" s="67">
        <v>40438.041666666664</v>
      </c>
      <c r="D397" s="67">
        <v>407194.60799998976</v>
      </c>
      <c r="E397" s="67">
        <v>40195.041666666664</v>
      </c>
      <c r="F397" s="67">
        <v>307000</v>
      </c>
      <c r="G397" s="67">
        <v>40438.041666666664</v>
      </c>
      <c r="H397" s="67">
        <v>1659000</v>
      </c>
      <c r="I397" s="67">
        <v>40195.041666666664</v>
      </c>
      <c r="J397" s="67">
        <v>361000</v>
      </c>
      <c r="K397" s="67">
        <v>40438.041666666664</v>
      </c>
      <c r="L397" s="67">
        <v>163000</v>
      </c>
    </row>
    <row r="398" spans="1:12" x14ac:dyDescent="0.25">
      <c r="A398" s="67">
        <v>40195.083333333336</v>
      </c>
      <c r="B398" s="67">
        <v>342588.07199999318</v>
      </c>
      <c r="C398" s="67">
        <v>40438.083333333336</v>
      </c>
      <c r="D398" s="67">
        <v>405904.11599990097</v>
      </c>
      <c r="E398" s="67">
        <v>40195.083333333336</v>
      </c>
      <c r="F398" s="67">
        <v>308000</v>
      </c>
      <c r="G398" s="67">
        <v>40438.083333333336</v>
      </c>
      <c r="H398" s="67">
        <v>1692000</v>
      </c>
      <c r="I398" s="67">
        <v>40195.083333333336</v>
      </c>
      <c r="J398" s="67">
        <v>358000</v>
      </c>
      <c r="K398" s="67">
        <v>40438.083333333336</v>
      </c>
      <c r="L398" s="67">
        <v>161000</v>
      </c>
    </row>
    <row r="399" spans="1:12" x14ac:dyDescent="0.25">
      <c r="A399" s="67">
        <v>40195.125</v>
      </c>
      <c r="B399" s="67">
        <v>336989.11200004542</v>
      </c>
      <c r="C399" s="67">
        <v>40438.125</v>
      </c>
      <c r="D399" s="67">
        <v>398594.74200008879</v>
      </c>
      <c r="E399" s="67">
        <v>40195.125</v>
      </c>
      <c r="F399" s="67">
        <v>321000</v>
      </c>
      <c r="G399" s="67">
        <v>40438.125</v>
      </c>
      <c r="H399" s="67">
        <v>1699000</v>
      </c>
      <c r="I399" s="67">
        <v>40195.125</v>
      </c>
      <c r="J399" s="67">
        <v>387000</v>
      </c>
      <c r="K399" s="67">
        <v>40438.125</v>
      </c>
      <c r="L399" s="67">
        <v>161000</v>
      </c>
    </row>
    <row r="400" spans="1:12" x14ac:dyDescent="0.25">
      <c r="A400" s="67">
        <v>40195.166666666664</v>
      </c>
      <c r="B400" s="67">
        <v>334449.09599992522</v>
      </c>
      <c r="C400" s="67">
        <v>40438.166666666664</v>
      </c>
      <c r="D400" s="67">
        <v>397795.86599990097</v>
      </c>
      <c r="E400" s="67">
        <v>40195.166666666664</v>
      </c>
      <c r="F400" s="67">
        <v>314000</v>
      </c>
      <c r="G400" s="67">
        <v>40438.166666666664</v>
      </c>
      <c r="H400" s="67">
        <v>1692000</v>
      </c>
      <c r="I400" s="67">
        <v>40195.166666666664</v>
      </c>
      <c r="J400" s="67">
        <v>412000</v>
      </c>
      <c r="K400" s="67">
        <v>40438.166666666664</v>
      </c>
      <c r="L400" s="67">
        <v>161000</v>
      </c>
    </row>
    <row r="401" spans="1:12" x14ac:dyDescent="0.25">
      <c r="A401" s="67">
        <v>40195.208333333336</v>
      </c>
      <c r="B401" s="67">
        <v>341273.68200006109</v>
      </c>
      <c r="C401" s="67">
        <v>40438.208333333336</v>
      </c>
      <c r="D401" s="67">
        <v>399038.56200010586</v>
      </c>
      <c r="E401" s="67">
        <v>40195.208333333336</v>
      </c>
      <c r="F401" s="67">
        <v>306000</v>
      </c>
      <c r="G401" s="67">
        <v>40438.208333333336</v>
      </c>
      <c r="H401" s="67">
        <v>1653000</v>
      </c>
      <c r="I401" s="67">
        <v>40195.208333333336</v>
      </c>
      <c r="J401" s="67">
        <v>413000</v>
      </c>
      <c r="K401" s="67">
        <v>40438.208333333336</v>
      </c>
      <c r="L401" s="67">
        <v>161000</v>
      </c>
    </row>
    <row r="402" spans="1:12" x14ac:dyDescent="0.25">
      <c r="A402" s="67">
        <v>40195.25</v>
      </c>
      <c r="B402" s="67">
        <v>339972.94799998263</v>
      </c>
      <c r="C402" s="67">
        <v>40438.25</v>
      </c>
      <c r="D402" s="67">
        <v>401257.66199978831</v>
      </c>
      <c r="E402" s="67">
        <v>40195.25</v>
      </c>
      <c r="F402" s="67">
        <v>315000</v>
      </c>
      <c r="G402" s="67">
        <v>40438.25</v>
      </c>
      <c r="H402" s="67">
        <v>1670000</v>
      </c>
      <c r="I402" s="67">
        <v>40195.25</v>
      </c>
      <c r="J402" s="67">
        <v>400000</v>
      </c>
      <c r="K402" s="67">
        <v>40438.25</v>
      </c>
      <c r="L402" s="67">
        <v>163000</v>
      </c>
    </row>
    <row r="403" spans="1:12" x14ac:dyDescent="0.25">
      <c r="A403" s="67">
        <v>40195.291666666664</v>
      </c>
      <c r="B403" s="67">
        <v>600727.4399999727</v>
      </c>
      <c r="C403" s="67">
        <v>40438.291666666664</v>
      </c>
      <c r="D403" s="67">
        <v>712597.39200001024</v>
      </c>
      <c r="E403" s="67">
        <v>40195.291666666664</v>
      </c>
      <c r="F403" s="67">
        <v>670000</v>
      </c>
      <c r="G403" s="67">
        <v>40438.291666666664</v>
      </c>
      <c r="H403" s="67">
        <v>2996000</v>
      </c>
      <c r="I403" s="67">
        <v>40195.291666666664</v>
      </c>
      <c r="J403" s="67">
        <v>1633000</v>
      </c>
      <c r="K403" s="67">
        <v>40438.291666666664</v>
      </c>
      <c r="L403" s="67">
        <v>325000</v>
      </c>
    </row>
    <row r="404" spans="1:12" x14ac:dyDescent="0.25">
      <c r="A404" s="67">
        <v>40195.333333333336</v>
      </c>
      <c r="B404" s="67">
        <v>697425.57600004785</v>
      </c>
      <c r="C404" s="67">
        <v>40438.333333333336</v>
      </c>
      <c r="D404" s="67">
        <v>813757.62600018783</v>
      </c>
      <c r="E404" s="67">
        <v>40195.333333333336</v>
      </c>
      <c r="F404" s="67">
        <v>723000</v>
      </c>
      <c r="G404" s="67">
        <v>40438.333333333336</v>
      </c>
      <c r="H404" s="67">
        <v>3209000</v>
      </c>
      <c r="I404" s="67">
        <v>40195.333333333336</v>
      </c>
      <c r="J404" s="67">
        <v>1615000</v>
      </c>
      <c r="K404" s="67">
        <v>40438.333333333336</v>
      </c>
      <c r="L404" s="67">
        <v>448000</v>
      </c>
    </row>
    <row r="405" spans="1:12" x14ac:dyDescent="0.25">
      <c r="A405" s="67">
        <v>40195.375</v>
      </c>
      <c r="B405" s="67">
        <v>805639.13399999996</v>
      </c>
      <c r="C405" s="67">
        <v>40438.375</v>
      </c>
      <c r="D405" s="67">
        <v>913634.19599980547</v>
      </c>
      <c r="E405" s="67">
        <v>40195.375</v>
      </c>
      <c r="F405" s="67">
        <v>742000</v>
      </c>
      <c r="G405" s="67">
        <v>40438.375</v>
      </c>
      <c r="H405" s="67">
        <v>3381000</v>
      </c>
      <c r="I405" s="67">
        <v>40195.375</v>
      </c>
      <c r="J405" s="67">
        <v>1117000</v>
      </c>
      <c r="K405" s="67">
        <v>40438.375</v>
      </c>
      <c r="L405" s="67">
        <v>420000</v>
      </c>
    </row>
    <row r="406" spans="1:12" x14ac:dyDescent="0.25">
      <c r="A406" s="67">
        <v>40195.416666666664</v>
      </c>
      <c r="B406" s="67">
        <v>818383.59599992493</v>
      </c>
      <c r="C406" s="67">
        <v>40438.416666666664</v>
      </c>
      <c r="D406" s="67">
        <v>931352.85600001365</v>
      </c>
      <c r="E406" s="67">
        <v>40195.416666666664</v>
      </c>
      <c r="F406" s="67">
        <v>797000</v>
      </c>
      <c r="G406" s="67">
        <v>40438.416666666664</v>
      </c>
      <c r="H406" s="67">
        <v>3548000</v>
      </c>
      <c r="I406" s="67">
        <v>40195.416666666664</v>
      </c>
      <c r="J406" s="67">
        <v>982000</v>
      </c>
      <c r="K406" s="67">
        <v>40438.416666666664</v>
      </c>
      <c r="L406" s="67">
        <v>394000</v>
      </c>
    </row>
    <row r="407" spans="1:12" x14ac:dyDescent="0.25">
      <c r="A407" s="67">
        <v>40195.458333333336</v>
      </c>
      <c r="B407" s="67">
        <v>805157.76000008883</v>
      </c>
      <c r="C407" s="67">
        <v>40438.458333333336</v>
      </c>
      <c r="D407" s="67">
        <v>945589.23600015696</v>
      </c>
      <c r="E407" s="67">
        <v>40195.458333333336</v>
      </c>
      <c r="F407" s="67">
        <v>820000</v>
      </c>
      <c r="G407" s="67">
        <v>40438.458333333336</v>
      </c>
      <c r="H407" s="67">
        <v>3631000</v>
      </c>
      <c r="I407" s="67">
        <v>40195.458333333336</v>
      </c>
      <c r="J407" s="67">
        <v>925000</v>
      </c>
      <c r="K407" s="67">
        <v>40438.458333333336</v>
      </c>
      <c r="L407" s="67">
        <v>382000</v>
      </c>
    </row>
    <row r="408" spans="1:12" x14ac:dyDescent="0.25">
      <c r="A408" s="67">
        <v>40195.5</v>
      </c>
      <c r="B408" s="67">
        <v>816260.08799991466</v>
      </c>
      <c r="C408" s="67">
        <v>40438.5</v>
      </c>
      <c r="D408" s="67">
        <v>957347.05199981912</v>
      </c>
      <c r="E408" s="67">
        <v>40195.5</v>
      </c>
      <c r="F408" s="67">
        <v>888000</v>
      </c>
      <c r="G408" s="67">
        <v>40438.5</v>
      </c>
      <c r="H408" s="67">
        <v>3623000</v>
      </c>
      <c r="I408" s="67">
        <v>40195.5</v>
      </c>
      <c r="J408" s="67">
        <v>777000</v>
      </c>
      <c r="K408" s="67">
        <v>40438.5</v>
      </c>
      <c r="L408" s="67">
        <v>376000</v>
      </c>
    </row>
    <row r="409" spans="1:12" x14ac:dyDescent="0.25">
      <c r="A409" s="67">
        <v>40195.541666666664</v>
      </c>
      <c r="B409" s="67">
        <v>852069.53400002047</v>
      </c>
      <c r="C409" s="67">
        <v>40438.541666666664</v>
      </c>
      <c r="D409" s="67">
        <v>966004.95600009221</v>
      </c>
      <c r="E409" s="67">
        <v>40195.541666666664</v>
      </c>
      <c r="F409" s="67">
        <v>966000</v>
      </c>
      <c r="G409" s="67">
        <v>40438.541666666664</v>
      </c>
      <c r="H409" s="67">
        <v>3620000</v>
      </c>
      <c r="I409" s="67">
        <v>40195.541666666664</v>
      </c>
      <c r="J409" s="67">
        <v>617000</v>
      </c>
      <c r="K409" s="67">
        <v>40438.541666666664</v>
      </c>
      <c r="L409" s="67">
        <v>376000</v>
      </c>
    </row>
    <row r="410" spans="1:12" x14ac:dyDescent="0.25">
      <c r="A410" s="67">
        <v>40195.583333333336</v>
      </c>
      <c r="B410" s="67">
        <v>791201.32800002734</v>
      </c>
      <c r="C410" s="67">
        <v>40438.583333333336</v>
      </c>
      <c r="D410" s="67">
        <v>974956.46400000341</v>
      </c>
      <c r="E410" s="67">
        <v>40195.583333333336</v>
      </c>
      <c r="F410" s="67">
        <v>999000</v>
      </c>
      <c r="G410" s="67">
        <v>40438.583333333336</v>
      </c>
      <c r="H410" s="67">
        <v>3577000</v>
      </c>
      <c r="I410" s="67">
        <v>40195.583333333336</v>
      </c>
      <c r="J410" s="67">
        <v>581000</v>
      </c>
      <c r="K410" s="67">
        <v>40438.583333333336</v>
      </c>
      <c r="L410" s="67">
        <v>371000</v>
      </c>
    </row>
    <row r="411" spans="1:12" x14ac:dyDescent="0.25">
      <c r="A411" s="67">
        <v>40195.625</v>
      </c>
      <c r="B411" s="67">
        <v>761072.77799998643</v>
      </c>
      <c r="C411" s="67">
        <v>40438.625</v>
      </c>
      <c r="D411" s="67">
        <v>947931.24000011268</v>
      </c>
      <c r="E411" s="67">
        <v>40195.625</v>
      </c>
      <c r="F411" s="67">
        <v>1027000</v>
      </c>
      <c r="G411" s="67">
        <v>40438.625</v>
      </c>
      <c r="H411" s="67">
        <v>3537000</v>
      </c>
      <c r="I411" s="67">
        <v>40195.625</v>
      </c>
      <c r="J411" s="67">
        <v>601000</v>
      </c>
      <c r="K411" s="67">
        <v>40438.625</v>
      </c>
      <c r="L411" s="67">
        <v>362000</v>
      </c>
    </row>
    <row r="412" spans="1:12" x14ac:dyDescent="0.25">
      <c r="A412" s="67">
        <v>40195.666666666664</v>
      </c>
      <c r="B412" s="67">
        <v>827109.77999996592</v>
      </c>
      <c r="C412" s="67">
        <v>40438.666666666664</v>
      </c>
      <c r="D412" s="67">
        <v>929072.30399979511</v>
      </c>
      <c r="E412" s="67">
        <v>40195.666666666664</v>
      </c>
      <c r="F412" s="67">
        <v>991000</v>
      </c>
      <c r="G412" s="67">
        <v>40438.666666666664</v>
      </c>
      <c r="H412" s="67">
        <v>3565000</v>
      </c>
      <c r="I412" s="67">
        <v>40195.666666666664</v>
      </c>
      <c r="J412" s="67">
        <v>569000</v>
      </c>
      <c r="K412" s="67">
        <v>40438.666666666664</v>
      </c>
      <c r="L412" s="67">
        <v>367000</v>
      </c>
    </row>
    <row r="413" spans="1:12" x14ac:dyDescent="0.25">
      <c r="A413" s="67">
        <v>40195.708333333336</v>
      </c>
      <c r="B413" s="67">
        <v>815410.00200007856</v>
      </c>
      <c r="C413" s="67">
        <v>40438.708333333336</v>
      </c>
      <c r="D413" s="67">
        <v>852506.52600010927</v>
      </c>
      <c r="E413" s="67">
        <v>40195.708333333336</v>
      </c>
      <c r="F413" s="67">
        <v>990000</v>
      </c>
      <c r="G413" s="67">
        <v>40438.708333333336</v>
      </c>
      <c r="H413" s="67">
        <v>3476000</v>
      </c>
      <c r="I413" s="67">
        <v>40195.708333333336</v>
      </c>
      <c r="J413" s="67">
        <v>573000</v>
      </c>
      <c r="K413" s="67">
        <v>40438.708333333336</v>
      </c>
      <c r="L413" s="67">
        <v>377000</v>
      </c>
    </row>
    <row r="414" spans="1:12" x14ac:dyDescent="0.25">
      <c r="A414" s="67">
        <v>40195.75</v>
      </c>
      <c r="B414" s="67">
        <v>701549.68799999321</v>
      </c>
      <c r="C414" s="67">
        <v>40438.75</v>
      </c>
      <c r="D414" s="67">
        <v>773079.81600006146</v>
      </c>
      <c r="E414" s="67">
        <v>40195.75</v>
      </c>
      <c r="F414" s="67">
        <v>999000</v>
      </c>
      <c r="G414" s="67">
        <v>40438.75</v>
      </c>
      <c r="H414" s="67">
        <v>3371000</v>
      </c>
      <c r="I414" s="67">
        <v>40195.75</v>
      </c>
      <c r="J414" s="67">
        <v>645000</v>
      </c>
      <c r="K414" s="67">
        <v>40438.75</v>
      </c>
      <c r="L414" s="67">
        <v>395000</v>
      </c>
    </row>
    <row r="415" spans="1:12" x14ac:dyDescent="0.25">
      <c r="A415" s="67">
        <v>40195.791666666664</v>
      </c>
      <c r="B415" s="67">
        <v>647591.41800001706</v>
      </c>
      <c r="C415" s="67">
        <v>40438.791666666664</v>
      </c>
      <c r="D415" s="67">
        <v>708947.82599994878</v>
      </c>
      <c r="E415" s="67">
        <v>40195.791666666664</v>
      </c>
      <c r="F415" s="67">
        <v>911000</v>
      </c>
      <c r="G415" s="67">
        <v>40438.791666666664</v>
      </c>
      <c r="H415" s="67">
        <v>3338000</v>
      </c>
      <c r="I415" s="67">
        <v>40195.791666666664</v>
      </c>
      <c r="J415" s="67">
        <v>743000</v>
      </c>
      <c r="K415" s="67">
        <v>40438.791666666664</v>
      </c>
      <c r="L415" s="67">
        <v>415000</v>
      </c>
    </row>
    <row r="416" spans="1:12" x14ac:dyDescent="0.25">
      <c r="A416" s="67">
        <v>40195.833333333336</v>
      </c>
      <c r="B416" s="67">
        <v>627394.19399992831</v>
      </c>
      <c r="C416" s="67">
        <v>40438.833333333336</v>
      </c>
      <c r="D416" s="67">
        <v>683851.51199986681</v>
      </c>
      <c r="E416" s="67">
        <v>40195.833333333336</v>
      </c>
      <c r="F416" s="67">
        <v>860000</v>
      </c>
      <c r="G416" s="67">
        <v>40438.833333333336</v>
      </c>
      <c r="H416" s="67">
        <v>3174000</v>
      </c>
      <c r="I416" s="67">
        <v>40195.833333333336</v>
      </c>
      <c r="J416" s="67">
        <v>764000</v>
      </c>
      <c r="K416" s="67">
        <v>40438.833333333336</v>
      </c>
      <c r="L416" s="67">
        <v>427000</v>
      </c>
    </row>
    <row r="417" spans="1:12" x14ac:dyDescent="0.25">
      <c r="A417" s="67">
        <v>40195.875</v>
      </c>
      <c r="B417" s="67">
        <v>574286.00999998976</v>
      </c>
      <c r="C417" s="67">
        <v>40438.875</v>
      </c>
      <c r="D417" s="67">
        <v>671025.1140003209</v>
      </c>
      <c r="E417" s="67">
        <v>40195.875</v>
      </c>
      <c r="F417" s="67">
        <v>828000</v>
      </c>
      <c r="G417" s="67">
        <v>40438.875</v>
      </c>
      <c r="H417" s="67">
        <v>3051000</v>
      </c>
      <c r="I417" s="67">
        <v>40195.875</v>
      </c>
      <c r="J417" s="67">
        <v>802000</v>
      </c>
      <c r="K417" s="67">
        <v>40438.875</v>
      </c>
      <c r="L417" s="67">
        <v>441000</v>
      </c>
    </row>
    <row r="418" spans="1:12" x14ac:dyDescent="0.25">
      <c r="A418" s="67">
        <v>40195.916666666664</v>
      </c>
      <c r="B418" s="67">
        <v>423076.53600000002</v>
      </c>
      <c r="C418" s="67">
        <v>40438.916666666664</v>
      </c>
      <c r="D418" s="67">
        <v>656208.35400003404</v>
      </c>
      <c r="E418" s="67">
        <v>40195.916666666664</v>
      </c>
      <c r="F418" s="67">
        <v>779000</v>
      </c>
      <c r="G418" s="67">
        <v>40438.916666666664</v>
      </c>
      <c r="H418" s="67">
        <v>3006000</v>
      </c>
      <c r="I418" s="67">
        <v>40195.916666666664</v>
      </c>
      <c r="J418" s="67">
        <v>849000</v>
      </c>
      <c r="K418" s="67">
        <v>40438.916666666664</v>
      </c>
      <c r="L418" s="67">
        <v>448000</v>
      </c>
    </row>
    <row r="419" spans="1:12" x14ac:dyDescent="0.25">
      <c r="A419" s="67">
        <v>40195.958333333336</v>
      </c>
      <c r="B419" s="67">
        <v>423076.53600000002</v>
      </c>
      <c r="C419" s="67">
        <v>40438.958333333336</v>
      </c>
      <c r="D419" s="67">
        <v>399325.33799981565</v>
      </c>
      <c r="E419" s="67">
        <v>40195.958333333336</v>
      </c>
      <c r="F419" s="67">
        <v>349000</v>
      </c>
      <c r="G419" s="67">
        <v>40438.958333333336</v>
      </c>
      <c r="H419" s="67">
        <v>1744000</v>
      </c>
      <c r="I419" s="67">
        <v>40195.958333333336</v>
      </c>
      <c r="J419" s="67">
        <v>459000</v>
      </c>
      <c r="K419" s="67">
        <v>40438.958333333336</v>
      </c>
      <c r="L419" s="67">
        <v>288000</v>
      </c>
    </row>
    <row r="420" spans="1:12" x14ac:dyDescent="0.25">
      <c r="A420" s="67">
        <v>40196</v>
      </c>
      <c r="B420" s="67">
        <v>321182.29200002935</v>
      </c>
      <c r="C420" s="67">
        <v>40439</v>
      </c>
      <c r="D420" s="67">
        <v>413343.22199991462</v>
      </c>
      <c r="E420" s="67">
        <v>40196</v>
      </c>
      <c r="F420" s="67">
        <v>300000</v>
      </c>
      <c r="G420" s="67">
        <v>40439</v>
      </c>
      <c r="H420" s="67">
        <v>1706000</v>
      </c>
      <c r="I420" s="67">
        <v>40196</v>
      </c>
      <c r="J420" s="67">
        <v>337000</v>
      </c>
      <c r="K420" s="67">
        <v>40439</v>
      </c>
      <c r="L420" s="67">
        <v>175000</v>
      </c>
    </row>
    <row r="421" spans="1:12" x14ac:dyDescent="0.25">
      <c r="A421" s="67">
        <v>40196.041666666664</v>
      </c>
      <c r="B421" s="67">
        <v>336722.82000001607</v>
      </c>
      <c r="C421" s="67">
        <v>40439.041666666664</v>
      </c>
      <c r="D421" s="67">
        <v>414247.93199996243</v>
      </c>
      <c r="E421" s="67">
        <v>40196.041666666664</v>
      </c>
      <c r="F421" s="67">
        <v>311000</v>
      </c>
      <c r="G421" s="67">
        <v>40439.041666666664</v>
      </c>
      <c r="H421" s="67">
        <v>1694000</v>
      </c>
      <c r="I421" s="67">
        <v>40196.041666666664</v>
      </c>
      <c r="J421" s="67">
        <v>331000</v>
      </c>
      <c r="K421" s="67">
        <v>40439.041666666664</v>
      </c>
      <c r="L421" s="67">
        <v>172000</v>
      </c>
    </row>
    <row r="422" spans="1:12" x14ac:dyDescent="0.25">
      <c r="A422" s="67">
        <v>40196.083333333336</v>
      </c>
      <c r="B422" s="67">
        <v>326023.34399994742</v>
      </c>
      <c r="C422" s="67">
        <v>40439.083333333336</v>
      </c>
      <c r="D422" s="67">
        <v>411161.67600002728</v>
      </c>
      <c r="E422" s="67">
        <v>40196.083333333336</v>
      </c>
      <c r="F422" s="67">
        <v>314000</v>
      </c>
      <c r="G422" s="67">
        <v>40439.083333333336</v>
      </c>
      <c r="H422" s="67">
        <v>1683000</v>
      </c>
      <c r="I422" s="67">
        <v>40196.083333333336</v>
      </c>
      <c r="J422" s="67">
        <v>318000</v>
      </c>
      <c r="K422" s="67">
        <v>40439.083333333336</v>
      </c>
      <c r="L422" s="67">
        <v>170000</v>
      </c>
    </row>
    <row r="423" spans="1:12" x14ac:dyDescent="0.25">
      <c r="A423" s="67">
        <v>40196.125</v>
      </c>
      <c r="B423" s="67">
        <v>328279.9980000222</v>
      </c>
      <c r="C423" s="67">
        <v>40439.125</v>
      </c>
      <c r="D423" s="67">
        <v>412657.00799991121</v>
      </c>
      <c r="E423" s="67">
        <v>40196.125</v>
      </c>
      <c r="F423" s="67">
        <v>315000</v>
      </c>
      <c r="G423" s="67">
        <v>40439.125</v>
      </c>
      <c r="H423" s="67">
        <v>1669000</v>
      </c>
      <c r="I423" s="67">
        <v>40196.125</v>
      </c>
      <c r="J423" s="67">
        <v>426000</v>
      </c>
      <c r="K423" s="67">
        <v>40439.125</v>
      </c>
      <c r="L423" s="67">
        <v>170000</v>
      </c>
    </row>
    <row r="424" spans="1:12" x14ac:dyDescent="0.25">
      <c r="A424" s="67">
        <v>40196.166666666664</v>
      </c>
      <c r="B424" s="67">
        <v>330543.4800000239</v>
      </c>
      <c r="C424" s="67">
        <v>40439.166666666664</v>
      </c>
      <c r="D424" s="67">
        <v>413094</v>
      </c>
      <c r="E424" s="67">
        <v>40196.166666666664</v>
      </c>
      <c r="F424" s="67">
        <v>315000</v>
      </c>
      <c r="G424" s="67">
        <v>40439.166666666664</v>
      </c>
      <c r="H424" s="67">
        <v>1650000</v>
      </c>
      <c r="I424" s="67">
        <v>40196.166666666664</v>
      </c>
      <c r="J424" s="67">
        <v>368000</v>
      </c>
      <c r="K424" s="67">
        <v>40439.166666666664</v>
      </c>
      <c r="L424" s="67">
        <v>169000</v>
      </c>
    </row>
    <row r="425" spans="1:12" x14ac:dyDescent="0.25">
      <c r="A425" s="67">
        <v>40196.208333333336</v>
      </c>
      <c r="B425" s="67">
        <v>331349.18399993959</v>
      </c>
      <c r="C425" s="67">
        <v>40439.208333333336</v>
      </c>
      <c r="D425" s="67">
        <v>415507.69800018094</v>
      </c>
      <c r="E425" s="67">
        <v>40196.208333333336</v>
      </c>
      <c r="F425" s="67">
        <v>317000</v>
      </c>
      <c r="G425" s="67">
        <v>40439.208333333336</v>
      </c>
      <c r="H425" s="67">
        <v>1632000</v>
      </c>
      <c r="I425" s="67">
        <v>40196.208333333336</v>
      </c>
      <c r="J425" s="67">
        <v>344000</v>
      </c>
      <c r="K425" s="67">
        <v>40439.208333333336</v>
      </c>
      <c r="L425" s="67">
        <v>170000</v>
      </c>
    </row>
    <row r="426" spans="1:12" x14ac:dyDescent="0.25">
      <c r="A426" s="67">
        <v>40196.25</v>
      </c>
      <c r="B426" s="67">
        <v>331468.67400005087</v>
      </c>
      <c r="C426" s="67">
        <v>40439.25</v>
      </c>
      <c r="D426" s="67">
        <v>408468.03000006487</v>
      </c>
      <c r="E426" s="67">
        <v>40196.25</v>
      </c>
      <c r="F426" s="67">
        <v>314000</v>
      </c>
      <c r="G426" s="67">
        <v>40439.25</v>
      </c>
      <c r="H426" s="67">
        <v>1619000</v>
      </c>
      <c r="I426" s="67">
        <v>40196.25</v>
      </c>
      <c r="J426" s="67">
        <v>361000</v>
      </c>
      <c r="K426" s="67">
        <v>40439.25</v>
      </c>
      <c r="L426" s="67">
        <v>169000</v>
      </c>
    </row>
    <row r="427" spans="1:12" x14ac:dyDescent="0.25">
      <c r="A427" s="67">
        <v>40196.291666666664</v>
      </c>
      <c r="B427" s="67">
        <v>583862.27999996592</v>
      </c>
      <c r="C427" s="67">
        <v>40439.291666666664</v>
      </c>
      <c r="D427" s="67">
        <v>679840.06200010586</v>
      </c>
      <c r="E427" s="67">
        <v>40196.291666666664</v>
      </c>
      <c r="F427" s="67">
        <v>678000</v>
      </c>
      <c r="G427" s="67">
        <v>40439.291666666664</v>
      </c>
      <c r="H427" s="67">
        <v>2824000</v>
      </c>
      <c r="I427" s="67">
        <v>40196.291666666664</v>
      </c>
      <c r="J427" s="67">
        <v>1417000</v>
      </c>
      <c r="K427" s="67">
        <v>40439.291666666664</v>
      </c>
      <c r="L427" s="67">
        <v>345000</v>
      </c>
    </row>
    <row r="428" spans="1:12" x14ac:dyDescent="0.25">
      <c r="A428" s="67">
        <v>40196.333333333336</v>
      </c>
      <c r="B428" s="67">
        <v>701744.28599999659</v>
      </c>
      <c r="C428" s="67">
        <v>40439.333333333336</v>
      </c>
      <c r="D428" s="67">
        <v>666846.37799976789</v>
      </c>
      <c r="E428" s="67">
        <v>40196.333333333336</v>
      </c>
      <c r="F428" s="67">
        <v>734000</v>
      </c>
      <c r="G428" s="67">
        <v>40439.333333333336</v>
      </c>
      <c r="H428" s="67">
        <v>3001000</v>
      </c>
      <c r="I428" s="67">
        <v>40196.333333333336</v>
      </c>
      <c r="J428" s="67">
        <v>1382000</v>
      </c>
      <c r="K428" s="67">
        <v>40439.333333333336</v>
      </c>
      <c r="L428" s="67">
        <v>461000</v>
      </c>
    </row>
    <row r="429" spans="1:12" x14ac:dyDescent="0.25">
      <c r="A429" s="67">
        <v>40196.375</v>
      </c>
      <c r="B429" s="67">
        <v>813559.61400002392</v>
      </c>
      <c r="C429" s="67">
        <v>40439.375</v>
      </c>
      <c r="D429" s="67">
        <v>645269.89799994195</v>
      </c>
      <c r="E429" s="67">
        <v>40196.375</v>
      </c>
      <c r="F429" s="67">
        <v>778000</v>
      </c>
      <c r="G429" s="67">
        <v>40439.375</v>
      </c>
      <c r="H429" s="67">
        <v>2926000</v>
      </c>
      <c r="I429" s="67">
        <v>40196.375</v>
      </c>
      <c r="J429" s="67">
        <v>1103000</v>
      </c>
      <c r="K429" s="67">
        <v>40439.375</v>
      </c>
      <c r="L429" s="67">
        <v>463000</v>
      </c>
    </row>
    <row r="430" spans="1:12" x14ac:dyDescent="0.25">
      <c r="A430" s="67">
        <v>40196.416666666664</v>
      </c>
      <c r="B430" s="67">
        <v>830868.59399994882</v>
      </c>
      <c r="C430" s="67">
        <v>40439.416666666664</v>
      </c>
      <c r="D430" s="67">
        <v>631292.98200020136</v>
      </c>
      <c r="E430" s="67">
        <v>40196.416666666664</v>
      </c>
      <c r="F430" s="67">
        <v>806000</v>
      </c>
      <c r="G430" s="67">
        <v>40439.416666666664</v>
      </c>
      <c r="H430" s="67">
        <v>2942000</v>
      </c>
      <c r="I430" s="67">
        <v>40196.416666666664</v>
      </c>
      <c r="J430" s="67">
        <v>853000</v>
      </c>
      <c r="K430" s="67">
        <v>40439.416666666664</v>
      </c>
      <c r="L430" s="67">
        <v>455000</v>
      </c>
    </row>
    <row r="431" spans="1:12" x14ac:dyDescent="0.25">
      <c r="A431" s="67">
        <v>40196.458333333336</v>
      </c>
      <c r="B431" s="67">
        <v>827348.76000008883</v>
      </c>
      <c r="C431" s="67">
        <v>40439.458333333336</v>
      </c>
      <c r="D431" s="67">
        <v>640073.78999995219</v>
      </c>
      <c r="E431" s="67">
        <v>40196.458333333336</v>
      </c>
      <c r="F431" s="67">
        <v>953000</v>
      </c>
      <c r="G431" s="67">
        <v>40439.458333333336</v>
      </c>
      <c r="H431" s="67">
        <v>3044000</v>
      </c>
      <c r="I431" s="67">
        <v>40196.458333333336</v>
      </c>
      <c r="J431" s="67">
        <v>701000</v>
      </c>
      <c r="K431" s="67">
        <v>40439.458333333336</v>
      </c>
      <c r="L431" s="67">
        <v>442000</v>
      </c>
    </row>
    <row r="432" spans="1:12" x14ac:dyDescent="0.25">
      <c r="A432" s="67">
        <v>40196.5</v>
      </c>
      <c r="B432" s="67">
        <v>842681.03399991803</v>
      </c>
      <c r="C432" s="67">
        <v>40439.5</v>
      </c>
      <c r="D432" s="67">
        <v>643982.82000001706</v>
      </c>
      <c r="E432" s="67">
        <v>40196.5</v>
      </c>
      <c r="F432" s="67">
        <v>1005000</v>
      </c>
      <c r="G432" s="67">
        <v>40439.5</v>
      </c>
      <c r="H432" s="67">
        <v>3041000</v>
      </c>
      <c r="I432" s="67">
        <v>40196.5</v>
      </c>
      <c r="J432" s="67">
        <v>584000</v>
      </c>
      <c r="K432" s="67">
        <v>40439.5</v>
      </c>
      <c r="L432" s="67">
        <v>442000</v>
      </c>
    </row>
    <row r="433" spans="1:12" x14ac:dyDescent="0.25">
      <c r="A433" s="67">
        <v>40196.541666666664</v>
      </c>
      <c r="B433" s="67">
        <v>834944.91000000678</v>
      </c>
      <c r="C433" s="67">
        <v>40439.541666666664</v>
      </c>
      <c r="D433" s="67">
        <v>689283.18599991815</v>
      </c>
      <c r="E433" s="67">
        <v>40196.541666666664</v>
      </c>
      <c r="F433" s="67">
        <v>1076000</v>
      </c>
      <c r="G433" s="67">
        <v>40439.541666666664</v>
      </c>
      <c r="H433" s="67">
        <v>2957000</v>
      </c>
      <c r="I433" s="67">
        <v>40196.541666666664</v>
      </c>
      <c r="J433" s="67">
        <v>540000</v>
      </c>
      <c r="K433" s="67">
        <v>40439.541666666664</v>
      </c>
      <c r="L433" s="67">
        <v>441000</v>
      </c>
    </row>
    <row r="434" spans="1:12" x14ac:dyDescent="0.25">
      <c r="A434" s="67">
        <v>40196.583333333336</v>
      </c>
      <c r="B434" s="67">
        <v>802726.99199998972</v>
      </c>
      <c r="C434" s="67">
        <v>40439.583333333336</v>
      </c>
      <c r="D434" s="67">
        <v>610761.18599991815</v>
      </c>
      <c r="E434" s="67">
        <v>40196.583333333336</v>
      </c>
      <c r="F434" s="67">
        <v>1132000</v>
      </c>
      <c r="G434" s="67">
        <v>40439.583333333336</v>
      </c>
      <c r="H434" s="67">
        <v>2870000</v>
      </c>
      <c r="I434" s="67">
        <v>40196.583333333336</v>
      </c>
      <c r="J434" s="67">
        <v>544000</v>
      </c>
      <c r="K434" s="67">
        <v>40439.583333333336</v>
      </c>
      <c r="L434" s="67">
        <v>434000</v>
      </c>
    </row>
    <row r="435" spans="1:12" x14ac:dyDescent="0.25">
      <c r="A435" s="67">
        <v>40196.625</v>
      </c>
      <c r="B435" s="67">
        <v>805277.25</v>
      </c>
      <c r="C435" s="67">
        <v>40439.625</v>
      </c>
      <c r="D435" s="67">
        <v>646444.31400008185</v>
      </c>
      <c r="E435" s="67">
        <v>40196.625</v>
      </c>
      <c r="F435" s="67">
        <v>1130000</v>
      </c>
      <c r="G435" s="67">
        <v>40439.625</v>
      </c>
      <c r="H435" s="67">
        <v>2807000</v>
      </c>
      <c r="I435" s="67">
        <v>40196.625</v>
      </c>
      <c r="J435" s="67">
        <v>558000</v>
      </c>
      <c r="K435" s="67">
        <v>40439.625</v>
      </c>
      <c r="L435" s="67">
        <v>434000</v>
      </c>
    </row>
    <row r="436" spans="1:12" x14ac:dyDescent="0.25">
      <c r="A436" s="67">
        <v>40196.666666666664</v>
      </c>
      <c r="B436" s="67">
        <v>860386.03800007515</v>
      </c>
      <c r="C436" s="67">
        <v>40439.666666666664</v>
      </c>
      <c r="D436" s="67">
        <v>644679.27600010927</v>
      </c>
      <c r="E436" s="67">
        <v>40196.666666666664</v>
      </c>
      <c r="F436" s="67">
        <v>1162000</v>
      </c>
      <c r="G436" s="67">
        <v>40439.666666666664</v>
      </c>
      <c r="H436" s="67">
        <v>2783000</v>
      </c>
      <c r="I436" s="67">
        <v>40196.666666666664</v>
      </c>
      <c r="J436" s="67">
        <v>560000</v>
      </c>
      <c r="K436" s="67">
        <v>40439.666666666664</v>
      </c>
      <c r="L436" s="67">
        <v>435000</v>
      </c>
    </row>
    <row r="437" spans="1:12" x14ac:dyDescent="0.25">
      <c r="A437" s="67">
        <v>40196.708333333336</v>
      </c>
      <c r="B437" s="67">
        <v>810978.62999994529</v>
      </c>
      <c r="C437" s="67">
        <v>40439.708333333336</v>
      </c>
      <c r="D437" s="67">
        <v>635666.31600006146</v>
      </c>
      <c r="E437" s="67">
        <v>40196.708333333336</v>
      </c>
      <c r="F437" s="67">
        <v>1182000</v>
      </c>
      <c r="G437" s="67">
        <v>40439.708333333336</v>
      </c>
      <c r="H437" s="67">
        <v>2699000</v>
      </c>
      <c r="I437" s="67">
        <v>40196.708333333336</v>
      </c>
      <c r="J437" s="67">
        <v>590000</v>
      </c>
      <c r="K437" s="67">
        <v>40439.708333333336</v>
      </c>
      <c r="L437" s="67">
        <v>437000</v>
      </c>
    </row>
    <row r="438" spans="1:12" x14ac:dyDescent="0.25">
      <c r="A438" s="67">
        <v>40196.75</v>
      </c>
      <c r="B438" s="67">
        <v>730630.14000003075</v>
      </c>
      <c r="C438" s="67">
        <v>40439.75</v>
      </c>
      <c r="D438" s="67">
        <v>646188.26399984292</v>
      </c>
      <c r="E438" s="67">
        <v>40196.75</v>
      </c>
      <c r="F438" s="67">
        <v>1100000</v>
      </c>
      <c r="G438" s="67">
        <v>40439.75</v>
      </c>
      <c r="H438" s="67">
        <v>2696000</v>
      </c>
      <c r="I438" s="67">
        <v>40196.75</v>
      </c>
      <c r="J438" s="67">
        <v>666000</v>
      </c>
      <c r="K438" s="67">
        <v>40439.75</v>
      </c>
      <c r="L438" s="67">
        <v>449000</v>
      </c>
    </row>
    <row r="439" spans="1:12" x14ac:dyDescent="0.25">
      <c r="A439" s="67">
        <v>40196.791666666664</v>
      </c>
      <c r="B439" s="67">
        <v>721122.15000002051</v>
      </c>
      <c r="C439" s="67">
        <v>40439.791666666664</v>
      </c>
      <c r="D439" s="67">
        <v>621924.96599997953</v>
      </c>
      <c r="E439" s="67">
        <v>40196.791666666664</v>
      </c>
      <c r="F439" s="67">
        <v>1007000</v>
      </c>
      <c r="G439" s="67">
        <v>40439.791666666664</v>
      </c>
      <c r="H439" s="67">
        <v>2683000</v>
      </c>
      <c r="I439" s="67">
        <v>40196.791666666664</v>
      </c>
      <c r="J439" s="67">
        <v>709000</v>
      </c>
      <c r="K439" s="67">
        <v>40439.791666666664</v>
      </c>
      <c r="L439" s="67">
        <v>458000</v>
      </c>
    </row>
    <row r="440" spans="1:12" x14ac:dyDescent="0.25">
      <c r="A440" s="67">
        <v>40196.833333333336</v>
      </c>
      <c r="B440" s="67">
        <v>683527.18199996243</v>
      </c>
      <c r="C440" s="67">
        <v>40439.833333333336</v>
      </c>
      <c r="D440" s="67">
        <v>616643.50799991132</v>
      </c>
      <c r="E440" s="67">
        <v>40196.833333333336</v>
      </c>
      <c r="F440" s="67">
        <v>1031000</v>
      </c>
      <c r="G440" s="67">
        <v>40439.833333333336</v>
      </c>
      <c r="H440" s="67">
        <v>2629000</v>
      </c>
      <c r="I440" s="67">
        <v>40196.833333333336</v>
      </c>
      <c r="J440" s="67">
        <v>733000</v>
      </c>
      <c r="K440" s="67">
        <v>40439.833333333336</v>
      </c>
      <c r="L440" s="67">
        <v>464000</v>
      </c>
    </row>
    <row r="441" spans="1:12" x14ac:dyDescent="0.25">
      <c r="A441" s="67">
        <v>40196.875</v>
      </c>
      <c r="B441" s="67">
        <v>641794.44600000337</v>
      </c>
      <c r="C441" s="67">
        <v>40439.875</v>
      </c>
      <c r="D441" s="67">
        <v>602734.87200023211</v>
      </c>
      <c r="E441" s="67">
        <v>40196.875</v>
      </c>
      <c r="F441" s="67">
        <v>1041000</v>
      </c>
      <c r="G441" s="67">
        <v>40439.875</v>
      </c>
      <c r="H441" s="67">
        <v>2633000</v>
      </c>
      <c r="I441" s="67">
        <v>40196.875</v>
      </c>
      <c r="J441" s="67">
        <v>734000</v>
      </c>
      <c r="K441" s="67">
        <v>40439.875</v>
      </c>
      <c r="L441" s="67">
        <v>469000</v>
      </c>
    </row>
    <row r="442" spans="1:12" x14ac:dyDescent="0.25">
      <c r="A442" s="67">
        <v>40196.916666666664</v>
      </c>
      <c r="B442" s="67">
        <v>469834.68</v>
      </c>
      <c r="C442" s="67">
        <v>40439.916666666664</v>
      </c>
      <c r="D442" s="67">
        <v>598658.5559997746</v>
      </c>
      <c r="E442" s="67">
        <v>40196.916666666664</v>
      </c>
      <c r="F442" s="67">
        <v>968000</v>
      </c>
      <c r="G442" s="67">
        <v>40439.916666666664</v>
      </c>
      <c r="H442" s="67">
        <v>2606000</v>
      </c>
      <c r="I442" s="67">
        <v>40196.916666666664</v>
      </c>
      <c r="J442" s="67">
        <v>777000</v>
      </c>
      <c r="K442" s="67">
        <v>40439.916666666664</v>
      </c>
      <c r="L442" s="67">
        <v>470000</v>
      </c>
    </row>
    <row r="443" spans="1:12" x14ac:dyDescent="0.25">
      <c r="A443" s="67">
        <v>40196.958333333336</v>
      </c>
      <c r="B443" s="67">
        <v>469834.68</v>
      </c>
      <c r="C443" s="67">
        <v>40439.958333333336</v>
      </c>
      <c r="D443" s="67">
        <v>408157.35600001365</v>
      </c>
      <c r="E443" s="67">
        <v>40196.958333333336</v>
      </c>
      <c r="F443" s="67">
        <v>378000</v>
      </c>
      <c r="G443" s="67">
        <v>40439.958333333336</v>
      </c>
      <c r="H443" s="67">
        <v>1702000</v>
      </c>
      <c r="I443" s="67">
        <v>40196.958333333336</v>
      </c>
      <c r="J443" s="67">
        <v>437000</v>
      </c>
      <c r="K443" s="67">
        <v>40439.958333333336</v>
      </c>
      <c r="L443" s="67">
        <v>298000</v>
      </c>
    </row>
    <row r="444" spans="1:12" x14ac:dyDescent="0.25">
      <c r="A444" s="67">
        <v>40197</v>
      </c>
      <c r="B444" s="67">
        <v>329413.44600000477</v>
      </c>
      <c r="C444" s="67">
        <v>40440</v>
      </c>
      <c r="D444" s="67">
        <v>409587.82199999318</v>
      </c>
      <c r="E444" s="67">
        <v>40197</v>
      </c>
      <c r="F444" s="67">
        <v>306000</v>
      </c>
      <c r="G444" s="67">
        <v>40440</v>
      </c>
      <c r="H444" s="67">
        <v>1585000</v>
      </c>
      <c r="I444" s="67">
        <v>40197</v>
      </c>
      <c r="J444" s="67">
        <v>299000</v>
      </c>
      <c r="K444" s="67">
        <v>40440</v>
      </c>
      <c r="L444" s="67">
        <v>186000</v>
      </c>
    </row>
    <row r="445" spans="1:12" x14ac:dyDescent="0.25">
      <c r="A445" s="67">
        <v>40197.041666666664</v>
      </c>
      <c r="B445" s="67">
        <v>331898.83800001437</v>
      </c>
      <c r="C445" s="67">
        <v>40440.041666666664</v>
      </c>
      <c r="D445" s="67">
        <v>404733.11400032096</v>
      </c>
      <c r="E445" s="67">
        <v>40197.041666666664</v>
      </c>
      <c r="F445" s="67">
        <v>301000</v>
      </c>
      <c r="G445" s="67">
        <v>40440.041666666664</v>
      </c>
      <c r="H445" s="67">
        <v>1578000</v>
      </c>
      <c r="I445" s="67">
        <v>40197.041666666664</v>
      </c>
      <c r="J445" s="67">
        <v>291000</v>
      </c>
      <c r="K445" s="67">
        <v>40440.041666666664</v>
      </c>
      <c r="L445" s="67">
        <v>174000</v>
      </c>
    </row>
    <row r="446" spans="1:12" x14ac:dyDescent="0.25">
      <c r="A446" s="67">
        <v>40197.083333333336</v>
      </c>
      <c r="B446" s="67">
        <v>333073.25400005496</v>
      </c>
      <c r="C446" s="67">
        <v>40440.083333333336</v>
      </c>
      <c r="D446" s="67">
        <v>401086.96199962788</v>
      </c>
      <c r="E446" s="67">
        <v>40197.083333333336</v>
      </c>
      <c r="F446" s="67">
        <v>308000</v>
      </c>
      <c r="G446" s="67">
        <v>40440.083333333336</v>
      </c>
      <c r="H446" s="67">
        <v>1572000</v>
      </c>
      <c r="I446" s="67">
        <v>40197.083333333336</v>
      </c>
      <c r="J446" s="67">
        <v>322000</v>
      </c>
      <c r="K446" s="67">
        <v>40440.083333333336</v>
      </c>
      <c r="L446" s="67">
        <v>174000</v>
      </c>
    </row>
    <row r="447" spans="1:12" x14ac:dyDescent="0.25">
      <c r="A447" s="67">
        <v>40197.125</v>
      </c>
      <c r="B447" s="67">
        <v>338607.34800000238</v>
      </c>
      <c r="C447" s="67">
        <v>40440.125</v>
      </c>
      <c r="D447" s="67">
        <v>399263.88600007509</v>
      </c>
      <c r="E447" s="67">
        <v>40197.125</v>
      </c>
      <c r="F447" s="67">
        <v>312000</v>
      </c>
      <c r="G447" s="67">
        <v>40440.125</v>
      </c>
      <c r="H447" s="67">
        <v>1569000</v>
      </c>
      <c r="I447" s="67">
        <v>40197.125</v>
      </c>
      <c r="J447" s="67">
        <v>318000</v>
      </c>
      <c r="K447" s="67">
        <v>40440.125</v>
      </c>
      <c r="L447" s="67">
        <v>175000</v>
      </c>
    </row>
    <row r="448" spans="1:12" x14ac:dyDescent="0.25">
      <c r="A448" s="67">
        <v>40197.166666666664</v>
      </c>
      <c r="B448" s="67">
        <v>339512.05799995083</v>
      </c>
      <c r="C448" s="67">
        <v>40440.166666666664</v>
      </c>
      <c r="D448" s="67">
        <v>410659.81800003757</v>
      </c>
      <c r="E448" s="67">
        <v>40197.166666666664</v>
      </c>
      <c r="F448" s="67">
        <v>317000</v>
      </c>
      <c r="G448" s="67">
        <v>40440.166666666664</v>
      </c>
      <c r="H448" s="67">
        <v>1561000</v>
      </c>
      <c r="I448" s="67">
        <v>40197.166666666664</v>
      </c>
      <c r="J448" s="67">
        <v>322000</v>
      </c>
      <c r="K448" s="67">
        <v>40440.166666666664</v>
      </c>
      <c r="L448" s="67">
        <v>174000</v>
      </c>
    </row>
    <row r="449" spans="1:12" x14ac:dyDescent="0.25">
      <c r="A449" s="67">
        <v>40197.208333333336</v>
      </c>
      <c r="B449" s="67">
        <v>335777.14200000954</v>
      </c>
      <c r="C449" s="67">
        <v>40440.208333333336</v>
      </c>
      <c r="D449" s="67">
        <v>399441.41400016047</v>
      </c>
      <c r="E449" s="67">
        <v>40197.208333333336</v>
      </c>
      <c r="F449" s="67">
        <v>319000</v>
      </c>
      <c r="G449" s="67">
        <v>40440.208333333336</v>
      </c>
      <c r="H449" s="67">
        <v>1548000</v>
      </c>
      <c r="I449" s="67">
        <v>40197.208333333336</v>
      </c>
      <c r="J449" s="67">
        <v>312000</v>
      </c>
      <c r="K449" s="67">
        <v>40440.208333333336</v>
      </c>
      <c r="L449" s="67">
        <v>175000</v>
      </c>
    </row>
    <row r="450" spans="1:12" x14ac:dyDescent="0.25">
      <c r="A450" s="67">
        <v>40197.25</v>
      </c>
      <c r="B450" s="67">
        <v>336678.43799999455</v>
      </c>
      <c r="C450" s="67">
        <v>40440.25</v>
      </c>
      <c r="D450" s="67">
        <v>397375.94399982935</v>
      </c>
      <c r="E450" s="67">
        <v>40197.25</v>
      </c>
      <c r="F450" s="67">
        <v>320000</v>
      </c>
      <c r="G450" s="67">
        <v>40440.25</v>
      </c>
      <c r="H450" s="67">
        <v>1529000</v>
      </c>
      <c r="I450" s="67">
        <v>40197.25</v>
      </c>
      <c r="J450" s="67">
        <v>313000</v>
      </c>
      <c r="K450" s="67">
        <v>40440.25</v>
      </c>
      <c r="L450" s="67">
        <v>173000</v>
      </c>
    </row>
    <row r="451" spans="1:12" x14ac:dyDescent="0.25">
      <c r="A451" s="67">
        <v>40197.291666666664</v>
      </c>
      <c r="B451" s="67">
        <v>574685.44799998286</v>
      </c>
      <c r="C451" s="67">
        <v>40440.291666666664</v>
      </c>
      <c r="D451" s="67">
        <v>647195.39399998635</v>
      </c>
      <c r="E451" s="67">
        <v>40197.291666666664</v>
      </c>
      <c r="F451" s="67">
        <v>768000</v>
      </c>
      <c r="G451" s="67">
        <v>40440.291666666664</v>
      </c>
      <c r="H451" s="67">
        <v>2567000</v>
      </c>
      <c r="I451" s="67">
        <v>40197.291666666664</v>
      </c>
      <c r="J451" s="67">
        <v>1077000</v>
      </c>
      <c r="K451" s="67">
        <v>40440.291666666664</v>
      </c>
      <c r="L451" s="67">
        <v>358000</v>
      </c>
    </row>
    <row r="452" spans="1:12" x14ac:dyDescent="0.25">
      <c r="A452" s="67">
        <v>40197.333333333336</v>
      </c>
      <c r="B452" s="67">
        <v>660967.47000003408</v>
      </c>
      <c r="C452" s="67">
        <v>40440.333333333336</v>
      </c>
      <c r="D452" s="67">
        <v>620757.37800016382</v>
      </c>
      <c r="E452" s="67">
        <v>40197.333333333336</v>
      </c>
      <c r="F452" s="67">
        <v>819000</v>
      </c>
      <c r="G452" s="67">
        <v>40440.333333333336</v>
      </c>
      <c r="H452" s="67">
        <v>2677000</v>
      </c>
      <c r="I452" s="67">
        <v>40197.333333333336</v>
      </c>
      <c r="J452" s="67">
        <v>1003000</v>
      </c>
      <c r="K452" s="67">
        <v>40440.333333333336</v>
      </c>
      <c r="L452" s="67">
        <v>485000</v>
      </c>
    </row>
    <row r="453" spans="1:12" x14ac:dyDescent="0.25">
      <c r="A453" s="67">
        <v>40197.375</v>
      </c>
      <c r="B453" s="67">
        <v>761837.51399994188</v>
      </c>
      <c r="C453" s="67">
        <v>40440.375</v>
      </c>
      <c r="D453" s="67">
        <v>580369.75799991132</v>
      </c>
      <c r="E453" s="67">
        <v>40197.375</v>
      </c>
      <c r="F453" s="67">
        <v>885000</v>
      </c>
      <c r="G453" s="67">
        <v>40440.375</v>
      </c>
      <c r="H453" s="67">
        <v>2513000</v>
      </c>
      <c r="I453" s="67">
        <v>40197.375</v>
      </c>
      <c r="J453" s="67">
        <v>851000</v>
      </c>
      <c r="K453" s="67">
        <v>40440.375</v>
      </c>
      <c r="L453" s="67">
        <v>469000</v>
      </c>
    </row>
    <row r="454" spans="1:12" x14ac:dyDescent="0.25">
      <c r="A454" s="67">
        <v>40197.416666666664</v>
      </c>
      <c r="B454" s="67">
        <v>779774.67000009562</v>
      </c>
      <c r="C454" s="67">
        <v>40440.416666666664</v>
      </c>
      <c r="D454" s="67">
        <v>589748.01599982241</v>
      </c>
      <c r="E454" s="67">
        <v>40197.416666666664</v>
      </c>
      <c r="F454" s="67">
        <v>932000</v>
      </c>
      <c r="G454" s="67">
        <v>40440.416666666664</v>
      </c>
      <c r="H454" s="67">
        <v>2510000</v>
      </c>
      <c r="I454" s="67">
        <v>40197.416666666664</v>
      </c>
      <c r="J454" s="67">
        <v>744000</v>
      </c>
      <c r="K454" s="67">
        <v>40440.416666666664</v>
      </c>
      <c r="L454" s="67">
        <v>469000</v>
      </c>
    </row>
    <row r="455" spans="1:12" x14ac:dyDescent="0.25">
      <c r="A455" s="67">
        <v>40197.458333333336</v>
      </c>
      <c r="B455" s="67">
        <v>788985.64199991128</v>
      </c>
      <c r="C455" s="67">
        <v>40440.458333333336</v>
      </c>
      <c r="D455" s="67">
        <v>606862.39800034137</v>
      </c>
      <c r="E455" s="67">
        <v>40197.458333333336</v>
      </c>
      <c r="F455" s="67">
        <v>984000</v>
      </c>
      <c r="G455" s="67">
        <v>40440.458333333336</v>
      </c>
      <c r="H455" s="67">
        <v>2642000</v>
      </c>
      <c r="I455" s="67">
        <v>40197.458333333336</v>
      </c>
      <c r="J455" s="67">
        <v>707000</v>
      </c>
      <c r="K455" s="67">
        <v>40440.458333333336</v>
      </c>
      <c r="L455" s="67">
        <v>461000</v>
      </c>
    </row>
    <row r="456" spans="1:12" x14ac:dyDescent="0.25">
      <c r="A456" s="67">
        <v>40197.5</v>
      </c>
      <c r="B456" s="67">
        <v>765971.86800007848</v>
      </c>
      <c r="C456" s="67">
        <v>40440.5</v>
      </c>
      <c r="D456" s="67">
        <v>630326.82000001706</v>
      </c>
      <c r="E456" s="67">
        <v>40197.5</v>
      </c>
      <c r="F456" s="67">
        <v>1056000</v>
      </c>
      <c r="G456" s="67">
        <v>40440.5</v>
      </c>
      <c r="H456" s="67">
        <v>2811000</v>
      </c>
      <c r="I456" s="67">
        <v>40197.5</v>
      </c>
      <c r="J456" s="67">
        <v>664000</v>
      </c>
      <c r="K456" s="67">
        <v>40440.5</v>
      </c>
      <c r="L456" s="67">
        <v>448000</v>
      </c>
    </row>
    <row r="457" spans="1:12" x14ac:dyDescent="0.25">
      <c r="A457" s="67">
        <v>40197.541666666664</v>
      </c>
      <c r="B457" s="67">
        <v>770768.53799997608</v>
      </c>
      <c r="C457" s="67">
        <v>40440.541666666664</v>
      </c>
      <c r="D457" s="67">
        <v>643883.81399968592</v>
      </c>
      <c r="E457" s="67">
        <v>40197.541666666664</v>
      </c>
      <c r="F457" s="67">
        <v>1118000</v>
      </c>
      <c r="G457" s="67">
        <v>40440.541666666664</v>
      </c>
      <c r="H457" s="67">
        <v>2753000</v>
      </c>
      <c r="I457" s="67">
        <v>40197.541666666664</v>
      </c>
      <c r="J457" s="67">
        <v>641000</v>
      </c>
      <c r="K457" s="67">
        <v>40440.541666666664</v>
      </c>
      <c r="L457" s="67">
        <v>441000</v>
      </c>
    </row>
    <row r="458" spans="1:12" x14ac:dyDescent="0.25">
      <c r="A458" s="67">
        <v>40197.583333333336</v>
      </c>
      <c r="B458" s="67">
        <v>751841.32199999318</v>
      </c>
      <c r="C458" s="67">
        <v>40440.583333333336</v>
      </c>
      <c r="D458" s="67">
        <v>576150.05400019465</v>
      </c>
      <c r="E458" s="67">
        <v>40197.583333333336</v>
      </c>
      <c r="F458" s="67">
        <v>1118000</v>
      </c>
      <c r="G458" s="67">
        <v>40440.583333333336</v>
      </c>
      <c r="H458" s="67">
        <v>2771000</v>
      </c>
      <c r="I458" s="67">
        <v>40197.583333333336</v>
      </c>
      <c r="J458" s="67">
        <v>621000</v>
      </c>
      <c r="K458" s="67">
        <v>40440.583333333336</v>
      </c>
      <c r="L458" s="67">
        <v>441000</v>
      </c>
    </row>
    <row r="459" spans="1:12" x14ac:dyDescent="0.25">
      <c r="A459" s="67">
        <v>40197.625</v>
      </c>
      <c r="B459" s="67">
        <v>758870.74800002389</v>
      </c>
      <c r="C459" s="67">
        <v>40440.625</v>
      </c>
      <c r="D459" s="67">
        <v>632713.20600009221</v>
      </c>
      <c r="E459" s="67">
        <v>40197.625</v>
      </c>
      <c r="F459" s="67">
        <v>1169000</v>
      </c>
      <c r="G459" s="67">
        <v>40440.625</v>
      </c>
      <c r="H459" s="67">
        <v>2851000</v>
      </c>
      <c r="I459" s="67">
        <v>40197.625</v>
      </c>
      <c r="J459" s="67">
        <v>632000</v>
      </c>
      <c r="K459" s="67">
        <v>40440.625</v>
      </c>
      <c r="L459" s="67">
        <v>433000</v>
      </c>
    </row>
    <row r="460" spans="1:12" x14ac:dyDescent="0.25">
      <c r="A460" s="67">
        <v>40197.666666666664</v>
      </c>
      <c r="B460" s="67">
        <v>752667.50999998976</v>
      </c>
      <c r="C460" s="67">
        <v>40440.666666666664</v>
      </c>
      <c r="D460" s="67">
        <v>645444.01199986681</v>
      </c>
      <c r="E460" s="67">
        <v>40197.666666666664</v>
      </c>
      <c r="F460" s="67">
        <v>1149000</v>
      </c>
      <c r="G460" s="67">
        <v>40440.666666666664</v>
      </c>
      <c r="H460" s="67">
        <v>2914000</v>
      </c>
      <c r="I460" s="67">
        <v>40197.666666666664</v>
      </c>
      <c r="J460" s="67">
        <v>658000</v>
      </c>
      <c r="K460" s="67">
        <v>40440.666666666664</v>
      </c>
      <c r="L460" s="67">
        <v>430000</v>
      </c>
    </row>
    <row r="461" spans="1:12" x14ac:dyDescent="0.25">
      <c r="A461" s="67">
        <v>40197.708333333336</v>
      </c>
      <c r="B461" s="67">
        <v>675538.42199997266</v>
      </c>
      <c r="C461" s="67">
        <v>40440.708333333336</v>
      </c>
      <c r="D461" s="67">
        <v>619057.20600009221</v>
      </c>
      <c r="E461" s="67">
        <v>40197.708333333336</v>
      </c>
      <c r="F461" s="67">
        <v>1093000</v>
      </c>
      <c r="G461" s="67">
        <v>40440.708333333336</v>
      </c>
      <c r="H461" s="67">
        <v>2886000</v>
      </c>
      <c r="I461" s="67">
        <v>40197.708333333336</v>
      </c>
      <c r="J461" s="67">
        <v>672000</v>
      </c>
      <c r="K461" s="67">
        <v>40440.708333333336</v>
      </c>
      <c r="L461" s="67">
        <v>449000</v>
      </c>
    </row>
    <row r="462" spans="1:12" x14ac:dyDescent="0.25">
      <c r="A462" s="67">
        <v>40197.75</v>
      </c>
      <c r="B462" s="67">
        <v>558936.66600004095</v>
      </c>
      <c r="C462" s="67">
        <v>40440.75</v>
      </c>
      <c r="D462" s="67">
        <v>587805.44999976107</v>
      </c>
      <c r="E462" s="67">
        <v>40197.75</v>
      </c>
      <c r="F462" s="67">
        <v>1030000</v>
      </c>
      <c r="G462" s="67">
        <v>40440.75</v>
      </c>
      <c r="H462" s="67">
        <v>2640000</v>
      </c>
      <c r="I462" s="67">
        <v>40197.75</v>
      </c>
      <c r="J462" s="67">
        <v>687000</v>
      </c>
      <c r="K462" s="67">
        <v>40440.75</v>
      </c>
      <c r="L462" s="67">
        <v>455000</v>
      </c>
    </row>
    <row r="463" spans="1:12" x14ac:dyDescent="0.25">
      <c r="A463" s="67">
        <v>40197.791666666664</v>
      </c>
      <c r="B463" s="67">
        <v>532833.22200001357</v>
      </c>
      <c r="C463" s="67">
        <v>40440.791666666664</v>
      </c>
      <c r="D463" s="67">
        <v>582967.81200010586</v>
      </c>
      <c r="E463" s="67">
        <v>40197.791666666664</v>
      </c>
      <c r="F463" s="67">
        <v>989000</v>
      </c>
      <c r="G463" s="67">
        <v>40440.791666666664</v>
      </c>
      <c r="H463" s="67">
        <v>2413000</v>
      </c>
      <c r="I463" s="67">
        <v>40197.791666666664</v>
      </c>
      <c r="J463" s="67">
        <v>705000</v>
      </c>
      <c r="K463" s="67">
        <v>40440.791666666664</v>
      </c>
      <c r="L463" s="67">
        <v>465000</v>
      </c>
    </row>
    <row r="464" spans="1:12" x14ac:dyDescent="0.25">
      <c r="A464" s="67">
        <v>40197.833333333336</v>
      </c>
      <c r="B464" s="67">
        <v>527777.08799991466</v>
      </c>
      <c r="C464" s="67">
        <v>40440.833333333336</v>
      </c>
      <c r="D464" s="67">
        <v>606882.88200011943</v>
      </c>
      <c r="E464" s="67">
        <v>40197.833333333336</v>
      </c>
      <c r="F464" s="67">
        <v>983000</v>
      </c>
      <c r="G464" s="67">
        <v>40440.833333333336</v>
      </c>
      <c r="H464" s="67">
        <v>2273000</v>
      </c>
      <c r="I464" s="67">
        <v>40197.833333333336</v>
      </c>
      <c r="J464" s="67">
        <v>724000</v>
      </c>
      <c r="K464" s="67">
        <v>40440.833333333336</v>
      </c>
      <c r="L464" s="67">
        <v>475000</v>
      </c>
    </row>
    <row r="465" spans="1:12" x14ac:dyDescent="0.25">
      <c r="A465" s="67">
        <v>40197.875</v>
      </c>
      <c r="B465" s="67">
        <v>517582.88399999996</v>
      </c>
      <c r="C465" s="67">
        <v>40440.875</v>
      </c>
      <c r="D465" s="67">
        <v>631313.46599997953</v>
      </c>
      <c r="E465" s="67">
        <v>40197.875</v>
      </c>
      <c r="F465" s="67">
        <v>938000</v>
      </c>
      <c r="G465" s="67">
        <v>40440.875</v>
      </c>
      <c r="H465" s="67">
        <v>2221000</v>
      </c>
      <c r="I465" s="67">
        <v>40197.875</v>
      </c>
      <c r="J465" s="67">
        <v>737000</v>
      </c>
      <c r="K465" s="67">
        <v>40440.875</v>
      </c>
      <c r="L465" s="67">
        <v>475000</v>
      </c>
    </row>
    <row r="466" spans="1:12" x14ac:dyDescent="0.25">
      <c r="A466" s="67">
        <v>40197.916666666664</v>
      </c>
      <c r="B466" s="67">
        <v>511697.14800004096</v>
      </c>
      <c r="C466" s="67">
        <v>40440.916666666664</v>
      </c>
      <c r="D466" s="67">
        <v>618930.8879996551</v>
      </c>
      <c r="E466" s="67">
        <v>40197.916666666664</v>
      </c>
      <c r="F466" s="67">
        <v>928000</v>
      </c>
      <c r="G466" s="67">
        <v>40440.916666666664</v>
      </c>
      <c r="H466" s="67">
        <v>2217000</v>
      </c>
      <c r="I466" s="67">
        <v>40197.916666666664</v>
      </c>
      <c r="J466" s="67">
        <v>704000</v>
      </c>
      <c r="K466" s="67">
        <v>40440.916666666664</v>
      </c>
      <c r="L466" s="67">
        <v>471000</v>
      </c>
    </row>
    <row r="467" spans="1:12" x14ac:dyDescent="0.25">
      <c r="A467" s="67">
        <v>40197.958333333336</v>
      </c>
      <c r="B467" s="67">
        <v>321090.11400002323</v>
      </c>
      <c r="C467" s="67">
        <v>40440.958333333336</v>
      </c>
      <c r="D467" s="67">
        <v>421478.78400002047</v>
      </c>
      <c r="E467" s="67">
        <v>40197.958333333336</v>
      </c>
      <c r="F467" s="67">
        <v>351000</v>
      </c>
      <c r="G467" s="67">
        <v>40440.958333333336</v>
      </c>
      <c r="H467" s="67">
        <v>1490000</v>
      </c>
      <c r="I467" s="67">
        <v>40197.958333333336</v>
      </c>
      <c r="J467" s="67">
        <v>397000</v>
      </c>
      <c r="K467" s="67">
        <v>40440.958333333336</v>
      </c>
      <c r="L467" s="67">
        <v>290000</v>
      </c>
    </row>
    <row r="468" spans="1:12" x14ac:dyDescent="0.25">
      <c r="A468" s="67">
        <v>40198</v>
      </c>
      <c r="B468" s="67">
        <v>315586.74599999486</v>
      </c>
      <c r="C468" s="67">
        <v>40441</v>
      </c>
      <c r="D468" s="67">
        <v>414169.41000060429</v>
      </c>
      <c r="E468" s="67">
        <v>40198</v>
      </c>
      <c r="F468" s="67">
        <v>283000</v>
      </c>
      <c r="G468" s="67">
        <v>40441</v>
      </c>
      <c r="H468" s="67">
        <v>1387000</v>
      </c>
      <c r="I468" s="67">
        <v>40198</v>
      </c>
      <c r="J468" s="67">
        <v>271000</v>
      </c>
      <c r="K468" s="67">
        <v>40441</v>
      </c>
      <c r="L468" s="67">
        <v>194000</v>
      </c>
    </row>
    <row r="469" spans="1:12" x14ac:dyDescent="0.25">
      <c r="A469" s="67">
        <v>40198.041666666664</v>
      </c>
      <c r="B469" s="67">
        <v>320240.02800003614</v>
      </c>
      <c r="C469" s="67">
        <v>40441.041666666664</v>
      </c>
      <c r="D469" s="67">
        <v>415514.5259993138</v>
      </c>
      <c r="E469" s="67">
        <v>40198.041666666664</v>
      </c>
      <c r="F469" s="67">
        <v>292000</v>
      </c>
      <c r="G469" s="67">
        <v>40441.041666666664</v>
      </c>
      <c r="H469" s="67">
        <v>1356000</v>
      </c>
      <c r="I469" s="67">
        <v>40198.041666666664</v>
      </c>
      <c r="J469" s="67">
        <v>270000</v>
      </c>
      <c r="K469" s="67">
        <v>40441.041666666664</v>
      </c>
      <c r="L469" s="67">
        <v>177000</v>
      </c>
    </row>
    <row r="470" spans="1:12" x14ac:dyDescent="0.25">
      <c r="A470" s="67">
        <v>40198.083333333336</v>
      </c>
      <c r="B470" s="67">
        <v>318294.04799996282</v>
      </c>
      <c r="C470" s="67">
        <v>40441.083333333336</v>
      </c>
      <c r="D470" s="67">
        <v>405436.39800073742</v>
      </c>
      <c r="E470" s="67">
        <v>40198.083333333336</v>
      </c>
      <c r="F470" s="67">
        <v>292000</v>
      </c>
      <c r="G470" s="67">
        <v>40441.083333333336</v>
      </c>
      <c r="H470" s="67">
        <v>1348000</v>
      </c>
      <c r="I470" s="67">
        <v>40198.083333333336</v>
      </c>
      <c r="J470" s="67">
        <v>263000</v>
      </c>
      <c r="K470" s="67">
        <v>40441.083333333336</v>
      </c>
      <c r="L470" s="67">
        <v>180000</v>
      </c>
    </row>
    <row r="471" spans="1:12" x14ac:dyDescent="0.25">
      <c r="A471" s="67">
        <v>40198.125</v>
      </c>
      <c r="B471" s="67">
        <v>323985.18600001675</v>
      </c>
      <c r="C471" s="67">
        <v>40441.125</v>
      </c>
      <c r="D471" s="67">
        <v>403978.61999946058</v>
      </c>
      <c r="E471" s="67">
        <v>40198.125</v>
      </c>
      <c r="F471" s="67">
        <v>295000</v>
      </c>
      <c r="G471" s="67">
        <v>40441.125</v>
      </c>
      <c r="H471" s="67">
        <v>1339000</v>
      </c>
      <c r="I471" s="67">
        <v>40198.125</v>
      </c>
      <c r="J471" s="67">
        <v>274000</v>
      </c>
      <c r="K471" s="67">
        <v>40441.125</v>
      </c>
      <c r="L471" s="67">
        <v>177000</v>
      </c>
    </row>
    <row r="472" spans="1:12" x14ac:dyDescent="0.25">
      <c r="A472" s="67">
        <v>40198.166666666664</v>
      </c>
      <c r="B472" s="67">
        <v>320318.54999999009</v>
      </c>
      <c r="C472" s="67">
        <v>40441.166666666664</v>
      </c>
      <c r="D472" s="67">
        <v>405071.10000047798</v>
      </c>
      <c r="E472" s="67">
        <v>40198.166666666664</v>
      </c>
      <c r="F472" s="67">
        <v>294000</v>
      </c>
      <c r="G472" s="67">
        <v>40441.166666666664</v>
      </c>
      <c r="H472" s="67">
        <v>1332000</v>
      </c>
      <c r="I472" s="67">
        <v>40198.166666666664</v>
      </c>
      <c r="J472" s="67">
        <v>267000</v>
      </c>
      <c r="K472" s="67">
        <v>40441.166666666664</v>
      </c>
      <c r="L472" s="67">
        <v>179000</v>
      </c>
    </row>
    <row r="473" spans="1:12" x14ac:dyDescent="0.25">
      <c r="A473" s="67">
        <v>40198.208333333336</v>
      </c>
      <c r="B473" s="67">
        <v>322346.46600003075</v>
      </c>
      <c r="C473" s="67">
        <v>40441.208333333336</v>
      </c>
      <c r="D473" s="67">
        <v>405269.11199954932</v>
      </c>
      <c r="E473" s="67">
        <v>40198.208333333336</v>
      </c>
      <c r="F473" s="67">
        <v>295000</v>
      </c>
      <c r="G473" s="67">
        <v>40441.208333333336</v>
      </c>
      <c r="H473" s="67">
        <v>1339000</v>
      </c>
      <c r="I473" s="67">
        <v>40198.208333333336</v>
      </c>
      <c r="J473" s="67">
        <v>269000</v>
      </c>
      <c r="K473" s="67">
        <v>40441.208333333336</v>
      </c>
      <c r="L473" s="67">
        <v>178000</v>
      </c>
    </row>
    <row r="474" spans="1:12" x14ac:dyDescent="0.25">
      <c r="A474" s="67">
        <v>40198.25</v>
      </c>
      <c r="B474" s="67">
        <v>326374.98599995696</v>
      </c>
      <c r="C474" s="67">
        <v>40441.25</v>
      </c>
      <c r="D474" s="67">
        <v>409686.82800032431</v>
      </c>
      <c r="E474" s="67">
        <v>40198.25</v>
      </c>
      <c r="F474" s="67">
        <v>296000</v>
      </c>
      <c r="G474" s="67">
        <v>40441.25</v>
      </c>
      <c r="H474" s="67">
        <v>1333000</v>
      </c>
      <c r="I474" s="67">
        <v>40198.25</v>
      </c>
      <c r="J474" s="67">
        <v>283000</v>
      </c>
      <c r="K474" s="67">
        <v>40441.25</v>
      </c>
      <c r="L474" s="67">
        <v>177000</v>
      </c>
    </row>
    <row r="475" spans="1:12" x14ac:dyDescent="0.25">
      <c r="A475" s="67">
        <v>40198.291666666664</v>
      </c>
      <c r="B475" s="67">
        <v>587327.49000001024</v>
      </c>
      <c r="C475" s="67">
        <v>40441.291666666664</v>
      </c>
      <c r="D475" s="67">
        <v>652043.27399973373</v>
      </c>
      <c r="E475" s="67">
        <v>40198.291666666664</v>
      </c>
      <c r="F475" s="67">
        <v>848000</v>
      </c>
      <c r="G475" s="67">
        <v>40441.291666666664</v>
      </c>
      <c r="H475" s="67">
        <v>2166000</v>
      </c>
      <c r="I475" s="67">
        <v>40198.291666666664</v>
      </c>
      <c r="J475" s="67">
        <v>881000</v>
      </c>
      <c r="K475" s="67">
        <v>40441.291666666664</v>
      </c>
      <c r="L475" s="67">
        <v>393000</v>
      </c>
    </row>
    <row r="476" spans="1:12" x14ac:dyDescent="0.25">
      <c r="A476" s="67">
        <v>40198.333333333336</v>
      </c>
      <c r="B476" s="67">
        <v>680389.71600003075</v>
      </c>
      <c r="C476" s="67">
        <v>40441.333333333336</v>
      </c>
      <c r="D476" s="67">
        <v>723641.68199996243</v>
      </c>
      <c r="E476" s="67">
        <v>40198.333333333336</v>
      </c>
      <c r="F476" s="67">
        <v>906000</v>
      </c>
      <c r="G476" s="67">
        <v>40441.333333333336</v>
      </c>
      <c r="H476" s="67">
        <v>2279000</v>
      </c>
      <c r="I476" s="67">
        <v>40198.333333333336</v>
      </c>
      <c r="J476" s="67">
        <v>856000</v>
      </c>
      <c r="K476" s="67">
        <v>40441.333333333336</v>
      </c>
      <c r="L476" s="67">
        <v>494000</v>
      </c>
    </row>
    <row r="477" spans="1:12" x14ac:dyDescent="0.25">
      <c r="A477" s="67">
        <v>40198.375</v>
      </c>
      <c r="B477" s="67">
        <v>756504.84599997615</v>
      </c>
      <c r="C477" s="67">
        <v>40441.375</v>
      </c>
      <c r="D477" s="67">
        <v>857473.89600036188</v>
      </c>
      <c r="E477" s="67">
        <v>40198.375</v>
      </c>
      <c r="F477" s="67">
        <v>922000</v>
      </c>
      <c r="G477" s="67">
        <v>40441.375</v>
      </c>
      <c r="H477" s="67">
        <v>2602000</v>
      </c>
      <c r="I477" s="67">
        <v>40198.375</v>
      </c>
      <c r="J477" s="67">
        <v>792000</v>
      </c>
      <c r="K477" s="67">
        <v>40441.375</v>
      </c>
      <c r="L477" s="67">
        <v>436000</v>
      </c>
    </row>
    <row r="478" spans="1:12" x14ac:dyDescent="0.25">
      <c r="A478" s="67">
        <v>40198.416666666664</v>
      </c>
      <c r="B478" s="67">
        <v>774018.66599998984</v>
      </c>
      <c r="C478" s="67">
        <v>40441.416666666664</v>
      </c>
      <c r="D478" s="67">
        <v>939665.94599940942</v>
      </c>
      <c r="E478" s="67">
        <v>40198.416666666664</v>
      </c>
      <c r="F478" s="67">
        <v>957000</v>
      </c>
      <c r="G478" s="67">
        <v>40441.416666666664</v>
      </c>
      <c r="H478" s="67">
        <v>2833000</v>
      </c>
      <c r="I478" s="67">
        <v>40198.416666666664</v>
      </c>
      <c r="J478" s="67">
        <v>765000</v>
      </c>
      <c r="K478" s="67">
        <v>40441.416666666664</v>
      </c>
      <c r="L478" s="67">
        <v>433000</v>
      </c>
    </row>
    <row r="479" spans="1:12" x14ac:dyDescent="0.25">
      <c r="A479" s="67">
        <v>40198.458333333336</v>
      </c>
      <c r="B479" s="67">
        <v>763732.28400002047</v>
      </c>
      <c r="C479" s="67">
        <v>40441.458333333336</v>
      </c>
      <c r="D479" s="67">
        <v>926467.42200047115</v>
      </c>
      <c r="E479" s="67">
        <v>40198.458333333336</v>
      </c>
      <c r="F479" s="67">
        <v>998000</v>
      </c>
      <c r="G479" s="67">
        <v>40441.458333333336</v>
      </c>
      <c r="H479" s="67">
        <v>3001000</v>
      </c>
      <c r="I479" s="67">
        <v>40198.458333333336</v>
      </c>
      <c r="J479" s="67">
        <v>704000</v>
      </c>
      <c r="K479" s="67">
        <v>40441.458333333336</v>
      </c>
      <c r="L479" s="67">
        <v>392000</v>
      </c>
    </row>
    <row r="480" spans="1:12" x14ac:dyDescent="0.25">
      <c r="A480" s="67">
        <v>40198.5</v>
      </c>
      <c r="B480" s="67">
        <v>772386.77399998298</v>
      </c>
      <c r="C480" s="67">
        <v>40441.5</v>
      </c>
      <c r="D480" s="67">
        <v>922244.30399979511</v>
      </c>
      <c r="E480" s="67">
        <v>40198.5</v>
      </c>
      <c r="F480" s="67">
        <v>1061000</v>
      </c>
      <c r="G480" s="67">
        <v>40441.5</v>
      </c>
      <c r="H480" s="67">
        <v>3082000</v>
      </c>
      <c r="I480" s="67">
        <v>40198.5</v>
      </c>
      <c r="J480" s="67">
        <v>638000</v>
      </c>
      <c r="K480" s="67">
        <v>40441.5</v>
      </c>
      <c r="L480" s="67">
        <v>383000</v>
      </c>
    </row>
    <row r="481" spans="1:12" x14ac:dyDescent="0.25">
      <c r="A481" s="67">
        <v>40198.541666666664</v>
      </c>
      <c r="B481" s="67">
        <v>773554.36199999659</v>
      </c>
      <c r="C481" s="67">
        <v>40441.541666666664</v>
      </c>
      <c r="D481" s="67">
        <v>1046206.6439999864</v>
      </c>
      <c r="E481" s="67">
        <v>40198.541666666664</v>
      </c>
      <c r="F481" s="67">
        <v>1100000</v>
      </c>
      <c r="G481" s="67">
        <v>40441.541666666664</v>
      </c>
      <c r="H481" s="67">
        <v>3260000</v>
      </c>
      <c r="I481" s="67">
        <v>40198.541666666664</v>
      </c>
      <c r="J481" s="67">
        <v>591000</v>
      </c>
      <c r="K481" s="67">
        <v>40441.541666666664</v>
      </c>
      <c r="L481" s="67">
        <v>366000</v>
      </c>
    </row>
    <row r="482" spans="1:12" x14ac:dyDescent="0.25">
      <c r="A482" s="67">
        <v>40198.583333333336</v>
      </c>
      <c r="B482" s="67">
        <v>761639.50200002734</v>
      </c>
      <c r="C482" s="67">
        <v>40441.583333333336</v>
      </c>
      <c r="D482" s="67">
        <v>912988.95000016049</v>
      </c>
      <c r="E482" s="67">
        <v>40198.583333333336</v>
      </c>
      <c r="F482" s="67">
        <v>1098000</v>
      </c>
      <c r="G482" s="67">
        <v>40441.583333333336</v>
      </c>
      <c r="H482" s="67">
        <v>3345000</v>
      </c>
      <c r="I482" s="67">
        <v>40198.583333333336</v>
      </c>
      <c r="J482" s="67">
        <v>598000</v>
      </c>
      <c r="K482" s="67">
        <v>40441.583333333336</v>
      </c>
      <c r="L482" s="67">
        <v>301000</v>
      </c>
    </row>
    <row r="483" spans="1:12" x14ac:dyDescent="0.25">
      <c r="A483" s="67">
        <v>40198.625</v>
      </c>
      <c r="B483" s="67">
        <v>731408.53199999325</v>
      </c>
      <c r="C483" s="67">
        <v>40441.625</v>
      </c>
      <c r="D483" s="67">
        <v>946603.19399982924</v>
      </c>
      <c r="E483" s="67">
        <v>40198.625</v>
      </c>
      <c r="F483" s="67">
        <v>1126000</v>
      </c>
      <c r="G483" s="67">
        <v>40441.625</v>
      </c>
      <c r="H483" s="67">
        <v>3293000</v>
      </c>
      <c r="I483" s="67">
        <v>40198.625</v>
      </c>
      <c r="J483" s="67">
        <v>596000</v>
      </c>
      <c r="K483" s="67">
        <v>40441.625</v>
      </c>
      <c r="L483" s="67">
        <v>325000</v>
      </c>
    </row>
    <row r="484" spans="1:12" x14ac:dyDescent="0.25">
      <c r="A484" s="67">
        <v>40198.666666666664</v>
      </c>
      <c r="B484" s="67">
        <v>774967.75800001028</v>
      </c>
      <c r="C484" s="67">
        <v>40441.666666666664</v>
      </c>
      <c r="D484" s="67">
        <v>1007799.1439999864</v>
      </c>
      <c r="E484" s="67">
        <v>40198.666666666664</v>
      </c>
      <c r="F484" s="67">
        <v>1162000</v>
      </c>
      <c r="G484" s="67">
        <v>40441.666666666664</v>
      </c>
      <c r="H484" s="67">
        <v>3340000</v>
      </c>
      <c r="I484" s="67">
        <v>40198.666666666664</v>
      </c>
      <c r="J484" s="67">
        <v>601000</v>
      </c>
      <c r="K484" s="67">
        <v>40441.666666666664</v>
      </c>
      <c r="L484" s="67">
        <v>349000</v>
      </c>
    </row>
    <row r="485" spans="1:12" x14ac:dyDescent="0.25">
      <c r="A485" s="67">
        <v>40198.708333333336</v>
      </c>
      <c r="B485" s="67">
        <v>764875.9739999898</v>
      </c>
      <c r="C485" s="67">
        <v>40441.708333333336</v>
      </c>
      <c r="D485" s="67">
        <v>1000797.030000065</v>
      </c>
      <c r="E485" s="67">
        <v>40198.708333333336</v>
      </c>
      <c r="F485" s="67">
        <v>1160000</v>
      </c>
      <c r="G485" s="67">
        <v>40441.708333333336</v>
      </c>
      <c r="H485" s="67">
        <v>3133000</v>
      </c>
      <c r="I485" s="67">
        <v>40198.708333333336</v>
      </c>
      <c r="J485" s="67">
        <v>609000</v>
      </c>
      <c r="K485" s="67">
        <v>40441.708333333336</v>
      </c>
      <c r="L485" s="67">
        <v>353000</v>
      </c>
    </row>
    <row r="486" spans="1:12" x14ac:dyDescent="0.25">
      <c r="A486" s="67">
        <v>40198.75</v>
      </c>
      <c r="B486" s="67">
        <v>656747.76600002043</v>
      </c>
      <c r="C486" s="67">
        <v>40441.75</v>
      </c>
      <c r="D486" s="67">
        <v>911749.66799971997</v>
      </c>
      <c r="E486" s="67">
        <v>40198.75</v>
      </c>
      <c r="F486" s="67">
        <v>1159000</v>
      </c>
      <c r="G486" s="67">
        <v>40441.75</v>
      </c>
      <c r="H486" s="67">
        <v>2995000</v>
      </c>
      <c r="I486" s="67">
        <v>40198.75</v>
      </c>
      <c r="J486" s="67">
        <v>635000</v>
      </c>
      <c r="K486" s="67">
        <v>40441.75</v>
      </c>
      <c r="L486" s="67">
        <v>398000</v>
      </c>
    </row>
    <row r="487" spans="1:12" x14ac:dyDescent="0.25">
      <c r="A487" s="67">
        <v>40198.791666666664</v>
      </c>
      <c r="B487" s="67">
        <v>540722.97599996929</v>
      </c>
      <c r="C487" s="67">
        <v>40441.791666666664</v>
      </c>
      <c r="D487" s="67">
        <v>825744.18000038236</v>
      </c>
      <c r="E487" s="67">
        <v>40198.791666666664</v>
      </c>
      <c r="F487" s="67">
        <v>1135000</v>
      </c>
      <c r="G487" s="67">
        <v>40441.791666666664</v>
      </c>
      <c r="H487" s="67">
        <v>2910000</v>
      </c>
      <c r="I487" s="67">
        <v>40198.791666666664</v>
      </c>
      <c r="J487" s="67">
        <v>668000</v>
      </c>
      <c r="K487" s="67">
        <v>40441.791666666664</v>
      </c>
      <c r="L487" s="67">
        <v>410000</v>
      </c>
    </row>
    <row r="488" spans="1:12" x14ac:dyDescent="0.25">
      <c r="A488" s="67">
        <v>40198.833333333336</v>
      </c>
      <c r="B488" s="67">
        <v>545717.65800003067</v>
      </c>
      <c r="C488" s="67">
        <v>40441.833333333336</v>
      </c>
      <c r="D488" s="67">
        <v>862902.15599985316</v>
      </c>
      <c r="E488" s="67">
        <v>40198.833333333336</v>
      </c>
      <c r="F488" s="67">
        <v>1089000</v>
      </c>
      <c r="G488" s="67">
        <v>40441.833333333336</v>
      </c>
      <c r="H488" s="67">
        <v>2903000</v>
      </c>
      <c r="I488" s="67">
        <v>40198.833333333336</v>
      </c>
      <c r="J488" s="67">
        <v>705000</v>
      </c>
      <c r="K488" s="67">
        <v>40441.833333333336</v>
      </c>
      <c r="L488" s="67">
        <v>419000</v>
      </c>
    </row>
    <row r="489" spans="1:12" x14ac:dyDescent="0.25">
      <c r="A489" s="67">
        <v>40198.875</v>
      </c>
      <c r="B489" s="67">
        <v>533229.24599999317</v>
      </c>
      <c r="C489" s="67">
        <v>40441.875</v>
      </c>
      <c r="D489" s="67">
        <v>840325.37400020834</v>
      </c>
      <c r="E489" s="67">
        <v>40198.875</v>
      </c>
      <c r="F489" s="67">
        <v>1077000</v>
      </c>
      <c r="G489" s="67">
        <v>40441.875</v>
      </c>
      <c r="H489" s="67">
        <v>2850000</v>
      </c>
      <c r="I489" s="67">
        <v>40198.875</v>
      </c>
      <c r="J489" s="67">
        <v>710000</v>
      </c>
      <c r="K489" s="67">
        <v>40441.875</v>
      </c>
      <c r="L489" s="67">
        <v>426000</v>
      </c>
    </row>
    <row r="490" spans="1:12" x14ac:dyDescent="0.25">
      <c r="A490" s="67">
        <v>40198.916666666664</v>
      </c>
      <c r="B490" s="67">
        <v>526414.90199999651</v>
      </c>
      <c r="C490" s="67">
        <v>40441.916666666664</v>
      </c>
      <c r="D490" s="67">
        <v>699849.51599982241</v>
      </c>
      <c r="E490" s="67">
        <v>40198.916666666664</v>
      </c>
      <c r="F490" s="67">
        <v>1055000</v>
      </c>
      <c r="G490" s="67">
        <v>40441.916666666664</v>
      </c>
      <c r="H490" s="67">
        <v>2698000</v>
      </c>
      <c r="I490" s="67">
        <v>40198.916666666664</v>
      </c>
      <c r="J490" s="67">
        <v>731000</v>
      </c>
      <c r="K490" s="67">
        <v>40441.916666666664</v>
      </c>
      <c r="L490" s="67">
        <v>438000</v>
      </c>
    </row>
    <row r="491" spans="1:12" x14ac:dyDescent="0.25">
      <c r="A491" s="67">
        <v>40198.958333333336</v>
      </c>
      <c r="B491" s="67">
        <v>323121.44399997749</v>
      </c>
      <c r="C491" s="67">
        <v>40441.958333333336</v>
      </c>
      <c r="D491" s="67">
        <v>405965.56800003757</v>
      </c>
      <c r="E491" s="67">
        <v>40198.958333333336</v>
      </c>
      <c r="F491" s="67">
        <v>370000</v>
      </c>
      <c r="G491" s="67">
        <v>40441.958333333336</v>
      </c>
      <c r="H491" s="67">
        <v>1594000</v>
      </c>
      <c r="I491" s="67">
        <v>40198.958333333336</v>
      </c>
      <c r="J491" s="67">
        <v>373000</v>
      </c>
      <c r="K491" s="67">
        <v>40441.958333333336</v>
      </c>
      <c r="L491" s="67">
        <v>272000</v>
      </c>
    </row>
    <row r="492" spans="1:12" x14ac:dyDescent="0.25">
      <c r="A492" s="67">
        <v>40199</v>
      </c>
      <c r="B492" s="67">
        <v>320690.67600002867</v>
      </c>
      <c r="C492" s="67">
        <v>40442</v>
      </c>
      <c r="D492" s="67">
        <v>403828.40400027309</v>
      </c>
      <c r="E492" s="67">
        <v>40199</v>
      </c>
      <c r="F492" s="67">
        <v>290000</v>
      </c>
      <c r="G492" s="67">
        <v>40442</v>
      </c>
      <c r="H492" s="67">
        <v>1486000</v>
      </c>
      <c r="I492" s="67">
        <v>40199</v>
      </c>
      <c r="J492" s="67">
        <v>251000</v>
      </c>
      <c r="K492" s="67">
        <v>40442</v>
      </c>
      <c r="L492" s="67">
        <v>175000</v>
      </c>
    </row>
    <row r="493" spans="1:12" x14ac:dyDescent="0.25">
      <c r="A493" s="67">
        <v>40199.041666666664</v>
      </c>
      <c r="B493" s="67">
        <v>334558.34399999725</v>
      </c>
      <c r="C493" s="67">
        <v>40442.041666666664</v>
      </c>
      <c r="D493" s="67">
        <v>402350.14199961076</v>
      </c>
      <c r="E493" s="67">
        <v>40199.041666666664</v>
      </c>
      <c r="F493" s="67">
        <v>297000</v>
      </c>
      <c r="G493" s="67">
        <v>40442.041666666664</v>
      </c>
      <c r="H493" s="67">
        <v>1463000</v>
      </c>
      <c r="I493" s="67">
        <v>40199.041666666664</v>
      </c>
      <c r="J493" s="67">
        <v>231000</v>
      </c>
      <c r="K493" s="67">
        <v>40442.041666666664</v>
      </c>
      <c r="L493" s="67">
        <v>174000</v>
      </c>
    </row>
    <row r="494" spans="1:12" x14ac:dyDescent="0.25">
      <c r="A494" s="67">
        <v>40199.083333333336</v>
      </c>
      <c r="B494" s="67">
        <v>337487.55599997303</v>
      </c>
      <c r="C494" s="67">
        <v>40442.083333333336</v>
      </c>
      <c r="D494" s="67">
        <v>400748.97600026632</v>
      </c>
      <c r="E494" s="67">
        <v>40199.083333333336</v>
      </c>
      <c r="F494" s="67">
        <v>296000</v>
      </c>
      <c r="G494" s="67">
        <v>40442.083333333336</v>
      </c>
      <c r="H494" s="67">
        <v>1456000</v>
      </c>
      <c r="I494" s="67">
        <v>40199.083333333336</v>
      </c>
      <c r="J494" s="67">
        <v>246000</v>
      </c>
      <c r="K494" s="67">
        <v>40442.083333333336</v>
      </c>
      <c r="L494" s="67">
        <v>175000</v>
      </c>
    </row>
    <row r="495" spans="1:12" x14ac:dyDescent="0.25">
      <c r="A495" s="67">
        <v>40199.125</v>
      </c>
      <c r="B495" s="67">
        <v>341799.43799999316</v>
      </c>
      <c r="C495" s="67">
        <v>40442.125</v>
      </c>
      <c r="D495" s="67">
        <v>401380.56599966198</v>
      </c>
      <c r="E495" s="67">
        <v>40199.125</v>
      </c>
      <c r="F495" s="67">
        <v>305000</v>
      </c>
      <c r="G495" s="67">
        <v>40442.125</v>
      </c>
      <c r="H495" s="67">
        <v>1474000</v>
      </c>
      <c r="I495" s="67">
        <v>40199.125</v>
      </c>
      <c r="J495" s="67">
        <v>250000</v>
      </c>
      <c r="K495" s="67">
        <v>40442.125</v>
      </c>
      <c r="L495" s="67">
        <v>178000</v>
      </c>
    </row>
    <row r="496" spans="1:12" x14ac:dyDescent="0.25">
      <c r="A496" s="67">
        <v>40199.166666666664</v>
      </c>
      <c r="B496" s="67">
        <v>339447.19199999963</v>
      </c>
      <c r="C496" s="67">
        <v>40442.166666666664</v>
      </c>
      <c r="D496" s="67">
        <v>401360.08200027997</v>
      </c>
      <c r="E496" s="67">
        <v>40199.166666666664</v>
      </c>
      <c r="F496" s="67">
        <v>308000</v>
      </c>
      <c r="G496" s="67">
        <v>40442.166666666664</v>
      </c>
      <c r="H496" s="67">
        <v>1483000</v>
      </c>
      <c r="I496" s="67">
        <v>40199.166666666664</v>
      </c>
      <c r="J496" s="67">
        <v>250000</v>
      </c>
      <c r="K496" s="67">
        <v>40442.166666666664</v>
      </c>
      <c r="L496" s="67">
        <v>179000</v>
      </c>
    </row>
    <row r="497" spans="1:12" x14ac:dyDescent="0.25">
      <c r="A497" s="67">
        <v>40199.208333333336</v>
      </c>
      <c r="B497" s="67">
        <v>337815.30000003957</v>
      </c>
      <c r="C497" s="67">
        <v>40442.208333333336</v>
      </c>
      <c r="D497" s="67">
        <v>401947.2899995562</v>
      </c>
      <c r="E497" s="67">
        <v>40199.208333333336</v>
      </c>
      <c r="F497" s="67">
        <v>311000</v>
      </c>
      <c r="G497" s="67">
        <v>40442.208333333336</v>
      </c>
      <c r="H497" s="67">
        <v>1466000</v>
      </c>
      <c r="I497" s="67">
        <v>40199.208333333336</v>
      </c>
      <c r="J497" s="67">
        <v>245000</v>
      </c>
      <c r="K497" s="67">
        <v>40442.208333333336</v>
      </c>
      <c r="L497" s="67">
        <v>177000</v>
      </c>
    </row>
    <row r="498" spans="1:12" x14ac:dyDescent="0.25">
      <c r="A498" s="67">
        <v>40199.25</v>
      </c>
      <c r="B498" s="67">
        <v>338914.60799999046</v>
      </c>
      <c r="C498" s="67">
        <v>40442.25</v>
      </c>
      <c r="D498" s="67">
        <v>403954.72200031066</v>
      </c>
      <c r="E498" s="67">
        <v>40199.25</v>
      </c>
      <c r="F498" s="67">
        <v>315000</v>
      </c>
      <c r="G498" s="67">
        <v>40442.25</v>
      </c>
      <c r="H498" s="67">
        <v>1460000</v>
      </c>
      <c r="I498" s="67">
        <v>40199.25</v>
      </c>
      <c r="J498" s="67">
        <v>241000</v>
      </c>
      <c r="K498" s="67">
        <v>40442.25</v>
      </c>
      <c r="L498" s="67">
        <v>175000</v>
      </c>
    </row>
    <row r="499" spans="1:12" x14ac:dyDescent="0.25">
      <c r="A499" s="67">
        <v>40199.291666666664</v>
      </c>
      <c r="B499" s="67">
        <v>602311.53599999659</v>
      </c>
      <c r="C499" s="67">
        <v>40442.291666666664</v>
      </c>
      <c r="D499" s="67">
        <v>684367.02600010927</v>
      </c>
      <c r="E499" s="67">
        <v>40199.291666666664</v>
      </c>
      <c r="F499" s="67">
        <v>1206000</v>
      </c>
      <c r="G499" s="67">
        <v>40442.291666666664</v>
      </c>
      <c r="H499" s="67">
        <v>2491000</v>
      </c>
      <c r="I499" s="67">
        <v>40199.291666666664</v>
      </c>
      <c r="J499" s="67">
        <v>712000</v>
      </c>
      <c r="K499" s="67">
        <v>40442.291666666664</v>
      </c>
      <c r="L499" s="67">
        <v>360000</v>
      </c>
    </row>
    <row r="500" spans="1:12" x14ac:dyDescent="0.25">
      <c r="A500" s="67">
        <v>40199.333333333336</v>
      </c>
      <c r="B500" s="67">
        <v>716902.44600000337</v>
      </c>
      <c r="C500" s="67">
        <v>40442.333333333336</v>
      </c>
      <c r="D500" s="67">
        <v>758187.94799978496</v>
      </c>
      <c r="E500" s="67">
        <v>40199.333333333336</v>
      </c>
      <c r="F500" s="67">
        <v>1267000</v>
      </c>
      <c r="G500" s="67">
        <v>40442.333333333336</v>
      </c>
      <c r="H500" s="67">
        <v>2583000</v>
      </c>
      <c r="I500" s="67">
        <v>40199.333333333336</v>
      </c>
      <c r="J500" s="67">
        <v>738000</v>
      </c>
      <c r="K500" s="67">
        <v>40442.333333333336</v>
      </c>
      <c r="L500" s="67">
        <v>475000</v>
      </c>
    </row>
    <row r="501" spans="1:12" x14ac:dyDescent="0.25">
      <c r="A501" s="67">
        <v>40199.375</v>
      </c>
      <c r="B501" s="67">
        <v>817328.66999999667</v>
      </c>
      <c r="C501" s="67">
        <v>40442.375</v>
      </c>
      <c r="D501" s="67">
        <v>946101.33600023552</v>
      </c>
      <c r="E501" s="67">
        <v>40199.375</v>
      </c>
      <c r="F501" s="67">
        <v>1250000</v>
      </c>
      <c r="G501" s="67">
        <v>40442.375</v>
      </c>
      <c r="H501" s="67">
        <v>3019000</v>
      </c>
      <c r="I501" s="67">
        <v>40199.375</v>
      </c>
      <c r="J501" s="67">
        <v>736000</v>
      </c>
      <c r="K501" s="67">
        <v>40442.375</v>
      </c>
      <c r="L501" s="67">
        <v>430000</v>
      </c>
    </row>
    <row r="502" spans="1:12" x14ac:dyDescent="0.25">
      <c r="A502" s="67">
        <v>40199.416666666664</v>
      </c>
      <c r="B502" s="67">
        <v>839229.47999997274</v>
      </c>
      <c r="C502" s="67">
        <v>40442.416666666664</v>
      </c>
      <c r="D502" s="67">
        <v>1006740.8039997951</v>
      </c>
      <c r="E502" s="67">
        <v>40199.416666666664</v>
      </c>
      <c r="F502" s="67">
        <v>1293000</v>
      </c>
      <c r="G502" s="67">
        <v>40442.416666666664</v>
      </c>
      <c r="H502" s="67">
        <v>3245000</v>
      </c>
      <c r="I502" s="67">
        <v>40199.416666666664</v>
      </c>
      <c r="J502" s="67">
        <v>691000</v>
      </c>
      <c r="K502" s="67">
        <v>40442.416666666664</v>
      </c>
      <c r="L502" s="67">
        <v>390000</v>
      </c>
    </row>
    <row r="503" spans="1:12" x14ac:dyDescent="0.25">
      <c r="A503" s="67">
        <v>40199.458333333336</v>
      </c>
      <c r="B503" s="67">
        <v>813351.3600000171</v>
      </c>
      <c r="C503" s="67">
        <v>40442.458333333336</v>
      </c>
      <c r="D503" s="67">
        <v>989247.46800035518</v>
      </c>
      <c r="E503" s="67">
        <v>40199.458333333336</v>
      </c>
      <c r="F503" s="67">
        <v>1351000</v>
      </c>
      <c r="G503" s="67">
        <v>40442.458333333336</v>
      </c>
      <c r="H503" s="67">
        <v>3326000</v>
      </c>
      <c r="I503" s="67">
        <v>40199.458333333336</v>
      </c>
      <c r="J503" s="67">
        <v>592000</v>
      </c>
      <c r="K503" s="67">
        <v>40442.458333333336</v>
      </c>
      <c r="L503" s="67">
        <v>385000</v>
      </c>
    </row>
    <row r="504" spans="1:12" x14ac:dyDescent="0.25">
      <c r="A504" s="67">
        <v>40199.5</v>
      </c>
      <c r="B504" s="67">
        <v>823378.27799998643</v>
      </c>
      <c r="C504" s="67">
        <v>40442.5</v>
      </c>
      <c r="D504" s="67">
        <v>998158.00799991121</v>
      </c>
      <c r="E504" s="67">
        <v>40199.5</v>
      </c>
      <c r="F504" s="67">
        <v>1378000</v>
      </c>
      <c r="G504" s="67">
        <v>40442.5</v>
      </c>
      <c r="H504" s="67">
        <v>3395000</v>
      </c>
      <c r="I504" s="67">
        <v>40199.5</v>
      </c>
      <c r="J504" s="67">
        <v>592000</v>
      </c>
      <c r="K504" s="67">
        <v>40442.5</v>
      </c>
      <c r="L504" s="67">
        <v>383000</v>
      </c>
    </row>
    <row r="505" spans="1:12" x14ac:dyDescent="0.25">
      <c r="A505" s="67">
        <v>40199.541666666664</v>
      </c>
      <c r="B505" s="67">
        <v>826846.90199999651</v>
      </c>
      <c r="C505" s="67">
        <v>40442.541666666664</v>
      </c>
      <c r="D505" s="67">
        <v>1103691.5759999487</v>
      </c>
      <c r="E505" s="67">
        <v>40199.541666666664</v>
      </c>
      <c r="F505" s="67">
        <v>1417000</v>
      </c>
      <c r="G505" s="67">
        <v>40442.541666666664</v>
      </c>
      <c r="H505" s="67">
        <v>3476000</v>
      </c>
      <c r="I505" s="67">
        <v>40199.541666666664</v>
      </c>
      <c r="J505" s="67">
        <v>590000</v>
      </c>
      <c r="K505" s="67">
        <v>40442.541666666664</v>
      </c>
      <c r="L505" s="67">
        <v>350000</v>
      </c>
    </row>
    <row r="506" spans="1:12" x14ac:dyDescent="0.25">
      <c r="A506" s="67">
        <v>40199.583333333336</v>
      </c>
      <c r="B506" s="67">
        <v>806888.65800003067</v>
      </c>
      <c r="C506" s="67">
        <v>40442.583333333336</v>
      </c>
      <c r="D506" s="67">
        <v>959764.16399976448</v>
      </c>
      <c r="E506" s="67">
        <v>40199.583333333336</v>
      </c>
      <c r="F506" s="67">
        <v>1417000</v>
      </c>
      <c r="G506" s="67">
        <v>40442.583333333336</v>
      </c>
      <c r="H506" s="67">
        <v>3516000</v>
      </c>
      <c r="I506" s="67">
        <v>40199.583333333336</v>
      </c>
      <c r="J506" s="67">
        <v>572000</v>
      </c>
      <c r="K506" s="67">
        <v>40442.583333333336</v>
      </c>
      <c r="L506" s="67">
        <v>343000</v>
      </c>
    </row>
    <row r="507" spans="1:12" x14ac:dyDescent="0.25">
      <c r="A507" s="67">
        <v>40199.625</v>
      </c>
      <c r="B507" s="67">
        <v>807045.70199998631</v>
      </c>
      <c r="C507" s="67">
        <v>40442.625</v>
      </c>
      <c r="D507" s="67">
        <v>1005682.4640003995</v>
      </c>
      <c r="E507" s="67">
        <v>40199.625</v>
      </c>
      <c r="F507" s="67">
        <v>1425000</v>
      </c>
      <c r="G507" s="67">
        <v>40442.625</v>
      </c>
      <c r="H507" s="67">
        <v>3449000</v>
      </c>
      <c r="I507" s="67">
        <v>40199.625</v>
      </c>
      <c r="J507" s="67">
        <v>557000</v>
      </c>
      <c r="K507" s="67">
        <v>40442.625</v>
      </c>
      <c r="L507" s="67">
        <v>354000</v>
      </c>
    </row>
    <row r="508" spans="1:12" x14ac:dyDescent="0.25">
      <c r="A508" s="67">
        <v>40199.666666666664</v>
      </c>
      <c r="B508" s="67">
        <v>811838.95799996925</v>
      </c>
      <c r="C508" s="67">
        <v>40442.666666666664</v>
      </c>
      <c r="D508" s="67">
        <v>1050129.3299999044</v>
      </c>
      <c r="E508" s="67">
        <v>40199.666666666664</v>
      </c>
      <c r="F508" s="67">
        <v>1444000</v>
      </c>
      <c r="G508" s="67">
        <v>40442.666666666664</v>
      </c>
      <c r="H508" s="67">
        <v>3565000</v>
      </c>
      <c r="I508" s="67">
        <v>40199.666666666664</v>
      </c>
      <c r="J508" s="67">
        <v>554000</v>
      </c>
      <c r="K508" s="67">
        <v>40442.666666666664</v>
      </c>
      <c r="L508" s="67">
        <v>332000</v>
      </c>
    </row>
    <row r="509" spans="1:12" x14ac:dyDescent="0.25">
      <c r="A509" s="67">
        <v>40199.708333333336</v>
      </c>
      <c r="B509" s="67">
        <v>769471.21800000675</v>
      </c>
      <c r="C509" s="67">
        <v>40442.708333333336</v>
      </c>
      <c r="D509" s="67">
        <v>1009908.9960000443</v>
      </c>
      <c r="E509" s="67">
        <v>40199.708333333336</v>
      </c>
      <c r="F509" s="67">
        <v>1255000</v>
      </c>
      <c r="G509" s="67">
        <v>40442.708333333336</v>
      </c>
      <c r="H509" s="67">
        <v>3590000</v>
      </c>
      <c r="I509" s="67">
        <v>40199.708333333336</v>
      </c>
      <c r="J509" s="67">
        <v>562000</v>
      </c>
      <c r="K509" s="67">
        <v>40442.708333333336</v>
      </c>
      <c r="L509" s="67">
        <v>359000</v>
      </c>
    </row>
    <row r="510" spans="1:12" x14ac:dyDescent="0.25">
      <c r="A510" s="67">
        <v>40199.75</v>
      </c>
      <c r="B510" s="67">
        <v>662804.20200003753</v>
      </c>
      <c r="C510" s="67">
        <v>40442.75</v>
      </c>
      <c r="D510" s="67">
        <v>866626.82999990438</v>
      </c>
      <c r="E510" s="67">
        <v>40199.75</v>
      </c>
      <c r="F510" s="67">
        <v>1190000</v>
      </c>
      <c r="G510" s="67">
        <v>40442.75</v>
      </c>
      <c r="H510" s="67">
        <v>3447000</v>
      </c>
      <c r="I510" s="67">
        <v>40199.75</v>
      </c>
      <c r="J510" s="67">
        <v>561000</v>
      </c>
      <c r="K510" s="67">
        <v>40442.75</v>
      </c>
      <c r="L510" s="67">
        <v>377000</v>
      </c>
    </row>
    <row r="511" spans="1:12" x14ac:dyDescent="0.25">
      <c r="A511" s="67">
        <v>40199.791666666664</v>
      </c>
      <c r="B511" s="67">
        <v>617374.10399998631</v>
      </c>
      <c r="C511" s="67">
        <v>40442.791666666664</v>
      </c>
      <c r="D511" s="67">
        <v>769454.14799994195</v>
      </c>
      <c r="E511" s="67">
        <v>40199.791666666664</v>
      </c>
      <c r="F511" s="67">
        <v>1135000</v>
      </c>
      <c r="G511" s="67">
        <v>40442.791666666664</v>
      </c>
      <c r="H511" s="67">
        <v>3101000</v>
      </c>
      <c r="I511" s="67">
        <v>40199.791666666664</v>
      </c>
      <c r="J511" s="67">
        <v>592000</v>
      </c>
      <c r="K511" s="67">
        <v>40442.791666666664</v>
      </c>
      <c r="L511" s="67">
        <v>407000</v>
      </c>
    </row>
    <row r="512" spans="1:12" x14ac:dyDescent="0.25">
      <c r="A512" s="67">
        <v>40199.833333333336</v>
      </c>
      <c r="B512" s="67">
        <v>621832.78799997608</v>
      </c>
      <c r="C512" s="67">
        <v>40442.833333333336</v>
      </c>
      <c r="D512" s="67">
        <v>746320.88399969961</v>
      </c>
      <c r="E512" s="67">
        <v>40199.833333333336</v>
      </c>
      <c r="F512" s="67">
        <v>1095000</v>
      </c>
      <c r="G512" s="67">
        <v>40442.833333333336</v>
      </c>
      <c r="H512" s="67">
        <v>3018000</v>
      </c>
      <c r="I512" s="67">
        <v>40199.833333333336</v>
      </c>
      <c r="J512" s="67">
        <v>602000</v>
      </c>
      <c r="K512" s="67">
        <v>40442.833333333336</v>
      </c>
      <c r="L512" s="67">
        <v>397000</v>
      </c>
    </row>
    <row r="513" spans="1:12" x14ac:dyDescent="0.25">
      <c r="A513" s="67">
        <v>40199.875</v>
      </c>
      <c r="B513" s="67">
        <v>609634.56600001024</v>
      </c>
      <c r="C513" s="67">
        <v>40442.875</v>
      </c>
      <c r="D513" s="67">
        <v>720514.45800006832</v>
      </c>
      <c r="E513" s="67">
        <v>40199.875</v>
      </c>
      <c r="F513" s="67">
        <v>1040000</v>
      </c>
      <c r="G513" s="67">
        <v>40442.875</v>
      </c>
      <c r="H513" s="67">
        <v>2908000</v>
      </c>
      <c r="I513" s="67">
        <v>40199.875</v>
      </c>
      <c r="J513" s="67">
        <v>634000</v>
      </c>
      <c r="K513" s="67">
        <v>40442.875</v>
      </c>
      <c r="L513" s="67">
        <v>413000</v>
      </c>
    </row>
    <row r="514" spans="1:12" x14ac:dyDescent="0.25">
      <c r="A514" s="67">
        <v>40199.916666666664</v>
      </c>
      <c r="B514" s="67">
        <v>568608.52799998643</v>
      </c>
      <c r="C514" s="67">
        <v>40442.916666666664</v>
      </c>
      <c r="D514" s="67">
        <v>651503.8620003449</v>
      </c>
      <c r="E514" s="67">
        <v>40199.916666666664</v>
      </c>
      <c r="F514" s="67">
        <v>912000</v>
      </c>
      <c r="G514" s="67">
        <v>40442.916666666664</v>
      </c>
      <c r="H514" s="67">
        <v>2866000</v>
      </c>
      <c r="I514" s="67">
        <v>40199.916666666664</v>
      </c>
      <c r="J514" s="67">
        <v>750000</v>
      </c>
      <c r="K514" s="67">
        <v>40442.916666666664</v>
      </c>
      <c r="L514" s="67">
        <v>437000</v>
      </c>
    </row>
    <row r="515" spans="1:12" x14ac:dyDescent="0.25">
      <c r="A515" s="67">
        <v>40199.958333333336</v>
      </c>
      <c r="B515" s="67">
        <v>327945.42600002867</v>
      </c>
      <c r="C515" s="67">
        <v>40442.958333333336</v>
      </c>
      <c r="D515" s="67">
        <v>391445.82599994878</v>
      </c>
      <c r="E515" s="67">
        <v>40199.958333333336</v>
      </c>
      <c r="F515" s="67">
        <v>345000</v>
      </c>
      <c r="G515" s="67">
        <v>40442.958333333336</v>
      </c>
      <c r="H515" s="67">
        <v>1718000</v>
      </c>
      <c r="I515" s="67">
        <v>40199.958333333336</v>
      </c>
      <c r="J515" s="67">
        <v>427000</v>
      </c>
      <c r="K515" s="67">
        <v>40442.958333333336</v>
      </c>
      <c r="L515" s="67">
        <v>268000</v>
      </c>
    </row>
    <row r="516" spans="1:12" x14ac:dyDescent="0.25">
      <c r="A516" s="67">
        <v>40200</v>
      </c>
      <c r="B516" s="67">
        <v>322018.72200001369</v>
      </c>
      <c r="C516" s="67">
        <v>40443</v>
      </c>
      <c r="D516" s="67">
        <v>389745.65400027309</v>
      </c>
      <c r="E516" s="67">
        <v>40200</v>
      </c>
      <c r="F516" s="67">
        <v>287000</v>
      </c>
      <c r="G516" s="67">
        <v>40443</v>
      </c>
      <c r="H516" s="67">
        <v>1620000</v>
      </c>
      <c r="I516" s="67">
        <v>40200</v>
      </c>
      <c r="J516" s="67">
        <v>312000</v>
      </c>
      <c r="K516" s="67">
        <v>40443</v>
      </c>
      <c r="L516" s="67">
        <v>175000</v>
      </c>
    </row>
    <row r="517" spans="1:12" x14ac:dyDescent="0.25">
      <c r="A517" s="67">
        <v>40200.041666666664</v>
      </c>
      <c r="B517" s="67">
        <v>336101.47199996386</v>
      </c>
      <c r="C517" s="67">
        <v>40443.041666666664</v>
      </c>
      <c r="D517" s="67">
        <v>392934.32999990444</v>
      </c>
      <c r="E517" s="67">
        <v>40200.041666666664</v>
      </c>
      <c r="F517" s="67">
        <v>287000</v>
      </c>
      <c r="G517" s="67">
        <v>40443.041666666664</v>
      </c>
      <c r="H517" s="67">
        <v>1611000</v>
      </c>
      <c r="I517" s="67">
        <v>40200.041666666664</v>
      </c>
      <c r="J517" s="67">
        <v>292000</v>
      </c>
      <c r="K517" s="67">
        <v>40443.041666666664</v>
      </c>
      <c r="L517" s="67">
        <v>165000</v>
      </c>
    </row>
    <row r="518" spans="1:12" x14ac:dyDescent="0.25">
      <c r="A518" s="67">
        <v>40200.083333333336</v>
      </c>
      <c r="B518" s="67">
        <v>330724.42200002354</v>
      </c>
      <c r="C518" s="67">
        <v>40443.083333333336</v>
      </c>
      <c r="D518" s="67">
        <v>394607.18999987369</v>
      </c>
      <c r="E518" s="67">
        <v>40200.083333333336</v>
      </c>
      <c r="F518" s="67">
        <v>286000</v>
      </c>
      <c r="G518" s="67">
        <v>40443.083333333336</v>
      </c>
      <c r="H518" s="67">
        <v>1603000</v>
      </c>
      <c r="I518" s="67">
        <v>40200.083333333336</v>
      </c>
      <c r="J518" s="67">
        <v>279000</v>
      </c>
      <c r="K518" s="67">
        <v>40443.083333333336</v>
      </c>
      <c r="L518" s="67">
        <v>166000</v>
      </c>
    </row>
    <row r="519" spans="1:12" x14ac:dyDescent="0.25">
      <c r="A519" s="67">
        <v>40200.125</v>
      </c>
      <c r="B519" s="67">
        <v>331325.28599999694</v>
      </c>
      <c r="C519" s="67">
        <v>40443.125</v>
      </c>
      <c r="D519" s="67">
        <v>395846.4719995152</v>
      </c>
      <c r="E519" s="67">
        <v>40200.125</v>
      </c>
      <c r="F519" s="67">
        <v>291000</v>
      </c>
      <c r="G519" s="67">
        <v>40443.125</v>
      </c>
      <c r="H519" s="67">
        <v>1597000</v>
      </c>
      <c r="I519" s="67">
        <v>40200.125</v>
      </c>
      <c r="J519" s="67">
        <v>314000</v>
      </c>
      <c r="K519" s="67">
        <v>40443.125</v>
      </c>
      <c r="L519" s="67">
        <v>171000</v>
      </c>
    </row>
    <row r="520" spans="1:12" x14ac:dyDescent="0.25">
      <c r="A520" s="67">
        <v>40200.166666666664</v>
      </c>
      <c r="B520" s="67">
        <v>333243.95400001499</v>
      </c>
      <c r="C520" s="67">
        <v>40443.166666666664</v>
      </c>
      <c r="D520" s="67">
        <v>398557.18800029356</v>
      </c>
      <c r="E520" s="67">
        <v>40200.166666666664</v>
      </c>
      <c r="F520" s="67">
        <v>297000</v>
      </c>
      <c r="G520" s="67">
        <v>40443.166666666664</v>
      </c>
      <c r="H520" s="67">
        <v>1570000</v>
      </c>
      <c r="I520" s="67">
        <v>40200.166666666664</v>
      </c>
      <c r="J520" s="67">
        <v>329000</v>
      </c>
      <c r="K520" s="67">
        <v>40443.166666666664</v>
      </c>
      <c r="L520" s="67">
        <v>169000</v>
      </c>
    </row>
    <row r="521" spans="1:12" x14ac:dyDescent="0.25">
      <c r="A521" s="67">
        <v>40200.208333333336</v>
      </c>
      <c r="B521" s="67">
        <v>334701.73200000171</v>
      </c>
      <c r="C521" s="67">
        <v>40443.208333333336</v>
      </c>
      <c r="D521" s="67">
        <v>391288.78199964494</v>
      </c>
      <c r="E521" s="67">
        <v>40200.208333333336</v>
      </c>
      <c r="F521" s="67">
        <v>304000</v>
      </c>
      <c r="G521" s="67">
        <v>40443.208333333336</v>
      </c>
      <c r="H521" s="67">
        <v>1544000</v>
      </c>
      <c r="I521" s="67">
        <v>40200.208333333336</v>
      </c>
      <c r="J521" s="67">
        <v>338000</v>
      </c>
      <c r="K521" s="67">
        <v>40443.208333333336</v>
      </c>
      <c r="L521" s="67">
        <v>170000</v>
      </c>
    </row>
    <row r="522" spans="1:12" x14ac:dyDescent="0.25">
      <c r="A522" s="67">
        <v>40200.25</v>
      </c>
      <c r="B522" s="67">
        <v>335449.39799999248</v>
      </c>
      <c r="C522" s="67">
        <v>40443.25</v>
      </c>
      <c r="D522" s="67">
        <v>391794.05400059064</v>
      </c>
      <c r="E522" s="67">
        <v>40200.25</v>
      </c>
      <c r="F522" s="67">
        <v>307000</v>
      </c>
      <c r="G522" s="67">
        <v>40443.25</v>
      </c>
      <c r="H522" s="67">
        <v>1556000</v>
      </c>
      <c r="I522" s="67">
        <v>40200.25</v>
      </c>
      <c r="J522" s="67">
        <v>337000</v>
      </c>
      <c r="K522" s="67">
        <v>40443.25</v>
      </c>
      <c r="L522" s="67">
        <v>169000</v>
      </c>
    </row>
    <row r="523" spans="1:12" x14ac:dyDescent="0.25">
      <c r="A523" s="67">
        <v>40200.291666666664</v>
      </c>
      <c r="B523" s="67">
        <v>578553.50999998976</v>
      </c>
      <c r="C523" s="67">
        <v>40443.291666666664</v>
      </c>
      <c r="D523" s="67">
        <v>665234.96999993513</v>
      </c>
      <c r="E523" s="67">
        <v>40200.291666666664</v>
      </c>
      <c r="F523" s="67">
        <v>730000</v>
      </c>
      <c r="G523" s="67">
        <v>40443.291666666664</v>
      </c>
      <c r="H523" s="67">
        <v>2650000</v>
      </c>
      <c r="I523" s="67">
        <v>40200.291666666664</v>
      </c>
      <c r="J523" s="67">
        <v>1088000</v>
      </c>
      <c r="K523" s="67">
        <v>40443.291666666664</v>
      </c>
      <c r="L523" s="67">
        <v>362000</v>
      </c>
    </row>
    <row r="524" spans="1:12" x14ac:dyDescent="0.25">
      <c r="A524" s="67">
        <v>40200.333333333336</v>
      </c>
      <c r="B524" s="67">
        <v>700180.674</v>
      </c>
      <c r="C524" s="67">
        <v>40443.333333333336</v>
      </c>
      <c r="D524" s="67">
        <v>752404.63200011943</v>
      </c>
      <c r="E524" s="67">
        <v>40200.333333333336</v>
      </c>
      <c r="F524" s="67">
        <v>792000</v>
      </c>
      <c r="G524" s="67">
        <v>40443.333333333336</v>
      </c>
      <c r="H524" s="67">
        <v>2736000</v>
      </c>
      <c r="I524" s="67">
        <v>40200.333333333336</v>
      </c>
      <c r="J524" s="67">
        <v>1068000</v>
      </c>
      <c r="K524" s="67">
        <v>40443.333333333336</v>
      </c>
      <c r="L524" s="67">
        <v>454000</v>
      </c>
    </row>
    <row r="525" spans="1:12" x14ac:dyDescent="0.25">
      <c r="A525" s="67">
        <v>40200.375</v>
      </c>
      <c r="B525" s="67">
        <v>801914.45999999659</v>
      </c>
      <c r="C525" s="67">
        <v>40443.375</v>
      </c>
      <c r="D525" s="67">
        <v>943609.11599950492</v>
      </c>
      <c r="E525" s="67">
        <v>40200.375</v>
      </c>
      <c r="F525" s="67">
        <v>832000</v>
      </c>
      <c r="G525" s="67">
        <v>40443.375</v>
      </c>
      <c r="H525" s="67">
        <v>3110000</v>
      </c>
      <c r="I525" s="67">
        <v>40200.375</v>
      </c>
      <c r="J525" s="67">
        <v>979000</v>
      </c>
      <c r="K525" s="67">
        <v>40443.375</v>
      </c>
      <c r="L525" s="67">
        <v>409000</v>
      </c>
    </row>
    <row r="526" spans="1:12" x14ac:dyDescent="0.25">
      <c r="A526" s="67">
        <v>40200.416666666664</v>
      </c>
      <c r="B526" s="67">
        <v>793953.0120000171</v>
      </c>
      <c r="C526" s="67">
        <v>40443.416666666664</v>
      </c>
      <c r="D526" s="67">
        <v>1006914.9180005154</v>
      </c>
      <c r="E526" s="67">
        <v>40200.416666666664</v>
      </c>
      <c r="F526" s="67">
        <v>831000</v>
      </c>
      <c r="G526" s="67">
        <v>40443.416666666664</v>
      </c>
      <c r="H526" s="67">
        <v>3371000</v>
      </c>
      <c r="I526" s="67">
        <v>40200.416666666664</v>
      </c>
      <c r="J526" s="67">
        <v>872000</v>
      </c>
      <c r="K526" s="67">
        <v>40443.416666666664</v>
      </c>
      <c r="L526" s="67">
        <v>373000</v>
      </c>
    </row>
    <row r="527" spans="1:12" x14ac:dyDescent="0.25">
      <c r="A527" s="67">
        <v>40200.458333333336</v>
      </c>
      <c r="B527" s="67">
        <v>753749.74799997266</v>
      </c>
      <c r="C527" s="67">
        <v>40443.458333333336</v>
      </c>
      <c r="D527" s="67">
        <v>684759.63600007514</v>
      </c>
      <c r="E527" s="67">
        <v>40200.458333333336</v>
      </c>
      <c r="F527" s="67">
        <v>847000</v>
      </c>
      <c r="G527" s="67">
        <v>40443.458333333336</v>
      </c>
      <c r="H527" s="67">
        <v>2345000</v>
      </c>
      <c r="I527" s="67">
        <v>40200.458333333336</v>
      </c>
      <c r="J527" s="67">
        <v>871000</v>
      </c>
      <c r="K527" s="67">
        <v>40443.458333333336</v>
      </c>
      <c r="L527" s="67">
        <v>261000</v>
      </c>
    </row>
    <row r="528" spans="1:12" x14ac:dyDescent="0.25">
      <c r="A528" s="67">
        <v>40200.5</v>
      </c>
      <c r="B528" s="67">
        <v>796646.65800003067</v>
      </c>
      <c r="C528" s="67">
        <v>40443.5</v>
      </c>
      <c r="D528" s="67">
        <v>940953.02399973373</v>
      </c>
      <c r="E528" s="67">
        <v>40200.5</v>
      </c>
      <c r="F528" s="67">
        <v>833000</v>
      </c>
      <c r="G528" s="67">
        <v>40443.5</v>
      </c>
      <c r="H528" s="67">
        <v>3626000</v>
      </c>
      <c r="I528" s="67">
        <v>40200.5</v>
      </c>
      <c r="J528" s="67">
        <v>734000</v>
      </c>
      <c r="K528" s="67">
        <v>40443.5</v>
      </c>
      <c r="L528" s="67">
        <v>320000</v>
      </c>
    </row>
    <row r="529" spans="1:12" x14ac:dyDescent="0.25">
      <c r="A529" s="67">
        <v>40200.541666666664</v>
      </c>
      <c r="B529" s="67">
        <v>817253.56199995556</v>
      </c>
      <c r="C529" s="67">
        <v>40443.541666666664</v>
      </c>
      <c r="D529" s="67">
        <v>1002111.4200000956</v>
      </c>
      <c r="E529" s="67">
        <v>40200.541666666664</v>
      </c>
      <c r="F529" s="67">
        <v>841000</v>
      </c>
      <c r="G529" s="67">
        <v>40443.541666666664</v>
      </c>
      <c r="H529" s="67">
        <v>3495000</v>
      </c>
      <c r="I529" s="67">
        <v>40200.541666666664</v>
      </c>
      <c r="J529" s="67">
        <v>797000</v>
      </c>
      <c r="K529" s="67">
        <v>40443.541666666664</v>
      </c>
      <c r="L529" s="67">
        <v>342000</v>
      </c>
    </row>
    <row r="530" spans="1:12" x14ac:dyDescent="0.25">
      <c r="A530" s="67">
        <v>40200.583333333336</v>
      </c>
      <c r="B530" s="67">
        <v>801142.89600001369</v>
      </c>
      <c r="C530" s="67">
        <v>40443.583333333336</v>
      </c>
      <c r="D530" s="67">
        <v>982173.65999980888</v>
      </c>
      <c r="E530" s="67">
        <v>40200.583333333336</v>
      </c>
      <c r="F530" s="67">
        <v>872000</v>
      </c>
      <c r="G530" s="67">
        <v>40443.583333333336</v>
      </c>
      <c r="H530" s="67">
        <v>3484000</v>
      </c>
      <c r="I530" s="67">
        <v>40200.583333333336</v>
      </c>
      <c r="J530" s="67">
        <v>742000</v>
      </c>
      <c r="K530" s="67">
        <v>40443.583333333336</v>
      </c>
      <c r="L530" s="67">
        <v>348000</v>
      </c>
    </row>
    <row r="531" spans="1:12" x14ac:dyDescent="0.25">
      <c r="A531" s="67">
        <v>40200.625</v>
      </c>
      <c r="B531" s="67">
        <v>771697.14600001369</v>
      </c>
      <c r="C531" s="67">
        <v>40443.625</v>
      </c>
      <c r="D531" s="67">
        <v>936897.19200024917</v>
      </c>
      <c r="E531" s="67">
        <v>40200.625</v>
      </c>
      <c r="F531" s="67">
        <v>908000</v>
      </c>
      <c r="G531" s="67">
        <v>40443.625</v>
      </c>
      <c r="H531" s="67">
        <v>3450000</v>
      </c>
      <c r="I531" s="67">
        <v>40200.625</v>
      </c>
      <c r="J531" s="67">
        <v>698000</v>
      </c>
      <c r="K531" s="67">
        <v>40443.625</v>
      </c>
      <c r="L531" s="67">
        <v>361000</v>
      </c>
    </row>
    <row r="532" spans="1:12" x14ac:dyDescent="0.25">
      <c r="A532" s="67">
        <v>40200.666666666664</v>
      </c>
      <c r="B532" s="67">
        <v>814969.59599997615</v>
      </c>
      <c r="C532" s="67">
        <v>40443.666666666664</v>
      </c>
      <c r="D532" s="67">
        <v>986922.53400002047</v>
      </c>
      <c r="E532" s="67">
        <v>40200.666666666664</v>
      </c>
      <c r="F532" s="67">
        <v>854000</v>
      </c>
      <c r="G532" s="67">
        <v>40443.666666666664</v>
      </c>
      <c r="H532" s="67">
        <v>3433000</v>
      </c>
      <c r="I532" s="67">
        <v>40200.666666666664</v>
      </c>
      <c r="J532" s="67">
        <v>733000</v>
      </c>
      <c r="K532" s="67">
        <v>40443.666666666664</v>
      </c>
      <c r="L532" s="67">
        <v>322000</v>
      </c>
    </row>
    <row r="533" spans="1:12" x14ac:dyDescent="0.25">
      <c r="A533" s="67">
        <v>40200.708333333336</v>
      </c>
      <c r="B533" s="67">
        <v>816478.58400001016</v>
      </c>
      <c r="C533" s="67">
        <v>40443.708333333336</v>
      </c>
      <c r="D533" s="67">
        <v>990268.25399995572</v>
      </c>
      <c r="E533" s="67">
        <v>40200.708333333336</v>
      </c>
      <c r="F533" s="67">
        <v>814000</v>
      </c>
      <c r="G533" s="67">
        <v>40443.708333333336</v>
      </c>
      <c r="H533" s="67">
        <v>3396000</v>
      </c>
      <c r="I533" s="67">
        <v>40200.708333333336</v>
      </c>
      <c r="J533" s="67">
        <v>789000</v>
      </c>
      <c r="K533" s="67">
        <v>40443.708333333336</v>
      </c>
      <c r="L533" s="67">
        <v>317000</v>
      </c>
    </row>
    <row r="534" spans="1:12" x14ac:dyDescent="0.25">
      <c r="A534" s="67">
        <v>40200.75</v>
      </c>
      <c r="B534" s="67">
        <v>705441.64799999318</v>
      </c>
      <c r="C534" s="67">
        <v>40443.75</v>
      </c>
      <c r="D534" s="67">
        <v>933001.81800003757</v>
      </c>
      <c r="E534" s="67">
        <v>40200.75</v>
      </c>
      <c r="F534" s="67">
        <v>781000</v>
      </c>
      <c r="G534" s="67">
        <v>40443.75</v>
      </c>
      <c r="H534" s="67">
        <v>3392000</v>
      </c>
      <c r="I534" s="67">
        <v>40200.75</v>
      </c>
      <c r="J534" s="67">
        <v>849000</v>
      </c>
      <c r="K534" s="67">
        <v>40443.75</v>
      </c>
      <c r="L534" s="67">
        <v>333000</v>
      </c>
    </row>
    <row r="535" spans="1:12" x14ac:dyDescent="0.25">
      <c r="A535" s="67">
        <v>40200.791666666664</v>
      </c>
      <c r="B535" s="67">
        <v>647594.83200003067</v>
      </c>
      <c r="C535" s="67">
        <v>40443.791666666664</v>
      </c>
      <c r="D535" s="67">
        <v>838150.65599985316</v>
      </c>
      <c r="E535" s="67">
        <v>40200.791666666664</v>
      </c>
      <c r="F535" s="67">
        <v>771000</v>
      </c>
      <c r="G535" s="67">
        <v>40443.791666666664</v>
      </c>
      <c r="H535" s="67">
        <v>3252000</v>
      </c>
      <c r="I535" s="67">
        <v>40200.791666666664</v>
      </c>
      <c r="J535" s="67">
        <v>912000</v>
      </c>
      <c r="K535" s="67">
        <v>40443.791666666664</v>
      </c>
      <c r="L535" s="67">
        <v>371000</v>
      </c>
    </row>
    <row r="536" spans="1:12" x14ac:dyDescent="0.25">
      <c r="A536" s="67">
        <v>40200.833333333336</v>
      </c>
      <c r="B536" s="67">
        <v>652009.13399999996</v>
      </c>
      <c r="C536" s="67">
        <v>40443.833333333336</v>
      </c>
      <c r="D536" s="67">
        <v>813201.14399998635</v>
      </c>
      <c r="E536" s="67">
        <v>40200.833333333336</v>
      </c>
      <c r="F536" s="67">
        <v>755000</v>
      </c>
      <c r="G536" s="67">
        <v>40443.833333333336</v>
      </c>
      <c r="H536" s="67">
        <v>3197000</v>
      </c>
      <c r="I536" s="67">
        <v>40200.833333333336</v>
      </c>
      <c r="J536" s="67">
        <v>924000</v>
      </c>
      <c r="K536" s="67">
        <v>40443.833333333336</v>
      </c>
      <c r="L536" s="67">
        <v>385000</v>
      </c>
    </row>
    <row r="537" spans="1:12" x14ac:dyDescent="0.25">
      <c r="A537" s="67">
        <v>40200.875</v>
      </c>
      <c r="B537" s="67">
        <v>627882.39599996596</v>
      </c>
      <c r="C537" s="67">
        <v>40443.875</v>
      </c>
      <c r="D537" s="67">
        <v>774797.05799975072</v>
      </c>
      <c r="E537" s="67">
        <v>40200.875</v>
      </c>
      <c r="F537" s="67">
        <v>745000</v>
      </c>
      <c r="G537" s="67">
        <v>40443.875</v>
      </c>
      <c r="H537" s="67">
        <v>3088000</v>
      </c>
      <c r="I537" s="67">
        <v>40200.875</v>
      </c>
      <c r="J537" s="67">
        <v>973000</v>
      </c>
      <c r="K537" s="67">
        <v>40443.875</v>
      </c>
      <c r="L537" s="67">
        <v>383000</v>
      </c>
    </row>
    <row r="538" spans="1:12" x14ac:dyDescent="0.25">
      <c r="A538" s="67">
        <v>40200.916666666664</v>
      </c>
      <c r="B538" s="67">
        <v>563142.71400000341</v>
      </c>
      <c r="C538" s="67">
        <v>40443.916666666664</v>
      </c>
      <c r="D538" s="67">
        <v>689259.28799997608</v>
      </c>
      <c r="E538" s="67">
        <v>40200.916666666664</v>
      </c>
      <c r="F538" s="67">
        <v>741000</v>
      </c>
      <c r="G538" s="67">
        <v>40443.916666666664</v>
      </c>
      <c r="H538" s="67">
        <v>2898000</v>
      </c>
      <c r="I538" s="67">
        <v>40200.916666666664</v>
      </c>
      <c r="J538" s="67">
        <v>1030000</v>
      </c>
      <c r="K538" s="67">
        <v>40443.916666666664</v>
      </c>
      <c r="L538" s="67">
        <v>410000</v>
      </c>
    </row>
    <row r="539" spans="1:12" x14ac:dyDescent="0.25">
      <c r="A539" s="67">
        <v>40200.958333333336</v>
      </c>
      <c r="B539" s="67">
        <v>343595.20200003753</v>
      </c>
      <c r="C539" s="67">
        <v>40443.958333333336</v>
      </c>
      <c r="D539" s="67">
        <v>406310.38200011948</v>
      </c>
      <c r="E539" s="67">
        <v>40200.958333333336</v>
      </c>
      <c r="F539" s="67">
        <v>348000</v>
      </c>
      <c r="G539" s="67">
        <v>40443.958333333336</v>
      </c>
      <c r="H539" s="67">
        <v>1751000</v>
      </c>
      <c r="I539" s="67">
        <v>40200.958333333336</v>
      </c>
      <c r="J539" s="67">
        <v>483000</v>
      </c>
      <c r="K539" s="67">
        <v>40443.958333333336</v>
      </c>
      <c r="L539" s="67">
        <v>275000</v>
      </c>
    </row>
    <row r="540" spans="1:12" x14ac:dyDescent="0.25">
      <c r="A540" s="67">
        <v>40201</v>
      </c>
      <c r="B540" s="67">
        <v>337354.40999995836</v>
      </c>
      <c r="C540" s="67">
        <v>40444</v>
      </c>
      <c r="D540" s="67">
        <v>397167.68999987369</v>
      </c>
      <c r="E540" s="67">
        <v>40201</v>
      </c>
      <c r="F540" s="67">
        <v>295000</v>
      </c>
      <c r="G540" s="67">
        <v>40444</v>
      </c>
      <c r="H540" s="67">
        <v>1655000</v>
      </c>
      <c r="I540" s="67">
        <v>40201</v>
      </c>
      <c r="J540" s="67">
        <v>400000</v>
      </c>
      <c r="K540" s="67">
        <v>40444</v>
      </c>
      <c r="L540" s="67">
        <v>168000</v>
      </c>
    </row>
    <row r="541" spans="1:12" x14ac:dyDescent="0.25">
      <c r="A541" s="67">
        <v>40201.041666666664</v>
      </c>
      <c r="B541" s="67">
        <v>352393.08000000339</v>
      </c>
      <c r="C541" s="67">
        <v>40444.041666666664</v>
      </c>
      <c r="D541" s="67">
        <v>391589.21400039946</v>
      </c>
      <c r="E541" s="67">
        <v>40201.041666666664</v>
      </c>
      <c r="F541" s="67">
        <v>302000</v>
      </c>
      <c r="G541" s="67">
        <v>40444.041666666664</v>
      </c>
      <c r="H541" s="67">
        <v>1632000</v>
      </c>
      <c r="I541" s="67">
        <v>40201.041666666664</v>
      </c>
      <c r="J541" s="67">
        <v>390000</v>
      </c>
      <c r="K541" s="67">
        <v>40444.041666666664</v>
      </c>
      <c r="L541" s="67">
        <v>166000</v>
      </c>
    </row>
    <row r="542" spans="1:12" x14ac:dyDescent="0.25">
      <c r="A542" s="67">
        <v>40201.083333333336</v>
      </c>
      <c r="B542" s="67">
        <v>355417.88399999996</v>
      </c>
      <c r="C542" s="67">
        <v>40444.083333333336</v>
      </c>
      <c r="D542" s="67">
        <v>393736.61999946058</v>
      </c>
      <c r="E542" s="67">
        <v>40201.083333333336</v>
      </c>
      <c r="F542" s="67">
        <v>307000</v>
      </c>
      <c r="G542" s="67">
        <v>40444.083333333336</v>
      </c>
      <c r="H542" s="67">
        <v>1608000</v>
      </c>
      <c r="I542" s="67">
        <v>40201.083333333336</v>
      </c>
      <c r="J542" s="67">
        <v>392000</v>
      </c>
      <c r="K542" s="67">
        <v>40444.083333333336</v>
      </c>
      <c r="L542" s="67">
        <v>163000</v>
      </c>
    </row>
    <row r="543" spans="1:12" x14ac:dyDescent="0.25">
      <c r="A543" s="67">
        <v>40201.125</v>
      </c>
      <c r="B543" s="67">
        <v>350894.33400001028</v>
      </c>
      <c r="C543" s="67">
        <v>40444.125</v>
      </c>
      <c r="D543" s="67">
        <v>387598.24800041993</v>
      </c>
      <c r="E543" s="67">
        <v>40201.125</v>
      </c>
      <c r="F543" s="67">
        <v>311000</v>
      </c>
      <c r="G543" s="67">
        <v>40444.125</v>
      </c>
      <c r="H543" s="67">
        <v>1580000</v>
      </c>
      <c r="I543" s="67">
        <v>40201.125</v>
      </c>
      <c r="J543" s="67">
        <v>382000</v>
      </c>
      <c r="K543" s="67">
        <v>40444.125</v>
      </c>
      <c r="L543" s="67">
        <v>165000</v>
      </c>
    </row>
    <row r="544" spans="1:12" x14ac:dyDescent="0.25">
      <c r="A544" s="67">
        <v>40201.166666666664</v>
      </c>
      <c r="B544" s="67">
        <v>349637.98199999996</v>
      </c>
      <c r="C544" s="67">
        <v>40444.166666666664</v>
      </c>
      <c r="D544" s="67">
        <v>388325.42999958689</v>
      </c>
      <c r="E544" s="67">
        <v>40201.166666666664</v>
      </c>
      <c r="F544" s="67">
        <v>313000</v>
      </c>
      <c r="G544" s="67">
        <v>40444.166666666664</v>
      </c>
      <c r="H544" s="67">
        <v>1568000</v>
      </c>
      <c r="I544" s="67">
        <v>40201.166666666664</v>
      </c>
      <c r="J544" s="67">
        <v>387000</v>
      </c>
      <c r="K544" s="67">
        <v>40444.166666666664</v>
      </c>
      <c r="L544" s="67">
        <v>168000</v>
      </c>
    </row>
    <row r="545" spans="1:12" x14ac:dyDescent="0.25">
      <c r="A545" s="67">
        <v>40201.208333333336</v>
      </c>
      <c r="B545" s="67">
        <v>352089.2340000273</v>
      </c>
      <c r="C545" s="67">
        <v>40444.208333333336</v>
      </c>
      <c r="D545" s="67">
        <v>390107.53799997614</v>
      </c>
      <c r="E545" s="67">
        <v>40201.208333333336</v>
      </c>
      <c r="F545" s="67">
        <v>317000</v>
      </c>
      <c r="G545" s="67">
        <v>40444.208333333336</v>
      </c>
      <c r="H545" s="67">
        <v>1571000</v>
      </c>
      <c r="I545" s="67">
        <v>40201.208333333336</v>
      </c>
      <c r="J545" s="67">
        <v>381000</v>
      </c>
      <c r="K545" s="67">
        <v>40444.208333333336</v>
      </c>
      <c r="L545" s="67">
        <v>165000</v>
      </c>
    </row>
    <row r="546" spans="1:12" x14ac:dyDescent="0.25">
      <c r="A546" s="67">
        <v>40201.25</v>
      </c>
      <c r="B546" s="67">
        <v>351580.54799996247</v>
      </c>
      <c r="C546" s="67">
        <v>40444.25</v>
      </c>
      <c r="D546" s="67">
        <v>392101.31400008191</v>
      </c>
      <c r="E546" s="67">
        <v>40201.25</v>
      </c>
      <c r="F546" s="67">
        <v>312000</v>
      </c>
      <c r="G546" s="67">
        <v>40444.25</v>
      </c>
      <c r="H546" s="67">
        <v>1576000</v>
      </c>
      <c r="I546" s="67">
        <v>40201.25</v>
      </c>
      <c r="J546" s="67">
        <v>381000</v>
      </c>
      <c r="K546" s="67">
        <v>40444.25</v>
      </c>
      <c r="L546" s="67">
        <v>164000</v>
      </c>
    </row>
    <row r="547" spans="1:12" x14ac:dyDescent="0.25">
      <c r="A547" s="67">
        <v>40201.291666666664</v>
      </c>
      <c r="B547" s="67">
        <v>603209.41800001706</v>
      </c>
      <c r="C547" s="67">
        <v>40444.291666666664</v>
      </c>
      <c r="D547" s="67">
        <v>678757.82400036871</v>
      </c>
      <c r="E547" s="67">
        <v>40201.291666666664</v>
      </c>
      <c r="F547" s="67">
        <v>711000</v>
      </c>
      <c r="G547" s="67">
        <v>40444.291666666664</v>
      </c>
      <c r="H547" s="67">
        <v>2641000</v>
      </c>
      <c r="I547" s="67">
        <v>40201.291666666664</v>
      </c>
      <c r="J547" s="67">
        <v>1434000</v>
      </c>
      <c r="K547" s="67">
        <v>40444.291666666664</v>
      </c>
      <c r="L547" s="67">
        <v>342000</v>
      </c>
    </row>
    <row r="548" spans="1:12" x14ac:dyDescent="0.25">
      <c r="A548" s="67">
        <v>40201.333333333336</v>
      </c>
      <c r="B548" s="67">
        <v>703676.6100000171</v>
      </c>
      <c r="C548" s="67">
        <v>40444.333333333336</v>
      </c>
      <c r="D548" s="67">
        <v>777074.19600020489</v>
      </c>
      <c r="E548" s="67">
        <v>40201.333333333336</v>
      </c>
      <c r="F548" s="67">
        <v>763000</v>
      </c>
      <c r="G548" s="67">
        <v>40444.333333333336</v>
      </c>
      <c r="H548" s="67">
        <v>2838000</v>
      </c>
      <c r="I548" s="67">
        <v>40201.333333333336</v>
      </c>
      <c r="J548" s="67">
        <v>1382000</v>
      </c>
      <c r="K548" s="67">
        <v>40444.333333333336</v>
      </c>
      <c r="L548" s="67">
        <v>465000</v>
      </c>
    </row>
    <row r="549" spans="1:12" x14ac:dyDescent="0.25">
      <c r="A549" s="67">
        <v>40201.375</v>
      </c>
      <c r="B549" s="67">
        <v>811053.7379999829</v>
      </c>
      <c r="C549" s="67">
        <v>40444.375</v>
      </c>
      <c r="D549" s="67">
        <v>947927.82599994878</v>
      </c>
      <c r="E549" s="67">
        <v>40201.375</v>
      </c>
      <c r="F549" s="67">
        <v>803000</v>
      </c>
      <c r="G549" s="67">
        <v>40444.375</v>
      </c>
      <c r="H549" s="67">
        <v>3174000</v>
      </c>
      <c r="I549" s="67">
        <v>40201.375</v>
      </c>
      <c r="J549" s="67">
        <v>1122000</v>
      </c>
      <c r="K549" s="67">
        <v>40444.375</v>
      </c>
      <c r="L549" s="67">
        <v>417000</v>
      </c>
    </row>
    <row r="550" spans="1:12" x14ac:dyDescent="0.25">
      <c r="A550" s="67">
        <v>40201.416666666664</v>
      </c>
      <c r="B550" s="67">
        <v>828666.5639999829</v>
      </c>
      <c r="C550" s="67">
        <v>40444.416666666664</v>
      </c>
      <c r="D550" s="67">
        <v>1013609.7719993581</v>
      </c>
      <c r="E550" s="67">
        <v>40201.416666666664</v>
      </c>
      <c r="F550" s="67">
        <v>832000</v>
      </c>
      <c r="G550" s="67">
        <v>40444.416666666664</v>
      </c>
      <c r="H550" s="67">
        <v>3415000</v>
      </c>
      <c r="I550" s="67">
        <v>40201.416666666664</v>
      </c>
      <c r="J550" s="67">
        <v>1050000</v>
      </c>
      <c r="K550" s="67">
        <v>40444.416666666664</v>
      </c>
      <c r="L550" s="67">
        <v>378000</v>
      </c>
    </row>
    <row r="551" spans="1:12" x14ac:dyDescent="0.25">
      <c r="A551" s="67">
        <v>40201.458333333336</v>
      </c>
      <c r="B551" s="67">
        <v>822104.85600001365</v>
      </c>
      <c r="C551" s="67">
        <v>40444.458333333336</v>
      </c>
      <c r="D551" s="67">
        <v>1047674.6640005599</v>
      </c>
      <c r="E551" s="67">
        <v>40201.458333333336</v>
      </c>
      <c r="F551" s="67">
        <v>881000</v>
      </c>
      <c r="G551" s="67">
        <v>40444.458333333336</v>
      </c>
      <c r="H551" s="67">
        <v>3530000</v>
      </c>
      <c r="I551" s="67">
        <v>40201.458333333336</v>
      </c>
      <c r="J551" s="67">
        <v>1041000</v>
      </c>
      <c r="K551" s="67">
        <v>40444.458333333336</v>
      </c>
      <c r="L551" s="67">
        <v>387000</v>
      </c>
    </row>
    <row r="552" spans="1:12" x14ac:dyDescent="0.25">
      <c r="A552" s="67">
        <v>40201.5</v>
      </c>
      <c r="B552" s="67">
        <v>839540.15400002385</v>
      </c>
      <c r="C552" s="67">
        <v>40444.5</v>
      </c>
      <c r="D552" s="67">
        <v>958364.42400005122</v>
      </c>
      <c r="E552" s="67">
        <v>40201.5</v>
      </c>
      <c r="F552" s="67">
        <v>856000</v>
      </c>
      <c r="G552" s="67">
        <v>40444.5</v>
      </c>
      <c r="H552" s="67">
        <v>3501000</v>
      </c>
      <c r="I552" s="67">
        <v>40201.5</v>
      </c>
      <c r="J552" s="67">
        <v>1073000</v>
      </c>
      <c r="K552" s="67">
        <v>40444.5</v>
      </c>
      <c r="L552" s="67">
        <v>368000</v>
      </c>
    </row>
    <row r="553" spans="1:12" x14ac:dyDescent="0.25">
      <c r="A553" s="67">
        <v>40201.541666666664</v>
      </c>
      <c r="B553" s="67">
        <v>852049.0499999898</v>
      </c>
      <c r="C553" s="67">
        <v>40444.541666666664</v>
      </c>
      <c r="D553" s="67">
        <v>1052836.6320001194</v>
      </c>
      <c r="E553" s="67">
        <v>40201.541666666664</v>
      </c>
      <c r="F553" s="67">
        <v>865000</v>
      </c>
      <c r="G553" s="67">
        <v>40444.541666666664</v>
      </c>
      <c r="H553" s="67">
        <v>3432000</v>
      </c>
      <c r="I553" s="67">
        <v>40201.541666666664</v>
      </c>
      <c r="J553" s="67">
        <v>1050000</v>
      </c>
      <c r="K553" s="67">
        <v>40444.541666666664</v>
      </c>
      <c r="L553" s="67">
        <v>348000</v>
      </c>
    </row>
    <row r="554" spans="1:12" x14ac:dyDescent="0.25">
      <c r="A554" s="67">
        <v>40201.583333333336</v>
      </c>
      <c r="B554" s="67">
        <v>820691.45999999659</v>
      </c>
      <c r="C554" s="67">
        <v>40444.583333333336</v>
      </c>
      <c r="D554" s="67">
        <v>1017689.5019995801</v>
      </c>
      <c r="E554" s="67">
        <v>40201.583333333336</v>
      </c>
      <c r="F554" s="67">
        <v>879000</v>
      </c>
      <c r="G554" s="67">
        <v>40444.583333333336</v>
      </c>
      <c r="H554" s="67">
        <v>3506000</v>
      </c>
      <c r="I554" s="67">
        <v>40201.583333333336</v>
      </c>
      <c r="J554" s="67">
        <v>1225000</v>
      </c>
      <c r="K554" s="67">
        <v>40444.583333333336</v>
      </c>
      <c r="L554" s="67">
        <v>353000</v>
      </c>
    </row>
    <row r="555" spans="1:12" x14ac:dyDescent="0.25">
      <c r="A555" s="67">
        <v>40201.625</v>
      </c>
      <c r="B555" s="67">
        <v>808237.18799999321</v>
      </c>
      <c r="C555" s="67">
        <v>40444.625</v>
      </c>
      <c r="D555" s="67">
        <v>1005098.6700000956</v>
      </c>
      <c r="E555" s="67">
        <v>40201.625</v>
      </c>
      <c r="F555" s="67">
        <v>848000</v>
      </c>
      <c r="G555" s="67">
        <v>40444.625</v>
      </c>
      <c r="H555" s="67">
        <v>3479000</v>
      </c>
      <c r="I555" s="67">
        <v>40201.625</v>
      </c>
      <c r="J555" s="67">
        <v>1278000</v>
      </c>
      <c r="K555" s="67">
        <v>40444.625</v>
      </c>
      <c r="L555" s="67">
        <v>354000</v>
      </c>
    </row>
    <row r="556" spans="1:12" x14ac:dyDescent="0.25">
      <c r="A556" s="67">
        <v>40201.666666666664</v>
      </c>
      <c r="B556" s="67">
        <v>829366.43399998976</v>
      </c>
      <c r="C556" s="67">
        <v>40444.666666666664</v>
      </c>
      <c r="D556" s="67">
        <v>1060217.7000001606</v>
      </c>
      <c r="E556" s="67">
        <v>40201.666666666664</v>
      </c>
      <c r="F556" s="67">
        <v>865000</v>
      </c>
      <c r="G556" s="67">
        <v>40444.666666666664</v>
      </c>
      <c r="H556" s="67">
        <v>3484000</v>
      </c>
      <c r="I556" s="67">
        <v>40201.666666666664</v>
      </c>
      <c r="J556" s="67">
        <v>1141000</v>
      </c>
      <c r="K556" s="67">
        <v>40444.666666666664</v>
      </c>
      <c r="L556" s="67">
        <v>332000</v>
      </c>
    </row>
    <row r="557" spans="1:12" x14ac:dyDescent="0.25">
      <c r="A557" s="67">
        <v>40201.708333333336</v>
      </c>
      <c r="B557" s="67">
        <v>774356.65199999651</v>
      </c>
      <c r="C557" s="67">
        <v>40444.708333333336</v>
      </c>
      <c r="D557" s="67">
        <v>1015948.3619995493</v>
      </c>
      <c r="E557" s="67">
        <v>40201.708333333336</v>
      </c>
      <c r="F557" s="67">
        <v>844000</v>
      </c>
      <c r="G557" s="67">
        <v>40444.708333333336</v>
      </c>
      <c r="H557" s="67">
        <v>3496000</v>
      </c>
      <c r="I557" s="67">
        <v>40201.708333333336</v>
      </c>
      <c r="J557" s="67">
        <v>1244000</v>
      </c>
      <c r="K557" s="67">
        <v>40444.708333333336</v>
      </c>
      <c r="L557" s="67">
        <v>352000</v>
      </c>
    </row>
    <row r="558" spans="1:12" x14ac:dyDescent="0.25">
      <c r="A558" s="67">
        <v>40201.75</v>
      </c>
      <c r="B558" s="67">
        <v>692902.0260000102</v>
      </c>
      <c r="C558" s="67">
        <v>40444.75</v>
      </c>
      <c r="D558" s="67">
        <v>905788.82400036859</v>
      </c>
      <c r="E558" s="67">
        <v>40201.75</v>
      </c>
      <c r="F558" s="67">
        <v>829000</v>
      </c>
      <c r="G558" s="67">
        <v>40444.75</v>
      </c>
      <c r="H558" s="67">
        <v>3421000</v>
      </c>
      <c r="I558" s="67">
        <v>40201.75</v>
      </c>
      <c r="J558" s="67">
        <v>1454000</v>
      </c>
      <c r="K558" s="67">
        <v>40444.75</v>
      </c>
      <c r="L558" s="67">
        <v>379000</v>
      </c>
    </row>
    <row r="559" spans="1:12" x14ac:dyDescent="0.25">
      <c r="A559" s="67">
        <v>40201.791666666664</v>
      </c>
      <c r="B559" s="67">
        <v>672295.12199998298</v>
      </c>
      <c r="C559" s="67">
        <v>40444.791666666664</v>
      </c>
      <c r="D559" s="67">
        <v>894829.88399969961</v>
      </c>
      <c r="E559" s="67">
        <v>40201.791666666664</v>
      </c>
      <c r="F559" s="67">
        <v>772000</v>
      </c>
      <c r="G559" s="67">
        <v>40444.791666666664</v>
      </c>
      <c r="H559" s="67">
        <v>3226000</v>
      </c>
      <c r="I559" s="67">
        <v>40201.791666666664</v>
      </c>
      <c r="J559" s="67">
        <v>1592000</v>
      </c>
      <c r="K559" s="67">
        <v>40444.791666666664</v>
      </c>
      <c r="L559" s="67">
        <v>383000</v>
      </c>
    </row>
    <row r="560" spans="1:12" x14ac:dyDescent="0.25">
      <c r="A560" s="67">
        <v>40201.833333333336</v>
      </c>
      <c r="B560" s="67">
        <v>634362.16800001706</v>
      </c>
      <c r="C560" s="67">
        <v>40444.833333333336</v>
      </c>
      <c r="D560" s="67">
        <v>857187.12000025599</v>
      </c>
      <c r="E560" s="67">
        <v>40201.833333333336</v>
      </c>
      <c r="F560" s="67">
        <v>754000</v>
      </c>
      <c r="G560" s="67">
        <v>40444.833333333336</v>
      </c>
      <c r="H560" s="67">
        <v>3273000</v>
      </c>
      <c r="I560" s="67">
        <v>40201.833333333336</v>
      </c>
      <c r="J560" s="67">
        <v>1530000</v>
      </c>
      <c r="K560" s="67">
        <v>40444.833333333336</v>
      </c>
      <c r="L560" s="67">
        <v>385000</v>
      </c>
    </row>
    <row r="561" spans="1:12" x14ac:dyDescent="0.25">
      <c r="A561" s="67">
        <v>40201.875</v>
      </c>
      <c r="B561" s="67">
        <v>564952.13399999996</v>
      </c>
      <c r="C561" s="67">
        <v>40444.875</v>
      </c>
      <c r="D561" s="67">
        <v>758123.08200028003</v>
      </c>
      <c r="E561" s="67">
        <v>40201.875</v>
      </c>
      <c r="F561" s="67">
        <v>744000</v>
      </c>
      <c r="G561" s="67">
        <v>40444.875</v>
      </c>
      <c r="H561" s="67">
        <v>3185000</v>
      </c>
      <c r="I561" s="67">
        <v>40201.875</v>
      </c>
      <c r="J561" s="67">
        <v>1512000</v>
      </c>
      <c r="K561" s="67">
        <v>40444.875</v>
      </c>
      <c r="L561" s="67">
        <v>378000</v>
      </c>
    </row>
    <row r="562" spans="1:12" x14ac:dyDescent="0.25">
      <c r="A562" s="67">
        <v>40201.916666666664</v>
      </c>
      <c r="B562" s="67">
        <v>437435.82</v>
      </c>
      <c r="C562" s="67">
        <v>40444.916666666664</v>
      </c>
      <c r="D562" s="67">
        <v>667863.75</v>
      </c>
      <c r="E562" s="67">
        <v>40201.916666666664</v>
      </c>
      <c r="F562" s="67">
        <v>733000</v>
      </c>
      <c r="G562" s="67">
        <v>40444.916666666664</v>
      </c>
      <c r="H562" s="67">
        <v>3007000</v>
      </c>
      <c r="I562" s="67">
        <v>40201.916666666664</v>
      </c>
      <c r="J562" s="67">
        <v>1504000</v>
      </c>
      <c r="K562" s="67">
        <v>40444.916666666664</v>
      </c>
      <c r="L562" s="67">
        <v>433000</v>
      </c>
    </row>
    <row r="563" spans="1:12" x14ac:dyDescent="0.25">
      <c r="A563" s="67">
        <v>40201.958333333336</v>
      </c>
      <c r="B563" s="67">
        <v>437435.82</v>
      </c>
      <c r="C563" s="67">
        <v>40444.958333333336</v>
      </c>
      <c r="D563" s="67">
        <v>403043.18399954255</v>
      </c>
      <c r="E563" s="67">
        <v>40201.958333333336</v>
      </c>
      <c r="F563" s="67">
        <v>366000</v>
      </c>
      <c r="G563" s="67">
        <v>40444.958333333336</v>
      </c>
      <c r="H563" s="67">
        <v>1736000</v>
      </c>
      <c r="I563" s="67">
        <v>40201.958333333336</v>
      </c>
      <c r="J563" s="67">
        <v>618000</v>
      </c>
      <c r="K563" s="67">
        <v>40444.958333333336</v>
      </c>
      <c r="L563" s="67">
        <v>270000</v>
      </c>
    </row>
    <row r="564" spans="1:12" x14ac:dyDescent="0.25">
      <c r="A564" s="67">
        <v>40202</v>
      </c>
      <c r="B564" s="67">
        <v>346667.80200001702</v>
      </c>
      <c r="C564" s="67">
        <v>40445</v>
      </c>
      <c r="D564" s="67">
        <v>394419.42000009556</v>
      </c>
      <c r="E564" s="67">
        <v>40202</v>
      </c>
      <c r="F564" s="67">
        <v>314000</v>
      </c>
      <c r="G564" s="67">
        <v>40445</v>
      </c>
      <c r="H564" s="67">
        <v>1658000</v>
      </c>
      <c r="I564" s="67">
        <v>40202</v>
      </c>
      <c r="J564" s="67">
        <v>457000</v>
      </c>
      <c r="K564" s="67">
        <v>40445</v>
      </c>
      <c r="L564" s="67">
        <v>167000</v>
      </c>
    </row>
    <row r="565" spans="1:12" x14ac:dyDescent="0.25">
      <c r="A565" s="67">
        <v>40202.041666666664</v>
      </c>
      <c r="B565" s="67">
        <v>355807.08000000339</v>
      </c>
      <c r="C565" s="67">
        <v>40445.041666666664</v>
      </c>
      <c r="D565" s="67">
        <v>389475.9479997849</v>
      </c>
      <c r="E565" s="67">
        <v>40202.041666666664</v>
      </c>
      <c r="F565" s="67">
        <v>313000</v>
      </c>
      <c r="G565" s="67">
        <v>40445.041666666664</v>
      </c>
      <c r="H565" s="67">
        <v>1660000</v>
      </c>
      <c r="I565" s="67">
        <v>40202.041666666664</v>
      </c>
      <c r="J565" s="67">
        <v>446000</v>
      </c>
      <c r="K565" s="67">
        <v>40445.041666666664</v>
      </c>
      <c r="L565" s="67">
        <v>162000</v>
      </c>
    </row>
    <row r="566" spans="1:12" x14ac:dyDescent="0.25">
      <c r="A566" s="67">
        <v>40202.083333333336</v>
      </c>
      <c r="B566" s="67">
        <v>355342.77599995903</v>
      </c>
      <c r="C566" s="67">
        <v>40445.083333333336</v>
      </c>
      <c r="D566" s="67">
        <v>395044.18199996243</v>
      </c>
      <c r="E566" s="67">
        <v>40202.083333333336</v>
      </c>
      <c r="F566" s="67">
        <v>315000</v>
      </c>
      <c r="G566" s="67">
        <v>40445.083333333336</v>
      </c>
      <c r="H566" s="67">
        <v>1662000</v>
      </c>
      <c r="I566" s="67">
        <v>40202.083333333336</v>
      </c>
      <c r="J566" s="67">
        <v>415000</v>
      </c>
      <c r="K566" s="67">
        <v>40445.083333333336</v>
      </c>
      <c r="L566" s="67">
        <v>161000</v>
      </c>
    </row>
    <row r="567" spans="1:12" x14ac:dyDescent="0.25">
      <c r="A567" s="67">
        <v>40202.125</v>
      </c>
      <c r="B567" s="67">
        <v>358487.07000001706</v>
      </c>
      <c r="C567" s="67">
        <v>40445.125</v>
      </c>
      <c r="D567" s="67">
        <v>391517.52000057354</v>
      </c>
      <c r="E567" s="67">
        <v>40202.125</v>
      </c>
      <c r="F567" s="67">
        <v>315000</v>
      </c>
      <c r="G567" s="67">
        <v>40445.125</v>
      </c>
      <c r="H567" s="67">
        <v>1658000</v>
      </c>
      <c r="I567" s="67">
        <v>40202.125</v>
      </c>
      <c r="J567" s="67">
        <v>429000</v>
      </c>
      <c r="K567" s="67">
        <v>40445.125</v>
      </c>
      <c r="L567" s="67">
        <v>160000</v>
      </c>
    </row>
    <row r="568" spans="1:12" x14ac:dyDescent="0.25">
      <c r="A568" s="67">
        <v>40202.166666666664</v>
      </c>
      <c r="B568" s="67">
        <v>357056.60399998637</v>
      </c>
      <c r="C568" s="67">
        <v>40445.166666666664</v>
      </c>
      <c r="D568" s="67">
        <v>385444.01399944694</v>
      </c>
      <c r="E568" s="67">
        <v>40202.166666666664</v>
      </c>
      <c r="F568" s="67">
        <v>318000</v>
      </c>
      <c r="G568" s="67">
        <v>40445.166666666664</v>
      </c>
      <c r="H568" s="67">
        <v>1646000</v>
      </c>
      <c r="I568" s="67">
        <v>40202.166666666664</v>
      </c>
      <c r="J568" s="67">
        <v>437000</v>
      </c>
      <c r="K568" s="67">
        <v>40445.166666666664</v>
      </c>
      <c r="L568" s="67">
        <v>164000</v>
      </c>
    </row>
    <row r="569" spans="1:12" x14ac:dyDescent="0.25">
      <c r="A569" s="67">
        <v>40202.208333333336</v>
      </c>
      <c r="B569" s="67">
        <v>360808.59000004095</v>
      </c>
      <c r="C569" s="67">
        <v>40445.208333333336</v>
      </c>
      <c r="D569" s="67">
        <v>385003.60800038924</v>
      </c>
      <c r="E569" s="67">
        <v>40202.208333333336</v>
      </c>
      <c r="F569" s="67">
        <v>316000</v>
      </c>
      <c r="G569" s="67">
        <v>40445.208333333336</v>
      </c>
      <c r="H569" s="67">
        <v>1612000</v>
      </c>
      <c r="I569" s="67">
        <v>40202.208333333336</v>
      </c>
      <c r="J569" s="67">
        <v>440000</v>
      </c>
      <c r="K569" s="67">
        <v>40445.208333333336</v>
      </c>
      <c r="L569" s="67">
        <v>166000</v>
      </c>
    </row>
    <row r="570" spans="1:12" x14ac:dyDescent="0.25">
      <c r="A570" s="67">
        <v>40202.25</v>
      </c>
      <c r="B570" s="67">
        <v>357541.39199995901</v>
      </c>
      <c r="C570" s="67">
        <v>40445.25</v>
      </c>
      <c r="D570" s="67">
        <v>385280.14199961076</v>
      </c>
      <c r="E570" s="67">
        <v>40202.25</v>
      </c>
      <c r="F570" s="67">
        <v>315000</v>
      </c>
      <c r="G570" s="67">
        <v>40445.25</v>
      </c>
      <c r="H570" s="67">
        <v>1581000</v>
      </c>
      <c r="I570" s="67">
        <v>40202.25</v>
      </c>
      <c r="J570" s="67">
        <v>451000</v>
      </c>
      <c r="K570" s="67">
        <v>40445.25</v>
      </c>
      <c r="L570" s="67">
        <v>161000</v>
      </c>
    </row>
    <row r="571" spans="1:12" x14ac:dyDescent="0.25">
      <c r="A571" s="67">
        <v>40202.291666666664</v>
      </c>
      <c r="B571" s="67">
        <v>611058.20400001365</v>
      </c>
      <c r="C571" s="67">
        <v>40445.291666666664</v>
      </c>
      <c r="D571" s="67">
        <v>669727.79400030384</v>
      </c>
      <c r="E571" s="67">
        <v>40202.291666666664</v>
      </c>
      <c r="F571" s="67">
        <v>659000</v>
      </c>
      <c r="G571" s="67">
        <v>40445.291666666664</v>
      </c>
      <c r="H571" s="67">
        <v>2694000</v>
      </c>
      <c r="I571" s="67">
        <v>40202.291666666664</v>
      </c>
      <c r="J571" s="67">
        <v>1778000</v>
      </c>
      <c r="K571" s="67">
        <v>40445.291666666664</v>
      </c>
      <c r="L571" s="67">
        <v>328000</v>
      </c>
    </row>
    <row r="572" spans="1:12" x14ac:dyDescent="0.25">
      <c r="A572" s="67">
        <v>40202.333333333336</v>
      </c>
      <c r="B572" s="67">
        <v>680215.60200000682</v>
      </c>
      <c r="C572" s="67">
        <v>40445.333333333336</v>
      </c>
      <c r="D572" s="67">
        <v>764773.55399979511</v>
      </c>
      <c r="E572" s="67">
        <v>40202.333333333336</v>
      </c>
      <c r="F572" s="67">
        <v>693000</v>
      </c>
      <c r="G572" s="67">
        <v>40445.333333333336</v>
      </c>
      <c r="H572" s="67">
        <v>2872000</v>
      </c>
      <c r="I572" s="67">
        <v>40202.333333333336</v>
      </c>
      <c r="J572" s="67">
        <v>1788000</v>
      </c>
      <c r="K572" s="67">
        <v>40445.333333333336</v>
      </c>
      <c r="L572" s="67">
        <v>455000</v>
      </c>
    </row>
    <row r="573" spans="1:12" x14ac:dyDescent="0.25">
      <c r="A573" s="67">
        <v>40202.375</v>
      </c>
      <c r="B573" s="67">
        <v>753200.09399999655</v>
      </c>
      <c r="C573" s="67">
        <v>40445.375</v>
      </c>
      <c r="D573" s="67">
        <v>864701.33399985998</v>
      </c>
      <c r="E573" s="67">
        <v>40202.375</v>
      </c>
      <c r="F573" s="67">
        <v>677000</v>
      </c>
      <c r="G573" s="67">
        <v>40445.375</v>
      </c>
      <c r="H573" s="67">
        <v>3019000</v>
      </c>
      <c r="I573" s="67">
        <v>40202.375</v>
      </c>
      <c r="J573" s="67">
        <v>1512000</v>
      </c>
      <c r="K573" s="67">
        <v>40445.375</v>
      </c>
      <c r="L573" s="67">
        <v>434000</v>
      </c>
    </row>
    <row r="574" spans="1:12" x14ac:dyDescent="0.25">
      <c r="A574" s="67">
        <v>40202.416666666664</v>
      </c>
      <c r="B574" s="67">
        <v>752971.35600001365</v>
      </c>
      <c r="C574" s="67">
        <v>40445.416666666664</v>
      </c>
      <c r="D574" s="67">
        <v>947524.9740006862</v>
      </c>
      <c r="E574" s="67">
        <v>40202.416666666664</v>
      </c>
      <c r="F574" s="67">
        <v>665000</v>
      </c>
      <c r="G574" s="67">
        <v>40445.416666666664</v>
      </c>
      <c r="H574" s="67">
        <v>3401000</v>
      </c>
      <c r="I574" s="67">
        <v>40202.416666666664</v>
      </c>
      <c r="J574" s="67">
        <v>1435000</v>
      </c>
      <c r="K574" s="67">
        <v>40445.416666666664</v>
      </c>
      <c r="L574" s="67">
        <v>407000</v>
      </c>
    </row>
    <row r="575" spans="1:12" x14ac:dyDescent="0.25">
      <c r="A575" s="67">
        <v>40202.458333333336</v>
      </c>
      <c r="B575" s="67">
        <v>775906.60799998976</v>
      </c>
      <c r="C575" s="67">
        <v>40445.458333333336</v>
      </c>
      <c r="D575" s="67">
        <v>982767.69599940942</v>
      </c>
      <c r="E575" s="67">
        <v>40202.458333333336</v>
      </c>
      <c r="F575" s="67">
        <v>684000</v>
      </c>
      <c r="G575" s="67">
        <v>40445.458333333336</v>
      </c>
      <c r="H575" s="67">
        <v>3496000</v>
      </c>
      <c r="I575" s="67">
        <v>40202.458333333336</v>
      </c>
      <c r="J575" s="67">
        <v>1316000</v>
      </c>
      <c r="K575" s="67">
        <v>40445.458333333336</v>
      </c>
      <c r="L575" s="67">
        <v>399000</v>
      </c>
    </row>
    <row r="576" spans="1:12" x14ac:dyDescent="0.25">
      <c r="A576" s="67">
        <v>40202.5</v>
      </c>
      <c r="B576" s="67">
        <v>776828.38800000341</v>
      </c>
      <c r="C576" s="67">
        <v>40445.5</v>
      </c>
      <c r="D576" s="67">
        <v>864827.65199989756</v>
      </c>
      <c r="E576" s="67">
        <v>40202.5</v>
      </c>
      <c r="F576" s="67">
        <v>733000</v>
      </c>
      <c r="G576" s="67">
        <v>40445.5</v>
      </c>
      <c r="H576" s="67">
        <v>3438000</v>
      </c>
      <c r="I576" s="67">
        <v>40202.5</v>
      </c>
      <c r="J576" s="67">
        <v>1076000</v>
      </c>
      <c r="K576" s="67">
        <v>40445.5</v>
      </c>
      <c r="L576" s="67">
        <v>402000</v>
      </c>
    </row>
    <row r="577" spans="1:12" x14ac:dyDescent="0.25">
      <c r="A577" s="67">
        <v>40202.541666666664</v>
      </c>
      <c r="B577" s="67">
        <v>765172.99199998972</v>
      </c>
      <c r="C577" s="67">
        <v>40445.541666666664</v>
      </c>
      <c r="D577" s="67">
        <v>962246.14200040617</v>
      </c>
      <c r="E577" s="67">
        <v>40202.541666666664</v>
      </c>
      <c r="F577" s="67">
        <v>782000</v>
      </c>
      <c r="G577" s="67">
        <v>40445.541666666664</v>
      </c>
      <c r="H577" s="67">
        <v>3470000</v>
      </c>
      <c r="I577" s="67">
        <v>40202.541666666664</v>
      </c>
      <c r="J577" s="67">
        <v>792000</v>
      </c>
      <c r="K577" s="67">
        <v>40445.541666666664</v>
      </c>
      <c r="L577" s="67">
        <v>383000</v>
      </c>
    </row>
    <row r="578" spans="1:12" x14ac:dyDescent="0.25">
      <c r="A578" s="67">
        <v>40202.583333333336</v>
      </c>
      <c r="B578" s="67">
        <v>753326.41199998639</v>
      </c>
      <c r="C578" s="67">
        <v>40445.583333333336</v>
      </c>
      <c r="D578" s="67">
        <v>949238.80200021504</v>
      </c>
      <c r="E578" s="67">
        <v>40202.583333333336</v>
      </c>
      <c r="F578" s="67">
        <v>766000</v>
      </c>
      <c r="G578" s="67">
        <v>40445.583333333336</v>
      </c>
      <c r="H578" s="67">
        <v>3465000</v>
      </c>
      <c r="I578" s="67">
        <v>40202.583333333336</v>
      </c>
      <c r="J578" s="67">
        <v>752000</v>
      </c>
      <c r="K578" s="67">
        <v>40445.583333333336</v>
      </c>
      <c r="L578" s="67">
        <v>382000</v>
      </c>
    </row>
    <row r="579" spans="1:12" x14ac:dyDescent="0.25">
      <c r="A579" s="67">
        <v>40202.625</v>
      </c>
      <c r="B579" s="67">
        <v>750922.95599999314</v>
      </c>
      <c r="C579" s="67">
        <v>40445.625</v>
      </c>
      <c r="D579" s="67">
        <v>922387.6919994537</v>
      </c>
      <c r="E579" s="67">
        <v>40202.625</v>
      </c>
      <c r="F579" s="67">
        <v>799000</v>
      </c>
      <c r="G579" s="67">
        <v>40445.625</v>
      </c>
      <c r="H579" s="67">
        <v>3483000</v>
      </c>
      <c r="I579" s="67">
        <v>40202.625</v>
      </c>
      <c r="J579" s="67">
        <v>709000</v>
      </c>
      <c r="K579" s="67">
        <v>40445.625</v>
      </c>
      <c r="L579" s="67">
        <v>357000</v>
      </c>
    </row>
    <row r="580" spans="1:12" x14ac:dyDescent="0.25">
      <c r="A580" s="67">
        <v>40202.666666666664</v>
      </c>
      <c r="B580" s="67">
        <v>733327.2000000102</v>
      </c>
      <c r="C580" s="67">
        <v>40445.666666666664</v>
      </c>
      <c r="D580" s="67">
        <v>915849.88200011943</v>
      </c>
      <c r="E580" s="67">
        <v>40202.666666666664</v>
      </c>
      <c r="F580" s="67">
        <v>774000</v>
      </c>
      <c r="G580" s="67">
        <v>40445.666666666664</v>
      </c>
      <c r="H580" s="67">
        <v>3472000</v>
      </c>
      <c r="I580" s="67">
        <v>40202.666666666664</v>
      </c>
      <c r="J580" s="67">
        <v>665000</v>
      </c>
      <c r="K580" s="67">
        <v>40445.666666666664</v>
      </c>
      <c r="L580" s="67">
        <v>348000</v>
      </c>
    </row>
    <row r="581" spans="1:12" x14ac:dyDescent="0.25">
      <c r="A581" s="67">
        <v>40202.708333333336</v>
      </c>
      <c r="B581" s="67">
        <v>713795.70599999314</v>
      </c>
      <c r="C581" s="67">
        <v>40445.708333333336</v>
      </c>
      <c r="D581" s="67">
        <v>784547.44200024928</v>
      </c>
      <c r="E581" s="67">
        <v>40202.708333333336</v>
      </c>
      <c r="F581" s="67">
        <v>770000</v>
      </c>
      <c r="G581" s="67">
        <v>40445.708333333336</v>
      </c>
      <c r="H581" s="67">
        <v>3166000</v>
      </c>
      <c r="I581" s="67">
        <v>40202.708333333336</v>
      </c>
      <c r="J581" s="67">
        <v>665000</v>
      </c>
      <c r="K581" s="67">
        <v>40445.708333333336</v>
      </c>
      <c r="L581" s="67">
        <v>325000</v>
      </c>
    </row>
    <row r="582" spans="1:12" x14ac:dyDescent="0.25">
      <c r="A582" s="67">
        <v>40202.75</v>
      </c>
      <c r="B582" s="67">
        <v>588054.67200002389</v>
      </c>
      <c r="C582" s="67">
        <v>40445.75</v>
      </c>
      <c r="D582" s="67">
        <v>718349.98199980194</v>
      </c>
      <c r="E582" s="67">
        <v>40202.75</v>
      </c>
      <c r="F582" s="67">
        <v>789000</v>
      </c>
      <c r="G582" s="67">
        <v>40445.75</v>
      </c>
      <c r="H582" s="67">
        <v>3208000</v>
      </c>
      <c r="I582" s="67">
        <v>40202.75</v>
      </c>
      <c r="J582" s="67">
        <v>742000</v>
      </c>
      <c r="K582" s="67">
        <v>40445.75</v>
      </c>
      <c r="L582" s="67">
        <v>398000</v>
      </c>
    </row>
    <row r="583" spans="1:12" x14ac:dyDescent="0.25">
      <c r="A583" s="67">
        <v>40202.791666666664</v>
      </c>
      <c r="B583" s="67">
        <v>517562.40000002045</v>
      </c>
      <c r="C583" s="67">
        <v>40445.791666666664</v>
      </c>
      <c r="D583" s="67">
        <v>637120.68000038236</v>
      </c>
      <c r="E583" s="67">
        <v>40202.791666666664</v>
      </c>
      <c r="F583" s="67">
        <v>741000</v>
      </c>
      <c r="G583" s="67">
        <v>40445.791666666664</v>
      </c>
      <c r="H583" s="67">
        <v>3003000</v>
      </c>
      <c r="I583" s="67">
        <v>40202.791666666664</v>
      </c>
      <c r="J583" s="67">
        <v>866000</v>
      </c>
      <c r="K583" s="67">
        <v>40445.791666666664</v>
      </c>
      <c r="L583" s="67">
        <v>414000</v>
      </c>
    </row>
    <row r="584" spans="1:12" x14ac:dyDescent="0.25">
      <c r="A584" s="67">
        <v>40202.833333333336</v>
      </c>
      <c r="B584" s="67">
        <v>522833.61599995219</v>
      </c>
      <c r="C584" s="67">
        <v>40445.833333333336</v>
      </c>
      <c r="D584" s="67">
        <v>594452.50799991132</v>
      </c>
      <c r="E584" s="67">
        <v>40202.833333333336</v>
      </c>
      <c r="F584" s="67">
        <v>765000</v>
      </c>
      <c r="G584" s="67">
        <v>40445.833333333336</v>
      </c>
      <c r="H584" s="67">
        <v>2743000</v>
      </c>
      <c r="I584" s="67">
        <v>40202.833333333336</v>
      </c>
      <c r="J584" s="67">
        <v>941000</v>
      </c>
      <c r="K584" s="67">
        <v>40445.833333333336</v>
      </c>
      <c r="L584" s="67">
        <v>438000</v>
      </c>
    </row>
    <row r="585" spans="1:12" x14ac:dyDescent="0.25">
      <c r="A585" s="67">
        <v>40202.875</v>
      </c>
      <c r="B585" s="67">
        <v>518426.14200001024</v>
      </c>
      <c r="C585" s="67">
        <v>40445.875</v>
      </c>
      <c r="D585" s="67">
        <v>597736.77600010927</v>
      </c>
      <c r="E585" s="67">
        <v>40202.875</v>
      </c>
      <c r="F585" s="67">
        <v>771000</v>
      </c>
      <c r="G585" s="67">
        <v>40445.875</v>
      </c>
      <c r="H585" s="67">
        <v>2638000</v>
      </c>
      <c r="I585" s="67">
        <v>40202.875</v>
      </c>
      <c r="J585" s="67">
        <v>1153000</v>
      </c>
      <c r="K585" s="67">
        <v>40445.875</v>
      </c>
      <c r="L585" s="67">
        <v>437000</v>
      </c>
    </row>
    <row r="586" spans="1:12" x14ac:dyDescent="0.25">
      <c r="A586" s="67">
        <v>40202.916666666664</v>
      </c>
      <c r="B586" s="67">
        <v>416149.52999999997</v>
      </c>
      <c r="C586" s="67">
        <v>40445.916666666664</v>
      </c>
      <c r="D586" s="67">
        <v>592390.45199974056</v>
      </c>
      <c r="E586" s="67">
        <v>40202.916666666664</v>
      </c>
      <c r="F586" s="67">
        <v>752000</v>
      </c>
      <c r="G586" s="67">
        <v>40445.916666666664</v>
      </c>
      <c r="H586" s="67">
        <v>2553000</v>
      </c>
      <c r="I586" s="67">
        <v>40202.916666666664</v>
      </c>
      <c r="J586" s="67">
        <v>1206000</v>
      </c>
      <c r="K586" s="67">
        <v>40445.916666666664</v>
      </c>
      <c r="L586" s="67">
        <v>438000</v>
      </c>
    </row>
    <row r="587" spans="1:12" x14ac:dyDescent="0.25">
      <c r="A587" s="67">
        <v>40202.958333333336</v>
      </c>
      <c r="B587" s="67">
        <v>416149.52999999997</v>
      </c>
      <c r="C587" s="67">
        <v>40445.958333333336</v>
      </c>
      <c r="D587" s="67">
        <v>377240.17199967569</v>
      </c>
      <c r="E587" s="67">
        <v>40202.958333333336</v>
      </c>
      <c r="F587" s="67">
        <v>354000</v>
      </c>
      <c r="G587" s="67">
        <v>40445.958333333336</v>
      </c>
      <c r="H587" s="67">
        <v>1662000</v>
      </c>
      <c r="I587" s="67">
        <v>40202.958333333336</v>
      </c>
      <c r="J587" s="67">
        <v>560000</v>
      </c>
      <c r="K587" s="67">
        <v>40445.958333333336</v>
      </c>
      <c r="L587" s="67">
        <v>269000</v>
      </c>
    </row>
    <row r="588" spans="1:12" x14ac:dyDescent="0.25">
      <c r="A588" s="67">
        <v>40203</v>
      </c>
      <c r="B588" s="67">
        <v>334800.73799998465</v>
      </c>
      <c r="C588" s="67">
        <v>40446</v>
      </c>
      <c r="D588" s="67">
        <v>372914.63400049502</v>
      </c>
      <c r="E588" s="67">
        <v>40203</v>
      </c>
      <c r="F588" s="67">
        <v>297000</v>
      </c>
      <c r="G588" s="67">
        <v>40446</v>
      </c>
      <c r="H588" s="67">
        <v>1598000</v>
      </c>
      <c r="I588" s="67">
        <v>40203</v>
      </c>
      <c r="J588" s="67">
        <v>440000</v>
      </c>
      <c r="K588" s="67">
        <v>40446</v>
      </c>
      <c r="L588" s="67">
        <v>168000</v>
      </c>
    </row>
    <row r="589" spans="1:12" x14ac:dyDescent="0.25">
      <c r="A589" s="67">
        <v>40203.041666666664</v>
      </c>
      <c r="B589" s="67">
        <v>348074.37000000686</v>
      </c>
      <c r="C589" s="67">
        <v>40446.041666666664</v>
      </c>
      <c r="D589" s="67">
        <v>373245.79199993168</v>
      </c>
      <c r="E589" s="67">
        <v>40203.041666666664</v>
      </c>
      <c r="F589" s="67">
        <v>303000</v>
      </c>
      <c r="G589" s="67">
        <v>40446.041666666664</v>
      </c>
      <c r="H589" s="67">
        <v>1584000</v>
      </c>
      <c r="I589" s="67">
        <v>40203.041666666664</v>
      </c>
      <c r="J589" s="67">
        <v>420000</v>
      </c>
      <c r="K589" s="67">
        <v>40446.041666666664</v>
      </c>
      <c r="L589" s="67">
        <v>166000</v>
      </c>
    </row>
    <row r="590" spans="1:12" x14ac:dyDescent="0.25">
      <c r="A590" s="67">
        <v>40203.083333333336</v>
      </c>
      <c r="B590" s="67">
        <v>347149.17599997955</v>
      </c>
      <c r="C590" s="67">
        <v>40446.083333333336</v>
      </c>
      <c r="D590" s="67">
        <v>374314.37399941625</v>
      </c>
      <c r="E590" s="67">
        <v>40203.083333333336</v>
      </c>
      <c r="F590" s="67">
        <v>307000</v>
      </c>
      <c r="G590" s="67">
        <v>40446.083333333336</v>
      </c>
      <c r="H590" s="67">
        <v>1568000</v>
      </c>
      <c r="I590" s="67">
        <v>40203.083333333336</v>
      </c>
      <c r="J590" s="67">
        <v>415000</v>
      </c>
      <c r="K590" s="67">
        <v>40446.083333333336</v>
      </c>
      <c r="L590" s="67">
        <v>164000</v>
      </c>
    </row>
    <row r="591" spans="1:12" x14ac:dyDescent="0.25">
      <c r="A591" s="67">
        <v>40203.125</v>
      </c>
      <c r="B591" s="67">
        <v>354168.36000001704</v>
      </c>
      <c r="C591" s="67">
        <v>40446.125</v>
      </c>
      <c r="D591" s="67">
        <v>389981.22000073059</v>
      </c>
      <c r="E591" s="67">
        <v>40203.125</v>
      </c>
      <c r="F591" s="67">
        <v>310000</v>
      </c>
      <c r="G591" s="67">
        <v>40446.125</v>
      </c>
      <c r="H591" s="67">
        <v>1591000</v>
      </c>
      <c r="I591" s="67">
        <v>40203.125</v>
      </c>
      <c r="J591" s="67">
        <v>392000</v>
      </c>
      <c r="K591" s="67">
        <v>40446.125</v>
      </c>
      <c r="L591" s="67">
        <v>163000</v>
      </c>
    </row>
    <row r="592" spans="1:12" x14ac:dyDescent="0.25">
      <c r="A592" s="67">
        <v>40203.166666666664</v>
      </c>
      <c r="B592" s="67">
        <v>347770.52399998292</v>
      </c>
      <c r="C592" s="67">
        <v>40446.166666666664</v>
      </c>
      <c r="D592" s="67">
        <v>386925.68999987369</v>
      </c>
      <c r="E592" s="67">
        <v>40203.166666666664</v>
      </c>
      <c r="F592" s="67">
        <v>311000</v>
      </c>
      <c r="G592" s="67">
        <v>40446.166666666664</v>
      </c>
      <c r="H592" s="67">
        <v>1579000</v>
      </c>
      <c r="I592" s="67">
        <v>40203.166666666664</v>
      </c>
      <c r="J592" s="67">
        <v>424000</v>
      </c>
      <c r="K592" s="67">
        <v>40446.166666666664</v>
      </c>
      <c r="L592" s="67">
        <v>163000</v>
      </c>
    </row>
    <row r="593" spans="1:12" x14ac:dyDescent="0.25">
      <c r="A593" s="67">
        <v>40203.208333333336</v>
      </c>
      <c r="B593" s="67">
        <v>349979.38200002047</v>
      </c>
      <c r="C593" s="67">
        <v>40446.208333333336</v>
      </c>
      <c r="D593" s="67">
        <v>392749.97399989073</v>
      </c>
      <c r="E593" s="67">
        <v>40203.208333333336</v>
      </c>
      <c r="F593" s="67">
        <v>311000</v>
      </c>
      <c r="G593" s="67">
        <v>40446.208333333336</v>
      </c>
      <c r="H593" s="67">
        <v>1577000</v>
      </c>
      <c r="I593" s="67">
        <v>40203.208333333336</v>
      </c>
      <c r="J593" s="67">
        <v>420000</v>
      </c>
      <c r="K593" s="67">
        <v>40446.208333333336</v>
      </c>
      <c r="L593" s="67">
        <v>164000</v>
      </c>
    </row>
    <row r="594" spans="1:12" x14ac:dyDescent="0.25">
      <c r="A594" s="67">
        <v>40203.25</v>
      </c>
      <c r="B594" s="67">
        <v>353349</v>
      </c>
      <c r="C594" s="67">
        <v>40446.25</v>
      </c>
      <c r="D594" s="67">
        <v>387867.95400011609</v>
      </c>
      <c r="E594" s="67">
        <v>40203.25</v>
      </c>
      <c r="F594" s="67">
        <v>313000</v>
      </c>
      <c r="G594" s="67">
        <v>40446.25</v>
      </c>
      <c r="H594" s="67">
        <v>1583000</v>
      </c>
      <c r="I594" s="67">
        <v>40203.25</v>
      </c>
      <c r="J594" s="67">
        <v>423000</v>
      </c>
      <c r="K594" s="67">
        <v>40446.25</v>
      </c>
      <c r="L594" s="67">
        <v>164000</v>
      </c>
    </row>
    <row r="595" spans="1:12" x14ac:dyDescent="0.25">
      <c r="A595" s="67">
        <v>40203.291666666664</v>
      </c>
      <c r="B595" s="67">
        <v>574204.07400002051</v>
      </c>
      <c r="C595" s="67">
        <v>40446.291666666664</v>
      </c>
      <c r="D595" s="67">
        <v>626602.14599956642</v>
      </c>
      <c r="E595" s="67">
        <v>40203.291666666664</v>
      </c>
      <c r="F595" s="67">
        <v>647000</v>
      </c>
      <c r="G595" s="67">
        <v>40446.291666666664</v>
      </c>
      <c r="H595" s="67">
        <v>2552000</v>
      </c>
      <c r="I595" s="67">
        <v>40203.291666666664</v>
      </c>
      <c r="J595" s="67">
        <v>1692000</v>
      </c>
      <c r="K595" s="67">
        <v>40446.291666666664</v>
      </c>
      <c r="L595" s="67">
        <v>341000</v>
      </c>
    </row>
    <row r="596" spans="1:12" x14ac:dyDescent="0.25">
      <c r="A596" s="67">
        <v>40203.333333333336</v>
      </c>
      <c r="B596" s="67">
        <v>554406.28799997608</v>
      </c>
      <c r="C596" s="67">
        <v>40446.333333333336</v>
      </c>
      <c r="D596" s="67">
        <v>616438.66800051543</v>
      </c>
      <c r="E596" s="67">
        <v>40203.333333333336</v>
      </c>
      <c r="F596" s="67">
        <v>695000</v>
      </c>
      <c r="G596" s="67">
        <v>40446.333333333336</v>
      </c>
      <c r="H596" s="67">
        <v>2636000</v>
      </c>
      <c r="I596" s="67">
        <v>40203.333333333336</v>
      </c>
      <c r="J596" s="67">
        <v>1550000</v>
      </c>
      <c r="K596" s="67">
        <v>40446.333333333336</v>
      </c>
      <c r="L596" s="67">
        <v>448000</v>
      </c>
    </row>
    <row r="597" spans="1:12" x14ac:dyDescent="0.25">
      <c r="A597" s="67">
        <v>40203.375</v>
      </c>
      <c r="B597" s="67">
        <v>536291.60399998631</v>
      </c>
      <c r="C597" s="67">
        <v>40446.375</v>
      </c>
      <c r="D597" s="67">
        <v>589423.68599991815</v>
      </c>
      <c r="E597" s="67">
        <v>40203.375</v>
      </c>
      <c r="F597" s="67">
        <v>714000</v>
      </c>
      <c r="G597" s="67">
        <v>40446.375</v>
      </c>
      <c r="H597" s="67">
        <v>2549000</v>
      </c>
      <c r="I597" s="67">
        <v>40203.375</v>
      </c>
      <c r="J597" s="67">
        <v>1212000</v>
      </c>
      <c r="K597" s="67">
        <v>40446.375</v>
      </c>
      <c r="L597" s="67">
        <v>447000</v>
      </c>
    </row>
    <row r="598" spans="1:12" x14ac:dyDescent="0.25">
      <c r="A598" s="67">
        <v>40203.416666666664</v>
      </c>
      <c r="B598" s="67">
        <v>517736.51399999316</v>
      </c>
      <c r="C598" s="67">
        <v>40446.416666666664</v>
      </c>
      <c r="D598" s="67">
        <v>599611.06199970644</v>
      </c>
      <c r="E598" s="67">
        <v>40203.416666666664</v>
      </c>
      <c r="F598" s="67">
        <v>753000</v>
      </c>
      <c r="G598" s="67">
        <v>40446.416666666664</v>
      </c>
      <c r="H598" s="67">
        <v>2678000</v>
      </c>
      <c r="I598" s="67">
        <v>40203.416666666664</v>
      </c>
      <c r="J598" s="67">
        <v>901000</v>
      </c>
      <c r="K598" s="67">
        <v>40446.416666666664</v>
      </c>
      <c r="L598" s="67">
        <v>429000</v>
      </c>
    </row>
    <row r="599" spans="1:12" x14ac:dyDescent="0.25">
      <c r="A599" s="67">
        <v>40203.458333333336</v>
      </c>
      <c r="B599" s="67">
        <v>531208.15800003067</v>
      </c>
      <c r="C599" s="67">
        <v>40446.458333333336</v>
      </c>
      <c r="D599" s="67">
        <v>637636.19399982924</v>
      </c>
      <c r="E599" s="67">
        <v>40203.458333333336</v>
      </c>
      <c r="F599" s="67">
        <v>823000</v>
      </c>
      <c r="G599" s="67">
        <v>40446.458333333336</v>
      </c>
      <c r="H599" s="67">
        <v>2833000</v>
      </c>
      <c r="I599" s="67">
        <v>40203.458333333336</v>
      </c>
      <c r="J599" s="67">
        <v>875000</v>
      </c>
      <c r="K599" s="67">
        <v>40446.458333333336</v>
      </c>
      <c r="L599" s="67">
        <v>433000</v>
      </c>
    </row>
    <row r="600" spans="1:12" x14ac:dyDescent="0.25">
      <c r="A600" s="67">
        <v>40203.5</v>
      </c>
      <c r="B600" s="67">
        <v>532717.14600001369</v>
      </c>
      <c r="C600" s="67">
        <v>40446.5</v>
      </c>
      <c r="D600" s="67">
        <v>580861.37400020834</v>
      </c>
      <c r="E600" s="67">
        <v>40203.5</v>
      </c>
      <c r="F600" s="67">
        <v>905000</v>
      </c>
      <c r="G600" s="67">
        <v>40446.5</v>
      </c>
      <c r="H600" s="67">
        <v>2889000</v>
      </c>
      <c r="I600" s="67">
        <v>40203.5</v>
      </c>
      <c r="J600" s="67">
        <v>796000</v>
      </c>
      <c r="K600" s="67">
        <v>40446.5</v>
      </c>
      <c r="L600" s="67">
        <v>428000</v>
      </c>
    </row>
    <row r="601" spans="1:12" x14ac:dyDescent="0.25">
      <c r="A601" s="67">
        <v>40203.541666666664</v>
      </c>
      <c r="B601" s="67">
        <v>525486.29399995902</v>
      </c>
      <c r="C601" s="67">
        <v>40446.541666666664</v>
      </c>
      <c r="D601" s="67">
        <v>613547.01000028674</v>
      </c>
      <c r="E601" s="67">
        <v>40203.541666666664</v>
      </c>
      <c r="F601" s="67">
        <v>986000</v>
      </c>
      <c r="G601" s="67">
        <v>40446.541666666664</v>
      </c>
      <c r="H601" s="67">
        <v>2856000</v>
      </c>
      <c r="I601" s="67">
        <v>40203.541666666664</v>
      </c>
      <c r="J601" s="67">
        <v>649000</v>
      </c>
      <c r="K601" s="67">
        <v>40446.541666666664</v>
      </c>
      <c r="L601" s="67">
        <v>440000</v>
      </c>
    </row>
    <row r="602" spans="1:12" x14ac:dyDescent="0.25">
      <c r="A602" s="67">
        <v>40203.583333333336</v>
      </c>
      <c r="B602" s="67">
        <v>515012.14200001024</v>
      </c>
      <c r="C602" s="67">
        <v>40446.583333333336</v>
      </c>
      <c r="D602" s="67">
        <v>616619.60999996925</v>
      </c>
      <c r="E602" s="67">
        <v>40203.583333333336</v>
      </c>
      <c r="F602" s="67">
        <v>1051000</v>
      </c>
      <c r="G602" s="67">
        <v>40446.583333333336</v>
      </c>
      <c r="H602" s="67">
        <v>2829000</v>
      </c>
      <c r="I602" s="67">
        <v>40203.583333333336</v>
      </c>
      <c r="J602" s="67">
        <v>629000</v>
      </c>
      <c r="K602" s="67">
        <v>40446.583333333336</v>
      </c>
      <c r="L602" s="67">
        <v>432000</v>
      </c>
    </row>
    <row r="603" spans="1:12" x14ac:dyDescent="0.25">
      <c r="A603" s="67">
        <v>40203.625</v>
      </c>
      <c r="B603" s="67">
        <v>513441.70199998631</v>
      </c>
      <c r="C603" s="67">
        <v>40446.625</v>
      </c>
      <c r="D603" s="67">
        <v>613075.87800016382</v>
      </c>
      <c r="E603" s="67">
        <v>40203.625</v>
      </c>
      <c r="F603" s="67">
        <v>1095000</v>
      </c>
      <c r="G603" s="67">
        <v>40446.625</v>
      </c>
      <c r="H603" s="67">
        <v>2815000</v>
      </c>
      <c r="I603" s="67">
        <v>40203.625</v>
      </c>
      <c r="J603" s="67">
        <v>601000</v>
      </c>
      <c r="K603" s="67">
        <v>40446.625</v>
      </c>
      <c r="L603" s="67">
        <v>415000</v>
      </c>
    </row>
    <row r="604" spans="1:12" x14ac:dyDescent="0.25">
      <c r="A604" s="67">
        <v>40203.666666666664</v>
      </c>
      <c r="B604" s="67">
        <v>514995.0720000444</v>
      </c>
      <c r="C604" s="67">
        <v>40446.666666666664</v>
      </c>
      <c r="D604" s="67">
        <v>615749.03999955626</v>
      </c>
      <c r="E604" s="67">
        <v>40203.666666666664</v>
      </c>
      <c r="F604" s="67">
        <v>1150000</v>
      </c>
      <c r="G604" s="67">
        <v>40446.666666666664</v>
      </c>
      <c r="H604" s="67">
        <v>2875000</v>
      </c>
      <c r="I604" s="67">
        <v>40203.666666666664</v>
      </c>
      <c r="J604" s="67">
        <v>581000</v>
      </c>
      <c r="K604" s="67">
        <v>40446.666666666664</v>
      </c>
      <c r="L604" s="67">
        <v>418000</v>
      </c>
    </row>
    <row r="605" spans="1:12" x14ac:dyDescent="0.25">
      <c r="A605" s="67">
        <v>40203.708333333336</v>
      </c>
      <c r="B605" s="67">
        <v>522137.15999995905</v>
      </c>
      <c r="C605" s="67">
        <v>40446.708333333336</v>
      </c>
      <c r="D605" s="67">
        <v>600256.30799975072</v>
      </c>
      <c r="E605" s="67">
        <v>40203.708333333336</v>
      </c>
      <c r="F605" s="67">
        <v>1138000</v>
      </c>
      <c r="G605" s="67">
        <v>40446.708333333336</v>
      </c>
      <c r="H605" s="67">
        <v>2714000</v>
      </c>
      <c r="I605" s="67">
        <v>40203.708333333336</v>
      </c>
      <c r="J605" s="67">
        <v>598000</v>
      </c>
      <c r="K605" s="67">
        <v>40446.708333333336</v>
      </c>
      <c r="L605" s="67">
        <v>444000</v>
      </c>
    </row>
    <row r="606" spans="1:12" x14ac:dyDescent="0.25">
      <c r="A606" s="67">
        <v>40203.75</v>
      </c>
      <c r="B606" s="67">
        <v>523769.05200001708</v>
      </c>
      <c r="C606" s="67">
        <v>40446.75</v>
      </c>
      <c r="D606" s="67">
        <v>621791.82000041299</v>
      </c>
      <c r="E606" s="67">
        <v>40203.75</v>
      </c>
      <c r="F606" s="67">
        <v>1081000</v>
      </c>
      <c r="G606" s="67">
        <v>40446.75</v>
      </c>
      <c r="H606" s="67">
        <v>2738000</v>
      </c>
      <c r="I606" s="67">
        <v>40203.75</v>
      </c>
      <c r="J606" s="67">
        <v>658000</v>
      </c>
      <c r="K606" s="67">
        <v>40446.75</v>
      </c>
      <c r="L606" s="67">
        <v>437000</v>
      </c>
    </row>
    <row r="607" spans="1:12" x14ac:dyDescent="0.25">
      <c r="A607" s="67">
        <v>40203.791666666664</v>
      </c>
      <c r="B607" s="67">
        <v>511280.6399999829</v>
      </c>
      <c r="C607" s="67">
        <v>40446.791666666664</v>
      </c>
      <c r="D607" s="67">
        <v>623870.94600020489</v>
      </c>
      <c r="E607" s="67">
        <v>40203.791666666664</v>
      </c>
      <c r="F607" s="67">
        <v>1024000</v>
      </c>
      <c r="G607" s="67">
        <v>40446.791666666664</v>
      </c>
      <c r="H607" s="67">
        <v>2804000</v>
      </c>
      <c r="I607" s="67">
        <v>40203.791666666664</v>
      </c>
      <c r="J607" s="67">
        <v>689000</v>
      </c>
      <c r="K607" s="67">
        <v>40446.791666666664</v>
      </c>
      <c r="L607" s="67">
        <v>440000</v>
      </c>
    </row>
    <row r="608" spans="1:12" x14ac:dyDescent="0.25">
      <c r="A608" s="67">
        <v>40203.833333333336</v>
      </c>
      <c r="B608" s="67">
        <v>519819.05400004442</v>
      </c>
      <c r="C608" s="67">
        <v>40446.833333333336</v>
      </c>
      <c r="D608" s="67">
        <v>570438.43199996243</v>
      </c>
      <c r="E608" s="67">
        <v>40203.833333333336</v>
      </c>
      <c r="F608" s="67">
        <v>1053000</v>
      </c>
      <c r="G608" s="67">
        <v>40446.833333333336</v>
      </c>
      <c r="H608" s="67">
        <v>2592000</v>
      </c>
      <c r="I608" s="67">
        <v>40203.833333333336</v>
      </c>
      <c r="J608" s="67">
        <v>699000</v>
      </c>
      <c r="K608" s="67">
        <v>40446.833333333336</v>
      </c>
      <c r="L608" s="67">
        <v>457000</v>
      </c>
    </row>
    <row r="609" spans="1:12" x14ac:dyDescent="0.25">
      <c r="A609" s="67">
        <v>40203.875</v>
      </c>
      <c r="B609" s="67">
        <v>524885.42999998294</v>
      </c>
      <c r="C609" s="67">
        <v>40446.875</v>
      </c>
      <c r="D609" s="67">
        <v>572452.69199945382</v>
      </c>
      <c r="E609" s="67">
        <v>40203.875</v>
      </c>
      <c r="F609" s="67">
        <v>1030000</v>
      </c>
      <c r="G609" s="67">
        <v>40446.875</v>
      </c>
      <c r="H609" s="67">
        <v>2441000</v>
      </c>
      <c r="I609" s="67">
        <v>40203.875</v>
      </c>
      <c r="J609" s="67">
        <v>722000</v>
      </c>
      <c r="K609" s="67">
        <v>40446.875</v>
      </c>
      <c r="L609" s="67">
        <v>469000</v>
      </c>
    </row>
    <row r="610" spans="1:12" x14ac:dyDescent="0.25">
      <c r="A610" s="67">
        <v>40203.916666666664</v>
      </c>
      <c r="B610" s="67">
        <v>517128.82199999318</v>
      </c>
      <c r="C610" s="67">
        <v>40446.916666666664</v>
      </c>
      <c r="D610" s="67">
        <v>573217.42800000682</v>
      </c>
      <c r="E610" s="67">
        <v>40203.916666666664</v>
      </c>
      <c r="F610" s="67">
        <v>955000</v>
      </c>
      <c r="G610" s="67">
        <v>40446.916666666664</v>
      </c>
      <c r="H610" s="67">
        <v>2372000</v>
      </c>
      <c r="I610" s="67">
        <v>40203.916666666664</v>
      </c>
      <c r="J610" s="67">
        <v>791000</v>
      </c>
      <c r="K610" s="67">
        <v>40446.916666666664</v>
      </c>
      <c r="L610" s="67">
        <v>463000</v>
      </c>
    </row>
    <row r="611" spans="1:12" x14ac:dyDescent="0.25">
      <c r="A611" s="67">
        <v>40203.958333333336</v>
      </c>
      <c r="B611" s="67">
        <v>342468.58199998294</v>
      </c>
      <c r="C611" s="67">
        <v>40446.958333333336</v>
      </c>
      <c r="D611" s="67">
        <v>376366.18800029356</v>
      </c>
      <c r="E611" s="67">
        <v>40203.958333333336</v>
      </c>
      <c r="F611" s="67">
        <v>383000</v>
      </c>
      <c r="G611" s="67">
        <v>40446.958333333336</v>
      </c>
      <c r="H611" s="67">
        <v>1596000</v>
      </c>
      <c r="I611" s="67">
        <v>40203.958333333336</v>
      </c>
      <c r="J611" s="67">
        <v>430000</v>
      </c>
      <c r="K611" s="67">
        <v>40446.958333333336</v>
      </c>
      <c r="L611" s="67">
        <v>282000</v>
      </c>
    </row>
    <row r="612" spans="1:12" x14ac:dyDescent="0.25">
      <c r="A612" s="67">
        <v>40204</v>
      </c>
      <c r="B612" s="67">
        <v>327477.70799997065</v>
      </c>
      <c r="C612" s="67">
        <v>40447</v>
      </c>
      <c r="D612" s="67">
        <v>385007.02200015367</v>
      </c>
      <c r="E612" s="67">
        <v>40204</v>
      </c>
      <c r="F612" s="67">
        <v>311000</v>
      </c>
      <c r="G612" s="67">
        <v>40447</v>
      </c>
      <c r="H612" s="67">
        <v>1511000</v>
      </c>
      <c r="I612" s="67">
        <v>40204</v>
      </c>
      <c r="J612" s="67">
        <v>302000</v>
      </c>
      <c r="K612" s="67">
        <v>40447</v>
      </c>
      <c r="L612" s="67">
        <v>182000</v>
      </c>
    </row>
    <row r="613" spans="1:12" x14ac:dyDescent="0.25">
      <c r="A613" s="67">
        <v>40204.041666666664</v>
      </c>
      <c r="B613" s="67">
        <v>324275.3759999887</v>
      </c>
      <c r="C613" s="67">
        <v>40447.041666666664</v>
      </c>
      <c r="D613" s="67">
        <v>380476.64399998635</v>
      </c>
      <c r="E613" s="67">
        <v>40204.041666666664</v>
      </c>
      <c r="F613" s="67">
        <v>306000</v>
      </c>
      <c r="G613" s="67">
        <v>40447.041666666664</v>
      </c>
      <c r="H613" s="67">
        <v>1484000</v>
      </c>
      <c r="I613" s="67">
        <v>40204.041666666664</v>
      </c>
      <c r="J613" s="67">
        <v>307000</v>
      </c>
      <c r="K613" s="67">
        <v>40447.041666666664</v>
      </c>
      <c r="L613" s="67">
        <v>174000</v>
      </c>
    </row>
    <row r="614" spans="1:12" x14ac:dyDescent="0.25">
      <c r="A614" s="67">
        <v>40204.083333333336</v>
      </c>
      <c r="B614" s="67">
        <v>327433.32600004849</v>
      </c>
      <c r="C614" s="67">
        <v>40447.083333333336</v>
      </c>
      <c r="D614" s="67">
        <v>382193.88600007509</v>
      </c>
      <c r="E614" s="67">
        <v>40204.083333333336</v>
      </c>
      <c r="F614" s="67">
        <v>309000</v>
      </c>
      <c r="G614" s="67">
        <v>40447.083333333336</v>
      </c>
      <c r="H614" s="67">
        <v>1481000</v>
      </c>
      <c r="I614" s="67">
        <v>40204.083333333336</v>
      </c>
      <c r="J614" s="67">
        <v>327000</v>
      </c>
      <c r="K614" s="67">
        <v>40447.083333333336</v>
      </c>
      <c r="L614" s="67">
        <v>174000</v>
      </c>
    </row>
    <row r="615" spans="1:12" x14ac:dyDescent="0.25">
      <c r="A615" s="67">
        <v>40204.125</v>
      </c>
      <c r="B615" s="67">
        <v>333745.81200000545</v>
      </c>
      <c r="C615" s="67">
        <v>40447.125</v>
      </c>
      <c r="D615" s="67">
        <v>387123.70199974056</v>
      </c>
      <c r="E615" s="67">
        <v>40204.125</v>
      </c>
      <c r="F615" s="67">
        <v>313000</v>
      </c>
      <c r="G615" s="67">
        <v>40447.125</v>
      </c>
      <c r="H615" s="67">
        <v>1468000</v>
      </c>
      <c r="I615" s="67">
        <v>40204.125</v>
      </c>
      <c r="J615" s="67">
        <v>323000</v>
      </c>
      <c r="K615" s="67">
        <v>40447.125</v>
      </c>
      <c r="L615" s="67">
        <v>175000</v>
      </c>
    </row>
    <row r="616" spans="1:12" x14ac:dyDescent="0.25">
      <c r="A616" s="67">
        <v>40204.166666666664</v>
      </c>
      <c r="B616" s="67">
        <v>332472.38999993238</v>
      </c>
      <c r="C616" s="67">
        <v>40447.166666666664</v>
      </c>
      <c r="D616" s="67">
        <v>381794.4479997849</v>
      </c>
      <c r="E616" s="67">
        <v>40204.166666666664</v>
      </c>
      <c r="F616" s="67">
        <v>316000</v>
      </c>
      <c r="G616" s="67">
        <v>40447.166666666664</v>
      </c>
      <c r="H616" s="67">
        <v>1450000</v>
      </c>
      <c r="I616" s="67">
        <v>40204.166666666664</v>
      </c>
      <c r="J616" s="67">
        <v>345000</v>
      </c>
      <c r="K616" s="67">
        <v>40447.166666666664</v>
      </c>
      <c r="L616" s="67">
        <v>172000</v>
      </c>
    </row>
    <row r="617" spans="1:12" x14ac:dyDescent="0.25">
      <c r="A617" s="67">
        <v>40204.208333333336</v>
      </c>
      <c r="B617" s="67">
        <v>334773.42600002867</v>
      </c>
      <c r="C617" s="67">
        <v>40447.208333333336</v>
      </c>
      <c r="D617" s="67">
        <v>385467.91200018435</v>
      </c>
      <c r="E617" s="67">
        <v>40204.208333333336</v>
      </c>
      <c r="F617" s="67">
        <v>317000</v>
      </c>
      <c r="G617" s="67">
        <v>40447.208333333336</v>
      </c>
      <c r="H617" s="67">
        <v>1449000</v>
      </c>
      <c r="I617" s="67">
        <v>40204.208333333336</v>
      </c>
      <c r="J617" s="67">
        <v>311000</v>
      </c>
      <c r="K617" s="67">
        <v>40447.208333333336</v>
      </c>
      <c r="L617" s="67">
        <v>173000</v>
      </c>
    </row>
    <row r="618" spans="1:12" x14ac:dyDescent="0.25">
      <c r="A618" s="67">
        <v>40204.25</v>
      </c>
      <c r="B618" s="67">
        <v>341591.18400003755</v>
      </c>
      <c r="C618" s="67">
        <v>40447.25</v>
      </c>
      <c r="D618" s="67">
        <v>387444.61799988052</v>
      </c>
      <c r="E618" s="67">
        <v>40204.25</v>
      </c>
      <c r="F618" s="67">
        <v>317000</v>
      </c>
      <c r="G618" s="67">
        <v>40447.25</v>
      </c>
      <c r="H618" s="67">
        <v>1439000</v>
      </c>
      <c r="I618" s="67">
        <v>40204.25</v>
      </c>
      <c r="J618" s="67">
        <v>328000</v>
      </c>
      <c r="K618" s="67">
        <v>40447.25</v>
      </c>
      <c r="L618" s="67">
        <v>178000</v>
      </c>
    </row>
    <row r="619" spans="1:12" x14ac:dyDescent="0.25">
      <c r="A619" s="67">
        <v>40204.291666666664</v>
      </c>
      <c r="B619" s="67">
        <v>561616.65599995223</v>
      </c>
      <c r="C619" s="67">
        <v>40447.291666666664</v>
      </c>
      <c r="D619" s="67">
        <v>599443.77600010927</v>
      </c>
      <c r="E619" s="67">
        <v>40204.291666666664</v>
      </c>
      <c r="F619" s="67">
        <v>737000</v>
      </c>
      <c r="G619" s="67">
        <v>40447.291666666664</v>
      </c>
      <c r="H619" s="67">
        <v>2239000</v>
      </c>
      <c r="I619" s="67">
        <v>40204.291666666664</v>
      </c>
      <c r="J619" s="67">
        <v>1131000</v>
      </c>
      <c r="K619" s="67">
        <v>40447.291666666664</v>
      </c>
      <c r="L619" s="67">
        <v>391000</v>
      </c>
    </row>
    <row r="620" spans="1:12" x14ac:dyDescent="0.25">
      <c r="A620" s="67">
        <v>40204.333333333336</v>
      </c>
      <c r="B620" s="67">
        <v>677409.29400000686</v>
      </c>
      <c r="C620" s="67">
        <v>40447.333333333336</v>
      </c>
      <c r="D620" s="67">
        <v>565040.89799994195</v>
      </c>
      <c r="E620" s="67">
        <v>40204.333333333336</v>
      </c>
      <c r="F620" s="67">
        <v>788000</v>
      </c>
      <c r="G620" s="67">
        <v>40447.333333333336</v>
      </c>
      <c r="H620" s="67">
        <v>2242000</v>
      </c>
      <c r="I620" s="67">
        <v>40204.333333333336</v>
      </c>
      <c r="J620" s="67">
        <v>1036000</v>
      </c>
      <c r="K620" s="67">
        <v>40447.333333333336</v>
      </c>
      <c r="L620" s="67">
        <v>477000</v>
      </c>
    </row>
    <row r="621" spans="1:12" x14ac:dyDescent="0.25">
      <c r="A621" s="67">
        <v>40204.375</v>
      </c>
      <c r="B621" s="67">
        <v>779160.15000002051</v>
      </c>
      <c r="C621" s="67">
        <v>40447.375</v>
      </c>
      <c r="D621" s="67">
        <v>545362.60200005805</v>
      </c>
      <c r="E621" s="67">
        <v>40204.375</v>
      </c>
      <c r="F621" s="67">
        <v>852000</v>
      </c>
      <c r="G621" s="67">
        <v>40447.375</v>
      </c>
      <c r="H621" s="67">
        <v>2106000</v>
      </c>
      <c r="I621" s="67">
        <v>40204.375</v>
      </c>
      <c r="J621" s="67">
        <v>881000</v>
      </c>
      <c r="K621" s="67">
        <v>40447.375</v>
      </c>
      <c r="L621" s="67">
        <v>464000</v>
      </c>
    </row>
    <row r="622" spans="1:12" x14ac:dyDescent="0.25">
      <c r="A622" s="67">
        <v>40204.416666666664</v>
      </c>
      <c r="B622" s="67">
        <v>788555.4779999454</v>
      </c>
      <c r="C622" s="67">
        <v>40447.416666666664</v>
      </c>
      <c r="D622" s="67">
        <v>560517.34800010244</v>
      </c>
      <c r="E622" s="67">
        <v>40204.416666666664</v>
      </c>
      <c r="F622" s="67">
        <v>877000</v>
      </c>
      <c r="G622" s="67">
        <v>40447.416666666664</v>
      </c>
      <c r="H622" s="67">
        <v>2140000</v>
      </c>
      <c r="I622" s="67">
        <v>40204.416666666664</v>
      </c>
      <c r="J622" s="67">
        <v>752000</v>
      </c>
      <c r="K622" s="67">
        <v>40447.416666666664</v>
      </c>
      <c r="L622" s="67">
        <v>457000</v>
      </c>
    </row>
    <row r="623" spans="1:12" x14ac:dyDescent="0.25">
      <c r="A623" s="67">
        <v>40204.458333333336</v>
      </c>
      <c r="B623" s="67">
        <v>765514.39200001024</v>
      </c>
      <c r="C623" s="67">
        <v>40447.458333333336</v>
      </c>
      <c r="D623" s="67">
        <v>568526.59199977131</v>
      </c>
      <c r="E623" s="67">
        <v>40204.458333333336</v>
      </c>
      <c r="F623" s="67">
        <v>970000</v>
      </c>
      <c r="G623" s="67">
        <v>40447.458333333336</v>
      </c>
      <c r="H623" s="67">
        <v>2141000</v>
      </c>
      <c r="I623" s="67">
        <v>40204.458333333336</v>
      </c>
      <c r="J623" s="67">
        <v>640000</v>
      </c>
      <c r="K623" s="67">
        <v>40447.458333333336</v>
      </c>
      <c r="L623" s="67">
        <v>460000</v>
      </c>
    </row>
    <row r="624" spans="1:12" x14ac:dyDescent="0.25">
      <c r="A624" s="67">
        <v>40204.5</v>
      </c>
      <c r="B624" s="67">
        <v>741056.4960000444</v>
      </c>
      <c r="C624" s="67">
        <v>40447.5</v>
      </c>
      <c r="D624" s="67">
        <v>572964.79199993168</v>
      </c>
      <c r="E624" s="67">
        <v>40204.5</v>
      </c>
      <c r="F624" s="67">
        <v>975000</v>
      </c>
      <c r="G624" s="67">
        <v>40447.5</v>
      </c>
      <c r="H624" s="67">
        <v>2188000</v>
      </c>
      <c r="I624" s="67">
        <v>40204.5</v>
      </c>
      <c r="J624" s="67">
        <v>583000</v>
      </c>
      <c r="K624" s="67">
        <v>40447.5</v>
      </c>
      <c r="L624" s="67">
        <v>455000</v>
      </c>
    </row>
    <row r="625" spans="1:12" x14ac:dyDescent="0.25">
      <c r="A625" s="67">
        <v>40204.541666666664</v>
      </c>
      <c r="B625" s="67">
        <v>732180.09600002388</v>
      </c>
      <c r="C625" s="67">
        <v>40447.541666666664</v>
      </c>
      <c r="D625" s="67">
        <v>511888.33200027997</v>
      </c>
      <c r="E625" s="67">
        <v>40204.541666666664</v>
      </c>
      <c r="F625" s="67">
        <v>993000</v>
      </c>
      <c r="G625" s="67">
        <v>40447.541666666664</v>
      </c>
      <c r="H625" s="67">
        <v>1837000</v>
      </c>
      <c r="I625" s="67">
        <v>40204.541666666664</v>
      </c>
      <c r="J625" s="67">
        <v>567000</v>
      </c>
      <c r="K625" s="67">
        <v>40447.541666666664</v>
      </c>
      <c r="L625" s="67">
        <v>423000</v>
      </c>
    </row>
    <row r="626" spans="1:12" x14ac:dyDescent="0.25">
      <c r="A626" s="67">
        <v>40204.583333333336</v>
      </c>
      <c r="B626" s="67">
        <v>730193.14799994195</v>
      </c>
      <c r="C626" s="67">
        <v>40447.583333333336</v>
      </c>
      <c r="D626" s="67">
        <v>570578.40599985316</v>
      </c>
      <c r="E626" s="67">
        <v>40204.583333333336</v>
      </c>
      <c r="F626" s="67">
        <v>925000</v>
      </c>
      <c r="G626" s="67">
        <v>40447.583333333336</v>
      </c>
      <c r="H626" s="67">
        <v>2359000</v>
      </c>
      <c r="I626" s="67">
        <v>40204.583333333336</v>
      </c>
      <c r="J626" s="67">
        <v>560000</v>
      </c>
      <c r="K626" s="67">
        <v>40447.583333333336</v>
      </c>
      <c r="L626" s="67">
        <v>413000</v>
      </c>
    </row>
    <row r="627" spans="1:12" x14ac:dyDescent="0.25">
      <c r="A627" s="67">
        <v>40204.625</v>
      </c>
      <c r="B627" s="67">
        <v>742128.49199998972</v>
      </c>
      <c r="C627" s="67">
        <v>40447.625</v>
      </c>
      <c r="D627" s="67">
        <v>558858.14399998635</v>
      </c>
      <c r="E627" s="67">
        <v>40204.625</v>
      </c>
      <c r="F627" s="67">
        <v>847000</v>
      </c>
      <c r="G627" s="67">
        <v>40447.625</v>
      </c>
      <c r="H627" s="67">
        <v>2232000</v>
      </c>
      <c r="I627" s="67">
        <v>40204.625</v>
      </c>
      <c r="J627" s="67">
        <v>587000</v>
      </c>
      <c r="K627" s="67">
        <v>40447.625</v>
      </c>
      <c r="L627" s="67">
        <v>438000</v>
      </c>
    </row>
    <row r="628" spans="1:12" x14ac:dyDescent="0.25">
      <c r="A628" s="67">
        <v>40204.666666666664</v>
      </c>
      <c r="B628" s="67">
        <v>730920.33000000333</v>
      </c>
      <c r="C628" s="67">
        <v>40447.666666666664</v>
      </c>
      <c r="D628" s="67">
        <v>565764.66600014002</v>
      </c>
      <c r="E628" s="67">
        <v>40204.666666666664</v>
      </c>
      <c r="F628" s="67">
        <v>829000</v>
      </c>
      <c r="G628" s="67">
        <v>40447.666666666664</v>
      </c>
      <c r="H628" s="67">
        <v>2305000</v>
      </c>
      <c r="I628" s="67">
        <v>40204.666666666664</v>
      </c>
      <c r="J628" s="67">
        <v>904000</v>
      </c>
      <c r="K628" s="67">
        <v>40447.666666666664</v>
      </c>
      <c r="L628" s="67">
        <v>424000</v>
      </c>
    </row>
    <row r="629" spans="1:12" x14ac:dyDescent="0.25">
      <c r="A629" s="67">
        <v>40204.708333333336</v>
      </c>
      <c r="B629" s="67">
        <v>695694.67800000682</v>
      </c>
      <c r="C629" s="67">
        <v>40447.708333333336</v>
      </c>
      <c r="D629" s="67">
        <v>584565.56400008185</v>
      </c>
      <c r="E629" s="67">
        <v>40204.708333333336</v>
      </c>
      <c r="F629" s="67">
        <v>802000</v>
      </c>
      <c r="G629" s="67">
        <v>40447.708333333336</v>
      </c>
      <c r="H629" s="67">
        <v>2458000</v>
      </c>
      <c r="I629" s="67">
        <v>40204.708333333336</v>
      </c>
      <c r="J629" s="67">
        <v>838000</v>
      </c>
      <c r="K629" s="67">
        <v>40447.708333333336</v>
      </c>
      <c r="L629" s="67">
        <v>420000</v>
      </c>
    </row>
    <row r="630" spans="1:12" x14ac:dyDescent="0.25">
      <c r="A630" s="67">
        <v>40204.75</v>
      </c>
      <c r="B630" s="67">
        <v>557577.89399998635</v>
      </c>
      <c r="C630" s="67">
        <v>40447.75</v>
      </c>
      <c r="D630" s="67">
        <v>591950.04599988391</v>
      </c>
      <c r="E630" s="67">
        <v>40204.75</v>
      </c>
      <c r="F630" s="67">
        <v>759000</v>
      </c>
      <c r="G630" s="67">
        <v>40447.75</v>
      </c>
      <c r="H630" s="67">
        <v>2518000</v>
      </c>
      <c r="I630" s="67">
        <v>40204.75</v>
      </c>
      <c r="J630" s="67">
        <v>931000</v>
      </c>
      <c r="K630" s="67">
        <v>40447.75</v>
      </c>
      <c r="L630" s="67">
        <v>433000</v>
      </c>
    </row>
    <row r="631" spans="1:12" x14ac:dyDescent="0.25">
      <c r="A631" s="67">
        <v>40204.791666666664</v>
      </c>
      <c r="B631" s="67">
        <v>528780.80399999663</v>
      </c>
      <c r="C631" s="67">
        <v>40447.791666666664</v>
      </c>
      <c r="D631" s="67">
        <v>542897.69399982924</v>
      </c>
      <c r="E631" s="67">
        <v>40204.791666666664</v>
      </c>
      <c r="F631" s="67">
        <v>736000</v>
      </c>
      <c r="G631" s="67">
        <v>40447.791666666664</v>
      </c>
      <c r="H631" s="67">
        <v>2124000</v>
      </c>
      <c r="I631" s="67">
        <v>40204.791666666664</v>
      </c>
      <c r="J631" s="67">
        <v>1041000</v>
      </c>
      <c r="K631" s="67">
        <v>40447.791666666664</v>
      </c>
      <c r="L631" s="67">
        <v>458000</v>
      </c>
    </row>
    <row r="632" spans="1:12" x14ac:dyDescent="0.25">
      <c r="A632" s="67">
        <v>40204.833333333336</v>
      </c>
      <c r="B632" s="67">
        <v>528900.29400000686</v>
      </c>
      <c r="C632" s="67">
        <v>40447.833333333336</v>
      </c>
      <c r="D632" s="67">
        <v>534939.66000060434</v>
      </c>
      <c r="E632" s="67">
        <v>40204.833333333336</v>
      </c>
      <c r="F632" s="67">
        <v>732000</v>
      </c>
      <c r="G632" s="67">
        <v>40447.833333333336</v>
      </c>
      <c r="H632" s="67">
        <v>1877000</v>
      </c>
      <c r="I632" s="67">
        <v>40204.833333333336</v>
      </c>
      <c r="J632" s="67">
        <v>1102000</v>
      </c>
      <c r="K632" s="67">
        <v>40447.833333333336</v>
      </c>
      <c r="L632" s="67">
        <v>474000</v>
      </c>
    </row>
    <row r="633" spans="1:12" x14ac:dyDescent="0.25">
      <c r="A633" s="67">
        <v>40204.875</v>
      </c>
      <c r="B633" s="67">
        <v>523161.36000006826</v>
      </c>
      <c r="C633" s="67">
        <v>40447.875</v>
      </c>
      <c r="D633" s="67">
        <v>563125.64399998635</v>
      </c>
      <c r="E633" s="67">
        <v>40204.875</v>
      </c>
      <c r="F633" s="67">
        <v>727000</v>
      </c>
      <c r="G633" s="67">
        <v>40447.875</v>
      </c>
      <c r="H633" s="67">
        <v>1779000</v>
      </c>
      <c r="I633" s="67">
        <v>40204.875</v>
      </c>
      <c r="J633" s="67">
        <v>1090000</v>
      </c>
      <c r="K633" s="67">
        <v>40447.875</v>
      </c>
      <c r="L633" s="67">
        <v>463000</v>
      </c>
    </row>
    <row r="634" spans="1:12" x14ac:dyDescent="0.25">
      <c r="A634" s="67">
        <v>40204.916666666664</v>
      </c>
      <c r="B634" s="67">
        <v>414404.97600000002</v>
      </c>
      <c r="C634" s="67">
        <v>40447.916666666664</v>
      </c>
      <c r="D634" s="67">
        <v>581895.81599966204</v>
      </c>
      <c r="E634" s="67">
        <v>40204.916666666664</v>
      </c>
      <c r="F634" s="67">
        <v>726000</v>
      </c>
      <c r="G634" s="67">
        <v>40447.916666666664</v>
      </c>
      <c r="H634" s="67">
        <v>1734000</v>
      </c>
      <c r="I634" s="67">
        <v>40204.916666666664</v>
      </c>
      <c r="J634" s="67">
        <v>1102000</v>
      </c>
      <c r="K634" s="67">
        <v>40447.916666666664</v>
      </c>
      <c r="L634" s="67">
        <v>469000</v>
      </c>
    </row>
    <row r="635" spans="1:12" x14ac:dyDescent="0.25">
      <c r="A635" s="67">
        <v>40204.958333333336</v>
      </c>
      <c r="B635" s="67">
        <v>414404.97600000002</v>
      </c>
      <c r="C635" s="67">
        <v>40447.958333333336</v>
      </c>
      <c r="D635" s="67">
        <v>357452.62800016388</v>
      </c>
      <c r="E635" s="67">
        <v>40204.958333333336</v>
      </c>
      <c r="F635" s="67">
        <v>353000</v>
      </c>
      <c r="G635" s="67">
        <v>40447.958333333336</v>
      </c>
      <c r="H635" s="67">
        <v>768000</v>
      </c>
      <c r="I635" s="67">
        <v>40204.958333333336</v>
      </c>
      <c r="J635" s="67">
        <v>491000</v>
      </c>
      <c r="K635" s="67">
        <v>40447.958333333336</v>
      </c>
      <c r="L635" s="67">
        <v>272000</v>
      </c>
    </row>
    <row r="636" spans="1:12" x14ac:dyDescent="0.25">
      <c r="A636" s="67">
        <v>40205</v>
      </c>
      <c r="B636" s="67">
        <v>325531.7280000461</v>
      </c>
      <c r="C636" s="67">
        <v>40448</v>
      </c>
      <c r="D636" s="67">
        <v>312828.23400017823</v>
      </c>
      <c r="E636" s="67">
        <v>40205</v>
      </c>
      <c r="F636" s="67">
        <v>295000</v>
      </c>
      <c r="G636" s="67">
        <v>40448</v>
      </c>
      <c r="H636" s="67">
        <v>338000</v>
      </c>
      <c r="I636" s="67">
        <v>40205</v>
      </c>
      <c r="J636" s="67">
        <v>367000</v>
      </c>
      <c r="K636" s="67">
        <v>40448</v>
      </c>
      <c r="L636" s="67">
        <v>147000</v>
      </c>
    </row>
    <row r="637" spans="1:12" x14ac:dyDescent="0.25">
      <c r="A637" s="67">
        <v>40205.041666666664</v>
      </c>
      <c r="B637" s="67">
        <v>339498.40199999762</v>
      </c>
      <c r="C637" s="67">
        <v>40448.041666666664</v>
      </c>
      <c r="D637" s="67">
        <v>306997.12199983478</v>
      </c>
      <c r="E637" s="67">
        <v>40205.041666666664</v>
      </c>
      <c r="F637" s="67">
        <v>301000</v>
      </c>
      <c r="G637" s="67">
        <v>40448.041666666664</v>
      </c>
      <c r="H637" s="67">
        <v>337000</v>
      </c>
      <c r="I637" s="67">
        <v>40205.041666666664</v>
      </c>
      <c r="J637" s="67">
        <v>363000</v>
      </c>
      <c r="K637" s="67">
        <v>40448.041666666664</v>
      </c>
      <c r="L637" s="67">
        <v>156000</v>
      </c>
    </row>
    <row r="638" spans="1:12" x14ac:dyDescent="0.25">
      <c r="A638" s="67">
        <v>40205.083333333336</v>
      </c>
      <c r="B638" s="67">
        <v>332755.7519999778</v>
      </c>
      <c r="C638" s="67">
        <v>40448.083333333336</v>
      </c>
      <c r="D638" s="67">
        <v>303388.52399973304</v>
      </c>
      <c r="E638" s="67">
        <v>40205.083333333336</v>
      </c>
      <c r="F638" s="67">
        <v>303000</v>
      </c>
      <c r="G638" s="67">
        <v>40448.083333333336</v>
      </c>
      <c r="H638" s="67">
        <v>333000</v>
      </c>
      <c r="I638" s="67">
        <v>40205.083333333336</v>
      </c>
      <c r="J638" s="67">
        <v>357000</v>
      </c>
      <c r="K638" s="67">
        <v>40448.083333333336</v>
      </c>
      <c r="L638" s="67">
        <v>165000</v>
      </c>
    </row>
    <row r="639" spans="1:12" x14ac:dyDescent="0.25">
      <c r="A639" s="67">
        <v>40205.125</v>
      </c>
      <c r="B639" s="67">
        <v>333636.56399998325</v>
      </c>
      <c r="C639" s="67">
        <v>40448.125</v>
      </c>
      <c r="D639" s="67">
        <v>308946.51599982177</v>
      </c>
      <c r="E639" s="67">
        <v>40205.125</v>
      </c>
      <c r="F639" s="67">
        <v>306000</v>
      </c>
      <c r="G639" s="67">
        <v>40448.125</v>
      </c>
      <c r="H639" s="67">
        <v>344000</v>
      </c>
      <c r="I639" s="67">
        <v>40205.125</v>
      </c>
      <c r="J639" s="67">
        <v>363000</v>
      </c>
      <c r="K639" s="67">
        <v>40448.125</v>
      </c>
      <c r="L639" s="67">
        <v>153000</v>
      </c>
    </row>
    <row r="640" spans="1:12" x14ac:dyDescent="0.25">
      <c r="A640" s="67">
        <v>40205.166666666664</v>
      </c>
      <c r="B640" s="67">
        <v>337869.92400005087</v>
      </c>
      <c r="C640" s="67">
        <v>40448.166666666664</v>
      </c>
      <c r="D640" s="67">
        <v>304931.65199989825</v>
      </c>
      <c r="E640" s="67">
        <v>40205.166666666664</v>
      </c>
      <c r="F640" s="67">
        <v>308000</v>
      </c>
      <c r="G640" s="67">
        <v>40448.166666666664</v>
      </c>
      <c r="H640" s="67">
        <v>348000</v>
      </c>
      <c r="I640" s="67">
        <v>40205.166666666664</v>
      </c>
      <c r="J640" s="67">
        <v>369000</v>
      </c>
      <c r="K640" s="67">
        <v>40448.166666666664</v>
      </c>
      <c r="L640" s="67">
        <v>154000</v>
      </c>
    </row>
    <row r="641" spans="1:12" x14ac:dyDescent="0.25">
      <c r="A641" s="67">
        <v>40205.208333333336</v>
      </c>
      <c r="B641" s="67">
        <v>334985.09399994742</v>
      </c>
      <c r="C641" s="67">
        <v>40448.208333333336</v>
      </c>
      <c r="D641" s="67">
        <v>301425.4740006869</v>
      </c>
      <c r="E641" s="67">
        <v>40205.208333333336</v>
      </c>
      <c r="F641" s="67">
        <v>308000</v>
      </c>
      <c r="G641" s="67">
        <v>40448.208333333336</v>
      </c>
      <c r="H641" s="67">
        <v>339000</v>
      </c>
      <c r="I641" s="67">
        <v>40205.208333333336</v>
      </c>
      <c r="J641" s="67">
        <v>371000</v>
      </c>
      <c r="K641" s="67">
        <v>40448.208333333336</v>
      </c>
      <c r="L641" s="67">
        <v>159000</v>
      </c>
    </row>
    <row r="642" spans="1:12" x14ac:dyDescent="0.25">
      <c r="A642" s="67">
        <v>40205.25</v>
      </c>
      <c r="B642" s="67">
        <v>338446.89000003174</v>
      </c>
      <c r="C642" s="67">
        <v>40448.25</v>
      </c>
      <c r="D642" s="67">
        <v>303405.59399935132</v>
      </c>
      <c r="E642" s="67">
        <v>40205.25</v>
      </c>
      <c r="F642" s="67">
        <v>308000</v>
      </c>
      <c r="G642" s="67">
        <v>40448.25</v>
      </c>
      <c r="H642" s="67">
        <v>338000</v>
      </c>
      <c r="I642" s="67">
        <v>40205.25</v>
      </c>
      <c r="J642" s="67">
        <v>374000</v>
      </c>
      <c r="K642" s="67">
        <v>40448.25</v>
      </c>
      <c r="L642" s="67">
        <v>159000</v>
      </c>
    </row>
    <row r="643" spans="1:12" x14ac:dyDescent="0.25">
      <c r="A643" s="67">
        <v>40205.291666666664</v>
      </c>
      <c r="B643" s="67">
        <v>549698.38200002047</v>
      </c>
      <c r="C643" s="67">
        <v>40448.291666666664</v>
      </c>
      <c r="D643" s="67">
        <v>586190.62800016382</v>
      </c>
      <c r="E643" s="67">
        <v>40205.291666666664</v>
      </c>
      <c r="F643" s="67">
        <v>674000</v>
      </c>
      <c r="G643" s="67">
        <v>40448.291666666664</v>
      </c>
      <c r="H643" s="67">
        <v>1510000</v>
      </c>
      <c r="I643" s="67">
        <v>40205.291666666664</v>
      </c>
      <c r="J643" s="67">
        <v>1421000</v>
      </c>
      <c r="K643" s="67">
        <v>40448.291666666664</v>
      </c>
      <c r="L643" s="67">
        <v>429000</v>
      </c>
    </row>
    <row r="644" spans="1:12" x14ac:dyDescent="0.25">
      <c r="A644" s="67">
        <v>40205.333333333336</v>
      </c>
      <c r="B644" s="67">
        <v>540999.50999998976</v>
      </c>
      <c r="C644" s="67">
        <v>40448.333333333336</v>
      </c>
      <c r="D644" s="67">
        <v>650455.76400024246</v>
      </c>
      <c r="E644" s="67">
        <v>40205.333333333336</v>
      </c>
      <c r="F644" s="67">
        <v>711000</v>
      </c>
      <c r="G644" s="67">
        <v>40448.333333333336</v>
      </c>
      <c r="H644" s="67">
        <v>1462000</v>
      </c>
      <c r="I644" s="67">
        <v>40205.333333333336</v>
      </c>
      <c r="J644" s="67">
        <v>1415000</v>
      </c>
      <c r="K644" s="67">
        <v>40448.333333333336</v>
      </c>
      <c r="L644" s="67">
        <v>545000</v>
      </c>
    </row>
    <row r="645" spans="1:12" x14ac:dyDescent="0.25">
      <c r="A645" s="67">
        <v>40205.375</v>
      </c>
      <c r="B645" s="67">
        <v>544102.83599993854</v>
      </c>
      <c r="C645" s="67">
        <v>40448.375</v>
      </c>
      <c r="D645" s="67">
        <v>785120.99399966886</v>
      </c>
      <c r="E645" s="67">
        <v>40205.375</v>
      </c>
      <c r="F645" s="67">
        <v>712000</v>
      </c>
      <c r="G645" s="67">
        <v>40448.375</v>
      </c>
      <c r="H645" s="67">
        <v>1659000</v>
      </c>
      <c r="I645" s="67">
        <v>40205.375</v>
      </c>
      <c r="J645" s="67">
        <v>1170000</v>
      </c>
      <c r="K645" s="67">
        <v>40448.375</v>
      </c>
      <c r="L645" s="67">
        <v>498000</v>
      </c>
    </row>
    <row r="646" spans="1:12" x14ac:dyDescent="0.25">
      <c r="A646" s="67">
        <v>40205.416666666664</v>
      </c>
      <c r="B646" s="67">
        <v>535434.69000007177</v>
      </c>
      <c r="C646" s="67">
        <v>40448.416666666664</v>
      </c>
      <c r="D646" s="67">
        <v>836341.23600055301</v>
      </c>
      <c r="E646" s="67">
        <v>40205.416666666664</v>
      </c>
      <c r="F646" s="67">
        <v>705000</v>
      </c>
      <c r="G646" s="67">
        <v>40448.416666666664</v>
      </c>
      <c r="H646" s="67">
        <v>1895000</v>
      </c>
      <c r="I646" s="67">
        <v>40205.416666666664</v>
      </c>
      <c r="J646" s="67">
        <v>969000</v>
      </c>
      <c r="K646" s="67">
        <v>40448.416666666664</v>
      </c>
      <c r="L646" s="67">
        <v>462000</v>
      </c>
    </row>
    <row r="647" spans="1:12" x14ac:dyDescent="0.25">
      <c r="A647" s="67">
        <v>40205.458333333336</v>
      </c>
      <c r="B647" s="67">
        <v>545536.71599997953</v>
      </c>
      <c r="C647" s="67">
        <v>40448.458333333336</v>
      </c>
      <c r="D647" s="67">
        <v>820544.65800000005</v>
      </c>
      <c r="E647" s="67">
        <v>40205.458333333336</v>
      </c>
      <c r="F647" s="67">
        <v>716000</v>
      </c>
      <c r="G647" s="67">
        <v>40448.458333333336</v>
      </c>
      <c r="H647" s="67">
        <v>1956000</v>
      </c>
      <c r="I647" s="67">
        <v>40205.458333333336</v>
      </c>
      <c r="J647" s="67">
        <v>873000</v>
      </c>
      <c r="K647" s="67">
        <v>40448.458333333336</v>
      </c>
      <c r="L647" s="67">
        <v>457000</v>
      </c>
    </row>
    <row r="648" spans="1:12" x14ac:dyDescent="0.25">
      <c r="A648" s="67">
        <v>40205.5</v>
      </c>
      <c r="B648" s="67">
        <v>526080.33000000333</v>
      </c>
      <c r="C648" s="67">
        <v>40448.5</v>
      </c>
      <c r="D648" s="67">
        <v>820544.65800000005</v>
      </c>
      <c r="E648" s="67">
        <v>40205.5</v>
      </c>
      <c r="F648" s="67">
        <v>772000</v>
      </c>
      <c r="G648" s="67">
        <v>40448.5</v>
      </c>
      <c r="H648" s="67">
        <v>2001000</v>
      </c>
      <c r="I648" s="67">
        <v>40205.5</v>
      </c>
      <c r="J648" s="67">
        <v>802000</v>
      </c>
      <c r="K648" s="67">
        <v>40448.5</v>
      </c>
      <c r="L648" s="67">
        <v>463000</v>
      </c>
    </row>
    <row r="649" spans="1:12" x14ac:dyDescent="0.25">
      <c r="A649" s="67">
        <v>40205.541666666664</v>
      </c>
      <c r="B649" s="67">
        <v>538316.10600001365</v>
      </c>
      <c r="C649" s="67">
        <v>40448.541666666664</v>
      </c>
      <c r="D649" s="67">
        <v>871641.9960000444</v>
      </c>
      <c r="E649" s="67">
        <v>40205.541666666664</v>
      </c>
      <c r="F649" s="67">
        <v>847000</v>
      </c>
      <c r="G649" s="67">
        <v>40448.541666666664</v>
      </c>
      <c r="H649" s="67">
        <v>2148000</v>
      </c>
      <c r="I649" s="67">
        <v>40205.541666666664</v>
      </c>
      <c r="J649" s="67">
        <v>750000</v>
      </c>
      <c r="K649" s="67">
        <v>40448.541666666664</v>
      </c>
      <c r="L649" s="67">
        <v>451000</v>
      </c>
    </row>
    <row r="650" spans="1:12" x14ac:dyDescent="0.25">
      <c r="A650" s="67">
        <v>40205.583333333336</v>
      </c>
      <c r="B650" s="67">
        <v>537862.04400000686</v>
      </c>
      <c r="C650" s="67">
        <v>40448.583333333336</v>
      </c>
      <c r="D650" s="67">
        <v>884229.41399976448</v>
      </c>
      <c r="E650" s="67">
        <v>40205.583333333336</v>
      </c>
      <c r="F650" s="67">
        <v>890000</v>
      </c>
      <c r="G650" s="67">
        <v>40448.583333333336</v>
      </c>
      <c r="H650" s="67">
        <v>2260000</v>
      </c>
      <c r="I650" s="67">
        <v>40205.583333333336</v>
      </c>
      <c r="J650" s="67">
        <v>654000</v>
      </c>
      <c r="K650" s="67">
        <v>40448.583333333336</v>
      </c>
      <c r="L650" s="67">
        <v>445000</v>
      </c>
    </row>
    <row r="651" spans="1:12" x14ac:dyDescent="0.25">
      <c r="A651" s="67">
        <v>40205.625</v>
      </c>
      <c r="B651" s="67">
        <v>528142.38599997608</v>
      </c>
      <c r="C651" s="67">
        <v>40448.625</v>
      </c>
      <c r="D651" s="67">
        <v>853588.76400024246</v>
      </c>
      <c r="E651" s="67">
        <v>40205.625</v>
      </c>
      <c r="F651" s="67">
        <v>905000</v>
      </c>
      <c r="G651" s="67">
        <v>40448.625</v>
      </c>
      <c r="H651" s="67">
        <v>2212000</v>
      </c>
      <c r="I651" s="67">
        <v>40205.625</v>
      </c>
      <c r="J651" s="67">
        <v>571000</v>
      </c>
      <c r="K651" s="67">
        <v>40448.625</v>
      </c>
      <c r="L651" s="67">
        <v>444000</v>
      </c>
    </row>
    <row r="652" spans="1:12" x14ac:dyDescent="0.25">
      <c r="A652" s="67">
        <v>40205.666666666664</v>
      </c>
      <c r="B652" s="67">
        <v>533079.02999996592</v>
      </c>
      <c r="C652" s="67">
        <v>40448.666666666664</v>
      </c>
      <c r="D652" s="67">
        <v>927139.98000022199</v>
      </c>
      <c r="E652" s="67">
        <v>40205.666666666664</v>
      </c>
      <c r="F652" s="67">
        <v>911000</v>
      </c>
      <c r="G652" s="67">
        <v>40448.666666666664</v>
      </c>
      <c r="H652" s="67">
        <v>2286000</v>
      </c>
      <c r="I652" s="67">
        <v>40205.666666666664</v>
      </c>
      <c r="J652" s="67">
        <v>570000</v>
      </c>
      <c r="K652" s="67">
        <v>40448.666666666664</v>
      </c>
      <c r="L652" s="67">
        <v>422000</v>
      </c>
    </row>
    <row r="653" spans="1:12" x14ac:dyDescent="0.25">
      <c r="A653" s="67">
        <v>40205.708333333336</v>
      </c>
      <c r="B653" s="67">
        <v>518074.5</v>
      </c>
      <c r="C653" s="67">
        <v>40448.708333333336</v>
      </c>
      <c r="D653" s="67">
        <v>953362.91399976448</v>
      </c>
      <c r="E653" s="67">
        <v>40205.708333333336</v>
      </c>
      <c r="F653" s="67">
        <v>916000</v>
      </c>
      <c r="G653" s="67">
        <v>40448.708333333336</v>
      </c>
      <c r="H653" s="67">
        <v>2358000</v>
      </c>
      <c r="I653" s="67">
        <v>40205.708333333336</v>
      </c>
      <c r="J653" s="67">
        <v>593000</v>
      </c>
      <c r="K653" s="67">
        <v>40448.708333333336</v>
      </c>
      <c r="L653" s="67">
        <v>404000</v>
      </c>
    </row>
    <row r="654" spans="1:12" x14ac:dyDescent="0.25">
      <c r="A654" s="67">
        <v>40205.75</v>
      </c>
      <c r="B654" s="67">
        <v>517596.5400000512</v>
      </c>
      <c r="C654" s="67">
        <v>40448.75</v>
      </c>
      <c r="D654" s="67">
        <v>908168.38200011943</v>
      </c>
      <c r="E654" s="67">
        <v>40205.75</v>
      </c>
      <c r="F654" s="67">
        <v>907000</v>
      </c>
      <c r="G654" s="67">
        <v>40448.75</v>
      </c>
      <c r="H654" s="67">
        <v>2366000</v>
      </c>
      <c r="I654" s="67">
        <v>40205.75</v>
      </c>
      <c r="J654" s="67">
        <v>623000</v>
      </c>
      <c r="K654" s="67">
        <v>40448.75</v>
      </c>
      <c r="L654" s="67">
        <v>443000</v>
      </c>
    </row>
    <row r="655" spans="1:12" x14ac:dyDescent="0.25">
      <c r="A655" s="67">
        <v>40205.791666666664</v>
      </c>
      <c r="B655" s="67">
        <v>515008.7279999454</v>
      </c>
      <c r="C655" s="67">
        <v>40448.791666666664</v>
      </c>
      <c r="D655" s="67">
        <v>830148.23999971326</v>
      </c>
      <c r="E655" s="67">
        <v>40205.791666666664</v>
      </c>
      <c r="F655" s="67">
        <v>873000</v>
      </c>
      <c r="G655" s="67">
        <v>40448.791666666664</v>
      </c>
      <c r="H655" s="67">
        <v>2153000</v>
      </c>
      <c r="I655" s="67">
        <v>40205.791666666664</v>
      </c>
      <c r="J655" s="67">
        <v>707000</v>
      </c>
      <c r="K655" s="67">
        <v>40448.791666666664</v>
      </c>
      <c r="L655" s="67">
        <v>448000</v>
      </c>
    </row>
    <row r="656" spans="1:12" x14ac:dyDescent="0.25">
      <c r="A656" s="67">
        <v>40205.833333333336</v>
      </c>
      <c r="B656" s="67">
        <v>513455.35799998976</v>
      </c>
      <c r="C656" s="67">
        <v>40448.833333333336</v>
      </c>
      <c r="D656" s="67">
        <v>831373.86600030039</v>
      </c>
      <c r="E656" s="67">
        <v>40205.833333333336</v>
      </c>
      <c r="F656" s="67">
        <v>803000</v>
      </c>
      <c r="G656" s="67">
        <v>40448.833333333336</v>
      </c>
      <c r="H656" s="67">
        <v>2096000</v>
      </c>
      <c r="I656" s="67">
        <v>40205.833333333336</v>
      </c>
      <c r="J656" s="67">
        <v>763000</v>
      </c>
      <c r="K656" s="67">
        <v>40448.833333333336</v>
      </c>
      <c r="L656" s="67">
        <v>463000</v>
      </c>
    </row>
    <row r="657" spans="1:12" x14ac:dyDescent="0.25">
      <c r="A657" s="67">
        <v>40205.875</v>
      </c>
      <c r="B657" s="67">
        <v>513431.46000004781</v>
      </c>
      <c r="C657" s="67">
        <v>40448.875</v>
      </c>
      <c r="D657" s="67">
        <v>804375.95400011609</v>
      </c>
      <c r="E657" s="67">
        <v>40205.875</v>
      </c>
      <c r="F657" s="67">
        <v>779000</v>
      </c>
      <c r="G657" s="67">
        <v>40448.875</v>
      </c>
      <c r="H657" s="67">
        <v>1973000</v>
      </c>
      <c r="I657" s="67">
        <v>40205.875</v>
      </c>
      <c r="J657" s="67">
        <v>786000</v>
      </c>
      <c r="K657" s="67">
        <v>40448.875</v>
      </c>
      <c r="L657" s="67">
        <v>470000</v>
      </c>
    </row>
    <row r="658" spans="1:12" x14ac:dyDescent="0.25">
      <c r="A658" s="67">
        <v>40205.916666666664</v>
      </c>
      <c r="B658" s="67">
        <v>412885.74599999998</v>
      </c>
      <c r="C658" s="67">
        <v>40448.916666666664</v>
      </c>
      <c r="D658" s="67">
        <v>666088.46999993513</v>
      </c>
      <c r="E658" s="67">
        <v>40205.916666666664</v>
      </c>
      <c r="F658" s="67">
        <v>779000</v>
      </c>
      <c r="G658" s="67">
        <v>40448.916666666664</v>
      </c>
      <c r="H658" s="67">
        <v>1792000</v>
      </c>
      <c r="I658" s="67">
        <v>40205.916666666664</v>
      </c>
      <c r="J658" s="67">
        <v>824000</v>
      </c>
      <c r="K658" s="67">
        <v>40448.916666666664</v>
      </c>
      <c r="L658" s="67">
        <v>477000</v>
      </c>
    </row>
    <row r="659" spans="1:12" x14ac:dyDescent="0.25">
      <c r="A659" s="67">
        <v>40205.958333333336</v>
      </c>
      <c r="B659" s="67">
        <v>412885.74599999998</v>
      </c>
      <c r="C659" s="67">
        <v>40448.958333333336</v>
      </c>
      <c r="D659" s="67">
        <v>341516.07599994878</v>
      </c>
      <c r="E659" s="67">
        <v>40205.958333333336</v>
      </c>
      <c r="F659" s="67">
        <v>341000</v>
      </c>
      <c r="G659" s="67">
        <v>40448.958333333336</v>
      </c>
      <c r="H659" s="67">
        <v>464000</v>
      </c>
      <c r="I659" s="67">
        <v>40205.958333333336</v>
      </c>
      <c r="J659" s="67">
        <v>410000</v>
      </c>
      <c r="K659" s="67">
        <v>40448.958333333336</v>
      </c>
      <c r="L659" s="67">
        <v>265000</v>
      </c>
    </row>
    <row r="660" spans="1:12" x14ac:dyDescent="0.25">
      <c r="A660" s="67">
        <v>40206</v>
      </c>
      <c r="B660" s="67">
        <v>339126.27600000892</v>
      </c>
      <c r="C660" s="67">
        <v>40449</v>
      </c>
      <c r="D660" s="67">
        <v>330249.87599979003</v>
      </c>
      <c r="E660" s="67">
        <v>40206</v>
      </c>
      <c r="F660" s="67">
        <v>292000</v>
      </c>
      <c r="G660" s="67">
        <v>40449</v>
      </c>
      <c r="H660" s="67">
        <v>343000</v>
      </c>
      <c r="I660" s="67">
        <v>40206</v>
      </c>
      <c r="J660" s="67">
        <v>326000</v>
      </c>
      <c r="K660" s="67">
        <v>40449</v>
      </c>
      <c r="L660" s="67">
        <v>136000</v>
      </c>
    </row>
    <row r="661" spans="1:12" x14ac:dyDescent="0.25">
      <c r="A661" s="67">
        <v>40206.041666666664</v>
      </c>
      <c r="B661" s="67">
        <v>349416.07199999318</v>
      </c>
      <c r="C661" s="67">
        <v>40449.041666666664</v>
      </c>
      <c r="D661" s="67">
        <v>326835.87599979003</v>
      </c>
      <c r="E661" s="67">
        <v>40206.041666666664</v>
      </c>
      <c r="F661" s="67">
        <v>301000</v>
      </c>
      <c r="G661" s="67">
        <v>40449.041666666664</v>
      </c>
      <c r="H661" s="67">
        <v>344000</v>
      </c>
      <c r="I661" s="67">
        <v>40206.041666666664</v>
      </c>
      <c r="J661" s="67">
        <v>317000</v>
      </c>
      <c r="K661" s="67">
        <v>40449.041666666664</v>
      </c>
      <c r="L661" s="67">
        <v>145000</v>
      </c>
    </row>
    <row r="662" spans="1:12" x14ac:dyDescent="0.25">
      <c r="A662" s="67">
        <v>40206.083333333336</v>
      </c>
      <c r="B662" s="67">
        <v>350600.7300000239</v>
      </c>
      <c r="C662" s="67">
        <v>40449.083333333336</v>
      </c>
      <c r="D662" s="67">
        <v>323090.71800035605</v>
      </c>
      <c r="E662" s="67">
        <v>40206.083333333336</v>
      </c>
      <c r="F662" s="67">
        <v>300000</v>
      </c>
      <c r="G662" s="67">
        <v>40449.083333333336</v>
      </c>
      <c r="H662" s="67">
        <v>339000</v>
      </c>
      <c r="I662" s="67">
        <v>40206.083333333336</v>
      </c>
      <c r="J662" s="67">
        <v>335000</v>
      </c>
      <c r="K662" s="67">
        <v>40449.083333333336</v>
      </c>
      <c r="L662" s="67">
        <v>151000</v>
      </c>
    </row>
    <row r="663" spans="1:12" x14ac:dyDescent="0.25">
      <c r="A663" s="67">
        <v>40206.125</v>
      </c>
      <c r="B663" s="67">
        <v>351932.18999997264</v>
      </c>
      <c r="C663" s="67">
        <v>40449.125</v>
      </c>
      <c r="D663" s="67">
        <v>315535.53599959955</v>
      </c>
      <c r="E663" s="67">
        <v>40206.125</v>
      </c>
      <c r="F663" s="67">
        <v>295000</v>
      </c>
      <c r="G663" s="67">
        <v>40449.125</v>
      </c>
      <c r="H663" s="67">
        <v>343000</v>
      </c>
      <c r="I663" s="67">
        <v>40206.125</v>
      </c>
      <c r="J663" s="67">
        <v>326000</v>
      </c>
      <c r="K663" s="67">
        <v>40449.125</v>
      </c>
      <c r="L663" s="67">
        <v>154000</v>
      </c>
    </row>
    <row r="664" spans="1:12" x14ac:dyDescent="0.25">
      <c r="A664" s="67">
        <v>40206.166666666664</v>
      </c>
      <c r="B664" s="67">
        <v>336282.41399996349</v>
      </c>
      <c r="C664" s="67">
        <v>40449.166666666664</v>
      </c>
      <c r="D664" s="67">
        <v>310612.54800026084</v>
      </c>
      <c r="E664" s="67">
        <v>40206.166666666664</v>
      </c>
      <c r="F664" s="67">
        <v>298000</v>
      </c>
      <c r="G664" s="67">
        <v>40449.166666666664</v>
      </c>
      <c r="H664" s="67">
        <v>338000</v>
      </c>
      <c r="I664" s="67">
        <v>40206.166666666664</v>
      </c>
      <c r="J664" s="67">
        <v>348000</v>
      </c>
      <c r="K664" s="67">
        <v>40449.166666666664</v>
      </c>
      <c r="L664" s="67">
        <v>152000</v>
      </c>
    </row>
    <row r="665" spans="1:12" x14ac:dyDescent="0.25">
      <c r="A665" s="67">
        <v>40206.208333333336</v>
      </c>
      <c r="B665" s="67">
        <v>332649.91800001846</v>
      </c>
      <c r="C665" s="67">
        <v>40449.208333333336</v>
      </c>
      <c r="D665" s="67">
        <v>306112.89600036258</v>
      </c>
      <c r="E665" s="67">
        <v>40206.208333333336</v>
      </c>
      <c r="F665" s="67">
        <v>300000</v>
      </c>
      <c r="G665" s="67">
        <v>40449.208333333336</v>
      </c>
      <c r="H665" s="67">
        <v>339000</v>
      </c>
      <c r="I665" s="67">
        <v>40206.208333333336</v>
      </c>
      <c r="J665" s="67">
        <v>356000</v>
      </c>
      <c r="K665" s="67">
        <v>40449.208333333336</v>
      </c>
      <c r="L665" s="67">
        <v>153000</v>
      </c>
    </row>
    <row r="666" spans="1:12" x14ac:dyDescent="0.25">
      <c r="A666" s="67">
        <v>40206.25</v>
      </c>
      <c r="B666" s="67">
        <v>329276.88599997677</v>
      </c>
      <c r="C666" s="67">
        <v>40449.25</v>
      </c>
      <c r="D666" s="67">
        <v>309083.07599994913</v>
      </c>
      <c r="E666" s="67">
        <v>40206.25</v>
      </c>
      <c r="F666" s="67">
        <v>304000</v>
      </c>
      <c r="G666" s="67">
        <v>40449.25</v>
      </c>
      <c r="H666" s="67">
        <v>332000</v>
      </c>
      <c r="I666" s="67">
        <v>40206.25</v>
      </c>
      <c r="J666" s="67">
        <v>376000</v>
      </c>
      <c r="K666" s="67">
        <v>40449.25</v>
      </c>
      <c r="L666" s="67">
        <v>169000</v>
      </c>
    </row>
    <row r="667" spans="1:12" x14ac:dyDescent="0.25">
      <c r="A667" s="67">
        <v>40206.291666666664</v>
      </c>
      <c r="B667" s="67">
        <v>531259.36800007848</v>
      </c>
      <c r="C667" s="67">
        <v>40449.291666666664</v>
      </c>
      <c r="D667" s="67">
        <v>624994.15199989756</v>
      </c>
      <c r="E667" s="67">
        <v>40206.291666666664</v>
      </c>
      <c r="F667" s="67">
        <v>637000</v>
      </c>
      <c r="G667" s="67">
        <v>40449.291666666664</v>
      </c>
      <c r="H667" s="67">
        <v>1794000</v>
      </c>
      <c r="I667" s="67">
        <v>40206.291666666664</v>
      </c>
      <c r="J667" s="67">
        <v>1252000</v>
      </c>
      <c r="K667" s="67">
        <v>40449.291666666664</v>
      </c>
      <c r="L667" s="67">
        <v>423000</v>
      </c>
    </row>
    <row r="668" spans="1:12" x14ac:dyDescent="0.25">
      <c r="A668" s="67">
        <v>40206.333333333336</v>
      </c>
      <c r="B668" s="67">
        <v>518596.84199996933</v>
      </c>
      <c r="C668" s="67">
        <v>40449.333333333336</v>
      </c>
      <c r="D668" s="67">
        <v>687613.73999971326</v>
      </c>
      <c r="E668" s="67">
        <v>40206.333333333336</v>
      </c>
      <c r="F668" s="67">
        <v>683000</v>
      </c>
      <c r="G668" s="67">
        <v>40449.333333333336</v>
      </c>
      <c r="H668" s="67">
        <v>1597000</v>
      </c>
      <c r="I668" s="67">
        <v>40206.333333333336</v>
      </c>
      <c r="J668" s="67">
        <v>1134000</v>
      </c>
      <c r="K668" s="67">
        <v>40449.333333333336</v>
      </c>
      <c r="L668" s="67">
        <v>540000</v>
      </c>
    </row>
    <row r="669" spans="1:12" x14ac:dyDescent="0.25">
      <c r="A669" s="67">
        <v>40206.375</v>
      </c>
      <c r="B669" s="67">
        <v>509894.55599997268</v>
      </c>
      <c r="C669" s="67">
        <v>40449.375</v>
      </c>
      <c r="D669" s="67">
        <v>854742.69600020489</v>
      </c>
      <c r="E669" s="67">
        <v>40206.375</v>
      </c>
      <c r="F669" s="67">
        <v>681000</v>
      </c>
      <c r="G669" s="67">
        <v>40449.375</v>
      </c>
      <c r="H669" s="67">
        <v>1857000</v>
      </c>
      <c r="I669" s="67">
        <v>40206.375</v>
      </c>
      <c r="J669" s="67">
        <v>912000</v>
      </c>
      <c r="K669" s="67">
        <v>40449.375</v>
      </c>
      <c r="L669" s="67">
        <v>447000</v>
      </c>
    </row>
    <row r="670" spans="1:12" x14ac:dyDescent="0.25">
      <c r="A670" s="67">
        <v>40206.416666666664</v>
      </c>
      <c r="B670" s="67">
        <v>505435.87200003414</v>
      </c>
      <c r="C670" s="67">
        <v>40449.416666666664</v>
      </c>
      <c r="D670" s="67">
        <v>919434.58200028003</v>
      </c>
      <c r="E670" s="67">
        <v>40206.416666666664</v>
      </c>
      <c r="F670" s="67">
        <v>758000</v>
      </c>
      <c r="G670" s="67">
        <v>40449.416666666664</v>
      </c>
      <c r="H670" s="67">
        <v>2137000</v>
      </c>
      <c r="I670" s="67">
        <v>40206.416666666664</v>
      </c>
      <c r="J670" s="67">
        <v>778000</v>
      </c>
      <c r="K670" s="67">
        <v>40449.416666666664</v>
      </c>
      <c r="L670" s="67">
        <v>430000</v>
      </c>
    </row>
    <row r="671" spans="1:12" x14ac:dyDescent="0.25">
      <c r="A671" s="67">
        <v>40206.458333333336</v>
      </c>
      <c r="B671" s="67">
        <v>507658.38599997608</v>
      </c>
      <c r="C671" s="67">
        <v>40449.458333333336</v>
      </c>
      <c r="D671" s="67">
        <v>964028.25</v>
      </c>
      <c r="E671" s="67">
        <v>40206.458333333336</v>
      </c>
      <c r="F671" s="67">
        <v>811000</v>
      </c>
      <c r="G671" s="67">
        <v>40449.458333333336</v>
      </c>
      <c r="H671" s="67">
        <v>2253000</v>
      </c>
      <c r="I671" s="67">
        <v>40206.458333333336</v>
      </c>
      <c r="J671" s="67">
        <v>681000</v>
      </c>
      <c r="K671" s="67">
        <v>40449.458333333336</v>
      </c>
      <c r="L671" s="67">
        <v>444000</v>
      </c>
    </row>
    <row r="672" spans="1:12" x14ac:dyDescent="0.25">
      <c r="A672" s="67">
        <v>40206.5</v>
      </c>
      <c r="B672" s="67">
        <v>519364.99199998978</v>
      </c>
      <c r="C672" s="67">
        <v>40449.5</v>
      </c>
      <c r="D672" s="67">
        <v>870617.79599988391</v>
      </c>
      <c r="E672" s="67">
        <v>40206.5</v>
      </c>
      <c r="F672" s="67">
        <v>873000</v>
      </c>
      <c r="G672" s="67">
        <v>40449.5</v>
      </c>
      <c r="H672" s="67">
        <v>2258000</v>
      </c>
      <c r="I672" s="67">
        <v>40206.5</v>
      </c>
      <c r="J672" s="67">
        <v>634000</v>
      </c>
      <c r="K672" s="67">
        <v>40449.5</v>
      </c>
      <c r="L672" s="67">
        <v>457000</v>
      </c>
    </row>
    <row r="673" spans="1:12" x14ac:dyDescent="0.25">
      <c r="A673" s="67">
        <v>40206.541666666664</v>
      </c>
      <c r="B673" s="67">
        <v>527705.39399998635</v>
      </c>
      <c r="C673" s="67">
        <v>40449.541666666664</v>
      </c>
      <c r="D673" s="67">
        <v>966465.84599972691</v>
      </c>
      <c r="E673" s="67">
        <v>40206.541666666664</v>
      </c>
      <c r="F673" s="67">
        <v>918000</v>
      </c>
      <c r="G673" s="67">
        <v>40449.541666666664</v>
      </c>
      <c r="H673" s="67">
        <v>2344000</v>
      </c>
      <c r="I673" s="67">
        <v>40206.541666666664</v>
      </c>
      <c r="J673" s="67">
        <v>639000</v>
      </c>
      <c r="K673" s="67">
        <v>40449.541666666664</v>
      </c>
      <c r="L673" s="67">
        <v>421000</v>
      </c>
    </row>
    <row r="674" spans="1:12" x14ac:dyDescent="0.25">
      <c r="A674" s="67">
        <v>40206.583333333336</v>
      </c>
      <c r="B674" s="67">
        <v>529658.20200003753</v>
      </c>
      <c r="C674" s="67">
        <v>40449.583333333336</v>
      </c>
      <c r="D674" s="67">
        <v>940604.79599988402</v>
      </c>
      <c r="E674" s="67">
        <v>40206.583333333336</v>
      </c>
      <c r="F674" s="67">
        <v>956000</v>
      </c>
      <c r="G674" s="67">
        <v>40449.583333333336</v>
      </c>
      <c r="H674" s="67">
        <v>2390000</v>
      </c>
      <c r="I674" s="67">
        <v>40206.583333333336</v>
      </c>
      <c r="J674" s="67">
        <v>597000</v>
      </c>
      <c r="K674" s="67">
        <v>40449.583333333336</v>
      </c>
      <c r="L674" s="67">
        <v>421000</v>
      </c>
    </row>
    <row r="675" spans="1:12" x14ac:dyDescent="0.25">
      <c r="A675" s="67">
        <v>40206.625</v>
      </c>
      <c r="B675" s="67">
        <v>544082.35199995909</v>
      </c>
      <c r="C675" s="67">
        <v>40449.625</v>
      </c>
      <c r="D675" s="67">
        <v>944701.59599972691</v>
      </c>
      <c r="E675" s="67">
        <v>40206.625</v>
      </c>
      <c r="F675" s="67">
        <v>986000</v>
      </c>
      <c r="G675" s="67">
        <v>40449.625</v>
      </c>
      <c r="H675" s="67">
        <v>2431000</v>
      </c>
      <c r="I675" s="67">
        <v>40206.625</v>
      </c>
      <c r="J675" s="67">
        <v>567000</v>
      </c>
      <c r="K675" s="67">
        <v>40449.625</v>
      </c>
      <c r="L675" s="67">
        <v>379000</v>
      </c>
    </row>
    <row r="676" spans="1:12" x14ac:dyDescent="0.25">
      <c r="A676" s="67">
        <v>40206.666666666664</v>
      </c>
      <c r="B676" s="67">
        <v>541764.2460000444</v>
      </c>
      <c r="C676" s="67">
        <v>40449.666666666664</v>
      </c>
      <c r="D676" s="67">
        <v>998229.70200053265</v>
      </c>
      <c r="E676" s="67">
        <v>40206.666666666664</v>
      </c>
      <c r="F676" s="67">
        <v>1001000</v>
      </c>
      <c r="G676" s="67">
        <v>40449.666666666664</v>
      </c>
      <c r="H676" s="67">
        <v>2479000</v>
      </c>
      <c r="I676" s="67">
        <v>40206.666666666664</v>
      </c>
      <c r="J676" s="67">
        <v>555000</v>
      </c>
      <c r="K676" s="67">
        <v>40449.666666666664</v>
      </c>
      <c r="L676" s="67">
        <v>383000</v>
      </c>
    </row>
    <row r="677" spans="1:12" x14ac:dyDescent="0.25">
      <c r="A677" s="67">
        <v>40206.708333333336</v>
      </c>
      <c r="B677" s="67">
        <v>540856.1220000342</v>
      </c>
      <c r="C677" s="67">
        <v>40449.708333333336</v>
      </c>
      <c r="D677" s="67">
        <v>998461.85399963812</v>
      </c>
      <c r="E677" s="67">
        <v>40206.708333333336</v>
      </c>
      <c r="F677" s="67">
        <v>986000</v>
      </c>
      <c r="G677" s="67">
        <v>40449.708333333336</v>
      </c>
      <c r="H677" s="67">
        <v>2553000</v>
      </c>
      <c r="I677" s="67">
        <v>40206.708333333336</v>
      </c>
      <c r="J677" s="67">
        <v>553000</v>
      </c>
      <c r="K677" s="67">
        <v>40449.708333333336</v>
      </c>
      <c r="L677" s="67">
        <v>375000</v>
      </c>
    </row>
    <row r="678" spans="1:12" x14ac:dyDescent="0.25">
      <c r="A678" s="67">
        <v>40206.75</v>
      </c>
      <c r="B678" s="67">
        <v>536714.9399999727</v>
      </c>
      <c r="C678" s="67">
        <v>40449.75</v>
      </c>
      <c r="D678" s="67">
        <v>896345.70000016049</v>
      </c>
      <c r="E678" s="67">
        <v>40206.75</v>
      </c>
      <c r="F678" s="67">
        <v>951000</v>
      </c>
      <c r="G678" s="67">
        <v>40449.75</v>
      </c>
      <c r="H678" s="67">
        <v>2480000</v>
      </c>
      <c r="I678" s="67">
        <v>40206.75</v>
      </c>
      <c r="J678" s="67">
        <v>629000</v>
      </c>
      <c r="K678" s="67">
        <v>40449.75</v>
      </c>
      <c r="L678" s="67">
        <v>384000</v>
      </c>
    </row>
    <row r="679" spans="1:12" x14ac:dyDescent="0.25">
      <c r="A679" s="67">
        <v>40206.791666666664</v>
      </c>
      <c r="B679" s="67">
        <v>535458.58800001361</v>
      </c>
      <c r="C679" s="67">
        <v>40449.791666666664</v>
      </c>
      <c r="D679" s="67">
        <v>818765.96400039946</v>
      </c>
      <c r="E679" s="67">
        <v>40206.791666666664</v>
      </c>
      <c r="F679" s="67">
        <v>890000</v>
      </c>
      <c r="G679" s="67">
        <v>40449.791666666664</v>
      </c>
      <c r="H679" s="67">
        <v>2337000</v>
      </c>
      <c r="I679" s="67">
        <v>40206.791666666664</v>
      </c>
      <c r="J679" s="67">
        <v>671000</v>
      </c>
      <c r="K679" s="67">
        <v>40449.791666666664</v>
      </c>
      <c r="L679" s="67">
        <v>399000</v>
      </c>
    </row>
    <row r="680" spans="1:12" x14ac:dyDescent="0.25">
      <c r="A680" s="67">
        <v>40206.833333333336</v>
      </c>
      <c r="B680" s="67">
        <v>546110.26799999992</v>
      </c>
      <c r="C680" s="67">
        <v>40449.833333333336</v>
      </c>
      <c r="D680" s="67">
        <v>761936.51999977813</v>
      </c>
      <c r="E680" s="67">
        <v>40206.833333333336</v>
      </c>
      <c r="F680" s="67">
        <v>856000</v>
      </c>
      <c r="G680" s="67">
        <v>40449.833333333336</v>
      </c>
      <c r="H680" s="67">
        <v>2171000</v>
      </c>
      <c r="I680" s="67">
        <v>40206.833333333336</v>
      </c>
      <c r="J680" s="67">
        <v>681000</v>
      </c>
      <c r="K680" s="67">
        <v>40449.833333333336</v>
      </c>
      <c r="L680" s="67">
        <v>400000</v>
      </c>
    </row>
    <row r="681" spans="1:12" x14ac:dyDescent="0.25">
      <c r="A681" s="67">
        <v>40206.875</v>
      </c>
      <c r="B681" s="67">
        <v>553003.13399999996</v>
      </c>
      <c r="C681" s="67">
        <v>40449.875</v>
      </c>
      <c r="D681" s="67">
        <v>743883.28799997608</v>
      </c>
      <c r="E681" s="67">
        <v>40206.875</v>
      </c>
      <c r="F681" s="67">
        <v>862000</v>
      </c>
      <c r="G681" s="67">
        <v>40449.875</v>
      </c>
      <c r="H681" s="67">
        <v>2003000</v>
      </c>
      <c r="I681" s="67">
        <v>40206.875</v>
      </c>
      <c r="J681" s="67">
        <v>688000</v>
      </c>
      <c r="K681" s="67">
        <v>40449.875</v>
      </c>
      <c r="L681" s="67">
        <v>398000</v>
      </c>
    </row>
    <row r="682" spans="1:12" x14ac:dyDescent="0.25">
      <c r="A682" s="67">
        <v>40206.916666666664</v>
      </c>
      <c r="B682" s="67">
        <v>443686.85400000005</v>
      </c>
      <c r="C682" s="67">
        <v>40449.916666666664</v>
      </c>
      <c r="D682" s="67">
        <v>708176.26199986681</v>
      </c>
      <c r="E682" s="67">
        <v>40206.916666666664</v>
      </c>
      <c r="F682" s="67">
        <v>844000</v>
      </c>
      <c r="G682" s="67">
        <v>40449.916666666664</v>
      </c>
      <c r="H682" s="67">
        <v>1902000</v>
      </c>
      <c r="I682" s="67">
        <v>40206.916666666664</v>
      </c>
      <c r="J682" s="67">
        <v>717000</v>
      </c>
      <c r="K682" s="67">
        <v>40449.916666666664</v>
      </c>
      <c r="L682" s="67">
        <v>422000</v>
      </c>
    </row>
    <row r="683" spans="1:12" x14ac:dyDescent="0.25">
      <c r="A683" s="67">
        <v>40206.958333333336</v>
      </c>
      <c r="B683" s="67">
        <v>443686.85400000005</v>
      </c>
      <c r="C683" s="67">
        <v>40449.958333333336</v>
      </c>
      <c r="D683" s="67">
        <v>470019.03600039263</v>
      </c>
      <c r="E683" s="67">
        <v>40206.958333333336</v>
      </c>
      <c r="F683" s="67">
        <v>363000</v>
      </c>
      <c r="G683" s="67">
        <v>40449.958333333336</v>
      </c>
      <c r="H683" s="67">
        <v>1128000</v>
      </c>
      <c r="I683" s="67">
        <v>40206.958333333336</v>
      </c>
      <c r="J683" s="67">
        <v>401000</v>
      </c>
      <c r="K683" s="67">
        <v>40449.958333333336</v>
      </c>
      <c r="L683" s="67">
        <v>262000</v>
      </c>
    </row>
    <row r="684" spans="1:12" x14ac:dyDescent="0.25">
      <c r="A684" s="67">
        <v>40207</v>
      </c>
      <c r="B684" s="67">
        <v>315586.74599999486</v>
      </c>
      <c r="C684" s="67">
        <v>40450</v>
      </c>
      <c r="D684" s="67">
        <v>452754.4379994981</v>
      </c>
      <c r="E684" s="67">
        <v>40207</v>
      </c>
      <c r="F684" s="67">
        <v>277000</v>
      </c>
      <c r="G684" s="67">
        <v>40450</v>
      </c>
      <c r="H684" s="67">
        <v>1057000</v>
      </c>
      <c r="I684" s="67">
        <v>40207</v>
      </c>
      <c r="J684" s="67">
        <v>286000</v>
      </c>
      <c r="K684" s="67">
        <v>40450</v>
      </c>
      <c r="L684" s="67">
        <v>167000</v>
      </c>
    </row>
    <row r="685" spans="1:12" x14ac:dyDescent="0.25">
      <c r="A685" s="67">
        <v>40207.041666666664</v>
      </c>
      <c r="B685" s="67">
        <v>320240.02800003614</v>
      </c>
      <c r="C685" s="67">
        <v>40450.041666666664</v>
      </c>
      <c r="D685" s="67">
        <v>406607.40000031749</v>
      </c>
      <c r="E685" s="67">
        <v>40207.041666666664</v>
      </c>
      <c r="F685" s="67">
        <v>219000</v>
      </c>
      <c r="G685" s="67">
        <v>40450.041666666664</v>
      </c>
      <c r="H685" s="67">
        <v>1034000</v>
      </c>
      <c r="I685" s="67">
        <v>40207.041666666664</v>
      </c>
      <c r="J685" s="67">
        <v>361000</v>
      </c>
      <c r="K685" s="67">
        <v>40450.041666666664</v>
      </c>
      <c r="L685" s="67">
        <v>175000</v>
      </c>
    </row>
    <row r="686" spans="1:12" x14ac:dyDescent="0.25">
      <c r="A686" s="67">
        <v>40207.083333333336</v>
      </c>
      <c r="B686" s="67">
        <v>318294.04799996282</v>
      </c>
      <c r="C686" s="67">
        <v>40450.083333333336</v>
      </c>
      <c r="D686" s="67">
        <v>400182.25199958007</v>
      </c>
      <c r="E686" s="67">
        <v>40207.083333333336</v>
      </c>
      <c r="F686" s="67">
        <v>223000</v>
      </c>
      <c r="G686" s="67">
        <v>40450.083333333336</v>
      </c>
      <c r="H686" s="67">
        <v>1020000</v>
      </c>
      <c r="I686" s="67">
        <v>40207.083333333336</v>
      </c>
      <c r="J686" s="67">
        <v>353000</v>
      </c>
      <c r="K686" s="67">
        <v>40450.083333333336</v>
      </c>
      <c r="L686" s="67">
        <v>170000</v>
      </c>
    </row>
    <row r="687" spans="1:12" x14ac:dyDescent="0.25">
      <c r="A687" s="67">
        <v>40207.125</v>
      </c>
      <c r="B687" s="67">
        <v>323985.18600001675</v>
      </c>
      <c r="C687" s="67">
        <v>40450.125</v>
      </c>
      <c r="D687" s="67">
        <v>403661.11799988052</v>
      </c>
      <c r="E687" s="67">
        <v>40207.125</v>
      </c>
      <c r="F687" s="67">
        <v>228000</v>
      </c>
      <c r="G687" s="67">
        <v>40450.125</v>
      </c>
      <c r="H687" s="67">
        <v>1038000</v>
      </c>
      <c r="I687" s="67">
        <v>40207.125</v>
      </c>
      <c r="J687" s="67">
        <v>347000</v>
      </c>
      <c r="K687" s="67">
        <v>40450.125</v>
      </c>
      <c r="L687" s="67">
        <v>172000</v>
      </c>
    </row>
    <row r="688" spans="1:12" x14ac:dyDescent="0.25">
      <c r="A688" s="67">
        <v>40207.166666666664</v>
      </c>
      <c r="B688" s="67">
        <v>320318.54999999009</v>
      </c>
      <c r="C688" s="67">
        <v>40450.166666666664</v>
      </c>
      <c r="D688" s="67">
        <v>401493.2280006418</v>
      </c>
      <c r="E688" s="67">
        <v>40207.166666666664</v>
      </c>
      <c r="F688" s="67">
        <v>229000</v>
      </c>
      <c r="G688" s="67">
        <v>40450.166666666664</v>
      </c>
      <c r="H688" s="67">
        <v>1035000</v>
      </c>
      <c r="I688" s="67">
        <v>40207.166666666664</v>
      </c>
      <c r="J688" s="67">
        <v>349000</v>
      </c>
      <c r="K688" s="67">
        <v>40450.166666666664</v>
      </c>
      <c r="L688" s="67">
        <v>175000</v>
      </c>
    </row>
    <row r="689" spans="1:12" x14ac:dyDescent="0.25">
      <c r="A689" s="67">
        <v>40207.208333333336</v>
      </c>
      <c r="B689" s="67">
        <v>322346.46600003075</v>
      </c>
      <c r="C689" s="67">
        <v>40450.208333333336</v>
      </c>
      <c r="D689" s="67">
        <v>399041.97599947086</v>
      </c>
      <c r="E689" s="67">
        <v>40207.208333333336</v>
      </c>
      <c r="F689" s="67">
        <v>233000</v>
      </c>
      <c r="G689" s="67">
        <v>40450.208333333336</v>
      </c>
      <c r="H689" s="67">
        <v>1018000</v>
      </c>
      <c r="I689" s="67">
        <v>40207.208333333336</v>
      </c>
      <c r="J689" s="67">
        <v>338000</v>
      </c>
      <c r="K689" s="67">
        <v>40450.208333333336</v>
      </c>
      <c r="L689" s="67">
        <v>183000</v>
      </c>
    </row>
    <row r="690" spans="1:12" x14ac:dyDescent="0.25">
      <c r="A690" s="67">
        <v>40207.25</v>
      </c>
      <c r="B690" s="67">
        <v>326374.98599995696</v>
      </c>
      <c r="C690" s="67">
        <v>40450.25</v>
      </c>
      <c r="D690" s="67">
        <v>399960.34200056671</v>
      </c>
      <c r="E690" s="67">
        <v>40207.25</v>
      </c>
      <c r="F690" s="67">
        <v>233000</v>
      </c>
      <c r="G690" s="67">
        <v>40450.25</v>
      </c>
      <c r="H690" s="67">
        <v>960000</v>
      </c>
      <c r="I690" s="67">
        <v>40207.25</v>
      </c>
      <c r="J690" s="67">
        <v>349000</v>
      </c>
      <c r="K690" s="67">
        <v>40450.25</v>
      </c>
      <c r="L690" s="67">
        <v>174000</v>
      </c>
    </row>
    <row r="691" spans="1:12" x14ac:dyDescent="0.25">
      <c r="A691" s="67">
        <v>40207.291666666664</v>
      </c>
      <c r="B691" s="67">
        <v>587327.49000001024</v>
      </c>
      <c r="C691" s="67">
        <v>40450.291666666664</v>
      </c>
      <c r="D691" s="67">
        <v>642750.36599950492</v>
      </c>
      <c r="E691" s="67">
        <v>40207.291666666664</v>
      </c>
      <c r="F691" s="67">
        <v>234000</v>
      </c>
      <c r="G691" s="67">
        <v>40450.291666666664</v>
      </c>
      <c r="H691" s="67">
        <v>1619000</v>
      </c>
      <c r="I691" s="67">
        <v>40207.291666666664</v>
      </c>
      <c r="J691" s="67">
        <v>344000</v>
      </c>
      <c r="K691" s="67">
        <v>40450.291666666664</v>
      </c>
      <c r="L691" s="67">
        <v>400000</v>
      </c>
    </row>
    <row r="692" spans="1:12" x14ac:dyDescent="0.25">
      <c r="A692" s="67">
        <v>40207.333333333336</v>
      </c>
      <c r="B692" s="67">
        <v>680389.71600003075</v>
      </c>
      <c r="C692" s="67">
        <v>40450.333333333336</v>
      </c>
      <c r="D692" s="67">
        <v>724119.64200040628</v>
      </c>
      <c r="E692" s="67">
        <v>40207.333333333336</v>
      </c>
      <c r="F692" s="67">
        <v>523000</v>
      </c>
      <c r="G692" s="67">
        <v>40450.333333333336</v>
      </c>
      <c r="H692" s="67">
        <v>1711000</v>
      </c>
      <c r="I692" s="67">
        <v>40207.333333333336</v>
      </c>
      <c r="J692" s="67">
        <v>1607000</v>
      </c>
      <c r="K692" s="67">
        <v>40450.333333333336</v>
      </c>
      <c r="L692" s="67">
        <v>525000</v>
      </c>
    </row>
    <row r="693" spans="1:12" x14ac:dyDescent="0.25">
      <c r="A693" s="67">
        <v>40207.375</v>
      </c>
      <c r="B693" s="67">
        <v>756504.84599997615</v>
      </c>
      <c r="C693" s="67">
        <v>40450.375</v>
      </c>
      <c r="D693" s="67">
        <v>866807.77200015355</v>
      </c>
      <c r="E693" s="67">
        <v>40207.375</v>
      </c>
      <c r="F693" s="67">
        <v>586000</v>
      </c>
      <c r="G693" s="67">
        <v>40450.375</v>
      </c>
      <c r="H693" s="67">
        <v>1941000</v>
      </c>
      <c r="I693" s="67">
        <v>40207.375</v>
      </c>
      <c r="J693" s="67">
        <v>1578000</v>
      </c>
      <c r="K693" s="67">
        <v>40450.375</v>
      </c>
      <c r="L693" s="67">
        <v>449000</v>
      </c>
    </row>
    <row r="694" spans="1:12" x14ac:dyDescent="0.25">
      <c r="A694" s="67">
        <v>40207.416666666664</v>
      </c>
      <c r="B694" s="67">
        <v>774018.66599998984</v>
      </c>
      <c r="C694" s="67">
        <v>40450.416666666664</v>
      </c>
      <c r="D694" s="67">
        <v>941110.06799924211</v>
      </c>
      <c r="E694" s="67">
        <v>40207.416666666664</v>
      </c>
      <c r="F694" s="67">
        <v>578000</v>
      </c>
      <c r="G694" s="67">
        <v>40450.416666666664</v>
      </c>
      <c r="H694" s="67">
        <v>2280000</v>
      </c>
      <c r="I694" s="67">
        <v>40207.416666666664</v>
      </c>
      <c r="J694" s="67">
        <v>1370000</v>
      </c>
      <c r="K694" s="67">
        <v>40450.416666666664</v>
      </c>
      <c r="L694" s="67">
        <v>438000</v>
      </c>
    </row>
    <row r="695" spans="1:12" x14ac:dyDescent="0.25">
      <c r="A695" s="67">
        <v>40207.458333333336</v>
      </c>
      <c r="B695" s="67">
        <v>763732.28400002047</v>
      </c>
      <c r="C695" s="67">
        <v>40450.458333333336</v>
      </c>
      <c r="D695" s="67">
        <v>952697.18400033796</v>
      </c>
      <c r="E695" s="67">
        <v>40207.458333333336</v>
      </c>
      <c r="F695" s="67">
        <v>604000</v>
      </c>
      <c r="G695" s="67">
        <v>40450.458333333336</v>
      </c>
      <c r="H695" s="67">
        <v>2439000</v>
      </c>
      <c r="I695" s="67">
        <v>40207.458333333336</v>
      </c>
      <c r="J695" s="67">
        <v>1228000</v>
      </c>
      <c r="K695" s="67">
        <v>40450.458333333336</v>
      </c>
      <c r="L695" s="67">
        <v>429000</v>
      </c>
    </row>
    <row r="696" spans="1:12" x14ac:dyDescent="0.25">
      <c r="A696" s="67">
        <v>40207.5</v>
      </c>
      <c r="B696" s="67">
        <v>772386.77399998298</v>
      </c>
      <c r="C696" s="67">
        <v>40450.5</v>
      </c>
      <c r="D696" s="67">
        <v>934514.21999993501</v>
      </c>
      <c r="E696" s="67">
        <v>40207.5</v>
      </c>
      <c r="F696" s="67">
        <v>626000</v>
      </c>
      <c r="G696" s="67">
        <v>40450.5</v>
      </c>
      <c r="H696" s="67">
        <v>2500000</v>
      </c>
      <c r="I696" s="67">
        <v>40207.5</v>
      </c>
      <c r="J696" s="67">
        <v>1213000</v>
      </c>
      <c r="K696" s="67">
        <v>40450.5</v>
      </c>
      <c r="L696" s="67">
        <v>419000</v>
      </c>
    </row>
    <row r="697" spans="1:12" x14ac:dyDescent="0.25">
      <c r="A697" s="67">
        <v>40207.541666666664</v>
      </c>
      <c r="B697" s="67">
        <v>773554.36199999659</v>
      </c>
      <c r="C697" s="67">
        <v>40450.541666666664</v>
      </c>
      <c r="D697" s="67">
        <v>978561.64799994195</v>
      </c>
      <c r="E697" s="67">
        <v>40207.541666666664</v>
      </c>
      <c r="F697" s="67">
        <v>646000</v>
      </c>
      <c r="G697" s="67">
        <v>40450.541666666664</v>
      </c>
      <c r="H697" s="67">
        <v>2517000</v>
      </c>
      <c r="I697" s="67">
        <v>40207.541666666664</v>
      </c>
      <c r="J697" s="67">
        <v>1083000</v>
      </c>
      <c r="K697" s="67">
        <v>40450.541666666664</v>
      </c>
      <c r="L697" s="67">
        <v>393000</v>
      </c>
    </row>
    <row r="698" spans="1:12" x14ac:dyDescent="0.25">
      <c r="A698" s="67">
        <v>40207.583333333336</v>
      </c>
      <c r="B698" s="67">
        <v>761639.50200002734</v>
      </c>
      <c r="C698" s="67">
        <v>40450.583333333336</v>
      </c>
      <c r="D698" s="67">
        <v>972317.44200024917</v>
      </c>
      <c r="E698" s="67">
        <v>40207.583333333336</v>
      </c>
      <c r="F698" s="67">
        <v>660000</v>
      </c>
      <c r="G698" s="67">
        <v>40450.583333333336</v>
      </c>
      <c r="H698" s="67">
        <v>2536000</v>
      </c>
      <c r="I698" s="67">
        <v>40207.583333333336</v>
      </c>
      <c r="J698" s="67">
        <v>964000</v>
      </c>
      <c r="K698" s="67">
        <v>40450.583333333336</v>
      </c>
      <c r="L698" s="67">
        <v>373000</v>
      </c>
    </row>
    <row r="699" spans="1:12" x14ac:dyDescent="0.25">
      <c r="A699" s="67">
        <v>40207.625</v>
      </c>
      <c r="B699" s="67">
        <v>731408.53199999325</v>
      </c>
      <c r="C699" s="67">
        <v>40450.625</v>
      </c>
      <c r="D699" s="67">
        <v>915112.4580000682</v>
      </c>
      <c r="E699" s="67">
        <v>40207.625</v>
      </c>
      <c r="F699" s="67">
        <v>665000</v>
      </c>
      <c r="G699" s="67">
        <v>40450.625</v>
      </c>
      <c r="H699" s="67">
        <v>2499000</v>
      </c>
      <c r="I699" s="67">
        <v>40207.625</v>
      </c>
      <c r="J699" s="67">
        <v>975000</v>
      </c>
      <c r="K699" s="67">
        <v>40450.625</v>
      </c>
      <c r="L699" s="67">
        <v>382000</v>
      </c>
    </row>
    <row r="700" spans="1:12" x14ac:dyDescent="0.25">
      <c r="A700" s="67">
        <v>40207.666666666664</v>
      </c>
      <c r="B700" s="67">
        <v>774967.75800001028</v>
      </c>
      <c r="C700" s="67">
        <v>40450.666666666664</v>
      </c>
      <c r="D700" s="67">
        <v>993491.06999961764</v>
      </c>
      <c r="E700" s="67">
        <v>40207.666666666664</v>
      </c>
      <c r="F700" s="67">
        <v>669000</v>
      </c>
      <c r="G700" s="67">
        <v>40450.666666666664</v>
      </c>
      <c r="H700" s="67">
        <v>2565000</v>
      </c>
      <c r="I700" s="67">
        <v>40207.666666666664</v>
      </c>
      <c r="J700" s="67">
        <v>943000</v>
      </c>
      <c r="K700" s="67">
        <v>40450.666666666664</v>
      </c>
      <c r="L700" s="67">
        <v>358000</v>
      </c>
    </row>
    <row r="701" spans="1:12" x14ac:dyDescent="0.25">
      <c r="A701" s="67">
        <v>40207.708333333336</v>
      </c>
      <c r="B701" s="67">
        <v>764875.9739999898</v>
      </c>
      <c r="C701" s="67">
        <v>40450.708333333336</v>
      </c>
      <c r="D701" s="67">
        <v>1026634.1819999624</v>
      </c>
      <c r="E701" s="67">
        <v>40207.708333333336</v>
      </c>
      <c r="F701" s="67">
        <v>614000</v>
      </c>
      <c r="G701" s="67">
        <v>40450.708333333336</v>
      </c>
      <c r="H701" s="67">
        <v>2625000</v>
      </c>
      <c r="I701" s="67">
        <v>40207.708333333336</v>
      </c>
      <c r="J701" s="67">
        <v>786000</v>
      </c>
      <c r="K701" s="67">
        <v>40450.708333333336</v>
      </c>
      <c r="L701" s="67">
        <v>347000</v>
      </c>
    </row>
    <row r="702" spans="1:12" x14ac:dyDescent="0.25">
      <c r="A702" s="67">
        <v>40207.75</v>
      </c>
      <c r="B702" s="67">
        <v>656747.76600002043</v>
      </c>
      <c r="C702" s="67">
        <v>40450.75</v>
      </c>
      <c r="D702" s="67">
        <v>948129.25200037553</v>
      </c>
      <c r="E702" s="67">
        <v>40207.75</v>
      </c>
      <c r="F702" s="67">
        <v>656000</v>
      </c>
      <c r="G702" s="67">
        <v>40450.75</v>
      </c>
      <c r="H702" s="67">
        <v>2553000</v>
      </c>
      <c r="I702" s="67">
        <v>40207.75</v>
      </c>
      <c r="J702" s="67">
        <v>856000</v>
      </c>
      <c r="K702" s="67">
        <v>40450.75</v>
      </c>
      <c r="L702" s="67">
        <v>368000</v>
      </c>
    </row>
    <row r="703" spans="1:12" x14ac:dyDescent="0.25">
      <c r="A703" s="67">
        <v>40207.791666666664</v>
      </c>
      <c r="B703" s="67">
        <v>540722.97599996929</v>
      </c>
      <c r="C703" s="67">
        <v>40450.791666666664</v>
      </c>
      <c r="D703" s="67">
        <v>819841.37400020834</v>
      </c>
      <c r="E703" s="67">
        <v>40207.791666666664</v>
      </c>
      <c r="F703" s="67">
        <v>634000</v>
      </c>
      <c r="G703" s="67">
        <v>40450.791666666664</v>
      </c>
      <c r="H703" s="67">
        <v>2354000</v>
      </c>
      <c r="I703" s="67">
        <v>40207.791666666664</v>
      </c>
      <c r="J703" s="67">
        <v>860000</v>
      </c>
      <c r="K703" s="67">
        <v>40450.791666666664</v>
      </c>
      <c r="L703" s="67">
        <v>384000</v>
      </c>
    </row>
    <row r="704" spans="1:12" x14ac:dyDescent="0.25">
      <c r="A704" s="67">
        <v>40207.833333333336</v>
      </c>
      <c r="B704" s="67">
        <v>545717.65800003067</v>
      </c>
      <c r="C704" s="67">
        <v>40450.833333333336</v>
      </c>
      <c r="D704" s="67">
        <v>766456.65599985316</v>
      </c>
      <c r="E704" s="67">
        <v>40207.833333333336</v>
      </c>
      <c r="F704" s="67">
        <v>610000</v>
      </c>
      <c r="G704" s="67">
        <v>40450.833333333336</v>
      </c>
      <c r="H704" s="67">
        <v>2198000</v>
      </c>
      <c r="I704" s="67">
        <v>40207.833333333336</v>
      </c>
      <c r="J704" s="67">
        <v>960000</v>
      </c>
      <c r="K704" s="67">
        <v>40450.833333333336</v>
      </c>
      <c r="L704" s="67">
        <v>397000</v>
      </c>
    </row>
    <row r="705" spans="1:12" x14ac:dyDescent="0.25">
      <c r="A705" s="67">
        <v>40207.875</v>
      </c>
      <c r="B705" s="67">
        <v>533229.24599999317</v>
      </c>
      <c r="C705" s="67">
        <v>40450.875</v>
      </c>
      <c r="D705" s="67">
        <v>737205.5039999556</v>
      </c>
      <c r="E705" s="67">
        <v>40207.875</v>
      </c>
      <c r="F705" s="67">
        <v>604000</v>
      </c>
      <c r="G705" s="67">
        <v>40450.875</v>
      </c>
      <c r="H705" s="67">
        <v>2039000</v>
      </c>
      <c r="I705" s="67">
        <v>40207.875</v>
      </c>
      <c r="J705" s="67">
        <v>1031000</v>
      </c>
      <c r="K705" s="67">
        <v>40450.875</v>
      </c>
      <c r="L705" s="67">
        <v>411000</v>
      </c>
    </row>
    <row r="706" spans="1:12" x14ac:dyDescent="0.25">
      <c r="A706" s="67">
        <v>40207.916666666664</v>
      </c>
      <c r="B706" s="67">
        <v>526414.90199999651</v>
      </c>
      <c r="C706" s="67">
        <v>40450.916666666664</v>
      </c>
      <c r="D706" s="67">
        <v>657348.62999974401</v>
      </c>
      <c r="E706" s="67">
        <v>40207.916666666664</v>
      </c>
      <c r="F706" s="67">
        <v>609000</v>
      </c>
      <c r="G706" s="67">
        <v>40450.916666666664</v>
      </c>
      <c r="H706" s="67">
        <v>1961000</v>
      </c>
      <c r="I706" s="67">
        <v>40207.916666666664</v>
      </c>
      <c r="J706" s="67">
        <v>1038000</v>
      </c>
      <c r="K706" s="67">
        <v>40450.916666666664</v>
      </c>
      <c r="L706" s="67">
        <v>435000</v>
      </c>
    </row>
    <row r="707" spans="1:12" x14ac:dyDescent="0.25">
      <c r="A707" s="67">
        <v>40207.958333333336</v>
      </c>
      <c r="B707" s="67">
        <v>323121.44399997749</v>
      </c>
      <c r="C707" s="67">
        <v>40450.958333333336</v>
      </c>
      <c r="D707" s="67">
        <v>335708.86200034345</v>
      </c>
      <c r="E707" s="67">
        <v>40207.958333333336</v>
      </c>
      <c r="F707" s="67">
        <v>607000</v>
      </c>
      <c r="G707" s="67">
        <v>40450.958333333336</v>
      </c>
      <c r="H707" s="67">
        <v>508000</v>
      </c>
      <c r="I707" s="67">
        <v>40207.958333333336</v>
      </c>
      <c r="J707" s="67">
        <v>1026000</v>
      </c>
      <c r="K707" s="67">
        <v>40450.958333333336</v>
      </c>
      <c r="L707" s="67">
        <v>249000</v>
      </c>
    </row>
    <row r="708" spans="1:12" x14ac:dyDescent="0.25">
      <c r="A708" s="67">
        <v>40208</v>
      </c>
      <c r="B708" s="67">
        <v>320690.67600002867</v>
      </c>
      <c r="C708" s="67">
        <v>40451</v>
      </c>
      <c r="D708" s="67">
        <v>330813.18599991739</v>
      </c>
      <c r="E708" s="67">
        <v>40208</v>
      </c>
      <c r="F708" s="67">
        <v>280000</v>
      </c>
      <c r="G708" s="67">
        <v>40451</v>
      </c>
      <c r="H708" s="67">
        <v>385000</v>
      </c>
      <c r="I708" s="67">
        <v>40208</v>
      </c>
      <c r="J708" s="67">
        <v>410000</v>
      </c>
      <c r="K708" s="67">
        <v>40451</v>
      </c>
      <c r="L708" s="67">
        <v>139000</v>
      </c>
    </row>
    <row r="709" spans="1:12" x14ac:dyDescent="0.25">
      <c r="A709" s="67">
        <v>40208.041666666664</v>
      </c>
      <c r="B709" s="67">
        <v>334558.34399999725</v>
      </c>
      <c r="C709" s="67">
        <v>40451.041666666664</v>
      </c>
      <c r="D709" s="67">
        <v>328464.35399963742</v>
      </c>
      <c r="E709" s="67">
        <v>40208.041666666664</v>
      </c>
      <c r="F709" s="67">
        <v>215000</v>
      </c>
      <c r="G709" s="67">
        <v>40451.041666666664</v>
      </c>
      <c r="H709" s="67">
        <v>381000</v>
      </c>
      <c r="I709" s="67">
        <v>40208.041666666664</v>
      </c>
      <c r="J709" s="67">
        <v>290000</v>
      </c>
      <c r="K709" s="67">
        <v>40451.041666666664</v>
      </c>
      <c r="L709" s="67">
        <v>135000</v>
      </c>
    </row>
    <row r="710" spans="1:12" x14ac:dyDescent="0.25">
      <c r="A710" s="67">
        <v>40208.083333333336</v>
      </c>
      <c r="B710" s="67">
        <v>337487.55599997303</v>
      </c>
      <c r="C710" s="67">
        <v>40451.083333333336</v>
      </c>
      <c r="D710" s="67">
        <v>330441.06000012736</v>
      </c>
      <c r="E710" s="67">
        <v>40208.083333333336</v>
      </c>
      <c r="F710" s="67">
        <v>223000</v>
      </c>
      <c r="G710" s="67">
        <v>40451.083333333336</v>
      </c>
      <c r="H710" s="67">
        <v>385000</v>
      </c>
      <c r="I710" s="67">
        <v>40208.083333333336</v>
      </c>
      <c r="J710" s="67">
        <v>280000</v>
      </c>
      <c r="K710" s="67">
        <v>40451.083333333336</v>
      </c>
      <c r="L710" s="67">
        <v>133000</v>
      </c>
    </row>
    <row r="711" spans="1:12" x14ac:dyDescent="0.25">
      <c r="A711" s="67">
        <v>40208.125</v>
      </c>
      <c r="B711" s="67">
        <v>341799.43799999316</v>
      </c>
      <c r="C711" s="67">
        <v>40451.125</v>
      </c>
      <c r="D711" s="67">
        <v>331065.82199999347</v>
      </c>
      <c r="E711" s="67">
        <v>40208.125</v>
      </c>
      <c r="F711" s="67">
        <v>224000</v>
      </c>
      <c r="G711" s="67">
        <v>40451.125</v>
      </c>
      <c r="H711" s="67">
        <v>371000</v>
      </c>
      <c r="I711" s="67">
        <v>40208.125</v>
      </c>
      <c r="J711" s="67">
        <v>273000</v>
      </c>
      <c r="K711" s="67">
        <v>40451.125</v>
      </c>
      <c r="L711" s="67">
        <v>131000</v>
      </c>
    </row>
    <row r="712" spans="1:12" x14ac:dyDescent="0.25">
      <c r="A712" s="67">
        <v>40208.166666666664</v>
      </c>
      <c r="B712" s="67">
        <v>339447.19199999963</v>
      </c>
      <c r="C712" s="67">
        <v>40451.166666666664</v>
      </c>
      <c r="D712" s="67">
        <v>329672.90999980917</v>
      </c>
      <c r="E712" s="67">
        <v>40208.166666666664</v>
      </c>
      <c r="F712" s="67">
        <v>228000</v>
      </c>
      <c r="G712" s="67">
        <v>40451.166666666664</v>
      </c>
      <c r="H712" s="67">
        <v>375000</v>
      </c>
      <c r="I712" s="67">
        <v>40208.166666666664</v>
      </c>
      <c r="J712" s="67">
        <v>280000</v>
      </c>
      <c r="K712" s="67">
        <v>40451.166666666664</v>
      </c>
      <c r="L712" s="67">
        <v>132000</v>
      </c>
    </row>
    <row r="713" spans="1:12" x14ac:dyDescent="0.25">
      <c r="A713" s="67">
        <v>40208.208333333336</v>
      </c>
      <c r="B713" s="67">
        <v>337815.30000003957</v>
      </c>
      <c r="C713" s="67">
        <v>40451.208333333336</v>
      </c>
      <c r="D713" s="67">
        <v>327996.63600007648</v>
      </c>
      <c r="E713" s="67">
        <v>40208.208333333336</v>
      </c>
      <c r="F713" s="67">
        <v>229000</v>
      </c>
      <c r="G713" s="67">
        <v>40451.208333333336</v>
      </c>
      <c r="H713" s="67">
        <v>379000</v>
      </c>
      <c r="I713" s="67">
        <v>40208.208333333336</v>
      </c>
      <c r="J713" s="67">
        <v>285000</v>
      </c>
      <c r="K713" s="67">
        <v>40451.208333333336</v>
      </c>
      <c r="L713" s="67">
        <v>130000</v>
      </c>
    </row>
    <row r="714" spans="1:12" x14ac:dyDescent="0.25">
      <c r="A714" s="67">
        <v>40208.25</v>
      </c>
      <c r="B714" s="67">
        <v>338914.60799999046</v>
      </c>
      <c r="C714" s="67">
        <v>40451.25</v>
      </c>
      <c r="D714" s="67">
        <v>328430.21400040045</v>
      </c>
      <c r="E714" s="67">
        <v>40208.25</v>
      </c>
      <c r="F714" s="67">
        <v>230000</v>
      </c>
      <c r="G714" s="67">
        <v>40451.25</v>
      </c>
      <c r="H714" s="67">
        <v>373000</v>
      </c>
      <c r="I714" s="67">
        <v>40208.25</v>
      </c>
      <c r="J714" s="67">
        <v>277000</v>
      </c>
      <c r="K714" s="67">
        <v>40451.25</v>
      </c>
      <c r="L714" s="67">
        <v>130000</v>
      </c>
    </row>
    <row r="715" spans="1:12" x14ac:dyDescent="0.25">
      <c r="A715" s="67">
        <v>40208.291666666664</v>
      </c>
      <c r="B715" s="67">
        <v>602311.53599999659</v>
      </c>
      <c r="C715" s="67">
        <v>40451.291666666664</v>
      </c>
      <c r="D715" s="67">
        <v>679372.34400014684</v>
      </c>
      <c r="E715" s="67">
        <v>40208.291666666664</v>
      </c>
      <c r="F715" s="67">
        <v>232000</v>
      </c>
      <c r="G715" s="67">
        <v>40451.291666666664</v>
      </c>
      <c r="H715" s="67">
        <v>2127000</v>
      </c>
      <c r="I715" s="67">
        <v>40208.291666666664</v>
      </c>
      <c r="J715" s="67">
        <v>275000</v>
      </c>
      <c r="K715" s="67">
        <v>40451.291666666664</v>
      </c>
      <c r="L715" s="67">
        <v>299000</v>
      </c>
    </row>
    <row r="716" spans="1:12" x14ac:dyDescent="0.25">
      <c r="A716" s="67">
        <v>40208.333333333336</v>
      </c>
      <c r="B716" s="67">
        <v>716902.44600000337</v>
      </c>
      <c r="C716" s="67">
        <v>40451.333333333336</v>
      </c>
      <c r="D716" s="67">
        <v>752397.80399979511</v>
      </c>
      <c r="E716" s="67">
        <v>40208.333333333336</v>
      </c>
      <c r="F716" s="67">
        <v>546000</v>
      </c>
      <c r="G716" s="67">
        <v>40451.333333333336</v>
      </c>
      <c r="H716" s="67">
        <v>2139000</v>
      </c>
      <c r="I716" s="67">
        <v>40208.333333333336</v>
      </c>
      <c r="J716" s="67">
        <v>1169000</v>
      </c>
      <c r="K716" s="67">
        <v>40451.333333333336</v>
      </c>
      <c r="L716" s="67">
        <v>451000</v>
      </c>
    </row>
    <row r="717" spans="1:12" x14ac:dyDescent="0.25">
      <c r="A717" s="67">
        <v>40208.375</v>
      </c>
      <c r="B717" s="67">
        <v>817328.66999999667</v>
      </c>
      <c r="C717" s="67">
        <v>40451.375</v>
      </c>
      <c r="D717" s="67">
        <v>924207.35399963812</v>
      </c>
      <c r="E717" s="67">
        <v>40208.375</v>
      </c>
      <c r="F717" s="67">
        <v>613000</v>
      </c>
      <c r="G717" s="67">
        <v>40451.375</v>
      </c>
      <c r="H717" s="67">
        <v>2357000</v>
      </c>
      <c r="I717" s="67">
        <v>40208.375</v>
      </c>
      <c r="J717" s="67">
        <v>1110000</v>
      </c>
      <c r="K717" s="67">
        <v>40451.375</v>
      </c>
      <c r="L717" s="67">
        <v>411000</v>
      </c>
    </row>
    <row r="718" spans="1:12" x14ac:dyDescent="0.25">
      <c r="A718" s="67">
        <v>40208.416666666664</v>
      </c>
      <c r="B718" s="67">
        <v>839229.47999997274</v>
      </c>
      <c r="C718" s="67">
        <v>40451.416666666664</v>
      </c>
      <c r="D718" s="67">
        <v>1008748.236000553</v>
      </c>
      <c r="E718" s="67">
        <v>40208.416666666664</v>
      </c>
      <c r="F718" s="67">
        <v>652000</v>
      </c>
      <c r="G718" s="67">
        <v>40451.416666666664</v>
      </c>
      <c r="H718" s="67">
        <v>2533000</v>
      </c>
      <c r="I718" s="67">
        <v>40208.416666666664</v>
      </c>
      <c r="J718" s="67">
        <v>858000</v>
      </c>
      <c r="K718" s="67">
        <v>40451.416666666664</v>
      </c>
      <c r="L718" s="67">
        <v>388000</v>
      </c>
    </row>
    <row r="719" spans="1:12" x14ac:dyDescent="0.25">
      <c r="A719" s="67">
        <v>40208.458333333336</v>
      </c>
      <c r="B719" s="67">
        <v>813351.3600000171</v>
      </c>
      <c r="C719" s="67">
        <v>40451.458333333336</v>
      </c>
      <c r="D719" s="67">
        <v>1052966.3639999249</v>
      </c>
      <c r="E719" s="67">
        <v>40208.458333333336</v>
      </c>
      <c r="F719" s="67">
        <v>713000</v>
      </c>
      <c r="G719" s="67">
        <v>40451.458333333336</v>
      </c>
      <c r="H719" s="67">
        <v>2615000</v>
      </c>
      <c r="I719" s="67">
        <v>40208.458333333336</v>
      </c>
      <c r="J719" s="67">
        <v>741000</v>
      </c>
      <c r="K719" s="67">
        <v>40451.458333333336</v>
      </c>
      <c r="L719" s="67">
        <v>382000</v>
      </c>
    </row>
    <row r="720" spans="1:12" x14ac:dyDescent="0.25">
      <c r="A720" s="67">
        <v>40208.5</v>
      </c>
      <c r="B720" s="67">
        <v>823378.27799998643</v>
      </c>
      <c r="C720" s="67">
        <v>40451.5</v>
      </c>
      <c r="D720" s="67">
        <v>947521.56000012637</v>
      </c>
      <c r="E720" s="67">
        <v>40208.5</v>
      </c>
      <c r="F720" s="67">
        <v>792000</v>
      </c>
      <c r="G720" s="67">
        <v>40451.5</v>
      </c>
      <c r="H720" s="67">
        <v>2632000</v>
      </c>
      <c r="I720" s="67">
        <v>40208.5</v>
      </c>
      <c r="J720" s="67">
        <v>702000</v>
      </c>
      <c r="K720" s="67">
        <v>40451.5</v>
      </c>
      <c r="L720" s="67">
        <v>373000</v>
      </c>
    </row>
    <row r="721" spans="1:12" x14ac:dyDescent="0.25">
      <c r="A721" s="67">
        <v>40208.541666666664</v>
      </c>
      <c r="B721" s="67">
        <v>826846.90199999651</v>
      </c>
      <c r="C721" s="67">
        <v>40451.541666666664</v>
      </c>
      <c r="D721" s="67">
        <v>1034513.6939998292</v>
      </c>
      <c r="E721" s="67">
        <v>40208.541666666664</v>
      </c>
      <c r="F721" s="67">
        <v>796000</v>
      </c>
      <c r="G721" s="67">
        <v>40451.541666666664</v>
      </c>
      <c r="H721" s="67">
        <v>2687000</v>
      </c>
      <c r="I721" s="67">
        <v>40208.541666666664</v>
      </c>
      <c r="J721" s="67">
        <v>671000</v>
      </c>
      <c r="K721" s="67">
        <v>40451.541666666664</v>
      </c>
      <c r="L721" s="67">
        <v>353000</v>
      </c>
    </row>
    <row r="722" spans="1:12" x14ac:dyDescent="0.25">
      <c r="A722" s="67">
        <v>40208.583333333336</v>
      </c>
      <c r="B722" s="67">
        <v>806888.65800003067</v>
      </c>
      <c r="C722" s="67">
        <v>40451.583333333336</v>
      </c>
      <c r="D722" s="67">
        <v>1006071.6599998089</v>
      </c>
      <c r="E722" s="67">
        <v>40208.583333333336</v>
      </c>
      <c r="F722" s="67">
        <v>822000</v>
      </c>
      <c r="G722" s="67">
        <v>40451.583333333336</v>
      </c>
      <c r="H722" s="67">
        <v>2751000</v>
      </c>
      <c r="I722" s="67">
        <v>40208.583333333336</v>
      </c>
      <c r="J722" s="67">
        <v>620000</v>
      </c>
      <c r="K722" s="67">
        <v>40451.583333333336</v>
      </c>
      <c r="L722" s="67">
        <v>357000</v>
      </c>
    </row>
    <row r="723" spans="1:12" x14ac:dyDescent="0.25">
      <c r="A723" s="67">
        <v>40208.625</v>
      </c>
      <c r="B723" s="67">
        <v>807045.70199998631</v>
      </c>
      <c r="C723" s="67">
        <v>40451.625</v>
      </c>
      <c r="D723" s="67">
        <v>1006068.2460000443</v>
      </c>
      <c r="E723" s="67">
        <v>40208.625</v>
      </c>
      <c r="F723" s="67">
        <v>948000</v>
      </c>
      <c r="G723" s="67">
        <v>40451.625</v>
      </c>
      <c r="H723" s="67">
        <v>2801000</v>
      </c>
      <c r="I723" s="67">
        <v>40208.625</v>
      </c>
      <c r="J723" s="67">
        <v>533000</v>
      </c>
      <c r="K723" s="67">
        <v>40451.625</v>
      </c>
      <c r="L723" s="67">
        <v>332000</v>
      </c>
    </row>
    <row r="724" spans="1:12" x14ac:dyDescent="0.25">
      <c r="A724" s="67">
        <v>40208.666666666664</v>
      </c>
      <c r="B724" s="67">
        <v>811838.95799996925</v>
      </c>
      <c r="C724" s="67">
        <v>40451.666666666664</v>
      </c>
      <c r="D724" s="67">
        <v>1056083.345999727</v>
      </c>
      <c r="E724" s="67">
        <v>40208.666666666664</v>
      </c>
      <c r="F724" s="67">
        <v>964000</v>
      </c>
      <c r="G724" s="67">
        <v>40451.666666666664</v>
      </c>
      <c r="H724" s="67">
        <v>2812000</v>
      </c>
      <c r="I724" s="67">
        <v>40208.666666666664</v>
      </c>
      <c r="J724" s="67">
        <v>573000</v>
      </c>
      <c r="K724" s="67">
        <v>40451.666666666664</v>
      </c>
      <c r="L724" s="67">
        <v>335000</v>
      </c>
    </row>
    <row r="725" spans="1:12" x14ac:dyDescent="0.25">
      <c r="A725" s="67">
        <v>40208.708333333336</v>
      </c>
      <c r="B725" s="67">
        <v>769471.21800000675</v>
      </c>
      <c r="C725" s="67">
        <v>40451.708333333336</v>
      </c>
      <c r="D725" s="67">
        <v>1050351.2400005087</v>
      </c>
      <c r="E725" s="67">
        <v>40208.708333333336</v>
      </c>
      <c r="F725" s="67">
        <v>937000</v>
      </c>
      <c r="G725" s="67">
        <v>40451.708333333336</v>
      </c>
      <c r="H725" s="67">
        <v>2851000</v>
      </c>
      <c r="I725" s="67">
        <v>40208.708333333336</v>
      </c>
      <c r="J725" s="67">
        <v>623000</v>
      </c>
      <c r="K725" s="67">
        <v>40451.708333333336</v>
      </c>
      <c r="L725" s="67">
        <v>336000</v>
      </c>
    </row>
    <row r="726" spans="1:12" x14ac:dyDescent="0.25">
      <c r="A726" s="67">
        <v>40208.75</v>
      </c>
      <c r="B726" s="67">
        <v>662804.20200003753</v>
      </c>
      <c r="C726" s="67">
        <v>40451.75</v>
      </c>
      <c r="D726" s="67">
        <v>967370.5559993753</v>
      </c>
      <c r="E726" s="67">
        <v>40208.75</v>
      </c>
      <c r="F726" s="67">
        <v>927000</v>
      </c>
      <c r="G726" s="67">
        <v>40451.75</v>
      </c>
      <c r="H726" s="67">
        <v>2778000</v>
      </c>
      <c r="I726" s="67">
        <v>40208.75</v>
      </c>
      <c r="J726" s="67">
        <v>610000</v>
      </c>
      <c r="K726" s="67">
        <v>40451.75</v>
      </c>
      <c r="L726" s="67">
        <v>375000</v>
      </c>
    </row>
    <row r="727" spans="1:12" x14ac:dyDescent="0.25">
      <c r="A727" s="67">
        <v>40208.791666666664</v>
      </c>
      <c r="B727" s="67">
        <v>617374.10399998631</v>
      </c>
      <c r="C727" s="67">
        <v>40451.791666666664</v>
      </c>
      <c r="D727" s="67">
        <v>939546.45600048825</v>
      </c>
      <c r="E727" s="67">
        <v>40208.791666666664</v>
      </c>
      <c r="F727" s="67">
        <v>866000</v>
      </c>
      <c r="G727" s="67">
        <v>40451.791666666664</v>
      </c>
      <c r="H727" s="67">
        <v>2721000</v>
      </c>
      <c r="I727" s="67">
        <v>40208.791666666664</v>
      </c>
      <c r="J727" s="67">
        <v>702000</v>
      </c>
      <c r="K727" s="67">
        <v>40451.791666666664</v>
      </c>
      <c r="L727" s="67">
        <v>382000</v>
      </c>
    </row>
    <row r="728" spans="1:12" x14ac:dyDescent="0.25">
      <c r="A728" s="67">
        <v>40208.833333333336</v>
      </c>
      <c r="B728" s="67">
        <v>621832.78799997608</v>
      </c>
      <c r="C728" s="67">
        <v>40451.833333333336</v>
      </c>
      <c r="D728" s="67">
        <v>888978.28799997608</v>
      </c>
      <c r="E728" s="67">
        <v>40208.833333333336</v>
      </c>
      <c r="F728" s="67">
        <v>719000</v>
      </c>
      <c r="G728" s="67">
        <v>40451.833333333336</v>
      </c>
      <c r="H728" s="67">
        <v>2694000</v>
      </c>
      <c r="I728" s="67">
        <v>40208.833333333336</v>
      </c>
      <c r="J728" s="67">
        <v>719000</v>
      </c>
      <c r="K728" s="67">
        <v>40451.833333333336</v>
      </c>
      <c r="L728" s="67">
        <v>341000</v>
      </c>
    </row>
    <row r="729" spans="1:12" x14ac:dyDescent="0.25">
      <c r="A729" s="67">
        <v>40208.875</v>
      </c>
      <c r="B729" s="67">
        <v>609634.56600001024</v>
      </c>
      <c r="C729" s="67">
        <v>40451.875</v>
      </c>
      <c r="D729" s="67">
        <v>803850.19799978496</v>
      </c>
      <c r="E729" s="67">
        <v>40208.875</v>
      </c>
      <c r="F729" s="67">
        <v>722000</v>
      </c>
      <c r="G729" s="67">
        <v>40451.875</v>
      </c>
      <c r="H729" s="67">
        <v>2582000</v>
      </c>
      <c r="I729" s="67">
        <v>40208.875</v>
      </c>
      <c r="J729" s="67">
        <v>720000</v>
      </c>
      <c r="K729" s="67">
        <v>40451.875</v>
      </c>
      <c r="L729" s="67">
        <v>381000</v>
      </c>
    </row>
    <row r="730" spans="1:12" x14ac:dyDescent="0.25">
      <c r="A730" s="67">
        <v>40208.916666666664</v>
      </c>
      <c r="B730" s="67">
        <v>568608.52799998643</v>
      </c>
      <c r="C730" s="67">
        <v>40451.916666666664</v>
      </c>
      <c r="D730" s="67">
        <v>752524.12199983618</v>
      </c>
      <c r="E730" s="67">
        <v>40208.916666666664</v>
      </c>
      <c r="F730" s="67">
        <v>728000</v>
      </c>
      <c r="G730" s="67">
        <v>40451.916666666664</v>
      </c>
      <c r="H730" s="67">
        <v>2330000</v>
      </c>
      <c r="I730" s="67">
        <v>40208.916666666664</v>
      </c>
      <c r="J730" s="67">
        <v>749000</v>
      </c>
      <c r="K730" s="67">
        <v>40451.916666666664</v>
      </c>
      <c r="L730" s="67">
        <v>407000</v>
      </c>
    </row>
    <row r="731" spans="1:12" x14ac:dyDescent="0.25">
      <c r="A731" s="67">
        <v>40208.958333333336</v>
      </c>
      <c r="B731" s="67">
        <v>327945.42600002867</v>
      </c>
      <c r="C731" s="67">
        <v>40451.958333333336</v>
      </c>
      <c r="D731" s="67">
        <v>396648.76200066233</v>
      </c>
      <c r="E731" s="67">
        <v>40208.958333333336</v>
      </c>
      <c r="F731" s="67">
        <v>690000</v>
      </c>
      <c r="G731" s="67">
        <v>40451.958333333336</v>
      </c>
      <c r="H731" s="67">
        <v>551000</v>
      </c>
      <c r="I731" s="67">
        <v>40208.958333333336</v>
      </c>
      <c r="J731" s="67">
        <v>797000</v>
      </c>
      <c r="K731" s="67">
        <v>40451.958333333336</v>
      </c>
      <c r="L731" s="67">
        <v>244000</v>
      </c>
    </row>
    <row r="732" spans="1:12" x14ac:dyDescent="0.25">
      <c r="A732" s="67">
        <v>40209</v>
      </c>
      <c r="B732" s="67">
        <v>322018.72200001369</v>
      </c>
      <c r="C732" s="67">
        <v>40452</v>
      </c>
      <c r="D732" s="67">
        <v>341338.54799946566</v>
      </c>
      <c r="E732" s="67">
        <v>40209</v>
      </c>
      <c r="F732" s="67">
        <v>218000</v>
      </c>
      <c r="G732" s="67">
        <v>40452</v>
      </c>
      <c r="H732" s="67">
        <v>402000</v>
      </c>
      <c r="I732" s="67">
        <v>40209</v>
      </c>
      <c r="J732" s="67">
        <v>411000</v>
      </c>
      <c r="K732" s="67">
        <v>40452</v>
      </c>
      <c r="L732" s="67">
        <v>133000</v>
      </c>
    </row>
    <row r="733" spans="1:12" x14ac:dyDescent="0.25">
      <c r="A733" s="67">
        <v>40209.041666666664</v>
      </c>
      <c r="B733" s="67">
        <v>336101.47199996386</v>
      </c>
      <c r="D733" s="67">
        <v>660334.25112898718</v>
      </c>
      <c r="E733" s="67">
        <v>40209.041666666664</v>
      </c>
      <c r="F733" s="67">
        <v>172000</v>
      </c>
      <c r="H733" s="67">
        <v>2444682.3855755893</v>
      </c>
      <c r="I733" s="67">
        <v>40209.041666666664</v>
      </c>
      <c r="J733" s="67">
        <v>282000</v>
      </c>
      <c r="L733" s="67">
        <v>319431.34535367542</v>
      </c>
    </row>
    <row r="734" spans="1:12" x14ac:dyDescent="0.25">
      <c r="A734" s="67">
        <v>40209.083333333336</v>
      </c>
      <c r="B734" s="67">
        <v>330724.42200002354</v>
      </c>
      <c r="D734" s="67">
        <v>476100995.06399977</v>
      </c>
      <c r="E734" s="67">
        <v>40209.083333333336</v>
      </c>
      <c r="F734" s="67">
        <v>186000</v>
      </c>
      <c r="H734" s="67">
        <v>1762616000</v>
      </c>
      <c r="I734" s="67">
        <v>40209.083333333336</v>
      </c>
      <c r="J734" s="67">
        <v>255000</v>
      </c>
      <c r="L734" s="67">
        <v>230310000</v>
      </c>
    </row>
    <row r="735" spans="1:12" x14ac:dyDescent="0.25">
      <c r="A735" s="67">
        <v>40209.125</v>
      </c>
      <c r="B735" s="67">
        <v>331325.28599999694</v>
      </c>
      <c r="E735" s="67">
        <v>40209.125</v>
      </c>
      <c r="F735" s="67">
        <v>183000</v>
      </c>
      <c r="I735" s="67">
        <v>40209.125</v>
      </c>
      <c r="J735" s="67">
        <v>259000</v>
      </c>
      <c r="L735" s="67" t="s">
        <v>143</v>
      </c>
    </row>
    <row r="736" spans="1:12" x14ac:dyDescent="0.25">
      <c r="A736" s="67">
        <v>40209.166666666664</v>
      </c>
      <c r="B736" s="67">
        <v>333243.95400001499</v>
      </c>
      <c r="E736" s="67">
        <v>40209.166666666664</v>
      </c>
      <c r="F736" s="67">
        <v>182000</v>
      </c>
      <c r="I736" s="67">
        <v>40209.166666666664</v>
      </c>
      <c r="J736" s="67">
        <v>264000</v>
      </c>
    </row>
    <row r="737" spans="1:12" x14ac:dyDescent="0.25">
      <c r="A737" s="67">
        <v>40209.208333333336</v>
      </c>
      <c r="B737" s="67">
        <v>334701.73200000171</v>
      </c>
      <c r="E737" s="67">
        <v>40209.208333333336</v>
      </c>
      <c r="F737" s="67">
        <v>186000</v>
      </c>
      <c r="I737" s="67">
        <v>40209.208333333336</v>
      </c>
      <c r="J737" s="67">
        <v>264000</v>
      </c>
    </row>
    <row r="738" spans="1:12" x14ac:dyDescent="0.25">
      <c r="A738" s="67">
        <v>40209.25</v>
      </c>
      <c r="B738" s="67">
        <v>335449.39799999248</v>
      </c>
      <c r="E738" s="67">
        <v>40209.25</v>
      </c>
      <c r="F738" s="67">
        <v>186000</v>
      </c>
      <c r="I738" s="67">
        <v>40209.25</v>
      </c>
      <c r="J738" s="67">
        <v>266000</v>
      </c>
    </row>
    <row r="739" spans="1:12" x14ac:dyDescent="0.25">
      <c r="A739" s="67">
        <v>40209.291666666664</v>
      </c>
      <c r="B739" s="67">
        <v>578553.50999998976</v>
      </c>
      <c r="E739" s="67">
        <v>40209.291666666664</v>
      </c>
      <c r="F739" s="67">
        <v>185000</v>
      </c>
      <c r="I739" s="67">
        <v>40209.291666666664</v>
      </c>
      <c r="J739" s="67">
        <v>265000</v>
      </c>
    </row>
    <row r="740" spans="1:12" x14ac:dyDescent="0.25">
      <c r="A740" s="67">
        <v>40209.333333333336</v>
      </c>
      <c r="B740" s="67">
        <v>700180.674</v>
      </c>
      <c r="E740" s="67">
        <v>40209.333333333336</v>
      </c>
      <c r="F740" s="67">
        <v>587000</v>
      </c>
      <c r="I740" s="67">
        <v>40209.333333333336</v>
      </c>
      <c r="J740" s="67">
        <v>1115000</v>
      </c>
      <c r="L740" s="67">
        <v>0</v>
      </c>
    </row>
    <row r="741" spans="1:12" x14ac:dyDescent="0.25">
      <c r="A741" s="67">
        <v>40209.375</v>
      </c>
      <c r="B741" s="67">
        <v>801914.45999999659</v>
      </c>
      <c r="E741" s="67">
        <v>40209.375</v>
      </c>
      <c r="F741" s="67">
        <v>640000</v>
      </c>
      <c r="I741" s="67">
        <v>40209.375</v>
      </c>
      <c r="J741" s="67">
        <v>1076000</v>
      </c>
      <c r="L741" s="67">
        <v>0</v>
      </c>
    </row>
    <row r="742" spans="1:12" x14ac:dyDescent="0.25">
      <c r="A742" s="67">
        <v>40209.416666666664</v>
      </c>
      <c r="B742" s="67">
        <v>793953.0120000171</v>
      </c>
      <c r="E742" s="67">
        <v>40209.416666666664</v>
      </c>
      <c r="F742" s="67">
        <v>680720</v>
      </c>
      <c r="I742" s="67">
        <v>40209.416666666664</v>
      </c>
      <c r="J742" s="67">
        <v>682160</v>
      </c>
      <c r="L742" s="67">
        <v>0</v>
      </c>
    </row>
    <row r="743" spans="1:12" x14ac:dyDescent="0.25">
      <c r="A743" s="67">
        <v>40209.458333333336</v>
      </c>
      <c r="B743" s="67">
        <v>753749.74799997266</v>
      </c>
      <c r="E743" s="67">
        <v>40209.458333333336</v>
      </c>
      <c r="F743" s="67">
        <v>680720</v>
      </c>
      <c r="H743" s="67">
        <v>0</v>
      </c>
      <c r="I743" s="67">
        <v>40209.458333333336</v>
      </c>
      <c r="J743" s="67">
        <v>682160</v>
      </c>
      <c r="L743" s="67">
        <v>0</v>
      </c>
    </row>
    <row r="744" spans="1:12" x14ac:dyDescent="0.25">
      <c r="A744" s="67">
        <v>40209.5</v>
      </c>
      <c r="B744" s="67">
        <v>796646.65800003067</v>
      </c>
      <c r="E744" s="67">
        <v>40209.5</v>
      </c>
      <c r="F744" s="67">
        <v>680720</v>
      </c>
      <c r="H744" s="67">
        <v>0</v>
      </c>
      <c r="I744" s="67">
        <v>40209.5</v>
      </c>
      <c r="J744" s="67">
        <v>682160</v>
      </c>
      <c r="L744" s="67">
        <v>0</v>
      </c>
    </row>
    <row r="745" spans="1:12" x14ac:dyDescent="0.25">
      <c r="A745" s="67">
        <v>40209.541666666664</v>
      </c>
      <c r="B745" s="67">
        <v>817253.56199995556</v>
      </c>
      <c r="E745" s="67">
        <v>40209.541666666664</v>
      </c>
      <c r="F745" s="67">
        <v>680720</v>
      </c>
      <c r="H745" s="67">
        <v>0</v>
      </c>
      <c r="I745" s="67">
        <v>40209.541666666664</v>
      </c>
      <c r="J745" s="67">
        <v>682160</v>
      </c>
      <c r="L745" s="67">
        <v>0</v>
      </c>
    </row>
    <row r="746" spans="1:12" x14ac:dyDescent="0.25">
      <c r="A746" s="67">
        <v>40209.583333333336</v>
      </c>
      <c r="B746" s="67">
        <v>801142.89600001369</v>
      </c>
      <c r="E746" s="67">
        <v>40209.583333333336</v>
      </c>
      <c r="F746" s="67">
        <v>680720</v>
      </c>
      <c r="H746" s="67">
        <v>0</v>
      </c>
      <c r="I746" s="67">
        <v>40209.583333333336</v>
      </c>
      <c r="J746" s="67">
        <v>682160</v>
      </c>
      <c r="L746" s="67">
        <v>0</v>
      </c>
    </row>
    <row r="747" spans="1:12" x14ac:dyDescent="0.25">
      <c r="A747" s="67">
        <v>40209.625</v>
      </c>
      <c r="B747" s="67">
        <v>771697.14600001369</v>
      </c>
      <c r="E747" s="67">
        <v>40209.625</v>
      </c>
      <c r="F747" s="67">
        <v>680720</v>
      </c>
      <c r="H747" s="67">
        <v>0</v>
      </c>
      <c r="I747" s="67">
        <v>40209.625</v>
      </c>
      <c r="J747" s="67">
        <v>682160</v>
      </c>
      <c r="L747" s="67">
        <v>0</v>
      </c>
    </row>
    <row r="748" spans="1:12" x14ac:dyDescent="0.25">
      <c r="A748" s="67">
        <v>40209.666666666664</v>
      </c>
      <c r="B748" s="67">
        <v>814969.59599997615</v>
      </c>
      <c r="D748" s="67">
        <v>0</v>
      </c>
      <c r="E748" s="67">
        <v>40209.666666666664</v>
      </c>
      <c r="F748" s="67">
        <v>680720</v>
      </c>
      <c r="H748" s="67">
        <v>0</v>
      </c>
      <c r="I748" s="67">
        <v>40209.666666666664</v>
      </c>
      <c r="J748" s="67">
        <v>682160</v>
      </c>
      <c r="L748" s="67">
        <v>0</v>
      </c>
    </row>
    <row r="749" spans="1:12" x14ac:dyDescent="0.25">
      <c r="A749" s="67">
        <v>40209.708333333336</v>
      </c>
      <c r="B749" s="67">
        <v>816478.58400001016</v>
      </c>
      <c r="D749" s="67">
        <v>0</v>
      </c>
      <c r="E749" s="67">
        <v>40209.708333333336</v>
      </c>
      <c r="F749" s="67">
        <v>680720</v>
      </c>
      <c r="H749" s="67">
        <v>0</v>
      </c>
      <c r="I749" s="67">
        <v>40209.708333333336</v>
      </c>
      <c r="J749" s="67">
        <v>682160</v>
      </c>
      <c r="L749" s="67">
        <v>0</v>
      </c>
    </row>
    <row r="750" spans="1:12" x14ac:dyDescent="0.25">
      <c r="A750" s="67">
        <v>40209.75</v>
      </c>
      <c r="B750" s="67">
        <v>705441.64799999318</v>
      </c>
      <c r="D750" s="67">
        <v>0</v>
      </c>
      <c r="E750" s="67">
        <v>40209.75</v>
      </c>
      <c r="F750" s="67">
        <v>680720</v>
      </c>
      <c r="H750" s="67">
        <v>0</v>
      </c>
      <c r="I750" s="67">
        <v>40209.75</v>
      </c>
      <c r="J750" s="67">
        <v>682160</v>
      </c>
      <c r="L750" s="67">
        <v>0</v>
      </c>
    </row>
    <row r="751" spans="1:12" x14ac:dyDescent="0.25">
      <c r="A751" s="67">
        <v>40209.791666666664</v>
      </c>
      <c r="B751" s="67">
        <v>647594.83200003067</v>
      </c>
      <c r="D751" s="67">
        <v>0</v>
      </c>
      <c r="E751" s="67">
        <v>40209.791666666664</v>
      </c>
      <c r="F751" s="67">
        <v>680720</v>
      </c>
      <c r="H751" s="67">
        <v>0</v>
      </c>
      <c r="I751" s="67">
        <v>40209.791666666664</v>
      </c>
      <c r="J751" s="67">
        <v>682160</v>
      </c>
      <c r="L751" s="67">
        <v>0</v>
      </c>
    </row>
    <row r="752" spans="1:12" x14ac:dyDescent="0.25">
      <c r="A752" s="67">
        <v>40209.833333333336</v>
      </c>
      <c r="B752" s="67">
        <v>652009.13399999996</v>
      </c>
      <c r="D752" s="67">
        <v>0</v>
      </c>
      <c r="E752" s="67">
        <v>40209.833333333336</v>
      </c>
      <c r="F752" s="67">
        <v>680720</v>
      </c>
      <c r="H752" s="67">
        <v>0</v>
      </c>
      <c r="I752" s="67">
        <v>40209.833333333336</v>
      </c>
      <c r="J752" s="67">
        <v>682160</v>
      </c>
      <c r="L752" s="67">
        <v>0</v>
      </c>
    </row>
    <row r="753" spans="1:12" x14ac:dyDescent="0.25">
      <c r="A753" s="67">
        <v>40209.875</v>
      </c>
      <c r="B753" s="67">
        <v>627882.39599996596</v>
      </c>
      <c r="D753" s="67">
        <v>0</v>
      </c>
      <c r="E753" s="67">
        <v>40209.875</v>
      </c>
      <c r="F753" s="67">
        <v>680720</v>
      </c>
      <c r="H753" s="67">
        <v>0</v>
      </c>
      <c r="I753" s="67">
        <v>40209.875</v>
      </c>
      <c r="J753" s="67">
        <v>682160</v>
      </c>
      <c r="L753" s="67">
        <v>0</v>
      </c>
    </row>
    <row r="754" spans="1:12" x14ac:dyDescent="0.25">
      <c r="A754" s="67">
        <v>40209.916666666664</v>
      </c>
      <c r="B754" s="67">
        <v>563142.71400000341</v>
      </c>
      <c r="D754" s="67">
        <v>0</v>
      </c>
      <c r="E754" s="67">
        <v>40209.916666666664</v>
      </c>
      <c r="F754" s="67">
        <v>680720</v>
      </c>
      <c r="H754" s="67">
        <v>0</v>
      </c>
      <c r="I754" s="67">
        <v>40209.916666666664</v>
      </c>
      <c r="J754" s="67">
        <v>682160</v>
      </c>
      <c r="L754" s="67">
        <v>0</v>
      </c>
    </row>
    <row r="755" spans="1:12" x14ac:dyDescent="0.25">
      <c r="A755" s="67">
        <v>40209.958333333336</v>
      </c>
      <c r="B755" s="67">
        <v>343595.20200003753</v>
      </c>
      <c r="D755" s="67">
        <v>0</v>
      </c>
      <c r="E755" s="67">
        <v>40209.958333333336</v>
      </c>
      <c r="F755" s="67">
        <v>680720</v>
      </c>
      <c r="H755" s="67">
        <v>0</v>
      </c>
      <c r="I755" s="67">
        <v>40209.958333333336</v>
      </c>
      <c r="J755" s="67">
        <v>682160</v>
      </c>
      <c r="L755" s="67">
        <v>0</v>
      </c>
    </row>
    <row r="756" spans="1:12" x14ac:dyDescent="0.25">
      <c r="A756" s="67">
        <v>40210</v>
      </c>
      <c r="B756" s="67">
        <v>337354.40999995836</v>
      </c>
      <c r="D756" s="67">
        <v>0</v>
      </c>
      <c r="E756" s="67">
        <v>40210</v>
      </c>
      <c r="F756" s="67">
        <v>680720</v>
      </c>
      <c r="H756" s="67">
        <v>0</v>
      </c>
      <c r="I756" s="67">
        <v>40210</v>
      </c>
      <c r="J756" s="67">
        <v>682160</v>
      </c>
      <c r="L756" s="67">
        <v>0</v>
      </c>
    </row>
    <row r="757" spans="1:12" x14ac:dyDescent="0.25">
      <c r="B757" s="67">
        <v>560492.54723758332</v>
      </c>
      <c r="F757" s="67">
        <v>646175.57046979864</v>
      </c>
      <c r="J757" s="67">
        <v>751060.93959731539</v>
      </c>
    </row>
    <row r="758" spans="1:12" x14ac:dyDescent="0.25">
      <c r="B758" s="67">
        <v>417566947.69199961</v>
      </c>
      <c r="F758" s="67">
        <v>481400800</v>
      </c>
      <c r="J758" s="67">
        <v>559540400</v>
      </c>
    </row>
    <row r="759" spans="1:12" x14ac:dyDescent="0.25">
      <c r="B759" s="67" t="s">
        <v>141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59"/>
  <sheetViews>
    <sheetView topLeftCell="E1" zoomScaleNormal="100" workbookViewId="0">
      <selection activeCell="E2" sqref="E2:F3"/>
    </sheetView>
  </sheetViews>
  <sheetFormatPr defaultRowHeight="15" x14ac:dyDescent="0.25"/>
  <cols>
    <col min="1" max="1" width="16.28515625" style="70" bestFit="1" customWidth="1"/>
    <col min="2" max="2" width="12.42578125" style="71" customWidth="1"/>
    <col min="3" max="3" width="13.42578125" style="72" customWidth="1"/>
    <col min="4" max="4" width="16.28515625" style="70" bestFit="1" customWidth="1"/>
    <col min="5" max="5" width="9.140625" style="71"/>
    <col min="6" max="6" width="13.42578125" style="72" customWidth="1"/>
    <col min="7" max="7" width="16.28515625" style="70" bestFit="1" customWidth="1"/>
    <col min="8" max="8" width="9.140625" style="71"/>
    <col min="9" max="9" width="13.42578125" style="72" customWidth="1"/>
    <col min="10" max="10" width="16.28515625" style="70" bestFit="1" customWidth="1"/>
    <col min="11" max="11" width="9.140625" style="71"/>
    <col min="12" max="12" width="13.42578125" style="72" customWidth="1"/>
    <col min="13" max="13" width="16.28515625" style="70" bestFit="1" customWidth="1"/>
    <col min="14" max="14" width="9.140625" style="71"/>
    <col min="15" max="15" width="13.42578125" style="72" customWidth="1"/>
    <col min="16" max="16" width="16.28515625" style="70" bestFit="1" customWidth="1"/>
    <col min="17" max="17" width="9.140625" style="71" customWidth="1"/>
    <col min="18" max="18" width="13.42578125" style="72" customWidth="1"/>
    <col min="19" max="16384" width="9.140625" style="71"/>
  </cols>
  <sheetData>
    <row r="1" spans="1:18" x14ac:dyDescent="0.25">
      <c r="A1" s="70" t="s">
        <v>155</v>
      </c>
    </row>
    <row r="3" spans="1:18" x14ac:dyDescent="0.25">
      <c r="A3" s="70" t="s">
        <v>156</v>
      </c>
    </row>
    <row r="4" spans="1:18" x14ac:dyDescent="0.25">
      <c r="A4" s="70" t="s">
        <v>157</v>
      </c>
    </row>
    <row r="5" spans="1:18" x14ac:dyDescent="0.25">
      <c r="A5" s="70" t="s">
        <v>158</v>
      </c>
    </row>
    <row r="8" spans="1:18" x14ac:dyDescent="0.25">
      <c r="A8" s="70" t="s">
        <v>4</v>
      </c>
      <c r="G8" s="70" t="s">
        <v>5</v>
      </c>
      <c r="M8" s="70" t="s">
        <v>6</v>
      </c>
    </row>
    <row r="10" spans="1:18" x14ac:dyDescent="0.25">
      <c r="A10" s="70">
        <v>40179</v>
      </c>
      <c r="D10" s="70">
        <v>40422</v>
      </c>
      <c r="G10" s="70">
        <v>40179</v>
      </c>
      <c r="J10" s="70">
        <v>40422</v>
      </c>
      <c r="M10" s="70">
        <v>40179</v>
      </c>
      <c r="P10" s="70">
        <v>40422</v>
      </c>
    </row>
    <row r="11" spans="1:18" ht="30" x14ac:dyDescent="0.25">
      <c r="A11" s="70" t="s">
        <v>7</v>
      </c>
      <c r="B11" s="71" t="s">
        <v>8</v>
      </c>
      <c r="C11" s="73" t="s">
        <v>135</v>
      </c>
      <c r="D11" s="70" t="s">
        <v>7</v>
      </c>
      <c r="E11" s="71" t="s">
        <v>8</v>
      </c>
      <c r="F11" s="73" t="s">
        <v>135</v>
      </c>
      <c r="G11" s="70" t="s">
        <v>7</v>
      </c>
      <c r="H11" s="71" t="s">
        <v>8</v>
      </c>
      <c r="I11" s="73" t="s">
        <v>135</v>
      </c>
      <c r="J11" s="70" t="s">
        <v>7</v>
      </c>
      <c r="K11" s="71" t="s">
        <v>8</v>
      </c>
      <c r="L11" s="73" t="s">
        <v>135</v>
      </c>
      <c r="M11" s="70" t="s">
        <v>7</v>
      </c>
      <c r="N11" s="71" t="s">
        <v>8</v>
      </c>
      <c r="O11" s="73" t="s">
        <v>135</v>
      </c>
      <c r="P11" s="70" t="s">
        <v>7</v>
      </c>
      <c r="Q11" s="71" t="s">
        <v>8</v>
      </c>
      <c r="R11" s="73" t="s">
        <v>135</v>
      </c>
    </row>
    <row r="12" spans="1:18" x14ac:dyDescent="0.25">
      <c r="A12" s="70">
        <v>40179</v>
      </c>
      <c r="B12" s="71">
        <v>217.36499999836099</v>
      </c>
      <c r="C12" s="72">
        <f>B12*3414</f>
        <v>742084.10999440437</v>
      </c>
      <c r="D12" s="70">
        <v>40422</v>
      </c>
      <c r="E12" s="71">
        <v>251.191999999806</v>
      </c>
      <c r="F12" s="72">
        <f>E12*3414</f>
        <v>857569.48799933773</v>
      </c>
      <c r="G12" s="70">
        <v>40179</v>
      </c>
      <c r="H12" s="71">
        <v>101</v>
      </c>
      <c r="I12" s="72">
        <f>H12*1000</f>
        <v>101000</v>
      </c>
      <c r="J12" s="70">
        <v>40422</v>
      </c>
      <c r="K12" s="71">
        <v>963</v>
      </c>
      <c r="L12" s="72">
        <f>K12*1000</f>
        <v>963000</v>
      </c>
      <c r="M12" s="70">
        <v>40179</v>
      </c>
      <c r="N12" s="71">
        <v>69</v>
      </c>
      <c r="O12" s="72">
        <f>N12*1000</f>
        <v>69000</v>
      </c>
      <c r="P12" s="70">
        <v>40422</v>
      </c>
      <c r="Q12" s="71">
        <v>42</v>
      </c>
      <c r="R12" s="72">
        <f>Q12*1000</f>
        <v>42000</v>
      </c>
    </row>
    <row r="13" spans="1:18" x14ac:dyDescent="0.25">
      <c r="A13" s="70">
        <v>40179.041666666664</v>
      </c>
      <c r="B13" s="71">
        <v>218.811000000685</v>
      </c>
      <c r="C13" s="72">
        <f t="shared" ref="C13:C76" si="0">B13*3414</f>
        <v>747020.75400233862</v>
      </c>
      <c r="D13" s="70">
        <v>40422.041666666664</v>
      </c>
      <c r="E13" s="71">
        <v>253.357000000775</v>
      </c>
      <c r="F13" s="72">
        <f t="shared" ref="F13:F76" si="1">E13*3414</f>
        <v>864960.79800264584</v>
      </c>
      <c r="G13" s="70">
        <v>40179.041666666664</v>
      </c>
      <c r="H13" s="71">
        <v>177</v>
      </c>
      <c r="I13" s="72">
        <f t="shared" ref="I13:I76" si="2">H13*1000</f>
        <v>177000</v>
      </c>
      <c r="J13" s="70">
        <v>40422.041666666664</v>
      </c>
      <c r="K13" s="71">
        <v>949</v>
      </c>
      <c r="L13" s="72">
        <f t="shared" ref="L13:L76" si="3">K13*1000</f>
        <v>949000</v>
      </c>
      <c r="M13" s="70">
        <v>40179.041666666664</v>
      </c>
      <c r="N13" s="71">
        <v>80</v>
      </c>
      <c r="O13" s="72">
        <f t="shared" ref="O13:O76" si="4">N13*1000</f>
        <v>80000</v>
      </c>
      <c r="P13" s="70">
        <v>40422.041666666664</v>
      </c>
      <c r="Q13" s="71">
        <v>40</v>
      </c>
      <c r="R13" s="72">
        <f t="shared" ref="R13:R76" si="5">Q13*1000</f>
        <v>40000</v>
      </c>
    </row>
    <row r="14" spans="1:18" x14ac:dyDescent="0.25">
      <c r="A14" s="70">
        <v>40179.083333333336</v>
      </c>
      <c r="B14" s="71">
        <v>215.46700000017901</v>
      </c>
      <c r="C14" s="72">
        <f t="shared" si="0"/>
        <v>735604.33800061117</v>
      </c>
      <c r="D14" s="70">
        <v>40422.083333333336</v>
      </c>
      <c r="E14" s="71">
        <v>252.631999999285</v>
      </c>
      <c r="F14" s="72">
        <f t="shared" si="1"/>
        <v>862485.64799755905</v>
      </c>
      <c r="G14" s="70">
        <v>40179.083333333336</v>
      </c>
      <c r="H14" s="71">
        <v>106</v>
      </c>
      <c r="I14" s="72">
        <f t="shared" si="2"/>
        <v>106000</v>
      </c>
      <c r="J14" s="70">
        <v>40422.083333333336</v>
      </c>
      <c r="K14" s="71">
        <v>957</v>
      </c>
      <c r="L14" s="72">
        <f t="shared" si="3"/>
        <v>957000</v>
      </c>
      <c r="M14" s="70">
        <v>40179.083333333336</v>
      </c>
      <c r="N14" s="71">
        <v>91</v>
      </c>
      <c r="O14" s="72">
        <f t="shared" si="4"/>
        <v>91000</v>
      </c>
      <c r="P14" s="70">
        <v>40422.083333333336</v>
      </c>
      <c r="Q14" s="71">
        <v>35</v>
      </c>
      <c r="R14" s="72">
        <f t="shared" si="5"/>
        <v>35000</v>
      </c>
    </row>
    <row r="15" spans="1:18" x14ac:dyDescent="0.25">
      <c r="A15" s="70">
        <v>40179.125</v>
      </c>
      <c r="B15" s="71">
        <v>217.61199999973201</v>
      </c>
      <c r="C15" s="72">
        <f t="shared" si="0"/>
        <v>742927.36799908511</v>
      </c>
      <c r="D15" s="70">
        <v>40422.125</v>
      </c>
      <c r="E15" s="71">
        <v>252.12800000049199</v>
      </c>
      <c r="F15" s="72">
        <f t="shared" si="1"/>
        <v>860764.99200167973</v>
      </c>
      <c r="G15" s="70">
        <v>40179.125</v>
      </c>
      <c r="H15" s="71">
        <v>103</v>
      </c>
      <c r="I15" s="72">
        <f t="shared" si="2"/>
        <v>103000</v>
      </c>
      <c r="J15" s="70">
        <v>40422.125</v>
      </c>
      <c r="K15" s="71">
        <v>957</v>
      </c>
      <c r="L15" s="72">
        <f t="shared" si="3"/>
        <v>957000</v>
      </c>
      <c r="M15" s="70">
        <v>40179.125</v>
      </c>
      <c r="N15" s="71">
        <v>99</v>
      </c>
      <c r="O15" s="72">
        <f t="shared" si="4"/>
        <v>99000</v>
      </c>
      <c r="P15" s="70">
        <v>40422.125</v>
      </c>
      <c r="Q15" s="71">
        <v>50</v>
      </c>
      <c r="R15" s="72">
        <f t="shared" si="5"/>
        <v>50000</v>
      </c>
    </row>
    <row r="16" spans="1:18" x14ac:dyDescent="0.25">
      <c r="A16" s="70">
        <v>40179.166666666664</v>
      </c>
      <c r="B16" s="71">
        <v>220.65599999949299</v>
      </c>
      <c r="C16" s="72">
        <f t="shared" si="0"/>
        <v>753319.58399826905</v>
      </c>
      <c r="D16" s="70">
        <v>40422.166666666664</v>
      </c>
      <c r="E16" s="71">
        <v>258.33499999903103</v>
      </c>
      <c r="F16" s="72">
        <f t="shared" si="1"/>
        <v>881955.68999669189</v>
      </c>
      <c r="G16" s="70">
        <v>40179.166666666664</v>
      </c>
      <c r="H16" s="71">
        <v>177</v>
      </c>
      <c r="I16" s="72">
        <f t="shared" si="2"/>
        <v>177000</v>
      </c>
      <c r="J16" s="70">
        <v>40422.166666666664</v>
      </c>
      <c r="K16" s="71">
        <v>1146</v>
      </c>
      <c r="L16" s="72">
        <f t="shared" si="3"/>
        <v>1146000</v>
      </c>
      <c r="M16" s="70">
        <v>40179.166666666664</v>
      </c>
      <c r="N16" s="71">
        <v>121</v>
      </c>
      <c r="O16" s="72">
        <f t="shared" si="4"/>
        <v>121000</v>
      </c>
      <c r="P16" s="70">
        <v>40422.166666666664</v>
      </c>
      <c r="Q16" s="71">
        <v>39</v>
      </c>
      <c r="R16" s="72">
        <f t="shared" si="5"/>
        <v>39000</v>
      </c>
    </row>
    <row r="17" spans="1:18" x14ac:dyDescent="0.25">
      <c r="A17" s="70">
        <v>40179.208333333336</v>
      </c>
      <c r="B17" s="71">
        <v>225.57200000062599</v>
      </c>
      <c r="C17" s="72">
        <f t="shared" si="0"/>
        <v>770102.80800213711</v>
      </c>
      <c r="D17" s="70">
        <v>40422.208333333336</v>
      </c>
      <c r="E17" s="71">
        <v>309.24699999950798</v>
      </c>
      <c r="F17" s="72">
        <f t="shared" si="1"/>
        <v>1055769.2579983203</v>
      </c>
      <c r="G17" s="70">
        <v>40179.208333333336</v>
      </c>
      <c r="H17" s="71">
        <v>269</v>
      </c>
      <c r="I17" s="72">
        <f t="shared" si="2"/>
        <v>269000</v>
      </c>
      <c r="J17" s="70">
        <v>40422.208333333336</v>
      </c>
      <c r="K17" s="71">
        <v>2412</v>
      </c>
      <c r="L17" s="72">
        <f t="shared" si="3"/>
        <v>2412000</v>
      </c>
      <c r="M17" s="70">
        <v>40179.208333333336</v>
      </c>
      <c r="N17" s="71">
        <v>133</v>
      </c>
      <c r="O17" s="72">
        <f t="shared" si="4"/>
        <v>133000</v>
      </c>
      <c r="P17" s="70">
        <v>40422.208333333336</v>
      </c>
      <c r="Q17" s="71">
        <v>45</v>
      </c>
      <c r="R17" s="72">
        <f t="shared" si="5"/>
        <v>45000</v>
      </c>
    </row>
    <row r="18" spans="1:18" x14ac:dyDescent="0.25">
      <c r="A18" s="70">
        <v>40179.25</v>
      </c>
      <c r="B18" s="71">
        <v>224.17200000025301</v>
      </c>
      <c r="C18" s="72">
        <f t="shared" si="0"/>
        <v>765323.20800086379</v>
      </c>
      <c r="D18" s="70">
        <v>40422.25</v>
      </c>
      <c r="E18" s="71">
        <v>325.63200000114699</v>
      </c>
      <c r="F18" s="72">
        <f t="shared" si="1"/>
        <v>1111707.6480039158</v>
      </c>
      <c r="G18" s="70">
        <v>40179.25</v>
      </c>
      <c r="H18" s="71">
        <v>181</v>
      </c>
      <c r="I18" s="72">
        <f t="shared" si="2"/>
        <v>181000</v>
      </c>
      <c r="J18" s="70">
        <v>40422.25</v>
      </c>
      <c r="K18" s="71">
        <v>2626</v>
      </c>
      <c r="L18" s="72">
        <f t="shared" si="3"/>
        <v>2626000</v>
      </c>
      <c r="M18" s="70">
        <v>40179.25</v>
      </c>
      <c r="N18" s="71">
        <v>157</v>
      </c>
      <c r="O18" s="72">
        <f t="shared" si="4"/>
        <v>157000</v>
      </c>
      <c r="P18" s="70">
        <v>40422.25</v>
      </c>
      <c r="Q18" s="71">
        <v>50</v>
      </c>
      <c r="R18" s="72">
        <f t="shared" si="5"/>
        <v>50000</v>
      </c>
    </row>
    <row r="19" spans="1:18" x14ac:dyDescent="0.25">
      <c r="A19" s="70">
        <v>40179.291666666664</v>
      </c>
      <c r="B19" s="71">
        <v>230.41000000014901</v>
      </c>
      <c r="C19" s="72">
        <f t="shared" si="0"/>
        <v>786619.74000050873</v>
      </c>
      <c r="D19" s="70">
        <v>40422.291666666664</v>
      </c>
      <c r="E19" s="71">
        <v>375.90199999883799</v>
      </c>
      <c r="F19" s="72">
        <f t="shared" si="1"/>
        <v>1283329.4279960329</v>
      </c>
      <c r="G19" s="70">
        <v>40179.291666666664</v>
      </c>
      <c r="H19" s="71">
        <v>126</v>
      </c>
      <c r="I19" s="72">
        <f t="shared" si="2"/>
        <v>126000</v>
      </c>
      <c r="J19" s="70">
        <v>40422.291666666664</v>
      </c>
      <c r="K19" s="71">
        <v>3072</v>
      </c>
      <c r="L19" s="72">
        <f t="shared" si="3"/>
        <v>3072000</v>
      </c>
      <c r="M19" s="70">
        <v>40179.291666666664</v>
      </c>
      <c r="N19" s="71">
        <v>515</v>
      </c>
      <c r="O19" s="72">
        <f t="shared" si="4"/>
        <v>515000</v>
      </c>
      <c r="P19" s="70">
        <v>40422.291666666664</v>
      </c>
      <c r="Q19" s="71">
        <v>55</v>
      </c>
      <c r="R19" s="72">
        <f t="shared" si="5"/>
        <v>55000</v>
      </c>
    </row>
    <row r="20" spans="1:18" x14ac:dyDescent="0.25">
      <c r="A20" s="70">
        <v>40179.333333333336</v>
      </c>
      <c r="B20" s="71">
        <v>200.72599999979099</v>
      </c>
      <c r="C20" s="72">
        <f t="shared" si="0"/>
        <v>685278.56399928639</v>
      </c>
      <c r="D20" s="70">
        <v>40422.333333333336</v>
      </c>
      <c r="E20" s="71">
        <v>391.35700000077497</v>
      </c>
      <c r="F20" s="72">
        <f t="shared" si="1"/>
        <v>1336092.7980026458</v>
      </c>
      <c r="G20" s="70">
        <v>40179.333333333336</v>
      </c>
      <c r="H20" s="71">
        <v>370</v>
      </c>
      <c r="I20" s="72">
        <f t="shared" si="2"/>
        <v>370000</v>
      </c>
      <c r="J20" s="70">
        <v>40422.333333333336</v>
      </c>
      <c r="K20" s="71">
        <v>2595</v>
      </c>
      <c r="L20" s="72">
        <f t="shared" si="3"/>
        <v>2595000</v>
      </c>
      <c r="M20" s="70">
        <v>40179.333333333336</v>
      </c>
      <c r="N20" s="71">
        <v>287</v>
      </c>
      <c r="O20" s="72">
        <f t="shared" si="4"/>
        <v>287000</v>
      </c>
      <c r="P20" s="70">
        <v>40422.333333333336</v>
      </c>
      <c r="Q20" s="71">
        <v>55</v>
      </c>
      <c r="R20" s="72">
        <f t="shared" si="5"/>
        <v>55000</v>
      </c>
    </row>
    <row r="21" spans="1:18" x14ac:dyDescent="0.25">
      <c r="A21" s="70">
        <v>40179.375</v>
      </c>
      <c r="B21" s="71">
        <v>184.685000000522</v>
      </c>
      <c r="C21" s="72">
        <f t="shared" si="0"/>
        <v>630514.59000178205</v>
      </c>
      <c r="D21" s="70">
        <v>40422.375</v>
      </c>
      <c r="E21" s="71">
        <v>442.47100000083401</v>
      </c>
      <c r="F21" s="72">
        <f t="shared" si="1"/>
        <v>1510595.9940028472</v>
      </c>
      <c r="G21" s="70">
        <v>40179.375</v>
      </c>
      <c r="H21" s="71">
        <v>248</v>
      </c>
      <c r="I21" s="72">
        <f t="shared" si="2"/>
        <v>248000</v>
      </c>
      <c r="J21" s="70">
        <v>40422.375</v>
      </c>
      <c r="K21" s="71">
        <v>2541</v>
      </c>
      <c r="L21" s="72">
        <f t="shared" si="3"/>
        <v>2541000</v>
      </c>
      <c r="M21" s="70">
        <v>40179.375</v>
      </c>
      <c r="N21" s="71">
        <v>100</v>
      </c>
      <c r="O21" s="72">
        <f t="shared" si="4"/>
        <v>100000</v>
      </c>
      <c r="P21" s="70">
        <v>40422.375</v>
      </c>
      <c r="Q21" s="71">
        <v>51</v>
      </c>
      <c r="R21" s="72">
        <f t="shared" si="5"/>
        <v>51000</v>
      </c>
    </row>
    <row r="22" spans="1:18" x14ac:dyDescent="0.25">
      <c r="A22" s="70">
        <v>40179.416666666664</v>
      </c>
      <c r="B22" s="71">
        <v>184.939999999478</v>
      </c>
      <c r="C22" s="72">
        <f t="shared" si="0"/>
        <v>631385.15999821795</v>
      </c>
      <c r="D22" s="70">
        <v>40422.416666666664</v>
      </c>
      <c r="E22" s="71">
        <v>477.48799999989598</v>
      </c>
      <c r="F22" s="72">
        <f t="shared" si="1"/>
        <v>1630144.0319996448</v>
      </c>
      <c r="G22" s="70">
        <v>40179.416666666664</v>
      </c>
      <c r="H22" s="71">
        <v>220</v>
      </c>
      <c r="I22" s="72">
        <f t="shared" si="2"/>
        <v>220000</v>
      </c>
      <c r="J22" s="70">
        <v>40422.416666666664</v>
      </c>
      <c r="K22" s="71">
        <v>3368</v>
      </c>
      <c r="L22" s="72">
        <f t="shared" si="3"/>
        <v>3368000</v>
      </c>
      <c r="M22" s="70">
        <v>40179.416666666664</v>
      </c>
      <c r="N22" s="71">
        <v>121</v>
      </c>
      <c r="O22" s="72">
        <f t="shared" si="4"/>
        <v>121000</v>
      </c>
      <c r="P22" s="70">
        <v>40422.416666666664</v>
      </c>
      <c r="Q22" s="71">
        <v>52</v>
      </c>
      <c r="R22" s="72">
        <f t="shared" si="5"/>
        <v>52000</v>
      </c>
    </row>
    <row r="23" spans="1:18" x14ac:dyDescent="0.25">
      <c r="A23" s="70">
        <v>40179.458333333336</v>
      </c>
      <c r="B23" s="71">
        <v>184.268999999389</v>
      </c>
      <c r="C23" s="72">
        <f t="shared" si="0"/>
        <v>629094.36599791399</v>
      </c>
      <c r="D23" s="70">
        <v>40422.458333333336</v>
      </c>
      <c r="E23" s="71">
        <v>486.518999999389</v>
      </c>
      <c r="F23" s="72">
        <f t="shared" si="1"/>
        <v>1660975.865997914</v>
      </c>
      <c r="G23" s="70">
        <v>40179.458333333336</v>
      </c>
      <c r="H23" s="71">
        <v>226</v>
      </c>
      <c r="I23" s="72">
        <f t="shared" si="2"/>
        <v>226000</v>
      </c>
      <c r="J23" s="70">
        <v>40422.458333333336</v>
      </c>
      <c r="K23" s="71">
        <v>3421</v>
      </c>
      <c r="L23" s="72">
        <f t="shared" si="3"/>
        <v>3421000</v>
      </c>
      <c r="M23" s="70">
        <v>40179.458333333336</v>
      </c>
      <c r="N23" s="71">
        <v>96</v>
      </c>
      <c r="O23" s="72">
        <f t="shared" si="4"/>
        <v>96000</v>
      </c>
      <c r="P23" s="70">
        <v>40422.458333333336</v>
      </c>
      <c r="Q23" s="71">
        <v>49</v>
      </c>
      <c r="R23" s="72">
        <f t="shared" si="5"/>
        <v>49000</v>
      </c>
    </row>
    <row r="24" spans="1:18" x14ac:dyDescent="0.25">
      <c r="A24" s="70">
        <v>40179.5</v>
      </c>
      <c r="B24" s="71">
        <v>186.26600000075999</v>
      </c>
      <c r="C24" s="72">
        <f t="shared" si="0"/>
        <v>635912.12400259462</v>
      </c>
      <c r="D24" s="70">
        <v>40422.5</v>
      </c>
      <c r="E24" s="71">
        <v>477.98200000077497</v>
      </c>
      <c r="F24" s="72">
        <f t="shared" si="1"/>
        <v>1631830.5480026458</v>
      </c>
      <c r="G24" s="70">
        <v>40179.5</v>
      </c>
      <c r="H24" s="71">
        <v>232</v>
      </c>
      <c r="I24" s="72">
        <f t="shared" si="2"/>
        <v>232000</v>
      </c>
      <c r="J24" s="70">
        <v>40422.5</v>
      </c>
      <c r="K24" s="71">
        <v>3270</v>
      </c>
      <c r="L24" s="72">
        <f t="shared" si="3"/>
        <v>3270000</v>
      </c>
      <c r="M24" s="70">
        <v>40179.5</v>
      </c>
      <c r="N24" s="71">
        <v>72</v>
      </c>
      <c r="O24" s="72">
        <f t="shared" si="4"/>
        <v>72000</v>
      </c>
      <c r="P24" s="70">
        <v>40422.5</v>
      </c>
      <c r="Q24" s="71">
        <v>53</v>
      </c>
      <c r="R24" s="72">
        <f t="shared" si="5"/>
        <v>53000</v>
      </c>
    </row>
    <row r="25" spans="1:18" x14ac:dyDescent="0.25">
      <c r="A25" s="70">
        <v>40179.541666666664</v>
      </c>
      <c r="B25" s="71">
        <v>186.061000000685</v>
      </c>
      <c r="C25" s="72">
        <f t="shared" si="0"/>
        <v>635212.25400233862</v>
      </c>
      <c r="D25" s="70">
        <v>40422.541666666664</v>
      </c>
      <c r="E25" s="71">
        <v>469.93599999882298</v>
      </c>
      <c r="F25" s="72">
        <f t="shared" si="1"/>
        <v>1604361.5039959818</v>
      </c>
      <c r="G25" s="70">
        <v>40179.541666666664</v>
      </c>
      <c r="H25" s="71">
        <v>235</v>
      </c>
      <c r="I25" s="72">
        <f t="shared" si="2"/>
        <v>235000</v>
      </c>
      <c r="J25" s="70">
        <v>40422.541666666664</v>
      </c>
      <c r="K25" s="71">
        <v>3068</v>
      </c>
      <c r="L25" s="72">
        <f t="shared" si="3"/>
        <v>3068000</v>
      </c>
      <c r="M25" s="70">
        <v>40179.541666666664</v>
      </c>
      <c r="N25" s="71">
        <v>57</v>
      </c>
      <c r="O25" s="72">
        <f t="shared" si="4"/>
        <v>57000</v>
      </c>
      <c r="P25" s="70">
        <v>40422.541666666664</v>
      </c>
      <c r="Q25" s="71">
        <v>51</v>
      </c>
      <c r="R25" s="72">
        <f t="shared" si="5"/>
        <v>51000</v>
      </c>
    </row>
    <row r="26" spans="1:18" x14ac:dyDescent="0.25">
      <c r="A26" s="70">
        <v>40179.583333333336</v>
      </c>
      <c r="B26" s="71">
        <v>185.09399999864399</v>
      </c>
      <c r="C26" s="72">
        <f t="shared" si="0"/>
        <v>631910.9159953706</v>
      </c>
      <c r="D26" s="70">
        <v>40422.583333333336</v>
      </c>
      <c r="E26" s="71">
        <v>471.51900000125198</v>
      </c>
      <c r="F26" s="72">
        <f t="shared" si="1"/>
        <v>1609765.8660042742</v>
      </c>
      <c r="G26" s="70">
        <v>40179.583333333336</v>
      </c>
      <c r="H26" s="71">
        <v>239</v>
      </c>
      <c r="I26" s="72">
        <f t="shared" si="2"/>
        <v>239000</v>
      </c>
      <c r="J26" s="70">
        <v>40422.583333333336</v>
      </c>
      <c r="K26" s="71">
        <v>2992</v>
      </c>
      <c r="L26" s="72">
        <f t="shared" si="3"/>
        <v>2992000</v>
      </c>
      <c r="M26" s="70">
        <v>40179.583333333336</v>
      </c>
      <c r="N26" s="71">
        <v>49</v>
      </c>
      <c r="O26" s="72">
        <f t="shared" si="4"/>
        <v>49000</v>
      </c>
      <c r="P26" s="70">
        <v>40422.583333333336</v>
      </c>
      <c r="Q26" s="71">
        <v>52</v>
      </c>
      <c r="R26" s="72">
        <f t="shared" si="5"/>
        <v>52000</v>
      </c>
    </row>
    <row r="27" spans="1:18" x14ac:dyDescent="0.25">
      <c r="A27" s="70">
        <v>40179.625</v>
      </c>
      <c r="B27" s="71">
        <v>187.34999999962699</v>
      </c>
      <c r="C27" s="72">
        <f t="shared" si="0"/>
        <v>639612.89999872656</v>
      </c>
      <c r="D27" s="70">
        <v>40422.625</v>
      </c>
      <c r="E27" s="71">
        <v>468.65399999916599</v>
      </c>
      <c r="F27" s="72">
        <f t="shared" si="1"/>
        <v>1599984.7559971528</v>
      </c>
      <c r="G27" s="70">
        <v>40179.625</v>
      </c>
      <c r="H27" s="71">
        <v>361</v>
      </c>
      <c r="I27" s="72">
        <f t="shared" si="2"/>
        <v>361000</v>
      </c>
      <c r="J27" s="70">
        <v>40422.625</v>
      </c>
      <c r="K27" s="71">
        <v>3196</v>
      </c>
      <c r="L27" s="72">
        <f t="shared" si="3"/>
        <v>3196000</v>
      </c>
      <c r="M27" s="70">
        <v>40179.625</v>
      </c>
      <c r="N27" s="71">
        <v>68</v>
      </c>
      <c r="O27" s="72">
        <f t="shared" si="4"/>
        <v>68000</v>
      </c>
      <c r="P27" s="70">
        <v>40422.625</v>
      </c>
      <c r="Q27" s="71">
        <v>52</v>
      </c>
      <c r="R27" s="72">
        <f t="shared" si="5"/>
        <v>52000</v>
      </c>
    </row>
    <row r="28" spans="1:18" x14ac:dyDescent="0.25">
      <c r="A28" s="70">
        <v>40179.666666666664</v>
      </c>
      <c r="B28" s="71">
        <v>184.77900000102801</v>
      </c>
      <c r="C28" s="72">
        <f t="shared" si="0"/>
        <v>630835.50600350962</v>
      </c>
      <c r="D28" s="70">
        <v>40422.666666666664</v>
      </c>
      <c r="E28" s="71">
        <v>465.15000000037298</v>
      </c>
      <c r="F28" s="72">
        <f t="shared" si="1"/>
        <v>1588022.1000012734</v>
      </c>
      <c r="G28" s="70">
        <v>40179.666666666664</v>
      </c>
      <c r="H28" s="71">
        <v>389</v>
      </c>
      <c r="I28" s="72">
        <f t="shared" si="2"/>
        <v>389000</v>
      </c>
      <c r="J28" s="70">
        <v>40422.666666666664</v>
      </c>
      <c r="K28" s="71">
        <v>3094</v>
      </c>
      <c r="L28" s="72">
        <f t="shared" si="3"/>
        <v>3094000</v>
      </c>
      <c r="M28" s="70">
        <v>40179.666666666664</v>
      </c>
      <c r="N28" s="71">
        <v>75</v>
      </c>
      <c r="O28" s="72">
        <f t="shared" si="4"/>
        <v>75000</v>
      </c>
      <c r="P28" s="70">
        <v>40422.666666666664</v>
      </c>
      <c r="Q28" s="71">
        <v>49</v>
      </c>
      <c r="R28" s="72">
        <f t="shared" si="5"/>
        <v>49000</v>
      </c>
    </row>
    <row r="29" spans="1:18" x14ac:dyDescent="0.25">
      <c r="A29" s="70">
        <v>40179.708333333336</v>
      </c>
      <c r="B29" s="71">
        <v>187.47399999946401</v>
      </c>
      <c r="C29" s="72">
        <f t="shared" si="0"/>
        <v>640036.2359981701</v>
      </c>
      <c r="D29" s="70">
        <v>40422.708333333336</v>
      </c>
      <c r="E29" s="71">
        <v>447.85799999907601</v>
      </c>
      <c r="F29" s="72">
        <f t="shared" si="1"/>
        <v>1528987.2119968454</v>
      </c>
      <c r="G29" s="70">
        <v>40179.708333333336</v>
      </c>
      <c r="H29" s="71">
        <v>366</v>
      </c>
      <c r="I29" s="72">
        <f t="shared" si="2"/>
        <v>366000</v>
      </c>
      <c r="J29" s="70">
        <v>40422.708333333336</v>
      </c>
      <c r="K29" s="71">
        <v>2956</v>
      </c>
      <c r="L29" s="72">
        <f t="shared" si="3"/>
        <v>2956000</v>
      </c>
      <c r="M29" s="70">
        <v>40179.708333333336</v>
      </c>
      <c r="N29" s="71">
        <v>79</v>
      </c>
      <c r="O29" s="72">
        <f t="shared" si="4"/>
        <v>79000</v>
      </c>
      <c r="P29" s="70">
        <v>40422.708333333336</v>
      </c>
      <c r="Q29" s="71">
        <v>51</v>
      </c>
      <c r="R29" s="72">
        <f t="shared" si="5"/>
        <v>51000</v>
      </c>
    </row>
    <row r="30" spans="1:18" x14ac:dyDescent="0.25">
      <c r="A30" s="70">
        <v>40179.75</v>
      </c>
      <c r="B30" s="71">
        <v>200.55700000003</v>
      </c>
      <c r="C30" s="72">
        <f t="shared" si="0"/>
        <v>684701.59800010244</v>
      </c>
      <c r="D30" s="70">
        <v>40422.75</v>
      </c>
      <c r="E30" s="71">
        <v>390.83600000105798</v>
      </c>
      <c r="F30" s="72">
        <f t="shared" si="1"/>
        <v>1334314.104003612</v>
      </c>
      <c r="G30" s="70">
        <v>40179.75</v>
      </c>
      <c r="H30" s="71">
        <v>321</v>
      </c>
      <c r="I30" s="72">
        <f t="shared" si="2"/>
        <v>321000</v>
      </c>
      <c r="J30" s="70">
        <v>40422.75</v>
      </c>
      <c r="K30" s="71">
        <v>2951</v>
      </c>
      <c r="L30" s="72">
        <f t="shared" si="3"/>
        <v>2951000</v>
      </c>
      <c r="M30" s="70">
        <v>40179.75</v>
      </c>
      <c r="N30" s="71">
        <v>86</v>
      </c>
      <c r="O30" s="72">
        <f t="shared" si="4"/>
        <v>86000</v>
      </c>
      <c r="P30" s="70">
        <v>40422.75</v>
      </c>
      <c r="Q30" s="71">
        <v>55</v>
      </c>
      <c r="R30" s="72">
        <f t="shared" si="5"/>
        <v>55000</v>
      </c>
    </row>
    <row r="31" spans="1:18" x14ac:dyDescent="0.25">
      <c r="A31" s="70">
        <v>40179.791666666664</v>
      </c>
      <c r="B31" s="71">
        <v>211.46900000050701</v>
      </c>
      <c r="C31" s="72">
        <f t="shared" si="0"/>
        <v>721955.16600173095</v>
      </c>
      <c r="D31" s="70">
        <v>40422.791666666664</v>
      </c>
      <c r="E31" s="71">
        <v>319.35300000011898</v>
      </c>
      <c r="F31" s="72">
        <f t="shared" si="1"/>
        <v>1090271.1420004063</v>
      </c>
      <c r="G31" s="70">
        <v>40179.791666666664</v>
      </c>
      <c r="H31" s="71">
        <v>252</v>
      </c>
      <c r="I31" s="72">
        <f t="shared" si="2"/>
        <v>252000</v>
      </c>
      <c r="J31" s="70">
        <v>40422.791666666664</v>
      </c>
      <c r="K31" s="71">
        <v>2344</v>
      </c>
      <c r="L31" s="72">
        <f t="shared" si="3"/>
        <v>2344000</v>
      </c>
      <c r="M31" s="70">
        <v>40179.791666666664</v>
      </c>
      <c r="N31" s="71">
        <v>96</v>
      </c>
      <c r="O31" s="72">
        <f t="shared" si="4"/>
        <v>96000</v>
      </c>
      <c r="P31" s="70">
        <v>40422.791666666664</v>
      </c>
      <c r="Q31" s="71">
        <v>53</v>
      </c>
      <c r="R31" s="72">
        <f t="shared" si="5"/>
        <v>53000</v>
      </c>
    </row>
    <row r="32" spans="1:18" x14ac:dyDescent="0.25">
      <c r="A32" s="70">
        <v>40179.833333333336</v>
      </c>
      <c r="B32" s="71">
        <v>206.481000000611</v>
      </c>
      <c r="C32" s="72">
        <f t="shared" si="0"/>
        <v>704926.13400208601</v>
      </c>
      <c r="D32" s="70">
        <v>40422.833333333336</v>
      </c>
      <c r="E32" s="71">
        <v>267.87699999846501</v>
      </c>
      <c r="F32" s="72">
        <f t="shared" si="1"/>
        <v>914532.07799475954</v>
      </c>
      <c r="G32" s="70">
        <v>40179.833333333336</v>
      </c>
      <c r="H32" s="71">
        <v>187</v>
      </c>
      <c r="I32" s="72">
        <f t="shared" si="2"/>
        <v>187000</v>
      </c>
      <c r="J32" s="70">
        <v>40422.833333333336</v>
      </c>
      <c r="K32" s="71">
        <v>982</v>
      </c>
      <c r="L32" s="72">
        <f t="shared" si="3"/>
        <v>982000</v>
      </c>
      <c r="M32" s="70">
        <v>40179.833333333336</v>
      </c>
      <c r="N32" s="71">
        <v>119</v>
      </c>
      <c r="O32" s="72">
        <f t="shared" si="4"/>
        <v>119000</v>
      </c>
      <c r="P32" s="70">
        <v>40422.833333333336</v>
      </c>
      <c r="Q32" s="71">
        <v>51</v>
      </c>
      <c r="R32" s="72">
        <f t="shared" si="5"/>
        <v>51000</v>
      </c>
    </row>
    <row r="33" spans="1:18" x14ac:dyDescent="0.25">
      <c r="A33" s="70">
        <v>40179.875</v>
      </c>
      <c r="B33" s="71">
        <v>206.28599999845</v>
      </c>
      <c r="C33" s="72">
        <f t="shared" si="0"/>
        <v>704260.40399470832</v>
      </c>
      <c r="D33" s="70">
        <v>40422.875</v>
      </c>
      <c r="E33" s="71">
        <v>265.03399999998499</v>
      </c>
      <c r="F33" s="72">
        <f t="shared" si="1"/>
        <v>904826.07599994878</v>
      </c>
      <c r="G33" s="70">
        <v>40179.875</v>
      </c>
      <c r="H33" s="71">
        <v>146</v>
      </c>
      <c r="I33" s="72">
        <f t="shared" si="2"/>
        <v>146000</v>
      </c>
      <c r="J33" s="70">
        <v>40422.875</v>
      </c>
      <c r="K33" s="71">
        <v>938</v>
      </c>
      <c r="L33" s="72">
        <f t="shared" si="3"/>
        <v>938000</v>
      </c>
      <c r="M33" s="70">
        <v>40179.875</v>
      </c>
      <c r="N33" s="71">
        <v>125</v>
      </c>
      <c r="O33" s="72">
        <f t="shared" si="4"/>
        <v>125000</v>
      </c>
      <c r="P33" s="70">
        <v>40422.875</v>
      </c>
      <c r="Q33" s="71">
        <v>48</v>
      </c>
      <c r="R33" s="72">
        <f t="shared" si="5"/>
        <v>48000</v>
      </c>
    </row>
    <row r="34" spans="1:18" x14ac:dyDescent="0.25">
      <c r="A34" s="70">
        <v>40179.916666666664</v>
      </c>
      <c r="B34" s="71">
        <v>205.042000001296</v>
      </c>
      <c r="C34" s="72">
        <f t="shared" si="0"/>
        <v>700013.38800442452</v>
      </c>
      <c r="D34" s="70">
        <v>40422.916666666664</v>
      </c>
      <c r="E34" s="71">
        <v>260.07500000111798</v>
      </c>
      <c r="F34" s="72">
        <f t="shared" si="1"/>
        <v>887896.05000381684</v>
      </c>
      <c r="G34" s="70">
        <v>40179.916666666664</v>
      </c>
      <c r="H34" s="71">
        <v>136</v>
      </c>
      <c r="I34" s="72">
        <f t="shared" si="2"/>
        <v>136000</v>
      </c>
      <c r="J34" s="70">
        <v>40422.916666666664</v>
      </c>
      <c r="K34" s="71">
        <v>964</v>
      </c>
      <c r="L34" s="72">
        <f t="shared" si="3"/>
        <v>964000</v>
      </c>
      <c r="M34" s="70">
        <v>40179.916666666664</v>
      </c>
      <c r="N34" s="71">
        <v>57</v>
      </c>
      <c r="O34" s="72">
        <f t="shared" si="4"/>
        <v>57000</v>
      </c>
      <c r="P34" s="70">
        <v>40422.916666666664</v>
      </c>
      <c r="Q34" s="71">
        <v>43</v>
      </c>
      <c r="R34" s="72">
        <f t="shared" si="5"/>
        <v>43000</v>
      </c>
    </row>
    <row r="35" spans="1:18" x14ac:dyDescent="0.25">
      <c r="A35" s="70">
        <v>40179.958333333336</v>
      </c>
      <c r="B35" s="71">
        <v>205.49499999918001</v>
      </c>
      <c r="C35" s="72">
        <f t="shared" si="0"/>
        <v>701559.9299972005</v>
      </c>
      <c r="D35" s="70">
        <v>40422.958333333336</v>
      </c>
      <c r="E35" s="71">
        <v>258.96800000034301</v>
      </c>
      <c r="F35" s="72">
        <f t="shared" si="1"/>
        <v>884116.752001171</v>
      </c>
      <c r="G35" s="70">
        <v>40179.958333333336</v>
      </c>
      <c r="H35" s="71">
        <v>139</v>
      </c>
      <c r="I35" s="72">
        <f t="shared" si="2"/>
        <v>139000</v>
      </c>
      <c r="J35" s="70">
        <v>40422.958333333336</v>
      </c>
      <c r="K35" s="71">
        <v>950</v>
      </c>
      <c r="L35" s="72">
        <f t="shared" si="3"/>
        <v>950000</v>
      </c>
      <c r="M35" s="70">
        <v>40179.958333333336</v>
      </c>
      <c r="N35" s="71">
        <v>68</v>
      </c>
      <c r="O35" s="72">
        <f t="shared" si="4"/>
        <v>68000</v>
      </c>
      <c r="P35" s="70">
        <v>40422.958333333336</v>
      </c>
      <c r="Q35" s="71">
        <v>42</v>
      </c>
      <c r="R35" s="72">
        <f t="shared" si="5"/>
        <v>42000</v>
      </c>
    </row>
    <row r="36" spans="1:18" x14ac:dyDescent="0.25">
      <c r="A36" s="70">
        <v>40180</v>
      </c>
      <c r="B36" s="71">
        <v>205.637000000104</v>
      </c>
      <c r="C36" s="72">
        <f t="shared" si="0"/>
        <v>702044.71800035506</v>
      </c>
      <c r="D36" s="70">
        <v>40423</v>
      </c>
      <c r="E36" s="71">
        <v>258.77599999867402</v>
      </c>
      <c r="F36" s="72">
        <f t="shared" si="1"/>
        <v>883461.26399547316</v>
      </c>
      <c r="G36" s="70">
        <v>40180</v>
      </c>
      <c r="H36" s="71">
        <v>137</v>
      </c>
      <c r="I36" s="72">
        <f t="shared" si="2"/>
        <v>137000</v>
      </c>
      <c r="J36" s="70">
        <v>40423</v>
      </c>
      <c r="K36" s="71">
        <v>902</v>
      </c>
      <c r="L36" s="72">
        <f t="shared" si="3"/>
        <v>902000</v>
      </c>
      <c r="M36" s="70">
        <v>40180</v>
      </c>
      <c r="N36" s="71">
        <v>95</v>
      </c>
      <c r="O36" s="72">
        <f t="shared" si="4"/>
        <v>95000</v>
      </c>
      <c r="P36" s="70">
        <v>40423</v>
      </c>
      <c r="Q36" s="71">
        <v>38</v>
      </c>
      <c r="R36" s="72">
        <f t="shared" si="5"/>
        <v>38000</v>
      </c>
    </row>
    <row r="37" spans="1:18" x14ac:dyDescent="0.25">
      <c r="A37" s="70">
        <v>40180.041666666664</v>
      </c>
      <c r="B37" s="71">
        <v>206.27400000020901</v>
      </c>
      <c r="C37" s="72">
        <f t="shared" si="0"/>
        <v>704219.43600071361</v>
      </c>
      <c r="D37" s="70">
        <v>40423.041666666664</v>
      </c>
      <c r="E37" s="71">
        <v>258.32899999991099</v>
      </c>
      <c r="F37" s="72">
        <f t="shared" si="1"/>
        <v>881935.20599969616</v>
      </c>
      <c r="G37" s="70">
        <v>40180.041666666664</v>
      </c>
      <c r="H37" s="71">
        <v>220</v>
      </c>
      <c r="I37" s="72">
        <f t="shared" si="2"/>
        <v>220000</v>
      </c>
      <c r="J37" s="70">
        <v>40423.041666666664</v>
      </c>
      <c r="K37" s="71">
        <v>907</v>
      </c>
      <c r="L37" s="72">
        <f t="shared" si="3"/>
        <v>907000</v>
      </c>
      <c r="M37" s="70">
        <v>40180.041666666664</v>
      </c>
      <c r="N37" s="71">
        <v>65</v>
      </c>
      <c r="O37" s="72">
        <f t="shared" si="4"/>
        <v>65000</v>
      </c>
      <c r="P37" s="70">
        <v>40423.041666666664</v>
      </c>
      <c r="Q37" s="71">
        <v>41</v>
      </c>
      <c r="R37" s="72">
        <f t="shared" si="5"/>
        <v>41000</v>
      </c>
    </row>
    <row r="38" spans="1:18" x14ac:dyDescent="0.25">
      <c r="A38" s="70">
        <v>40180.083333333336</v>
      </c>
      <c r="B38" s="71">
        <v>206.175000000745</v>
      </c>
      <c r="C38" s="72">
        <f t="shared" si="0"/>
        <v>703881.4500025434</v>
      </c>
      <c r="D38" s="70">
        <v>40423.083333333336</v>
      </c>
      <c r="E38" s="71">
        <v>257.19100000150502</v>
      </c>
      <c r="F38" s="72">
        <f t="shared" si="1"/>
        <v>878050.07400513813</v>
      </c>
      <c r="G38" s="70">
        <v>40180.083333333336</v>
      </c>
      <c r="H38" s="71">
        <v>146</v>
      </c>
      <c r="I38" s="72">
        <f t="shared" si="2"/>
        <v>146000</v>
      </c>
      <c r="J38" s="70">
        <v>40423.083333333336</v>
      </c>
      <c r="K38" s="71">
        <v>916</v>
      </c>
      <c r="L38" s="72">
        <f t="shared" si="3"/>
        <v>916000</v>
      </c>
      <c r="M38" s="70">
        <v>40180.083333333336</v>
      </c>
      <c r="N38" s="71">
        <v>61</v>
      </c>
      <c r="O38" s="72">
        <f t="shared" si="4"/>
        <v>61000</v>
      </c>
      <c r="P38" s="70">
        <v>40423.083333333336</v>
      </c>
      <c r="Q38" s="71">
        <v>34</v>
      </c>
      <c r="R38" s="72">
        <f t="shared" si="5"/>
        <v>34000</v>
      </c>
    </row>
    <row r="39" spans="1:18" x14ac:dyDescent="0.25">
      <c r="A39" s="70">
        <v>40180.125</v>
      </c>
      <c r="B39" s="71">
        <v>204.11699999868901</v>
      </c>
      <c r="C39" s="72">
        <f t="shared" si="0"/>
        <v>696855.43799552426</v>
      </c>
      <c r="D39" s="70">
        <v>40423.125</v>
      </c>
      <c r="E39" s="71">
        <v>256.00299999862898</v>
      </c>
      <c r="F39" s="72">
        <f t="shared" si="1"/>
        <v>873994.24199531937</v>
      </c>
      <c r="G39" s="70">
        <v>40180.125</v>
      </c>
      <c r="H39" s="71">
        <v>132</v>
      </c>
      <c r="I39" s="72">
        <f t="shared" si="2"/>
        <v>132000</v>
      </c>
      <c r="J39" s="70">
        <v>40423.125</v>
      </c>
      <c r="K39" s="71">
        <v>955</v>
      </c>
      <c r="L39" s="72">
        <f t="shared" si="3"/>
        <v>955000</v>
      </c>
      <c r="M39" s="70">
        <v>40180.125</v>
      </c>
      <c r="N39" s="71">
        <v>62</v>
      </c>
      <c r="O39" s="72">
        <f t="shared" si="4"/>
        <v>62000</v>
      </c>
      <c r="P39" s="70">
        <v>40423.125</v>
      </c>
      <c r="Q39" s="71">
        <v>51</v>
      </c>
      <c r="R39" s="72">
        <f t="shared" si="5"/>
        <v>51000</v>
      </c>
    </row>
    <row r="40" spans="1:18" x14ac:dyDescent="0.25">
      <c r="A40" s="70">
        <v>40180.166666666664</v>
      </c>
      <c r="B40" s="71">
        <v>207.35300000011901</v>
      </c>
      <c r="C40" s="72">
        <f t="shared" si="0"/>
        <v>707903.14200040628</v>
      </c>
      <c r="D40" s="70">
        <v>40423.166666666664</v>
      </c>
      <c r="E40" s="71">
        <v>262.74100000038698</v>
      </c>
      <c r="F40" s="72">
        <f t="shared" si="1"/>
        <v>896997.77400132117</v>
      </c>
      <c r="G40" s="70">
        <v>40180.166666666664</v>
      </c>
      <c r="H40" s="71">
        <v>122</v>
      </c>
      <c r="I40" s="72">
        <f t="shared" si="2"/>
        <v>122000</v>
      </c>
      <c r="J40" s="70">
        <v>40423.166666666664</v>
      </c>
      <c r="K40" s="71">
        <v>1144</v>
      </c>
      <c r="L40" s="72">
        <f t="shared" si="3"/>
        <v>1144000</v>
      </c>
      <c r="M40" s="70">
        <v>40180.166666666664</v>
      </c>
      <c r="N40" s="71">
        <v>89</v>
      </c>
      <c r="O40" s="72">
        <f t="shared" si="4"/>
        <v>89000</v>
      </c>
      <c r="P40" s="70">
        <v>40423.166666666664</v>
      </c>
      <c r="Q40" s="71">
        <v>42</v>
      </c>
      <c r="R40" s="72">
        <f t="shared" si="5"/>
        <v>42000</v>
      </c>
    </row>
    <row r="41" spans="1:18" x14ac:dyDescent="0.25">
      <c r="A41" s="70">
        <v>40180.208333333336</v>
      </c>
      <c r="B41" s="71">
        <v>205.63599999994</v>
      </c>
      <c r="C41" s="72">
        <f t="shared" si="0"/>
        <v>702041.30399979511</v>
      </c>
      <c r="D41" s="70">
        <v>40423.208333333336</v>
      </c>
      <c r="E41" s="71">
        <v>307.872999999672</v>
      </c>
      <c r="F41" s="72">
        <f t="shared" si="1"/>
        <v>1051078.4219988801</v>
      </c>
      <c r="G41" s="70">
        <v>40180.208333333336</v>
      </c>
      <c r="H41" s="71">
        <v>131</v>
      </c>
      <c r="I41" s="72">
        <f t="shared" si="2"/>
        <v>131000</v>
      </c>
      <c r="J41" s="70">
        <v>40423.208333333336</v>
      </c>
      <c r="K41" s="71">
        <v>2394</v>
      </c>
      <c r="L41" s="72">
        <f t="shared" si="3"/>
        <v>2394000</v>
      </c>
      <c r="M41" s="70">
        <v>40180.208333333336</v>
      </c>
      <c r="N41" s="71">
        <v>94</v>
      </c>
      <c r="O41" s="72">
        <f t="shared" si="4"/>
        <v>94000</v>
      </c>
      <c r="P41" s="70">
        <v>40423.208333333336</v>
      </c>
      <c r="Q41" s="71">
        <v>42</v>
      </c>
      <c r="R41" s="72">
        <f t="shared" si="5"/>
        <v>42000</v>
      </c>
    </row>
    <row r="42" spans="1:18" x14ac:dyDescent="0.25">
      <c r="A42" s="70">
        <v>40180.25</v>
      </c>
      <c r="B42" s="71">
        <v>205.13900000043199</v>
      </c>
      <c r="C42" s="72">
        <f t="shared" si="0"/>
        <v>700344.54600147484</v>
      </c>
      <c r="D42" s="70">
        <v>40423.25</v>
      </c>
      <c r="E42" s="71">
        <v>326.45000000111798</v>
      </c>
      <c r="F42" s="72">
        <f t="shared" si="1"/>
        <v>1114500.3000038168</v>
      </c>
      <c r="G42" s="70">
        <v>40180.25</v>
      </c>
      <c r="H42" s="71">
        <v>134</v>
      </c>
      <c r="I42" s="72">
        <f t="shared" si="2"/>
        <v>134000</v>
      </c>
      <c r="J42" s="70">
        <v>40423.25</v>
      </c>
      <c r="K42" s="71">
        <v>2544</v>
      </c>
      <c r="L42" s="72">
        <f t="shared" si="3"/>
        <v>2544000</v>
      </c>
      <c r="M42" s="70">
        <v>40180.25</v>
      </c>
      <c r="N42" s="71">
        <v>107</v>
      </c>
      <c r="O42" s="72">
        <f t="shared" si="4"/>
        <v>107000</v>
      </c>
      <c r="P42" s="70">
        <v>40423.25</v>
      </c>
      <c r="Q42" s="71">
        <v>53</v>
      </c>
      <c r="R42" s="72">
        <f t="shared" si="5"/>
        <v>53000</v>
      </c>
    </row>
    <row r="43" spans="1:18" x14ac:dyDescent="0.25">
      <c r="A43" s="70">
        <v>40180.291666666664</v>
      </c>
      <c r="B43" s="71">
        <v>206.04600000008901</v>
      </c>
      <c r="C43" s="72">
        <f t="shared" si="0"/>
        <v>703441.04400030384</v>
      </c>
      <c r="D43" s="70">
        <v>40423.291666666664</v>
      </c>
      <c r="E43" s="71">
        <v>366.52199999988102</v>
      </c>
      <c r="F43" s="72">
        <f t="shared" si="1"/>
        <v>1251306.1079995937</v>
      </c>
      <c r="G43" s="70">
        <v>40180.291666666664</v>
      </c>
      <c r="H43" s="71">
        <v>188</v>
      </c>
      <c r="I43" s="72">
        <f t="shared" si="2"/>
        <v>188000</v>
      </c>
      <c r="J43" s="70">
        <v>40423.291666666664</v>
      </c>
      <c r="K43" s="71">
        <v>2975</v>
      </c>
      <c r="L43" s="72">
        <f t="shared" si="3"/>
        <v>2975000</v>
      </c>
      <c r="M43" s="70">
        <v>40180.291666666664</v>
      </c>
      <c r="N43" s="71">
        <v>130</v>
      </c>
      <c r="O43" s="72">
        <f t="shared" si="4"/>
        <v>130000</v>
      </c>
      <c r="P43" s="70">
        <v>40423.291666666664</v>
      </c>
      <c r="Q43" s="71">
        <v>47</v>
      </c>
      <c r="R43" s="72">
        <f t="shared" si="5"/>
        <v>47000</v>
      </c>
    </row>
    <row r="44" spans="1:18" x14ac:dyDescent="0.25">
      <c r="A44" s="70">
        <v>40180.333333333336</v>
      </c>
      <c r="B44" s="71">
        <v>186.751000000164</v>
      </c>
      <c r="C44" s="72">
        <f t="shared" si="0"/>
        <v>637567.91400055995</v>
      </c>
      <c r="D44" s="70">
        <v>40423.333333333336</v>
      </c>
      <c r="E44" s="71">
        <v>384.64499999955302</v>
      </c>
      <c r="F44" s="72">
        <f t="shared" si="1"/>
        <v>1313178.0299984741</v>
      </c>
      <c r="G44" s="70">
        <v>40180.333333333336</v>
      </c>
      <c r="H44" s="71">
        <v>191</v>
      </c>
      <c r="I44" s="72">
        <f t="shared" si="2"/>
        <v>191000</v>
      </c>
      <c r="J44" s="70">
        <v>40423.333333333336</v>
      </c>
      <c r="K44" s="71">
        <v>2431</v>
      </c>
      <c r="L44" s="72">
        <f t="shared" si="3"/>
        <v>2431000</v>
      </c>
      <c r="M44" s="70">
        <v>40180.333333333336</v>
      </c>
      <c r="N44" s="71">
        <v>112</v>
      </c>
      <c r="O44" s="72">
        <f t="shared" si="4"/>
        <v>112000</v>
      </c>
      <c r="P44" s="70">
        <v>40423.333333333336</v>
      </c>
      <c r="Q44" s="71">
        <v>59</v>
      </c>
      <c r="R44" s="72">
        <f t="shared" si="5"/>
        <v>59000</v>
      </c>
    </row>
    <row r="45" spans="1:18" x14ac:dyDescent="0.25">
      <c r="A45" s="70">
        <v>40180.375</v>
      </c>
      <c r="B45" s="71">
        <v>174.08899999968699</v>
      </c>
      <c r="C45" s="72">
        <f t="shared" si="0"/>
        <v>594339.84599893133</v>
      </c>
      <c r="D45" s="70">
        <v>40423.375</v>
      </c>
      <c r="E45" s="71">
        <v>427.77600000053599</v>
      </c>
      <c r="F45" s="72">
        <f t="shared" si="1"/>
        <v>1460427.2640018298</v>
      </c>
      <c r="G45" s="70">
        <v>40180.375</v>
      </c>
      <c r="H45" s="71">
        <v>189</v>
      </c>
      <c r="I45" s="72">
        <f t="shared" si="2"/>
        <v>189000</v>
      </c>
      <c r="J45" s="70">
        <v>40423.375</v>
      </c>
      <c r="K45" s="71">
        <v>2398</v>
      </c>
      <c r="L45" s="72">
        <f t="shared" si="3"/>
        <v>2398000</v>
      </c>
      <c r="M45" s="70">
        <v>40180.375</v>
      </c>
      <c r="N45" s="71">
        <v>106</v>
      </c>
      <c r="O45" s="72">
        <f t="shared" si="4"/>
        <v>106000</v>
      </c>
      <c r="P45" s="70">
        <v>40423.375</v>
      </c>
      <c r="Q45" s="71">
        <v>53</v>
      </c>
      <c r="R45" s="72">
        <f t="shared" si="5"/>
        <v>53000</v>
      </c>
    </row>
    <row r="46" spans="1:18" x14ac:dyDescent="0.25">
      <c r="A46" s="70">
        <v>40180.416666666664</v>
      </c>
      <c r="B46" s="71">
        <v>172.558000000194</v>
      </c>
      <c r="C46" s="72">
        <f t="shared" si="0"/>
        <v>589113.01200066227</v>
      </c>
      <c r="D46" s="70">
        <v>40423.416666666664</v>
      </c>
      <c r="E46" s="71">
        <v>459.439999999478</v>
      </c>
      <c r="F46" s="72">
        <f t="shared" si="1"/>
        <v>1568528.1599982178</v>
      </c>
      <c r="G46" s="70">
        <v>40180.416666666664</v>
      </c>
      <c r="H46" s="71">
        <v>183</v>
      </c>
      <c r="I46" s="72">
        <f t="shared" si="2"/>
        <v>183000</v>
      </c>
      <c r="J46" s="70">
        <v>40423.416666666664</v>
      </c>
      <c r="K46" s="71">
        <v>3060</v>
      </c>
      <c r="L46" s="72">
        <f t="shared" si="3"/>
        <v>3060000</v>
      </c>
      <c r="M46" s="70">
        <v>40180.416666666664</v>
      </c>
      <c r="N46" s="71">
        <v>67</v>
      </c>
      <c r="O46" s="72">
        <f t="shared" si="4"/>
        <v>67000</v>
      </c>
      <c r="P46" s="70">
        <v>40423.416666666664</v>
      </c>
      <c r="Q46" s="71">
        <v>52</v>
      </c>
      <c r="R46" s="72">
        <f t="shared" si="5"/>
        <v>52000</v>
      </c>
    </row>
    <row r="47" spans="1:18" x14ac:dyDescent="0.25">
      <c r="A47" s="70">
        <v>40180.458333333336</v>
      </c>
      <c r="B47" s="71">
        <v>173.941999999806</v>
      </c>
      <c r="C47" s="72">
        <f t="shared" si="0"/>
        <v>593837.98799933773</v>
      </c>
      <c r="D47" s="70">
        <v>40423.458333333336</v>
      </c>
      <c r="E47" s="71">
        <v>458.46800000034301</v>
      </c>
      <c r="F47" s="72">
        <f t="shared" si="1"/>
        <v>1565209.752001171</v>
      </c>
      <c r="G47" s="70">
        <v>40180.458333333336</v>
      </c>
      <c r="H47" s="71">
        <v>192</v>
      </c>
      <c r="I47" s="72">
        <f t="shared" si="2"/>
        <v>192000</v>
      </c>
      <c r="J47" s="70">
        <v>40423.458333333336</v>
      </c>
      <c r="K47" s="71">
        <v>3077</v>
      </c>
      <c r="L47" s="72">
        <f t="shared" si="3"/>
        <v>3077000</v>
      </c>
      <c r="M47" s="70">
        <v>40180.458333333336</v>
      </c>
      <c r="N47" s="71">
        <v>61</v>
      </c>
      <c r="O47" s="72">
        <f t="shared" si="4"/>
        <v>61000</v>
      </c>
      <c r="P47" s="70">
        <v>40423.458333333336</v>
      </c>
      <c r="Q47" s="71">
        <v>50</v>
      </c>
      <c r="R47" s="72">
        <f t="shared" si="5"/>
        <v>50000</v>
      </c>
    </row>
    <row r="48" spans="1:18" x14ac:dyDescent="0.25">
      <c r="A48" s="70">
        <v>40180.5</v>
      </c>
      <c r="B48" s="71">
        <v>174.10899999924001</v>
      </c>
      <c r="C48" s="72">
        <f t="shared" si="0"/>
        <v>594408.12599740538</v>
      </c>
      <c r="D48" s="70">
        <v>40423.5</v>
      </c>
      <c r="E48" s="71">
        <v>456.96299999952299</v>
      </c>
      <c r="F48" s="72">
        <f t="shared" si="1"/>
        <v>1560071.6819983714</v>
      </c>
      <c r="G48" s="70">
        <v>40180.5</v>
      </c>
      <c r="H48" s="71">
        <v>181</v>
      </c>
      <c r="I48" s="72">
        <f t="shared" si="2"/>
        <v>181000</v>
      </c>
      <c r="J48" s="70">
        <v>40423.5</v>
      </c>
      <c r="K48" s="71">
        <v>3169</v>
      </c>
      <c r="L48" s="72">
        <f t="shared" si="3"/>
        <v>3169000</v>
      </c>
      <c r="M48" s="70">
        <v>40180.5</v>
      </c>
      <c r="N48" s="71">
        <v>55</v>
      </c>
      <c r="O48" s="72">
        <f t="shared" si="4"/>
        <v>55000</v>
      </c>
      <c r="P48" s="70">
        <v>40423.5</v>
      </c>
      <c r="Q48" s="71">
        <v>54</v>
      </c>
      <c r="R48" s="72">
        <f t="shared" si="5"/>
        <v>54000</v>
      </c>
    </row>
    <row r="49" spans="1:18" x14ac:dyDescent="0.25">
      <c r="A49" s="70">
        <v>40180.541666666664</v>
      </c>
      <c r="B49" s="71">
        <v>177.63300000131099</v>
      </c>
      <c r="C49" s="72">
        <f t="shared" si="0"/>
        <v>606439.06200447574</v>
      </c>
      <c r="D49" s="70">
        <v>40423.541666666664</v>
      </c>
      <c r="E49" s="71">
        <v>444.41500000096897</v>
      </c>
      <c r="F49" s="72">
        <f t="shared" si="1"/>
        <v>1517232.8100033081</v>
      </c>
      <c r="G49" s="70">
        <v>40180.541666666664</v>
      </c>
      <c r="H49" s="71">
        <v>193</v>
      </c>
      <c r="I49" s="72">
        <f t="shared" si="2"/>
        <v>193000</v>
      </c>
      <c r="J49" s="70">
        <v>40423.541666666664</v>
      </c>
      <c r="K49" s="71">
        <v>3084</v>
      </c>
      <c r="L49" s="72">
        <f t="shared" si="3"/>
        <v>3084000</v>
      </c>
      <c r="M49" s="70">
        <v>40180.541666666664</v>
      </c>
      <c r="N49" s="71">
        <v>56</v>
      </c>
      <c r="O49" s="72">
        <f t="shared" si="4"/>
        <v>56000</v>
      </c>
      <c r="P49" s="70">
        <v>40423.541666666664</v>
      </c>
      <c r="Q49" s="71">
        <v>50</v>
      </c>
      <c r="R49" s="72">
        <f t="shared" si="5"/>
        <v>50000</v>
      </c>
    </row>
    <row r="50" spans="1:18" x14ac:dyDescent="0.25">
      <c r="A50" s="70">
        <v>40180.583333333336</v>
      </c>
      <c r="B50" s="71">
        <v>177.27799999900199</v>
      </c>
      <c r="C50" s="72">
        <f t="shared" si="0"/>
        <v>605227.09199659282</v>
      </c>
      <c r="D50" s="70">
        <v>40423.583333333336</v>
      </c>
      <c r="E50" s="71">
        <v>452.04799999855499</v>
      </c>
      <c r="F50" s="72">
        <f t="shared" si="1"/>
        <v>1543291.8719950668</v>
      </c>
      <c r="G50" s="70">
        <v>40180.583333333336</v>
      </c>
      <c r="H50" s="71">
        <v>198</v>
      </c>
      <c r="I50" s="72">
        <f t="shared" si="2"/>
        <v>198000</v>
      </c>
      <c r="J50" s="70">
        <v>40423.583333333336</v>
      </c>
      <c r="K50" s="71">
        <v>2919</v>
      </c>
      <c r="L50" s="72">
        <f t="shared" si="3"/>
        <v>2919000</v>
      </c>
      <c r="M50" s="70">
        <v>40180.583333333336</v>
      </c>
      <c r="N50" s="71">
        <v>63</v>
      </c>
      <c r="O50" s="72">
        <f t="shared" si="4"/>
        <v>63000</v>
      </c>
      <c r="P50" s="70">
        <v>40423.583333333336</v>
      </c>
      <c r="Q50" s="71">
        <v>64</v>
      </c>
      <c r="R50" s="72">
        <f t="shared" si="5"/>
        <v>64000</v>
      </c>
    </row>
    <row r="51" spans="1:18" x14ac:dyDescent="0.25">
      <c r="A51" s="70">
        <v>40180.625</v>
      </c>
      <c r="B51" s="71">
        <v>179.40799999982099</v>
      </c>
      <c r="C51" s="72">
        <f t="shared" si="0"/>
        <v>612498.91199938883</v>
      </c>
      <c r="D51" s="70">
        <v>40423.625</v>
      </c>
      <c r="E51" s="71">
        <v>454.07500000111798</v>
      </c>
      <c r="F51" s="72">
        <f t="shared" si="1"/>
        <v>1550212.0500038168</v>
      </c>
      <c r="G51" s="70">
        <v>40180.625</v>
      </c>
      <c r="H51" s="71">
        <v>193</v>
      </c>
      <c r="I51" s="72">
        <f t="shared" si="2"/>
        <v>193000</v>
      </c>
      <c r="J51" s="70">
        <v>40423.625</v>
      </c>
      <c r="K51" s="71">
        <v>3008</v>
      </c>
      <c r="L51" s="72">
        <f t="shared" si="3"/>
        <v>3008000</v>
      </c>
      <c r="M51" s="70">
        <v>40180.625</v>
      </c>
      <c r="N51" s="71">
        <v>59</v>
      </c>
      <c r="O51" s="72">
        <f t="shared" si="4"/>
        <v>59000</v>
      </c>
      <c r="P51" s="70">
        <v>40423.625</v>
      </c>
      <c r="Q51" s="71">
        <v>74</v>
      </c>
      <c r="R51" s="72">
        <f t="shared" si="5"/>
        <v>74000</v>
      </c>
    </row>
    <row r="52" spans="1:18" x14ac:dyDescent="0.25">
      <c r="A52" s="70">
        <v>40180.666666666664</v>
      </c>
      <c r="B52" s="71">
        <v>176.83100000023799</v>
      </c>
      <c r="C52" s="72">
        <f t="shared" si="0"/>
        <v>603701.03400081245</v>
      </c>
      <c r="D52" s="70">
        <v>40423.666666666664</v>
      </c>
      <c r="E52" s="71">
        <v>447.95099999941903</v>
      </c>
      <c r="F52" s="72">
        <f t="shared" si="1"/>
        <v>1529304.7139980167</v>
      </c>
      <c r="G52" s="70">
        <v>40180.666666666664</v>
      </c>
      <c r="H52" s="71">
        <v>194</v>
      </c>
      <c r="I52" s="72">
        <f t="shared" si="2"/>
        <v>194000</v>
      </c>
      <c r="J52" s="70">
        <v>40423.666666666664</v>
      </c>
      <c r="K52" s="71">
        <v>2961</v>
      </c>
      <c r="L52" s="72">
        <f t="shared" si="3"/>
        <v>2961000</v>
      </c>
      <c r="M52" s="70">
        <v>40180.666666666664</v>
      </c>
      <c r="N52" s="71">
        <v>66</v>
      </c>
      <c r="O52" s="72">
        <f t="shared" si="4"/>
        <v>66000</v>
      </c>
      <c r="P52" s="70">
        <v>40423.666666666664</v>
      </c>
      <c r="Q52" s="71">
        <v>69</v>
      </c>
      <c r="R52" s="72">
        <f t="shared" si="5"/>
        <v>69000</v>
      </c>
    </row>
    <row r="53" spans="1:18" x14ac:dyDescent="0.25">
      <c r="A53" s="70">
        <v>40180.708333333336</v>
      </c>
      <c r="B53" s="71">
        <v>177.11400000006</v>
      </c>
      <c r="C53" s="72">
        <f t="shared" si="0"/>
        <v>604667.19600020489</v>
      </c>
      <c r="D53" s="70">
        <v>40423.708333333336</v>
      </c>
      <c r="E53" s="71">
        <v>419.244000000879</v>
      </c>
      <c r="F53" s="72">
        <f t="shared" si="1"/>
        <v>1431299.0160030008</v>
      </c>
      <c r="G53" s="70">
        <v>40180.708333333336</v>
      </c>
      <c r="H53" s="71">
        <v>202</v>
      </c>
      <c r="I53" s="72">
        <f t="shared" si="2"/>
        <v>202000</v>
      </c>
      <c r="J53" s="70">
        <v>40423.708333333336</v>
      </c>
      <c r="K53" s="71">
        <v>2716</v>
      </c>
      <c r="L53" s="72">
        <f t="shared" si="3"/>
        <v>2716000</v>
      </c>
      <c r="M53" s="70">
        <v>40180.708333333336</v>
      </c>
      <c r="N53" s="71">
        <v>69</v>
      </c>
      <c r="O53" s="72">
        <f t="shared" si="4"/>
        <v>69000</v>
      </c>
      <c r="P53" s="70">
        <v>40423.708333333336</v>
      </c>
      <c r="Q53" s="71">
        <v>70</v>
      </c>
      <c r="R53" s="72">
        <f t="shared" si="5"/>
        <v>70000</v>
      </c>
    </row>
    <row r="54" spans="1:18" x14ac:dyDescent="0.25">
      <c r="A54" s="70">
        <v>40180.75</v>
      </c>
      <c r="B54" s="71">
        <v>194.984000001103</v>
      </c>
      <c r="C54" s="72">
        <f t="shared" si="0"/>
        <v>665675.37600376562</v>
      </c>
      <c r="D54" s="70">
        <v>40423.75</v>
      </c>
      <c r="E54" s="71">
        <v>368.77599999867402</v>
      </c>
      <c r="F54" s="72">
        <f t="shared" si="1"/>
        <v>1259001.263995473</v>
      </c>
      <c r="G54" s="70">
        <v>40180.75</v>
      </c>
      <c r="H54" s="71">
        <v>187</v>
      </c>
      <c r="I54" s="72">
        <f t="shared" si="2"/>
        <v>187000</v>
      </c>
      <c r="J54" s="70">
        <v>40423.75</v>
      </c>
      <c r="K54" s="71">
        <v>2911</v>
      </c>
      <c r="L54" s="72">
        <f t="shared" si="3"/>
        <v>2911000</v>
      </c>
      <c r="M54" s="70">
        <v>40180.75</v>
      </c>
      <c r="N54" s="71">
        <v>77</v>
      </c>
      <c r="O54" s="72">
        <f t="shared" si="4"/>
        <v>77000</v>
      </c>
      <c r="P54" s="70">
        <v>40423.75</v>
      </c>
      <c r="Q54" s="71">
        <v>67</v>
      </c>
      <c r="R54" s="72">
        <f t="shared" si="5"/>
        <v>67000</v>
      </c>
    </row>
    <row r="55" spans="1:18" x14ac:dyDescent="0.25">
      <c r="A55" s="70">
        <v>40180.791666666664</v>
      </c>
      <c r="B55" s="71">
        <v>208.97599999979099</v>
      </c>
      <c r="C55" s="72">
        <f t="shared" si="0"/>
        <v>713444.06399928639</v>
      </c>
      <c r="D55" s="70">
        <v>40423.791666666664</v>
      </c>
      <c r="E55" s="71">
        <v>310.73900000006</v>
      </c>
      <c r="F55" s="72">
        <f t="shared" si="1"/>
        <v>1060862.9460002049</v>
      </c>
      <c r="G55" s="70">
        <v>40180.791666666664</v>
      </c>
      <c r="H55" s="71">
        <v>198</v>
      </c>
      <c r="I55" s="72">
        <f t="shared" si="2"/>
        <v>198000</v>
      </c>
      <c r="J55" s="70">
        <v>40423.791666666664</v>
      </c>
      <c r="K55" s="71">
        <v>2249</v>
      </c>
      <c r="L55" s="72">
        <f t="shared" si="3"/>
        <v>2249000</v>
      </c>
      <c r="M55" s="70">
        <v>40180.791666666664</v>
      </c>
      <c r="N55" s="71">
        <v>83</v>
      </c>
      <c r="O55" s="72">
        <f t="shared" si="4"/>
        <v>83000</v>
      </c>
      <c r="P55" s="70">
        <v>40423.791666666664</v>
      </c>
      <c r="Q55" s="71">
        <v>66</v>
      </c>
      <c r="R55" s="72">
        <f t="shared" si="5"/>
        <v>66000</v>
      </c>
    </row>
    <row r="56" spans="1:18" x14ac:dyDescent="0.25">
      <c r="A56" s="70">
        <v>40180.833333333336</v>
      </c>
      <c r="B56" s="71">
        <v>207.08000000007499</v>
      </c>
      <c r="C56" s="72">
        <f t="shared" si="0"/>
        <v>706971.12000025599</v>
      </c>
      <c r="D56" s="70">
        <v>40423.833333333336</v>
      </c>
      <c r="E56" s="71">
        <v>270.430999999866</v>
      </c>
      <c r="F56" s="72">
        <f t="shared" si="1"/>
        <v>923251.4339995425</v>
      </c>
      <c r="G56" s="70">
        <v>40180.833333333336</v>
      </c>
      <c r="H56" s="71">
        <v>130</v>
      </c>
      <c r="I56" s="72">
        <f t="shared" si="2"/>
        <v>130000</v>
      </c>
      <c r="J56" s="70">
        <v>40423.833333333336</v>
      </c>
      <c r="K56" s="71">
        <v>1001</v>
      </c>
      <c r="L56" s="72">
        <f t="shared" si="3"/>
        <v>1001000</v>
      </c>
      <c r="M56" s="70">
        <v>40180.833333333336</v>
      </c>
      <c r="N56" s="71">
        <v>74</v>
      </c>
      <c r="O56" s="72">
        <f t="shared" si="4"/>
        <v>74000</v>
      </c>
      <c r="P56" s="70">
        <v>40423.833333333336</v>
      </c>
      <c r="Q56" s="71">
        <v>64</v>
      </c>
      <c r="R56" s="72">
        <f t="shared" si="5"/>
        <v>64000</v>
      </c>
    </row>
    <row r="57" spans="1:18" x14ac:dyDescent="0.25">
      <c r="A57" s="70">
        <v>40180.875</v>
      </c>
      <c r="B57" s="71">
        <v>206.29800000041701</v>
      </c>
      <c r="C57" s="72">
        <f t="shared" si="0"/>
        <v>704301.37200142362</v>
      </c>
      <c r="D57" s="70">
        <v>40423.875</v>
      </c>
      <c r="E57" s="71">
        <v>269.03700000047701</v>
      </c>
      <c r="F57" s="72">
        <f t="shared" si="1"/>
        <v>918492.3180016285</v>
      </c>
      <c r="G57" s="70">
        <v>40180.875</v>
      </c>
      <c r="H57" s="71">
        <v>127</v>
      </c>
      <c r="I57" s="72">
        <f t="shared" si="2"/>
        <v>127000</v>
      </c>
      <c r="J57" s="70">
        <v>40423.875</v>
      </c>
      <c r="K57" s="71">
        <v>945</v>
      </c>
      <c r="L57" s="72">
        <f t="shared" si="3"/>
        <v>945000</v>
      </c>
      <c r="M57" s="70">
        <v>40180.875</v>
      </c>
      <c r="N57" s="71">
        <v>85</v>
      </c>
      <c r="O57" s="72">
        <f t="shared" si="4"/>
        <v>85000</v>
      </c>
      <c r="P57" s="70">
        <v>40423.875</v>
      </c>
      <c r="Q57" s="71">
        <v>54</v>
      </c>
      <c r="R57" s="72">
        <f t="shared" si="5"/>
        <v>54000</v>
      </c>
    </row>
    <row r="58" spans="1:18" x14ac:dyDescent="0.25">
      <c r="A58" s="70">
        <v>40180.916666666664</v>
      </c>
      <c r="B58" s="71">
        <v>204.52899999916599</v>
      </c>
      <c r="C58" s="72">
        <f t="shared" si="0"/>
        <v>698262.00599715265</v>
      </c>
      <c r="D58" s="70">
        <v>40423.916666666664</v>
      </c>
      <c r="E58" s="71">
        <v>268.566999999806</v>
      </c>
      <c r="F58" s="72">
        <f t="shared" si="1"/>
        <v>916887.73799933773</v>
      </c>
      <c r="G58" s="70">
        <v>40180.916666666664</v>
      </c>
      <c r="H58" s="71">
        <v>127</v>
      </c>
      <c r="I58" s="72">
        <f t="shared" si="2"/>
        <v>127000</v>
      </c>
      <c r="J58" s="70">
        <v>40423.916666666664</v>
      </c>
      <c r="K58" s="71">
        <v>906</v>
      </c>
      <c r="L58" s="72">
        <f t="shared" si="3"/>
        <v>906000</v>
      </c>
      <c r="M58" s="70">
        <v>40180.916666666664</v>
      </c>
      <c r="N58" s="71">
        <v>75</v>
      </c>
      <c r="O58" s="72">
        <f t="shared" si="4"/>
        <v>75000</v>
      </c>
      <c r="P58" s="70">
        <v>40423.916666666664</v>
      </c>
      <c r="Q58" s="71">
        <v>50</v>
      </c>
      <c r="R58" s="72">
        <f t="shared" si="5"/>
        <v>50000</v>
      </c>
    </row>
    <row r="59" spans="1:18" x14ac:dyDescent="0.25">
      <c r="A59" s="70">
        <v>40180.958333333336</v>
      </c>
      <c r="B59" s="71">
        <v>201.95199999958299</v>
      </c>
      <c r="C59" s="72">
        <f t="shared" si="0"/>
        <v>689464.12799857638</v>
      </c>
      <c r="D59" s="70">
        <v>40423.958333333336</v>
      </c>
      <c r="E59" s="71">
        <v>268.55700000002997</v>
      </c>
      <c r="F59" s="72">
        <f t="shared" si="1"/>
        <v>916853.59800010233</v>
      </c>
      <c r="G59" s="70">
        <v>40180.958333333336</v>
      </c>
      <c r="H59" s="71">
        <v>117</v>
      </c>
      <c r="I59" s="72">
        <f t="shared" si="2"/>
        <v>117000</v>
      </c>
      <c r="J59" s="70">
        <v>40423.958333333336</v>
      </c>
      <c r="K59" s="71">
        <v>959</v>
      </c>
      <c r="L59" s="72">
        <f t="shared" si="3"/>
        <v>959000</v>
      </c>
      <c r="M59" s="70">
        <v>40180.958333333336</v>
      </c>
      <c r="N59" s="71">
        <v>81</v>
      </c>
      <c r="O59" s="72">
        <f t="shared" si="4"/>
        <v>81000</v>
      </c>
      <c r="P59" s="70">
        <v>40423.958333333336</v>
      </c>
      <c r="Q59" s="71">
        <v>47</v>
      </c>
      <c r="R59" s="72">
        <f t="shared" si="5"/>
        <v>47000</v>
      </c>
    </row>
    <row r="60" spans="1:18" x14ac:dyDescent="0.25">
      <c r="A60" s="70">
        <v>40181</v>
      </c>
      <c r="B60" s="71">
        <v>203.41999999992501</v>
      </c>
      <c r="C60" s="72">
        <f t="shared" si="0"/>
        <v>694475.87999974401</v>
      </c>
      <c r="D60" s="70">
        <v>40424</v>
      </c>
      <c r="E60" s="71">
        <v>267.44500000029802</v>
      </c>
      <c r="F60" s="72">
        <f t="shared" si="1"/>
        <v>913057.23000101745</v>
      </c>
      <c r="G60" s="70">
        <v>40181</v>
      </c>
      <c r="H60" s="71">
        <v>131</v>
      </c>
      <c r="I60" s="72">
        <f t="shared" si="2"/>
        <v>131000</v>
      </c>
      <c r="J60" s="70">
        <v>40424</v>
      </c>
      <c r="K60" s="71">
        <v>945</v>
      </c>
      <c r="L60" s="72">
        <f t="shared" si="3"/>
        <v>945000</v>
      </c>
      <c r="M60" s="70">
        <v>40181</v>
      </c>
      <c r="N60" s="71">
        <v>89</v>
      </c>
      <c r="O60" s="72">
        <f t="shared" si="4"/>
        <v>89000</v>
      </c>
      <c r="P60" s="70">
        <v>40424</v>
      </c>
      <c r="Q60" s="71">
        <v>48</v>
      </c>
      <c r="R60" s="72">
        <f t="shared" si="5"/>
        <v>48000</v>
      </c>
    </row>
    <row r="61" spans="1:18" x14ac:dyDescent="0.25">
      <c r="A61" s="70">
        <v>40181.041666666664</v>
      </c>
      <c r="B61" s="71">
        <v>204.21900000050701</v>
      </c>
      <c r="C61" s="72">
        <f t="shared" si="0"/>
        <v>697203.66600173095</v>
      </c>
      <c r="D61" s="70">
        <v>40424.041666666664</v>
      </c>
      <c r="E61" s="71">
        <v>256.518999999389</v>
      </c>
      <c r="F61" s="72">
        <f t="shared" si="1"/>
        <v>875755.86599791399</v>
      </c>
      <c r="G61" s="70">
        <v>40181.041666666664</v>
      </c>
      <c r="H61" s="71">
        <v>248</v>
      </c>
      <c r="I61" s="72">
        <f t="shared" si="2"/>
        <v>248000</v>
      </c>
      <c r="J61" s="70">
        <v>40424.041666666664</v>
      </c>
      <c r="K61" s="71">
        <v>933</v>
      </c>
      <c r="L61" s="72">
        <f t="shared" si="3"/>
        <v>933000</v>
      </c>
      <c r="M61" s="70">
        <v>40181.041666666664</v>
      </c>
      <c r="N61" s="71">
        <v>78</v>
      </c>
      <c r="O61" s="72">
        <f t="shared" si="4"/>
        <v>78000</v>
      </c>
      <c r="P61" s="70">
        <v>40424.041666666664</v>
      </c>
      <c r="Q61" s="71">
        <v>50</v>
      </c>
      <c r="R61" s="72">
        <f t="shared" si="5"/>
        <v>50000</v>
      </c>
    </row>
    <row r="62" spans="1:18" x14ac:dyDescent="0.25">
      <c r="A62" s="70">
        <v>40181.083333333336</v>
      </c>
      <c r="B62" s="71">
        <v>203.816999999806</v>
      </c>
      <c r="C62" s="72">
        <f t="shared" si="0"/>
        <v>695831.23799933773</v>
      </c>
      <c r="D62" s="70">
        <v>40424.083333333336</v>
      </c>
      <c r="E62" s="71">
        <v>255.56600000150499</v>
      </c>
      <c r="F62" s="72">
        <f t="shared" si="1"/>
        <v>872502.32400513801</v>
      </c>
      <c r="G62" s="70">
        <v>40181.083333333336</v>
      </c>
      <c r="H62" s="71">
        <v>124</v>
      </c>
      <c r="I62" s="72">
        <f t="shared" si="2"/>
        <v>124000</v>
      </c>
      <c r="J62" s="70">
        <v>40424.083333333336</v>
      </c>
      <c r="K62" s="71">
        <v>943</v>
      </c>
      <c r="L62" s="72">
        <f t="shared" si="3"/>
        <v>943000</v>
      </c>
      <c r="M62" s="70">
        <v>40181.083333333336</v>
      </c>
      <c r="N62" s="71">
        <v>86</v>
      </c>
      <c r="O62" s="72">
        <f t="shared" si="4"/>
        <v>86000</v>
      </c>
      <c r="P62" s="70">
        <v>40424.083333333336</v>
      </c>
      <c r="Q62" s="71">
        <v>46</v>
      </c>
      <c r="R62" s="72">
        <f t="shared" si="5"/>
        <v>46000</v>
      </c>
    </row>
    <row r="63" spans="1:18" x14ac:dyDescent="0.25">
      <c r="A63" s="70">
        <v>40181.125</v>
      </c>
      <c r="B63" s="71">
        <v>204.52999999932899</v>
      </c>
      <c r="C63" s="72">
        <f t="shared" si="0"/>
        <v>698265.41999770922</v>
      </c>
      <c r="D63" s="70">
        <v>40424.125</v>
      </c>
      <c r="E63" s="71">
        <v>253.85399999841999</v>
      </c>
      <c r="F63" s="72">
        <f t="shared" si="1"/>
        <v>866657.55599460588</v>
      </c>
      <c r="G63" s="70">
        <v>40181.125</v>
      </c>
      <c r="H63" s="71">
        <v>126</v>
      </c>
      <c r="I63" s="72">
        <f t="shared" si="2"/>
        <v>126000</v>
      </c>
      <c r="J63" s="70">
        <v>40424.125</v>
      </c>
      <c r="K63" s="71">
        <v>947</v>
      </c>
      <c r="L63" s="72">
        <f t="shared" si="3"/>
        <v>947000</v>
      </c>
      <c r="M63" s="70">
        <v>40181.125</v>
      </c>
      <c r="N63" s="71">
        <v>79</v>
      </c>
      <c r="O63" s="72">
        <f t="shared" si="4"/>
        <v>79000</v>
      </c>
      <c r="P63" s="70">
        <v>40424.125</v>
      </c>
      <c r="Q63" s="71">
        <v>55</v>
      </c>
      <c r="R63" s="72">
        <f t="shared" si="5"/>
        <v>55000</v>
      </c>
    </row>
    <row r="64" spans="1:18" x14ac:dyDescent="0.25">
      <c r="A64" s="70">
        <v>40181.166666666664</v>
      </c>
      <c r="B64" s="71">
        <v>205.553000001237</v>
      </c>
      <c r="C64" s="72">
        <f t="shared" si="0"/>
        <v>701757.94200422312</v>
      </c>
      <c r="D64" s="70">
        <v>40424.166666666664</v>
      </c>
      <c r="E64" s="71">
        <v>257.46800000034301</v>
      </c>
      <c r="F64" s="72">
        <f t="shared" si="1"/>
        <v>878995.752001171</v>
      </c>
      <c r="G64" s="70">
        <v>40181.166666666664</v>
      </c>
      <c r="H64" s="71">
        <v>118</v>
      </c>
      <c r="I64" s="72">
        <f t="shared" si="2"/>
        <v>118000</v>
      </c>
      <c r="J64" s="70">
        <v>40424.166666666664</v>
      </c>
      <c r="K64" s="71">
        <v>1050</v>
      </c>
      <c r="L64" s="72">
        <f t="shared" si="3"/>
        <v>1050000</v>
      </c>
      <c r="M64" s="70">
        <v>40181.166666666664</v>
      </c>
      <c r="N64" s="71">
        <v>79</v>
      </c>
      <c r="O64" s="72">
        <f t="shared" si="4"/>
        <v>79000</v>
      </c>
      <c r="P64" s="70">
        <v>40424.166666666664</v>
      </c>
      <c r="Q64" s="71">
        <v>49</v>
      </c>
      <c r="R64" s="72">
        <f t="shared" si="5"/>
        <v>49000</v>
      </c>
    </row>
    <row r="65" spans="1:18" x14ac:dyDescent="0.25">
      <c r="A65" s="70">
        <v>40181.208333333336</v>
      </c>
      <c r="B65" s="71">
        <v>205.622999999672</v>
      </c>
      <c r="C65" s="72">
        <f t="shared" si="0"/>
        <v>701996.92199888022</v>
      </c>
      <c r="D65" s="70">
        <v>40424.208333333336</v>
      </c>
      <c r="E65" s="71">
        <v>289.75</v>
      </c>
      <c r="F65" s="72">
        <f t="shared" si="1"/>
        <v>989206.5</v>
      </c>
      <c r="G65" s="70">
        <v>40181.208333333336</v>
      </c>
      <c r="H65" s="71">
        <v>118</v>
      </c>
      <c r="I65" s="72">
        <f t="shared" si="2"/>
        <v>118000</v>
      </c>
      <c r="J65" s="70">
        <v>40424.208333333336</v>
      </c>
      <c r="K65" s="71">
        <v>1924</v>
      </c>
      <c r="L65" s="72">
        <f t="shared" si="3"/>
        <v>1924000</v>
      </c>
      <c r="M65" s="70">
        <v>40181.208333333336</v>
      </c>
      <c r="N65" s="71">
        <v>80</v>
      </c>
      <c r="O65" s="72">
        <f t="shared" si="4"/>
        <v>80000</v>
      </c>
      <c r="P65" s="70">
        <v>40424.208333333336</v>
      </c>
      <c r="Q65" s="71">
        <v>49</v>
      </c>
      <c r="R65" s="72">
        <f t="shared" si="5"/>
        <v>49000</v>
      </c>
    </row>
    <row r="66" spans="1:18" x14ac:dyDescent="0.25">
      <c r="A66" s="70">
        <v>40181.25</v>
      </c>
      <c r="B66" s="71">
        <v>203.78999999910599</v>
      </c>
      <c r="C66" s="72">
        <f t="shared" si="0"/>
        <v>695739.05999694788</v>
      </c>
      <c r="D66" s="70">
        <v>40424.25</v>
      </c>
      <c r="E66" s="71">
        <v>305.33300000056602</v>
      </c>
      <c r="F66" s="72">
        <f t="shared" si="1"/>
        <v>1042406.8620019323</v>
      </c>
      <c r="G66" s="70">
        <v>40181.25</v>
      </c>
      <c r="H66" s="71">
        <v>127</v>
      </c>
      <c r="I66" s="72">
        <f t="shared" si="2"/>
        <v>127000</v>
      </c>
      <c r="J66" s="70">
        <v>40424.25</v>
      </c>
      <c r="K66" s="71">
        <v>2352</v>
      </c>
      <c r="L66" s="72">
        <f t="shared" si="3"/>
        <v>2352000</v>
      </c>
      <c r="M66" s="70">
        <v>40181.25</v>
      </c>
      <c r="N66" s="71">
        <v>81</v>
      </c>
      <c r="O66" s="72">
        <f t="shared" si="4"/>
        <v>81000</v>
      </c>
      <c r="P66" s="70">
        <v>40424.25</v>
      </c>
      <c r="Q66" s="71">
        <v>58</v>
      </c>
      <c r="R66" s="72">
        <f t="shared" si="5"/>
        <v>58000</v>
      </c>
    </row>
    <row r="67" spans="1:18" x14ac:dyDescent="0.25">
      <c r="A67" s="70">
        <v>40181.291666666664</v>
      </c>
      <c r="B67" s="71">
        <v>202.27700000070001</v>
      </c>
      <c r="C67" s="72">
        <f t="shared" si="0"/>
        <v>690573.67800238985</v>
      </c>
      <c r="D67" s="70">
        <v>40424.291666666664</v>
      </c>
      <c r="E67" s="71">
        <v>366.51400000043202</v>
      </c>
      <c r="F67" s="72">
        <f t="shared" si="1"/>
        <v>1251278.7960014748</v>
      </c>
      <c r="G67" s="70">
        <v>40181.291666666664</v>
      </c>
      <c r="H67" s="71">
        <v>115</v>
      </c>
      <c r="I67" s="72">
        <f t="shared" si="2"/>
        <v>115000</v>
      </c>
      <c r="J67" s="70">
        <v>40424.291666666664</v>
      </c>
      <c r="K67" s="71">
        <v>3231</v>
      </c>
      <c r="L67" s="72">
        <f t="shared" si="3"/>
        <v>3231000</v>
      </c>
      <c r="M67" s="70">
        <v>40181.291666666664</v>
      </c>
      <c r="N67" s="71">
        <v>73</v>
      </c>
      <c r="O67" s="72">
        <f t="shared" si="4"/>
        <v>73000</v>
      </c>
      <c r="P67" s="70">
        <v>40424.291666666664</v>
      </c>
      <c r="Q67" s="71">
        <v>56</v>
      </c>
      <c r="R67" s="72">
        <f t="shared" si="5"/>
        <v>56000</v>
      </c>
    </row>
    <row r="68" spans="1:18" x14ac:dyDescent="0.25">
      <c r="A68" s="70">
        <v>40181.333333333336</v>
      </c>
      <c r="B68" s="71">
        <v>186.03299999982099</v>
      </c>
      <c r="C68" s="72">
        <f t="shared" si="0"/>
        <v>635116.66199938883</v>
      </c>
      <c r="D68" s="70">
        <v>40424.333333333336</v>
      </c>
      <c r="E68" s="71">
        <v>377.99899999983597</v>
      </c>
      <c r="F68" s="72">
        <f t="shared" si="1"/>
        <v>1290488.5859994399</v>
      </c>
      <c r="G68" s="70">
        <v>40181.333333333336</v>
      </c>
      <c r="H68" s="71">
        <v>122</v>
      </c>
      <c r="I68" s="72">
        <f t="shared" si="2"/>
        <v>122000</v>
      </c>
      <c r="J68" s="70">
        <v>40424.333333333336</v>
      </c>
      <c r="K68" s="71">
        <v>2422</v>
      </c>
      <c r="L68" s="72">
        <f t="shared" si="3"/>
        <v>2422000</v>
      </c>
      <c r="M68" s="70">
        <v>40181.333333333336</v>
      </c>
      <c r="N68" s="71">
        <v>92</v>
      </c>
      <c r="O68" s="72">
        <f t="shared" si="4"/>
        <v>92000</v>
      </c>
      <c r="P68" s="70">
        <v>40424.333333333336</v>
      </c>
      <c r="Q68" s="71">
        <v>44</v>
      </c>
      <c r="R68" s="72">
        <f t="shared" si="5"/>
        <v>44000</v>
      </c>
    </row>
    <row r="69" spans="1:18" x14ac:dyDescent="0.25">
      <c r="A69" s="70">
        <v>40181.375</v>
      </c>
      <c r="B69" s="71">
        <v>171.46000000089401</v>
      </c>
      <c r="C69" s="72">
        <f t="shared" si="0"/>
        <v>585364.44000305212</v>
      </c>
      <c r="D69" s="70">
        <v>40424.375</v>
      </c>
      <c r="E69" s="71">
        <v>417.199999999255</v>
      </c>
      <c r="F69" s="72">
        <f t="shared" si="1"/>
        <v>1424320.7999974566</v>
      </c>
      <c r="G69" s="70">
        <v>40181.375</v>
      </c>
      <c r="H69" s="71">
        <v>118</v>
      </c>
      <c r="I69" s="72">
        <f t="shared" si="2"/>
        <v>118000</v>
      </c>
      <c r="J69" s="70">
        <v>40424.375</v>
      </c>
      <c r="K69" s="71">
        <v>2131</v>
      </c>
      <c r="L69" s="72">
        <f t="shared" si="3"/>
        <v>2131000</v>
      </c>
      <c r="M69" s="70">
        <v>40181.375</v>
      </c>
      <c r="N69" s="71">
        <v>82</v>
      </c>
      <c r="O69" s="72">
        <f t="shared" si="4"/>
        <v>82000</v>
      </c>
      <c r="P69" s="70">
        <v>40424.375</v>
      </c>
      <c r="Q69" s="71">
        <v>29</v>
      </c>
      <c r="R69" s="72">
        <f t="shared" si="5"/>
        <v>29000</v>
      </c>
    </row>
    <row r="70" spans="1:18" x14ac:dyDescent="0.25">
      <c r="A70" s="70">
        <v>40181.416666666664</v>
      </c>
      <c r="B70" s="71">
        <v>170.54999999888199</v>
      </c>
      <c r="C70" s="72">
        <f t="shared" si="0"/>
        <v>582257.69999618304</v>
      </c>
      <c r="D70" s="70">
        <v>40424.416666666664</v>
      </c>
      <c r="E70" s="71">
        <v>454.75700000114699</v>
      </c>
      <c r="F70" s="72">
        <f t="shared" si="1"/>
        <v>1552540.3980039158</v>
      </c>
      <c r="G70" s="70">
        <v>40181.416666666664</v>
      </c>
      <c r="H70" s="71">
        <v>120</v>
      </c>
      <c r="I70" s="72">
        <f t="shared" si="2"/>
        <v>120000</v>
      </c>
      <c r="J70" s="70">
        <v>40424.416666666664</v>
      </c>
      <c r="K70" s="71">
        <v>2701</v>
      </c>
      <c r="L70" s="72">
        <f t="shared" si="3"/>
        <v>2701000</v>
      </c>
      <c r="M70" s="70">
        <v>40181.416666666664</v>
      </c>
      <c r="N70" s="71">
        <v>84</v>
      </c>
      <c r="O70" s="72">
        <f t="shared" si="4"/>
        <v>84000</v>
      </c>
      <c r="P70" s="70">
        <v>40424.416666666664</v>
      </c>
      <c r="Q70" s="71">
        <v>32</v>
      </c>
      <c r="R70" s="72">
        <f t="shared" si="5"/>
        <v>32000</v>
      </c>
    </row>
    <row r="71" spans="1:18" x14ac:dyDescent="0.25">
      <c r="A71" s="70">
        <v>40181.458333333336</v>
      </c>
      <c r="B71" s="71">
        <v>171.96900000050701</v>
      </c>
      <c r="C71" s="72">
        <f t="shared" si="0"/>
        <v>587102.16600173095</v>
      </c>
      <c r="D71" s="70">
        <v>40424.458333333336</v>
      </c>
      <c r="E71" s="71">
        <v>460.832999998704</v>
      </c>
      <c r="F71" s="72">
        <f t="shared" si="1"/>
        <v>1573283.8619955755</v>
      </c>
      <c r="G71" s="70">
        <v>40181.458333333336</v>
      </c>
      <c r="H71" s="71">
        <v>126</v>
      </c>
      <c r="I71" s="72">
        <f t="shared" si="2"/>
        <v>126000</v>
      </c>
      <c r="J71" s="70">
        <v>40424.458333333336</v>
      </c>
      <c r="K71" s="71">
        <v>2947</v>
      </c>
      <c r="L71" s="72">
        <f t="shared" si="3"/>
        <v>2947000</v>
      </c>
      <c r="M71" s="70">
        <v>40181.458333333336</v>
      </c>
      <c r="N71" s="71">
        <v>70</v>
      </c>
      <c r="O71" s="72">
        <f t="shared" si="4"/>
        <v>70000</v>
      </c>
      <c r="P71" s="70">
        <v>40424.458333333336</v>
      </c>
      <c r="Q71" s="71">
        <v>49</v>
      </c>
      <c r="R71" s="72">
        <f t="shared" si="5"/>
        <v>49000</v>
      </c>
    </row>
    <row r="72" spans="1:18" x14ac:dyDescent="0.25">
      <c r="A72" s="70">
        <v>40181.5</v>
      </c>
      <c r="B72" s="71">
        <v>172.14000000059599</v>
      </c>
      <c r="C72" s="72">
        <f t="shared" si="0"/>
        <v>587685.96000203467</v>
      </c>
      <c r="D72" s="70">
        <v>40424.5</v>
      </c>
      <c r="E72" s="71">
        <v>460.61800000071503</v>
      </c>
      <c r="F72" s="72">
        <f t="shared" si="1"/>
        <v>1572549.8520024412</v>
      </c>
      <c r="G72" s="70">
        <v>40181.5</v>
      </c>
      <c r="H72" s="71">
        <v>113</v>
      </c>
      <c r="I72" s="72">
        <f t="shared" si="2"/>
        <v>113000</v>
      </c>
      <c r="J72" s="70">
        <v>40424.5</v>
      </c>
      <c r="K72" s="71">
        <v>3011</v>
      </c>
      <c r="L72" s="72">
        <f t="shared" si="3"/>
        <v>3011000</v>
      </c>
      <c r="M72" s="70">
        <v>40181.5</v>
      </c>
      <c r="N72" s="71">
        <v>69</v>
      </c>
      <c r="O72" s="72">
        <f t="shared" si="4"/>
        <v>69000</v>
      </c>
      <c r="P72" s="70">
        <v>40424.5</v>
      </c>
      <c r="Q72" s="71">
        <v>50</v>
      </c>
      <c r="R72" s="72">
        <f t="shared" si="5"/>
        <v>50000</v>
      </c>
    </row>
    <row r="73" spans="1:18" x14ac:dyDescent="0.25">
      <c r="A73" s="70">
        <v>40181.541666666664</v>
      </c>
      <c r="B73" s="71">
        <v>175.70399999991099</v>
      </c>
      <c r="C73" s="72">
        <f t="shared" si="0"/>
        <v>599853.45599969616</v>
      </c>
      <c r="D73" s="70">
        <v>40424.541666666664</v>
      </c>
      <c r="E73" s="71">
        <v>446.95199999958299</v>
      </c>
      <c r="F73" s="72">
        <f t="shared" si="1"/>
        <v>1525894.1279985763</v>
      </c>
      <c r="G73" s="70">
        <v>40181.541666666664</v>
      </c>
      <c r="H73" s="71">
        <v>129</v>
      </c>
      <c r="I73" s="72">
        <f t="shared" si="2"/>
        <v>129000</v>
      </c>
      <c r="J73" s="70">
        <v>40424.541666666664</v>
      </c>
      <c r="K73" s="71">
        <v>2955</v>
      </c>
      <c r="L73" s="72">
        <f t="shared" si="3"/>
        <v>2955000</v>
      </c>
      <c r="M73" s="70">
        <v>40181.541666666664</v>
      </c>
      <c r="N73" s="71">
        <v>61</v>
      </c>
      <c r="O73" s="72">
        <f t="shared" si="4"/>
        <v>61000</v>
      </c>
      <c r="P73" s="70">
        <v>40424.541666666664</v>
      </c>
      <c r="Q73" s="71">
        <v>51</v>
      </c>
      <c r="R73" s="72">
        <f t="shared" si="5"/>
        <v>51000</v>
      </c>
    </row>
    <row r="74" spans="1:18" x14ac:dyDescent="0.25">
      <c r="A74" s="70">
        <v>40181.583333333336</v>
      </c>
      <c r="B74" s="71">
        <v>233.97499999962699</v>
      </c>
      <c r="C74" s="72">
        <f t="shared" si="0"/>
        <v>798790.64999872656</v>
      </c>
      <c r="D74" s="70">
        <v>40424.583333333336</v>
      </c>
      <c r="E74" s="71">
        <v>443.14000000059599</v>
      </c>
      <c r="F74" s="72">
        <f t="shared" si="1"/>
        <v>1512879.9600020347</v>
      </c>
      <c r="G74" s="70">
        <v>40181.583333333336</v>
      </c>
      <c r="H74" s="71">
        <v>1035</v>
      </c>
      <c r="I74" s="72">
        <f t="shared" si="2"/>
        <v>1035000</v>
      </c>
      <c r="J74" s="70">
        <v>40424.583333333336</v>
      </c>
      <c r="K74" s="71">
        <v>2702</v>
      </c>
      <c r="L74" s="72">
        <f t="shared" si="3"/>
        <v>2702000</v>
      </c>
      <c r="M74" s="70">
        <v>40181.583333333336</v>
      </c>
      <c r="N74" s="71">
        <v>80</v>
      </c>
      <c r="O74" s="72">
        <f t="shared" si="4"/>
        <v>80000</v>
      </c>
      <c r="P74" s="70">
        <v>40424.583333333336</v>
      </c>
      <c r="Q74" s="71">
        <v>53</v>
      </c>
      <c r="R74" s="72">
        <f t="shared" si="5"/>
        <v>53000</v>
      </c>
    </row>
    <row r="75" spans="1:18" x14ac:dyDescent="0.25">
      <c r="A75" s="70">
        <v>40181.625</v>
      </c>
      <c r="B75" s="71">
        <v>216.60999999940401</v>
      </c>
      <c r="C75" s="72">
        <f t="shared" si="0"/>
        <v>739506.53999796533</v>
      </c>
      <c r="D75" s="70">
        <v>40424.625</v>
      </c>
      <c r="E75" s="71">
        <v>444.47699999995501</v>
      </c>
      <c r="F75" s="72">
        <f t="shared" si="1"/>
        <v>1517444.4779998465</v>
      </c>
      <c r="G75" s="70">
        <v>40181.625</v>
      </c>
      <c r="H75" s="71">
        <v>725</v>
      </c>
      <c r="I75" s="72">
        <f t="shared" si="2"/>
        <v>725000</v>
      </c>
      <c r="J75" s="70">
        <v>40424.625</v>
      </c>
      <c r="K75" s="71">
        <v>2868</v>
      </c>
      <c r="L75" s="72">
        <f t="shared" si="3"/>
        <v>2868000</v>
      </c>
      <c r="M75" s="70">
        <v>40181.625</v>
      </c>
      <c r="N75" s="71">
        <v>128</v>
      </c>
      <c r="O75" s="72">
        <f t="shared" si="4"/>
        <v>128000</v>
      </c>
      <c r="P75" s="70">
        <v>40424.625</v>
      </c>
      <c r="Q75" s="71">
        <v>48</v>
      </c>
      <c r="R75" s="72">
        <f t="shared" si="5"/>
        <v>48000</v>
      </c>
    </row>
    <row r="76" spans="1:18" x14ac:dyDescent="0.25">
      <c r="A76" s="70">
        <v>40181.666666666664</v>
      </c>
      <c r="B76" s="71">
        <v>208.059000000358</v>
      </c>
      <c r="C76" s="72">
        <f t="shared" si="0"/>
        <v>710313.42600122222</v>
      </c>
      <c r="D76" s="70">
        <v>40424.666666666664</v>
      </c>
      <c r="E76" s="71">
        <v>445.92999999970198</v>
      </c>
      <c r="F76" s="72">
        <f t="shared" si="1"/>
        <v>1522405.0199989825</v>
      </c>
      <c r="G76" s="70">
        <v>40181.666666666664</v>
      </c>
      <c r="H76" s="71">
        <v>644</v>
      </c>
      <c r="I76" s="72">
        <f t="shared" si="2"/>
        <v>644000</v>
      </c>
      <c r="J76" s="70">
        <v>40424.666666666664</v>
      </c>
      <c r="K76" s="71">
        <v>2960</v>
      </c>
      <c r="L76" s="72">
        <f t="shared" si="3"/>
        <v>2960000</v>
      </c>
      <c r="M76" s="70">
        <v>40181.666666666664</v>
      </c>
      <c r="N76" s="71">
        <v>134</v>
      </c>
      <c r="O76" s="72">
        <f t="shared" si="4"/>
        <v>134000</v>
      </c>
      <c r="P76" s="70">
        <v>40424.666666666664</v>
      </c>
      <c r="Q76" s="71">
        <v>54</v>
      </c>
      <c r="R76" s="72">
        <f t="shared" si="5"/>
        <v>54000</v>
      </c>
    </row>
    <row r="77" spans="1:18" x14ac:dyDescent="0.25">
      <c r="A77" s="70">
        <v>40181.708333333336</v>
      </c>
      <c r="B77" s="71">
        <v>205.20500000007499</v>
      </c>
      <c r="C77" s="72">
        <f t="shared" ref="C77:C140" si="6">B77*3414</f>
        <v>700569.87000025599</v>
      </c>
      <c r="D77" s="70">
        <v>40424.708333333336</v>
      </c>
      <c r="E77" s="71">
        <v>420.42999999970198</v>
      </c>
      <c r="F77" s="72">
        <f t="shared" ref="F77:F140" si="7">E77*3414</f>
        <v>1435348.0199989825</v>
      </c>
      <c r="G77" s="70">
        <v>40181.708333333336</v>
      </c>
      <c r="H77" s="71">
        <v>576</v>
      </c>
      <c r="I77" s="72">
        <f t="shared" ref="I77:I140" si="8">H77*1000</f>
        <v>576000</v>
      </c>
      <c r="J77" s="70">
        <v>40424.708333333336</v>
      </c>
      <c r="K77" s="71">
        <v>2588</v>
      </c>
      <c r="L77" s="72">
        <f t="shared" ref="L77:L140" si="9">K77*1000</f>
        <v>2588000</v>
      </c>
      <c r="M77" s="70">
        <v>40181.708333333336</v>
      </c>
      <c r="N77" s="71">
        <v>164</v>
      </c>
      <c r="O77" s="72">
        <f t="shared" ref="O77:O140" si="10">N77*1000</f>
        <v>164000</v>
      </c>
      <c r="P77" s="70">
        <v>40424.708333333336</v>
      </c>
      <c r="Q77" s="71">
        <v>52</v>
      </c>
      <c r="R77" s="72">
        <f t="shared" ref="R77:R140" si="11">Q77*1000</f>
        <v>52000</v>
      </c>
    </row>
    <row r="78" spans="1:18" x14ac:dyDescent="0.25">
      <c r="A78" s="70">
        <v>40181.75</v>
      </c>
      <c r="B78" s="71">
        <v>215.40499999932899</v>
      </c>
      <c r="C78" s="72">
        <f t="shared" si="6"/>
        <v>735392.66999770922</v>
      </c>
      <c r="D78" s="70">
        <v>40424.75</v>
      </c>
      <c r="E78" s="71">
        <v>362.01600000076002</v>
      </c>
      <c r="F78" s="72">
        <f t="shared" si="7"/>
        <v>1235922.6240025947</v>
      </c>
      <c r="G78" s="70">
        <v>40181.75</v>
      </c>
      <c r="H78" s="71">
        <v>507</v>
      </c>
      <c r="I78" s="72">
        <f t="shared" si="8"/>
        <v>507000</v>
      </c>
      <c r="J78" s="70">
        <v>40424.75</v>
      </c>
      <c r="K78" s="71">
        <v>2387</v>
      </c>
      <c r="L78" s="72">
        <f t="shared" si="9"/>
        <v>2387000</v>
      </c>
      <c r="M78" s="70">
        <v>40181.75</v>
      </c>
      <c r="N78" s="71">
        <v>145</v>
      </c>
      <c r="O78" s="72">
        <f t="shared" si="10"/>
        <v>145000</v>
      </c>
      <c r="P78" s="70">
        <v>40424.75</v>
      </c>
      <c r="Q78" s="71">
        <v>57</v>
      </c>
      <c r="R78" s="72">
        <f t="shared" si="11"/>
        <v>57000</v>
      </c>
    </row>
    <row r="79" spans="1:18" x14ac:dyDescent="0.25">
      <c r="A79" s="70">
        <v>40181.791666666664</v>
      </c>
      <c r="B79" s="71">
        <v>234.62100000120699</v>
      </c>
      <c r="C79" s="72">
        <f t="shared" si="6"/>
        <v>800996.09400412068</v>
      </c>
      <c r="D79" s="70">
        <v>40424.791666666664</v>
      </c>
      <c r="E79" s="71">
        <v>305.24499999917998</v>
      </c>
      <c r="F79" s="72">
        <f t="shared" si="7"/>
        <v>1042106.4299972005</v>
      </c>
      <c r="G79" s="70">
        <v>40181.791666666664</v>
      </c>
      <c r="H79" s="71">
        <v>511</v>
      </c>
      <c r="I79" s="72">
        <f t="shared" si="8"/>
        <v>511000</v>
      </c>
      <c r="J79" s="70">
        <v>40424.791666666664</v>
      </c>
      <c r="K79" s="71">
        <v>2206</v>
      </c>
      <c r="L79" s="72">
        <f t="shared" si="9"/>
        <v>2206000</v>
      </c>
      <c r="M79" s="70">
        <v>40181.791666666664</v>
      </c>
      <c r="N79" s="71">
        <v>131</v>
      </c>
      <c r="O79" s="72">
        <f t="shared" si="10"/>
        <v>131000</v>
      </c>
      <c r="P79" s="70">
        <v>40424.791666666664</v>
      </c>
      <c r="Q79" s="71">
        <v>56</v>
      </c>
      <c r="R79" s="72">
        <f t="shared" si="11"/>
        <v>56000</v>
      </c>
    </row>
    <row r="80" spans="1:18" x14ac:dyDescent="0.25">
      <c r="A80" s="70">
        <v>40181.833333333336</v>
      </c>
      <c r="B80" s="71">
        <v>230.83199999854</v>
      </c>
      <c r="C80" s="72">
        <f t="shared" si="6"/>
        <v>788060.44799501554</v>
      </c>
      <c r="D80" s="70">
        <v>40424.833333333336</v>
      </c>
      <c r="E80" s="71">
        <v>253.665000000969</v>
      </c>
      <c r="F80" s="72">
        <f t="shared" si="7"/>
        <v>866012.31000330823</v>
      </c>
      <c r="G80" s="70">
        <v>40181.833333333336</v>
      </c>
      <c r="H80" s="71">
        <v>441</v>
      </c>
      <c r="I80" s="72">
        <f t="shared" si="8"/>
        <v>441000</v>
      </c>
      <c r="J80" s="70">
        <v>40424.833333333336</v>
      </c>
      <c r="K80" s="71">
        <v>872</v>
      </c>
      <c r="L80" s="72">
        <f t="shared" si="9"/>
        <v>872000</v>
      </c>
      <c r="M80" s="70">
        <v>40181.833333333336</v>
      </c>
      <c r="N80" s="71">
        <v>124</v>
      </c>
      <c r="O80" s="72">
        <f t="shared" si="10"/>
        <v>124000</v>
      </c>
      <c r="P80" s="70">
        <v>40424.833333333336</v>
      </c>
      <c r="Q80" s="71">
        <v>51</v>
      </c>
      <c r="R80" s="72">
        <f t="shared" si="11"/>
        <v>51000</v>
      </c>
    </row>
    <row r="81" spans="1:18" x14ac:dyDescent="0.25">
      <c r="A81" s="70">
        <v>40181.875</v>
      </c>
      <c r="B81" s="71">
        <v>233.14400000125201</v>
      </c>
      <c r="C81" s="72">
        <f t="shared" si="6"/>
        <v>795953.61600427434</v>
      </c>
      <c r="D81" s="70">
        <v>40424.875</v>
      </c>
      <c r="E81" s="71">
        <v>257.17599999904598</v>
      </c>
      <c r="F81" s="72">
        <f t="shared" si="7"/>
        <v>877998.86399674299</v>
      </c>
      <c r="G81" s="70">
        <v>40181.875</v>
      </c>
      <c r="H81" s="71">
        <v>467</v>
      </c>
      <c r="I81" s="72">
        <f t="shared" si="8"/>
        <v>467000</v>
      </c>
      <c r="J81" s="70">
        <v>40424.875</v>
      </c>
      <c r="K81" s="71">
        <v>801</v>
      </c>
      <c r="L81" s="72">
        <f t="shared" si="9"/>
        <v>801000</v>
      </c>
      <c r="M81" s="70">
        <v>40181.875</v>
      </c>
      <c r="N81" s="71">
        <v>125</v>
      </c>
      <c r="O81" s="72">
        <f t="shared" si="10"/>
        <v>125000</v>
      </c>
      <c r="P81" s="70">
        <v>40424.875</v>
      </c>
      <c r="Q81" s="71">
        <v>45</v>
      </c>
      <c r="R81" s="72">
        <f t="shared" si="11"/>
        <v>45000</v>
      </c>
    </row>
    <row r="82" spans="1:18" x14ac:dyDescent="0.25">
      <c r="A82" s="70">
        <v>40181.916666666664</v>
      </c>
      <c r="B82" s="71">
        <v>229.42599999904601</v>
      </c>
      <c r="C82" s="72">
        <f t="shared" si="6"/>
        <v>783260.36399674311</v>
      </c>
      <c r="D82" s="70">
        <v>40424.916666666664</v>
      </c>
      <c r="E82" s="71">
        <v>252.07500000111801</v>
      </c>
      <c r="F82" s="72">
        <f t="shared" si="7"/>
        <v>860584.05000381696</v>
      </c>
      <c r="G82" s="70">
        <v>40181.916666666664</v>
      </c>
      <c r="H82" s="71">
        <v>401</v>
      </c>
      <c r="I82" s="72">
        <f t="shared" si="8"/>
        <v>401000</v>
      </c>
      <c r="J82" s="70">
        <v>40424.916666666664</v>
      </c>
      <c r="K82" s="71">
        <v>760</v>
      </c>
      <c r="L82" s="72">
        <f t="shared" si="9"/>
        <v>760000</v>
      </c>
      <c r="M82" s="70">
        <v>40181.916666666664</v>
      </c>
      <c r="N82" s="71">
        <v>118</v>
      </c>
      <c r="O82" s="72">
        <f t="shared" si="10"/>
        <v>118000</v>
      </c>
      <c r="P82" s="70">
        <v>40424.916666666664</v>
      </c>
      <c r="Q82" s="71">
        <v>46</v>
      </c>
      <c r="R82" s="72">
        <f t="shared" si="11"/>
        <v>46000</v>
      </c>
    </row>
    <row r="83" spans="1:18" x14ac:dyDescent="0.25">
      <c r="A83" s="70">
        <v>40181.958333333336</v>
      </c>
      <c r="B83" s="71">
        <v>229.38300000131099</v>
      </c>
      <c r="C83" s="72">
        <f t="shared" si="6"/>
        <v>783113.56200447574</v>
      </c>
      <c r="D83" s="70">
        <v>40424.958333333336</v>
      </c>
      <c r="E83" s="71">
        <v>249.42899999953801</v>
      </c>
      <c r="F83" s="72">
        <f t="shared" si="7"/>
        <v>851550.60599842272</v>
      </c>
      <c r="G83" s="70">
        <v>40181.958333333336</v>
      </c>
      <c r="H83" s="71">
        <v>462</v>
      </c>
      <c r="I83" s="72">
        <f t="shared" si="8"/>
        <v>462000</v>
      </c>
      <c r="J83" s="70">
        <v>40424.958333333336</v>
      </c>
      <c r="K83" s="71">
        <v>782</v>
      </c>
      <c r="L83" s="72">
        <f t="shared" si="9"/>
        <v>782000</v>
      </c>
      <c r="M83" s="70">
        <v>40181.958333333336</v>
      </c>
      <c r="N83" s="71">
        <v>102</v>
      </c>
      <c r="O83" s="72">
        <f t="shared" si="10"/>
        <v>102000</v>
      </c>
      <c r="P83" s="70">
        <v>40424.958333333336</v>
      </c>
      <c r="Q83" s="71">
        <v>42</v>
      </c>
      <c r="R83" s="72">
        <f t="shared" si="11"/>
        <v>42000</v>
      </c>
    </row>
    <row r="84" spans="1:18" x14ac:dyDescent="0.25">
      <c r="A84" s="70">
        <v>40182</v>
      </c>
      <c r="B84" s="71">
        <v>226.79600000008901</v>
      </c>
      <c r="C84" s="72">
        <f t="shared" si="6"/>
        <v>774281.54400030384</v>
      </c>
      <c r="D84" s="70">
        <v>40425</v>
      </c>
      <c r="E84" s="71">
        <v>247.40699999965699</v>
      </c>
      <c r="F84" s="72">
        <f t="shared" si="7"/>
        <v>844647.497998829</v>
      </c>
      <c r="G84" s="70">
        <v>40182</v>
      </c>
      <c r="H84" s="71">
        <v>427</v>
      </c>
      <c r="I84" s="72">
        <f t="shared" si="8"/>
        <v>427000</v>
      </c>
      <c r="J84" s="70">
        <v>40425</v>
      </c>
      <c r="K84" s="71">
        <v>790</v>
      </c>
      <c r="L84" s="72">
        <f t="shared" si="9"/>
        <v>790000</v>
      </c>
      <c r="M84" s="70">
        <v>40182</v>
      </c>
      <c r="N84" s="71">
        <v>121</v>
      </c>
      <c r="O84" s="72">
        <f t="shared" si="10"/>
        <v>121000</v>
      </c>
      <c r="P84" s="70">
        <v>40425</v>
      </c>
      <c r="Q84" s="71">
        <v>45</v>
      </c>
      <c r="R84" s="72">
        <f t="shared" si="11"/>
        <v>45000</v>
      </c>
    </row>
    <row r="85" spans="1:18" x14ac:dyDescent="0.25">
      <c r="A85" s="70">
        <v>40182.041666666664</v>
      </c>
      <c r="B85" s="71">
        <v>226.05099999904601</v>
      </c>
      <c r="C85" s="72">
        <f t="shared" si="6"/>
        <v>771738.11399674311</v>
      </c>
      <c r="D85" s="70">
        <v>40425.041666666664</v>
      </c>
      <c r="E85" s="71">
        <v>248.460999999195</v>
      </c>
      <c r="F85" s="72">
        <f t="shared" si="7"/>
        <v>848245.85399725172</v>
      </c>
      <c r="G85" s="70">
        <v>40182.041666666664</v>
      </c>
      <c r="H85" s="71">
        <v>403</v>
      </c>
      <c r="I85" s="72">
        <f t="shared" si="8"/>
        <v>403000</v>
      </c>
      <c r="J85" s="70">
        <v>40425.041666666664</v>
      </c>
      <c r="K85" s="71">
        <v>828</v>
      </c>
      <c r="L85" s="72">
        <f t="shared" si="9"/>
        <v>828000</v>
      </c>
      <c r="M85" s="70">
        <v>40182.041666666664</v>
      </c>
      <c r="N85" s="71">
        <v>122</v>
      </c>
      <c r="O85" s="72">
        <f t="shared" si="10"/>
        <v>122000</v>
      </c>
      <c r="P85" s="70">
        <v>40425.041666666664</v>
      </c>
      <c r="Q85" s="71">
        <v>42</v>
      </c>
      <c r="R85" s="72">
        <f t="shared" si="11"/>
        <v>42000</v>
      </c>
    </row>
    <row r="86" spans="1:18" x14ac:dyDescent="0.25">
      <c r="A86" s="70">
        <v>40182.083333333336</v>
      </c>
      <c r="B86" s="71">
        <v>224.07100000046199</v>
      </c>
      <c r="C86" s="72">
        <f t="shared" si="6"/>
        <v>764978.39400157728</v>
      </c>
      <c r="D86" s="70">
        <v>40425.083333333336</v>
      </c>
      <c r="E86" s="71">
        <v>246.123999999836</v>
      </c>
      <c r="F86" s="72">
        <f t="shared" si="7"/>
        <v>840267.33599944005</v>
      </c>
      <c r="G86" s="70">
        <v>40182.083333333336</v>
      </c>
      <c r="H86" s="71">
        <v>396</v>
      </c>
      <c r="I86" s="72">
        <f t="shared" si="8"/>
        <v>396000</v>
      </c>
      <c r="J86" s="70">
        <v>40425.083333333336</v>
      </c>
      <c r="K86" s="71">
        <v>805</v>
      </c>
      <c r="L86" s="72">
        <f t="shared" si="9"/>
        <v>805000</v>
      </c>
      <c r="M86" s="70">
        <v>40182.083333333336</v>
      </c>
      <c r="N86" s="71">
        <v>135</v>
      </c>
      <c r="O86" s="72">
        <f t="shared" si="10"/>
        <v>135000</v>
      </c>
      <c r="P86" s="70">
        <v>40425.083333333336</v>
      </c>
      <c r="Q86" s="71">
        <v>40</v>
      </c>
      <c r="R86" s="72">
        <f t="shared" si="11"/>
        <v>40000</v>
      </c>
    </row>
    <row r="87" spans="1:18" x14ac:dyDescent="0.25">
      <c r="A87" s="70">
        <v>40182.125</v>
      </c>
      <c r="B87" s="71">
        <v>222.185000000522</v>
      </c>
      <c r="C87" s="72">
        <f t="shared" si="6"/>
        <v>758539.59000178205</v>
      </c>
      <c r="D87" s="70">
        <v>40425.125</v>
      </c>
      <c r="E87" s="71">
        <v>245.444000000134</v>
      </c>
      <c r="F87" s="72">
        <f t="shared" si="7"/>
        <v>837945.8160004575</v>
      </c>
      <c r="G87" s="70">
        <v>40182.125</v>
      </c>
      <c r="H87" s="71">
        <v>357</v>
      </c>
      <c r="I87" s="72">
        <f t="shared" si="8"/>
        <v>357000</v>
      </c>
      <c r="J87" s="70">
        <v>40425.125</v>
      </c>
      <c r="K87" s="71">
        <v>801</v>
      </c>
      <c r="L87" s="72">
        <f t="shared" si="9"/>
        <v>801000</v>
      </c>
      <c r="M87" s="70">
        <v>40182.125</v>
      </c>
      <c r="N87" s="71">
        <v>157</v>
      </c>
      <c r="O87" s="72">
        <f t="shared" si="10"/>
        <v>157000</v>
      </c>
      <c r="P87" s="70">
        <v>40425.125</v>
      </c>
      <c r="Q87" s="71">
        <v>51</v>
      </c>
      <c r="R87" s="72">
        <f t="shared" si="11"/>
        <v>51000</v>
      </c>
    </row>
    <row r="88" spans="1:18" x14ac:dyDescent="0.25">
      <c r="A88" s="70">
        <v>40182.166666666664</v>
      </c>
      <c r="B88" s="71">
        <v>227.14699999988099</v>
      </c>
      <c r="C88" s="72">
        <f t="shared" si="6"/>
        <v>775479.85799959372</v>
      </c>
      <c r="D88" s="70">
        <v>40425.166666666664</v>
      </c>
      <c r="E88" s="71">
        <v>246.85400000028301</v>
      </c>
      <c r="F88" s="72">
        <f t="shared" si="7"/>
        <v>842759.55600096623</v>
      </c>
      <c r="G88" s="70">
        <v>40182.166666666664</v>
      </c>
      <c r="H88" s="71">
        <v>519</v>
      </c>
      <c r="I88" s="72">
        <f t="shared" si="8"/>
        <v>519000</v>
      </c>
      <c r="J88" s="70">
        <v>40425.166666666664</v>
      </c>
      <c r="K88" s="71">
        <v>891</v>
      </c>
      <c r="L88" s="72">
        <f t="shared" si="9"/>
        <v>891000</v>
      </c>
      <c r="M88" s="70">
        <v>40182.166666666664</v>
      </c>
      <c r="N88" s="71">
        <v>176</v>
      </c>
      <c r="O88" s="72">
        <f t="shared" si="10"/>
        <v>176000</v>
      </c>
      <c r="P88" s="70">
        <v>40425.166666666664</v>
      </c>
      <c r="Q88" s="71">
        <v>43</v>
      </c>
      <c r="R88" s="72">
        <f t="shared" si="11"/>
        <v>43000</v>
      </c>
    </row>
    <row r="89" spans="1:18" x14ac:dyDescent="0.25">
      <c r="A89" s="70">
        <v>40182.208333333336</v>
      </c>
      <c r="B89" s="71">
        <v>235.063999999315</v>
      </c>
      <c r="C89" s="72">
        <f t="shared" si="6"/>
        <v>802508.49599766138</v>
      </c>
      <c r="D89" s="70">
        <v>40425.208333333336</v>
      </c>
      <c r="E89" s="71">
        <v>252.490000000224</v>
      </c>
      <c r="F89" s="72">
        <f t="shared" si="7"/>
        <v>862000.86000076472</v>
      </c>
      <c r="G89" s="70">
        <v>40182.208333333336</v>
      </c>
      <c r="H89" s="71">
        <v>716</v>
      </c>
      <c r="I89" s="72">
        <f t="shared" si="8"/>
        <v>716000</v>
      </c>
      <c r="J89" s="70">
        <v>40425.208333333336</v>
      </c>
      <c r="K89" s="71">
        <v>1052</v>
      </c>
      <c r="L89" s="72">
        <f t="shared" si="9"/>
        <v>1052000</v>
      </c>
      <c r="M89" s="70">
        <v>40182.208333333336</v>
      </c>
      <c r="N89" s="71">
        <v>183</v>
      </c>
      <c r="O89" s="72">
        <f t="shared" si="10"/>
        <v>183000</v>
      </c>
      <c r="P89" s="70">
        <v>40425.208333333336</v>
      </c>
      <c r="Q89" s="71">
        <v>43</v>
      </c>
      <c r="R89" s="72">
        <f t="shared" si="11"/>
        <v>43000</v>
      </c>
    </row>
    <row r="90" spans="1:18" x14ac:dyDescent="0.25">
      <c r="A90" s="70">
        <v>40182.25</v>
      </c>
      <c r="B90" s="71">
        <v>247.09500000067101</v>
      </c>
      <c r="C90" s="72">
        <f t="shared" si="6"/>
        <v>843582.33000229078</v>
      </c>
      <c r="D90" s="70">
        <v>40425.25</v>
      </c>
      <c r="E90" s="71">
        <v>254.76400000043199</v>
      </c>
      <c r="F90" s="72">
        <f t="shared" si="7"/>
        <v>869764.29600147484</v>
      </c>
      <c r="G90" s="70">
        <v>40182.25</v>
      </c>
      <c r="H90" s="71">
        <v>938</v>
      </c>
      <c r="I90" s="72">
        <f t="shared" si="8"/>
        <v>938000</v>
      </c>
      <c r="J90" s="70">
        <v>40425.25</v>
      </c>
      <c r="K90" s="71">
        <v>1028</v>
      </c>
      <c r="L90" s="72">
        <f t="shared" si="9"/>
        <v>1028000</v>
      </c>
      <c r="M90" s="70">
        <v>40182.25</v>
      </c>
      <c r="N90" s="71">
        <v>233</v>
      </c>
      <c r="O90" s="72">
        <f t="shared" si="10"/>
        <v>233000</v>
      </c>
      <c r="P90" s="70">
        <v>40425.25</v>
      </c>
      <c r="Q90" s="71">
        <v>43</v>
      </c>
      <c r="R90" s="72">
        <f t="shared" si="11"/>
        <v>43000</v>
      </c>
    </row>
    <row r="91" spans="1:18" x14ac:dyDescent="0.25">
      <c r="A91" s="70">
        <v>40182.291666666664</v>
      </c>
      <c r="B91" s="71">
        <v>307.88799999840597</v>
      </c>
      <c r="C91" s="72">
        <f t="shared" si="6"/>
        <v>1051129.631994558</v>
      </c>
      <c r="D91" s="70">
        <v>40425.291666666664</v>
      </c>
      <c r="E91" s="71">
        <v>258.41799999959801</v>
      </c>
      <c r="F91" s="72">
        <f t="shared" si="7"/>
        <v>882239.0519986276</v>
      </c>
      <c r="G91" s="70">
        <v>40182.291666666664</v>
      </c>
      <c r="H91" s="71">
        <v>1881</v>
      </c>
      <c r="I91" s="72">
        <f t="shared" si="8"/>
        <v>1881000</v>
      </c>
      <c r="J91" s="70">
        <v>40425.291666666664</v>
      </c>
      <c r="K91" s="71">
        <v>1229</v>
      </c>
      <c r="L91" s="72">
        <f t="shared" si="9"/>
        <v>1229000</v>
      </c>
      <c r="M91" s="70">
        <v>40182.291666666664</v>
      </c>
      <c r="N91" s="71">
        <v>700</v>
      </c>
      <c r="O91" s="72">
        <f t="shared" si="10"/>
        <v>700000</v>
      </c>
      <c r="P91" s="70">
        <v>40425.291666666664</v>
      </c>
      <c r="Q91" s="71">
        <v>46</v>
      </c>
      <c r="R91" s="72">
        <f t="shared" si="11"/>
        <v>46000</v>
      </c>
    </row>
    <row r="92" spans="1:18" x14ac:dyDescent="0.25">
      <c r="A92" s="70">
        <v>40182.333333333336</v>
      </c>
      <c r="B92" s="71">
        <v>325.02000000141601</v>
      </c>
      <c r="C92" s="72">
        <f t="shared" si="6"/>
        <v>1109618.2800048343</v>
      </c>
      <c r="D92" s="70">
        <v>40425.333333333336</v>
      </c>
      <c r="E92" s="71">
        <v>252.40799999982099</v>
      </c>
      <c r="F92" s="72">
        <f t="shared" si="7"/>
        <v>861720.91199938883</v>
      </c>
      <c r="G92" s="70">
        <v>40182.333333333336</v>
      </c>
      <c r="H92" s="71">
        <v>1483</v>
      </c>
      <c r="I92" s="72">
        <f t="shared" si="8"/>
        <v>1483000</v>
      </c>
      <c r="J92" s="70">
        <v>40425.333333333336</v>
      </c>
      <c r="K92" s="71">
        <v>1139</v>
      </c>
      <c r="L92" s="72">
        <f t="shared" si="9"/>
        <v>1139000</v>
      </c>
      <c r="M92" s="70">
        <v>40182.333333333336</v>
      </c>
      <c r="N92" s="71">
        <v>440</v>
      </c>
      <c r="O92" s="72">
        <f t="shared" si="10"/>
        <v>440000</v>
      </c>
      <c r="P92" s="70">
        <v>40425.333333333336</v>
      </c>
      <c r="Q92" s="71">
        <v>52</v>
      </c>
      <c r="R92" s="72">
        <f t="shared" si="11"/>
        <v>52000</v>
      </c>
    </row>
    <row r="93" spans="1:18" x14ac:dyDescent="0.25">
      <c r="A93" s="70">
        <v>40182.375</v>
      </c>
      <c r="B93" s="71">
        <v>398.77699999883799</v>
      </c>
      <c r="C93" s="72">
        <f t="shared" si="6"/>
        <v>1361424.6779960329</v>
      </c>
      <c r="D93" s="70">
        <v>40425.375</v>
      </c>
      <c r="E93" s="71">
        <v>232.31799999997</v>
      </c>
      <c r="F93" s="72">
        <f t="shared" si="7"/>
        <v>793133.65199989756</v>
      </c>
      <c r="G93" s="70">
        <v>40182.375</v>
      </c>
      <c r="H93" s="71">
        <v>1354</v>
      </c>
      <c r="I93" s="72">
        <f t="shared" si="8"/>
        <v>1354000</v>
      </c>
      <c r="J93" s="70">
        <v>40425.375</v>
      </c>
      <c r="K93" s="71">
        <v>1088</v>
      </c>
      <c r="L93" s="72">
        <f t="shared" si="9"/>
        <v>1088000</v>
      </c>
      <c r="M93" s="70">
        <v>40182.375</v>
      </c>
      <c r="N93" s="71">
        <v>441</v>
      </c>
      <c r="O93" s="72">
        <f t="shared" si="10"/>
        <v>441000</v>
      </c>
      <c r="P93" s="70">
        <v>40425.375</v>
      </c>
      <c r="Q93" s="71">
        <v>49</v>
      </c>
      <c r="R93" s="72">
        <f t="shared" si="11"/>
        <v>49000</v>
      </c>
    </row>
    <row r="94" spans="1:18" x14ac:dyDescent="0.25">
      <c r="A94" s="70">
        <v>40182.416666666664</v>
      </c>
      <c r="B94" s="71">
        <v>426.14100000076002</v>
      </c>
      <c r="C94" s="72">
        <f t="shared" si="6"/>
        <v>1454845.3740025947</v>
      </c>
      <c r="D94" s="70">
        <v>40425.416666666664</v>
      </c>
      <c r="E94" s="71">
        <v>238.14900000020901</v>
      </c>
      <c r="F94" s="72">
        <f t="shared" si="7"/>
        <v>813040.68600071361</v>
      </c>
      <c r="G94" s="70">
        <v>40182.416666666664</v>
      </c>
      <c r="H94" s="71">
        <v>1517</v>
      </c>
      <c r="I94" s="72">
        <f t="shared" si="8"/>
        <v>1517000</v>
      </c>
      <c r="J94" s="70">
        <v>40425.416666666664</v>
      </c>
      <c r="K94" s="71">
        <v>1196</v>
      </c>
      <c r="L94" s="72">
        <f t="shared" si="9"/>
        <v>1196000</v>
      </c>
      <c r="M94" s="70">
        <v>40182.416666666664</v>
      </c>
      <c r="N94" s="71">
        <v>298</v>
      </c>
      <c r="O94" s="72">
        <f t="shared" si="10"/>
        <v>298000</v>
      </c>
      <c r="P94" s="70">
        <v>40425.416666666664</v>
      </c>
      <c r="Q94" s="71">
        <v>45</v>
      </c>
      <c r="R94" s="72">
        <f t="shared" si="11"/>
        <v>45000</v>
      </c>
    </row>
    <row r="95" spans="1:18" x14ac:dyDescent="0.25">
      <c r="A95" s="70">
        <v>40182.458333333336</v>
      </c>
      <c r="B95" s="71">
        <v>443.87099999934401</v>
      </c>
      <c r="C95" s="72">
        <f t="shared" si="6"/>
        <v>1515375.5939977604</v>
      </c>
      <c r="D95" s="70">
        <v>40425.458333333336</v>
      </c>
      <c r="E95" s="71">
        <v>242.65799999982099</v>
      </c>
      <c r="F95" s="72">
        <f t="shared" si="7"/>
        <v>828434.41199938883</v>
      </c>
      <c r="G95" s="70">
        <v>40182.458333333336</v>
      </c>
      <c r="H95" s="71">
        <v>1627</v>
      </c>
      <c r="I95" s="72">
        <f t="shared" si="8"/>
        <v>1627000</v>
      </c>
      <c r="J95" s="70">
        <v>40425.458333333336</v>
      </c>
      <c r="K95" s="71">
        <v>1340</v>
      </c>
      <c r="L95" s="72">
        <f t="shared" si="9"/>
        <v>1340000</v>
      </c>
      <c r="M95" s="70">
        <v>40182.458333333336</v>
      </c>
      <c r="N95" s="71">
        <v>275</v>
      </c>
      <c r="O95" s="72">
        <f t="shared" si="10"/>
        <v>275000</v>
      </c>
      <c r="P95" s="70">
        <v>40425.458333333336</v>
      </c>
      <c r="Q95" s="71">
        <v>42</v>
      </c>
      <c r="R95" s="72">
        <f t="shared" si="11"/>
        <v>42000</v>
      </c>
    </row>
    <row r="96" spans="1:18" x14ac:dyDescent="0.25">
      <c r="A96" s="70">
        <v>40182.5</v>
      </c>
      <c r="B96" s="71">
        <v>445.18900000117702</v>
      </c>
      <c r="C96" s="72">
        <f t="shared" si="6"/>
        <v>1519875.2460040182</v>
      </c>
      <c r="D96" s="70">
        <v>40425.5</v>
      </c>
      <c r="E96" s="71">
        <v>245.309000000358</v>
      </c>
      <c r="F96" s="72">
        <f t="shared" si="7"/>
        <v>837484.92600122222</v>
      </c>
      <c r="G96" s="70">
        <v>40182.5</v>
      </c>
      <c r="H96" s="71">
        <v>1767</v>
      </c>
      <c r="I96" s="72">
        <f t="shared" si="8"/>
        <v>1767000</v>
      </c>
      <c r="J96" s="70">
        <v>40425.5</v>
      </c>
      <c r="K96" s="71">
        <v>1311</v>
      </c>
      <c r="L96" s="72">
        <f t="shared" si="9"/>
        <v>1311000</v>
      </c>
      <c r="M96" s="70">
        <v>40182.5</v>
      </c>
      <c r="N96" s="71">
        <v>328</v>
      </c>
      <c r="O96" s="72">
        <f t="shared" si="10"/>
        <v>328000</v>
      </c>
      <c r="P96" s="70">
        <v>40425.5</v>
      </c>
      <c r="Q96" s="71">
        <v>45</v>
      </c>
      <c r="R96" s="72">
        <f t="shared" si="11"/>
        <v>45000</v>
      </c>
    </row>
    <row r="97" spans="1:18" x14ac:dyDescent="0.25">
      <c r="A97" s="70">
        <v>40182.541666666664</v>
      </c>
      <c r="B97" s="71">
        <v>432.67599999904598</v>
      </c>
      <c r="C97" s="72">
        <f t="shared" si="6"/>
        <v>1477155.863996743</v>
      </c>
      <c r="D97" s="70">
        <v>40425.541666666664</v>
      </c>
      <c r="E97" s="71">
        <v>252.46000000089401</v>
      </c>
      <c r="F97" s="72">
        <f t="shared" si="7"/>
        <v>861898.44000305212</v>
      </c>
      <c r="G97" s="70">
        <v>40182.541666666664</v>
      </c>
      <c r="H97" s="71">
        <v>1725</v>
      </c>
      <c r="I97" s="72">
        <f t="shared" si="8"/>
        <v>1725000</v>
      </c>
      <c r="J97" s="70">
        <v>40425.541666666664</v>
      </c>
      <c r="K97" s="71">
        <v>1542</v>
      </c>
      <c r="L97" s="72">
        <f t="shared" si="9"/>
        <v>1542000</v>
      </c>
      <c r="M97" s="70">
        <v>40182.541666666664</v>
      </c>
      <c r="N97" s="71">
        <v>257</v>
      </c>
      <c r="O97" s="72">
        <f t="shared" si="10"/>
        <v>257000</v>
      </c>
      <c r="P97" s="70">
        <v>40425.541666666664</v>
      </c>
      <c r="Q97" s="71">
        <v>46</v>
      </c>
      <c r="R97" s="72">
        <f t="shared" si="11"/>
        <v>46000</v>
      </c>
    </row>
    <row r="98" spans="1:18" x14ac:dyDescent="0.25">
      <c r="A98" s="70">
        <v>40182.583333333336</v>
      </c>
      <c r="B98" s="71">
        <v>439.84100000001501</v>
      </c>
      <c r="C98" s="72">
        <f t="shared" si="6"/>
        <v>1501617.1740000513</v>
      </c>
      <c r="D98" s="70">
        <v>40425.583333333336</v>
      </c>
      <c r="E98" s="71">
        <v>248.65599999949299</v>
      </c>
      <c r="F98" s="72">
        <f t="shared" si="7"/>
        <v>848911.58399826905</v>
      </c>
      <c r="G98" s="70">
        <v>40182.583333333336</v>
      </c>
      <c r="H98" s="71">
        <v>1620</v>
      </c>
      <c r="I98" s="72">
        <f t="shared" si="8"/>
        <v>1620000</v>
      </c>
      <c r="J98" s="70">
        <v>40425.583333333336</v>
      </c>
      <c r="K98" s="71">
        <v>1419</v>
      </c>
      <c r="L98" s="72">
        <f t="shared" si="9"/>
        <v>1419000</v>
      </c>
      <c r="M98" s="70">
        <v>40182.583333333336</v>
      </c>
      <c r="N98" s="71">
        <v>208</v>
      </c>
      <c r="O98" s="72">
        <f t="shared" si="10"/>
        <v>208000</v>
      </c>
      <c r="P98" s="70">
        <v>40425.583333333336</v>
      </c>
      <c r="Q98" s="71">
        <v>45</v>
      </c>
      <c r="R98" s="72">
        <f t="shared" si="11"/>
        <v>45000</v>
      </c>
    </row>
    <row r="99" spans="1:18" x14ac:dyDescent="0.25">
      <c r="A99" s="70">
        <v>40182.625</v>
      </c>
      <c r="B99" s="71">
        <v>443.70800000056602</v>
      </c>
      <c r="C99" s="72">
        <f t="shared" si="6"/>
        <v>1514819.1120019325</v>
      </c>
      <c r="D99" s="70">
        <v>40425.625</v>
      </c>
      <c r="E99" s="71">
        <v>244.61099999956801</v>
      </c>
      <c r="F99" s="72">
        <f t="shared" si="7"/>
        <v>835101.95399852516</v>
      </c>
      <c r="G99" s="70">
        <v>40182.625</v>
      </c>
      <c r="H99" s="71">
        <v>1768</v>
      </c>
      <c r="I99" s="72">
        <f t="shared" si="8"/>
        <v>1768000</v>
      </c>
      <c r="J99" s="70">
        <v>40425.625</v>
      </c>
      <c r="K99" s="71">
        <v>1199</v>
      </c>
      <c r="L99" s="72">
        <f t="shared" si="9"/>
        <v>1199000</v>
      </c>
      <c r="M99" s="70">
        <v>40182.625</v>
      </c>
      <c r="N99" s="71">
        <v>160</v>
      </c>
      <c r="O99" s="72">
        <f t="shared" si="10"/>
        <v>160000</v>
      </c>
      <c r="P99" s="70">
        <v>40425.625</v>
      </c>
      <c r="Q99" s="71">
        <v>45</v>
      </c>
      <c r="R99" s="72">
        <f t="shared" si="11"/>
        <v>45000</v>
      </c>
    </row>
    <row r="100" spans="1:18" x14ac:dyDescent="0.25">
      <c r="A100" s="70">
        <v>40182.666666666664</v>
      </c>
      <c r="B100" s="71">
        <v>437.84599999897199</v>
      </c>
      <c r="C100" s="72">
        <f t="shared" si="6"/>
        <v>1494806.2439964905</v>
      </c>
      <c r="D100" s="70">
        <v>40425.666666666664</v>
      </c>
      <c r="E100" s="71">
        <v>246.04600000008901</v>
      </c>
      <c r="F100" s="72">
        <f t="shared" si="7"/>
        <v>840001.04400030384</v>
      </c>
      <c r="G100" s="70">
        <v>40182.666666666664</v>
      </c>
      <c r="H100" s="71">
        <v>1799</v>
      </c>
      <c r="I100" s="72">
        <f t="shared" si="8"/>
        <v>1799000</v>
      </c>
      <c r="J100" s="70">
        <v>40425.666666666664</v>
      </c>
      <c r="K100" s="71">
        <v>1331</v>
      </c>
      <c r="L100" s="72">
        <f t="shared" si="9"/>
        <v>1331000</v>
      </c>
      <c r="M100" s="70">
        <v>40182.666666666664</v>
      </c>
      <c r="N100" s="71">
        <v>152</v>
      </c>
      <c r="O100" s="72">
        <f t="shared" si="10"/>
        <v>152000</v>
      </c>
      <c r="P100" s="70">
        <v>40425.666666666664</v>
      </c>
      <c r="Q100" s="71">
        <v>43</v>
      </c>
      <c r="R100" s="72">
        <f t="shared" si="11"/>
        <v>43000</v>
      </c>
    </row>
    <row r="101" spans="1:18" x14ac:dyDescent="0.25">
      <c r="A101" s="70">
        <v>40182.708333333336</v>
      </c>
      <c r="B101" s="71">
        <v>425.77199999988102</v>
      </c>
      <c r="C101" s="72">
        <f t="shared" si="6"/>
        <v>1453585.6079995937</v>
      </c>
      <c r="D101" s="70">
        <v>40425.708333333336</v>
      </c>
      <c r="E101" s="71">
        <v>245.30700000003</v>
      </c>
      <c r="F101" s="72">
        <f t="shared" si="7"/>
        <v>837478.09800010244</v>
      </c>
      <c r="G101" s="70">
        <v>40182.708333333336</v>
      </c>
      <c r="H101" s="71">
        <v>1611</v>
      </c>
      <c r="I101" s="72">
        <f t="shared" si="8"/>
        <v>1611000</v>
      </c>
      <c r="J101" s="70">
        <v>40425.708333333336</v>
      </c>
      <c r="K101" s="71">
        <v>1372</v>
      </c>
      <c r="L101" s="72">
        <f t="shared" si="9"/>
        <v>1372000</v>
      </c>
      <c r="M101" s="70">
        <v>40182.708333333336</v>
      </c>
      <c r="N101" s="71">
        <v>161</v>
      </c>
      <c r="O101" s="72">
        <f t="shared" si="10"/>
        <v>161000</v>
      </c>
      <c r="P101" s="70">
        <v>40425.708333333336</v>
      </c>
      <c r="Q101" s="71">
        <v>44</v>
      </c>
      <c r="R101" s="72">
        <f t="shared" si="11"/>
        <v>44000</v>
      </c>
    </row>
    <row r="102" spans="1:18" x14ac:dyDescent="0.25">
      <c r="A102" s="70">
        <v>40182.75</v>
      </c>
      <c r="B102" s="71">
        <v>376.02100000157998</v>
      </c>
      <c r="C102" s="72">
        <f t="shared" si="6"/>
        <v>1283735.6940053941</v>
      </c>
      <c r="D102" s="70">
        <v>40425.75</v>
      </c>
      <c r="E102" s="71">
        <v>240.38900000043199</v>
      </c>
      <c r="F102" s="72">
        <f t="shared" si="7"/>
        <v>820688.04600147484</v>
      </c>
      <c r="G102" s="70">
        <v>40182.75</v>
      </c>
      <c r="H102" s="71">
        <v>1390</v>
      </c>
      <c r="I102" s="72">
        <f t="shared" si="8"/>
        <v>1390000</v>
      </c>
      <c r="J102" s="70">
        <v>40425.75</v>
      </c>
      <c r="K102" s="71">
        <v>1413</v>
      </c>
      <c r="L102" s="72">
        <f t="shared" si="9"/>
        <v>1413000</v>
      </c>
      <c r="M102" s="70">
        <v>40182.75</v>
      </c>
      <c r="N102" s="71">
        <v>210</v>
      </c>
      <c r="O102" s="72">
        <f t="shared" si="10"/>
        <v>210000</v>
      </c>
      <c r="P102" s="70">
        <v>40425.75</v>
      </c>
      <c r="Q102" s="71">
        <v>48</v>
      </c>
      <c r="R102" s="72">
        <f t="shared" si="11"/>
        <v>48000</v>
      </c>
    </row>
    <row r="103" spans="1:18" x14ac:dyDescent="0.25">
      <c r="A103" s="70">
        <v>40182.791666666664</v>
      </c>
      <c r="B103" s="71">
        <v>334.41599999927001</v>
      </c>
      <c r="C103" s="72">
        <f t="shared" si="6"/>
        <v>1141696.2239975079</v>
      </c>
      <c r="D103" s="70">
        <v>40425.791666666664</v>
      </c>
      <c r="E103" s="71">
        <v>234.65899999998501</v>
      </c>
      <c r="F103" s="72">
        <f t="shared" si="7"/>
        <v>801125.82599994878</v>
      </c>
      <c r="G103" s="70">
        <v>40182.791666666664</v>
      </c>
      <c r="H103" s="71">
        <v>1089</v>
      </c>
      <c r="I103" s="72">
        <f t="shared" si="8"/>
        <v>1089000</v>
      </c>
      <c r="J103" s="70">
        <v>40425.791666666664</v>
      </c>
      <c r="K103" s="71">
        <v>1322</v>
      </c>
      <c r="L103" s="72">
        <f t="shared" si="9"/>
        <v>1322000</v>
      </c>
      <c r="M103" s="70">
        <v>40182.791666666664</v>
      </c>
      <c r="N103" s="71">
        <v>318</v>
      </c>
      <c r="O103" s="72">
        <f t="shared" si="10"/>
        <v>318000</v>
      </c>
      <c r="P103" s="70">
        <v>40425.791666666664</v>
      </c>
      <c r="Q103" s="71">
        <v>45</v>
      </c>
      <c r="R103" s="72">
        <f t="shared" si="11"/>
        <v>45000</v>
      </c>
    </row>
    <row r="104" spans="1:18" x14ac:dyDescent="0.25">
      <c r="A104" s="70">
        <v>40182.833333333336</v>
      </c>
      <c r="B104" s="71">
        <v>270.60899999923998</v>
      </c>
      <c r="C104" s="72">
        <f t="shared" si="6"/>
        <v>923859.12599740527</v>
      </c>
      <c r="D104" s="70">
        <v>40425.833333333336</v>
      </c>
      <c r="E104" s="71">
        <v>248.35500000044701</v>
      </c>
      <c r="F104" s="72">
        <f t="shared" si="7"/>
        <v>847883.97000152606</v>
      </c>
      <c r="G104" s="70">
        <v>40182.833333333336</v>
      </c>
      <c r="H104" s="71">
        <v>355</v>
      </c>
      <c r="I104" s="72">
        <f t="shared" si="8"/>
        <v>355000</v>
      </c>
      <c r="J104" s="70">
        <v>40425.833333333336</v>
      </c>
      <c r="K104" s="71">
        <v>906</v>
      </c>
      <c r="L104" s="72">
        <f t="shared" si="9"/>
        <v>906000</v>
      </c>
      <c r="M104" s="70">
        <v>40182.833333333336</v>
      </c>
      <c r="N104" s="71">
        <v>244</v>
      </c>
      <c r="O104" s="72">
        <f t="shared" si="10"/>
        <v>244000</v>
      </c>
      <c r="P104" s="70">
        <v>40425.833333333336</v>
      </c>
      <c r="Q104" s="71">
        <v>46</v>
      </c>
      <c r="R104" s="72">
        <f t="shared" si="11"/>
        <v>46000</v>
      </c>
    </row>
    <row r="105" spans="1:18" x14ac:dyDescent="0.25">
      <c r="A105" s="70">
        <v>40182.875</v>
      </c>
      <c r="B105" s="71">
        <v>263.38400000147499</v>
      </c>
      <c r="C105" s="72">
        <f t="shared" si="6"/>
        <v>899192.97600503557</v>
      </c>
      <c r="D105" s="70">
        <v>40425.875</v>
      </c>
      <c r="E105" s="71">
        <v>250.009999999776</v>
      </c>
      <c r="F105" s="72">
        <f t="shared" si="7"/>
        <v>853534.13999923528</v>
      </c>
      <c r="G105" s="70">
        <v>40182.875</v>
      </c>
      <c r="H105" s="71">
        <v>308</v>
      </c>
      <c r="I105" s="72">
        <f t="shared" si="8"/>
        <v>308000</v>
      </c>
      <c r="J105" s="70">
        <v>40425.875</v>
      </c>
      <c r="K105" s="71">
        <v>828</v>
      </c>
      <c r="L105" s="72">
        <f t="shared" si="9"/>
        <v>828000</v>
      </c>
      <c r="M105" s="70">
        <v>40182.875</v>
      </c>
      <c r="N105" s="71">
        <v>234</v>
      </c>
      <c r="O105" s="72">
        <f t="shared" si="10"/>
        <v>234000</v>
      </c>
      <c r="P105" s="70">
        <v>40425.875</v>
      </c>
      <c r="Q105" s="71">
        <v>41</v>
      </c>
      <c r="R105" s="72">
        <f t="shared" si="11"/>
        <v>41000</v>
      </c>
    </row>
    <row r="106" spans="1:18" x14ac:dyDescent="0.25">
      <c r="A106" s="70">
        <v>40182.916666666664</v>
      </c>
      <c r="B106" s="71">
        <v>258.29600000008901</v>
      </c>
      <c r="C106" s="72">
        <f t="shared" si="6"/>
        <v>881822.54400030384</v>
      </c>
      <c r="D106" s="70">
        <v>40425.916666666664</v>
      </c>
      <c r="E106" s="71">
        <v>251.43699999898701</v>
      </c>
      <c r="F106" s="72">
        <f t="shared" si="7"/>
        <v>858405.9179965416</v>
      </c>
      <c r="G106" s="70">
        <v>40182.916666666664</v>
      </c>
      <c r="H106" s="71">
        <v>293</v>
      </c>
      <c r="I106" s="72">
        <f t="shared" si="8"/>
        <v>293000</v>
      </c>
      <c r="J106" s="70">
        <v>40425.916666666664</v>
      </c>
      <c r="K106" s="71">
        <v>815</v>
      </c>
      <c r="L106" s="72">
        <f t="shared" si="9"/>
        <v>815000</v>
      </c>
      <c r="M106" s="70">
        <v>40182.916666666664</v>
      </c>
      <c r="N106" s="71">
        <v>260</v>
      </c>
      <c r="O106" s="72">
        <f t="shared" si="10"/>
        <v>260000</v>
      </c>
      <c r="P106" s="70">
        <v>40425.916666666664</v>
      </c>
      <c r="Q106" s="71">
        <v>41</v>
      </c>
      <c r="R106" s="72">
        <f t="shared" si="11"/>
        <v>41000</v>
      </c>
    </row>
    <row r="107" spans="1:18" x14ac:dyDescent="0.25">
      <c r="A107" s="70">
        <v>40182.958333333336</v>
      </c>
      <c r="B107" s="71">
        <v>256.58999999985099</v>
      </c>
      <c r="C107" s="72">
        <f t="shared" si="6"/>
        <v>875998.25999949127</v>
      </c>
      <c r="D107" s="70">
        <v>40425.958333333336</v>
      </c>
      <c r="E107" s="71">
        <v>252.112999999896</v>
      </c>
      <c r="F107" s="72">
        <f t="shared" si="7"/>
        <v>860713.78199964494</v>
      </c>
      <c r="G107" s="70">
        <v>40182.958333333336</v>
      </c>
      <c r="H107" s="71">
        <v>293</v>
      </c>
      <c r="I107" s="72">
        <f t="shared" si="8"/>
        <v>293000</v>
      </c>
      <c r="J107" s="70">
        <v>40425.958333333336</v>
      </c>
      <c r="K107" s="71">
        <v>862</v>
      </c>
      <c r="L107" s="72">
        <f t="shared" si="9"/>
        <v>862000</v>
      </c>
      <c r="M107" s="70">
        <v>40182.958333333336</v>
      </c>
      <c r="N107" s="71">
        <v>269</v>
      </c>
      <c r="O107" s="72">
        <f t="shared" si="10"/>
        <v>269000</v>
      </c>
      <c r="P107" s="70">
        <v>40425.958333333336</v>
      </c>
      <c r="Q107" s="71">
        <v>43</v>
      </c>
      <c r="R107" s="72">
        <f t="shared" si="11"/>
        <v>43000</v>
      </c>
    </row>
    <row r="108" spans="1:18" x14ac:dyDescent="0.25">
      <c r="A108" s="70">
        <v>40183</v>
      </c>
      <c r="B108" s="71">
        <v>254.72900000028301</v>
      </c>
      <c r="C108" s="72">
        <f t="shared" si="6"/>
        <v>869644.80600096623</v>
      </c>
      <c r="D108" s="70">
        <v>40426</v>
      </c>
      <c r="E108" s="71">
        <v>249.26800000108801</v>
      </c>
      <c r="F108" s="72">
        <f t="shared" si="7"/>
        <v>851000.95200371451</v>
      </c>
      <c r="G108" s="70">
        <v>40183</v>
      </c>
      <c r="H108" s="71">
        <v>288</v>
      </c>
      <c r="I108" s="72">
        <f t="shared" si="8"/>
        <v>288000</v>
      </c>
      <c r="J108" s="70">
        <v>40426</v>
      </c>
      <c r="K108" s="71">
        <v>768</v>
      </c>
      <c r="L108" s="72">
        <f t="shared" si="9"/>
        <v>768000</v>
      </c>
      <c r="M108" s="70">
        <v>40183</v>
      </c>
      <c r="N108" s="71">
        <v>284</v>
      </c>
      <c r="O108" s="72">
        <f t="shared" si="10"/>
        <v>284000</v>
      </c>
      <c r="P108" s="70">
        <v>40426</v>
      </c>
      <c r="Q108" s="71">
        <v>43</v>
      </c>
      <c r="R108" s="72">
        <f t="shared" si="11"/>
        <v>43000</v>
      </c>
    </row>
    <row r="109" spans="1:18" x14ac:dyDescent="0.25">
      <c r="A109" s="70">
        <v>40183.041666666664</v>
      </c>
      <c r="B109" s="71">
        <v>251.95899999886799</v>
      </c>
      <c r="C109" s="72">
        <f t="shared" si="6"/>
        <v>860188.02599613531</v>
      </c>
      <c r="D109" s="70">
        <v>40426.041666666664</v>
      </c>
      <c r="E109" s="71">
        <v>249.01300000026799</v>
      </c>
      <c r="F109" s="72">
        <f t="shared" si="7"/>
        <v>850130.38200091489</v>
      </c>
      <c r="G109" s="70">
        <v>40183.041666666664</v>
      </c>
      <c r="H109" s="71">
        <v>428</v>
      </c>
      <c r="I109" s="72">
        <f t="shared" si="8"/>
        <v>428000</v>
      </c>
      <c r="J109" s="70">
        <v>40426.041666666664</v>
      </c>
      <c r="K109" s="71">
        <v>803</v>
      </c>
      <c r="L109" s="72">
        <f t="shared" si="9"/>
        <v>803000</v>
      </c>
      <c r="M109" s="70">
        <v>40183.041666666664</v>
      </c>
      <c r="N109" s="71">
        <v>367</v>
      </c>
      <c r="O109" s="72">
        <f t="shared" si="10"/>
        <v>367000</v>
      </c>
      <c r="P109" s="70">
        <v>40426.041666666664</v>
      </c>
      <c r="Q109" s="71">
        <v>40</v>
      </c>
      <c r="R109" s="72">
        <f t="shared" si="11"/>
        <v>40000</v>
      </c>
    </row>
    <row r="110" spans="1:18" x14ac:dyDescent="0.25">
      <c r="A110" s="70">
        <v>40183.083333333336</v>
      </c>
      <c r="B110" s="71">
        <v>248.37800000049199</v>
      </c>
      <c r="C110" s="72">
        <f t="shared" si="6"/>
        <v>847962.49200167973</v>
      </c>
      <c r="D110" s="70">
        <v>40426.083333333336</v>
      </c>
      <c r="E110" s="71">
        <v>249.59299999848</v>
      </c>
      <c r="F110" s="72">
        <f t="shared" si="7"/>
        <v>852110.50199481065</v>
      </c>
      <c r="G110" s="70">
        <v>40183.083333333336</v>
      </c>
      <c r="H110" s="71">
        <v>282</v>
      </c>
      <c r="I110" s="72">
        <f t="shared" si="8"/>
        <v>282000</v>
      </c>
      <c r="J110" s="70">
        <v>40426.083333333336</v>
      </c>
      <c r="K110" s="71">
        <v>801</v>
      </c>
      <c r="L110" s="72">
        <f t="shared" si="9"/>
        <v>801000</v>
      </c>
      <c r="M110" s="70">
        <v>40183.083333333336</v>
      </c>
      <c r="N110" s="71">
        <v>267</v>
      </c>
      <c r="O110" s="72">
        <f t="shared" si="10"/>
        <v>267000</v>
      </c>
      <c r="P110" s="70">
        <v>40426.083333333336</v>
      </c>
      <c r="Q110" s="71">
        <v>35</v>
      </c>
      <c r="R110" s="72">
        <f t="shared" si="11"/>
        <v>35000</v>
      </c>
    </row>
    <row r="111" spans="1:18" x14ac:dyDescent="0.25">
      <c r="A111" s="70">
        <v>40183.125</v>
      </c>
      <c r="B111" s="71">
        <v>249.42899999953801</v>
      </c>
      <c r="C111" s="72">
        <f t="shared" si="6"/>
        <v>851550.60599842272</v>
      </c>
      <c r="D111" s="70">
        <v>40426.125</v>
      </c>
      <c r="E111" s="71">
        <v>251.22300000116201</v>
      </c>
      <c r="F111" s="72">
        <f t="shared" si="7"/>
        <v>857675.32200396713</v>
      </c>
      <c r="G111" s="70">
        <v>40183.125</v>
      </c>
      <c r="H111" s="71">
        <v>348</v>
      </c>
      <c r="I111" s="72">
        <f t="shared" si="8"/>
        <v>348000</v>
      </c>
      <c r="J111" s="70">
        <v>40426.125</v>
      </c>
      <c r="K111" s="71">
        <v>891</v>
      </c>
      <c r="L111" s="72">
        <f t="shared" si="9"/>
        <v>891000</v>
      </c>
      <c r="M111" s="70">
        <v>40183.125</v>
      </c>
      <c r="N111" s="71">
        <v>257</v>
      </c>
      <c r="O111" s="72">
        <f t="shared" si="10"/>
        <v>257000</v>
      </c>
      <c r="P111" s="70">
        <v>40426.125</v>
      </c>
      <c r="Q111" s="71">
        <v>47</v>
      </c>
      <c r="R111" s="72">
        <f t="shared" si="11"/>
        <v>47000</v>
      </c>
    </row>
    <row r="112" spans="1:18" x14ac:dyDescent="0.25">
      <c r="A112" s="70">
        <v>40183.166666666664</v>
      </c>
      <c r="B112" s="71">
        <v>252.27300000004499</v>
      </c>
      <c r="C112" s="72">
        <f t="shared" si="6"/>
        <v>861260.02200015355</v>
      </c>
      <c r="D112" s="70">
        <v>40426.166666666664</v>
      </c>
      <c r="E112" s="71">
        <v>251.893999999389</v>
      </c>
      <c r="F112" s="72">
        <f t="shared" si="7"/>
        <v>859966.11599791399</v>
      </c>
      <c r="G112" s="70">
        <v>40183.166666666664</v>
      </c>
      <c r="H112" s="71">
        <v>367</v>
      </c>
      <c r="I112" s="72">
        <f t="shared" si="8"/>
        <v>367000</v>
      </c>
      <c r="J112" s="70">
        <v>40426.166666666664</v>
      </c>
      <c r="K112" s="71">
        <v>774</v>
      </c>
      <c r="L112" s="72">
        <f t="shared" si="9"/>
        <v>774000</v>
      </c>
      <c r="M112" s="70">
        <v>40183.166666666664</v>
      </c>
      <c r="N112" s="71">
        <v>267</v>
      </c>
      <c r="O112" s="72">
        <f t="shared" si="10"/>
        <v>267000</v>
      </c>
      <c r="P112" s="70">
        <v>40426.166666666664</v>
      </c>
      <c r="Q112" s="71">
        <v>41</v>
      </c>
      <c r="R112" s="72">
        <f t="shared" si="11"/>
        <v>41000</v>
      </c>
    </row>
    <row r="113" spans="1:18" x14ac:dyDescent="0.25">
      <c r="A113" s="70">
        <v>40183.208333333336</v>
      </c>
      <c r="B113" s="71">
        <v>258.76799999922503</v>
      </c>
      <c r="C113" s="72">
        <f t="shared" si="6"/>
        <v>883433.95199735428</v>
      </c>
      <c r="D113" s="70">
        <v>40426.208333333336</v>
      </c>
      <c r="E113" s="71">
        <v>251.825999999419</v>
      </c>
      <c r="F113" s="72">
        <f t="shared" si="7"/>
        <v>859733.96399801644</v>
      </c>
      <c r="G113" s="70">
        <v>40183.208333333336</v>
      </c>
      <c r="H113" s="71">
        <v>488</v>
      </c>
      <c r="I113" s="72">
        <f t="shared" si="8"/>
        <v>488000</v>
      </c>
      <c r="J113" s="70">
        <v>40426.208333333336</v>
      </c>
      <c r="K113" s="71">
        <v>782</v>
      </c>
      <c r="L113" s="72">
        <f t="shared" si="9"/>
        <v>782000</v>
      </c>
      <c r="M113" s="70">
        <v>40183.208333333336</v>
      </c>
      <c r="N113" s="71">
        <v>289</v>
      </c>
      <c r="O113" s="72">
        <f t="shared" si="10"/>
        <v>289000</v>
      </c>
      <c r="P113" s="70">
        <v>40426.208333333336</v>
      </c>
      <c r="Q113" s="71">
        <v>44</v>
      </c>
      <c r="R113" s="72">
        <f t="shared" si="11"/>
        <v>44000</v>
      </c>
    </row>
    <row r="114" spans="1:18" x14ac:dyDescent="0.25">
      <c r="A114" s="70">
        <v>40183.25</v>
      </c>
      <c r="B114" s="71">
        <v>264.64200000092399</v>
      </c>
      <c r="C114" s="72">
        <f t="shared" si="6"/>
        <v>903487.78800315445</v>
      </c>
      <c r="D114" s="70">
        <v>40426.25</v>
      </c>
      <c r="E114" s="71">
        <v>249.981000000611</v>
      </c>
      <c r="F114" s="72">
        <f t="shared" si="7"/>
        <v>853435.13400208601</v>
      </c>
      <c r="G114" s="70">
        <v>40183.25</v>
      </c>
      <c r="H114" s="71">
        <v>586</v>
      </c>
      <c r="I114" s="72">
        <f t="shared" si="8"/>
        <v>586000</v>
      </c>
      <c r="J114" s="70">
        <v>40426.25</v>
      </c>
      <c r="K114" s="71">
        <v>775</v>
      </c>
      <c r="L114" s="72">
        <f t="shared" si="9"/>
        <v>775000</v>
      </c>
      <c r="M114" s="70">
        <v>40183.25</v>
      </c>
      <c r="N114" s="71">
        <v>429</v>
      </c>
      <c r="O114" s="72">
        <f t="shared" si="10"/>
        <v>429000</v>
      </c>
      <c r="P114" s="70">
        <v>40426.25</v>
      </c>
      <c r="Q114" s="71">
        <v>39</v>
      </c>
      <c r="R114" s="72">
        <f t="shared" si="11"/>
        <v>39000</v>
      </c>
    </row>
    <row r="115" spans="1:18" x14ac:dyDescent="0.25">
      <c r="A115" s="70">
        <v>40183.291666666664</v>
      </c>
      <c r="B115" s="71">
        <v>307.52300000004499</v>
      </c>
      <c r="C115" s="72">
        <f t="shared" si="6"/>
        <v>1049883.5220001535</v>
      </c>
      <c r="D115" s="70">
        <v>40426.291666666664</v>
      </c>
      <c r="E115" s="71">
        <v>249.32300000078999</v>
      </c>
      <c r="F115" s="72">
        <f t="shared" si="7"/>
        <v>851188.72200269706</v>
      </c>
      <c r="G115" s="70">
        <v>40183.291666666664</v>
      </c>
      <c r="H115" s="71">
        <v>1064</v>
      </c>
      <c r="I115" s="72">
        <f t="shared" si="8"/>
        <v>1064000</v>
      </c>
      <c r="J115" s="70">
        <v>40426.291666666664</v>
      </c>
      <c r="K115" s="71">
        <v>810</v>
      </c>
      <c r="L115" s="72">
        <f t="shared" si="9"/>
        <v>810000</v>
      </c>
      <c r="M115" s="70">
        <v>40183.291666666664</v>
      </c>
      <c r="N115" s="71">
        <v>888</v>
      </c>
      <c r="O115" s="72">
        <f t="shared" si="10"/>
        <v>888000</v>
      </c>
      <c r="P115" s="70">
        <v>40426.291666666664</v>
      </c>
      <c r="Q115" s="71">
        <v>44</v>
      </c>
      <c r="R115" s="72">
        <f t="shared" si="11"/>
        <v>44000</v>
      </c>
    </row>
    <row r="116" spans="1:18" x14ac:dyDescent="0.25">
      <c r="A116" s="70">
        <v>40183.333333333336</v>
      </c>
      <c r="B116" s="71">
        <v>329.54499999992498</v>
      </c>
      <c r="C116" s="72">
        <f t="shared" si="6"/>
        <v>1125066.6299997438</v>
      </c>
      <c r="D116" s="70">
        <v>40426.333333333336</v>
      </c>
      <c r="E116" s="71">
        <v>241.31099999882301</v>
      </c>
      <c r="F116" s="72">
        <f t="shared" si="7"/>
        <v>823835.75399598177</v>
      </c>
      <c r="G116" s="70">
        <v>40183.333333333336</v>
      </c>
      <c r="H116" s="71">
        <v>1025</v>
      </c>
      <c r="I116" s="72">
        <f t="shared" si="8"/>
        <v>1025000</v>
      </c>
      <c r="J116" s="70">
        <v>40426.333333333336</v>
      </c>
      <c r="K116" s="71">
        <v>766</v>
      </c>
      <c r="L116" s="72">
        <f t="shared" si="9"/>
        <v>766000</v>
      </c>
      <c r="M116" s="70">
        <v>40183.333333333336</v>
      </c>
      <c r="N116" s="71">
        <v>621</v>
      </c>
      <c r="O116" s="72">
        <f t="shared" si="10"/>
        <v>621000</v>
      </c>
      <c r="P116" s="70">
        <v>40426.333333333336</v>
      </c>
      <c r="Q116" s="71">
        <v>38</v>
      </c>
      <c r="R116" s="72">
        <f t="shared" si="11"/>
        <v>38000</v>
      </c>
    </row>
    <row r="117" spans="1:18" x14ac:dyDescent="0.25">
      <c r="A117" s="70">
        <v>40183.375</v>
      </c>
      <c r="B117" s="71">
        <v>399.14800000004499</v>
      </c>
      <c r="C117" s="72">
        <f t="shared" si="6"/>
        <v>1362691.2720001535</v>
      </c>
      <c r="D117" s="70">
        <v>40426.375</v>
      </c>
      <c r="E117" s="71">
        <v>219.358000000939</v>
      </c>
      <c r="F117" s="72">
        <f t="shared" si="7"/>
        <v>748888.21200320579</v>
      </c>
      <c r="G117" s="70">
        <v>40183.375</v>
      </c>
      <c r="H117" s="71">
        <v>1000</v>
      </c>
      <c r="I117" s="72">
        <f t="shared" si="8"/>
        <v>1000000</v>
      </c>
      <c r="J117" s="70">
        <v>40426.375</v>
      </c>
      <c r="K117" s="71">
        <v>854</v>
      </c>
      <c r="L117" s="72">
        <f t="shared" si="9"/>
        <v>854000</v>
      </c>
      <c r="M117" s="70">
        <v>40183.375</v>
      </c>
      <c r="N117" s="71">
        <v>485</v>
      </c>
      <c r="O117" s="72">
        <f t="shared" si="10"/>
        <v>485000</v>
      </c>
      <c r="P117" s="70">
        <v>40426.375</v>
      </c>
      <c r="Q117" s="71">
        <v>40</v>
      </c>
      <c r="R117" s="72">
        <f t="shared" si="11"/>
        <v>40000</v>
      </c>
    </row>
    <row r="118" spans="1:18" x14ac:dyDescent="0.25">
      <c r="A118" s="70">
        <v>40183.416666666664</v>
      </c>
      <c r="B118" s="71">
        <v>428.54499999992498</v>
      </c>
      <c r="C118" s="72">
        <f t="shared" si="6"/>
        <v>1463052.6299997438</v>
      </c>
      <c r="D118" s="70">
        <v>40426.416666666664</v>
      </c>
      <c r="E118" s="71">
        <v>222.251000000164</v>
      </c>
      <c r="F118" s="72">
        <f t="shared" si="7"/>
        <v>758764.91400055995</v>
      </c>
      <c r="G118" s="70">
        <v>40183.416666666664</v>
      </c>
      <c r="H118" s="71">
        <v>1146</v>
      </c>
      <c r="I118" s="72">
        <f t="shared" si="8"/>
        <v>1146000</v>
      </c>
      <c r="J118" s="70">
        <v>40426.416666666664</v>
      </c>
      <c r="K118" s="71">
        <v>970</v>
      </c>
      <c r="L118" s="72">
        <f t="shared" si="9"/>
        <v>970000</v>
      </c>
      <c r="M118" s="70">
        <v>40183.416666666664</v>
      </c>
      <c r="N118" s="71">
        <v>336</v>
      </c>
      <c r="O118" s="72">
        <f t="shared" si="10"/>
        <v>336000</v>
      </c>
      <c r="P118" s="70">
        <v>40426.416666666664</v>
      </c>
      <c r="Q118" s="71">
        <v>39</v>
      </c>
      <c r="R118" s="72">
        <f t="shared" si="11"/>
        <v>39000</v>
      </c>
    </row>
    <row r="119" spans="1:18" x14ac:dyDescent="0.25">
      <c r="A119" s="70">
        <v>40183.458333333336</v>
      </c>
      <c r="B119" s="71">
        <v>446.87900000065599</v>
      </c>
      <c r="C119" s="72">
        <f t="shared" si="6"/>
        <v>1525644.9060022396</v>
      </c>
      <c r="D119" s="70">
        <v>40426.458333333336</v>
      </c>
      <c r="E119" s="71">
        <v>224.247999999672</v>
      </c>
      <c r="F119" s="72">
        <f t="shared" si="7"/>
        <v>765582.67199888022</v>
      </c>
      <c r="G119" s="70">
        <v>40183.458333333336</v>
      </c>
      <c r="H119" s="71">
        <v>1377</v>
      </c>
      <c r="I119" s="72">
        <f t="shared" si="8"/>
        <v>1377000</v>
      </c>
      <c r="J119" s="70">
        <v>40426.458333333336</v>
      </c>
      <c r="K119" s="71">
        <v>1009</v>
      </c>
      <c r="L119" s="72">
        <f t="shared" si="9"/>
        <v>1009000</v>
      </c>
      <c r="M119" s="70">
        <v>40183.458333333336</v>
      </c>
      <c r="N119" s="71">
        <v>272</v>
      </c>
      <c r="O119" s="72">
        <f t="shared" si="10"/>
        <v>272000</v>
      </c>
      <c r="P119" s="70">
        <v>40426.458333333336</v>
      </c>
      <c r="Q119" s="71">
        <v>39</v>
      </c>
      <c r="R119" s="72">
        <f t="shared" si="11"/>
        <v>39000</v>
      </c>
    </row>
    <row r="120" spans="1:18" x14ac:dyDescent="0.25">
      <c r="A120" s="70">
        <v>40183.5</v>
      </c>
      <c r="B120" s="71">
        <v>453.92999999970198</v>
      </c>
      <c r="C120" s="72">
        <f t="shared" si="6"/>
        <v>1549717.0199989825</v>
      </c>
      <c r="D120" s="70">
        <v>40426.5</v>
      </c>
      <c r="E120" s="71">
        <v>230.33000000007499</v>
      </c>
      <c r="F120" s="72">
        <f t="shared" si="7"/>
        <v>786346.62000025599</v>
      </c>
      <c r="G120" s="70">
        <v>40183.5</v>
      </c>
      <c r="H120" s="71">
        <v>1391</v>
      </c>
      <c r="I120" s="72">
        <f t="shared" si="8"/>
        <v>1391000</v>
      </c>
      <c r="J120" s="70">
        <v>40426.5</v>
      </c>
      <c r="K120" s="71">
        <v>1116</v>
      </c>
      <c r="L120" s="72">
        <f t="shared" si="9"/>
        <v>1116000</v>
      </c>
      <c r="M120" s="70">
        <v>40183.5</v>
      </c>
      <c r="N120" s="71">
        <v>168</v>
      </c>
      <c r="O120" s="72">
        <f t="shared" si="10"/>
        <v>168000</v>
      </c>
      <c r="P120" s="70">
        <v>40426.5</v>
      </c>
      <c r="Q120" s="71">
        <v>41</v>
      </c>
      <c r="R120" s="72">
        <f t="shared" si="11"/>
        <v>41000</v>
      </c>
    </row>
    <row r="121" spans="1:18" x14ac:dyDescent="0.25">
      <c r="A121" s="70">
        <v>40183.541666666664</v>
      </c>
      <c r="B121" s="71">
        <v>442.33899999968702</v>
      </c>
      <c r="C121" s="72">
        <f t="shared" si="6"/>
        <v>1510145.3459989314</v>
      </c>
      <c r="D121" s="70">
        <v>40426.541666666664</v>
      </c>
      <c r="E121" s="71">
        <v>235.46999999880799</v>
      </c>
      <c r="F121" s="72">
        <f t="shared" si="7"/>
        <v>803894.57999593054</v>
      </c>
      <c r="G121" s="70">
        <v>40183.541666666664</v>
      </c>
      <c r="H121" s="71">
        <v>1439</v>
      </c>
      <c r="I121" s="72">
        <f t="shared" si="8"/>
        <v>1439000</v>
      </c>
      <c r="J121" s="70">
        <v>40426.541666666664</v>
      </c>
      <c r="K121" s="71">
        <v>1223</v>
      </c>
      <c r="L121" s="72">
        <f t="shared" si="9"/>
        <v>1223000</v>
      </c>
      <c r="M121" s="70">
        <v>40183.541666666664</v>
      </c>
      <c r="N121" s="71">
        <v>258</v>
      </c>
      <c r="O121" s="72">
        <f t="shared" si="10"/>
        <v>258000</v>
      </c>
      <c r="P121" s="70">
        <v>40426.541666666664</v>
      </c>
      <c r="Q121" s="71">
        <v>42</v>
      </c>
      <c r="R121" s="72">
        <f t="shared" si="11"/>
        <v>42000</v>
      </c>
    </row>
    <row r="122" spans="1:18" x14ac:dyDescent="0.25">
      <c r="A122" s="70">
        <v>40183.583333333336</v>
      </c>
      <c r="B122" s="71">
        <v>455.069000000134</v>
      </c>
      <c r="C122" s="72">
        <f t="shared" si="6"/>
        <v>1553605.5660004574</v>
      </c>
      <c r="D122" s="70">
        <v>40426.583333333336</v>
      </c>
      <c r="E122" s="71">
        <v>246.45900000072999</v>
      </c>
      <c r="F122" s="72">
        <f t="shared" si="7"/>
        <v>841411.02600249217</v>
      </c>
      <c r="G122" s="70">
        <v>40183.583333333336</v>
      </c>
      <c r="H122" s="71">
        <v>1538</v>
      </c>
      <c r="I122" s="72">
        <f t="shared" si="8"/>
        <v>1538000</v>
      </c>
      <c r="J122" s="70">
        <v>40426.583333333336</v>
      </c>
      <c r="K122" s="71">
        <v>1389</v>
      </c>
      <c r="L122" s="72">
        <f t="shared" si="9"/>
        <v>1389000</v>
      </c>
      <c r="M122" s="70">
        <v>40183.583333333336</v>
      </c>
      <c r="N122" s="71">
        <v>157</v>
      </c>
      <c r="O122" s="72">
        <f t="shared" si="10"/>
        <v>157000</v>
      </c>
      <c r="P122" s="70">
        <v>40426.583333333336</v>
      </c>
      <c r="Q122" s="71">
        <v>39</v>
      </c>
      <c r="R122" s="72">
        <f t="shared" si="11"/>
        <v>39000</v>
      </c>
    </row>
    <row r="123" spans="1:18" x14ac:dyDescent="0.25">
      <c r="A123" s="70">
        <v>40183.625</v>
      </c>
      <c r="B123" s="71">
        <v>452.516999999061</v>
      </c>
      <c r="C123" s="72">
        <f t="shared" si="6"/>
        <v>1544893.0379967943</v>
      </c>
      <c r="D123" s="70">
        <v>40426.625</v>
      </c>
      <c r="E123" s="71">
        <v>248.57200000062599</v>
      </c>
      <c r="F123" s="72">
        <f t="shared" si="7"/>
        <v>848624.80800213711</v>
      </c>
      <c r="G123" s="70">
        <v>40183.625</v>
      </c>
      <c r="H123" s="71">
        <v>1702</v>
      </c>
      <c r="I123" s="72">
        <f t="shared" si="8"/>
        <v>1702000</v>
      </c>
      <c r="J123" s="70">
        <v>40426.625</v>
      </c>
      <c r="K123" s="71">
        <v>1407</v>
      </c>
      <c r="L123" s="72">
        <f t="shared" si="9"/>
        <v>1407000</v>
      </c>
      <c r="M123" s="70">
        <v>40183.625</v>
      </c>
      <c r="N123" s="71">
        <v>121</v>
      </c>
      <c r="O123" s="72">
        <f t="shared" si="10"/>
        <v>121000</v>
      </c>
      <c r="P123" s="70">
        <v>40426.625</v>
      </c>
      <c r="Q123" s="71">
        <v>39</v>
      </c>
      <c r="R123" s="72">
        <f t="shared" si="11"/>
        <v>39000</v>
      </c>
    </row>
    <row r="124" spans="1:18" x14ac:dyDescent="0.25">
      <c r="A124" s="70">
        <v>40183.666666666664</v>
      </c>
      <c r="B124" s="71">
        <v>448.83200000040199</v>
      </c>
      <c r="C124" s="72">
        <f t="shared" si="6"/>
        <v>1532312.4480013724</v>
      </c>
      <c r="D124" s="70">
        <v>40426.666666666664</v>
      </c>
      <c r="E124" s="71">
        <v>248.623999999836</v>
      </c>
      <c r="F124" s="72">
        <f t="shared" si="7"/>
        <v>848802.33599944005</v>
      </c>
      <c r="G124" s="70">
        <v>40183.666666666664</v>
      </c>
      <c r="H124" s="71">
        <v>1740</v>
      </c>
      <c r="I124" s="72">
        <f t="shared" si="8"/>
        <v>1740000</v>
      </c>
      <c r="J124" s="70">
        <v>40426.666666666664</v>
      </c>
      <c r="K124" s="71">
        <v>1416</v>
      </c>
      <c r="L124" s="72">
        <f t="shared" si="9"/>
        <v>1416000</v>
      </c>
      <c r="M124" s="70">
        <v>40183.666666666664</v>
      </c>
      <c r="N124" s="71">
        <v>111</v>
      </c>
      <c r="O124" s="72">
        <f t="shared" si="10"/>
        <v>111000</v>
      </c>
      <c r="P124" s="70">
        <v>40426.666666666664</v>
      </c>
      <c r="Q124" s="71">
        <v>43</v>
      </c>
      <c r="R124" s="72">
        <f t="shared" si="11"/>
        <v>43000</v>
      </c>
    </row>
    <row r="125" spans="1:18" x14ac:dyDescent="0.25">
      <c r="A125" s="70">
        <v>40183.708333333336</v>
      </c>
      <c r="B125" s="71">
        <v>432.34200000017898</v>
      </c>
      <c r="C125" s="72">
        <f t="shared" si="6"/>
        <v>1476015.5880006112</v>
      </c>
      <c r="D125" s="70">
        <v>40426.708333333336</v>
      </c>
      <c r="E125" s="71">
        <v>247.65000000037301</v>
      </c>
      <c r="F125" s="72">
        <f t="shared" si="7"/>
        <v>845477.10000127344</v>
      </c>
      <c r="G125" s="70">
        <v>40183.708333333336</v>
      </c>
      <c r="H125" s="71">
        <v>1610</v>
      </c>
      <c r="I125" s="72">
        <f t="shared" si="8"/>
        <v>1610000</v>
      </c>
      <c r="J125" s="70">
        <v>40426.708333333336</v>
      </c>
      <c r="K125" s="71">
        <v>1445</v>
      </c>
      <c r="L125" s="72">
        <f t="shared" si="9"/>
        <v>1445000</v>
      </c>
      <c r="M125" s="70">
        <v>40183.708333333336</v>
      </c>
      <c r="N125" s="71">
        <v>114</v>
      </c>
      <c r="O125" s="72">
        <f t="shared" si="10"/>
        <v>114000</v>
      </c>
      <c r="P125" s="70">
        <v>40426.708333333336</v>
      </c>
      <c r="Q125" s="71">
        <v>40</v>
      </c>
      <c r="R125" s="72">
        <f t="shared" si="11"/>
        <v>40000</v>
      </c>
    </row>
    <row r="126" spans="1:18" x14ac:dyDescent="0.25">
      <c r="A126" s="70">
        <v>40183.75</v>
      </c>
      <c r="B126" s="71">
        <v>377.32899999991099</v>
      </c>
      <c r="C126" s="72">
        <f t="shared" si="6"/>
        <v>1288201.2059996962</v>
      </c>
      <c r="D126" s="70">
        <v>40426.75</v>
      </c>
      <c r="E126" s="71">
        <v>247.446999998763</v>
      </c>
      <c r="F126" s="72">
        <f t="shared" si="7"/>
        <v>844784.05799577688</v>
      </c>
      <c r="G126" s="70">
        <v>40183.75</v>
      </c>
      <c r="H126" s="71">
        <v>1285</v>
      </c>
      <c r="I126" s="72">
        <f t="shared" si="8"/>
        <v>1285000</v>
      </c>
      <c r="J126" s="70">
        <v>40426.75</v>
      </c>
      <c r="K126" s="71">
        <v>1307</v>
      </c>
      <c r="L126" s="72">
        <f t="shared" si="9"/>
        <v>1307000</v>
      </c>
      <c r="M126" s="70">
        <v>40183.75</v>
      </c>
      <c r="N126" s="71">
        <v>168</v>
      </c>
      <c r="O126" s="72">
        <f t="shared" si="10"/>
        <v>168000</v>
      </c>
      <c r="P126" s="70">
        <v>40426.75</v>
      </c>
      <c r="Q126" s="71">
        <v>43</v>
      </c>
      <c r="R126" s="72">
        <f t="shared" si="11"/>
        <v>43000</v>
      </c>
    </row>
    <row r="127" spans="1:18" x14ac:dyDescent="0.25">
      <c r="A127" s="70">
        <v>40183.791666666664</v>
      </c>
      <c r="B127" s="71">
        <v>334.73799999989598</v>
      </c>
      <c r="C127" s="72">
        <f t="shared" si="6"/>
        <v>1142795.5319996448</v>
      </c>
      <c r="D127" s="70">
        <v>40426.791666666664</v>
      </c>
      <c r="E127" s="71">
        <v>244.01400000043199</v>
      </c>
      <c r="F127" s="72">
        <f t="shared" si="7"/>
        <v>833063.79600147484</v>
      </c>
      <c r="G127" s="70">
        <v>40183.791666666664</v>
      </c>
      <c r="H127" s="71">
        <v>992</v>
      </c>
      <c r="I127" s="72">
        <f t="shared" si="8"/>
        <v>992000</v>
      </c>
      <c r="J127" s="70">
        <v>40426.791666666664</v>
      </c>
      <c r="K127" s="71">
        <v>1340</v>
      </c>
      <c r="L127" s="72">
        <f t="shared" si="9"/>
        <v>1340000</v>
      </c>
      <c r="M127" s="70">
        <v>40183.791666666664</v>
      </c>
      <c r="N127" s="71">
        <v>236</v>
      </c>
      <c r="O127" s="72">
        <f t="shared" si="10"/>
        <v>236000</v>
      </c>
      <c r="P127" s="70">
        <v>40426.791666666664</v>
      </c>
      <c r="Q127" s="71">
        <v>39</v>
      </c>
      <c r="R127" s="72">
        <f t="shared" si="11"/>
        <v>39000</v>
      </c>
    </row>
    <row r="128" spans="1:18" x14ac:dyDescent="0.25">
      <c r="A128" s="70">
        <v>40183.833333333336</v>
      </c>
      <c r="B128" s="71">
        <v>278.24899999983597</v>
      </c>
      <c r="C128" s="72">
        <f t="shared" si="6"/>
        <v>949942.08599944005</v>
      </c>
      <c r="D128" s="70">
        <v>40426.833333333336</v>
      </c>
      <c r="E128" s="71">
        <v>259.68799999915097</v>
      </c>
      <c r="F128" s="72">
        <f t="shared" si="7"/>
        <v>886574.83199710143</v>
      </c>
      <c r="G128" s="70">
        <v>40183.833333333336</v>
      </c>
      <c r="H128" s="71">
        <v>301</v>
      </c>
      <c r="I128" s="72">
        <f t="shared" si="8"/>
        <v>301000</v>
      </c>
      <c r="J128" s="70">
        <v>40426.833333333336</v>
      </c>
      <c r="K128" s="71">
        <v>1250</v>
      </c>
      <c r="L128" s="72">
        <f t="shared" si="9"/>
        <v>1250000</v>
      </c>
      <c r="M128" s="70">
        <v>40183.833333333336</v>
      </c>
      <c r="N128" s="71">
        <v>170</v>
      </c>
      <c r="O128" s="72">
        <f t="shared" si="10"/>
        <v>170000</v>
      </c>
      <c r="P128" s="70">
        <v>40426.833333333336</v>
      </c>
      <c r="Q128" s="71">
        <v>40</v>
      </c>
      <c r="R128" s="72">
        <f t="shared" si="11"/>
        <v>40000</v>
      </c>
    </row>
    <row r="129" spans="1:18" x14ac:dyDescent="0.25">
      <c r="A129" s="70">
        <v>40183.875</v>
      </c>
      <c r="B129" s="71">
        <v>261.16100000031298</v>
      </c>
      <c r="C129" s="72">
        <f t="shared" si="6"/>
        <v>891603.65400106856</v>
      </c>
      <c r="D129" s="70">
        <v>40426.875</v>
      </c>
      <c r="E129" s="71">
        <v>262.95000000111798</v>
      </c>
      <c r="F129" s="72">
        <f t="shared" si="7"/>
        <v>897711.30000381684</v>
      </c>
      <c r="G129" s="70">
        <v>40183.875</v>
      </c>
      <c r="H129" s="71">
        <v>294</v>
      </c>
      <c r="I129" s="72">
        <f t="shared" si="8"/>
        <v>294000</v>
      </c>
      <c r="J129" s="70">
        <v>40426.875</v>
      </c>
      <c r="K129" s="71">
        <v>957</v>
      </c>
      <c r="L129" s="72">
        <f t="shared" si="9"/>
        <v>957000</v>
      </c>
      <c r="M129" s="70">
        <v>40183.875</v>
      </c>
      <c r="N129" s="71">
        <v>184</v>
      </c>
      <c r="O129" s="72">
        <f t="shared" si="10"/>
        <v>184000</v>
      </c>
      <c r="P129" s="70">
        <v>40426.875</v>
      </c>
      <c r="Q129" s="71">
        <v>40</v>
      </c>
      <c r="R129" s="72">
        <f t="shared" si="11"/>
        <v>40000</v>
      </c>
    </row>
    <row r="130" spans="1:18" x14ac:dyDescent="0.25">
      <c r="A130" s="70">
        <v>40183.916666666664</v>
      </c>
      <c r="B130" s="71">
        <v>259.60900000110303</v>
      </c>
      <c r="C130" s="72">
        <f t="shared" si="6"/>
        <v>886305.12600376573</v>
      </c>
      <c r="D130" s="70">
        <v>40426.916666666664</v>
      </c>
      <c r="E130" s="71">
        <v>262.01300000026799</v>
      </c>
      <c r="F130" s="72">
        <f t="shared" si="7"/>
        <v>894512.38200091489</v>
      </c>
      <c r="G130" s="70">
        <v>40183.916666666664</v>
      </c>
      <c r="H130" s="71">
        <v>332</v>
      </c>
      <c r="I130" s="72">
        <f t="shared" si="8"/>
        <v>332000</v>
      </c>
      <c r="J130" s="70">
        <v>40426.916666666664</v>
      </c>
      <c r="K130" s="71">
        <v>988</v>
      </c>
      <c r="L130" s="72">
        <f t="shared" si="9"/>
        <v>988000</v>
      </c>
      <c r="M130" s="70">
        <v>40183.916666666664</v>
      </c>
      <c r="N130" s="71">
        <v>226</v>
      </c>
      <c r="O130" s="72">
        <f t="shared" si="10"/>
        <v>226000</v>
      </c>
      <c r="P130" s="70">
        <v>40426.916666666664</v>
      </c>
      <c r="Q130" s="71">
        <v>39</v>
      </c>
      <c r="R130" s="72">
        <f t="shared" si="11"/>
        <v>39000</v>
      </c>
    </row>
    <row r="131" spans="1:18" x14ac:dyDescent="0.25">
      <c r="A131" s="70">
        <v>40183.958333333336</v>
      </c>
      <c r="B131" s="71">
        <v>258.58000000007502</v>
      </c>
      <c r="C131" s="72">
        <f t="shared" si="6"/>
        <v>882792.12000025611</v>
      </c>
      <c r="D131" s="70">
        <v>40426.958333333336</v>
      </c>
      <c r="E131" s="71">
        <v>259.20099999941903</v>
      </c>
      <c r="F131" s="72">
        <f t="shared" si="7"/>
        <v>884912.21399801655</v>
      </c>
      <c r="G131" s="70">
        <v>40183.958333333336</v>
      </c>
      <c r="H131" s="71">
        <v>324</v>
      </c>
      <c r="I131" s="72">
        <f t="shared" si="8"/>
        <v>324000</v>
      </c>
      <c r="J131" s="70">
        <v>40426.958333333336</v>
      </c>
      <c r="K131" s="71">
        <v>980</v>
      </c>
      <c r="L131" s="72">
        <f t="shared" si="9"/>
        <v>980000</v>
      </c>
      <c r="M131" s="70">
        <v>40183.958333333336</v>
      </c>
      <c r="N131" s="71">
        <v>220</v>
      </c>
      <c r="O131" s="72">
        <f t="shared" si="10"/>
        <v>220000</v>
      </c>
      <c r="P131" s="70">
        <v>40426.958333333336</v>
      </c>
      <c r="Q131" s="71">
        <v>40</v>
      </c>
      <c r="R131" s="72">
        <f t="shared" si="11"/>
        <v>40000</v>
      </c>
    </row>
    <row r="132" spans="1:18" x14ac:dyDescent="0.25">
      <c r="A132" s="70">
        <v>40184</v>
      </c>
      <c r="B132" s="71">
        <v>256.24699999950798</v>
      </c>
      <c r="C132" s="72">
        <f t="shared" si="6"/>
        <v>874827.25799832027</v>
      </c>
      <c r="D132" s="70">
        <v>40427</v>
      </c>
      <c r="E132" s="71">
        <v>254.27400000020901</v>
      </c>
      <c r="F132" s="72">
        <f t="shared" si="7"/>
        <v>868091.43600071361</v>
      </c>
      <c r="G132" s="70">
        <v>40184</v>
      </c>
      <c r="H132" s="71">
        <v>293</v>
      </c>
      <c r="I132" s="72">
        <f t="shared" si="8"/>
        <v>293000</v>
      </c>
      <c r="J132" s="70">
        <v>40427</v>
      </c>
      <c r="K132" s="71">
        <v>941</v>
      </c>
      <c r="L132" s="72">
        <f t="shared" si="9"/>
        <v>941000</v>
      </c>
      <c r="M132" s="70">
        <v>40184</v>
      </c>
      <c r="N132" s="71">
        <v>225</v>
      </c>
      <c r="O132" s="72">
        <f t="shared" si="10"/>
        <v>225000</v>
      </c>
      <c r="P132" s="70">
        <v>40427</v>
      </c>
      <c r="Q132" s="71">
        <v>36</v>
      </c>
      <c r="R132" s="72">
        <f t="shared" si="11"/>
        <v>36000</v>
      </c>
    </row>
    <row r="133" spans="1:18" x14ac:dyDescent="0.25">
      <c r="A133" s="70">
        <v>40184.041666666664</v>
      </c>
      <c r="B133" s="71">
        <v>255.41699999943401</v>
      </c>
      <c r="C133" s="72">
        <f t="shared" si="6"/>
        <v>871993.63799806777</v>
      </c>
      <c r="D133" s="70">
        <v>40427.041666666664</v>
      </c>
      <c r="E133" s="71">
        <v>256.90899999998499</v>
      </c>
      <c r="F133" s="72">
        <f t="shared" si="7"/>
        <v>877087.32599994878</v>
      </c>
      <c r="G133" s="70">
        <v>40184.041666666664</v>
      </c>
      <c r="H133" s="71">
        <v>284</v>
      </c>
      <c r="I133" s="72">
        <f t="shared" si="8"/>
        <v>284000</v>
      </c>
      <c r="J133" s="70">
        <v>40427.041666666664</v>
      </c>
      <c r="K133" s="71">
        <v>1084</v>
      </c>
      <c r="L133" s="72">
        <f t="shared" si="9"/>
        <v>1084000</v>
      </c>
      <c r="M133" s="70">
        <v>40184.041666666664</v>
      </c>
      <c r="N133" s="71">
        <v>264</v>
      </c>
      <c r="O133" s="72">
        <f t="shared" si="10"/>
        <v>264000</v>
      </c>
      <c r="P133" s="70">
        <v>40427.041666666664</v>
      </c>
      <c r="Q133" s="71">
        <v>40</v>
      </c>
      <c r="R133" s="72">
        <f t="shared" si="11"/>
        <v>40000</v>
      </c>
    </row>
    <row r="134" spans="1:18" x14ac:dyDescent="0.25">
      <c r="A134" s="70">
        <v>40184.083333333336</v>
      </c>
      <c r="B134" s="71">
        <v>253.569000000134</v>
      </c>
      <c r="C134" s="72">
        <f t="shared" si="6"/>
        <v>865684.5660004575</v>
      </c>
      <c r="D134" s="70">
        <v>40427.083333333336</v>
      </c>
      <c r="E134" s="71">
        <v>256.26300000026799</v>
      </c>
      <c r="F134" s="72">
        <f t="shared" si="7"/>
        <v>874881.88200091489</v>
      </c>
      <c r="G134" s="70">
        <v>40184.083333333336</v>
      </c>
      <c r="H134" s="71">
        <v>279</v>
      </c>
      <c r="I134" s="72">
        <f t="shared" si="8"/>
        <v>279000</v>
      </c>
      <c r="J134" s="70">
        <v>40427.083333333336</v>
      </c>
      <c r="K134" s="71">
        <v>1084</v>
      </c>
      <c r="L134" s="72">
        <f t="shared" si="9"/>
        <v>1084000</v>
      </c>
      <c r="M134" s="70">
        <v>40184.083333333336</v>
      </c>
      <c r="N134" s="71">
        <v>276</v>
      </c>
      <c r="O134" s="72">
        <f t="shared" si="10"/>
        <v>276000</v>
      </c>
      <c r="P134" s="70">
        <v>40427.083333333336</v>
      </c>
      <c r="Q134" s="71">
        <v>38</v>
      </c>
      <c r="R134" s="72">
        <f t="shared" si="11"/>
        <v>38000</v>
      </c>
    </row>
    <row r="135" spans="1:18" x14ac:dyDescent="0.25">
      <c r="A135" s="70">
        <v>40184.125</v>
      </c>
      <c r="B135" s="71">
        <v>253.387000000104</v>
      </c>
      <c r="C135" s="72">
        <f t="shared" si="6"/>
        <v>865063.21800035506</v>
      </c>
      <c r="D135" s="70">
        <v>40427.125</v>
      </c>
      <c r="E135" s="71">
        <v>257.62600000016403</v>
      </c>
      <c r="F135" s="72">
        <f t="shared" si="7"/>
        <v>879535.16400055995</v>
      </c>
      <c r="G135" s="70">
        <v>40184.125</v>
      </c>
      <c r="H135" s="71">
        <v>281</v>
      </c>
      <c r="I135" s="72">
        <f t="shared" si="8"/>
        <v>281000</v>
      </c>
      <c r="J135" s="70">
        <v>40427.125</v>
      </c>
      <c r="K135" s="71">
        <v>1175</v>
      </c>
      <c r="L135" s="72">
        <f t="shared" si="9"/>
        <v>1175000</v>
      </c>
      <c r="M135" s="70">
        <v>40184.125</v>
      </c>
      <c r="N135" s="71">
        <v>265</v>
      </c>
      <c r="O135" s="72">
        <f t="shared" si="10"/>
        <v>265000</v>
      </c>
      <c r="P135" s="70">
        <v>40427.125</v>
      </c>
      <c r="Q135" s="71">
        <v>45</v>
      </c>
      <c r="R135" s="72">
        <f t="shared" si="11"/>
        <v>45000</v>
      </c>
    </row>
    <row r="136" spans="1:18" x14ac:dyDescent="0.25">
      <c r="A136" s="70">
        <v>40184.166666666664</v>
      </c>
      <c r="B136" s="71">
        <v>254.51300000026799</v>
      </c>
      <c r="C136" s="72">
        <f t="shared" si="6"/>
        <v>868907.38200091489</v>
      </c>
      <c r="D136" s="70">
        <v>40427.166666666664</v>
      </c>
      <c r="E136" s="71">
        <v>271.95999999903103</v>
      </c>
      <c r="F136" s="72">
        <f t="shared" si="7"/>
        <v>928471.43999669189</v>
      </c>
      <c r="G136" s="70">
        <v>40184.166666666664</v>
      </c>
      <c r="H136" s="71">
        <v>388</v>
      </c>
      <c r="I136" s="72">
        <f t="shared" si="8"/>
        <v>388000</v>
      </c>
      <c r="J136" s="70">
        <v>40427.166666666664</v>
      </c>
      <c r="K136" s="71">
        <v>1581</v>
      </c>
      <c r="L136" s="72">
        <f t="shared" si="9"/>
        <v>1581000</v>
      </c>
      <c r="M136" s="70">
        <v>40184.166666666664</v>
      </c>
      <c r="N136" s="71">
        <v>282</v>
      </c>
      <c r="O136" s="72">
        <f t="shared" si="10"/>
        <v>282000</v>
      </c>
      <c r="P136" s="70">
        <v>40427.166666666664</v>
      </c>
      <c r="Q136" s="71">
        <v>42</v>
      </c>
      <c r="R136" s="72">
        <f t="shared" si="11"/>
        <v>42000</v>
      </c>
    </row>
    <row r="137" spans="1:18" x14ac:dyDescent="0.25">
      <c r="A137" s="70">
        <v>40184.208333333336</v>
      </c>
      <c r="B137" s="71">
        <v>263.90399999916599</v>
      </c>
      <c r="C137" s="72">
        <f t="shared" si="6"/>
        <v>900968.25599715265</v>
      </c>
      <c r="D137" s="70">
        <v>40427.208333333336</v>
      </c>
      <c r="E137" s="71">
        <v>337.69700000062602</v>
      </c>
      <c r="F137" s="72">
        <f t="shared" si="7"/>
        <v>1152897.5580021373</v>
      </c>
      <c r="G137" s="70">
        <v>40184.208333333336</v>
      </c>
      <c r="H137" s="71">
        <v>476</v>
      </c>
      <c r="I137" s="72">
        <f t="shared" si="8"/>
        <v>476000</v>
      </c>
      <c r="J137" s="70">
        <v>40427.208333333336</v>
      </c>
      <c r="K137" s="71">
        <v>3347</v>
      </c>
      <c r="L137" s="72">
        <f t="shared" si="9"/>
        <v>3347000</v>
      </c>
      <c r="M137" s="70">
        <v>40184.208333333336</v>
      </c>
      <c r="N137" s="71">
        <v>283</v>
      </c>
      <c r="O137" s="72">
        <f t="shared" si="10"/>
        <v>283000</v>
      </c>
      <c r="P137" s="70">
        <v>40427.208333333336</v>
      </c>
      <c r="Q137" s="71">
        <v>42</v>
      </c>
      <c r="R137" s="72">
        <f t="shared" si="11"/>
        <v>42000</v>
      </c>
    </row>
    <row r="138" spans="1:18" x14ac:dyDescent="0.25">
      <c r="A138" s="70">
        <v>40184.25</v>
      </c>
      <c r="B138" s="71">
        <v>271.805999999866</v>
      </c>
      <c r="C138" s="72">
        <f t="shared" si="6"/>
        <v>927945.6839995425</v>
      </c>
      <c r="D138" s="70">
        <v>40427.25</v>
      </c>
      <c r="E138" s="71">
        <v>360.17499999888202</v>
      </c>
      <c r="F138" s="72">
        <f t="shared" si="7"/>
        <v>1229637.4499961832</v>
      </c>
      <c r="G138" s="70">
        <v>40184.25</v>
      </c>
      <c r="H138" s="71">
        <v>510</v>
      </c>
      <c r="I138" s="72">
        <f t="shared" si="8"/>
        <v>510000</v>
      </c>
      <c r="J138" s="70">
        <v>40427.25</v>
      </c>
      <c r="K138" s="71">
        <v>3727</v>
      </c>
      <c r="L138" s="72">
        <f t="shared" si="9"/>
        <v>3727000</v>
      </c>
      <c r="M138" s="70">
        <v>40184.25</v>
      </c>
      <c r="N138" s="71">
        <v>377</v>
      </c>
      <c r="O138" s="72">
        <f t="shared" si="10"/>
        <v>377000</v>
      </c>
      <c r="P138" s="70">
        <v>40427.25</v>
      </c>
      <c r="Q138" s="71">
        <v>52</v>
      </c>
      <c r="R138" s="72">
        <f t="shared" si="11"/>
        <v>52000</v>
      </c>
    </row>
    <row r="139" spans="1:18" x14ac:dyDescent="0.25">
      <c r="A139" s="70">
        <v>40184.291666666664</v>
      </c>
      <c r="B139" s="71">
        <v>316.164000000805</v>
      </c>
      <c r="C139" s="72">
        <f t="shared" si="6"/>
        <v>1079383.8960027483</v>
      </c>
      <c r="D139" s="70">
        <v>40427.291666666664</v>
      </c>
      <c r="E139" s="71">
        <v>363.10100000165397</v>
      </c>
      <c r="F139" s="72">
        <f t="shared" si="7"/>
        <v>1239626.8140056466</v>
      </c>
      <c r="G139" s="70">
        <v>40184.291666666664</v>
      </c>
      <c r="H139" s="71">
        <v>846</v>
      </c>
      <c r="I139" s="72">
        <f t="shared" si="8"/>
        <v>846000</v>
      </c>
      <c r="J139" s="70">
        <v>40427.291666666664</v>
      </c>
      <c r="K139" s="71">
        <v>3391</v>
      </c>
      <c r="L139" s="72">
        <f t="shared" si="9"/>
        <v>3391000</v>
      </c>
      <c r="M139" s="70">
        <v>40184.291666666664</v>
      </c>
      <c r="N139" s="71">
        <v>849</v>
      </c>
      <c r="O139" s="72">
        <f t="shared" si="10"/>
        <v>849000</v>
      </c>
      <c r="P139" s="70">
        <v>40427.291666666664</v>
      </c>
      <c r="Q139" s="71">
        <v>51</v>
      </c>
      <c r="R139" s="72">
        <f t="shared" si="11"/>
        <v>51000</v>
      </c>
    </row>
    <row r="140" spans="1:18" x14ac:dyDescent="0.25">
      <c r="A140" s="70">
        <v>40184.333333333336</v>
      </c>
      <c r="B140" s="71">
        <v>337.40699999965699</v>
      </c>
      <c r="C140" s="72">
        <f t="shared" si="6"/>
        <v>1151907.497998829</v>
      </c>
      <c r="D140" s="70">
        <v>40427.333333333336</v>
      </c>
      <c r="E140" s="71">
        <v>371.95299999974702</v>
      </c>
      <c r="F140" s="72">
        <f t="shared" si="7"/>
        <v>1269847.5419991363</v>
      </c>
      <c r="G140" s="70">
        <v>40184.333333333336</v>
      </c>
      <c r="H140" s="71">
        <v>819</v>
      </c>
      <c r="I140" s="72">
        <f t="shared" si="8"/>
        <v>819000</v>
      </c>
      <c r="J140" s="70">
        <v>40427.333333333336</v>
      </c>
      <c r="K140" s="71">
        <v>2963</v>
      </c>
      <c r="L140" s="72">
        <f t="shared" si="9"/>
        <v>2963000</v>
      </c>
      <c r="M140" s="70">
        <v>40184.333333333336</v>
      </c>
      <c r="N140" s="71">
        <v>570</v>
      </c>
      <c r="O140" s="72">
        <f t="shared" si="10"/>
        <v>570000</v>
      </c>
      <c r="P140" s="70">
        <v>40427.333333333336</v>
      </c>
      <c r="Q140" s="71">
        <v>56</v>
      </c>
      <c r="R140" s="72">
        <f t="shared" si="11"/>
        <v>56000</v>
      </c>
    </row>
    <row r="141" spans="1:18" x14ac:dyDescent="0.25">
      <c r="A141" s="70">
        <v>40184.375</v>
      </c>
      <c r="B141" s="71">
        <v>413.36299999989598</v>
      </c>
      <c r="C141" s="72">
        <f t="shared" ref="C141:C204" si="12">B141*3414</f>
        <v>1411221.2819996448</v>
      </c>
      <c r="D141" s="70">
        <v>40427.375</v>
      </c>
      <c r="E141" s="71">
        <v>429.86799999885301</v>
      </c>
      <c r="F141" s="72">
        <f t="shared" ref="F141:F204" si="13">E141*3414</f>
        <v>1467569.3519960842</v>
      </c>
      <c r="G141" s="70">
        <v>40184.375</v>
      </c>
      <c r="H141" s="71">
        <v>850</v>
      </c>
      <c r="I141" s="72">
        <f t="shared" ref="I141:I204" si="14">H141*1000</f>
        <v>850000</v>
      </c>
      <c r="J141" s="70">
        <v>40427.375</v>
      </c>
      <c r="K141" s="71">
        <v>3007</v>
      </c>
      <c r="L141" s="72">
        <f t="shared" ref="L141:L204" si="15">K141*1000</f>
        <v>3007000</v>
      </c>
      <c r="M141" s="70">
        <v>40184.375</v>
      </c>
      <c r="N141" s="71">
        <v>467</v>
      </c>
      <c r="O141" s="72">
        <f t="shared" ref="O141:O204" si="16">N141*1000</f>
        <v>467000</v>
      </c>
      <c r="P141" s="70">
        <v>40427.375</v>
      </c>
      <c r="Q141" s="71">
        <v>54</v>
      </c>
      <c r="R141" s="72">
        <f t="shared" ref="R141:R204" si="17">Q141*1000</f>
        <v>54000</v>
      </c>
    </row>
    <row r="142" spans="1:18" x14ac:dyDescent="0.25">
      <c r="A142" s="70">
        <v>40184.416666666664</v>
      </c>
      <c r="B142" s="71">
        <v>436.68700000084903</v>
      </c>
      <c r="C142" s="72">
        <f t="shared" si="12"/>
        <v>1490849.4180028986</v>
      </c>
      <c r="D142" s="70">
        <v>40427.416666666664</v>
      </c>
      <c r="E142" s="71">
        <v>455.04100000113198</v>
      </c>
      <c r="F142" s="72">
        <f t="shared" si="13"/>
        <v>1553509.9740038645</v>
      </c>
      <c r="G142" s="70">
        <v>40184.416666666664</v>
      </c>
      <c r="H142" s="71">
        <v>911</v>
      </c>
      <c r="I142" s="72">
        <f t="shared" si="14"/>
        <v>911000</v>
      </c>
      <c r="J142" s="70">
        <v>40427.416666666664</v>
      </c>
      <c r="K142" s="71">
        <v>3036</v>
      </c>
      <c r="L142" s="72">
        <f t="shared" si="15"/>
        <v>3036000</v>
      </c>
      <c r="M142" s="70">
        <v>40184.416666666664</v>
      </c>
      <c r="N142" s="71">
        <v>307</v>
      </c>
      <c r="O142" s="72">
        <f t="shared" si="16"/>
        <v>307000</v>
      </c>
      <c r="P142" s="70">
        <v>40427.416666666664</v>
      </c>
      <c r="Q142" s="71">
        <v>48</v>
      </c>
      <c r="R142" s="72">
        <f t="shared" si="17"/>
        <v>48000</v>
      </c>
    </row>
    <row r="143" spans="1:18" x14ac:dyDescent="0.25">
      <c r="A143" s="70">
        <v>40184.458333333336</v>
      </c>
      <c r="B143" s="71">
        <v>447.21700000017898</v>
      </c>
      <c r="C143" s="72">
        <f t="shared" si="12"/>
        <v>1526798.8380006112</v>
      </c>
      <c r="D143" s="70">
        <v>40427.458333333336</v>
      </c>
      <c r="E143" s="71">
        <v>474.30700000002997</v>
      </c>
      <c r="F143" s="72">
        <f t="shared" si="13"/>
        <v>1619284.0980001024</v>
      </c>
      <c r="G143" s="70">
        <v>40184.458333333336</v>
      </c>
      <c r="H143" s="71">
        <v>973</v>
      </c>
      <c r="I143" s="72">
        <f t="shared" si="14"/>
        <v>973000</v>
      </c>
      <c r="J143" s="70">
        <v>40427.458333333336</v>
      </c>
      <c r="K143" s="71">
        <v>3673</v>
      </c>
      <c r="L143" s="72">
        <f t="shared" si="15"/>
        <v>3673000</v>
      </c>
      <c r="M143" s="70">
        <v>40184.458333333336</v>
      </c>
      <c r="N143" s="71">
        <v>230</v>
      </c>
      <c r="O143" s="72">
        <f t="shared" si="16"/>
        <v>230000</v>
      </c>
      <c r="P143" s="70">
        <v>40427.458333333336</v>
      </c>
      <c r="Q143" s="71">
        <v>52</v>
      </c>
      <c r="R143" s="72">
        <f t="shared" si="17"/>
        <v>52000</v>
      </c>
    </row>
    <row r="144" spans="1:18" x14ac:dyDescent="0.25">
      <c r="A144" s="70">
        <v>40184.5</v>
      </c>
      <c r="B144" s="71">
        <v>445.37600000016403</v>
      </c>
      <c r="C144" s="72">
        <f t="shared" si="12"/>
        <v>1520513.6640005601</v>
      </c>
      <c r="D144" s="70">
        <v>40427.5</v>
      </c>
      <c r="E144" s="71">
        <v>461.90699999965699</v>
      </c>
      <c r="F144" s="72">
        <f t="shared" si="13"/>
        <v>1576950.497998829</v>
      </c>
      <c r="G144" s="70">
        <v>40184.5</v>
      </c>
      <c r="H144" s="71">
        <v>1088</v>
      </c>
      <c r="I144" s="72">
        <f t="shared" si="14"/>
        <v>1088000</v>
      </c>
      <c r="J144" s="70">
        <v>40427.5</v>
      </c>
      <c r="K144" s="71">
        <v>3433</v>
      </c>
      <c r="L144" s="72">
        <f t="shared" si="15"/>
        <v>3433000</v>
      </c>
      <c r="M144" s="70">
        <v>40184.5</v>
      </c>
      <c r="N144" s="71">
        <v>182</v>
      </c>
      <c r="O144" s="72">
        <f t="shared" si="16"/>
        <v>182000</v>
      </c>
      <c r="P144" s="70">
        <v>40427.5</v>
      </c>
      <c r="Q144" s="71">
        <v>52</v>
      </c>
      <c r="R144" s="72">
        <f t="shared" si="17"/>
        <v>52000</v>
      </c>
    </row>
    <row r="145" spans="1:18" x14ac:dyDescent="0.25">
      <c r="A145" s="70">
        <v>40184.541666666664</v>
      </c>
      <c r="B145" s="71">
        <v>437.516999999061</v>
      </c>
      <c r="C145" s="72">
        <f t="shared" si="12"/>
        <v>1493683.0379967943</v>
      </c>
      <c r="D145" s="70">
        <v>40427.541666666664</v>
      </c>
      <c r="E145" s="71">
        <v>445.42400000058097</v>
      </c>
      <c r="F145" s="72">
        <f t="shared" si="13"/>
        <v>1520677.5360019833</v>
      </c>
      <c r="G145" s="70">
        <v>40184.541666666664</v>
      </c>
      <c r="H145" s="71">
        <v>1167</v>
      </c>
      <c r="I145" s="72">
        <f t="shared" si="14"/>
        <v>1167000</v>
      </c>
      <c r="J145" s="70">
        <v>40427.541666666664</v>
      </c>
      <c r="K145" s="71">
        <v>3301</v>
      </c>
      <c r="L145" s="72">
        <f t="shared" si="15"/>
        <v>3301000</v>
      </c>
      <c r="M145" s="70">
        <v>40184.541666666664</v>
      </c>
      <c r="N145" s="71">
        <v>176</v>
      </c>
      <c r="O145" s="72">
        <f t="shared" si="16"/>
        <v>176000</v>
      </c>
      <c r="P145" s="70">
        <v>40427.541666666664</v>
      </c>
      <c r="Q145" s="71">
        <v>60</v>
      </c>
      <c r="R145" s="72">
        <f t="shared" si="17"/>
        <v>60000</v>
      </c>
    </row>
    <row r="146" spans="1:18" x14ac:dyDescent="0.25">
      <c r="A146" s="70">
        <v>40184.583333333336</v>
      </c>
      <c r="B146" s="71">
        <v>448.12199999950798</v>
      </c>
      <c r="C146" s="72">
        <f t="shared" si="12"/>
        <v>1529888.5079983203</v>
      </c>
      <c r="D146" s="70">
        <v>40427.583333333336</v>
      </c>
      <c r="E146" s="71">
        <v>445.255999999121</v>
      </c>
      <c r="F146" s="72">
        <f t="shared" si="13"/>
        <v>1520103.9839969992</v>
      </c>
      <c r="G146" s="70">
        <v>40184.583333333336</v>
      </c>
      <c r="H146" s="71">
        <v>1194</v>
      </c>
      <c r="I146" s="72">
        <f t="shared" si="14"/>
        <v>1194000</v>
      </c>
      <c r="J146" s="70">
        <v>40427.583333333336</v>
      </c>
      <c r="K146" s="71">
        <v>3289</v>
      </c>
      <c r="L146" s="72">
        <f t="shared" si="15"/>
        <v>3289000</v>
      </c>
      <c r="M146" s="70">
        <v>40184.583333333336</v>
      </c>
      <c r="N146" s="71">
        <v>172</v>
      </c>
      <c r="O146" s="72">
        <f t="shared" si="16"/>
        <v>172000</v>
      </c>
      <c r="P146" s="70">
        <v>40427.583333333336</v>
      </c>
      <c r="Q146" s="71">
        <v>54</v>
      </c>
      <c r="R146" s="72">
        <f t="shared" si="17"/>
        <v>54000</v>
      </c>
    </row>
    <row r="147" spans="1:18" x14ac:dyDescent="0.25">
      <c r="A147" s="70">
        <v>40184.625</v>
      </c>
      <c r="B147" s="71">
        <v>448.72400000132598</v>
      </c>
      <c r="C147" s="72">
        <f t="shared" si="12"/>
        <v>1531943.736004527</v>
      </c>
      <c r="D147" s="70">
        <v>40427.625</v>
      </c>
      <c r="E147" s="71">
        <v>449.91899999976198</v>
      </c>
      <c r="F147" s="72">
        <f t="shared" si="13"/>
        <v>1536023.4659991874</v>
      </c>
      <c r="G147" s="70">
        <v>40184.625</v>
      </c>
      <c r="H147" s="71">
        <v>1230</v>
      </c>
      <c r="I147" s="72">
        <f t="shared" si="14"/>
        <v>1230000</v>
      </c>
      <c r="J147" s="70">
        <v>40427.625</v>
      </c>
      <c r="K147" s="71">
        <v>3263</v>
      </c>
      <c r="L147" s="72">
        <f t="shared" si="15"/>
        <v>3263000</v>
      </c>
      <c r="M147" s="70">
        <v>40184.625</v>
      </c>
      <c r="N147" s="71">
        <v>170</v>
      </c>
      <c r="O147" s="72">
        <f t="shared" si="16"/>
        <v>170000</v>
      </c>
      <c r="P147" s="70">
        <v>40427.625</v>
      </c>
      <c r="Q147" s="71">
        <v>47</v>
      </c>
      <c r="R147" s="72">
        <f t="shared" si="17"/>
        <v>47000</v>
      </c>
    </row>
    <row r="148" spans="1:18" x14ac:dyDescent="0.25">
      <c r="A148" s="70">
        <v>40184.666666666664</v>
      </c>
      <c r="B148" s="71">
        <v>437.87999999895698</v>
      </c>
      <c r="C148" s="72">
        <f t="shared" si="12"/>
        <v>1494922.3199964392</v>
      </c>
      <c r="D148" s="70">
        <v>40427.666666666664</v>
      </c>
      <c r="E148" s="71">
        <v>439.81799999997003</v>
      </c>
      <c r="F148" s="72">
        <f t="shared" si="13"/>
        <v>1501538.6519998976</v>
      </c>
      <c r="G148" s="70">
        <v>40184.666666666664</v>
      </c>
      <c r="H148" s="71">
        <v>1262</v>
      </c>
      <c r="I148" s="72">
        <f t="shared" si="14"/>
        <v>1262000</v>
      </c>
      <c r="J148" s="70">
        <v>40427.666666666664</v>
      </c>
      <c r="K148" s="71">
        <v>3155</v>
      </c>
      <c r="L148" s="72">
        <f t="shared" si="15"/>
        <v>3155000</v>
      </c>
      <c r="M148" s="70">
        <v>40184.666666666664</v>
      </c>
      <c r="N148" s="71">
        <v>172</v>
      </c>
      <c r="O148" s="72">
        <f t="shared" si="16"/>
        <v>172000</v>
      </c>
      <c r="P148" s="70">
        <v>40427.666666666664</v>
      </c>
      <c r="Q148" s="71">
        <v>54</v>
      </c>
      <c r="R148" s="72">
        <f t="shared" si="17"/>
        <v>54000</v>
      </c>
    </row>
    <row r="149" spans="1:18" x14ac:dyDescent="0.25">
      <c r="A149" s="70">
        <v>40184.708333333336</v>
      </c>
      <c r="B149" s="71">
        <v>423.03800000064098</v>
      </c>
      <c r="C149" s="72">
        <f t="shared" si="12"/>
        <v>1444251.7320021882</v>
      </c>
      <c r="D149" s="70">
        <v>40427.708333333336</v>
      </c>
      <c r="E149" s="71">
        <v>420.606000000611</v>
      </c>
      <c r="F149" s="72">
        <f t="shared" si="13"/>
        <v>1435948.884002086</v>
      </c>
      <c r="G149" s="70">
        <v>40184.708333333336</v>
      </c>
      <c r="H149" s="71">
        <v>1250</v>
      </c>
      <c r="I149" s="72">
        <f t="shared" si="14"/>
        <v>1250000</v>
      </c>
      <c r="J149" s="70">
        <v>40427.708333333336</v>
      </c>
      <c r="K149" s="71">
        <v>3121</v>
      </c>
      <c r="L149" s="72">
        <f t="shared" si="15"/>
        <v>3121000</v>
      </c>
      <c r="M149" s="70">
        <v>40184.708333333336</v>
      </c>
      <c r="N149" s="71">
        <v>156</v>
      </c>
      <c r="O149" s="72">
        <f t="shared" si="16"/>
        <v>156000</v>
      </c>
      <c r="P149" s="70">
        <v>40427.708333333336</v>
      </c>
      <c r="Q149" s="71">
        <v>51</v>
      </c>
      <c r="R149" s="72">
        <f t="shared" si="17"/>
        <v>51000</v>
      </c>
    </row>
    <row r="150" spans="1:18" x14ac:dyDescent="0.25">
      <c r="A150" s="70">
        <v>40184.75</v>
      </c>
      <c r="B150" s="71">
        <v>374.87600000016403</v>
      </c>
      <c r="C150" s="72">
        <f t="shared" si="12"/>
        <v>1279826.6640005601</v>
      </c>
      <c r="D150" s="70">
        <v>40427.75</v>
      </c>
      <c r="E150" s="71">
        <v>357.38900000043202</v>
      </c>
      <c r="F150" s="72">
        <f t="shared" si="13"/>
        <v>1220126.0460014748</v>
      </c>
      <c r="G150" s="70">
        <v>40184.75</v>
      </c>
      <c r="H150" s="71">
        <v>1198</v>
      </c>
      <c r="I150" s="72">
        <f t="shared" si="14"/>
        <v>1198000</v>
      </c>
      <c r="J150" s="70">
        <v>40427.75</v>
      </c>
      <c r="K150" s="71">
        <v>2535</v>
      </c>
      <c r="L150" s="72">
        <f t="shared" si="15"/>
        <v>2535000</v>
      </c>
      <c r="M150" s="70">
        <v>40184.75</v>
      </c>
      <c r="N150" s="71">
        <v>205</v>
      </c>
      <c r="O150" s="72">
        <f t="shared" si="16"/>
        <v>205000</v>
      </c>
      <c r="P150" s="70">
        <v>40427.75</v>
      </c>
      <c r="Q150" s="71">
        <v>52</v>
      </c>
      <c r="R150" s="72">
        <f t="shared" si="17"/>
        <v>52000</v>
      </c>
    </row>
    <row r="151" spans="1:18" x14ac:dyDescent="0.25">
      <c r="A151" s="70">
        <v>40184.791666666664</v>
      </c>
      <c r="B151" s="71">
        <v>335.12600000016403</v>
      </c>
      <c r="C151" s="72">
        <f t="shared" si="12"/>
        <v>1144120.1640005601</v>
      </c>
      <c r="D151" s="70">
        <v>40427.791666666664</v>
      </c>
      <c r="E151" s="71">
        <v>305.94299999997003</v>
      </c>
      <c r="F151" s="72">
        <f t="shared" si="13"/>
        <v>1044489.4019998977</v>
      </c>
      <c r="G151" s="70">
        <v>40184.791666666664</v>
      </c>
      <c r="H151" s="71">
        <v>1063</v>
      </c>
      <c r="I151" s="72">
        <f t="shared" si="14"/>
        <v>1063000</v>
      </c>
      <c r="J151" s="70">
        <v>40427.791666666664</v>
      </c>
      <c r="K151" s="71">
        <v>2256</v>
      </c>
      <c r="L151" s="72">
        <f t="shared" si="15"/>
        <v>2256000</v>
      </c>
      <c r="M151" s="70">
        <v>40184.791666666664</v>
      </c>
      <c r="N151" s="71">
        <v>272</v>
      </c>
      <c r="O151" s="72">
        <f t="shared" si="16"/>
        <v>272000</v>
      </c>
      <c r="P151" s="70">
        <v>40427.791666666664</v>
      </c>
      <c r="Q151" s="71">
        <v>57</v>
      </c>
      <c r="R151" s="72">
        <f t="shared" si="17"/>
        <v>57000</v>
      </c>
    </row>
    <row r="152" spans="1:18" x14ac:dyDescent="0.25">
      <c r="A152" s="70">
        <v>40184.833333333336</v>
      </c>
      <c r="B152" s="71">
        <v>274.95899999886802</v>
      </c>
      <c r="C152" s="72">
        <f t="shared" si="12"/>
        <v>938710.02599613543</v>
      </c>
      <c r="D152" s="70">
        <v>40427.833333333336</v>
      </c>
      <c r="E152" s="71">
        <v>266.09799999929999</v>
      </c>
      <c r="F152" s="72">
        <f t="shared" si="13"/>
        <v>908458.57199761015</v>
      </c>
      <c r="G152" s="70">
        <v>40184.833333333336</v>
      </c>
      <c r="H152" s="71">
        <v>351</v>
      </c>
      <c r="I152" s="72">
        <f t="shared" si="14"/>
        <v>351000</v>
      </c>
      <c r="J152" s="70">
        <v>40427.833333333336</v>
      </c>
      <c r="K152" s="71">
        <v>1087</v>
      </c>
      <c r="L152" s="72">
        <f t="shared" si="15"/>
        <v>1087000</v>
      </c>
      <c r="M152" s="70">
        <v>40184.833333333336</v>
      </c>
      <c r="N152" s="71">
        <v>172</v>
      </c>
      <c r="O152" s="72">
        <f t="shared" si="16"/>
        <v>172000</v>
      </c>
      <c r="P152" s="70">
        <v>40427.833333333336</v>
      </c>
      <c r="Q152" s="71">
        <v>52</v>
      </c>
      <c r="R152" s="72">
        <f t="shared" si="17"/>
        <v>52000</v>
      </c>
    </row>
    <row r="153" spans="1:18" x14ac:dyDescent="0.25">
      <c r="A153" s="70">
        <v>40184.875</v>
      </c>
      <c r="B153" s="71">
        <v>256.07600000128201</v>
      </c>
      <c r="C153" s="72">
        <f t="shared" si="12"/>
        <v>874243.46400437679</v>
      </c>
      <c r="D153" s="70">
        <v>40427.875</v>
      </c>
      <c r="E153" s="71">
        <v>273.47800000011898</v>
      </c>
      <c r="F153" s="72">
        <f t="shared" si="13"/>
        <v>933653.89200040617</v>
      </c>
      <c r="G153" s="70">
        <v>40184.875</v>
      </c>
      <c r="H153" s="71">
        <v>292</v>
      </c>
      <c r="I153" s="72">
        <f t="shared" si="14"/>
        <v>292000</v>
      </c>
      <c r="J153" s="70">
        <v>40427.875</v>
      </c>
      <c r="K153" s="71">
        <v>1039</v>
      </c>
      <c r="L153" s="72">
        <f t="shared" si="15"/>
        <v>1039000</v>
      </c>
      <c r="M153" s="70">
        <v>40184.875</v>
      </c>
      <c r="N153" s="71">
        <v>120</v>
      </c>
      <c r="O153" s="72">
        <f t="shared" si="16"/>
        <v>120000</v>
      </c>
      <c r="P153" s="70">
        <v>40427.875</v>
      </c>
      <c r="Q153" s="71">
        <v>44</v>
      </c>
      <c r="R153" s="72">
        <f t="shared" si="17"/>
        <v>44000</v>
      </c>
    </row>
    <row r="154" spans="1:18" x14ac:dyDescent="0.25">
      <c r="A154" s="70">
        <v>40184.916666666664</v>
      </c>
      <c r="B154" s="71">
        <v>258.13799999840597</v>
      </c>
      <c r="C154" s="72">
        <f t="shared" si="12"/>
        <v>881283.13199455803</v>
      </c>
      <c r="D154" s="70">
        <v>40427.916666666664</v>
      </c>
      <c r="E154" s="71">
        <v>266.48799999989598</v>
      </c>
      <c r="F154" s="72">
        <f t="shared" si="13"/>
        <v>909790.03199964482</v>
      </c>
      <c r="G154" s="70">
        <v>40184.916666666664</v>
      </c>
      <c r="H154" s="71">
        <v>354</v>
      </c>
      <c r="I154" s="72">
        <f t="shared" si="14"/>
        <v>354000</v>
      </c>
      <c r="J154" s="70">
        <v>40427.916666666664</v>
      </c>
      <c r="K154" s="71">
        <v>1050</v>
      </c>
      <c r="L154" s="72">
        <f t="shared" si="15"/>
        <v>1050000</v>
      </c>
      <c r="M154" s="70">
        <v>40184.916666666664</v>
      </c>
      <c r="N154" s="71">
        <v>112</v>
      </c>
      <c r="O154" s="72">
        <f t="shared" si="16"/>
        <v>112000</v>
      </c>
      <c r="P154" s="70">
        <v>40427.916666666664</v>
      </c>
      <c r="Q154" s="71">
        <v>41</v>
      </c>
      <c r="R154" s="72">
        <f t="shared" si="17"/>
        <v>41000</v>
      </c>
    </row>
    <row r="155" spans="1:18" x14ac:dyDescent="0.25">
      <c r="A155" s="70">
        <v>40184.958333333336</v>
      </c>
      <c r="B155" s="71">
        <v>258.78500000014901</v>
      </c>
      <c r="C155" s="72">
        <f t="shared" si="12"/>
        <v>883491.99000050873</v>
      </c>
      <c r="D155" s="70">
        <v>40427.958333333336</v>
      </c>
      <c r="E155" s="71">
        <v>256.055999999866</v>
      </c>
      <c r="F155" s="72">
        <f t="shared" si="13"/>
        <v>874175.1839995425</v>
      </c>
      <c r="G155" s="70">
        <v>40184.958333333336</v>
      </c>
      <c r="H155" s="71">
        <v>407</v>
      </c>
      <c r="I155" s="72">
        <f t="shared" si="14"/>
        <v>407000</v>
      </c>
      <c r="J155" s="70">
        <v>40427.958333333336</v>
      </c>
      <c r="K155" s="71">
        <v>1082</v>
      </c>
      <c r="L155" s="72">
        <f t="shared" si="15"/>
        <v>1082000</v>
      </c>
      <c r="M155" s="70">
        <v>40184.958333333336</v>
      </c>
      <c r="N155" s="71">
        <v>110</v>
      </c>
      <c r="O155" s="72">
        <f t="shared" si="16"/>
        <v>110000</v>
      </c>
      <c r="P155" s="70">
        <v>40427.958333333336</v>
      </c>
      <c r="Q155" s="71">
        <v>46</v>
      </c>
      <c r="R155" s="72">
        <f t="shared" si="17"/>
        <v>46000</v>
      </c>
    </row>
    <row r="156" spans="1:18" x14ac:dyDescent="0.25">
      <c r="A156" s="70">
        <v>40185</v>
      </c>
      <c r="B156" s="71">
        <v>255.555999999866</v>
      </c>
      <c r="C156" s="72">
        <f t="shared" si="12"/>
        <v>872468.1839995425</v>
      </c>
      <c r="D156" s="70">
        <v>40428</v>
      </c>
      <c r="E156" s="71">
        <v>253.25</v>
      </c>
      <c r="F156" s="72">
        <f t="shared" si="13"/>
        <v>864595.5</v>
      </c>
      <c r="G156" s="70">
        <v>40185</v>
      </c>
      <c r="H156" s="71">
        <v>366</v>
      </c>
      <c r="I156" s="72">
        <f t="shared" si="14"/>
        <v>366000</v>
      </c>
      <c r="J156" s="70">
        <v>40428</v>
      </c>
      <c r="K156" s="71">
        <v>1089</v>
      </c>
      <c r="L156" s="72">
        <f t="shared" si="15"/>
        <v>1089000</v>
      </c>
      <c r="M156" s="70">
        <v>40185</v>
      </c>
      <c r="N156" s="71">
        <v>111</v>
      </c>
      <c r="O156" s="72">
        <f t="shared" si="16"/>
        <v>111000</v>
      </c>
      <c r="P156" s="70">
        <v>40428</v>
      </c>
      <c r="Q156" s="71">
        <v>45</v>
      </c>
      <c r="R156" s="72">
        <f t="shared" si="17"/>
        <v>45000</v>
      </c>
    </row>
    <row r="157" spans="1:18" x14ac:dyDescent="0.25">
      <c r="A157" s="70">
        <v>40185.041666666664</v>
      </c>
      <c r="B157" s="71">
        <v>254.04100000113201</v>
      </c>
      <c r="C157" s="72">
        <f t="shared" si="12"/>
        <v>867295.97400386469</v>
      </c>
      <c r="D157" s="70">
        <v>40428.041666666664</v>
      </c>
      <c r="E157" s="71">
        <v>251.00600000098299</v>
      </c>
      <c r="F157" s="72">
        <f t="shared" si="13"/>
        <v>856934.48400335596</v>
      </c>
      <c r="G157" s="70">
        <v>40185.041666666664</v>
      </c>
      <c r="H157" s="71">
        <v>296</v>
      </c>
      <c r="I157" s="72">
        <f t="shared" si="14"/>
        <v>296000</v>
      </c>
      <c r="J157" s="70">
        <v>40428.041666666664</v>
      </c>
      <c r="K157" s="71">
        <v>1069</v>
      </c>
      <c r="L157" s="72">
        <f t="shared" si="15"/>
        <v>1069000</v>
      </c>
      <c r="M157" s="70">
        <v>40185.041666666664</v>
      </c>
      <c r="N157" s="71">
        <v>110</v>
      </c>
      <c r="O157" s="72">
        <f t="shared" si="16"/>
        <v>110000</v>
      </c>
      <c r="P157" s="70">
        <v>40428.041666666664</v>
      </c>
      <c r="Q157" s="71">
        <v>43</v>
      </c>
      <c r="R157" s="72">
        <f t="shared" si="17"/>
        <v>43000</v>
      </c>
    </row>
    <row r="158" spans="1:18" x14ac:dyDescent="0.25">
      <c r="A158" s="70">
        <v>40185.083333333336</v>
      </c>
      <c r="B158" s="71">
        <v>251.80700000003</v>
      </c>
      <c r="C158" s="72">
        <f t="shared" si="12"/>
        <v>859669.09800010244</v>
      </c>
      <c r="D158" s="70">
        <v>40428.083333333336</v>
      </c>
      <c r="E158" s="71">
        <v>249.50399999879301</v>
      </c>
      <c r="F158" s="72">
        <f t="shared" si="13"/>
        <v>851806.65599587932</v>
      </c>
      <c r="G158" s="70">
        <v>40185.083333333336</v>
      </c>
      <c r="H158" s="71">
        <v>314</v>
      </c>
      <c r="I158" s="72">
        <f t="shared" si="14"/>
        <v>314000</v>
      </c>
      <c r="J158" s="70">
        <v>40428.083333333336</v>
      </c>
      <c r="K158" s="71">
        <v>1036</v>
      </c>
      <c r="L158" s="72">
        <f t="shared" si="15"/>
        <v>1036000</v>
      </c>
      <c r="M158" s="70">
        <v>40185.083333333336</v>
      </c>
      <c r="N158" s="71">
        <v>105</v>
      </c>
      <c r="O158" s="72">
        <f t="shared" si="16"/>
        <v>105000</v>
      </c>
      <c r="P158" s="70">
        <v>40428.083333333336</v>
      </c>
      <c r="Q158" s="71">
        <v>41</v>
      </c>
      <c r="R158" s="72">
        <f t="shared" si="17"/>
        <v>41000</v>
      </c>
    </row>
    <row r="159" spans="1:18" x14ac:dyDescent="0.25">
      <c r="A159" s="70">
        <v>40185.125</v>
      </c>
      <c r="B159" s="71">
        <v>251.872999999672</v>
      </c>
      <c r="C159" s="72">
        <f t="shared" si="12"/>
        <v>859894.42199888022</v>
      </c>
      <c r="D159" s="70">
        <v>40428.125</v>
      </c>
      <c r="E159" s="71">
        <v>249.33100000023799</v>
      </c>
      <c r="F159" s="72">
        <f t="shared" si="13"/>
        <v>851216.03400081245</v>
      </c>
      <c r="G159" s="70">
        <v>40185.125</v>
      </c>
      <c r="H159" s="71">
        <v>314</v>
      </c>
      <c r="I159" s="72">
        <f t="shared" si="14"/>
        <v>314000</v>
      </c>
      <c r="J159" s="70">
        <v>40428.125</v>
      </c>
      <c r="K159" s="71">
        <v>1098</v>
      </c>
      <c r="L159" s="72">
        <f t="shared" si="15"/>
        <v>1098000</v>
      </c>
      <c r="M159" s="70">
        <v>40185.125</v>
      </c>
      <c r="N159" s="71">
        <v>111</v>
      </c>
      <c r="O159" s="72">
        <f t="shared" si="16"/>
        <v>111000</v>
      </c>
      <c r="P159" s="70">
        <v>40428.125</v>
      </c>
      <c r="Q159" s="71">
        <v>44</v>
      </c>
      <c r="R159" s="72">
        <f t="shared" si="17"/>
        <v>44000</v>
      </c>
    </row>
    <row r="160" spans="1:18" x14ac:dyDescent="0.25">
      <c r="A160" s="70">
        <v>40185.166666666664</v>
      </c>
      <c r="B160" s="71">
        <v>254.23599999956801</v>
      </c>
      <c r="C160" s="72">
        <f t="shared" si="12"/>
        <v>867961.70399852516</v>
      </c>
      <c r="D160" s="70">
        <v>40428.166666666664</v>
      </c>
      <c r="E160" s="71">
        <v>252.44900000095399</v>
      </c>
      <c r="F160" s="72">
        <f t="shared" si="13"/>
        <v>861860.88600325689</v>
      </c>
      <c r="G160" s="70">
        <v>40185.166666666664</v>
      </c>
      <c r="H160" s="71">
        <v>410</v>
      </c>
      <c r="I160" s="72">
        <f t="shared" si="14"/>
        <v>410000</v>
      </c>
      <c r="J160" s="70">
        <v>40428.166666666664</v>
      </c>
      <c r="K160" s="71">
        <v>1266</v>
      </c>
      <c r="L160" s="72">
        <f t="shared" si="15"/>
        <v>1266000</v>
      </c>
      <c r="M160" s="70">
        <v>40185.166666666664</v>
      </c>
      <c r="N160" s="71">
        <v>114</v>
      </c>
      <c r="O160" s="72">
        <f t="shared" si="16"/>
        <v>114000</v>
      </c>
      <c r="P160" s="70">
        <v>40428.166666666664</v>
      </c>
      <c r="Q160" s="71">
        <v>43</v>
      </c>
      <c r="R160" s="72">
        <f t="shared" si="17"/>
        <v>43000</v>
      </c>
    </row>
    <row r="161" spans="1:18" x14ac:dyDescent="0.25">
      <c r="A161" s="70">
        <v>40185.208333333336</v>
      </c>
      <c r="B161" s="71">
        <v>266.305999999866</v>
      </c>
      <c r="C161" s="72">
        <f t="shared" si="12"/>
        <v>909168.6839995425</v>
      </c>
      <c r="D161" s="70">
        <v>40428.208333333336</v>
      </c>
      <c r="E161" s="71">
        <v>283.22999999858399</v>
      </c>
      <c r="F161" s="72">
        <f t="shared" si="13"/>
        <v>966947.21999516571</v>
      </c>
      <c r="G161" s="70">
        <v>40185.208333333336</v>
      </c>
      <c r="H161" s="71">
        <v>539</v>
      </c>
      <c r="I161" s="72">
        <f t="shared" si="14"/>
        <v>539000</v>
      </c>
      <c r="J161" s="70">
        <v>40428.208333333336</v>
      </c>
      <c r="K161" s="71">
        <v>2011</v>
      </c>
      <c r="L161" s="72">
        <f t="shared" si="15"/>
        <v>2011000</v>
      </c>
      <c r="M161" s="70">
        <v>40185.208333333336</v>
      </c>
      <c r="N161" s="71">
        <v>112</v>
      </c>
      <c r="O161" s="72">
        <f t="shared" si="16"/>
        <v>112000</v>
      </c>
      <c r="P161" s="70">
        <v>40428.208333333336</v>
      </c>
      <c r="Q161" s="71">
        <v>43</v>
      </c>
      <c r="R161" s="72">
        <f t="shared" si="17"/>
        <v>43000</v>
      </c>
    </row>
    <row r="162" spans="1:18" x14ac:dyDescent="0.25">
      <c r="A162" s="70">
        <v>40185.25</v>
      </c>
      <c r="B162" s="71">
        <v>275.61400000006</v>
      </c>
      <c r="C162" s="72">
        <f t="shared" si="12"/>
        <v>940946.19600020489</v>
      </c>
      <c r="D162" s="70">
        <v>40428.25</v>
      </c>
      <c r="E162" s="71">
        <v>303.65899999998499</v>
      </c>
      <c r="F162" s="72">
        <f t="shared" si="13"/>
        <v>1036691.8259999488</v>
      </c>
      <c r="G162" s="70">
        <v>40185.25</v>
      </c>
      <c r="H162" s="71">
        <v>647</v>
      </c>
      <c r="I162" s="72">
        <f t="shared" si="14"/>
        <v>647000</v>
      </c>
      <c r="J162" s="70">
        <v>40428.25</v>
      </c>
      <c r="K162" s="71">
        <v>2445</v>
      </c>
      <c r="L162" s="72">
        <f t="shared" si="15"/>
        <v>2445000</v>
      </c>
      <c r="M162" s="70">
        <v>40185.25</v>
      </c>
      <c r="N162" s="71">
        <v>136</v>
      </c>
      <c r="O162" s="72">
        <f t="shared" si="16"/>
        <v>136000</v>
      </c>
      <c r="P162" s="70">
        <v>40428.25</v>
      </c>
      <c r="Q162" s="71">
        <v>46</v>
      </c>
      <c r="R162" s="72">
        <f t="shared" si="17"/>
        <v>46000</v>
      </c>
    </row>
    <row r="163" spans="1:18" x14ac:dyDescent="0.25">
      <c r="A163" s="70">
        <v>40185.291666666664</v>
      </c>
      <c r="B163" s="71">
        <v>313.85300000011898</v>
      </c>
      <c r="C163" s="72">
        <f t="shared" si="12"/>
        <v>1071494.1420004063</v>
      </c>
      <c r="D163" s="70">
        <v>40428.291666666664</v>
      </c>
      <c r="E163" s="71">
        <v>364.58100000023802</v>
      </c>
      <c r="F163" s="72">
        <f t="shared" si="13"/>
        <v>1244679.5340008126</v>
      </c>
      <c r="G163" s="70">
        <v>40185.291666666664</v>
      </c>
      <c r="H163" s="71">
        <v>1047</v>
      </c>
      <c r="I163" s="72">
        <f t="shared" si="14"/>
        <v>1047000</v>
      </c>
      <c r="J163" s="70">
        <v>40428.291666666664</v>
      </c>
      <c r="K163" s="71">
        <v>3189</v>
      </c>
      <c r="L163" s="72">
        <f t="shared" si="15"/>
        <v>3189000</v>
      </c>
      <c r="M163" s="70">
        <v>40185.291666666664</v>
      </c>
      <c r="N163" s="71">
        <v>494</v>
      </c>
      <c r="O163" s="72">
        <f t="shared" si="16"/>
        <v>494000</v>
      </c>
      <c r="P163" s="70">
        <v>40428.291666666664</v>
      </c>
      <c r="Q163" s="71">
        <v>52</v>
      </c>
      <c r="R163" s="72">
        <f t="shared" si="17"/>
        <v>52000</v>
      </c>
    </row>
    <row r="164" spans="1:18" x14ac:dyDescent="0.25">
      <c r="A164" s="70">
        <v>40185.333333333336</v>
      </c>
      <c r="B164" s="71">
        <v>335.683000000194</v>
      </c>
      <c r="C164" s="72">
        <f t="shared" si="12"/>
        <v>1146021.7620006623</v>
      </c>
      <c r="D164" s="70">
        <v>40428.333333333336</v>
      </c>
      <c r="E164" s="71">
        <v>380.15799999982102</v>
      </c>
      <c r="F164" s="72">
        <f t="shared" si="13"/>
        <v>1297859.4119993888</v>
      </c>
      <c r="G164" s="70">
        <v>40185.333333333336</v>
      </c>
      <c r="H164" s="71">
        <v>926</v>
      </c>
      <c r="I164" s="72">
        <f t="shared" si="14"/>
        <v>926000</v>
      </c>
      <c r="J164" s="70">
        <v>40428.333333333336</v>
      </c>
      <c r="K164" s="71">
        <v>2603</v>
      </c>
      <c r="L164" s="72">
        <f t="shared" si="15"/>
        <v>2603000</v>
      </c>
      <c r="M164" s="70">
        <v>40185.333333333336</v>
      </c>
      <c r="N164" s="71">
        <v>472</v>
      </c>
      <c r="O164" s="72">
        <f t="shared" si="16"/>
        <v>472000</v>
      </c>
      <c r="P164" s="70">
        <v>40428.333333333336</v>
      </c>
      <c r="Q164" s="71">
        <v>59</v>
      </c>
      <c r="R164" s="72">
        <f t="shared" si="17"/>
        <v>59000</v>
      </c>
    </row>
    <row r="165" spans="1:18" x14ac:dyDescent="0.25">
      <c r="A165" s="70">
        <v>40185.375</v>
      </c>
      <c r="B165" s="71">
        <v>411.52899999916599</v>
      </c>
      <c r="C165" s="72">
        <f t="shared" si="12"/>
        <v>1404960.0059971528</v>
      </c>
      <c r="D165" s="70">
        <v>40428.375</v>
      </c>
      <c r="E165" s="71">
        <v>421.67300000041701</v>
      </c>
      <c r="F165" s="72">
        <f t="shared" si="13"/>
        <v>1439591.6220014237</v>
      </c>
      <c r="G165" s="70">
        <v>40185.375</v>
      </c>
      <c r="H165" s="71">
        <v>925</v>
      </c>
      <c r="I165" s="72">
        <f t="shared" si="14"/>
        <v>925000</v>
      </c>
      <c r="J165" s="70">
        <v>40428.375</v>
      </c>
      <c r="K165" s="71">
        <v>2153</v>
      </c>
      <c r="L165" s="72">
        <f t="shared" si="15"/>
        <v>2153000</v>
      </c>
      <c r="M165" s="70">
        <v>40185.375</v>
      </c>
      <c r="N165" s="71">
        <v>517</v>
      </c>
      <c r="O165" s="72">
        <f t="shared" si="16"/>
        <v>517000</v>
      </c>
      <c r="P165" s="70">
        <v>40428.375</v>
      </c>
      <c r="Q165" s="71">
        <v>62</v>
      </c>
      <c r="R165" s="72">
        <f t="shared" si="17"/>
        <v>62000</v>
      </c>
    </row>
    <row r="166" spans="1:18" x14ac:dyDescent="0.25">
      <c r="A166" s="70">
        <v>40185.416666666664</v>
      </c>
      <c r="B166" s="71">
        <v>433.19600000046199</v>
      </c>
      <c r="C166" s="72">
        <f t="shared" si="12"/>
        <v>1478931.1440015773</v>
      </c>
      <c r="D166" s="70">
        <v>40428.416666666664</v>
      </c>
      <c r="E166" s="71">
        <v>453.683000000194</v>
      </c>
      <c r="F166" s="72">
        <f t="shared" si="13"/>
        <v>1548873.7620006623</v>
      </c>
      <c r="G166" s="70">
        <v>40185.416666666664</v>
      </c>
      <c r="H166" s="71">
        <v>970</v>
      </c>
      <c r="I166" s="72">
        <f t="shared" si="14"/>
        <v>970000</v>
      </c>
      <c r="J166" s="70">
        <v>40428.416666666664</v>
      </c>
      <c r="K166" s="71">
        <v>2526</v>
      </c>
      <c r="L166" s="72">
        <f t="shared" si="15"/>
        <v>2526000</v>
      </c>
      <c r="M166" s="70">
        <v>40185.416666666664</v>
      </c>
      <c r="N166" s="71">
        <v>512</v>
      </c>
      <c r="O166" s="72">
        <f t="shared" si="16"/>
        <v>512000</v>
      </c>
      <c r="P166" s="70">
        <v>40428.416666666664</v>
      </c>
      <c r="Q166" s="71">
        <v>51</v>
      </c>
      <c r="R166" s="72">
        <f t="shared" si="17"/>
        <v>51000</v>
      </c>
    </row>
    <row r="167" spans="1:18" x14ac:dyDescent="0.25">
      <c r="A167" s="70">
        <v>40185.458333333336</v>
      </c>
      <c r="B167" s="71">
        <v>447.72100000083401</v>
      </c>
      <c r="C167" s="72">
        <f t="shared" si="12"/>
        <v>1528519.4940028472</v>
      </c>
      <c r="D167" s="70">
        <v>40428.458333333336</v>
      </c>
      <c r="E167" s="71">
        <v>474.86500000022397</v>
      </c>
      <c r="F167" s="72">
        <f t="shared" si="13"/>
        <v>1621189.1100007647</v>
      </c>
      <c r="G167" s="70">
        <v>40185.458333333336</v>
      </c>
      <c r="H167" s="71">
        <v>1036</v>
      </c>
      <c r="I167" s="72">
        <f t="shared" si="14"/>
        <v>1036000</v>
      </c>
      <c r="J167" s="70">
        <v>40428.458333333336</v>
      </c>
      <c r="K167" s="71">
        <v>2951</v>
      </c>
      <c r="L167" s="72">
        <f t="shared" si="15"/>
        <v>2951000</v>
      </c>
      <c r="M167" s="70">
        <v>40185.458333333336</v>
      </c>
      <c r="N167" s="71">
        <v>508</v>
      </c>
      <c r="O167" s="72">
        <f t="shared" si="16"/>
        <v>508000</v>
      </c>
      <c r="P167" s="70">
        <v>40428.458333333336</v>
      </c>
      <c r="Q167" s="71">
        <v>52</v>
      </c>
      <c r="R167" s="72">
        <f t="shared" si="17"/>
        <v>52000</v>
      </c>
    </row>
    <row r="168" spans="1:18" x14ac:dyDescent="0.25">
      <c r="A168" s="70">
        <v>40185.5</v>
      </c>
      <c r="B168" s="71">
        <v>446.66899999976198</v>
      </c>
      <c r="C168" s="72">
        <f t="shared" si="12"/>
        <v>1524927.9659991874</v>
      </c>
      <c r="D168" s="70">
        <v>40428.5</v>
      </c>
      <c r="E168" s="71">
        <v>462.5</v>
      </c>
      <c r="F168" s="72">
        <f t="shared" si="13"/>
        <v>1578975</v>
      </c>
      <c r="G168" s="70">
        <v>40185.5</v>
      </c>
      <c r="H168" s="71">
        <v>1081</v>
      </c>
      <c r="I168" s="72">
        <f t="shared" si="14"/>
        <v>1081000</v>
      </c>
      <c r="J168" s="70">
        <v>40428.5</v>
      </c>
      <c r="K168" s="71">
        <v>2897</v>
      </c>
      <c r="L168" s="72">
        <f t="shared" si="15"/>
        <v>2897000</v>
      </c>
      <c r="M168" s="70">
        <v>40185.5</v>
      </c>
      <c r="N168" s="71">
        <v>508</v>
      </c>
      <c r="O168" s="72">
        <f t="shared" si="16"/>
        <v>508000</v>
      </c>
      <c r="P168" s="70">
        <v>40428.5</v>
      </c>
      <c r="Q168" s="71">
        <v>55</v>
      </c>
      <c r="R168" s="72">
        <f t="shared" si="17"/>
        <v>55000</v>
      </c>
    </row>
    <row r="169" spans="1:18" x14ac:dyDescent="0.25">
      <c r="A169" s="70">
        <v>40185.541666666664</v>
      </c>
      <c r="B169" s="71">
        <v>444.07200000062602</v>
      </c>
      <c r="C169" s="72">
        <f t="shared" si="12"/>
        <v>1516061.8080021373</v>
      </c>
      <c r="D169" s="70">
        <v>40428.541666666664</v>
      </c>
      <c r="E169" s="71">
        <v>459.64699999988102</v>
      </c>
      <c r="F169" s="72">
        <f t="shared" si="13"/>
        <v>1569234.8579995937</v>
      </c>
      <c r="G169" s="70">
        <v>40185.541666666664</v>
      </c>
      <c r="H169" s="71">
        <v>1122</v>
      </c>
      <c r="I169" s="72">
        <f t="shared" si="14"/>
        <v>1122000</v>
      </c>
      <c r="J169" s="70">
        <v>40428.541666666664</v>
      </c>
      <c r="K169" s="71">
        <v>2833</v>
      </c>
      <c r="L169" s="72">
        <f t="shared" si="15"/>
        <v>2833000</v>
      </c>
      <c r="M169" s="70">
        <v>40185.541666666664</v>
      </c>
      <c r="N169" s="71">
        <v>414</v>
      </c>
      <c r="O169" s="72">
        <f t="shared" si="16"/>
        <v>414000</v>
      </c>
      <c r="P169" s="70">
        <v>40428.541666666664</v>
      </c>
      <c r="Q169" s="71">
        <v>57</v>
      </c>
      <c r="R169" s="72">
        <f t="shared" si="17"/>
        <v>57000</v>
      </c>
    </row>
    <row r="170" spans="1:18" x14ac:dyDescent="0.25">
      <c r="A170" s="70">
        <v>40185.583333333336</v>
      </c>
      <c r="B170" s="71">
        <v>447.84999999962702</v>
      </c>
      <c r="C170" s="72">
        <f t="shared" si="12"/>
        <v>1528959.8999987266</v>
      </c>
      <c r="D170" s="70">
        <v>40428.583333333336</v>
      </c>
      <c r="E170" s="71">
        <v>458.65499999932899</v>
      </c>
      <c r="F170" s="72">
        <f t="shared" si="13"/>
        <v>1565848.1699977091</v>
      </c>
      <c r="G170" s="70">
        <v>40185.583333333336</v>
      </c>
      <c r="H170" s="71">
        <v>1201</v>
      </c>
      <c r="I170" s="72">
        <f t="shared" si="14"/>
        <v>1201000</v>
      </c>
      <c r="J170" s="70">
        <v>40428.583333333336</v>
      </c>
      <c r="K170" s="71">
        <v>2656</v>
      </c>
      <c r="L170" s="72">
        <f t="shared" si="15"/>
        <v>2656000</v>
      </c>
      <c r="M170" s="70">
        <v>40185.583333333336</v>
      </c>
      <c r="N170" s="71">
        <v>350</v>
      </c>
      <c r="O170" s="72">
        <f t="shared" si="16"/>
        <v>350000</v>
      </c>
      <c r="P170" s="70">
        <v>40428.583333333336</v>
      </c>
      <c r="Q170" s="71">
        <v>57</v>
      </c>
      <c r="R170" s="72">
        <f t="shared" si="17"/>
        <v>57000</v>
      </c>
    </row>
    <row r="171" spans="1:18" x14ac:dyDescent="0.25">
      <c r="A171" s="70">
        <v>40185.625</v>
      </c>
      <c r="B171" s="71">
        <v>447.36400000006</v>
      </c>
      <c r="C171" s="72">
        <f t="shared" si="12"/>
        <v>1527300.6960002049</v>
      </c>
      <c r="D171" s="70">
        <v>40428.625</v>
      </c>
      <c r="E171" s="71">
        <v>448.78500000014901</v>
      </c>
      <c r="F171" s="72">
        <f t="shared" si="13"/>
        <v>1532151.9900005087</v>
      </c>
      <c r="G171" s="70">
        <v>40185.625</v>
      </c>
      <c r="H171" s="71">
        <v>1373</v>
      </c>
      <c r="I171" s="72">
        <f t="shared" si="14"/>
        <v>1373000</v>
      </c>
      <c r="J171" s="70">
        <v>40428.625</v>
      </c>
      <c r="K171" s="71">
        <v>2887</v>
      </c>
      <c r="L171" s="72">
        <f t="shared" si="15"/>
        <v>2887000</v>
      </c>
      <c r="M171" s="70">
        <v>40185.625</v>
      </c>
      <c r="N171" s="71">
        <v>335</v>
      </c>
      <c r="O171" s="72">
        <f t="shared" si="16"/>
        <v>335000</v>
      </c>
      <c r="P171" s="70">
        <v>40428.625</v>
      </c>
      <c r="Q171" s="71">
        <v>53</v>
      </c>
      <c r="R171" s="72">
        <f t="shared" si="17"/>
        <v>53000</v>
      </c>
    </row>
    <row r="172" spans="1:18" x14ac:dyDescent="0.25">
      <c r="A172" s="70">
        <v>40185.666666666664</v>
      </c>
      <c r="B172" s="71">
        <v>447.65799999982102</v>
      </c>
      <c r="C172" s="72">
        <f t="shared" si="12"/>
        <v>1528304.4119993888</v>
      </c>
      <c r="D172" s="70">
        <v>40428.666666666664</v>
      </c>
      <c r="E172" s="71">
        <v>443.63000000082002</v>
      </c>
      <c r="F172" s="72">
        <f t="shared" si="13"/>
        <v>1514552.8200027996</v>
      </c>
      <c r="G172" s="70">
        <v>40185.666666666664</v>
      </c>
      <c r="H172" s="71">
        <v>1369</v>
      </c>
      <c r="I172" s="72">
        <f t="shared" si="14"/>
        <v>1369000</v>
      </c>
      <c r="J172" s="70">
        <v>40428.666666666664</v>
      </c>
      <c r="K172" s="71">
        <v>2822</v>
      </c>
      <c r="L172" s="72">
        <f t="shared" si="15"/>
        <v>2822000</v>
      </c>
      <c r="M172" s="70">
        <v>40185.666666666664</v>
      </c>
      <c r="N172" s="71">
        <v>343</v>
      </c>
      <c r="O172" s="72">
        <f t="shared" si="16"/>
        <v>343000</v>
      </c>
      <c r="P172" s="70">
        <v>40428.666666666664</v>
      </c>
      <c r="Q172" s="71">
        <v>54</v>
      </c>
      <c r="R172" s="72">
        <f t="shared" si="17"/>
        <v>54000</v>
      </c>
    </row>
    <row r="173" spans="1:18" x14ac:dyDescent="0.25">
      <c r="A173" s="70">
        <v>40185.708333333336</v>
      </c>
      <c r="B173" s="71">
        <v>425.80099999904598</v>
      </c>
      <c r="C173" s="72">
        <f t="shared" si="12"/>
        <v>1453684.613996743</v>
      </c>
      <c r="D173" s="70">
        <v>40428.708333333336</v>
      </c>
      <c r="E173" s="71">
        <v>428.06799999997003</v>
      </c>
      <c r="F173" s="72">
        <f t="shared" si="13"/>
        <v>1461424.1519998976</v>
      </c>
      <c r="G173" s="70">
        <v>40185.708333333336</v>
      </c>
      <c r="H173" s="71">
        <v>1287</v>
      </c>
      <c r="I173" s="72">
        <f t="shared" si="14"/>
        <v>1287000</v>
      </c>
      <c r="J173" s="70">
        <v>40428.708333333336</v>
      </c>
      <c r="K173" s="71">
        <v>2628</v>
      </c>
      <c r="L173" s="72">
        <f t="shared" si="15"/>
        <v>2628000</v>
      </c>
      <c r="M173" s="70">
        <v>40185.708333333336</v>
      </c>
      <c r="N173" s="71">
        <v>373</v>
      </c>
      <c r="O173" s="72">
        <f t="shared" si="16"/>
        <v>373000</v>
      </c>
      <c r="P173" s="70">
        <v>40428.708333333336</v>
      </c>
      <c r="Q173" s="71">
        <v>54</v>
      </c>
      <c r="R173" s="72">
        <f t="shared" si="17"/>
        <v>54000</v>
      </c>
    </row>
    <row r="174" spans="1:18" x14ac:dyDescent="0.25">
      <c r="A174" s="70">
        <v>40185.75</v>
      </c>
      <c r="B174" s="71">
        <v>376.64599999971699</v>
      </c>
      <c r="C174" s="72">
        <f t="shared" si="12"/>
        <v>1285869.4439990339</v>
      </c>
      <c r="D174" s="70">
        <v>40428.75</v>
      </c>
      <c r="E174" s="71">
        <v>369.20600000023802</v>
      </c>
      <c r="F174" s="72">
        <f t="shared" si="13"/>
        <v>1260469.2840008126</v>
      </c>
      <c r="G174" s="70">
        <v>40185.75</v>
      </c>
      <c r="H174" s="71">
        <v>1119</v>
      </c>
      <c r="I174" s="72">
        <f t="shared" si="14"/>
        <v>1119000</v>
      </c>
      <c r="J174" s="70">
        <v>40428.75</v>
      </c>
      <c r="K174" s="71">
        <v>2436</v>
      </c>
      <c r="L174" s="72">
        <f t="shared" si="15"/>
        <v>2436000</v>
      </c>
      <c r="M174" s="70">
        <v>40185.75</v>
      </c>
      <c r="N174" s="71">
        <v>457</v>
      </c>
      <c r="O174" s="72">
        <f t="shared" si="16"/>
        <v>457000</v>
      </c>
      <c r="P174" s="70">
        <v>40428.75</v>
      </c>
      <c r="Q174" s="71">
        <v>52</v>
      </c>
      <c r="R174" s="72">
        <f t="shared" si="17"/>
        <v>52000</v>
      </c>
    </row>
    <row r="175" spans="1:18" x14ac:dyDescent="0.25">
      <c r="A175" s="70">
        <v>40185.791666666664</v>
      </c>
      <c r="B175" s="71">
        <v>339.96200000122201</v>
      </c>
      <c r="C175" s="72">
        <f t="shared" si="12"/>
        <v>1160630.268004172</v>
      </c>
      <c r="D175" s="70">
        <v>40428.791666666664</v>
      </c>
      <c r="E175" s="71">
        <v>314.50100000016403</v>
      </c>
      <c r="F175" s="72">
        <f t="shared" si="13"/>
        <v>1073706.4140005601</v>
      </c>
      <c r="G175" s="70">
        <v>40185.791666666664</v>
      </c>
      <c r="H175" s="71">
        <v>891</v>
      </c>
      <c r="I175" s="72">
        <f t="shared" si="14"/>
        <v>891000</v>
      </c>
      <c r="J175" s="70">
        <v>40428.791666666664</v>
      </c>
      <c r="K175" s="71">
        <v>1987</v>
      </c>
      <c r="L175" s="72">
        <f t="shared" si="15"/>
        <v>1987000</v>
      </c>
      <c r="M175" s="70">
        <v>40185.791666666664</v>
      </c>
      <c r="N175" s="71">
        <v>575</v>
      </c>
      <c r="O175" s="72">
        <f t="shared" si="16"/>
        <v>575000</v>
      </c>
      <c r="P175" s="70">
        <v>40428.791666666664</v>
      </c>
      <c r="Q175" s="71">
        <v>53</v>
      </c>
      <c r="R175" s="72">
        <f t="shared" si="17"/>
        <v>53000</v>
      </c>
    </row>
    <row r="176" spans="1:18" x14ac:dyDescent="0.25">
      <c r="A176" s="70">
        <v>40185.833333333336</v>
      </c>
      <c r="B176" s="71">
        <v>271.34499999880802</v>
      </c>
      <c r="C176" s="72">
        <f t="shared" si="12"/>
        <v>926371.82999593054</v>
      </c>
      <c r="D176" s="70">
        <v>40428.833333333336</v>
      </c>
      <c r="E176" s="71">
        <v>269.82099999859901</v>
      </c>
      <c r="F176" s="72">
        <f t="shared" si="13"/>
        <v>921168.89399521705</v>
      </c>
      <c r="G176" s="70">
        <v>40185.833333333336</v>
      </c>
      <c r="H176" s="71">
        <v>431</v>
      </c>
      <c r="I176" s="72">
        <f t="shared" si="14"/>
        <v>431000</v>
      </c>
      <c r="J176" s="70">
        <v>40428.833333333336</v>
      </c>
      <c r="K176" s="71">
        <v>939</v>
      </c>
      <c r="L176" s="72">
        <f t="shared" si="15"/>
        <v>939000</v>
      </c>
      <c r="M176" s="70">
        <v>40185.833333333336</v>
      </c>
      <c r="N176" s="71">
        <v>425</v>
      </c>
      <c r="O176" s="72">
        <f t="shared" si="16"/>
        <v>425000</v>
      </c>
      <c r="P176" s="70">
        <v>40428.833333333336</v>
      </c>
      <c r="Q176" s="71">
        <v>51</v>
      </c>
      <c r="R176" s="72">
        <f t="shared" si="17"/>
        <v>51000</v>
      </c>
    </row>
    <row r="177" spans="1:18" x14ac:dyDescent="0.25">
      <c r="A177" s="70">
        <v>40185.875</v>
      </c>
      <c r="B177" s="71">
        <v>255.02900000102801</v>
      </c>
      <c r="C177" s="72">
        <f t="shared" si="12"/>
        <v>870669.00600350962</v>
      </c>
      <c r="D177" s="70">
        <v>40428.875</v>
      </c>
      <c r="E177" s="71">
        <v>258.09600000083401</v>
      </c>
      <c r="F177" s="72">
        <f t="shared" si="13"/>
        <v>881139.74400284735</v>
      </c>
      <c r="G177" s="70">
        <v>40185.875</v>
      </c>
      <c r="H177" s="71">
        <v>316</v>
      </c>
      <c r="I177" s="72">
        <f t="shared" si="14"/>
        <v>316000</v>
      </c>
      <c r="J177" s="70">
        <v>40428.875</v>
      </c>
      <c r="K177" s="71">
        <v>956</v>
      </c>
      <c r="L177" s="72">
        <f t="shared" si="15"/>
        <v>956000</v>
      </c>
      <c r="M177" s="70">
        <v>40185.875</v>
      </c>
      <c r="N177" s="71">
        <v>283</v>
      </c>
      <c r="O177" s="72">
        <f t="shared" si="16"/>
        <v>283000</v>
      </c>
      <c r="P177" s="70">
        <v>40428.875</v>
      </c>
      <c r="Q177" s="71">
        <v>47</v>
      </c>
      <c r="R177" s="72">
        <f t="shared" si="17"/>
        <v>47000</v>
      </c>
    </row>
    <row r="178" spans="1:18" x14ac:dyDescent="0.25">
      <c r="A178" s="70">
        <v>40185.916666666664</v>
      </c>
      <c r="B178" s="71">
        <v>249.51600000075999</v>
      </c>
      <c r="C178" s="72">
        <f t="shared" si="12"/>
        <v>851847.62400259462</v>
      </c>
      <c r="D178" s="70">
        <v>40428.916666666664</v>
      </c>
      <c r="E178" s="71">
        <v>255.21199999935899</v>
      </c>
      <c r="F178" s="72">
        <f t="shared" si="13"/>
        <v>871293.76799781155</v>
      </c>
      <c r="G178" s="70">
        <v>40185.916666666664</v>
      </c>
      <c r="H178" s="71">
        <v>301</v>
      </c>
      <c r="I178" s="72">
        <f t="shared" si="14"/>
        <v>301000</v>
      </c>
      <c r="J178" s="70">
        <v>40428.916666666664</v>
      </c>
      <c r="K178" s="71">
        <v>947</v>
      </c>
      <c r="L178" s="72">
        <f t="shared" si="15"/>
        <v>947000</v>
      </c>
      <c r="M178" s="70">
        <v>40185.916666666664</v>
      </c>
      <c r="N178" s="71">
        <v>287</v>
      </c>
      <c r="O178" s="72">
        <f t="shared" si="16"/>
        <v>287000</v>
      </c>
      <c r="P178" s="70">
        <v>40428.916666666664</v>
      </c>
      <c r="Q178" s="71">
        <v>44</v>
      </c>
      <c r="R178" s="72">
        <f t="shared" si="17"/>
        <v>44000</v>
      </c>
    </row>
    <row r="179" spans="1:18" x14ac:dyDescent="0.25">
      <c r="A179" s="70">
        <v>40185.958333333336</v>
      </c>
      <c r="B179" s="71">
        <v>252.330999998376</v>
      </c>
      <c r="C179" s="72">
        <f t="shared" si="12"/>
        <v>861458.03399445571</v>
      </c>
      <c r="D179" s="70">
        <v>40428.958333333336</v>
      </c>
      <c r="E179" s="71">
        <v>252.08000000007499</v>
      </c>
      <c r="F179" s="72">
        <f t="shared" si="13"/>
        <v>860601.12000025599</v>
      </c>
      <c r="G179" s="70">
        <v>40185.958333333336</v>
      </c>
      <c r="H179" s="71">
        <v>316</v>
      </c>
      <c r="I179" s="72">
        <f t="shared" si="14"/>
        <v>316000</v>
      </c>
      <c r="J179" s="70">
        <v>40428.958333333336</v>
      </c>
      <c r="K179" s="71">
        <v>960</v>
      </c>
      <c r="L179" s="72">
        <f t="shared" si="15"/>
        <v>960000</v>
      </c>
      <c r="M179" s="70">
        <v>40185.958333333336</v>
      </c>
      <c r="N179" s="71">
        <v>307</v>
      </c>
      <c r="O179" s="72">
        <f t="shared" si="16"/>
        <v>307000</v>
      </c>
      <c r="P179" s="70">
        <v>40428.958333333336</v>
      </c>
      <c r="Q179" s="71">
        <v>44</v>
      </c>
      <c r="R179" s="72">
        <f t="shared" si="17"/>
        <v>44000</v>
      </c>
    </row>
    <row r="180" spans="1:18" x14ac:dyDescent="0.25">
      <c r="A180" s="70">
        <v>40186</v>
      </c>
      <c r="B180" s="71">
        <v>252.927000001073</v>
      </c>
      <c r="C180" s="72">
        <f t="shared" si="12"/>
        <v>863492.77800366317</v>
      </c>
      <c r="D180" s="70">
        <v>40429</v>
      </c>
      <c r="E180" s="71">
        <v>251.94800000078999</v>
      </c>
      <c r="F180" s="72">
        <f t="shared" si="13"/>
        <v>860150.47200269706</v>
      </c>
      <c r="G180" s="70">
        <v>40186</v>
      </c>
      <c r="H180" s="71">
        <v>325</v>
      </c>
      <c r="I180" s="72">
        <f t="shared" si="14"/>
        <v>325000</v>
      </c>
      <c r="J180" s="70">
        <v>40429</v>
      </c>
      <c r="K180" s="71">
        <v>975</v>
      </c>
      <c r="L180" s="72">
        <f t="shared" si="15"/>
        <v>975000</v>
      </c>
      <c r="M180" s="70">
        <v>40186</v>
      </c>
      <c r="N180" s="71">
        <v>322</v>
      </c>
      <c r="O180" s="72">
        <f t="shared" si="16"/>
        <v>322000</v>
      </c>
      <c r="P180" s="70">
        <v>40429</v>
      </c>
      <c r="Q180" s="71">
        <v>46</v>
      </c>
      <c r="R180" s="72">
        <f t="shared" si="17"/>
        <v>46000</v>
      </c>
    </row>
    <row r="181" spans="1:18" x14ac:dyDescent="0.25">
      <c r="A181" s="70">
        <v>40186.041666666664</v>
      </c>
      <c r="B181" s="71">
        <v>252.247999999672</v>
      </c>
      <c r="C181" s="72">
        <f t="shared" si="12"/>
        <v>861174.67199888022</v>
      </c>
      <c r="D181" s="70">
        <v>40429.041666666664</v>
      </c>
      <c r="E181" s="71">
        <v>251.33100000023799</v>
      </c>
      <c r="F181" s="72">
        <f t="shared" si="13"/>
        <v>858044.03400081245</v>
      </c>
      <c r="G181" s="70">
        <v>40186.041666666664</v>
      </c>
      <c r="H181" s="71">
        <v>305</v>
      </c>
      <c r="I181" s="72">
        <f t="shared" si="14"/>
        <v>305000</v>
      </c>
      <c r="J181" s="70">
        <v>40429.041666666664</v>
      </c>
      <c r="K181" s="71">
        <v>974</v>
      </c>
      <c r="L181" s="72">
        <f t="shared" si="15"/>
        <v>974000</v>
      </c>
      <c r="M181" s="70">
        <v>40186.041666666664</v>
      </c>
      <c r="N181" s="71">
        <v>320</v>
      </c>
      <c r="O181" s="72">
        <f t="shared" si="16"/>
        <v>320000</v>
      </c>
      <c r="P181" s="70">
        <v>40429.041666666664</v>
      </c>
      <c r="Q181" s="71">
        <v>43</v>
      </c>
      <c r="R181" s="72">
        <f t="shared" si="17"/>
        <v>43000</v>
      </c>
    </row>
    <row r="182" spans="1:18" x14ac:dyDescent="0.25">
      <c r="A182" s="70">
        <v>40186.083333333336</v>
      </c>
      <c r="B182" s="71">
        <v>251.210999999195</v>
      </c>
      <c r="C182" s="72">
        <f t="shared" si="12"/>
        <v>857634.35399725172</v>
      </c>
      <c r="D182" s="70">
        <v>40429.083333333336</v>
      </c>
      <c r="E182" s="71">
        <v>253.50199999846501</v>
      </c>
      <c r="F182" s="72">
        <f t="shared" si="13"/>
        <v>865455.82799475954</v>
      </c>
      <c r="G182" s="70">
        <v>40186.083333333336</v>
      </c>
      <c r="H182" s="71">
        <v>297</v>
      </c>
      <c r="I182" s="72">
        <f t="shared" si="14"/>
        <v>297000</v>
      </c>
      <c r="J182" s="70">
        <v>40429.083333333336</v>
      </c>
      <c r="K182" s="71">
        <v>964</v>
      </c>
      <c r="L182" s="72">
        <f t="shared" si="15"/>
        <v>964000</v>
      </c>
      <c r="M182" s="70">
        <v>40186.083333333336</v>
      </c>
      <c r="N182" s="71">
        <v>334</v>
      </c>
      <c r="O182" s="72">
        <f t="shared" si="16"/>
        <v>334000</v>
      </c>
      <c r="P182" s="70">
        <v>40429.083333333336</v>
      </c>
      <c r="Q182" s="71">
        <v>46</v>
      </c>
      <c r="R182" s="72">
        <f t="shared" si="17"/>
        <v>46000</v>
      </c>
    </row>
    <row r="183" spans="1:18" x14ac:dyDescent="0.25">
      <c r="A183" s="70">
        <v>40186.125</v>
      </c>
      <c r="B183" s="71">
        <v>249.83900000155</v>
      </c>
      <c r="C183" s="72">
        <f t="shared" si="12"/>
        <v>852950.34600529168</v>
      </c>
      <c r="D183" s="70">
        <v>40429.125</v>
      </c>
      <c r="E183" s="71">
        <v>250.877000000328</v>
      </c>
      <c r="F183" s="72">
        <f t="shared" si="13"/>
        <v>856494.07800111978</v>
      </c>
      <c r="G183" s="70">
        <v>40186.125</v>
      </c>
      <c r="H183" s="71">
        <v>300</v>
      </c>
      <c r="I183" s="72">
        <f t="shared" si="14"/>
        <v>300000</v>
      </c>
      <c r="J183" s="70">
        <v>40429.125</v>
      </c>
      <c r="K183" s="71">
        <v>1010</v>
      </c>
      <c r="L183" s="72">
        <f t="shared" si="15"/>
        <v>1010000</v>
      </c>
      <c r="M183" s="70">
        <v>40186.125</v>
      </c>
      <c r="N183" s="71">
        <v>340</v>
      </c>
      <c r="O183" s="72">
        <f t="shared" si="16"/>
        <v>340000</v>
      </c>
      <c r="P183" s="70">
        <v>40429.125</v>
      </c>
      <c r="Q183" s="71">
        <v>49</v>
      </c>
      <c r="R183" s="72">
        <f t="shared" si="17"/>
        <v>49000</v>
      </c>
    </row>
    <row r="184" spans="1:18" x14ac:dyDescent="0.25">
      <c r="A184" s="70">
        <v>40186.166666666664</v>
      </c>
      <c r="B184" s="71">
        <v>250.767999999225</v>
      </c>
      <c r="C184" s="72">
        <f t="shared" si="12"/>
        <v>856121.95199735416</v>
      </c>
      <c r="D184" s="70">
        <v>40429.166666666664</v>
      </c>
      <c r="E184" s="71">
        <v>255.09300000034301</v>
      </c>
      <c r="F184" s="72">
        <f t="shared" si="13"/>
        <v>870887.502001171</v>
      </c>
      <c r="G184" s="70">
        <v>40186.166666666664</v>
      </c>
      <c r="H184" s="71">
        <v>339</v>
      </c>
      <c r="I184" s="72">
        <f t="shared" si="14"/>
        <v>339000</v>
      </c>
      <c r="J184" s="70">
        <v>40429.166666666664</v>
      </c>
      <c r="K184" s="71">
        <v>1096</v>
      </c>
      <c r="L184" s="72">
        <f t="shared" si="15"/>
        <v>1096000</v>
      </c>
      <c r="M184" s="70">
        <v>40186.166666666664</v>
      </c>
      <c r="N184" s="71">
        <v>342</v>
      </c>
      <c r="O184" s="72">
        <f t="shared" si="16"/>
        <v>342000</v>
      </c>
      <c r="P184" s="70">
        <v>40429.166666666664</v>
      </c>
      <c r="Q184" s="71">
        <v>51</v>
      </c>
      <c r="R184" s="72">
        <f t="shared" si="17"/>
        <v>51000</v>
      </c>
    </row>
    <row r="185" spans="1:18" x14ac:dyDescent="0.25">
      <c r="A185" s="70">
        <v>40186.208333333336</v>
      </c>
      <c r="B185" s="71">
        <v>257.97699999995501</v>
      </c>
      <c r="C185" s="72">
        <f t="shared" si="12"/>
        <v>880733.47799984645</v>
      </c>
      <c r="D185" s="70">
        <v>40429.208333333336</v>
      </c>
      <c r="E185" s="71">
        <v>263.44600000046199</v>
      </c>
      <c r="F185" s="72">
        <f t="shared" si="13"/>
        <v>899404.64400157728</v>
      </c>
      <c r="G185" s="70">
        <v>40186.208333333336</v>
      </c>
      <c r="H185" s="71">
        <v>454</v>
      </c>
      <c r="I185" s="72">
        <f t="shared" si="14"/>
        <v>454000</v>
      </c>
      <c r="J185" s="70">
        <v>40429.208333333336</v>
      </c>
      <c r="K185" s="71">
        <v>1276</v>
      </c>
      <c r="L185" s="72">
        <f t="shared" si="15"/>
        <v>1276000</v>
      </c>
      <c r="M185" s="70">
        <v>40186.208333333336</v>
      </c>
      <c r="N185" s="71">
        <v>292</v>
      </c>
      <c r="O185" s="72">
        <f t="shared" si="16"/>
        <v>292000</v>
      </c>
      <c r="P185" s="70">
        <v>40429.208333333336</v>
      </c>
      <c r="Q185" s="71">
        <v>44</v>
      </c>
      <c r="R185" s="72">
        <f t="shared" si="17"/>
        <v>44000</v>
      </c>
    </row>
    <row r="186" spans="1:18" x14ac:dyDescent="0.25">
      <c r="A186" s="70">
        <v>40186.25</v>
      </c>
      <c r="B186" s="71">
        <v>263.308000000194</v>
      </c>
      <c r="C186" s="72">
        <f t="shared" si="12"/>
        <v>898933.51200066227</v>
      </c>
      <c r="D186" s="70">
        <v>40429.25</v>
      </c>
      <c r="E186" s="71">
        <v>277.53600000031298</v>
      </c>
      <c r="F186" s="72">
        <f t="shared" si="13"/>
        <v>947507.90400106856</v>
      </c>
      <c r="G186" s="70">
        <v>40186.25</v>
      </c>
      <c r="H186" s="71">
        <v>490</v>
      </c>
      <c r="I186" s="72">
        <f t="shared" si="14"/>
        <v>490000</v>
      </c>
      <c r="J186" s="70">
        <v>40429.25</v>
      </c>
      <c r="K186" s="71">
        <v>1631</v>
      </c>
      <c r="L186" s="72">
        <f t="shared" si="15"/>
        <v>1631000</v>
      </c>
      <c r="M186" s="70">
        <v>40186.25</v>
      </c>
      <c r="N186" s="71">
        <v>572</v>
      </c>
      <c r="O186" s="72">
        <f t="shared" si="16"/>
        <v>572000</v>
      </c>
      <c r="P186" s="70">
        <v>40429.25</v>
      </c>
      <c r="Q186" s="71">
        <v>46</v>
      </c>
      <c r="R186" s="72">
        <f t="shared" si="17"/>
        <v>46000</v>
      </c>
    </row>
    <row r="187" spans="1:18" x14ac:dyDescent="0.25">
      <c r="A187" s="70">
        <v>40186.291666666664</v>
      </c>
      <c r="B187" s="71">
        <v>310.15499999932899</v>
      </c>
      <c r="C187" s="72">
        <f t="shared" si="12"/>
        <v>1058869.1699977091</v>
      </c>
      <c r="D187" s="70">
        <v>40429.291666666664</v>
      </c>
      <c r="E187" s="71">
        <v>361.29700000025298</v>
      </c>
      <c r="F187" s="72">
        <f t="shared" si="13"/>
        <v>1233467.9580008637</v>
      </c>
      <c r="G187" s="70">
        <v>40186.291666666664</v>
      </c>
      <c r="H187" s="71">
        <v>871</v>
      </c>
      <c r="I187" s="72">
        <f t="shared" si="14"/>
        <v>871000</v>
      </c>
      <c r="J187" s="70">
        <v>40429.291666666664</v>
      </c>
      <c r="K187" s="71">
        <v>3080</v>
      </c>
      <c r="L187" s="72">
        <f t="shared" si="15"/>
        <v>3080000</v>
      </c>
      <c r="M187" s="70">
        <v>40186.291666666664</v>
      </c>
      <c r="N187" s="71">
        <v>1166</v>
      </c>
      <c r="O187" s="72">
        <f t="shared" si="16"/>
        <v>1166000</v>
      </c>
      <c r="P187" s="70">
        <v>40429.291666666664</v>
      </c>
      <c r="Q187" s="71">
        <v>61</v>
      </c>
      <c r="R187" s="72">
        <f t="shared" si="17"/>
        <v>61000</v>
      </c>
    </row>
    <row r="188" spans="1:18" x14ac:dyDescent="0.25">
      <c r="A188" s="70">
        <v>40186.333333333336</v>
      </c>
      <c r="B188" s="71">
        <v>329.981000000611</v>
      </c>
      <c r="C188" s="72">
        <f t="shared" si="12"/>
        <v>1126555.134002086</v>
      </c>
      <c r="D188" s="70">
        <v>40429.333333333336</v>
      </c>
      <c r="E188" s="71">
        <v>375.55399999953801</v>
      </c>
      <c r="F188" s="72">
        <f t="shared" si="13"/>
        <v>1282141.3559984227</v>
      </c>
      <c r="G188" s="70">
        <v>40186.333333333336</v>
      </c>
      <c r="H188" s="71">
        <v>939</v>
      </c>
      <c r="I188" s="72">
        <f t="shared" si="14"/>
        <v>939000</v>
      </c>
      <c r="J188" s="70">
        <v>40429.333333333336</v>
      </c>
      <c r="K188" s="71">
        <v>2304</v>
      </c>
      <c r="L188" s="72">
        <f t="shared" si="15"/>
        <v>2304000</v>
      </c>
      <c r="M188" s="70">
        <v>40186.333333333336</v>
      </c>
      <c r="N188" s="71">
        <v>942</v>
      </c>
      <c r="O188" s="72">
        <f t="shared" si="16"/>
        <v>942000</v>
      </c>
      <c r="P188" s="70">
        <v>40429.333333333336</v>
      </c>
      <c r="Q188" s="71">
        <v>62</v>
      </c>
      <c r="R188" s="72">
        <f t="shared" si="17"/>
        <v>62000</v>
      </c>
    </row>
    <row r="189" spans="1:18" x14ac:dyDescent="0.25">
      <c r="A189" s="70">
        <v>40186.375</v>
      </c>
      <c r="B189" s="71">
        <v>398.17400000058097</v>
      </c>
      <c r="C189" s="72">
        <f t="shared" si="12"/>
        <v>1359366.0360019833</v>
      </c>
      <c r="D189" s="70">
        <v>40429.375</v>
      </c>
      <c r="E189" s="71">
        <v>418.03299999982102</v>
      </c>
      <c r="F189" s="72">
        <f t="shared" si="13"/>
        <v>1427164.6619993888</v>
      </c>
      <c r="G189" s="70">
        <v>40186.375</v>
      </c>
      <c r="H189" s="71">
        <v>901</v>
      </c>
      <c r="I189" s="72">
        <f t="shared" si="14"/>
        <v>901000</v>
      </c>
      <c r="J189" s="70">
        <v>40429.375</v>
      </c>
      <c r="K189" s="71">
        <v>2166</v>
      </c>
      <c r="L189" s="72">
        <f t="shared" si="15"/>
        <v>2166000</v>
      </c>
      <c r="M189" s="70">
        <v>40186.375</v>
      </c>
      <c r="N189" s="71">
        <v>596</v>
      </c>
      <c r="O189" s="72">
        <f t="shared" si="16"/>
        <v>596000</v>
      </c>
      <c r="P189" s="70">
        <v>40429.375</v>
      </c>
      <c r="Q189" s="71">
        <v>55</v>
      </c>
      <c r="R189" s="72">
        <f t="shared" si="17"/>
        <v>55000</v>
      </c>
    </row>
    <row r="190" spans="1:18" x14ac:dyDescent="0.25">
      <c r="A190" s="70">
        <v>40186.416666666664</v>
      </c>
      <c r="B190" s="71">
        <v>419.930999999866</v>
      </c>
      <c r="C190" s="72">
        <f t="shared" si="12"/>
        <v>1433644.4339995426</v>
      </c>
      <c r="D190" s="70">
        <v>40429.416666666664</v>
      </c>
      <c r="E190" s="71">
        <v>460.11899999901698</v>
      </c>
      <c r="F190" s="72">
        <f t="shared" si="13"/>
        <v>1570846.265996644</v>
      </c>
      <c r="G190" s="70">
        <v>40186.416666666664</v>
      </c>
      <c r="H190" s="71">
        <v>929</v>
      </c>
      <c r="I190" s="72">
        <f t="shared" si="14"/>
        <v>929000</v>
      </c>
      <c r="J190" s="70">
        <v>40429.416666666664</v>
      </c>
      <c r="K190" s="71">
        <v>2832</v>
      </c>
      <c r="L190" s="72">
        <f t="shared" si="15"/>
        <v>2832000</v>
      </c>
      <c r="M190" s="70">
        <v>40186.416666666664</v>
      </c>
      <c r="N190" s="71">
        <v>491</v>
      </c>
      <c r="O190" s="72">
        <f t="shared" si="16"/>
        <v>491000</v>
      </c>
      <c r="P190" s="70">
        <v>40429.416666666664</v>
      </c>
      <c r="Q190" s="71">
        <v>52</v>
      </c>
      <c r="R190" s="72">
        <f t="shared" si="17"/>
        <v>52000</v>
      </c>
    </row>
    <row r="191" spans="1:18" x14ac:dyDescent="0.25">
      <c r="A191" s="70">
        <v>40186.458333333336</v>
      </c>
      <c r="B191" s="71">
        <v>431.12999999895698</v>
      </c>
      <c r="C191" s="72">
        <f t="shared" si="12"/>
        <v>1471877.8199964392</v>
      </c>
      <c r="D191" s="70">
        <v>40429.458333333336</v>
      </c>
      <c r="E191" s="71">
        <v>478.45600000023802</v>
      </c>
      <c r="F191" s="72">
        <f t="shared" si="13"/>
        <v>1633448.7840008126</v>
      </c>
      <c r="G191" s="70">
        <v>40186.458333333336</v>
      </c>
      <c r="H191" s="71">
        <v>964</v>
      </c>
      <c r="I191" s="72">
        <f t="shared" si="14"/>
        <v>964000</v>
      </c>
      <c r="J191" s="70">
        <v>40429.458333333336</v>
      </c>
      <c r="K191" s="71">
        <v>3260</v>
      </c>
      <c r="L191" s="72">
        <f t="shared" si="15"/>
        <v>3260000</v>
      </c>
      <c r="M191" s="70">
        <v>40186.458333333336</v>
      </c>
      <c r="N191" s="71">
        <v>441</v>
      </c>
      <c r="O191" s="72">
        <f t="shared" si="16"/>
        <v>441000</v>
      </c>
      <c r="P191" s="70">
        <v>40429.458333333336</v>
      </c>
      <c r="Q191" s="71">
        <v>52</v>
      </c>
      <c r="R191" s="72">
        <f t="shared" si="17"/>
        <v>52000</v>
      </c>
    </row>
    <row r="192" spans="1:18" x14ac:dyDescent="0.25">
      <c r="A192" s="70">
        <v>40186.5</v>
      </c>
      <c r="B192" s="71">
        <v>426.28199999965699</v>
      </c>
      <c r="C192" s="72">
        <f t="shared" si="12"/>
        <v>1455326.747998829</v>
      </c>
      <c r="D192" s="70">
        <v>40429.5</v>
      </c>
      <c r="E192" s="71">
        <v>472.21900000050698</v>
      </c>
      <c r="F192" s="72">
        <f t="shared" si="13"/>
        <v>1612155.6660017308</v>
      </c>
      <c r="G192" s="70">
        <v>40186.5</v>
      </c>
      <c r="H192" s="71">
        <v>1015</v>
      </c>
      <c r="I192" s="72">
        <f t="shared" si="14"/>
        <v>1015000</v>
      </c>
      <c r="J192" s="70">
        <v>40429.5</v>
      </c>
      <c r="K192" s="71">
        <v>3000</v>
      </c>
      <c r="L192" s="72">
        <f t="shared" si="15"/>
        <v>3000000</v>
      </c>
      <c r="M192" s="70">
        <v>40186.5</v>
      </c>
      <c r="N192" s="71">
        <v>426</v>
      </c>
      <c r="O192" s="72">
        <f t="shared" si="16"/>
        <v>426000</v>
      </c>
      <c r="P192" s="70">
        <v>40429.5</v>
      </c>
      <c r="Q192" s="71">
        <v>55</v>
      </c>
      <c r="R192" s="72">
        <f t="shared" si="17"/>
        <v>55000</v>
      </c>
    </row>
    <row r="193" spans="1:18" x14ac:dyDescent="0.25">
      <c r="A193" s="70">
        <v>40186.541666666664</v>
      </c>
      <c r="B193" s="71">
        <v>417.21100000105798</v>
      </c>
      <c r="C193" s="72">
        <f t="shared" si="12"/>
        <v>1424358.354003612</v>
      </c>
      <c r="D193" s="70">
        <v>40429.541666666664</v>
      </c>
      <c r="E193" s="71">
        <v>457.62199999950798</v>
      </c>
      <c r="F193" s="72">
        <f t="shared" si="13"/>
        <v>1562321.5079983203</v>
      </c>
      <c r="G193" s="70">
        <v>40186.541666666664</v>
      </c>
      <c r="H193" s="71">
        <v>1068</v>
      </c>
      <c r="I193" s="72">
        <f t="shared" si="14"/>
        <v>1068000</v>
      </c>
      <c r="J193" s="70">
        <v>40429.541666666664</v>
      </c>
      <c r="K193" s="71">
        <v>2765</v>
      </c>
      <c r="L193" s="72">
        <f t="shared" si="15"/>
        <v>2765000</v>
      </c>
      <c r="M193" s="70">
        <v>40186.541666666664</v>
      </c>
      <c r="N193" s="71">
        <v>457</v>
      </c>
      <c r="O193" s="72">
        <f t="shared" si="16"/>
        <v>457000</v>
      </c>
      <c r="P193" s="70">
        <v>40429.541666666664</v>
      </c>
      <c r="Q193" s="71">
        <v>62</v>
      </c>
      <c r="R193" s="72">
        <f t="shared" si="17"/>
        <v>62000</v>
      </c>
    </row>
    <row r="194" spans="1:18" x14ac:dyDescent="0.25">
      <c r="A194" s="70">
        <v>40186.583333333336</v>
      </c>
      <c r="B194" s="71">
        <v>425.55900000035803</v>
      </c>
      <c r="C194" s="72">
        <f t="shared" si="12"/>
        <v>1452858.4260012223</v>
      </c>
      <c r="D194" s="70">
        <v>40429.583333333336</v>
      </c>
      <c r="E194" s="71">
        <v>463.95299999974702</v>
      </c>
      <c r="F194" s="72">
        <f t="shared" si="13"/>
        <v>1583935.5419991363</v>
      </c>
      <c r="G194" s="70">
        <v>40186.583333333336</v>
      </c>
      <c r="H194" s="71">
        <v>1092</v>
      </c>
      <c r="I194" s="72">
        <f t="shared" si="14"/>
        <v>1092000</v>
      </c>
      <c r="J194" s="70">
        <v>40429.583333333336</v>
      </c>
      <c r="K194" s="71">
        <v>2652</v>
      </c>
      <c r="L194" s="72">
        <f t="shared" si="15"/>
        <v>2652000</v>
      </c>
      <c r="M194" s="70">
        <v>40186.583333333336</v>
      </c>
      <c r="N194" s="71">
        <v>252</v>
      </c>
      <c r="O194" s="72">
        <f t="shared" si="16"/>
        <v>252000</v>
      </c>
      <c r="P194" s="70">
        <v>40429.583333333336</v>
      </c>
      <c r="Q194" s="71">
        <v>55</v>
      </c>
      <c r="R194" s="72">
        <f t="shared" si="17"/>
        <v>55000</v>
      </c>
    </row>
    <row r="195" spans="1:18" x14ac:dyDescent="0.25">
      <c r="A195" s="70">
        <v>40186.625</v>
      </c>
      <c r="B195" s="71">
        <v>434.563999999315</v>
      </c>
      <c r="C195" s="72">
        <f t="shared" si="12"/>
        <v>1483601.4959976615</v>
      </c>
      <c r="D195" s="70">
        <v>40429.625</v>
      </c>
      <c r="E195" s="71">
        <v>465.97100000083401</v>
      </c>
      <c r="F195" s="72">
        <f t="shared" si="13"/>
        <v>1590824.9940028472</v>
      </c>
      <c r="G195" s="70">
        <v>40186.625</v>
      </c>
      <c r="H195" s="71">
        <v>980</v>
      </c>
      <c r="I195" s="72">
        <f t="shared" si="14"/>
        <v>980000</v>
      </c>
      <c r="J195" s="70">
        <v>40429.625</v>
      </c>
      <c r="K195" s="71">
        <v>2787</v>
      </c>
      <c r="L195" s="72">
        <f t="shared" si="15"/>
        <v>2787000</v>
      </c>
      <c r="M195" s="70">
        <v>40186.625</v>
      </c>
      <c r="N195" s="71">
        <v>288</v>
      </c>
      <c r="O195" s="72">
        <f t="shared" si="16"/>
        <v>288000</v>
      </c>
      <c r="P195" s="70">
        <v>40429.625</v>
      </c>
      <c r="Q195" s="71">
        <v>60</v>
      </c>
      <c r="R195" s="72">
        <f t="shared" si="17"/>
        <v>60000</v>
      </c>
    </row>
    <row r="196" spans="1:18" x14ac:dyDescent="0.25">
      <c r="A196" s="70">
        <v>40186.666666666664</v>
      </c>
      <c r="B196" s="71">
        <v>427.83300000056602</v>
      </c>
      <c r="C196" s="72">
        <f t="shared" si="12"/>
        <v>1460621.8620019325</v>
      </c>
      <c r="D196" s="70">
        <v>40429.666666666664</v>
      </c>
      <c r="E196" s="71">
        <v>459.92599999904598</v>
      </c>
      <c r="F196" s="72">
        <f t="shared" si="13"/>
        <v>1570187.363996743</v>
      </c>
      <c r="G196" s="70">
        <v>40186.666666666664</v>
      </c>
      <c r="H196" s="71">
        <v>994</v>
      </c>
      <c r="I196" s="72">
        <f t="shared" si="14"/>
        <v>994000</v>
      </c>
      <c r="J196" s="70">
        <v>40429.666666666664</v>
      </c>
      <c r="K196" s="71">
        <v>2815</v>
      </c>
      <c r="L196" s="72">
        <f t="shared" si="15"/>
        <v>2815000</v>
      </c>
      <c r="M196" s="70">
        <v>40186.666666666664</v>
      </c>
      <c r="N196" s="71">
        <v>582</v>
      </c>
      <c r="O196" s="72">
        <f t="shared" si="16"/>
        <v>582000</v>
      </c>
      <c r="P196" s="70">
        <v>40429.666666666664</v>
      </c>
      <c r="Q196" s="71">
        <v>60</v>
      </c>
      <c r="R196" s="72">
        <f t="shared" si="17"/>
        <v>60000</v>
      </c>
    </row>
    <row r="197" spans="1:18" x14ac:dyDescent="0.25">
      <c r="A197" s="70">
        <v>40186.708333333336</v>
      </c>
      <c r="B197" s="71">
        <v>407.04199999943398</v>
      </c>
      <c r="C197" s="72">
        <f t="shared" si="12"/>
        <v>1389641.3879980675</v>
      </c>
      <c r="D197" s="70">
        <v>40429.708333333336</v>
      </c>
      <c r="E197" s="71">
        <v>440.50700000114699</v>
      </c>
      <c r="F197" s="72">
        <f t="shared" si="13"/>
        <v>1503890.8980039158</v>
      </c>
      <c r="G197" s="70">
        <v>40186.708333333336</v>
      </c>
      <c r="H197" s="71">
        <v>1026</v>
      </c>
      <c r="I197" s="72">
        <f t="shared" si="14"/>
        <v>1026000</v>
      </c>
      <c r="J197" s="70">
        <v>40429.708333333336</v>
      </c>
      <c r="K197" s="71">
        <v>2542</v>
      </c>
      <c r="L197" s="72">
        <f t="shared" si="15"/>
        <v>2542000</v>
      </c>
      <c r="M197" s="70">
        <v>40186.708333333336</v>
      </c>
      <c r="N197" s="71">
        <v>601</v>
      </c>
      <c r="O197" s="72">
        <f t="shared" si="16"/>
        <v>601000</v>
      </c>
      <c r="P197" s="70">
        <v>40429.708333333336</v>
      </c>
      <c r="Q197" s="71">
        <v>58</v>
      </c>
      <c r="R197" s="72">
        <f t="shared" si="17"/>
        <v>58000</v>
      </c>
    </row>
    <row r="198" spans="1:18" x14ac:dyDescent="0.25">
      <c r="A198" s="70">
        <v>40186.75</v>
      </c>
      <c r="B198" s="71">
        <v>359.85500000044698</v>
      </c>
      <c r="C198" s="72">
        <f t="shared" si="12"/>
        <v>1228544.9700015259</v>
      </c>
      <c r="D198" s="70">
        <v>40429.75</v>
      </c>
      <c r="E198" s="71">
        <v>386.72800000011898</v>
      </c>
      <c r="F198" s="72">
        <f t="shared" si="13"/>
        <v>1320289.3920004063</v>
      </c>
      <c r="G198" s="70">
        <v>40186.75</v>
      </c>
      <c r="H198" s="71">
        <v>955</v>
      </c>
      <c r="I198" s="72">
        <f t="shared" si="14"/>
        <v>955000</v>
      </c>
      <c r="J198" s="70">
        <v>40429.75</v>
      </c>
      <c r="K198" s="71">
        <v>2673</v>
      </c>
      <c r="L198" s="72">
        <f t="shared" si="15"/>
        <v>2673000</v>
      </c>
      <c r="M198" s="70">
        <v>40186.75</v>
      </c>
      <c r="N198" s="71">
        <v>735</v>
      </c>
      <c r="O198" s="72">
        <f t="shared" si="16"/>
        <v>735000</v>
      </c>
      <c r="P198" s="70">
        <v>40429.75</v>
      </c>
      <c r="Q198" s="71">
        <v>58</v>
      </c>
      <c r="R198" s="72">
        <f t="shared" si="17"/>
        <v>58000</v>
      </c>
    </row>
    <row r="199" spans="1:18" x14ac:dyDescent="0.25">
      <c r="A199" s="70">
        <v>40186.791666666664</v>
      </c>
      <c r="B199" s="71">
        <v>325.67799999937398</v>
      </c>
      <c r="C199" s="72">
        <f t="shared" si="12"/>
        <v>1111864.6919978627</v>
      </c>
      <c r="D199" s="70">
        <v>40429.791666666664</v>
      </c>
      <c r="E199" s="71">
        <v>320.49399999901698</v>
      </c>
      <c r="F199" s="72">
        <f t="shared" si="13"/>
        <v>1094166.515996644</v>
      </c>
      <c r="G199" s="70">
        <v>40186.791666666664</v>
      </c>
      <c r="H199" s="71">
        <v>848</v>
      </c>
      <c r="I199" s="72">
        <f t="shared" si="14"/>
        <v>848000</v>
      </c>
      <c r="J199" s="70">
        <v>40429.791666666664</v>
      </c>
      <c r="K199" s="71">
        <v>2204</v>
      </c>
      <c r="L199" s="72">
        <f t="shared" si="15"/>
        <v>2204000</v>
      </c>
      <c r="M199" s="70">
        <v>40186.791666666664</v>
      </c>
      <c r="N199" s="71">
        <v>831</v>
      </c>
      <c r="O199" s="72">
        <f t="shared" si="16"/>
        <v>831000</v>
      </c>
      <c r="P199" s="70">
        <v>40429.791666666664</v>
      </c>
      <c r="Q199" s="71">
        <v>55</v>
      </c>
      <c r="R199" s="72">
        <f t="shared" si="17"/>
        <v>55000</v>
      </c>
    </row>
    <row r="200" spans="1:18" x14ac:dyDescent="0.25">
      <c r="A200" s="70">
        <v>40186.833333333336</v>
      </c>
      <c r="B200" s="71">
        <v>268.28199999965699</v>
      </c>
      <c r="C200" s="72">
        <f t="shared" si="12"/>
        <v>915914.747998829</v>
      </c>
      <c r="D200" s="70">
        <v>40429.833333333336</v>
      </c>
      <c r="E200" s="71">
        <v>270.56200000084903</v>
      </c>
      <c r="F200" s="72">
        <f t="shared" si="13"/>
        <v>923698.66800289857</v>
      </c>
      <c r="G200" s="70">
        <v>40186.833333333336</v>
      </c>
      <c r="H200" s="71">
        <v>287</v>
      </c>
      <c r="I200" s="72">
        <f t="shared" si="14"/>
        <v>287000</v>
      </c>
      <c r="J200" s="70">
        <v>40429.833333333336</v>
      </c>
      <c r="K200" s="71">
        <v>932</v>
      </c>
      <c r="L200" s="72">
        <f t="shared" si="15"/>
        <v>932000</v>
      </c>
      <c r="M200" s="70">
        <v>40186.833333333336</v>
      </c>
      <c r="N200" s="71">
        <v>539</v>
      </c>
      <c r="O200" s="72">
        <f t="shared" si="16"/>
        <v>539000</v>
      </c>
      <c r="P200" s="70">
        <v>40429.833333333336</v>
      </c>
      <c r="Q200" s="71">
        <v>50</v>
      </c>
      <c r="R200" s="72">
        <f t="shared" si="17"/>
        <v>50000</v>
      </c>
    </row>
    <row r="201" spans="1:18" x14ac:dyDescent="0.25">
      <c r="A201" s="70">
        <v>40186.875</v>
      </c>
      <c r="B201" s="71">
        <v>255.319000000134</v>
      </c>
      <c r="C201" s="72">
        <f t="shared" si="12"/>
        <v>871659.0660004575</v>
      </c>
      <c r="D201" s="70">
        <v>40429.875</v>
      </c>
      <c r="E201" s="71">
        <v>267.45800000056602</v>
      </c>
      <c r="F201" s="72">
        <f t="shared" si="13"/>
        <v>913101.61200193234</v>
      </c>
      <c r="G201" s="70">
        <v>40186.875</v>
      </c>
      <c r="H201" s="71">
        <v>268</v>
      </c>
      <c r="I201" s="72">
        <f t="shared" si="14"/>
        <v>268000</v>
      </c>
      <c r="J201" s="70">
        <v>40429.875</v>
      </c>
      <c r="K201" s="71">
        <v>874</v>
      </c>
      <c r="L201" s="72">
        <f t="shared" si="15"/>
        <v>874000</v>
      </c>
      <c r="M201" s="70">
        <v>40186.875</v>
      </c>
      <c r="N201" s="71">
        <v>484</v>
      </c>
      <c r="O201" s="72">
        <f t="shared" si="16"/>
        <v>484000</v>
      </c>
      <c r="P201" s="70">
        <v>40429.875</v>
      </c>
      <c r="Q201" s="71">
        <v>46</v>
      </c>
      <c r="R201" s="72">
        <f t="shared" si="17"/>
        <v>46000</v>
      </c>
    </row>
    <row r="202" spans="1:18" x14ac:dyDescent="0.25">
      <c r="A202" s="70">
        <v>40186.916666666664</v>
      </c>
      <c r="B202" s="71">
        <v>251.316999999806</v>
      </c>
      <c r="C202" s="72">
        <f t="shared" si="12"/>
        <v>857996.23799933773</v>
      </c>
      <c r="D202" s="70">
        <v>40429.916666666664</v>
      </c>
      <c r="E202" s="71">
        <v>258.25999999977603</v>
      </c>
      <c r="F202" s="72">
        <f t="shared" si="13"/>
        <v>881699.6399992354</v>
      </c>
      <c r="G202" s="70">
        <v>40186.916666666664</v>
      </c>
      <c r="H202" s="71">
        <v>261</v>
      </c>
      <c r="I202" s="72">
        <f t="shared" si="14"/>
        <v>261000</v>
      </c>
      <c r="J202" s="70">
        <v>40429.916666666664</v>
      </c>
      <c r="K202" s="71">
        <v>908</v>
      </c>
      <c r="L202" s="72">
        <f t="shared" si="15"/>
        <v>908000</v>
      </c>
      <c r="M202" s="70">
        <v>40186.916666666664</v>
      </c>
      <c r="N202" s="71">
        <v>512</v>
      </c>
      <c r="O202" s="72">
        <f t="shared" si="16"/>
        <v>512000</v>
      </c>
      <c r="P202" s="70">
        <v>40429.916666666664</v>
      </c>
      <c r="Q202" s="71">
        <v>45</v>
      </c>
      <c r="R202" s="72">
        <f t="shared" si="17"/>
        <v>45000</v>
      </c>
    </row>
    <row r="203" spans="1:18" x14ac:dyDescent="0.25">
      <c r="A203" s="70">
        <v>40186.958333333336</v>
      </c>
      <c r="B203" s="71">
        <v>249.362999999896</v>
      </c>
      <c r="C203" s="72">
        <f t="shared" si="12"/>
        <v>851325.28199964494</v>
      </c>
      <c r="D203" s="70">
        <v>40429.958333333336</v>
      </c>
      <c r="E203" s="71">
        <v>256.67799999937398</v>
      </c>
      <c r="F203" s="72">
        <f t="shared" si="13"/>
        <v>876298.69199786277</v>
      </c>
      <c r="G203" s="70">
        <v>40186.958333333336</v>
      </c>
      <c r="H203" s="71">
        <v>261</v>
      </c>
      <c r="I203" s="72">
        <f t="shared" si="14"/>
        <v>261000</v>
      </c>
      <c r="J203" s="70">
        <v>40429.958333333336</v>
      </c>
      <c r="K203" s="71">
        <v>960</v>
      </c>
      <c r="L203" s="72">
        <f t="shared" si="15"/>
        <v>960000</v>
      </c>
      <c r="M203" s="70">
        <v>40186.958333333336</v>
      </c>
      <c r="N203" s="71">
        <v>542</v>
      </c>
      <c r="O203" s="72">
        <f t="shared" si="16"/>
        <v>542000</v>
      </c>
      <c r="P203" s="70">
        <v>40429.958333333336</v>
      </c>
      <c r="Q203" s="71">
        <v>42</v>
      </c>
      <c r="R203" s="72">
        <f t="shared" si="17"/>
        <v>42000</v>
      </c>
    </row>
    <row r="204" spans="1:18" x14ac:dyDescent="0.25">
      <c r="A204" s="70">
        <v>40187</v>
      </c>
      <c r="B204" s="71">
        <v>248.51600000075999</v>
      </c>
      <c r="C204" s="72">
        <f t="shared" si="12"/>
        <v>848433.62400259462</v>
      </c>
      <c r="D204" s="70">
        <v>40430</v>
      </c>
      <c r="E204" s="71">
        <v>257.05700000002997</v>
      </c>
      <c r="F204" s="72">
        <f t="shared" si="13"/>
        <v>877592.59800010233</v>
      </c>
      <c r="G204" s="70">
        <v>40187</v>
      </c>
      <c r="H204" s="71">
        <v>258</v>
      </c>
      <c r="I204" s="72">
        <f t="shared" si="14"/>
        <v>258000</v>
      </c>
      <c r="J204" s="70">
        <v>40430</v>
      </c>
      <c r="K204" s="71">
        <v>979</v>
      </c>
      <c r="L204" s="72">
        <f t="shared" si="15"/>
        <v>979000</v>
      </c>
      <c r="M204" s="70">
        <v>40187</v>
      </c>
      <c r="N204" s="71">
        <v>531</v>
      </c>
      <c r="O204" s="72">
        <f t="shared" si="16"/>
        <v>531000</v>
      </c>
      <c r="P204" s="70">
        <v>40430</v>
      </c>
      <c r="Q204" s="71">
        <v>48</v>
      </c>
      <c r="R204" s="72">
        <f t="shared" si="17"/>
        <v>48000</v>
      </c>
    </row>
    <row r="205" spans="1:18" x14ac:dyDescent="0.25">
      <c r="A205" s="70">
        <v>40187.041666666664</v>
      </c>
      <c r="B205" s="71">
        <v>249.561000000685</v>
      </c>
      <c r="C205" s="72">
        <f t="shared" ref="C205:C268" si="18">B205*3414</f>
        <v>852001.25400233862</v>
      </c>
      <c r="D205" s="70">
        <v>40430.041666666664</v>
      </c>
      <c r="E205" s="71">
        <v>257.26300000026799</v>
      </c>
      <c r="F205" s="72">
        <f t="shared" ref="F205:F268" si="19">E205*3414</f>
        <v>878295.88200091489</v>
      </c>
      <c r="G205" s="70">
        <v>40187.041666666664</v>
      </c>
      <c r="H205" s="71">
        <v>257</v>
      </c>
      <c r="I205" s="72">
        <f t="shared" ref="I205:I268" si="20">H205*1000</f>
        <v>257000</v>
      </c>
      <c r="J205" s="70">
        <v>40430.041666666664</v>
      </c>
      <c r="K205" s="71">
        <v>969</v>
      </c>
      <c r="L205" s="72">
        <f t="shared" ref="L205:L268" si="21">K205*1000</f>
        <v>969000</v>
      </c>
      <c r="M205" s="70">
        <v>40187.041666666664</v>
      </c>
      <c r="N205" s="71">
        <v>551</v>
      </c>
      <c r="O205" s="72">
        <f t="shared" ref="O205:O268" si="22">N205*1000</f>
        <v>551000</v>
      </c>
      <c r="P205" s="70">
        <v>40430.041666666664</v>
      </c>
      <c r="Q205" s="71">
        <v>47</v>
      </c>
      <c r="R205" s="72">
        <f t="shared" ref="R205:R268" si="23">Q205*1000</f>
        <v>47000</v>
      </c>
    </row>
    <row r="206" spans="1:18" x14ac:dyDescent="0.25">
      <c r="A206" s="70">
        <v>40187.083333333336</v>
      </c>
      <c r="B206" s="71">
        <v>250.125</v>
      </c>
      <c r="C206" s="72">
        <f t="shared" si="18"/>
        <v>853926.75</v>
      </c>
      <c r="D206" s="70">
        <v>40430.083333333336</v>
      </c>
      <c r="E206" s="71">
        <v>252.741000000387</v>
      </c>
      <c r="F206" s="72">
        <f t="shared" si="19"/>
        <v>862857.77400132117</v>
      </c>
      <c r="G206" s="70">
        <v>40187.083333333336</v>
      </c>
      <c r="H206" s="71">
        <v>258</v>
      </c>
      <c r="I206" s="72">
        <f t="shared" si="20"/>
        <v>258000</v>
      </c>
      <c r="J206" s="70">
        <v>40430.083333333336</v>
      </c>
      <c r="K206" s="71">
        <v>930</v>
      </c>
      <c r="L206" s="72">
        <f t="shared" si="21"/>
        <v>930000</v>
      </c>
      <c r="M206" s="70">
        <v>40187.083333333336</v>
      </c>
      <c r="N206" s="71">
        <v>557</v>
      </c>
      <c r="O206" s="72">
        <f t="shared" si="22"/>
        <v>557000</v>
      </c>
      <c r="P206" s="70">
        <v>40430.083333333336</v>
      </c>
      <c r="Q206" s="71">
        <v>45</v>
      </c>
      <c r="R206" s="72">
        <f t="shared" si="23"/>
        <v>45000</v>
      </c>
    </row>
    <row r="207" spans="1:18" x14ac:dyDescent="0.25">
      <c r="A207" s="70">
        <v>40187.125</v>
      </c>
      <c r="B207" s="71">
        <v>250.008999999613</v>
      </c>
      <c r="C207" s="72">
        <f t="shared" si="18"/>
        <v>853530.72599867883</v>
      </c>
      <c r="D207" s="70">
        <v>40430.125</v>
      </c>
      <c r="E207" s="71">
        <v>250.96700000017901</v>
      </c>
      <c r="F207" s="72">
        <f t="shared" si="19"/>
        <v>856801.33800061117</v>
      </c>
      <c r="G207" s="70">
        <v>40187.125</v>
      </c>
      <c r="H207" s="71">
        <v>259</v>
      </c>
      <c r="I207" s="72">
        <f t="shared" si="20"/>
        <v>259000</v>
      </c>
      <c r="J207" s="70">
        <v>40430.125</v>
      </c>
      <c r="K207" s="71">
        <v>944</v>
      </c>
      <c r="L207" s="72">
        <f t="shared" si="21"/>
        <v>944000</v>
      </c>
      <c r="M207" s="70">
        <v>40187.125</v>
      </c>
      <c r="N207" s="71">
        <v>549</v>
      </c>
      <c r="O207" s="72">
        <f t="shared" si="22"/>
        <v>549000</v>
      </c>
      <c r="P207" s="70">
        <v>40430.125</v>
      </c>
      <c r="Q207" s="71">
        <v>43</v>
      </c>
      <c r="R207" s="72">
        <f t="shared" si="23"/>
        <v>43000</v>
      </c>
    </row>
    <row r="208" spans="1:18" x14ac:dyDescent="0.25">
      <c r="A208" s="70">
        <v>40187.166666666664</v>
      </c>
      <c r="B208" s="71">
        <v>251.83100000023799</v>
      </c>
      <c r="C208" s="72">
        <f t="shared" si="18"/>
        <v>859751.03400081245</v>
      </c>
      <c r="D208" s="70">
        <v>40430.166666666664</v>
      </c>
      <c r="E208" s="71">
        <v>255.59399999864399</v>
      </c>
      <c r="F208" s="72">
        <f t="shared" si="19"/>
        <v>872597.9159953706</v>
      </c>
      <c r="G208" s="70">
        <v>40187.166666666664</v>
      </c>
      <c r="H208" s="71">
        <v>256</v>
      </c>
      <c r="I208" s="72">
        <f t="shared" si="20"/>
        <v>256000</v>
      </c>
      <c r="J208" s="70">
        <v>40430.166666666664</v>
      </c>
      <c r="K208" s="71">
        <v>1051</v>
      </c>
      <c r="L208" s="72">
        <f t="shared" si="21"/>
        <v>1051000</v>
      </c>
      <c r="M208" s="70">
        <v>40187.166666666664</v>
      </c>
      <c r="N208" s="71">
        <v>573</v>
      </c>
      <c r="O208" s="72">
        <f t="shared" si="22"/>
        <v>573000</v>
      </c>
      <c r="P208" s="70">
        <v>40430.166666666664</v>
      </c>
      <c r="Q208" s="71">
        <v>53</v>
      </c>
      <c r="R208" s="72">
        <f t="shared" si="23"/>
        <v>53000</v>
      </c>
    </row>
    <row r="209" spans="1:18" x14ac:dyDescent="0.25">
      <c r="A209" s="70">
        <v>40187.208333333336</v>
      </c>
      <c r="B209" s="71">
        <v>251.375</v>
      </c>
      <c r="C209" s="72">
        <f t="shared" si="18"/>
        <v>858194.25</v>
      </c>
      <c r="D209" s="70">
        <v>40430.208333333336</v>
      </c>
      <c r="E209" s="71">
        <v>275.23600000143102</v>
      </c>
      <c r="F209" s="72">
        <f t="shared" si="19"/>
        <v>939655.70400488551</v>
      </c>
      <c r="G209" s="70">
        <v>40187.208333333336</v>
      </c>
      <c r="H209" s="71">
        <v>286</v>
      </c>
      <c r="I209" s="72">
        <f t="shared" si="20"/>
        <v>286000</v>
      </c>
      <c r="J209" s="70">
        <v>40430.208333333336</v>
      </c>
      <c r="K209" s="71">
        <v>1666</v>
      </c>
      <c r="L209" s="72">
        <f t="shared" si="21"/>
        <v>1666000</v>
      </c>
      <c r="M209" s="70">
        <v>40187.208333333336</v>
      </c>
      <c r="N209" s="71">
        <v>580</v>
      </c>
      <c r="O209" s="72">
        <f t="shared" si="22"/>
        <v>580000</v>
      </c>
      <c r="P209" s="70">
        <v>40430.208333333336</v>
      </c>
      <c r="Q209" s="71">
        <v>46</v>
      </c>
      <c r="R209" s="72">
        <f t="shared" si="23"/>
        <v>46000</v>
      </c>
    </row>
    <row r="210" spans="1:18" x14ac:dyDescent="0.25">
      <c r="A210" s="70">
        <v>40187.25</v>
      </c>
      <c r="B210" s="71">
        <v>252.65699999965699</v>
      </c>
      <c r="C210" s="72">
        <f t="shared" si="18"/>
        <v>862570.997998829</v>
      </c>
      <c r="D210" s="70">
        <v>40430.25</v>
      </c>
      <c r="E210" s="71">
        <v>295.68599999882298</v>
      </c>
      <c r="F210" s="72">
        <f t="shared" si="19"/>
        <v>1009472.0039959816</v>
      </c>
      <c r="G210" s="70">
        <v>40187.25</v>
      </c>
      <c r="H210" s="71">
        <v>292</v>
      </c>
      <c r="I210" s="72">
        <f t="shared" si="20"/>
        <v>292000</v>
      </c>
      <c r="J210" s="70">
        <v>40430.25</v>
      </c>
      <c r="K210" s="71">
        <v>2054</v>
      </c>
      <c r="L210" s="72">
        <f t="shared" si="21"/>
        <v>2054000</v>
      </c>
      <c r="M210" s="70">
        <v>40187.25</v>
      </c>
      <c r="N210" s="71">
        <v>587</v>
      </c>
      <c r="O210" s="72">
        <f t="shared" si="22"/>
        <v>587000</v>
      </c>
      <c r="P210" s="70">
        <v>40430.25</v>
      </c>
      <c r="Q210" s="71">
        <v>48</v>
      </c>
      <c r="R210" s="72">
        <f t="shared" si="23"/>
        <v>48000</v>
      </c>
    </row>
    <row r="211" spans="1:18" x14ac:dyDescent="0.25">
      <c r="A211" s="70">
        <v>40187.291666666664</v>
      </c>
      <c r="B211" s="71">
        <v>261.67699999921001</v>
      </c>
      <c r="C211" s="72">
        <f t="shared" si="18"/>
        <v>893365.27799730294</v>
      </c>
      <c r="D211" s="70">
        <v>40430.291666666664</v>
      </c>
      <c r="E211" s="71">
        <v>356.03399999998499</v>
      </c>
      <c r="F211" s="72">
        <f t="shared" si="19"/>
        <v>1215500.0759999487</v>
      </c>
      <c r="G211" s="70">
        <v>40187.291666666664</v>
      </c>
      <c r="H211" s="71">
        <v>340</v>
      </c>
      <c r="I211" s="72">
        <f t="shared" si="20"/>
        <v>340000</v>
      </c>
      <c r="J211" s="70">
        <v>40430.291666666664</v>
      </c>
      <c r="K211" s="71">
        <v>3042</v>
      </c>
      <c r="L211" s="72">
        <f t="shared" si="21"/>
        <v>3042000</v>
      </c>
      <c r="M211" s="70">
        <v>40187.291666666664</v>
      </c>
      <c r="N211" s="71">
        <v>843</v>
      </c>
      <c r="O211" s="72">
        <f t="shared" si="22"/>
        <v>843000</v>
      </c>
      <c r="P211" s="70">
        <v>40430.291666666664</v>
      </c>
      <c r="Q211" s="71">
        <v>55</v>
      </c>
      <c r="R211" s="72">
        <f t="shared" si="23"/>
        <v>55000</v>
      </c>
    </row>
    <row r="212" spans="1:18" x14ac:dyDescent="0.25">
      <c r="A212" s="70">
        <v>40187.333333333336</v>
      </c>
      <c r="B212" s="71">
        <v>245.45100000128201</v>
      </c>
      <c r="C212" s="72">
        <f t="shared" si="18"/>
        <v>837969.71400437679</v>
      </c>
      <c r="D212" s="70">
        <v>40430.333333333336</v>
      </c>
      <c r="E212" s="71">
        <v>360.89900000020901</v>
      </c>
      <c r="F212" s="72">
        <f t="shared" si="19"/>
        <v>1232109.1860007136</v>
      </c>
      <c r="G212" s="70">
        <v>40187.333333333336</v>
      </c>
      <c r="H212" s="71">
        <v>483</v>
      </c>
      <c r="I212" s="72">
        <f t="shared" si="20"/>
        <v>483000</v>
      </c>
      <c r="J212" s="70">
        <v>40430.333333333336</v>
      </c>
      <c r="K212" s="71">
        <v>2185</v>
      </c>
      <c r="L212" s="72">
        <f t="shared" si="21"/>
        <v>2185000</v>
      </c>
      <c r="M212" s="70">
        <v>40187.333333333336</v>
      </c>
      <c r="N212" s="71">
        <v>529</v>
      </c>
      <c r="O212" s="72">
        <f t="shared" si="22"/>
        <v>529000</v>
      </c>
      <c r="P212" s="70">
        <v>40430.333333333336</v>
      </c>
      <c r="Q212" s="71">
        <v>68</v>
      </c>
      <c r="R212" s="72">
        <f t="shared" si="23"/>
        <v>68000</v>
      </c>
    </row>
    <row r="213" spans="1:18" x14ac:dyDescent="0.25">
      <c r="A213" s="70">
        <v>40187.375</v>
      </c>
      <c r="B213" s="71">
        <v>236.835999999195</v>
      </c>
      <c r="C213" s="72">
        <f t="shared" si="18"/>
        <v>808558.10399725172</v>
      </c>
      <c r="D213" s="70">
        <v>40430.375</v>
      </c>
      <c r="E213" s="71">
        <v>425.43799999915097</v>
      </c>
      <c r="F213" s="72">
        <f t="shared" si="19"/>
        <v>1452445.3319971014</v>
      </c>
      <c r="G213" s="70">
        <v>40187.375</v>
      </c>
      <c r="H213" s="71">
        <v>369</v>
      </c>
      <c r="I213" s="72">
        <f t="shared" si="20"/>
        <v>369000</v>
      </c>
      <c r="J213" s="70">
        <v>40430.375</v>
      </c>
      <c r="K213" s="71">
        <v>2171</v>
      </c>
      <c r="L213" s="72">
        <f t="shared" si="21"/>
        <v>2171000</v>
      </c>
      <c r="M213" s="70">
        <v>40187.375</v>
      </c>
      <c r="N213" s="71">
        <v>422</v>
      </c>
      <c r="O213" s="72">
        <f t="shared" si="22"/>
        <v>422000</v>
      </c>
      <c r="P213" s="70">
        <v>40430.375</v>
      </c>
      <c r="Q213" s="71">
        <v>58</v>
      </c>
      <c r="R213" s="72">
        <f t="shared" si="23"/>
        <v>58000</v>
      </c>
    </row>
    <row r="214" spans="1:18" x14ac:dyDescent="0.25">
      <c r="A214" s="70">
        <v>40187.416666666664</v>
      </c>
      <c r="B214" s="71">
        <v>238.39699999988099</v>
      </c>
      <c r="C214" s="72">
        <f t="shared" si="18"/>
        <v>813887.35799959372</v>
      </c>
      <c r="D214" s="70">
        <v>40430.416666666664</v>
      </c>
      <c r="E214" s="71">
        <v>456.60400000028301</v>
      </c>
      <c r="F214" s="72">
        <f t="shared" si="19"/>
        <v>1558846.0560009661</v>
      </c>
      <c r="G214" s="70">
        <v>40187.416666666664</v>
      </c>
      <c r="H214" s="71">
        <v>340</v>
      </c>
      <c r="I214" s="72">
        <f t="shared" si="20"/>
        <v>340000</v>
      </c>
      <c r="J214" s="70">
        <v>40430.416666666664</v>
      </c>
      <c r="K214" s="71">
        <v>2914</v>
      </c>
      <c r="L214" s="72">
        <f t="shared" si="21"/>
        <v>2914000</v>
      </c>
      <c r="M214" s="70">
        <v>40187.416666666664</v>
      </c>
      <c r="N214" s="71">
        <v>336</v>
      </c>
      <c r="O214" s="72">
        <f t="shared" si="22"/>
        <v>336000</v>
      </c>
      <c r="P214" s="70">
        <v>40430.416666666664</v>
      </c>
      <c r="Q214" s="71">
        <v>49</v>
      </c>
      <c r="R214" s="72">
        <f t="shared" si="23"/>
        <v>49000</v>
      </c>
    </row>
    <row r="215" spans="1:18" x14ac:dyDescent="0.25">
      <c r="A215" s="70">
        <v>40187.458333333336</v>
      </c>
      <c r="B215" s="71">
        <v>248.882999999449</v>
      </c>
      <c r="C215" s="72">
        <f t="shared" si="18"/>
        <v>849686.56199811888</v>
      </c>
      <c r="D215" s="70">
        <v>40430.458333333336</v>
      </c>
      <c r="E215" s="71">
        <v>469.52500000037298</v>
      </c>
      <c r="F215" s="72">
        <f t="shared" si="19"/>
        <v>1602958.3500012734</v>
      </c>
      <c r="G215" s="70">
        <v>40187.458333333336</v>
      </c>
      <c r="H215" s="71">
        <v>284</v>
      </c>
      <c r="I215" s="72">
        <f t="shared" si="20"/>
        <v>284000</v>
      </c>
      <c r="J215" s="70">
        <v>40430.458333333336</v>
      </c>
      <c r="K215" s="71">
        <v>3278</v>
      </c>
      <c r="L215" s="72">
        <f t="shared" si="21"/>
        <v>3278000</v>
      </c>
      <c r="M215" s="70">
        <v>40187.458333333336</v>
      </c>
      <c r="N215" s="71">
        <v>425</v>
      </c>
      <c r="O215" s="72">
        <f t="shared" si="22"/>
        <v>425000</v>
      </c>
      <c r="P215" s="70">
        <v>40430.458333333336</v>
      </c>
      <c r="Q215" s="71">
        <v>52</v>
      </c>
      <c r="R215" s="72">
        <f t="shared" si="23"/>
        <v>52000</v>
      </c>
    </row>
    <row r="216" spans="1:18" x14ac:dyDescent="0.25">
      <c r="A216" s="70">
        <v>40187.5</v>
      </c>
      <c r="B216" s="71">
        <v>245.99700000137099</v>
      </c>
      <c r="C216" s="72">
        <f t="shared" si="18"/>
        <v>839833.75800468063</v>
      </c>
      <c r="D216" s="70">
        <v>40430.5</v>
      </c>
      <c r="E216" s="71">
        <v>461.73900000006</v>
      </c>
      <c r="F216" s="72">
        <f t="shared" si="19"/>
        <v>1576376.9460002049</v>
      </c>
      <c r="G216" s="70">
        <v>40187.5</v>
      </c>
      <c r="H216" s="71">
        <v>373</v>
      </c>
      <c r="I216" s="72">
        <f t="shared" si="20"/>
        <v>373000</v>
      </c>
      <c r="J216" s="70">
        <v>40430.5</v>
      </c>
      <c r="K216" s="71">
        <v>3172</v>
      </c>
      <c r="L216" s="72">
        <f t="shared" si="21"/>
        <v>3172000</v>
      </c>
      <c r="M216" s="70">
        <v>40187.5</v>
      </c>
      <c r="N216" s="71">
        <v>436</v>
      </c>
      <c r="O216" s="72">
        <f t="shared" si="22"/>
        <v>436000</v>
      </c>
      <c r="P216" s="70">
        <v>40430.5</v>
      </c>
      <c r="Q216" s="71">
        <v>50</v>
      </c>
      <c r="R216" s="72">
        <f t="shared" si="23"/>
        <v>50000</v>
      </c>
    </row>
    <row r="217" spans="1:18" x14ac:dyDescent="0.25">
      <c r="A217" s="70">
        <v>40187.541666666664</v>
      </c>
      <c r="B217" s="71">
        <v>246.83899999968699</v>
      </c>
      <c r="C217" s="72">
        <f t="shared" si="18"/>
        <v>842708.34599893133</v>
      </c>
      <c r="D217" s="70">
        <v>40430.541666666664</v>
      </c>
      <c r="E217" s="71">
        <v>444.20900000072999</v>
      </c>
      <c r="F217" s="72">
        <f t="shared" si="19"/>
        <v>1516529.5260024921</v>
      </c>
      <c r="G217" s="70">
        <v>40187.541666666664</v>
      </c>
      <c r="H217" s="71">
        <v>380</v>
      </c>
      <c r="I217" s="72">
        <f t="shared" si="20"/>
        <v>380000</v>
      </c>
      <c r="J217" s="70">
        <v>40430.541666666664</v>
      </c>
      <c r="K217" s="71">
        <v>2585</v>
      </c>
      <c r="L217" s="72">
        <f t="shared" si="21"/>
        <v>2585000</v>
      </c>
      <c r="M217" s="70">
        <v>40187.541666666664</v>
      </c>
      <c r="N217" s="71">
        <v>389</v>
      </c>
      <c r="O217" s="72">
        <f t="shared" si="22"/>
        <v>389000</v>
      </c>
      <c r="P217" s="70">
        <v>40430.541666666664</v>
      </c>
      <c r="Q217" s="71">
        <v>55</v>
      </c>
      <c r="R217" s="72">
        <f t="shared" si="23"/>
        <v>55000</v>
      </c>
    </row>
    <row r="218" spans="1:18" x14ac:dyDescent="0.25">
      <c r="A218" s="70">
        <v>40187.583333333336</v>
      </c>
      <c r="B218" s="71">
        <v>253.66399999894199</v>
      </c>
      <c r="C218" s="72">
        <f t="shared" si="18"/>
        <v>866008.89599638793</v>
      </c>
      <c r="D218" s="70">
        <v>40430.583333333336</v>
      </c>
      <c r="E218" s="71">
        <v>452.29899999871901</v>
      </c>
      <c r="F218" s="72">
        <f t="shared" si="19"/>
        <v>1544148.7859956268</v>
      </c>
      <c r="G218" s="70">
        <v>40187.583333333336</v>
      </c>
      <c r="H218" s="71">
        <v>392</v>
      </c>
      <c r="I218" s="72">
        <f t="shared" si="20"/>
        <v>392000</v>
      </c>
      <c r="J218" s="70">
        <v>40430.583333333336</v>
      </c>
      <c r="K218" s="71">
        <v>2565</v>
      </c>
      <c r="L218" s="72">
        <f t="shared" si="21"/>
        <v>2565000</v>
      </c>
      <c r="M218" s="70">
        <v>40187.583333333336</v>
      </c>
      <c r="N218" s="71">
        <v>330</v>
      </c>
      <c r="O218" s="72">
        <f t="shared" si="22"/>
        <v>330000</v>
      </c>
      <c r="P218" s="70">
        <v>40430.583333333336</v>
      </c>
      <c r="Q218" s="71">
        <v>61</v>
      </c>
      <c r="R218" s="72">
        <f t="shared" si="23"/>
        <v>61000</v>
      </c>
    </row>
    <row r="219" spans="1:18" x14ac:dyDescent="0.25">
      <c r="A219" s="70">
        <v>40187.625</v>
      </c>
      <c r="B219" s="71">
        <v>246.69700000062599</v>
      </c>
      <c r="C219" s="72">
        <f t="shared" si="18"/>
        <v>842223.55800213711</v>
      </c>
      <c r="D219" s="70">
        <v>40430.625</v>
      </c>
      <c r="E219" s="71">
        <v>458.46700000017898</v>
      </c>
      <c r="F219" s="72">
        <f t="shared" si="19"/>
        <v>1565206.3380006112</v>
      </c>
      <c r="G219" s="70">
        <v>40187.625</v>
      </c>
      <c r="H219" s="71">
        <v>386</v>
      </c>
      <c r="I219" s="72">
        <f t="shared" si="20"/>
        <v>386000</v>
      </c>
      <c r="J219" s="70">
        <v>40430.625</v>
      </c>
      <c r="K219" s="71">
        <v>3011</v>
      </c>
      <c r="L219" s="72">
        <f t="shared" si="21"/>
        <v>3011000</v>
      </c>
      <c r="M219" s="70">
        <v>40187.625</v>
      </c>
      <c r="N219" s="71">
        <v>307</v>
      </c>
      <c r="O219" s="72">
        <f t="shared" si="22"/>
        <v>307000</v>
      </c>
      <c r="P219" s="70">
        <v>40430.625</v>
      </c>
      <c r="Q219" s="71">
        <v>56</v>
      </c>
      <c r="R219" s="72">
        <f t="shared" si="23"/>
        <v>56000</v>
      </c>
    </row>
    <row r="220" spans="1:18" x14ac:dyDescent="0.25">
      <c r="A220" s="70">
        <v>40187.666666666664</v>
      </c>
      <c r="B220" s="71">
        <v>249.299000000581</v>
      </c>
      <c r="C220" s="72">
        <f t="shared" si="18"/>
        <v>851106.78600198356</v>
      </c>
      <c r="D220" s="70">
        <v>40430.666666666664</v>
      </c>
      <c r="E220" s="71">
        <v>452.53299999982102</v>
      </c>
      <c r="F220" s="72">
        <f t="shared" si="19"/>
        <v>1544947.6619993888</v>
      </c>
      <c r="G220" s="70">
        <v>40187.666666666664</v>
      </c>
      <c r="H220" s="71">
        <v>387</v>
      </c>
      <c r="I220" s="72">
        <f t="shared" si="20"/>
        <v>387000</v>
      </c>
      <c r="J220" s="70">
        <v>40430.666666666664</v>
      </c>
      <c r="K220" s="71">
        <v>3199</v>
      </c>
      <c r="L220" s="72">
        <f t="shared" si="21"/>
        <v>3199000</v>
      </c>
      <c r="M220" s="70">
        <v>40187.666666666664</v>
      </c>
      <c r="N220" s="71">
        <v>294</v>
      </c>
      <c r="O220" s="72">
        <f t="shared" si="22"/>
        <v>294000</v>
      </c>
      <c r="P220" s="70">
        <v>40430.666666666664</v>
      </c>
      <c r="Q220" s="71">
        <v>58</v>
      </c>
      <c r="R220" s="72">
        <f t="shared" si="23"/>
        <v>58000</v>
      </c>
    </row>
    <row r="221" spans="1:18" x14ac:dyDescent="0.25">
      <c r="A221" s="70">
        <v>40187.708333333336</v>
      </c>
      <c r="B221" s="71">
        <v>245.88900000043199</v>
      </c>
      <c r="C221" s="72">
        <f t="shared" si="18"/>
        <v>839465.04600147484</v>
      </c>
      <c r="D221" s="70">
        <v>40430.708333333336</v>
      </c>
      <c r="E221" s="71">
        <v>435.625</v>
      </c>
      <c r="F221" s="72">
        <f t="shared" si="19"/>
        <v>1487223.75</v>
      </c>
      <c r="G221" s="70">
        <v>40187.708333333336</v>
      </c>
      <c r="H221" s="71">
        <v>401</v>
      </c>
      <c r="I221" s="72">
        <f t="shared" si="20"/>
        <v>401000</v>
      </c>
      <c r="J221" s="70">
        <v>40430.708333333336</v>
      </c>
      <c r="K221" s="71">
        <v>2884</v>
      </c>
      <c r="L221" s="72">
        <f t="shared" si="21"/>
        <v>2884000</v>
      </c>
      <c r="M221" s="70">
        <v>40187.708333333336</v>
      </c>
      <c r="N221" s="71">
        <v>239</v>
      </c>
      <c r="O221" s="72">
        <f t="shared" si="22"/>
        <v>239000</v>
      </c>
      <c r="P221" s="70">
        <v>40430.708333333336</v>
      </c>
      <c r="Q221" s="71">
        <v>56</v>
      </c>
      <c r="R221" s="72">
        <f t="shared" si="23"/>
        <v>56000</v>
      </c>
    </row>
    <row r="222" spans="1:18" x14ac:dyDescent="0.25">
      <c r="A222" s="70">
        <v>40187.75</v>
      </c>
      <c r="B222" s="71">
        <v>251.26399999856901</v>
      </c>
      <c r="C222" s="72">
        <f t="shared" si="18"/>
        <v>857815.2959951146</v>
      </c>
      <c r="D222" s="70">
        <v>40430.75</v>
      </c>
      <c r="E222" s="71">
        <v>386.73600000143102</v>
      </c>
      <c r="F222" s="72">
        <f t="shared" si="19"/>
        <v>1320316.7040048856</v>
      </c>
      <c r="G222" s="70">
        <v>40187.75</v>
      </c>
      <c r="H222" s="71">
        <v>394</v>
      </c>
      <c r="I222" s="72">
        <f t="shared" si="20"/>
        <v>394000</v>
      </c>
      <c r="J222" s="70">
        <v>40430.75</v>
      </c>
      <c r="K222" s="71">
        <v>2679</v>
      </c>
      <c r="L222" s="72">
        <f t="shared" si="21"/>
        <v>2679000</v>
      </c>
      <c r="M222" s="70">
        <v>40187.75</v>
      </c>
      <c r="N222" s="71">
        <v>274</v>
      </c>
      <c r="O222" s="72">
        <f t="shared" si="22"/>
        <v>274000</v>
      </c>
      <c r="P222" s="70">
        <v>40430.75</v>
      </c>
      <c r="Q222" s="71">
        <v>60</v>
      </c>
      <c r="R222" s="72">
        <f t="shared" si="23"/>
        <v>60000</v>
      </c>
    </row>
    <row r="223" spans="1:18" x14ac:dyDescent="0.25">
      <c r="A223" s="70">
        <v>40187.791666666664</v>
      </c>
      <c r="B223" s="71">
        <v>257.435000000522</v>
      </c>
      <c r="C223" s="72">
        <f t="shared" si="18"/>
        <v>878883.09000178205</v>
      </c>
      <c r="D223" s="70">
        <v>40430.791666666664</v>
      </c>
      <c r="E223" s="71">
        <v>334.585999999195</v>
      </c>
      <c r="F223" s="72">
        <f t="shared" si="19"/>
        <v>1142276.6039972517</v>
      </c>
      <c r="G223" s="70">
        <v>40187.791666666664</v>
      </c>
      <c r="H223" s="71">
        <v>365</v>
      </c>
      <c r="I223" s="72">
        <f t="shared" si="20"/>
        <v>365000</v>
      </c>
      <c r="J223" s="70">
        <v>40430.791666666664</v>
      </c>
      <c r="K223" s="71">
        <v>2286</v>
      </c>
      <c r="L223" s="72">
        <f t="shared" si="21"/>
        <v>2286000</v>
      </c>
      <c r="M223" s="70">
        <v>40187.791666666664</v>
      </c>
      <c r="N223" s="71">
        <v>316</v>
      </c>
      <c r="O223" s="72">
        <f t="shared" si="22"/>
        <v>316000</v>
      </c>
      <c r="P223" s="70">
        <v>40430.791666666664</v>
      </c>
      <c r="Q223" s="71">
        <v>61</v>
      </c>
      <c r="R223" s="72">
        <f t="shared" si="23"/>
        <v>61000</v>
      </c>
    </row>
    <row r="224" spans="1:18" x14ac:dyDescent="0.25">
      <c r="A224" s="70">
        <v>40187.833333333336</v>
      </c>
      <c r="B224" s="71">
        <v>254.05700000003</v>
      </c>
      <c r="C224" s="72">
        <f t="shared" si="18"/>
        <v>867350.59800010244</v>
      </c>
      <c r="D224" s="70">
        <v>40430.833333333336</v>
      </c>
      <c r="E224" s="71">
        <v>282.82699999958299</v>
      </c>
      <c r="F224" s="72">
        <f t="shared" si="19"/>
        <v>965571.37799857638</v>
      </c>
      <c r="G224" s="70">
        <v>40187.833333333336</v>
      </c>
      <c r="H224" s="71">
        <v>311</v>
      </c>
      <c r="I224" s="72">
        <f t="shared" si="20"/>
        <v>311000</v>
      </c>
      <c r="J224" s="70">
        <v>40430.833333333336</v>
      </c>
      <c r="K224" s="71">
        <v>1013</v>
      </c>
      <c r="L224" s="72">
        <f t="shared" si="21"/>
        <v>1013000</v>
      </c>
      <c r="M224" s="70">
        <v>40187.833333333336</v>
      </c>
      <c r="N224" s="71">
        <v>407</v>
      </c>
      <c r="O224" s="72">
        <f t="shared" si="22"/>
        <v>407000</v>
      </c>
      <c r="P224" s="70">
        <v>40430.833333333336</v>
      </c>
      <c r="Q224" s="71">
        <v>60</v>
      </c>
      <c r="R224" s="72">
        <f t="shared" si="23"/>
        <v>60000</v>
      </c>
    </row>
    <row r="225" spans="1:18" x14ac:dyDescent="0.25">
      <c r="A225" s="70">
        <v>40187.875</v>
      </c>
      <c r="B225" s="71">
        <v>254.23900000006</v>
      </c>
      <c r="C225" s="72">
        <f t="shared" si="18"/>
        <v>867971.94600020489</v>
      </c>
      <c r="D225" s="70">
        <v>40430.875</v>
      </c>
      <c r="E225" s="71">
        <v>272.96600000001501</v>
      </c>
      <c r="F225" s="72">
        <f t="shared" si="19"/>
        <v>931905.92400005122</v>
      </c>
      <c r="G225" s="70">
        <v>40187.875</v>
      </c>
      <c r="H225" s="71">
        <v>285</v>
      </c>
      <c r="I225" s="72">
        <f t="shared" si="20"/>
        <v>285000</v>
      </c>
      <c r="J225" s="70">
        <v>40430.875</v>
      </c>
      <c r="K225" s="71">
        <v>964</v>
      </c>
      <c r="L225" s="72">
        <f t="shared" si="21"/>
        <v>964000</v>
      </c>
      <c r="M225" s="70">
        <v>40187.875</v>
      </c>
      <c r="N225" s="71">
        <v>411</v>
      </c>
      <c r="O225" s="72">
        <f t="shared" si="22"/>
        <v>411000</v>
      </c>
      <c r="P225" s="70">
        <v>40430.875</v>
      </c>
      <c r="Q225" s="71">
        <v>50</v>
      </c>
      <c r="R225" s="72">
        <f t="shared" si="23"/>
        <v>50000</v>
      </c>
    </row>
    <row r="226" spans="1:18" x14ac:dyDescent="0.25">
      <c r="A226" s="70">
        <v>40187.916666666664</v>
      </c>
      <c r="B226" s="71">
        <v>252.184000000358</v>
      </c>
      <c r="C226" s="72">
        <f t="shared" si="18"/>
        <v>860956.17600122222</v>
      </c>
      <c r="D226" s="70">
        <v>40430.916666666664</v>
      </c>
      <c r="E226" s="71">
        <v>261.110000001267</v>
      </c>
      <c r="F226" s="72">
        <f t="shared" si="19"/>
        <v>891429.54000432556</v>
      </c>
      <c r="G226" s="70">
        <v>40187.916666666664</v>
      </c>
      <c r="H226" s="71">
        <v>259</v>
      </c>
      <c r="I226" s="72">
        <f t="shared" si="20"/>
        <v>259000</v>
      </c>
      <c r="J226" s="70">
        <v>40430.916666666664</v>
      </c>
      <c r="K226" s="71">
        <v>982</v>
      </c>
      <c r="L226" s="72">
        <f t="shared" si="21"/>
        <v>982000</v>
      </c>
      <c r="M226" s="70">
        <v>40187.916666666664</v>
      </c>
      <c r="N226" s="71">
        <v>390</v>
      </c>
      <c r="O226" s="72">
        <f t="shared" si="22"/>
        <v>390000</v>
      </c>
      <c r="P226" s="70">
        <v>40430.916666666664</v>
      </c>
      <c r="Q226" s="71">
        <v>41</v>
      </c>
      <c r="R226" s="72">
        <f t="shared" si="23"/>
        <v>41000</v>
      </c>
    </row>
    <row r="227" spans="1:18" x14ac:dyDescent="0.25">
      <c r="A227" s="70">
        <v>40187.958333333336</v>
      </c>
      <c r="B227" s="71">
        <v>252.10999999940401</v>
      </c>
      <c r="C227" s="72">
        <f t="shared" si="18"/>
        <v>860703.53999796533</v>
      </c>
      <c r="D227" s="70">
        <v>40430.958333333336</v>
      </c>
      <c r="E227" s="71">
        <v>258.38499999977603</v>
      </c>
      <c r="F227" s="72">
        <f t="shared" si="19"/>
        <v>882126.3899992354</v>
      </c>
      <c r="G227" s="70">
        <v>40187.958333333336</v>
      </c>
      <c r="H227" s="71">
        <v>254</v>
      </c>
      <c r="I227" s="72">
        <f t="shared" si="20"/>
        <v>254000</v>
      </c>
      <c r="J227" s="70">
        <v>40430.958333333336</v>
      </c>
      <c r="K227" s="71">
        <v>956</v>
      </c>
      <c r="L227" s="72">
        <f t="shared" si="21"/>
        <v>956000</v>
      </c>
      <c r="M227" s="70">
        <v>40187.958333333336</v>
      </c>
      <c r="N227" s="71">
        <v>414</v>
      </c>
      <c r="O227" s="72">
        <f t="shared" si="22"/>
        <v>414000</v>
      </c>
      <c r="P227" s="70">
        <v>40430.958333333336</v>
      </c>
      <c r="Q227" s="71">
        <v>42</v>
      </c>
      <c r="R227" s="72">
        <f t="shared" si="23"/>
        <v>42000</v>
      </c>
    </row>
    <row r="228" spans="1:18" x14ac:dyDescent="0.25">
      <c r="A228" s="70">
        <v>40188</v>
      </c>
      <c r="B228" s="71">
        <v>250.38900000043199</v>
      </c>
      <c r="C228" s="72">
        <f t="shared" si="18"/>
        <v>854828.04600147484</v>
      </c>
      <c r="D228" s="70">
        <v>40431</v>
      </c>
      <c r="E228" s="71">
        <v>256.73599999956798</v>
      </c>
      <c r="F228" s="72">
        <f t="shared" si="19"/>
        <v>876496.70399852504</v>
      </c>
      <c r="G228" s="70">
        <v>40188</v>
      </c>
      <c r="H228" s="71">
        <v>258</v>
      </c>
      <c r="I228" s="72">
        <f t="shared" si="20"/>
        <v>258000</v>
      </c>
      <c r="J228" s="70">
        <v>40431</v>
      </c>
      <c r="K228" s="71">
        <v>916</v>
      </c>
      <c r="L228" s="72">
        <f t="shared" si="21"/>
        <v>916000</v>
      </c>
      <c r="M228" s="70">
        <v>40188</v>
      </c>
      <c r="N228" s="71">
        <v>433</v>
      </c>
      <c r="O228" s="72">
        <f t="shared" si="22"/>
        <v>433000</v>
      </c>
      <c r="P228" s="70">
        <v>40431</v>
      </c>
      <c r="Q228" s="71">
        <v>45</v>
      </c>
      <c r="R228" s="72">
        <f t="shared" si="23"/>
        <v>45000</v>
      </c>
    </row>
    <row r="229" spans="1:18" x14ac:dyDescent="0.25">
      <c r="A229" s="70">
        <v>40188.041666666664</v>
      </c>
      <c r="B229" s="71">
        <v>249.64900000020901</v>
      </c>
      <c r="C229" s="72">
        <f t="shared" si="18"/>
        <v>852301.68600071361</v>
      </c>
      <c r="D229" s="70">
        <v>40431.041666666664</v>
      </c>
      <c r="E229" s="71">
        <v>257.59500000067101</v>
      </c>
      <c r="F229" s="72">
        <f t="shared" si="19"/>
        <v>879429.33000229078</v>
      </c>
      <c r="G229" s="70">
        <v>40188.041666666664</v>
      </c>
      <c r="H229" s="71">
        <v>260</v>
      </c>
      <c r="I229" s="72">
        <f t="shared" si="20"/>
        <v>260000</v>
      </c>
      <c r="J229" s="70">
        <v>40431.041666666664</v>
      </c>
      <c r="K229" s="71">
        <v>948</v>
      </c>
      <c r="L229" s="72">
        <f t="shared" si="21"/>
        <v>948000</v>
      </c>
      <c r="M229" s="70">
        <v>40188.041666666664</v>
      </c>
      <c r="N229" s="71">
        <v>442</v>
      </c>
      <c r="O229" s="72">
        <f t="shared" si="22"/>
        <v>442000</v>
      </c>
      <c r="P229" s="70">
        <v>40431.041666666664</v>
      </c>
      <c r="Q229" s="71">
        <v>43</v>
      </c>
      <c r="R229" s="72">
        <f t="shared" si="23"/>
        <v>43000</v>
      </c>
    </row>
    <row r="230" spans="1:18" x14ac:dyDescent="0.25">
      <c r="A230" s="70">
        <v>40188.083333333336</v>
      </c>
      <c r="B230" s="71">
        <v>249.881999999285</v>
      </c>
      <c r="C230" s="72">
        <f t="shared" si="18"/>
        <v>853097.14799755905</v>
      </c>
      <c r="D230" s="70">
        <v>40431.083333333336</v>
      </c>
      <c r="E230" s="71">
        <v>253.39599999971699</v>
      </c>
      <c r="F230" s="72">
        <f t="shared" si="19"/>
        <v>865093.94399903377</v>
      </c>
      <c r="G230" s="70">
        <v>40188.083333333336</v>
      </c>
      <c r="H230" s="71">
        <v>253</v>
      </c>
      <c r="I230" s="72">
        <f t="shared" si="20"/>
        <v>253000</v>
      </c>
      <c r="J230" s="70">
        <v>40431.083333333336</v>
      </c>
      <c r="K230" s="71">
        <v>965</v>
      </c>
      <c r="L230" s="72">
        <f t="shared" si="21"/>
        <v>965000</v>
      </c>
      <c r="M230" s="70">
        <v>40188.083333333336</v>
      </c>
      <c r="N230" s="71">
        <v>464</v>
      </c>
      <c r="O230" s="72">
        <f t="shared" si="22"/>
        <v>464000</v>
      </c>
      <c r="P230" s="70">
        <v>40431.083333333336</v>
      </c>
      <c r="Q230" s="71">
        <v>42</v>
      </c>
      <c r="R230" s="72">
        <f t="shared" si="23"/>
        <v>42000</v>
      </c>
    </row>
    <row r="231" spans="1:18" x14ac:dyDescent="0.25">
      <c r="A231" s="70">
        <v>40188.125</v>
      </c>
      <c r="B231" s="71">
        <v>249.68200000003</v>
      </c>
      <c r="C231" s="72">
        <f t="shared" si="18"/>
        <v>852414.34800010244</v>
      </c>
      <c r="D231" s="70">
        <v>40431.125</v>
      </c>
      <c r="E231" s="71">
        <v>252.53199999965699</v>
      </c>
      <c r="F231" s="72">
        <f t="shared" si="19"/>
        <v>862144.247998829</v>
      </c>
      <c r="G231" s="70">
        <v>40188.125</v>
      </c>
      <c r="H231" s="71">
        <v>249</v>
      </c>
      <c r="I231" s="72">
        <f t="shared" si="20"/>
        <v>249000</v>
      </c>
      <c r="J231" s="70">
        <v>40431.125</v>
      </c>
      <c r="K231" s="71">
        <v>1050</v>
      </c>
      <c r="L231" s="72">
        <f t="shared" si="21"/>
        <v>1050000</v>
      </c>
      <c r="M231" s="70">
        <v>40188.125</v>
      </c>
      <c r="N231" s="71">
        <v>494</v>
      </c>
      <c r="O231" s="72">
        <f t="shared" si="22"/>
        <v>494000</v>
      </c>
      <c r="P231" s="70">
        <v>40431.125</v>
      </c>
      <c r="Q231" s="71">
        <v>41</v>
      </c>
      <c r="R231" s="72">
        <f t="shared" si="23"/>
        <v>41000</v>
      </c>
    </row>
    <row r="232" spans="1:18" x14ac:dyDescent="0.25">
      <c r="A232" s="70">
        <v>40188.166666666664</v>
      </c>
      <c r="B232" s="71">
        <v>252.125</v>
      </c>
      <c r="C232" s="72">
        <f t="shared" si="18"/>
        <v>860754.75</v>
      </c>
      <c r="D232" s="70">
        <v>40431.166666666664</v>
      </c>
      <c r="E232" s="71">
        <v>257.97699999995501</v>
      </c>
      <c r="F232" s="72">
        <f t="shared" si="19"/>
        <v>880733.47799984645</v>
      </c>
      <c r="G232" s="70">
        <v>40188.166666666664</v>
      </c>
      <c r="H232" s="71">
        <v>254</v>
      </c>
      <c r="I232" s="72">
        <f t="shared" si="20"/>
        <v>254000</v>
      </c>
      <c r="J232" s="70">
        <v>40431.166666666664</v>
      </c>
      <c r="K232" s="71">
        <v>1253</v>
      </c>
      <c r="L232" s="72">
        <f t="shared" si="21"/>
        <v>1253000</v>
      </c>
      <c r="M232" s="70">
        <v>40188.166666666664</v>
      </c>
      <c r="N232" s="71">
        <v>497</v>
      </c>
      <c r="O232" s="72">
        <f t="shared" si="22"/>
        <v>497000</v>
      </c>
      <c r="P232" s="70">
        <v>40431.166666666664</v>
      </c>
      <c r="Q232" s="71">
        <v>51</v>
      </c>
      <c r="R232" s="72">
        <f t="shared" si="23"/>
        <v>51000</v>
      </c>
    </row>
    <row r="233" spans="1:18" x14ac:dyDescent="0.25">
      <c r="A233" s="70">
        <v>40188.208333333336</v>
      </c>
      <c r="B233" s="71">
        <v>251.308000000194</v>
      </c>
      <c r="C233" s="72">
        <f t="shared" si="18"/>
        <v>857965.51200066227</v>
      </c>
      <c r="D233" s="70">
        <v>40431.208333333336</v>
      </c>
      <c r="E233" s="71">
        <v>271.88000000082002</v>
      </c>
      <c r="F233" s="72">
        <f t="shared" si="19"/>
        <v>928198.3200027995</v>
      </c>
      <c r="G233" s="70">
        <v>40188.208333333336</v>
      </c>
      <c r="H233" s="71">
        <v>251</v>
      </c>
      <c r="I233" s="72">
        <f t="shared" si="20"/>
        <v>251000</v>
      </c>
      <c r="J233" s="70">
        <v>40431.208333333336</v>
      </c>
      <c r="K233" s="71">
        <v>1697</v>
      </c>
      <c r="L233" s="72">
        <f t="shared" si="21"/>
        <v>1697000</v>
      </c>
      <c r="M233" s="70">
        <v>40188.208333333336</v>
      </c>
      <c r="N233" s="71">
        <v>511</v>
      </c>
      <c r="O233" s="72">
        <f t="shared" si="22"/>
        <v>511000</v>
      </c>
      <c r="P233" s="70">
        <v>40431.208333333336</v>
      </c>
      <c r="Q233" s="71">
        <v>46</v>
      </c>
      <c r="R233" s="72">
        <f t="shared" si="23"/>
        <v>46000</v>
      </c>
    </row>
    <row r="234" spans="1:18" x14ac:dyDescent="0.25">
      <c r="A234" s="70">
        <v>40188.25</v>
      </c>
      <c r="B234" s="71">
        <v>252.29299999959801</v>
      </c>
      <c r="C234" s="72">
        <f t="shared" si="18"/>
        <v>861328.3019986276</v>
      </c>
      <c r="D234" s="70">
        <v>40431.25</v>
      </c>
      <c r="E234" s="71">
        <v>290.514999998733</v>
      </c>
      <c r="F234" s="72">
        <f t="shared" si="19"/>
        <v>991818.20999567444</v>
      </c>
      <c r="G234" s="70">
        <v>40188.25</v>
      </c>
      <c r="H234" s="71">
        <v>252</v>
      </c>
      <c r="I234" s="72">
        <f t="shared" si="20"/>
        <v>252000</v>
      </c>
      <c r="J234" s="70">
        <v>40431.25</v>
      </c>
      <c r="K234" s="71">
        <v>2058</v>
      </c>
      <c r="L234" s="72">
        <f t="shared" si="21"/>
        <v>2058000</v>
      </c>
      <c r="M234" s="70">
        <v>40188.25</v>
      </c>
      <c r="N234" s="71">
        <v>533</v>
      </c>
      <c r="O234" s="72">
        <f t="shared" si="22"/>
        <v>533000</v>
      </c>
      <c r="P234" s="70">
        <v>40431.25</v>
      </c>
      <c r="Q234" s="71">
        <v>44</v>
      </c>
      <c r="R234" s="72">
        <f t="shared" si="23"/>
        <v>44000</v>
      </c>
    </row>
    <row r="235" spans="1:18" x14ac:dyDescent="0.25">
      <c r="A235" s="70">
        <v>40188.291666666664</v>
      </c>
      <c r="B235" s="71">
        <v>252.02199999988099</v>
      </c>
      <c r="C235" s="72">
        <f t="shared" si="18"/>
        <v>860403.10799959372</v>
      </c>
      <c r="D235" s="70">
        <v>40431.291666666664</v>
      </c>
      <c r="E235" s="71">
        <v>363.542000001296</v>
      </c>
      <c r="F235" s="72">
        <f t="shared" si="19"/>
        <v>1241132.3880044245</v>
      </c>
      <c r="G235" s="70">
        <v>40188.291666666664</v>
      </c>
      <c r="H235" s="71">
        <v>245</v>
      </c>
      <c r="I235" s="72">
        <f t="shared" si="20"/>
        <v>245000</v>
      </c>
      <c r="J235" s="70">
        <v>40431.291666666664</v>
      </c>
      <c r="K235" s="71">
        <v>3319</v>
      </c>
      <c r="L235" s="72">
        <f t="shared" si="21"/>
        <v>3319000</v>
      </c>
      <c r="M235" s="70">
        <v>40188.291666666664</v>
      </c>
      <c r="N235" s="71">
        <v>535</v>
      </c>
      <c r="O235" s="72">
        <f t="shared" si="22"/>
        <v>535000</v>
      </c>
      <c r="P235" s="70">
        <v>40431.291666666664</v>
      </c>
      <c r="Q235" s="71">
        <v>54</v>
      </c>
      <c r="R235" s="72">
        <f t="shared" si="23"/>
        <v>54000</v>
      </c>
    </row>
    <row r="236" spans="1:18" x14ac:dyDescent="0.25">
      <c r="A236" s="70">
        <v>40188.333333333336</v>
      </c>
      <c r="B236" s="71">
        <v>232.88000000081999</v>
      </c>
      <c r="C236" s="72">
        <f t="shared" si="18"/>
        <v>795052.3200027995</v>
      </c>
      <c r="D236" s="70">
        <v>40431.333333333336</v>
      </c>
      <c r="E236" s="71">
        <v>363.27599999867402</v>
      </c>
      <c r="F236" s="72">
        <f t="shared" si="19"/>
        <v>1240224.263995473</v>
      </c>
      <c r="G236" s="70">
        <v>40188.333333333336</v>
      </c>
      <c r="H236" s="71">
        <v>242</v>
      </c>
      <c r="I236" s="72">
        <f t="shared" si="20"/>
        <v>242000</v>
      </c>
      <c r="J236" s="70">
        <v>40431.333333333336</v>
      </c>
      <c r="K236" s="71">
        <v>2365</v>
      </c>
      <c r="L236" s="72">
        <f t="shared" si="21"/>
        <v>2365000</v>
      </c>
      <c r="M236" s="70">
        <v>40188.333333333336</v>
      </c>
      <c r="N236" s="71">
        <v>544</v>
      </c>
      <c r="O236" s="72">
        <f t="shared" si="22"/>
        <v>544000</v>
      </c>
      <c r="P236" s="70">
        <v>40431.333333333336</v>
      </c>
      <c r="Q236" s="71">
        <v>61</v>
      </c>
      <c r="R236" s="72">
        <f t="shared" si="23"/>
        <v>61000</v>
      </c>
    </row>
    <row r="237" spans="1:18" x14ac:dyDescent="0.25">
      <c r="A237" s="70">
        <v>40188.375</v>
      </c>
      <c r="B237" s="71">
        <v>220.809000000358</v>
      </c>
      <c r="C237" s="72">
        <f t="shared" si="18"/>
        <v>753841.92600122222</v>
      </c>
      <c r="D237" s="70">
        <v>40431.375</v>
      </c>
      <c r="E237" s="71">
        <v>408.860000001267</v>
      </c>
      <c r="F237" s="72">
        <f t="shared" si="19"/>
        <v>1395848.0400043256</v>
      </c>
      <c r="G237" s="70">
        <v>40188.375</v>
      </c>
      <c r="H237" s="71">
        <v>241</v>
      </c>
      <c r="I237" s="72">
        <f t="shared" si="20"/>
        <v>241000</v>
      </c>
      <c r="J237" s="70">
        <v>40431.375</v>
      </c>
      <c r="K237" s="71">
        <v>2203</v>
      </c>
      <c r="L237" s="72">
        <f t="shared" si="21"/>
        <v>2203000</v>
      </c>
      <c r="M237" s="70">
        <v>40188.375</v>
      </c>
      <c r="N237" s="71">
        <v>497</v>
      </c>
      <c r="O237" s="72">
        <f t="shared" si="22"/>
        <v>497000</v>
      </c>
      <c r="P237" s="70">
        <v>40431.375</v>
      </c>
      <c r="Q237" s="71">
        <v>56</v>
      </c>
      <c r="R237" s="72">
        <f t="shared" si="23"/>
        <v>56000</v>
      </c>
    </row>
    <row r="238" spans="1:18" x14ac:dyDescent="0.25">
      <c r="A238" s="70">
        <v>40188.416666666664</v>
      </c>
      <c r="B238" s="71">
        <v>222.565999999642</v>
      </c>
      <c r="C238" s="72">
        <f t="shared" si="18"/>
        <v>759840.32399877778</v>
      </c>
      <c r="D238" s="70">
        <v>40431.416666666664</v>
      </c>
      <c r="E238" s="71">
        <v>442.18399999849498</v>
      </c>
      <c r="F238" s="72">
        <f t="shared" si="19"/>
        <v>1509616.1759948619</v>
      </c>
      <c r="G238" s="70">
        <v>40188.416666666664</v>
      </c>
      <c r="H238" s="71">
        <v>252</v>
      </c>
      <c r="I238" s="72">
        <f t="shared" si="20"/>
        <v>252000</v>
      </c>
      <c r="J238" s="70">
        <v>40431.416666666664</v>
      </c>
      <c r="K238" s="71">
        <v>2841</v>
      </c>
      <c r="L238" s="72">
        <f t="shared" si="21"/>
        <v>2841000</v>
      </c>
      <c r="M238" s="70">
        <v>40188.416666666664</v>
      </c>
      <c r="N238" s="71">
        <v>393</v>
      </c>
      <c r="O238" s="72">
        <f t="shared" si="22"/>
        <v>393000</v>
      </c>
      <c r="P238" s="70">
        <v>40431.416666666664</v>
      </c>
      <c r="Q238" s="71">
        <v>49</v>
      </c>
      <c r="R238" s="72">
        <f t="shared" si="23"/>
        <v>49000</v>
      </c>
    </row>
    <row r="239" spans="1:18" x14ac:dyDescent="0.25">
      <c r="A239" s="70">
        <v>40188.458333333336</v>
      </c>
      <c r="B239" s="71">
        <v>223.67899999953801</v>
      </c>
      <c r="C239" s="72">
        <f t="shared" si="18"/>
        <v>763640.10599842272</v>
      </c>
      <c r="D239" s="70">
        <v>40431.458333333336</v>
      </c>
      <c r="E239" s="71">
        <v>455.05100000090903</v>
      </c>
      <c r="F239" s="72">
        <f t="shared" si="19"/>
        <v>1553544.1140031035</v>
      </c>
      <c r="G239" s="70">
        <v>40188.458333333336</v>
      </c>
      <c r="H239" s="71">
        <v>262</v>
      </c>
      <c r="I239" s="72">
        <f t="shared" si="20"/>
        <v>262000</v>
      </c>
      <c r="J239" s="70">
        <v>40431.458333333336</v>
      </c>
      <c r="K239" s="71">
        <v>3197</v>
      </c>
      <c r="L239" s="72">
        <f t="shared" si="21"/>
        <v>3197000</v>
      </c>
      <c r="M239" s="70">
        <v>40188.458333333336</v>
      </c>
      <c r="N239" s="71">
        <v>327</v>
      </c>
      <c r="O239" s="72">
        <f t="shared" si="22"/>
        <v>327000</v>
      </c>
      <c r="P239" s="70">
        <v>40431.458333333336</v>
      </c>
      <c r="Q239" s="71">
        <v>50</v>
      </c>
      <c r="R239" s="72">
        <f t="shared" si="23"/>
        <v>50000</v>
      </c>
    </row>
    <row r="240" spans="1:18" x14ac:dyDescent="0.25">
      <c r="A240" s="70">
        <v>40188.5</v>
      </c>
      <c r="B240" s="71">
        <v>222.65200000070001</v>
      </c>
      <c r="C240" s="72">
        <f t="shared" si="18"/>
        <v>760133.92800238985</v>
      </c>
      <c r="D240" s="70">
        <v>40431.5</v>
      </c>
      <c r="E240" s="71">
        <v>450.992000000551</v>
      </c>
      <c r="F240" s="72">
        <f t="shared" si="19"/>
        <v>1539686.6880018811</v>
      </c>
      <c r="G240" s="70">
        <v>40188.5</v>
      </c>
      <c r="H240" s="71">
        <v>266</v>
      </c>
      <c r="I240" s="72">
        <f t="shared" si="20"/>
        <v>266000</v>
      </c>
      <c r="J240" s="70">
        <v>40431.5</v>
      </c>
      <c r="K240" s="71">
        <v>2932</v>
      </c>
      <c r="L240" s="72">
        <f t="shared" si="21"/>
        <v>2932000</v>
      </c>
      <c r="M240" s="70">
        <v>40188.5</v>
      </c>
      <c r="N240" s="71">
        <v>310</v>
      </c>
      <c r="O240" s="72">
        <f t="shared" si="22"/>
        <v>310000</v>
      </c>
      <c r="P240" s="70">
        <v>40431.5</v>
      </c>
      <c r="Q240" s="71">
        <v>50</v>
      </c>
      <c r="R240" s="72">
        <f t="shared" si="23"/>
        <v>50000</v>
      </c>
    </row>
    <row r="241" spans="1:18" x14ac:dyDescent="0.25">
      <c r="A241" s="70">
        <v>40188.541666666664</v>
      </c>
      <c r="B241" s="71">
        <v>228.12899999879301</v>
      </c>
      <c r="C241" s="72">
        <f t="shared" si="18"/>
        <v>778832.40599587932</v>
      </c>
      <c r="D241" s="70">
        <v>40431.541666666664</v>
      </c>
      <c r="E241" s="71">
        <v>444.34699999913602</v>
      </c>
      <c r="F241" s="72">
        <f t="shared" si="19"/>
        <v>1517000.6579970503</v>
      </c>
      <c r="G241" s="70">
        <v>40188.541666666664</v>
      </c>
      <c r="H241" s="71">
        <v>272</v>
      </c>
      <c r="I241" s="72">
        <f t="shared" si="20"/>
        <v>272000</v>
      </c>
      <c r="J241" s="70">
        <v>40431.541666666664</v>
      </c>
      <c r="K241" s="71">
        <v>2981</v>
      </c>
      <c r="L241" s="72">
        <f t="shared" si="21"/>
        <v>2981000</v>
      </c>
      <c r="M241" s="70">
        <v>40188.541666666664</v>
      </c>
      <c r="N241" s="71">
        <v>279</v>
      </c>
      <c r="O241" s="72">
        <f t="shared" si="22"/>
        <v>279000</v>
      </c>
      <c r="P241" s="70">
        <v>40431.541666666664</v>
      </c>
      <c r="Q241" s="71">
        <v>51</v>
      </c>
      <c r="R241" s="72">
        <f t="shared" si="23"/>
        <v>51000</v>
      </c>
    </row>
    <row r="242" spans="1:18" x14ac:dyDescent="0.25">
      <c r="A242" s="70">
        <v>40188.583333333336</v>
      </c>
      <c r="B242" s="71">
        <v>228.28800000064101</v>
      </c>
      <c r="C242" s="72">
        <f t="shared" si="18"/>
        <v>779375.23200218845</v>
      </c>
      <c r="D242" s="70">
        <v>40431.583333333336</v>
      </c>
      <c r="E242" s="71">
        <v>444.30299999937398</v>
      </c>
      <c r="F242" s="72">
        <f t="shared" si="19"/>
        <v>1516850.4419978627</v>
      </c>
      <c r="G242" s="70">
        <v>40188.583333333336</v>
      </c>
      <c r="H242" s="71">
        <v>274</v>
      </c>
      <c r="I242" s="72">
        <f t="shared" si="20"/>
        <v>274000</v>
      </c>
      <c r="J242" s="70">
        <v>40431.583333333336</v>
      </c>
      <c r="K242" s="71">
        <v>2879</v>
      </c>
      <c r="L242" s="72">
        <f t="shared" si="21"/>
        <v>2879000</v>
      </c>
      <c r="M242" s="70">
        <v>40188.583333333336</v>
      </c>
      <c r="N242" s="71">
        <v>194</v>
      </c>
      <c r="O242" s="72">
        <f t="shared" si="22"/>
        <v>194000</v>
      </c>
      <c r="P242" s="70">
        <v>40431.583333333336</v>
      </c>
      <c r="Q242" s="71">
        <v>50</v>
      </c>
      <c r="R242" s="72">
        <f t="shared" si="23"/>
        <v>50000</v>
      </c>
    </row>
    <row r="243" spans="1:18" x14ac:dyDescent="0.25">
      <c r="A243" s="70">
        <v>40188.625</v>
      </c>
      <c r="B243" s="71">
        <v>228.79199999943401</v>
      </c>
      <c r="C243" s="72">
        <f t="shared" si="18"/>
        <v>781095.88799806777</v>
      </c>
      <c r="D243" s="70">
        <v>40431.625</v>
      </c>
      <c r="E243" s="71">
        <v>449.42900000140099</v>
      </c>
      <c r="F243" s="72">
        <f t="shared" si="19"/>
        <v>1534350.606004783</v>
      </c>
      <c r="G243" s="70">
        <v>40188.625</v>
      </c>
      <c r="H243" s="71">
        <v>278</v>
      </c>
      <c r="I243" s="72">
        <f t="shared" si="20"/>
        <v>278000</v>
      </c>
      <c r="J243" s="70">
        <v>40431.625</v>
      </c>
      <c r="K243" s="71">
        <v>3034</v>
      </c>
      <c r="L243" s="72">
        <f t="shared" si="21"/>
        <v>3034000</v>
      </c>
      <c r="M243" s="70">
        <v>40188.625</v>
      </c>
      <c r="N243" s="71">
        <v>132</v>
      </c>
      <c r="O243" s="72">
        <f t="shared" si="22"/>
        <v>132000</v>
      </c>
      <c r="P243" s="70">
        <v>40431.625</v>
      </c>
      <c r="Q243" s="71">
        <v>49</v>
      </c>
      <c r="R243" s="72">
        <f t="shared" si="23"/>
        <v>49000</v>
      </c>
    </row>
    <row r="244" spans="1:18" x14ac:dyDescent="0.25">
      <c r="A244" s="70">
        <v>40188.666666666664</v>
      </c>
      <c r="B244" s="71">
        <v>227.92200000025301</v>
      </c>
      <c r="C244" s="72">
        <f t="shared" si="18"/>
        <v>778125.70800086379</v>
      </c>
      <c r="D244" s="70">
        <v>40431.666666666664</v>
      </c>
      <c r="E244" s="71">
        <v>443.319000000134</v>
      </c>
      <c r="F244" s="72">
        <f t="shared" si="19"/>
        <v>1513491.0660004574</v>
      </c>
      <c r="G244" s="70">
        <v>40188.666666666664</v>
      </c>
      <c r="H244" s="71">
        <v>286</v>
      </c>
      <c r="I244" s="72">
        <f t="shared" si="20"/>
        <v>286000</v>
      </c>
      <c r="J244" s="70">
        <v>40431.666666666664</v>
      </c>
      <c r="K244" s="71">
        <v>3198</v>
      </c>
      <c r="L244" s="72">
        <f t="shared" si="21"/>
        <v>3198000</v>
      </c>
      <c r="M244" s="70">
        <v>40188.666666666664</v>
      </c>
      <c r="N244" s="71">
        <v>131</v>
      </c>
      <c r="O244" s="72">
        <f t="shared" si="22"/>
        <v>131000</v>
      </c>
      <c r="P244" s="70">
        <v>40431.666666666664</v>
      </c>
      <c r="Q244" s="71">
        <v>51</v>
      </c>
      <c r="R244" s="72">
        <f t="shared" si="23"/>
        <v>51000</v>
      </c>
    </row>
    <row r="245" spans="1:18" x14ac:dyDescent="0.25">
      <c r="A245" s="70">
        <v>40188.708333333336</v>
      </c>
      <c r="B245" s="71">
        <v>232.987999999896</v>
      </c>
      <c r="C245" s="72">
        <f t="shared" si="18"/>
        <v>795421.03199964494</v>
      </c>
      <c r="D245" s="70">
        <v>40431.708333333336</v>
      </c>
      <c r="E245" s="71">
        <v>419.20399999991099</v>
      </c>
      <c r="F245" s="72">
        <f t="shared" si="19"/>
        <v>1431162.4559996962</v>
      </c>
      <c r="G245" s="70">
        <v>40188.708333333336</v>
      </c>
      <c r="H245" s="71">
        <v>343</v>
      </c>
      <c r="I245" s="72">
        <f t="shared" si="20"/>
        <v>343000</v>
      </c>
      <c r="J245" s="70">
        <v>40431.708333333336</v>
      </c>
      <c r="K245" s="71">
        <v>2953</v>
      </c>
      <c r="L245" s="72">
        <f t="shared" si="21"/>
        <v>2953000</v>
      </c>
      <c r="M245" s="70">
        <v>40188.708333333336</v>
      </c>
      <c r="N245" s="71">
        <v>145</v>
      </c>
      <c r="O245" s="72">
        <f t="shared" si="22"/>
        <v>145000</v>
      </c>
      <c r="P245" s="70">
        <v>40431.708333333336</v>
      </c>
      <c r="Q245" s="71">
        <v>58</v>
      </c>
      <c r="R245" s="72">
        <f t="shared" si="23"/>
        <v>58000</v>
      </c>
    </row>
    <row r="246" spans="1:18" x14ac:dyDescent="0.25">
      <c r="A246" s="70">
        <v>40188.75</v>
      </c>
      <c r="B246" s="71">
        <v>247.77300000004499</v>
      </c>
      <c r="C246" s="72">
        <f t="shared" si="18"/>
        <v>845897.02200015355</v>
      </c>
      <c r="D246" s="70">
        <v>40431.75</v>
      </c>
      <c r="E246" s="71">
        <v>364.53099999949302</v>
      </c>
      <c r="F246" s="72">
        <f t="shared" si="19"/>
        <v>1244508.8339982692</v>
      </c>
      <c r="G246" s="70">
        <v>40188.75</v>
      </c>
      <c r="H246" s="71">
        <v>419</v>
      </c>
      <c r="I246" s="72">
        <f t="shared" si="20"/>
        <v>419000</v>
      </c>
      <c r="J246" s="70">
        <v>40431.75</v>
      </c>
      <c r="K246" s="71">
        <v>2749</v>
      </c>
      <c r="L246" s="72">
        <f t="shared" si="21"/>
        <v>2749000</v>
      </c>
      <c r="M246" s="70">
        <v>40188.75</v>
      </c>
      <c r="N246" s="71">
        <v>175</v>
      </c>
      <c r="O246" s="72">
        <f t="shared" si="22"/>
        <v>175000</v>
      </c>
      <c r="P246" s="70">
        <v>40431.75</v>
      </c>
      <c r="Q246" s="71">
        <v>54</v>
      </c>
      <c r="R246" s="72">
        <f t="shared" si="23"/>
        <v>54000</v>
      </c>
    </row>
    <row r="247" spans="1:18" x14ac:dyDescent="0.25">
      <c r="A247" s="70">
        <v>40188.791666666664</v>
      </c>
      <c r="B247" s="71">
        <v>261.58400000072999</v>
      </c>
      <c r="C247" s="72">
        <f t="shared" si="18"/>
        <v>893047.77600249217</v>
      </c>
      <c r="D247" s="70">
        <v>40431.791666666664</v>
      </c>
      <c r="E247" s="71">
        <v>297.53600000031298</v>
      </c>
      <c r="F247" s="72">
        <f t="shared" si="19"/>
        <v>1015787.9040010686</v>
      </c>
      <c r="G247" s="70">
        <v>40188.791666666664</v>
      </c>
      <c r="H247" s="71">
        <v>324</v>
      </c>
      <c r="I247" s="72">
        <f t="shared" si="20"/>
        <v>324000</v>
      </c>
      <c r="J247" s="70">
        <v>40431.791666666664</v>
      </c>
      <c r="K247" s="71">
        <v>2317</v>
      </c>
      <c r="L247" s="72">
        <f t="shared" si="21"/>
        <v>2317000</v>
      </c>
      <c r="M247" s="70">
        <v>40188.791666666664</v>
      </c>
      <c r="N247" s="71">
        <v>249</v>
      </c>
      <c r="O247" s="72">
        <f t="shared" si="22"/>
        <v>249000</v>
      </c>
      <c r="P247" s="70">
        <v>40431.791666666664</v>
      </c>
      <c r="Q247" s="71">
        <v>52</v>
      </c>
      <c r="R247" s="72">
        <f t="shared" si="23"/>
        <v>52000</v>
      </c>
    </row>
    <row r="248" spans="1:18" x14ac:dyDescent="0.25">
      <c r="A248" s="70">
        <v>40188.833333333336</v>
      </c>
      <c r="B248" s="71">
        <v>255.949999999255</v>
      </c>
      <c r="C248" s="72">
        <f t="shared" si="18"/>
        <v>873813.2999974566</v>
      </c>
      <c r="D248" s="70">
        <v>40431.833333333336</v>
      </c>
      <c r="E248" s="71">
        <v>258.30999999865901</v>
      </c>
      <c r="F248" s="72">
        <f t="shared" si="19"/>
        <v>881870.33999542182</v>
      </c>
      <c r="G248" s="70">
        <v>40188.833333333336</v>
      </c>
      <c r="H248" s="71">
        <v>293</v>
      </c>
      <c r="I248" s="72">
        <f t="shared" si="20"/>
        <v>293000</v>
      </c>
      <c r="J248" s="70">
        <v>40431.833333333336</v>
      </c>
      <c r="K248" s="71">
        <v>915</v>
      </c>
      <c r="L248" s="72">
        <f t="shared" si="21"/>
        <v>915000</v>
      </c>
      <c r="M248" s="70">
        <v>40188.833333333336</v>
      </c>
      <c r="N248" s="71">
        <v>262</v>
      </c>
      <c r="O248" s="72">
        <f t="shared" si="22"/>
        <v>262000</v>
      </c>
      <c r="P248" s="70">
        <v>40431.833333333336</v>
      </c>
      <c r="Q248" s="71">
        <v>50</v>
      </c>
      <c r="R248" s="72">
        <f t="shared" si="23"/>
        <v>50000</v>
      </c>
    </row>
    <row r="249" spans="1:18" x14ac:dyDescent="0.25">
      <c r="A249" s="70">
        <v>40188.875</v>
      </c>
      <c r="B249" s="71">
        <v>257.43900000117702</v>
      </c>
      <c r="C249" s="72">
        <f t="shared" si="18"/>
        <v>878896.74600401835</v>
      </c>
      <c r="D249" s="70">
        <v>40431.875</v>
      </c>
      <c r="E249" s="71">
        <v>250.75500000081999</v>
      </c>
      <c r="F249" s="72">
        <f t="shared" si="19"/>
        <v>856077.5700027995</v>
      </c>
      <c r="G249" s="70">
        <v>40188.875</v>
      </c>
      <c r="H249" s="71">
        <v>296</v>
      </c>
      <c r="I249" s="72">
        <f t="shared" si="20"/>
        <v>296000</v>
      </c>
      <c r="J249" s="70">
        <v>40431.875</v>
      </c>
      <c r="K249" s="71">
        <v>853</v>
      </c>
      <c r="L249" s="72">
        <f t="shared" si="21"/>
        <v>853000</v>
      </c>
      <c r="M249" s="70">
        <v>40188.875</v>
      </c>
      <c r="N249" s="71">
        <v>273</v>
      </c>
      <c r="O249" s="72">
        <f t="shared" si="22"/>
        <v>273000</v>
      </c>
      <c r="P249" s="70">
        <v>40431.875</v>
      </c>
      <c r="Q249" s="71">
        <v>46</v>
      </c>
      <c r="R249" s="72">
        <f t="shared" si="23"/>
        <v>46000</v>
      </c>
    </row>
    <row r="250" spans="1:18" x14ac:dyDescent="0.25">
      <c r="A250" s="70">
        <v>40188.916666666664</v>
      </c>
      <c r="B250" s="71">
        <v>255.305999999866</v>
      </c>
      <c r="C250" s="72">
        <f t="shared" si="18"/>
        <v>871614.6839995425</v>
      </c>
      <c r="D250" s="70">
        <v>40431.916666666664</v>
      </c>
      <c r="E250" s="71">
        <v>249.450999999419</v>
      </c>
      <c r="F250" s="72">
        <f t="shared" si="19"/>
        <v>851625.71399801644</v>
      </c>
      <c r="G250" s="70">
        <v>40188.916666666664</v>
      </c>
      <c r="H250" s="71">
        <v>278</v>
      </c>
      <c r="I250" s="72">
        <f t="shared" si="20"/>
        <v>278000</v>
      </c>
      <c r="J250" s="70">
        <v>40431.916666666664</v>
      </c>
      <c r="K250" s="71">
        <v>850</v>
      </c>
      <c r="L250" s="72">
        <f t="shared" si="21"/>
        <v>850000</v>
      </c>
      <c r="M250" s="70">
        <v>40188.916666666664</v>
      </c>
      <c r="N250" s="71">
        <v>379</v>
      </c>
      <c r="O250" s="72">
        <f t="shared" si="22"/>
        <v>379000</v>
      </c>
      <c r="P250" s="70">
        <v>40431.916666666664</v>
      </c>
      <c r="Q250" s="71">
        <v>42</v>
      </c>
      <c r="R250" s="72">
        <f t="shared" si="23"/>
        <v>42000</v>
      </c>
    </row>
    <row r="251" spans="1:18" x14ac:dyDescent="0.25">
      <c r="A251" s="70">
        <v>40188.958333333336</v>
      </c>
      <c r="B251" s="71">
        <v>254.04399999976201</v>
      </c>
      <c r="C251" s="72">
        <f t="shared" si="18"/>
        <v>867306.21599918755</v>
      </c>
      <c r="D251" s="70">
        <v>40431.958333333336</v>
      </c>
      <c r="E251" s="71">
        <v>245.941999999806</v>
      </c>
      <c r="F251" s="72">
        <f t="shared" si="19"/>
        <v>839645.98799933773</v>
      </c>
      <c r="G251" s="70">
        <v>40188.958333333336</v>
      </c>
      <c r="H251" s="71">
        <v>282</v>
      </c>
      <c r="I251" s="72">
        <f t="shared" si="20"/>
        <v>282000</v>
      </c>
      <c r="J251" s="70">
        <v>40431.958333333336</v>
      </c>
      <c r="K251" s="71">
        <v>905</v>
      </c>
      <c r="L251" s="72">
        <f t="shared" si="21"/>
        <v>905000</v>
      </c>
      <c r="M251" s="70">
        <v>40188.958333333336</v>
      </c>
      <c r="N251" s="71">
        <v>389</v>
      </c>
      <c r="O251" s="72">
        <f t="shared" si="22"/>
        <v>389000</v>
      </c>
      <c r="P251" s="70">
        <v>40431.958333333336</v>
      </c>
      <c r="Q251" s="71">
        <v>41</v>
      </c>
      <c r="R251" s="72">
        <f t="shared" si="23"/>
        <v>41000</v>
      </c>
    </row>
    <row r="252" spans="1:18" x14ac:dyDescent="0.25">
      <c r="A252" s="70">
        <v>40189</v>
      </c>
      <c r="B252" s="71">
        <v>253.316999999806</v>
      </c>
      <c r="C252" s="72">
        <f t="shared" si="18"/>
        <v>864824.23799933773</v>
      </c>
      <c r="D252" s="70">
        <v>40432</v>
      </c>
      <c r="E252" s="71">
        <v>242.91200000047701</v>
      </c>
      <c r="F252" s="72">
        <f t="shared" si="19"/>
        <v>829301.5680016285</v>
      </c>
      <c r="G252" s="70">
        <v>40189</v>
      </c>
      <c r="H252" s="71">
        <v>277</v>
      </c>
      <c r="I252" s="72">
        <f t="shared" si="20"/>
        <v>277000</v>
      </c>
      <c r="J252" s="70">
        <v>40432</v>
      </c>
      <c r="K252" s="71">
        <v>926</v>
      </c>
      <c r="L252" s="72">
        <f t="shared" si="21"/>
        <v>926000</v>
      </c>
      <c r="M252" s="70">
        <v>40189</v>
      </c>
      <c r="N252" s="71">
        <v>351</v>
      </c>
      <c r="O252" s="72">
        <f t="shared" si="22"/>
        <v>351000</v>
      </c>
      <c r="P252" s="70">
        <v>40432</v>
      </c>
      <c r="Q252" s="71">
        <v>43</v>
      </c>
      <c r="R252" s="72">
        <f t="shared" si="23"/>
        <v>43000</v>
      </c>
    </row>
    <row r="253" spans="1:18" x14ac:dyDescent="0.25">
      <c r="A253" s="70">
        <v>40189.041666666664</v>
      </c>
      <c r="B253" s="71">
        <v>251.46800000034301</v>
      </c>
      <c r="C253" s="72">
        <f t="shared" si="18"/>
        <v>858511.752001171</v>
      </c>
      <c r="D253" s="70">
        <v>40432.041666666664</v>
      </c>
      <c r="E253" s="71">
        <v>244.120000001043</v>
      </c>
      <c r="F253" s="72">
        <f t="shared" si="19"/>
        <v>833425.68000356073</v>
      </c>
      <c r="G253" s="70">
        <v>40189.041666666664</v>
      </c>
      <c r="H253" s="71">
        <v>260</v>
      </c>
      <c r="I253" s="72">
        <f t="shared" si="20"/>
        <v>260000</v>
      </c>
      <c r="J253" s="70">
        <v>40432.041666666664</v>
      </c>
      <c r="K253" s="71">
        <v>930</v>
      </c>
      <c r="L253" s="72">
        <f t="shared" si="21"/>
        <v>930000</v>
      </c>
      <c r="M253" s="70">
        <v>40189.041666666664</v>
      </c>
      <c r="N253" s="71">
        <v>410</v>
      </c>
      <c r="O253" s="72">
        <f t="shared" si="22"/>
        <v>410000</v>
      </c>
      <c r="P253" s="70">
        <v>40432.041666666664</v>
      </c>
      <c r="Q253" s="71">
        <v>43</v>
      </c>
      <c r="R253" s="72">
        <f t="shared" si="23"/>
        <v>43000</v>
      </c>
    </row>
    <row r="254" spans="1:18" x14ac:dyDescent="0.25">
      <c r="A254" s="70">
        <v>40189.083333333336</v>
      </c>
      <c r="B254" s="71">
        <v>251.680999999866</v>
      </c>
      <c r="C254" s="72">
        <f t="shared" si="18"/>
        <v>859238.9339995425</v>
      </c>
      <c r="D254" s="70">
        <v>40432.083333333336</v>
      </c>
      <c r="E254" s="71">
        <v>244.87899999879301</v>
      </c>
      <c r="F254" s="72">
        <f t="shared" si="19"/>
        <v>836016.90599587932</v>
      </c>
      <c r="G254" s="70">
        <v>40189.083333333336</v>
      </c>
      <c r="H254" s="71">
        <v>258</v>
      </c>
      <c r="I254" s="72">
        <f t="shared" si="20"/>
        <v>258000</v>
      </c>
      <c r="J254" s="70">
        <v>40432.083333333336</v>
      </c>
      <c r="K254" s="71">
        <v>910</v>
      </c>
      <c r="L254" s="72">
        <f t="shared" si="21"/>
        <v>910000</v>
      </c>
      <c r="M254" s="70">
        <v>40189.083333333336</v>
      </c>
      <c r="N254" s="71">
        <v>437</v>
      </c>
      <c r="O254" s="72">
        <f t="shared" si="22"/>
        <v>437000</v>
      </c>
      <c r="P254" s="70">
        <v>40432.083333333336</v>
      </c>
      <c r="Q254" s="71">
        <v>43</v>
      </c>
      <c r="R254" s="72">
        <f t="shared" si="23"/>
        <v>43000</v>
      </c>
    </row>
    <row r="255" spans="1:18" x14ac:dyDescent="0.25">
      <c r="A255" s="70">
        <v>40189.125</v>
      </c>
      <c r="B255" s="71">
        <v>249.15299999900199</v>
      </c>
      <c r="C255" s="72">
        <f t="shared" si="18"/>
        <v>850608.34199659282</v>
      </c>
      <c r="D255" s="70">
        <v>40432.125</v>
      </c>
      <c r="E255" s="71">
        <v>246.46499999985099</v>
      </c>
      <c r="F255" s="72">
        <f t="shared" si="19"/>
        <v>841431.50999949127</v>
      </c>
      <c r="G255" s="70">
        <v>40189.125</v>
      </c>
      <c r="H255" s="71">
        <v>260</v>
      </c>
      <c r="I255" s="72">
        <f t="shared" si="20"/>
        <v>260000</v>
      </c>
      <c r="J255" s="70">
        <v>40432.125</v>
      </c>
      <c r="K255" s="71">
        <v>969</v>
      </c>
      <c r="L255" s="72">
        <f t="shared" si="21"/>
        <v>969000</v>
      </c>
      <c r="M255" s="70">
        <v>40189.125</v>
      </c>
      <c r="N255" s="71">
        <v>467</v>
      </c>
      <c r="O255" s="72">
        <f t="shared" si="22"/>
        <v>467000</v>
      </c>
      <c r="P255" s="70">
        <v>40432.125</v>
      </c>
      <c r="Q255" s="71">
        <v>40</v>
      </c>
      <c r="R255" s="72">
        <f t="shared" si="23"/>
        <v>40000</v>
      </c>
    </row>
    <row r="256" spans="1:18" x14ac:dyDescent="0.25">
      <c r="A256" s="70">
        <v>40189.166666666664</v>
      </c>
      <c r="B256" s="71">
        <v>252.357000000775</v>
      </c>
      <c r="C256" s="72">
        <f t="shared" si="18"/>
        <v>861546.79800264584</v>
      </c>
      <c r="D256" s="70">
        <v>40432.166666666664</v>
      </c>
      <c r="E256" s="71">
        <v>251.03000000119201</v>
      </c>
      <c r="F256" s="72">
        <f t="shared" si="19"/>
        <v>857016.42000406946</v>
      </c>
      <c r="G256" s="70">
        <v>40189.166666666664</v>
      </c>
      <c r="H256" s="71">
        <v>366</v>
      </c>
      <c r="I256" s="72">
        <f t="shared" si="20"/>
        <v>366000</v>
      </c>
      <c r="J256" s="70">
        <v>40432.166666666664</v>
      </c>
      <c r="K256" s="71">
        <v>1155</v>
      </c>
      <c r="L256" s="72">
        <f t="shared" si="21"/>
        <v>1155000</v>
      </c>
      <c r="M256" s="70">
        <v>40189.166666666664</v>
      </c>
      <c r="N256" s="71">
        <v>481</v>
      </c>
      <c r="O256" s="72">
        <f t="shared" si="22"/>
        <v>481000</v>
      </c>
      <c r="P256" s="70">
        <v>40432.166666666664</v>
      </c>
      <c r="Q256" s="71">
        <v>48</v>
      </c>
      <c r="R256" s="72">
        <f t="shared" si="23"/>
        <v>48000</v>
      </c>
    </row>
    <row r="257" spans="1:18" x14ac:dyDescent="0.25">
      <c r="A257" s="70">
        <v>40189.208333333336</v>
      </c>
      <c r="B257" s="71">
        <v>260.17300000041701</v>
      </c>
      <c r="C257" s="72">
        <f t="shared" si="18"/>
        <v>888230.62200142362</v>
      </c>
      <c r="D257" s="70">
        <v>40432.208333333336</v>
      </c>
      <c r="E257" s="71">
        <v>253.75299999862901</v>
      </c>
      <c r="F257" s="72">
        <f t="shared" si="19"/>
        <v>866312.74199531937</v>
      </c>
      <c r="G257" s="70">
        <v>40189.208333333336</v>
      </c>
      <c r="H257" s="71">
        <v>454</v>
      </c>
      <c r="I257" s="72">
        <f t="shared" si="20"/>
        <v>454000</v>
      </c>
      <c r="J257" s="70">
        <v>40432.208333333336</v>
      </c>
      <c r="K257" s="71">
        <v>1385</v>
      </c>
      <c r="L257" s="72">
        <f t="shared" si="21"/>
        <v>1385000</v>
      </c>
      <c r="M257" s="70">
        <v>40189.208333333336</v>
      </c>
      <c r="N257" s="71">
        <v>478</v>
      </c>
      <c r="O257" s="72">
        <f t="shared" si="22"/>
        <v>478000</v>
      </c>
      <c r="P257" s="70">
        <v>40432.208333333336</v>
      </c>
      <c r="Q257" s="71">
        <v>44</v>
      </c>
      <c r="R257" s="72">
        <f t="shared" si="23"/>
        <v>44000</v>
      </c>
    </row>
    <row r="258" spans="1:18" x14ac:dyDescent="0.25">
      <c r="A258" s="70">
        <v>40189.25</v>
      </c>
      <c r="B258" s="71">
        <v>267.62999999895698</v>
      </c>
      <c r="C258" s="72">
        <f t="shared" si="18"/>
        <v>913688.81999643915</v>
      </c>
      <c r="D258" s="70">
        <v>40432.25</v>
      </c>
      <c r="E258" s="71">
        <v>254.14100000075999</v>
      </c>
      <c r="F258" s="72">
        <f t="shared" si="19"/>
        <v>867637.37400259462</v>
      </c>
      <c r="G258" s="70">
        <v>40189.25</v>
      </c>
      <c r="H258" s="71">
        <v>446</v>
      </c>
      <c r="I258" s="72">
        <f t="shared" si="20"/>
        <v>446000</v>
      </c>
      <c r="J258" s="70">
        <v>40432.25</v>
      </c>
      <c r="K258" s="71">
        <v>1394</v>
      </c>
      <c r="L258" s="72">
        <f t="shared" si="21"/>
        <v>1394000</v>
      </c>
      <c r="M258" s="70">
        <v>40189.25</v>
      </c>
      <c r="N258" s="71">
        <v>708</v>
      </c>
      <c r="O258" s="72">
        <f t="shared" si="22"/>
        <v>708000</v>
      </c>
      <c r="P258" s="70">
        <v>40432.25</v>
      </c>
      <c r="Q258" s="71">
        <v>43</v>
      </c>
      <c r="R258" s="72">
        <f t="shared" si="23"/>
        <v>43000</v>
      </c>
    </row>
    <row r="259" spans="1:18" x14ac:dyDescent="0.25">
      <c r="A259" s="70">
        <v>40189.291666666664</v>
      </c>
      <c r="B259" s="71">
        <v>316.94000000134099</v>
      </c>
      <c r="C259" s="72">
        <f t="shared" si="18"/>
        <v>1082033.1600045781</v>
      </c>
      <c r="D259" s="70">
        <v>40432.291666666664</v>
      </c>
      <c r="E259" s="71">
        <v>259.63499999977603</v>
      </c>
      <c r="F259" s="72">
        <f t="shared" si="19"/>
        <v>886393.8899992354</v>
      </c>
      <c r="G259" s="70">
        <v>40189.291666666664</v>
      </c>
      <c r="H259" s="71">
        <v>749</v>
      </c>
      <c r="I259" s="72">
        <f t="shared" si="20"/>
        <v>749000</v>
      </c>
      <c r="J259" s="70">
        <v>40432.291666666664</v>
      </c>
      <c r="K259" s="71">
        <v>1642</v>
      </c>
      <c r="L259" s="72">
        <f t="shared" si="21"/>
        <v>1642000</v>
      </c>
      <c r="M259" s="70">
        <v>40189.291666666664</v>
      </c>
      <c r="N259" s="71">
        <v>1466</v>
      </c>
      <c r="O259" s="72">
        <f t="shared" si="22"/>
        <v>1466000</v>
      </c>
      <c r="P259" s="70">
        <v>40432.291666666664</v>
      </c>
      <c r="Q259" s="71">
        <v>44</v>
      </c>
      <c r="R259" s="72">
        <f t="shared" si="23"/>
        <v>44000</v>
      </c>
    </row>
    <row r="260" spans="1:18" x14ac:dyDescent="0.25">
      <c r="A260" s="70">
        <v>40189.333333333336</v>
      </c>
      <c r="B260" s="71">
        <v>332.835999999195</v>
      </c>
      <c r="C260" s="72">
        <f t="shared" si="18"/>
        <v>1136302.1039972517</v>
      </c>
      <c r="D260" s="70">
        <v>40432.333333333336</v>
      </c>
      <c r="E260" s="71">
        <v>258.14699999988102</v>
      </c>
      <c r="F260" s="72">
        <f t="shared" si="19"/>
        <v>881313.85799959383</v>
      </c>
      <c r="G260" s="70">
        <v>40189.333333333336</v>
      </c>
      <c r="H260" s="71">
        <v>788</v>
      </c>
      <c r="I260" s="72">
        <f t="shared" si="20"/>
        <v>788000</v>
      </c>
      <c r="J260" s="70">
        <v>40432.333333333336</v>
      </c>
      <c r="K260" s="71">
        <v>1556</v>
      </c>
      <c r="L260" s="72">
        <f t="shared" si="21"/>
        <v>1556000</v>
      </c>
      <c r="M260" s="70">
        <v>40189.333333333336</v>
      </c>
      <c r="N260" s="71">
        <v>1065</v>
      </c>
      <c r="O260" s="72">
        <f t="shared" si="22"/>
        <v>1065000</v>
      </c>
      <c r="P260" s="70">
        <v>40432.333333333336</v>
      </c>
      <c r="Q260" s="71">
        <v>49</v>
      </c>
      <c r="R260" s="72">
        <f t="shared" si="23"/>
        <v>49000</v>
      </c>
    </row>
    <row r="261" spans="1:18" x14ac:dyDescent="0.25">
      <c r="A261" s="70">
        <v>40189.375</v>
      </c>
      <c r="B261" s="71">
        <v>408.61299999989598</v>
      </c>
      <c r="C261" s="72">
        <f t="shared" si="18"/>
        <v>1395004.7819996448</v>
      </c>
      <c r="D261" s="70">
        <v>40432.375</v>
      </c>
      <c r="E261" s="71">
        <v>233.40400000102801</v>
      </c>
      <c r="F261" s="72">
        <f t="shared" si="19"/>
        <v>796841.25600350962</v>
      </c>
      <c r="G261" s="70">
        <v>40189.375</v>
      </c>
      <c r="H261" s="71">
        <v>793</v>
      </c>
      <c r="I261" s="72">
        <f t="shared" si="20"/>
        <v>793000</v>
      </c>
      <c r="J261" s="70">
        <v>40432.375</v>
      </c>
      <c r="K261" s="71">
        <v>1568</v>
      </c>
      <c r="L261" s="72">
        <f t="shared" si="21"/>
        <v>1568000</v>
      </c>
      <c r="M261" s="70">
        <v>40189.375</v>
      </c>
      <c r="N261" s="71">
        <v>673</v>
      </c>
      <c r="O261" s="72">
        <f t="shared" si="22"/>
        <v>673000</v>
      </c>
      <c r="P261" s="70">
        <v>40432.375</v>
      </c>
      <c r="Q261" s="71">
        <v>47</v>
      </c>
      <c r="R261" s="72">
        <f t="shared" si="23"/>
        <v>47000</v>
      </c>
    </row>
    <row r="262" spans="1:18" x14ac:dyDescent="0.25">
      <c r="A262" s="70">
        <v>40189.416666666664</v>
      </c>
      <c r="B262" s="71">
        <v>435.51799999922503</v>
      </c>
      <c r="C262" s="72">
        <f t="shared" si="18"/>
        <v>1486858.4519973542</v>
      </c>
      <c r="D262" s="70">
        <v>40432.416666666664</v>
      </c>
      <c r="E262" s="71">
        <v>240.18699999898701</v>
      </c>
      <c r="F262" s="72">
        <f t="shared" si="19"/>
        <v>819998.4179965416</v>
      </c>
      <c r="G262" s="70">
        <v>40189.416666666664</v>
      </c>
      <c r="H262" s="71">
        <v>880</v>
      </c>
      <c r="I262" s="72">
        <f t="shared" si="20"/>
        <v>880000</v>
      </c>
      <c r="J262" s="70">
        <v>40432.416666666664</v>
      </c>
      <c r="K262" s="71">
        <v>1547</v>
      </c>
      <c r="L262" s="72">
        <f t="shared" si="21"/>
        <v>1547000</v>
      </c>
      <c r="M262" s="70">
        <v>40189.416666666664</v>
      </c>
      <c r="N262" s="71">
        <v>541</v>
      </c>
      <c r="O262" s="72">
        <f t="shared" si="22"/>
        <v>541000</v>
      </c>
      <c r="P262" s="70">
        <v>40432.416666666664</v>
      </c>
      <c r="Q262" s="71">
        <v>46</v>
      </c>
      <c r="R262" s="72">
        <f t="shared" si="23"/>
        <v>46000</v>
      </c>
    </row>
    <row r="263" spans="1:18" x14ac:dyDescent="0.25">
      <c r="A263" s="70">
        <v>40189.458333333336</v>
      </c>
      <c r="B263" s="71">
        <v>449.33300000056602</v>
      </c>
      <c r="C263" s="72">
        <f t="shared" si="18"/>
        <v>1534022.8620019325</v>
      </c>
      <c r="D263" s="70">
        <v>40432.458333333336</v>
      </c>
      <c r="E263" s="71">
        <v>243.98599999956801</v>
      </c>
      <c r="F263" s="72">
        <f t="shared" si="19"/>
        <v>832968.20399852516</v>
      </c>
      <c r="G263" s="70">
        <v>40189.458333333336</v>
      </c>
      <c r="H263" s="71">
        <v>1068</v>
      </c>
      <c r="I263" s="72">
        <f t="shared" si="20"/>
        <v>1068000</v>
      </c>
      <c r="J263" s="70">
        <v>40432.458333333336</v>
      </c>
      <c r="K263" s="71">
        <v>1514</v>
      </c>
      <c r="L263" s="72">
        <f t="shared" si="21"/>
        <v>1514000</v>
      </c>
      <c r="M263" s="70">
        <v>40189.458333333336</v>
      </c>
      <c r="N263" s="71">
        <v>363</v>
      </c>
      <c r="O263" s="72">
        <f t="shared" si="22"/>
        <v>363000</v>
      </c>
      <c r="P263" s="70">
        <v>40432.458333333336</v>
      </c>
      <c r="Q263" s="71">
        <v>46</v>
      </c>
      <c r="R263" s="72">
        <f t="shared" si="23"/>
        <v>46000</v>
      </c>
    </row>
    <row r="264" spans="1:18" x14ac:dyDescent="0.25">
      <c r="A264" s="70">
        <v>40189.5</v>
      </c>
      <c r="B264" s="71">
        <v>461.619000000879</v>
      </c>
      <c r="C264" s="72">
        <f t="shared" si="18"/>
        <v>1575967.2660030008</v>
      </c>
      <c r="D264" s="70">
        <v>40432.5</v>
      </c>
      <c r="E264" s="71">
        <v>248.77900000102801</v>
      </c>
      <c r="F264" s="72">
        <f t="shared" si="19"/>
        <v>849331.50600350962</v>
      </c>
      <c r="G264" s="70">
        <v>40189.5</v>
      </c>
      <c r="H264" s="71">
        <v>1201</v>
      </c>
      <c r="I264" s="72">
        <f t="shared" si="20"/>
        <v>1201000</v>
      </c>
      <c r="J264" s="70">
        <v>40432.5</v>
      </c>
      <c r="K264" s="71">
        <v>1488</v>
      </c>
      <c r="L264" s="72">
        <f t="shared" si="21"/>
        <v>1488000</v>
      </c>
      <c r="M264" s="70">
        <v>40189.5</v>
      </c>
      <c r="N264" s="71">
        <v>264</v>
      </c>
      <c r="O264" s="72">
        <f t="shared" si="22"/>
        <v>264000</v>
      </c>
      <c r="P264" s="70">
        <v>40432.5</v>
      </c>
      <c r="Q264" s="71">
        <v>48</v>
      </c>
      <c r="R264" s="72">
        <f t="shared" si="23"/>
        <v>48000</v>
      </c>
    </row>
    <row r="265" spans="1:18" x14ac:dyDescent="0.25">
      <c r="A265" s="70">
        <v>40189.541666666664</v>
      </c>
      <c r="B265" s="71">
        <v>452.22999999858399</v>
      </c>
      <c r="C265" s="72">
        <f t="shared" si="18"/>
        <v>1543913.2199951657</v>
      </c>
      <c r="D265" s="70">
        <v>40432.541666666664</v>
      </c>
      <c r="E265" s="71">
        <v>251.143999999389</v>
      </c>
      <c r="F265" s="72">
        <f t="shared" si="19"/>
        <v>857405.61599791399</v>
      </c>
      <c r="G265" s="70">
        <v>40189.541666666664</v>
      </c>
      <c r="H265" s="71">
        <v>1318</v>
      </c>
      <c r="I265" s="72">
        <f t="shared" si="20"/>
        <v>1318000</v>
      </c>
      <c r="J265" s="70">
        <v>40432.541666666664</v>
      </c>
      <c r="K265" s="71">
        <v>1634</v>
      </c>
      <c r="L265" s="72">
        <f t="shared" si="21"/>
        <v>1634000</v>
      </c>
      <c r="M265" s="70">
        <v>40189.541666666664</v>
      </c>
      <c r="N265" s="71">
        <v>189</v>
      </c>
      <c r="O265" s="72">
        <f t="shared" si="22"/>
        <v>189000</v>
      </c>
      <c r="P265" s="70">
        <v>40432.541666666664</v>
      </c>
      <c r="Q265" s="71">
        <v>47</v>
      </c>
      <c r="R265" s="72">
        <f t="shared" si="23"/>
        <v>47000</v>
      </c>
    </row>
    <row r="266" spans="1:18" x14ac:dyDescent="0.25">
      <c r="A266" s="70">
        <v>40189.583333333336</v>
      </c>
      <c r="B266" s="71">
        <v>447.819000000134</v>
      </c>
      <c r="C266" s="72">
        <f t="shared" si="18"/>
        <v>1528854.0660004574</v>
      </c>
      <c r="D266" s="70">
        <v>40432.583333333336</v>
      </c>
      <c r="E266" s="71">
        <v>248.78800000064101</v>
      </c>
      <c r="F266" s="72">
        <f t="shared" si="19"/>
        <v>849362.23200218845</v>
      </c>
      <c r="G266" s="70">
        <v>40189.583333333336</v>
      </c>
      <c r="H266" s="71">
        <v>1333</v>
      </c>
      <c r="I266" s="72">
        <f t="shared" si="20"/>
        <v>1333000</v>
      </c>
      <c r="J266" s="70">
        <v>40432.583333333336</v>
      </c>
      <c r="K266" s="71">
        <v>1575</v>
      </c>
      <c r="L266" s="72">
        <f t="shared" si="21"/>
        <v>1575000</v>
      </c>
      <c r="M266" s="70">
        <v>40189.583333333336</v>
      </c>
      <c r="N266" s="71">
        <v>137</v>
      </c>
      <c r="O266" s="72">
        <f t="shared" si="22"/>
        <v>137000</v>
      </c>
      <c r="P266" s="70">
        <v>40432.583333333336</v>
      </c>
      <c r="Q266" s="71">
        <v>46</v>
      </c>
      <c r="R266" s="72">
        <f t="shared" si="23"/>
        <v>46000</v>
      </c>
    </row>
    <row r="267" spans="1:18" x14ac:dyDescent="0.25">
      <c r="A267" s="70">
        <v>40189.625</v>
      </c>
      <c r="B267" s="71">
        <v>447.41000000014901</v>
      </c>
      <c r="C267" s="72">
        <f t="shared" si="18"/>
        <v>1527457.7400005087</v>
      </c>
      <c r="D267" s="70">
        <v>40432.625</v>
      </c>
      <c r="E267" s="71">
        <v>246.92499999888199</v>
      </c>
      <c r="F267" s="72">
        <f t="shared" si="19"/>
        <v>843001.94999618304</v>
      </c>
      <c r="G267" s="70">
        <v>40189.625</v>
      </c>
      <c r="H267" s="71">
        <v>1328</v>
      </c>
      <c r="I267" s="72">
        <f t="shared" si="20"/>
        <v>1328000</v>
      </c>
      <c r="J267" s="70">
        <v>40432.625</v>
      </c>
      <c r="K267" s="71">
        <v>1418</v>
      </c>
      <c r="L267" s="72">
        <f t="shared" si="21"/>
        <v>1418000</v>
      </c>
      <c r="M267" s="70">
        <v>40189.625</v>
      </c>
      <c r="N267" s="71">
        <v>135</v>
      </c>
      <c r="O267" s="72">
        <f t="shared" si="22"/>
        <v>135000</v>
      </c>
      <c r="P267" s="70">
        <v>40432.625</v>
      </c>
      <c r="Q267" s="71">
        <v>47</v>
      </c>
      <c r="R267" s="72">
        <f t="shared" si="23"/>
        <v>47000</v>
      </c>
    </row>
    <row r="268" spans="1:18" x14ac:dyDescent="0.25">
      <c r="A268" s="70">
        <v>40189.666666666664</v>
      </c>
      <c r="B268" s="71">
        <v>434.56799999997003</v>
      </c>
      <c r="C268" s="72">
        <f t="shared" si="18"/>
        <v>1483615.1519998976</v>
      </c>
      <c r="D268" s="70">
        <v>40432.666666666664</v>
      </c>
      <c r="E268" s="71">
        <v>241.430999999866</v>
      </c>
      <c r="F268" s="72">
        <f t="shared" si="19"/>
        <v>824245.4339995425</v>
      </c>
      <c r="G268" s="70">
        <v>40189.666666666664</v>
      </c>
      <c r="H268" s="71">
        <v>1274</v>
      </c>
      <c r="I268" s="72">
        <f t="shared" si="20"/>
        <v>1274000</v>
      </c>
      <c r="J268" s="70">
        <v>40432.666666666664</v>
      </c>
      <c r="K268" s="71">
        <v>1571</v>
      </c>
      <c r="L268" s="72">
        <f t="shared" si="21"/>
        <v>1571000</v>
      </c>
      <c r="M268" s="70">
        <v>40189.666666666664</v>
      </c>
      <c r="N268" s="71">
        <v>145</v>
      </c>
      <c r="O268" s="72">
        <f t="shared" si="22"/>
        <v>145000</v>
      </c>
      <c r="P268" s="70">
        <v>40432.666666666664</v>
      </c>
      <c r="Q268" s="71">
        <v>46</v>
      </c>
      <c r="R268" s="72">
        <f t="shared" si="23"/>
        <v>46000</v>
      </c>
    </row>
    <row r="269" spans="1:18" x14ac:dyDescent="0.25">
      <c r="A269" s="70">
        <v>40189.708333333336</v>
      </c>
      <c r="B269" s="71">
        <v>423.81799999997003</v>
      </c>
      <c r="C269" s="72">
        <f t="shared" ref="C269:C332" si="24">B269*3414</f>
        <v>1446914.6519998976</v>
      </c>
      <c r="D269" s="70">
        <v>40432.708333333336</v>
      </c>
      <c r="E269" s="71">
        <v>244.76500000059599</v>
      </c>
      <c r="F269" s="72">
        <f t="shared" ref="F269:F332" si="25">E269*3414</f>
        <v>835627.71000203467</v>
      </c>
      <c r="G269" s="70">
        <v>40189.708333333336</v>
      </c>
      <c r="H269" s="71">
        <v>1277</v>
      </c>
      <c r="I269" s="72">
        <f t="shared" ref="I269:I332" si="26">H269*1000</f>
        <v>1277000</v>
      </c>
      <c r="J269" s="70">
        <v>40432.708333333336</v>
      </c>
      <c r="K269" s="71">
        <v>1607</v>
      </c>
      <c r="L269" s="72">
        <f t="shared" ref="L269:L332" si="27">K269*1000</f>
        <v>1607000</v>
      </c>
      <c r="M269" s="70">
        <v>40189.708333333336</v>
      </c>
      <c r="N269" s="71">
        <v>171</v>
      </c>
      <c r="O269" s="72">
        <f t="shared" ref="O269:O332" si="28">N269*1000</f>
        <v>171000</v>
      </c>
      <c r="P269" s="70">
        <v>40432.708333333336</v>
      </c>
      <c r="Q269" s="71">
        <v>45</v>
      </c>
      <c r="R269" s="72">
        <f t="shared" ref="R269:R332" si="29">Q269*1000</f>
        <v>45000</v>
      </c>
    </row>
    <row r="270" spans="1:18" x14ac:dyDescent="0.25">
      <c r="A270" s="70">
        <v>40189.75</v>
      </c>
      <c r="B270" s="71">
        <v>372.71600000001501</v>
      </c>
      <c r="C270" s="72">
        <f t="shared" si="24"/>
        <v>1272452.4240000513</v>
      </c>
      <c r="D270" s="70">
        <v>40432.75</v>
      </c>
      <c r="E270" s="71">
        <v>245.183000000194</v>
      </c>
      <c r="F270" s="72">
        <f t="shared" si="25"/>
        <v>837054.76200066227</v>
      </c>
      <c r="G270" s="70">
        <v>40189.75</v>
      </c>
      <c r="H270" s="71">
        <v>1209</v>
      </c>
      <c r="I270" s="72">
        <f t="shared" si="26"/>
        <v>1209000</v>
      </c>
      <c r="J270" s="70">
        <v>40432.75</v>
      </c>
      <c r="K270" s="71">
        <v>1600</v>
      </c>
      <c r="L270" s="72">
        <f t="shared" si="27"/>
        <v>1600000</v>
      </c>
      <c r="M270" s="70">
        <v>40189.75</v>
      </c>
      <c r="N270" s="71">
        <v>193</v>
      </c>
      <c r="O270" s="72">
        <f t="shared" si="28"/>
        <v>193000</v>
      </c>
      <c r="P270" s="70">
        <v>40432.75</v>
      </c>
      <c r="Q270" s="71">
        <v>49</v>
      </c>
      <c r="R270" s="72">
        <f t="shared" si="29"/>
        <v>49000</v>
      </c>
    </row>
    <row r="271" spans="1:18" x14ac:dyDescent="0.25">
      <c r="A271" s="70">
        <v>40189.791666666664</v>
      </c>
      <c r="B271" s="71">
        <v>338</v>
      </c>
      <c r="C271" s="72">
        <f t="shared" si="24"/>
        <v>1153932</v>
      </c>
      <c r="D271" s="70">
        <v>40432.791666666664</v>
      </c>
      <c r="E271" s="71">
        <v>243.383999999613</v>
      </c>
      <c r="F271" s="72">
        <f t="shared" si="25"/>
        <v>830912.97599867883</v>
      </c>
      <c r="G271" s="70">
        <v>40189.791666666664</v>
      </c>
      <c r="H271" s="71">
        <v>980</v>
      </c>
      <c r="I271" s="72">
        <f t="shared" si="26"/>
        <v>980000</v>
      </c>
      <c r="J271" s="70">
        <v>40432.791666666664</v>
      </c>
      <c r="K271" s="71">
        <v>1532</v>
      </c>
      <c r="L271" s="72">
        <f t="shared" si="27"/>
        <v>1532000</v>
      </c>
      <c r="M271" s="70">
        <v>40189.791666666664</v>
      </c>
      <c r="N271" s="71">
        <v>264</v>
      </c>
      <c r="O271" s="72">
        <f t="shared" si="28"/>
        <v>264000</v>
      </c>
      <c r="P271" s="70">
        <v>40432.791666666664</v>
      </c>
      <c r="Q271" s="71">
        <v>47</v>
      </c>
      <c r="R271" s="72">
        <f t="shared" si="29"/>
        <v>47000</v>
      </c>
    </row>
    <row r="272" spans="1:18" x14ac:dyDescent="0.25">
      <c r="A272" s="70">
        <v>40189.833333333336</v>
      </c>
      <c r="B272" s="71">
        <v>277.27199999988102</v>
      </c>
      <c r="C272" s="72">
        <f t="shared" si="24"/>
        <v>946606.60799959383</v>
      </c>
      <c r="D272" s="70">
        <v>40432.833333333336</v>
      </c>
      <c r="E272" s="71">
        <v>257.82100000046199</v>
      </c>
      <c r="F272" s="72">
        <f t="shared" si="25"/>
        <v>880200.89400157728</v>
      </c>
      <c r="G272" s="70">
        <v>40189.833333333336</v>
      </c>
      <c r="H272" s="71">
        <v>302</v>
      </c>
      <c r="I272" s="72">
        <f t="shared" si="26"/>
        <v>302000</v>
      </c>
      <c r="J272" s="70">
        <v>40432.833333333336</v>
      </c>
      <c r="K272" s="71">
        <v>1113</v>
      </c>
      <c r="L272" s="72">
        <f t="shared" si="27"/>
        <v>1113000</v>
      </c>
      <c r="M272" s="70">
        <v>40189.833333333336</v>
      </c>
      <c r="N272" s="71">
        <v>185</v>
      </c>
      <c r="O272" s="72">
        <f t="shared" si="28"/>
        <v>185000</v>
      </c>
      <c r="P272" s="70">
        <v>40432.833333333336</v>
      </c>
      <c r="Q272" s="71">
        <v>42</v>
      </c>
      <c r="R272" s="72">
        <f t="shared" si="29"/>
        <v>42000</v>
      </c>
    </row>
    <row r="273" spans="1:18" x14ac:dyDescent="0.25">
      <c r="A273" s="70">
        <v>40189.875</v>
      </c>
      <c r="B273" s="71">
        <v>262.414000000805</v>
      </c>
      <c r="C273" s="72">
        <f t="shared" si="24"/>
        <v>895881.39600274828</v>
      </c>
      <c r="D273" s="70">
        <v>40432.875</v>
      </c>
      <c r="E273" s="71">
        <v>255.33999999985099</v>
      </c>
      <c r="F273" s="72">
        <f t="shared" si="25"/>
        <v>871730.75999949127</v>
      </c>
      <c r="G273" s="70">
        <v>40189.875</v>
      </c>
      <c r="H273" s="71">
        <v>282</v>
      </c>
      <c r="I273" s="72">
        <f t="shared" si="26"/>
        <v>282000</v>
      </c>
      <c r="J273" s="70">
        <v>40432.875</v>
      </c>
      <c r="K273" s="71">
        <v>1004</v>
      </c>
      <c r="L273" s="72">
        <f t="shared" si="27"/>
        <v>1004000</v>
      </c>
      <c r="M273" s="70">
        <v>40189.875</v>
      </c>
      <c r="N273" s="71">
        <v>129</v>
      </c>
      <c r="O273" s="72">
        <f t="shared" si="28"/>
        <v>129000</v>
      </c>
      <c r="P273" s="70">
        <v>40432.875</v>
      </c>
      <c r="Q273" s="71">
        <v>43</v>
      </c>
      <c r="R273" s="72">
        <f t="shared" si="29"/>
        <v>43000</v>
      </c>
    </row>
    <row r="274" spans="1:18" x14ac:dyDescent="0.25">
      <c r="A274" s="70">
        <v>40189.916666666664</v>
      </c>
      <c r="B274" s="71">
        <v>255.65499999932899</v>
      </c>
      <c r="C274" s="72">
        <f t="shared" si="24"/>
        <v>872806.16999770922</v>
      </c>
      <c r="D274" s="70">
        <v>40432.916666666664</v>
      </c>
      <c r="E274" s="71">
        <v>255.21499999985099</v>
      </c>
      <c r="F274" s="72">
        <f t="shared" si="25"/>
        <v>871304.00999949127</v>
      </c>
      <c r="G274" s="70">
        <v>40189.916666666664</v>
      </c>
      <c r="H274" s="71">
        <v>274</v>
      </c>
      <c r="I274" s="72">
        <f t="shared" si="26"/>
        <v>274000</v>
      </c>
      <c r="J274" s="70">
        <v>40432.916666666664</v>
      </c>
      <c r="K274" s="71">
        <v>948</v>
      </c>
      <c r="L274" s="72">
        <f t="shared" si="27"/>
        <v>948000</v>
      </c>
      <c r="M274" s="70">
        <v>40189.916666666664</v>
      </c>
      <c r="N274" s="71">
        <v>129</v>
      </c>
      <c r="O274" s="72">
        <f t="shared" si="28"/>
        <v>129000</v>
      </c>
      <c r="P274" s="70">
        <v>40432.916666666664</v>
      </c>
      <c r="Q274" s="71">
        <v>41</v>
      </c>
      <c r="R274" s="72">
        <f t="shared" si="29"/>
        <v>41000</v>
      </c>
    </row>
    <row r="275" spans="1:18" x14ac:dyDescent="0.25">
      <c r="A275" s="70">
        <v>40189.958333333336</v>
      </c>
      <c r="B275" s="71">
        <v>254.90100000053599</v>
      </c>
      <c r="C275" s="72">
        <f t="shared" si="24"/>
        <v>870232.0140018299</v>
      </c>
      <c r="D275" s="70">
        <v>40432.958333333336</v>
      </c>
      <c r="E275" s="71">
        <v>256.07699999958299</v>
      </c>
      <c r="F275" s="72">
        <f t="shared" si="25"/>
        <v>874246.87799857638</v>
      </c>
      <c r="G275" s="70">
        <v>40189.958333333336</v>
      </c>
      <c r="H275" s="71">
        <v>281</v>
      </c>
      <c r="I275" s="72">
        <f t="shared" si="26"/>
        <v>281000</v>
      </c>
      <c r="J275" s="70">
        <v>40432.958333333336</v>
      </c>
      <c r="K275" s="71">
        <v>971</v>
      </c>
      <c r="L275" s="72">
        <f t="shared" si="27"/>
        <v>971000</v>
      </c>
      <c r="M275" s="70">
        <v>40189.958333333336</v>
      </c>
      <c r="N275" s="71">
        <v>135</v>
      </c>
      <c r="O275" s="72">
        <f t="shared" si="28"/>
        <v>135000</v>
      </c>
      <c r="P275" s="70">
        <v>40432.958333333336</v>
      </c>
      <c r="Q275" s="71">
        <v>38</v>
      </c>
      <c r="R275" s="72">
        <f t="shared" si="29"/>
        <v>38000</v>
      </c>
    </row>
    <row r="276" spans="1:18" x14ac:dyDescent="0.25">
      <c r="A276" s="70">
        <v>40190</v>
      </c>
      <c r="B276" s="71">
        <v>254.48699999973201</v>
      </c>
      <c r="C276" s="72">
        <f t="shared" si="24"/>
        <v>868818.61799908511</v>
      </c>
      <c r="D276" s="70">
        <v>40433</v>
      </c>
      <c r="E276" s="71">
        <v>254.34100000001499</v>
      </c>
      <c r="F276" s="72">
        <f t="shared" si="25"/>
        <v>868320.17400005122</v>
      </c>
      <c r="G276" s="70">
        <v>40190</v>
      </c>
      <c r="H276" s="71">
        <v>274</v>
      </c>
      <c r="I276" s="72">
        <f t="shared" si="26"/>
        <v>274000</v>
      </c>
      <c r="J276" s="70">
        <v>40433</v>
      </c>
      <c r="K276" s="71">
        <v>957</v>
      </c>
      <c r="L276" s="72">
        <f t="shared" si="27"/>
        <v>957000</v>
      </c>
      <c r="M276" s="70">
        <v>40190</v>
      </c>
      <c r="N276" s="71">
        <v>173</v>
      </c>
      <c r="O276" s="72">
        <f t="shared" si="28"/>
        <v>173000</v>
      </c>
      <c r="P276" s="70">
        <v>40433</v>
      </c>
      <c r="Q276" s="71">
        <v>38</v>
      </c>
      <c r="R276" s="72">
        <f t="shared" si="29"/>
        <v>38000</v>
      </c>
    </row>
    <row r="277" spans="1:18" x14ac:dyDescent="0.25">
      <c r="A277" s="70">
        <v>40190.041666666664</v>
      </c>
      <c r="B277" s="71">
        <v>252.95199999958299</v>
      </c>
      <c r="C277" s="72">
        <f t="shared" si="24"/>
        <v>863578.12799857638</v>
      </c>
      <c r="D277" s="70">
        <v>40433.041666666664</v>
      </c>
      <c r="E277" s="71">
        <v>256.50500000082002</v>
      </c>
      <c r="F277" s="72">
        <f t="shared" si="25"/>
        <v>875708.0700027995</v>
      </c>
      <c r="G277" s="70">
        <v>40190.041666666664</v>
      </c>
      <c r="H277" s="71">
        <v>276</v>
      </c>
      <c r="I277" s="72">
        <f t="shared" si="26"/>
        <v>276000</v>
      </c>
      <c r="J277" s="70">
        <v>40433.041666666664</v>
      </c>
      <c r="K277" s="71">
        <v>1024</v>
      </c>
      <c r="L277" s="72">
        <f t="shared" si="27"/>
        <v>1024000</v>
      </c>
      <c r="M277" s="70">
        <v>40190.041666666664</v>
      </c>
      <c r="N277" s="71">
        <v>160</v>
      </c>
      <c r="O277" s="72">
        <f t="shared" si="28"/>
        <v>160000</v>
      </c>
      <c r="P277" s="70">
        <v>40433.041666666664</v>
      </c>
      <c r="Q277" s="71">
        <v>40</v>
      </c>
      <c r="R277" s="72">
        <f t="shared" si="29"/>
        <v>40000</v>
      </c>
    </row>
    <row r="278" spans="1:18" x14ac:dyDescent="0.25">
      <c r="A278" s="70">
        <v>40190.083333333336</v>
      </c>
      <c r="B278" s="71">
        <v>253.07700000144499</v>
      </c>
      <c r="C278" s="72">
        <f t="shared" si="24"/>
        <v>864004.87800493313</v>
      </c>
      <c r="D278" s="70">
        <v>40433.083333333336</v>
      </c>
      <c r="E278" s="71">
        <v>253.97800000011901</v>
      </c>
      <c r="F278" s="72">
        <f t="shared" si="25"/>
        <v>867080.89200040628</v>
      </c>
      <c r="G278" s="70">
        <v>40190.083333333336</v>
      </c>
      <c r="H278" s="71">
        <v>271</v>
      </c>
      <c r="I278" s="72">
        <f t="shared" si="26"/>
        <v>271000</v>
      </c>
      <c r="J278" s="70">
        <v>40433.083333333336</v>
      </c>
      <c r="K278" s="71">
        <v>1167</v>
      </c>
      <c r="L278" s="72">
        <f t="shared" si="27"/>
        <v>1167000</v>
      </c>
      <c r="M278" s="70">
        <v>40190.083333333336</v>
      </c>
      <c r="N278" s="71">
        <v>183</v>
      </c>
      <c r="O278" s="72">
        <f t="shared" si="28"/>
        <v>183000</v>
      </c>
      <c r="P278" s="70">
        <v>40433.083333333336</v>
      </c>
      <c r="Q278" s="71">
        <v>40</v>
      </c>
      <c r="R278" s="72">
        <f t="shared" si="29"/>
        <v>40000</v>
      </c>
    </row>
    <row r="279" spans="1:18" x14ac:dyDescent="0.25">
      <c r="A279" s="70">
        <v>40190.125</v>
      </c>
      <c r="B279" s="71">
        <v>251.72999999858399</v>
      </c>
      <c r="C279" s="72">
        <f t="shared" si="24"/>
        <v>859406.21999516571</v>
      </c>
      <c r="D279" s="70">
        <v>40433.125</v>
      </c>
      <c r="E279" s="71">
        <v>255.70800000056599</v>
      </c>
      <c r="F279" s="72">
        <f t="shared" si="25"/>
        <v>872987.11200193223</v>
      </c>
      <c r="G279" s="70">
        <v>40190.125</v>
      </c>
      <c r="H279" s="71">
        <v>272</v>
      </c>
      <c r="I279" s="72">
        <f t="shared" si="26"/>
        <v>272000</v>
      </c>
      <c r="J279" s="70">
        <v>40433.125</v>
      </c>
      <c r="K279" s="71">
        <v>1194</v>
      </c>
      <c r="L279" s="72">
        <f t="shared" si="27"/>
        <v>1194000</v>
      </c>
      <c r="M279" s="70">
        <v>40190.125</v>
      </c>
      <c r="N279" s="71">
        <v>186</v>
      </c>
      <c r="O279" s="72">
        <f t="shared" si="28"/>
        <v>186000</v>
      </c>
      <c r="P279" s="70">
        <v>40433.125</v>
      </c>
      <c r="Q279" s="71">
        <v>34</v>
      </c>
      <c r="R279" s="72">
        <f t="shared" si="29"/>
        <v>34000</v>
      </c>
    </row>
    <row r="280" spans="1:18" x14ac:dyDescent="0.25">
      <c r="A280" s="70">
        <v>40190.166666666664</v>
      </c>
      <c r="B280" s="71">
        <v>256.33600000105798</v>
      </c>
      <c r="C280" s="72">
        <f t="shared" si="24"/>
        <v>875131.10400361195</v>
      </c>
      <c r="D280" s="70">
        <v>40433.166666666664</v>
      </c>
      <c r="E280" s="71">
        <v>257.997999999672</v>
      </c>
      <c r="F280" s="72">
        <f t="shared" si="25"/>
        <v>880805.17199888022</v>
      </c>
      <c r="G280" s="70">
        <v>40190.166666666664</v>
      </c>
      <c r="H280" s="71">
        <v>394</v>
      </c>
      <c r="I280" s="72">
        <f t="shared" si="26"/>
        <v>394000</v>
      </c>
      <c r="J280" s="70">
        <v>40433.166666666664</v>
      </c>
      <c r="K280" s="71">
        <v>1286</v>
      </c>
      <c r="L280" s="72">
        <f t="shared" si="27"/>
        <v>1286000</v>
      </c>
      <c r="M280" s="70">
        <v>40190.166666666664</v>
      </c>
      <c r="N280" s="71">
        <v>216</v>
      </c>
      <c r="O280" s="72">
        <f t="shared" si="28"/>
        <v>216000</v>
      </c>
      <c r="P280" s="70">
        <v>40433.166666666664</v>
      </c>
      <c r="Q280" s="71">
        <v>50</v>
      </c>
      <c r="R280" s="72">
        <f t="shared" si="29"/>
        <v>50000</v>
      </c>
    </row>
    <row r="281" spans="1:18" x14ac:dyDescent="0.25">
      <c r="A281" s="70">
        <v>40190.208333333336</v>
      </c>
      <c r="B281" s="71">
        <v>263.33699999935902</v>
      </c>
      <c r="C281" s="72">
        <f t="shared" si="24"/>
        <v>899032.51799781166</v>
      </c>
      <c r="D281" s="70">
        <v>40433.208333333336</v>
      </c>
      <c r="E281" s="71">
        <v>257.072999998927</v>
      </c>
      <c r="F281" s="72">
        <f t="shared" si="25"/>
        <v>877647.22199633683</v>
      </c>
      <c r="G281" s="70">
        <v>40190.208333333336</v>
      </c>
      <c r="H281" s="71">
        <v>464</v>
      </c>
      <c r="I281" s="72">
        <f t="shared" si="26"/>
        <v>464000</v>
      </c>
      <c r="J281" s="70">
        <v>40433.208333333336</v>
      </c>
      <c r="K281" s="71">
        <v>1289</v>
      </c>
      <c r="L281" s="72">
        <f t="shared" si="27"/>
        <v>1289000</v>
      </c>
      <c r="M281" s="70">
        <v>40190.208333333336</v>
      </c>
      <c r="N281" s="71">
        <v>236</v>
      </c>
      <c r="O281" s="72">
        <f t="shared" si="28"/>
        <v>236000</v>
      </c>
      <c r="P281" s="70">
        <v>40433.208333333336</v>
      </c>
      <c r="Q281" s="71">
        <v>43</v>
      </c>
      <c r="R281" s="72">
        <f t="shared" si="29"/>
        <v>43000</v>
      </c>
    </row>
    <row r="282" spans="1:18" x14ac:dyDescent="0.25">
      <c r="A282" s="70">
        <v>40190.25</v>
      </c>
      <c r="B282" s="71">
        <v>270.09300000034301</v>
      </c>
      <c r="C282" s="72">
        <f t="shared" si="24"/>
        <v>922097.502001171</v>
      </c>
      <c r="D282" s="70">
        <v>40433.25</v>
      </c>
      <c r="E282" s="71">
        <v>255.28200000152</v>
      </c>
      <c r="F282" s="72">
        <f t="shared" si="25"/>
        <v>871532.74800518935</v>
      </c>
      <c r="G282" s="70">
        <v>40190.25</v>
      </c>
      <c r="H282" s="71">
        <v>516</v>
      </c>
      <c r="I282" s="72">
        <f t="shared" si="26"/>
        <v>516000</v>
      </c>
      <c r="J282" s="70">
        <v>40433.25</v>
      </c>
      <c r="K282" s="71">
        <v>1338</v>
      </c>
      <c r="L282" s="72">
        <f t="shared" si="27"/>
        <v>1338000</v>
      </c>
      <c r="M282" s="70">
        <v>40190.25</v>
      </c>
      <c r="N282" s="71">
        <v>452</v>
      </c>
      <c r="O282" s="72">
        <f t="shared" si="28"/>
        <v>452000</v>
      </c>
      <c r="P282" s="70">
        <v>40433.25</v>
      </c>
      <c r="Q282" s="71">
        <v>42</v>
      </c>
      <c r="R282" s="72">
        <f t="shared" si="29"/>
        <v>42000</v>
      </c>
    </row>
    <row r="283" spans="1:18" x14ac:dyDescent="0.25">
      <c r="A283" s="70">
        <v>40190.291666666664</v>
      </c>
      <c r="B283" s="71">
        <v>317.54499999992498</v>
      </c>
      <c r="C283" s="72">
        <f t="shared" si="24"/>
        <v>1084098.6299997438</v>
      </c>
      <c r="D283" s="70">
        <v>40433.291666666664</v>
      </c>
      <c r="E283" s="71">
        <v>253.21799999848</v>
      </c>
      <c r="F283" s="72">
        <f t="shared" si="25"/>
        <v>864486.25199481065</v>
      </c>
      <c r="G283" s="70">
        <v>40190.291666666664</v>
      </c>
      <c r="H283" s="71">
        <v>878</v>
      </c>
      <c r="I283" s="72">
        <f t="shared" si="26"/>
        <v>878000</v>
      </c>
      <c r="J283" s="70">
        <v>40433.291666666664</v>
      </c>
      <c r="K283" s="71">
        <v>1274</v>
      </c>
      <c r="L283" s="72">
        <f t="shared" si="27"/>
        <v>1274000</v>
      </c>
      <c r="M283" s="70">
        <v>40190.291666666664</v>
      </c>
      <c r="N283" s="71">
        <v>1035</v>
      </c>
      <c r="O283" s="72">
        <f t="shared" si="28"/>
        <v>1035000</v>
      </c>
      <c r="P283" s="70">
        <v>40433.291666666664</v>
      </c>
      <c r="Q283" s="71">
        <v>40</v>
      </c>
      <c r="R283" s="72">
        <f t="shared" si="29"/>
        <v>40000</v>
      </c>
    </row>
    <row r="284" spans="1:18" x14ac:dyDescent="0.25">
      <c r="A284" s="70">
        <v>40190.333333333336</v>
      </c>
      <c r="B284" s="71">
        <v>346.54600000008901</v>
      </c>
      <c r="C284" s="72">
        <f t="shared" si="24"/>
        <v>1183108.0440003038</v>
      </c>
      <c r="D284" s="70">
        <v>40433.333333333336</v>
      </c>
      <c r="E284" s="71">
        <v>246.809000000358</v>
      </c>
      <c r="F284" s="72">
        <f t="shared" si="25"/>
        <v>842605.92600122222</v>
      </c>
      <c r="G284" s="70">
        <v>40190.333333333336</v>
      </c>
      <c r="H284" s="71">
        <v>865</v>
      </c>
      <c r="I284" s="72">
        <f t="shared" si="26"/>
        <v>865000</v>
      </c>
      <c r="J284" s="70">
        <v>40433.333333333336</v>
      </c>
      <c r="K284" s="71">
        <v>1311</v>
      </c>
      <c r="L284" s="72">
        <f t="shared" si="27"/>
        <v>1311000</v>
      </c>
      <c r="M284" s="70">
        <v>40190.333333333336</v>
      </c>
      <c r="N284" s="71">
        <v>578</v>
      </c>
      <c r="O284" s="72">
        <f t="shared" si="28"/>
        <v>578000</v>
      </c>
      <c r="P284" s="70">
        <v>40433.333333333336</v>
      </c>
      <c r="Q284" s="71">
        <v>38</v>
      </c>
      <c r="R284" s="72">
        <f t="shared" si="29"/>
        <v>38000</v>
      </c>
    </row>
    <row r="285" spans="1:18" x14ac:dyDescent="0.25">
      <c r="A285" s="70">
        <v>40190.375</v>
      </c>
      <c r="B285" s="71">
        <v>408.18200000002997</v>
      </c>
      <c r="C285" s="72">
        <f t="shared" si="24"/>
        <v>1393533.3480001024</v>
      </c>
      <c r="D285" s="70">
        <v>40433.375</v>
      </c>
      <c r="E285" s="71">
        <v>225.54299999959801</v>
      </c>
      <c r="F285" s="72">
        <f t="shared" si="25"/>
        <v>770003.8019986276</v>
      </c>
      <c r="G285" s="70">
        <v>40190.375</v>
      </c>
      <c r="H285" s="71">
        <v>878</v>
      </c>
      <c r="I285" s="72">
        <f t="shared" si="26"/>
        <v>878000</v>
      </c>
      <c r="J285" s="70">
        <v>40433.375</v>
      </c>
      <c r="K285" s="71">
        <v>1483</v>
      </c>
      <c r="L285" s="72">
        <f t="shared" si="27"/>
        <v>1483000</v>
      </c>
      <c r="M285" s="70">
        <v>40190.375</v>
      </c>
      <c r="N285" s="71">
        <v>473</v>
      </c>
      <c r="O285" s="72">
        <f t="shared" si="28"/>
        <v>473000</v>
      </c>
      <c r="P285" s="70">
        <v>40433.375</v>
      </c>
      <c r="Q285" s="71">
        <v>39</v>
      </c>
      <c r="R285" s="72">
        <f t="shared" si="29"/>
        <v>39000</v>
      </c>
    </row>
    <row r="286" spans="1:18" x14ac:dyDescent="0.25">
      <c r="A286" s="70">
        <v>40190.416666666664</v>
      </c>
      <c r="B286" s="71">
        <v>427.86999999917998</v>
      </c>
      <c r="C286" s="72">
        <f t="shared" si="24"/>
        <v>1460748.1799972004</v>
      </c>
      <c r="D286" s="70">
        <v>40433.416666666664</v>
      </c>
      <c r="E286" s="71">
        <v>232.02700000070001</v>
      </c>
      <c r="F286" s="72">
        <f t="shared" si="25"/>
        <v>792140.17800238985</v>
      </c>
      <c r="G286" s="70">
        <v>40190.416666666664</v>
      </c>
      <c r="H286" s="71">
        <v>1023</v>
      </c>
      <c r="I286" s="72">
        <f t="shared" si="26"/>
        <v>1023000</v>
      </c>
      <c r="J286" s="70">
        <v>40433.416666666664</v>
      </c>
      <c r="K286" s="71">
        <v>1554</v>
      </c>
      <c r="L286" s="72">
        <f t="shared" si="27"/>
        <v>1554000</v>
      </c>
      <c r="M286" s="70">
        <v>40190.416666666664</v>
      </c>
      <c r="N286" s="71">
        <v>261</v>
      </c>
      <c r="O286" s="72">
        <f t="shared" si="28"/>
        <v>261000</v>
      </c>
      <c r="P286" s="70">
        <v>40433.416666666664</v>
      </c>
      <c r="Q286" s="71">
        <v>36</v>
      </c>
      <c r="R286" s="72">
        <f t="shared" si="29"/>
        <v>36000</v>
      </c>
    </row>
    <row r="287" spans="1:18" x14ac:dyDescent="0.25">
      <c r="A287" s="70">
        <v>40190.458333333336</v>
      </c>
      <c r="B287" s="71">
        <v>438.02400000020901</v>
      </c>
      <c r="C287" s="72">
        <f t="shared" si="24"/>
        <v>1495413.9360007136</v>
      </c>
      <c r="D287" s="70">
        <v>40433.458333333336</v>
      </c>
      <c r="E287" s="71">
        <v>234.09799999929999</v>
      </c>
      <c r="F287" s="72">
        <f t="shared" si="25"/>
        <v>799210.57199761015</v>
      </c>
      <c r="G287" s="70">
        <v>40190.458333333336</v>
      </c>
      <c r="H287" s="71">
        <v>1231</v>
      </c>
      <c r="I287" s="72">
        <f t="shared" si="26"/>
        <v>1231000</v>
      </c>
      <c r="J287" s="70">
        <v>40433.458333333336</v>
      </c>
      <c r="K287" s="71">
        <v>1487</v>
      </c>
      <c r="L287" s="72">
        <f t="shared" si="27"/>
        <v>1487000</v>
      </c>
      <c r="M287" s="70">
        <v>40190.458333333336</v>
      </c>
      <c r="N287" s="71">
        <v>195</v>
      </c>
      <c r="O287" s="72">
        <f t="shared" si="28"/>
        <v>195000</v>
      </c>
      <c r="P287" s="70">
        <v>40433.458333333336</v>
      </c>
      <c r="Q287" s="71">
        <v>37</v>
      </c>
      <c r="R287" s="72">
        <f t="shared" si="29"/>
        <v>37000</v>
      </c>
    </row>
    <row r="288" spans="1:18" x14ac:dyDescent="0.25">
      <c r="A288" s="70">
        <v>40190.5</v>
      </c>
      <c r="B288" s="71">
        <v>443.12600000016403</v>
      </c>
      <c r="C288" s="72">
        <f t="shared" si="24"/>
        <v>1512832.1640005601</v>
      </c>
      <c r="D288" s="70">
        <v>40433.5</v>
      </c>
      <c r="E288" s="71">
        <v>234.56799999997</v>
      </c>
      <c r="F288" s="72">
        <f t="shared" si="25"/>
        <v>800815.15199989756</v>
      </c>
      <c r="G288" s="70">
        <v>40190.5</v>
      </c>
      <c r="H288" s="71">
        <v>1460</v>
      </c>
      <c r="I288" s="72">
        <f t="shared" si="26"/>
        <v>1460000</v>
      </c>
      <c r="J288" s="70">
        <v>40433.5</v>
      </c>
      <c r="K288" s="71">
        <v>1442</v>
      </c>
      <c r="L288" s="72">
        <f t="shared" si="27"/>
        <v>1442000</v>
      </c>
      <c r="M288" s="70">
        <v>40190.5</v>
      </c>
      <c r="N288" s="71">
        <v>136</v>
      </c>
      <c r="O288" s="72">
        <f t="shared" si="28"/>
        <v>136000</v>
      </c>
      <c r="P288" s="70">
        <v>40433.5</v>
      </c>
      <c r="Q288" s="71">
        <v>43</v>
      </c>
      <c r="R288" s="72">
        <f t="shared" si="29"/>
        <v>43000</v>
      </c>
    </row>
    <row r="289" spans="1:18" x14ac:dyDescent="0.25">
      <c r="A289" s="70">
        <v>40190.541666666664</v>
      </c>
      <c r="B289" s="71">
        <v>449.06599999964197</v>
      </c>
      <c r="C289" s="72">
        <f t="shared" si="24"/>
        <v>1533111.3239987777</v>
      </c>
      <c r="D289" s="70">
        <v>40433.541666666664</v>
      </c>
      <c r="E289" s="71">
        <v>239.45900000072999</v>
      </c>
      <c r="F289" s="72">
        <f t="shared" si="25"/>
        <v>817513.02600249217</v>
      </c>
      <c r="G289" s="70">
        <v>40190.541666666664</v>
      </c>
      <c r="H289" s="71">
        <v>1603</v>
      </c>
      <c r="I289" s="72">
        <f t="shared" si="26"/>
        <v>1603000</v>
      </c>
      <c r="J289" s="70">
        <v>40433.541666666664</v>
      </c>
      <c r="K289" s="71">
        <v>1421</v>
      </c>
      <c r="L289" s="72">
        <f t="shared" si="27"/>
        <v>1421000</v>
      </c>
      <c r="M289" s="70">
        <v>40190.541666666664</v>
      </c>
      <c r="N289" s="71">
        <v>128</v>
      </c>
      <c r="O289" s="72">
        <f t="shared" si="28"/>
        <v>128000</v>
      </c>
      <c r="P289" s="70">
        <v>40433.541666666664</v>
      </c>
      <c r="Q289" s="71">
        <v>42</v>
      </c>
      <c r="R289" s="72">
        <f t="shared" si="29"/>
        <v>42000</v>
      </c>
    </row>
    <row r="290" spans="1:18" x14ac:dyDescent="0.25">
      <c r="A290" s="70">
        <v>40190.583333333336</v>
      </c>
      <c r="B290" s="71">
        <v>460.78100000135601</v>
      </c>
      <c r="C290" s="72">
        <f t="shared" si="24"/>
        <v>1573106.3340046294</v>
      </c>
      <c r="D290" s="70">
        <v>40433.583333333336</v>
      </c>
      <c r="E290" s="71">
        <v>240.690999999642</v>
      </c>
      <c r="F290" s="72">
        <f t="shared" si="25"/>
        <v>821719.07399877778</v>
      </c>
      <c r="G290" s="70">
        <v>40190.583333333336</v>
      </c>
      <c r="H290" s="71">
        <v>1625</v>
      </c>
      <c r="I290" s="72">
        <f t="shared" si="26"/>
        <v>1625000</v>
      </c>
      <c r="J290" s="70">
        <v>40433.583333333336</v>
      </c>
      <c r="K290" s="71">
        <v>1571</v>
      </c>
      <c r="L290" s="72">
        <f t="shared" si="27"/>
        <v>1571000</v>
      </c>
      <c r="M290" s="70">
        <v>40190.583333333336</v>
      </c>
      <c r="N290" s="71">
        <v>133</v>
      </c>
      <c r="O290" s="72">
        <f t="shared" si="28"/>
        <v>133000</v>
      </c>
      <c r="P290" s="70">
        <v>40433.583333333336</v>
      </c>
      <c r="Q290" s="71">
        <v>41</v>
      </c>
      <c r="R290" s="72">
        <f t="shared" si="29"/>
        <v>41000</v>
      </c>
    </row>
    <row r="291" spans="1:18" x14ac:dyDescent="0.25">
      <c r="A291" s="70">
        <v>40190.625</v>
      </c>
      <c r="B291" s="71">
        <v>458.21799999848002</v>
      </c>
      <c r="C291" s="72">
        <f t="shared" si="24"/>
        <v>1564356.2519948108</v>
      </c>
      <c r="D291" s="70">
        <v>40433.625</v>
      </c>
      <c r="E291" s="71">
        <v>242.47100000083401</v>
      </c>
      <c r="F291" s="72">
        <f t="shared" si="25"/>
        <v>827795.99400284735</v>
      </c>
      <c r="G291" s="70">
        <v>40190.625</v>
      </c>
      <c r="H291" s="71">
        <v>1853</v>
      </c>
      <c r="I291" s="72">
        <f t="shared" si="26"/>
        <v>1853000</v>
      </c>
      <c r="J291" s="70">
        <v>40433.625</v>
      </c>
      <c r="K291" s="71">
        <v>1615</v>
      </c>
      <c r="L291" s="72">
        <f t="shared" si="27"/>
        <v>1615000</v>
      </c>
      <c r="M291" s="70">
        <v>40190.625</v>
      </c>
      <c r="N291" s="71">
        <v>115</v>
      </c>
      <c r="O291" s="72">
        <f t="shared" si="28"/>
        <v>115000</v>
      </c>
      <c r="P291" s="70">
        <v>40433.625</v>
      </c>
      <c r="Q291" s="71">
        <v>40</v>
      </c>
      <c r="R291" s="72">
        <f t="shared" si="29"/>
        <v>40000</v>
      </c>
    </row>
    <row r="292" spans="1:18" x14ac:dyDescent="0.25">
      <c r="A292" s="70">
        <v>40190.666666666664</v>
      </c>
      <c r="B292" s="71">
        <v>455.26500000059599</v>
      </c>
      <c r="C292" s="72">
        <f t="shared" si="24"/>
        <v>1554274.7100020347</v>
      </c>
      <c r="D292" s="70">
        <v>40433.666666666664</v>
      </c>
      <c r="E292" s="71">
        <v>241.366000000387</v>
      </c>
      <c r="F292" s="72">
        <f t="shared" si="25"/>
        <v>824023.52400132117</v>
      </c>
      <c r="G292" s="70">
        <v>40190.666666666664</v>
      </c>
      <c r="H292" s="71">
        <v>1924</v>
      </c>
      <c r="I292" s="72">
        <f t="shared" si="26"/>
        <v>1924000</v>
      </c>
      <c r="J292" s="70">
        <v>40433.666666666664</v>
      </c>
      <c r="K292" s="71">
        <v>1617</v>
      </c>
      <c r="L292" s="72">
        <f t="shared" si="27"/>
        <v>1617000</v>
      </c>
      <c r="M292" s="70">
        <v>40190.666666666664</v>
      </c>
      <c r="N292" s="71">
        <v>111</v>
      </c>
      <c r="O292" s="72">
        <f t="shared" si="28"/>
        <v>111000</v>
      </c>
      <c r="P292" s="70">
        <v>40433.666666666664</v>
      </c>
      <c r="Q292" s="71">
        <v>43</v>
      </c>
      <c r="R292" s="72">
        <f t="shared" si="29"/>
        <v>43000</v>
      </c>
    </row>
    <row r="293" spans="1:18" x14ac:dyDescent="0.25">
      <c r="A293" s="70">
        <v>40190.708333333336</v>
      </c>
      <c r="B293" s="71">
        <v>437.63800000026799</v>
      </c>
      <c r="C293" s="72">
        <f t="shared" si="24"/>
        <v>1494096.132000915</v>
      </c>
      <c r="D293" s="70">
        <v>40433.708333333336</v>
      </c>
      <c r="E293" s="71">
        <v>239.080999998376</v>
      </c>
      <c r="F293" s="72">
        <f t="shared" si="25"/>
        <v>816222.53399445571</v>
      </c>
      <c r="G293" s="70">
        <v>40190.708333333336</v>
      </c>
      <c r="H293" s="71">
        <v>1818</v>
      </c>
      <c r="I293" s="72">
        <f t="shared" si="26"/>
        <v>1818000</v>
      </c>
      <c r="J293" s="70">
        <v>40433.708333333336</v>
      </c>
      <c r="K293" s="71">
        <v>1743</v>
      </c>
      <c r="L293" s="72">
        <f t="shared" si="27"/>
        <v>1743000</v>
      </c>
      <c r="M293" s="70">
        <v>40190.708333333336</v>
      </c>
      <c r="N293" s="71">
        <v>92</v>
      </c>
      <c r="O293" s="72">
        <f t="shared" si="28"/>
        <v>92000</v>
      </c>
      <c r="P293" s="70">
        <v>40433.708333333336</v>
      </c>
      <c r="Q293" s="71">
        <v>39</v>
      </c>
      <c r="R293" s="72">
        <f t="shared" si="29"/>
        <v>39000</v>
      </c>
    </row>
    <row r="294" spans="1:18" x14ac:dyDescent="0.25">
      <c r="A294" s="70">
        <v>40190.75</v>
      </c>
      <c r="B294" s="71">
        <v>384.81299999915097</v>
      </c>
      <c r="C294" s="72">
        <f t="shared" si="24"/>
        <v>1313751.5819971014</v>
      </c>
      <c r="D294" s="70">
        <v>40433.75</v>
      </c>
      <c r="E294" s="71">
        <v>241.20100000128201</v>
      </c>
      <c r="F294" s="72">
        <f t="shared" si="25"/>
        <v>823460.21400437679</v>
      </c>
      <c r="G294" s="70">
        <v>40190.75</v>
      </c>
      <c r="H294" s="71">
        <v>1466</v>
      </c>
      <c r="I294" s="72">
        <f t="shared" si="26"/>
        <v>1466000</v>
      </c>
      <c r="J294" s="70">
        <v>40433.75</v>
      </c>
      <c r="K294" s="71">
        <v>1769</v>
      </c>
      <c r="L294" s="72">
        <f t="shared" si="27"/>
        <v>1769000</v>
      </c>
      <c r="M294" s="70">
        <v>40190.75</v>
      </c>
      <c r="N294" s="71">
        <v>107</v>
      </c>
      <c r="O294" s="72">
        <f t="shared" si="28"/>
        <v>107000</v>
      </c>
      <c r="P294" s="70">
        <v>40433.75</v>
      </c>
      <c r="Q294" s="71">
        <v>40</v>
      </c>
      <c r="R294" s="72">
        <f t="shared" si="29"/>
        <v>40000</v>
      </c>
    </row>
    <row r="295" spans="1:18" x14ac:dyDescent="0.25">
      <c r="A295" s="70">
        <v>40190.791666666664</v>
      </c>
      <c r="B295" s="71">
        <v>341.67000000178803</v>
      </c>
      <c r="C295" s="72">
        <f t="shared" si="24"/>
        <v>1166461.3800061042</v>
      </c>
      <c r="D295" s="70">
        <v>40433.791666666664</v>
      </c>
      <c r="E295" s="71">
        <v>240.10199999995501</v>
      </c>
      <c r="F295" s="72">
        <f t="shared" si="25"/>
        <v>819708.22799984645</v>
      </c>
      <c r="G295" s="70">
        <v>40190.791666666664</v>
      </c>
      <c r="H295" s="71">
        <v>1098</v>
      </c>
      <c r="I295" s="72">
        <f t="shared" si="26"/>
        <v>1098000</v>
      </c>
      <c r="J295" s="70">
        <v>40433.791666666664</v>
      </c>
      <c r="K295" s="71">
        <v>1567</v>
      </c>
      <c r="L295" s="72">
        <f t="shared" si="27"/>
        <v>1567000</v>
      </c>
      <c r="M295" s="70">
        <v>40190.791666666664</v>
      </c>
      <c r="N295" s="71">
        <v>162</v>
      </c>
      <c r="O295" s="72">
        <f t="shared" si="28"/>
        <v>162000</v>
      </c>
      <c r="P295" s="70">
        <v>40433.791666666664</v>
      </c>
      <c r="Q295" s="71">
        <v>39</v>
      </c>
      <c r="R295" s="72">
        <f t="shared" si="29"/>
        <v>39000</v>
      </c>
    </row>
    <row r="296" spans="1:18" x14ac:dyDescent="0.25">
      <c r="A296" s="70">
        <v>40190.833333333336</v>
      </c>
      <c r="B296" s="71">
        <v>279.79399999976198</v>
      </c>
      <c r="C296" s="72">
        <f t="shared" si="24"/>
        <v>955216.71599918744</v>
      </c>
      <c r="D296" s="70">
        <v>40433.833333333336</v>
      </c>
      <c r="E296" s="71">
        <v>266.39499999955302</v>
      </c>
      <c r="F296" s="72">
        <f t="shared" si="25"/>
        <v>909472.52999847406</v>
      </c>
      <c r="G296" s="70">
        <v>40190.833333333336</v>
      </c>
      <c r="H296" s="71">
        <v>347</v>
      </c>
      <c r="I296" s="72">
        <f t="shared" si="26"/>
        <v>347000</v>
      </c>
      <c r="J296" s="70">
        <v>40433.833333333336</v>
      </c>
      <c r="K296" s="71">
        <v>1504</v>
      </c>
      <c r="L296" s="72">
        <f t="shared" si="27"/>
        <v>1504000</v>
      </c>
      <c r="M296" s="70">
        <v>40190.833333333336</v>
      </c>
      <c r="N296" s="71">
        <v>111</v>
      </c>
      <c r="O296" s="72">
        <f t="shared" si="28"/>
        <v>111000</v>
      </c>
      <c r="P296" s="70">
        <v>40433.833333333336</v>
      </c>
      <c r="Q296" s="71">
        <v>40</v>
      </c>
      <c r="R296" s="72">
        <f t="shared" si="29"/>
        <v>40000</v>
      </c>
    </row>
    <row r="297" spans="1:18" x14ac:dyDescent="0.25">
      <c r="A297" s="70">
        <v>40190.875</v>
      </c>
      <c r="B297" s="71">
        <v>272.24000000022397</v>
      </c>
      <c r="C297" s="72">
        <f t="shared" si="24"/>
        <v>929427.3600007646</v>
      </c>
      <c r="D297" s="70">
        <v>40433.875</v>
      </c>
      <c r="E297" s="71">
        <v>263.26500000059599</v>
      </c>
      <c r="F297" s="72">
        <f t="shared" si="25"/>
        <v>898786.71000203467</v>
      </c>
      <c r="G297" s="70">
        <v>40190.875</v>
      </c>
      <c r="H297" s="71">
        <v>345</v>
      </c>
      <c r="I297" s="72">
        <f t="shared" si="26"/>
        <v>345000</v>
      </c>
      <c r="J297" s="70">
        <v>40433.875</v>
      </c>
      <c r="K297" s="71">
        <v>1371</v>
      </c>
      <c r="L297" s="72">
        <f t="shared" si="27"/>
        <v>1371000</v>
      </c>
      <c r="M297" s="70">
        <v>40190.875</v>
      </c>
      <c r="N297" s="71">
        <v>89</v>
      </c>
      <c r="O297" s="72">
        <f t="shared" si="28"/>
        <v>89000</v>
      </c>
      <c r="P297" s="70">
        <v>40433.875</v>
      </c>
      <c r="Q297" s="71">
        <v>39</v>
      </c>
      <c r="R297" s="72">
        <f t="shared" si="29"/>
        <v>39000</v>
      </c>
    </row>
    <row r="298" spans="1:18" x14ac:dyDescent="0.25">
      <c r="A298" s="70">
        <v>40190.916666666664</v>
      </c>
      <c r="B298" s="71">
        <v>265.18200000002997</v>
      </c>
      <c r="C298" s="72">
        <f t="shared" si="24"/>
        <v>905331.34800010233</v>
      </c>
      <c r="D298" s="70">
        <v>40433.916666666664</v>
      </c>
      <c r="E298" s="71">
        <v>256.95600000023802</v>
      </c>
      <c r="F298" s="72">
        <f t="shared" si="25"/>
        <v>877247.78400081256</v>
      </c>
      <c r="G298" s="70">
        <v>40190.916666666664</v>
      </c>
      <c r="H298" s="71">
        <v>327</v>
      </c>
      <c r="I298" s="72">
        <f t="shared" si="26"/>
        <v>327000</v>
      </c>
      <c r="J298" s="70">
        <v>40433.916666666664</v>
      </c>
      <c r="K298" s="71">
        <v>1201</v>
      </c>
      <c r="L298" s="72">
        <f t="shared" si="27"/>
        <v>1201000</v>
      </c>
      <c r="M298" s="70">
        <v>40190.916666666664</v>
      </c>
      <c r="N298" s="71">
        <v>113</v>
      </c>
      <c r="O298" s="72">
        <f t="shared" si="28"/>
        <v>113000</v>
      </c>
      <c r="P298" s="70">
        <v>40433.916666666664</v>
      </c>
      <c r="Q298" s="71">
        <v>39</v>
      </c>
      <c r="R298" s="72">
        <f t="shared" si="29"/>
        <v>39000</v>
      </c>
    </row>
    <row r="299" spans="1:18" x14ac:dyDescent="0.25">
      <c r="A299" s="70">
        <v>40190.958333333336</v>
      </c>
      <c r="B299" s="71">
        <v>261.264999998733</v>
      </c>
      <c r="C299" s="72">
        <f t="shared" si="24"/>
        <v>891958.70999567444</v>
      </c>
      <c r="D299" s="70">
        <v>40433.958333333336</v>
      </c>
      <c r="E299" s="71">
        <v>252.07899999991099</v>
      </c>
      <c r="F299" s="72">
        <f t="shared" si="25"/>
        <v>860597.70599969616</v>
      </c>
      <c r="G299" s="70">
        <v>40190.958333333336</v>
      </c>
      <c r="H299" s="71">
        <v>308</v>
      </c>
      <c r="I299" s="72">
        <f t="shared" si="26"/>
        <v>308000</v>
      </c>
      <c r="J299" s="70">
        <v>40433.958333333336</v>
      </c>
      <c r="K299" s="71">
        <v>1106</v>
      </c>
      <c r="L299" s="72">
        <f t="shared" si="27"/>
        <v>1106000</v>
      </c>
      <c r="M299" s="70">
        <v>40190.958333333336</v>
      </c>
      <c r="N299" s="71">
        <v>139</v>
      </c>
      <c r="O299" s="72">
        <f t="shared" si="28"/>
        <v>139000</v>
      </c>
      <c r="P299" s="70">
        <v>40433.958333333336</v>
      </c>
      <c r="Q299" s="71">
        <v>37</v>
      </c>
      <c r="R299" s="72">
        <f t="shared" si="29"/>
        <v>37000</v>
      </c>
    </row>
    <row r="300" spans="1:18" x14ac:dyDescent="0.25">
      <c r="A300" s="70">
        <v>40191</v>
      </c>
      <c r="B300" s="71">
        <v>259.09400000050698</v>
      </c>
      <c r="C300" s="72">
        <f t="shared" si="24"/>
        <v>884546.91600173083</v>
      </c>
      <c r="D300" s="70">
        <v>40434</v>
      </c>
      <c r="E300" s="71">
        <v>252.80099999904601</v>
      </c>
      <c r="F300" s="72">
        <f t="shared" si="25"/>
        <v>863062.61399674311</v>
      </c>
      <c r="G300" s="70">
        <v>40191</v>
      </c>
      <c r="H300" s="71">
        <v>302</v>
      </c>
      <c r="I300" s="72">
        <f t="shared" si="26"/>
        <v>302000</v>
      </c>
      <c r="J300" s="70">
        <v>40434</v>
      </c>
      <c r="K300" s="71">
        <v>1031</v>
      </c>
      <c r="L300" s="72">
        <f t="shared" si="27"/>
        <v>1031000</v>
      </c>
      <c r="M300" s="70">
        <v>40191</v>
      </c>
      <c r="N300" s="71">
        <v>165</v>
      </c>
      <c r="O300" s="72">
        <f t="shared" si="28"/>
        <v>165000</v>
      </c>
      <c r="P300" s="70">
        <v>40434</v>
      </c>
      <c r="Q300" s="71">
        <v>37</v>
      </c>
      <c r="R300" s="72">
        <f t="shared" si="29"/>
        <v>37000</v>
      </c>
    </row>
    <row r="301" spans="1:18" x14ac:dyDescent="0.25">
      <c r="A301" s="70">
        <v>40191.041666666664</v>
      </c>
      <c r="B301" s="71">
        <v>261.766999999061</v>
      </c>
      <c r="C301" s="72">
        <f t="shared" si="24"/>
        <v>893672.53799679421</v>
      </c>
      <c r="D301" s="70">
        <v>40434.041666666664</v>
      </c>
      <c r="E301" s="71">
        <v>255.41999999992501</v>
      </c>
      <c r="F301" s="72">
        <f t="shared" si="25"/>
        <v>872003.87999974401</v>
      </c>
      <c r="G301" s="70">
        <v>40191.041666666664</v>
      </c>
      <c r="H301" s="71">
        <v>301</v>
      </c>
      <c r="I301" s="72">
        <f t="shared" si="26"/>
        <v>301000</v>
      </c>
      <c r="J301" s="70">
        <v>40434.041666666664</v>
      </c>
      <c r="K301" s="71">
        <v>1207</v>
      </c>
      <c r="L301" s="72">
        <f t="shared" si="27"/>
        <v>1207000</v>
      </c>
      <c r="M301" s="70">
        <v>40191.041666666664</v>
      </c>
      <c r="N301" s="71">
        <v>108</v>
      </c>
      <c r="O301" s="72">
        <f t="shared" si="28"/>
        <v>108000</v>
      </c>
      <c r="P301" s="70">
        <v>40434.041666666664</v>
      </c>
      <c r="Q301" s="71">
        <v>35</v>
      </c>
      <c r="R301" s="72">
        <f t="shared" si="29"/>
        <v>35000</v>
      </c>
    </row>
    <row r="302" spans="1:18" x14ac:dyDescent="0.25">
      <c r="A302" s="70">
        <v>40191.083333333336</v>
      </c>
      <c r="B302" s="71">
        <v>260.14800000004499</v>
      </c>
      <c r="C302" s="72">
        <f t="shared" si="24"/>
        <v>888145.27200015355</v>
      </c>
      <c r="D302" s="70">
        <v>40434.083333333336</v>
      </c>
      <c r="E302" s="71">
        <v>251.96299999952299</v>
      </c>
      <c r="F302" s="72">
        <f t="shared" si="25"/>
        <v>860201.6819983715</v>
      </c>
      <c r="G302" s="70">
        <v>40191.083333333336</v>
      </c>
      <c r="H302" s="71">
        <v>306</v>
      </c>
      <c r="I302" s="72">
        <f t="shared" si="26"/>
        <v>306000</v>
      </c>
      <c r="J302" s="70">
        <v>40434.083333333336</v>
      </c>
      <c r="K302" s="71">
        <v>1281</v>
      </c>
      <c r="L302" s="72">
        <f t="shared" si="27"/>
        <v>1281000</v>
      </c>
      <c r="M302" s="70">
        <v>40191.083333333336</v>
      </c>
      <c r="N302" s="71">
        <v>147</v>
      </c>
      <c r="O302" s="72">
        <f t="shared" si="28"/>
        <v>147000</v>
      </c>
      <c r="P302" s="70">
        <v>40434.083333333336</v>
      </c>
      <c r="Q302" s="71">
        <v>39</v>
      </c>
      <c r="R302" s="72">
        <f t="shared" si="29"/>
        <v>39000</v>
      </c>
    </row>
    <row r="303" spans="1:18" x14ac:dyDescent="0.25">
      <c r="A303" s="70">
        <v>40191.125</v>
      </c>
      <c r="B303" s="71">
        <v>259.33700000122201</v>
      </c>
      <c r="C303" s="72">
        <f t="shared" si="24"/>
        <v>885376.5180041719</v>
      </c>
      <c r="D303" s="70">
        <v>40434.125</v>
      </c>
      <c r="E303" s="71">
        <v>254.72800000011901</v>
      </c>
      <c r="F303" s="72">
        <f t="shared" si="25"/>
        <v>869641.39200040628</v>
      </c>
      <c r="G303" s="70">
        <v>40191.125</v>
      </c>
      <c r="H303" s="71">
        <v>284</v>
      </c>
      <c r="I303" s="72">
        <f t="shared" si="26"/>
        <v>284000</v>
      </c>
      <c r="J303" s="70">
        <v>40434.125</v>
      </c>
      <c r="K303" s="71">
        <v>1361</v>
      </c>
      <c r="L303" s="72">
        <f t="shared" si="27"/>
        <v>1361000</v>
      </c>
      <c r="M303" s="70">
        <v>40191.125</v>
      </c>
      <c r="N303" s="71">
        <v>117</v>
      </c>
      <c r="O303" s="72">
        <f t="shared" si="28"/>
        <v>117000</v>
      </c>
      <c r="P303" s="70">
        <v>40434.125</v>
      </c>
      <c r="Q303" s="71">
        <v>35</v>
      </c>
      <c r="R303" s="72">
        <f t="shared" si="29"/>
        <v>35000</v>
      </c>
    </row>
    <row r="304" spans="1:18" x14ac:dyDescent="0.25">
      <c r="A304" s="70">
        <v>40191.166666666664</v>
      </c>
      <c r="B304" s="71">
        <v>261.40699999965699</v>
      </c>
      <c r="C304" s="72">
        <f t="shared" si="24"/>
        <v>892443.497998829</v>
      </c>
      <c r="D304" s="70">
        <v>40434.166666666664</v>
      </c>
      <c r="E304" s="71">
        <v>268.935000000522</v>
      </c>
      <c r="F304" s="72">
        <f t="shared" si="25"/>
        <v>918144.09000178205</v>
      </c>
      <c r="G304" s="70">
        <v>40191.166666666664</v>
      </c>
      <c r="H304" s="71">
        <v>395</v>
      </c>
      <c r="I304" s="72">
        <f t="shared" si="26"/>
        <v>395000</v>
      </c>
      <c r="J304" s="70">
        <v>40434.166666666664</v>
      </c>
      <c r="K304" s="71">
        <v>1744</v>
      </c>
      <c r="L304" s="72">
        <f t="shared" si="27"/>
        <v>1744000</v>
      </c>
      <c r="M304" s="70">
        <v>40191.166666666664</v>
      </c>
      <c r="N304" s="71">
        <v>137</v>
      </c>
      <c r="O304" s="72">
        <f t="shared" si="28"/>
        <v>137000</v>
      </c>
      <c r="P304" s="70">
        <v>40434.166666666664</v>
      </c>
      <c r="Q304" s="71">
        <v>46</v>
      </c>
      <c r="R304" s="72">
        <f t="shared" si="29"/>
        <v>46000</v>
      </c>
    </row>
    <row r="305" spans="1:18" x14ac:dyDescent="0.25">
      <c r="A305" s="70">
        <v>40191.208333333336</v>
      </c>
      <c r="B305" s="71">
        <v>270.78399999998499</v>
      </c>
      <c r="C305" s="72">
        <f t="shared" si="24"/>
        <v>924456.57599994878</v>
      </c>
      <c r="D305" s="70">
        <v>40434.208333333336</v>
      </c>
      <c r="E305" s="71">
        <v>348.38800000026799</v>
      </c>
      <c r="F305" s="72">
        <f t="shared" si="25"/>
        <v>1189396.632000915</v>
      </c>
      <c r="G305" s="70">
        <v>40191.208333333336</v>
      </c>
      <c r="H305" s="71">
        <v>479</v>
      </c>
      <c r="I305" s="72">
        <f t="shared" si="26"/>
        <v>479000</v>
      </c>
      <c r="J305" s="70">
        <v>40434.208333333336</v>
      </c>
      <c r="K305" s="71">
        <v>3791</v>
      </c>
      <c r="L305" s="72">
        <f t="shared" si="27"/>
        <v>3791000</v>
      </c>
      <c r="M305" s="70">
        <v>40191.208333333336</v>
      </c>
      <c r="N305" s="71">
        <v>148</v>
      </c>
      <c r="O305" s="72">
        <f t="shared" si="28"/>
        <v>148000</v>
      </c>
      <c r="P305" s="70">
        <v>40434.208333333336</v>
      </c>
      <c r="Q305" s="71">
        <v>45</v>
      </c>
      <c r="R305" s="72">
        <f t="shared" si="29"/>
        <v>45000</v>
      </c>
    </row>
    <row r="306" spans="1:18" x14ac:dyDescent="0.25">
      <c r="A306" s="70">
        <v>40191.25</v>
      </c>
      <c r="B306" s="71">
        <v>277.59300000034301</v>
      </c>
      <c r="C306" s="72">
        <f t="shared" si="24"/>
        <v>947702.502001171</v>
      </c>
      <c r="D306" s="70">
        <v>40434.25</v>
      </c>
      <c r="E306" s="71">
        <v>362.97099999897199</v>
      </c>
      <c r="F306" s="72">
        <f t="shared" si="25"/>
        <v>1239182.9939964905</v>
      </c>
      <c r="G306" s="70">
        <v>40191.25</v>
      </c>
      <c r="H306" s="71">
        <v>561</v>
      </c>
      <c r="I306" s="72">
        <f t="shared" si="26"/>
        <v>561000</v>
      </c>
      <c r="J306" s="70">
        <v>40434.25</v>
      </c>
      <c r="K306" s="71">
        <v>3978</v>
      </c>
      <c r="L306" s="72">
        <f t="shared" si="27"/>
        <v>3978000</v>
      </c>
      <c r="M306" s="70">
        <v>40191.25</v>
      </c>
      <c r="N306" s="71">
        <v>199</v>
      </c>
      <c r="O306" s="72">
        <f t="shared" si="28"/>
        <v>199000</v>
      </c>
      <c r="P306" s="70">
        <v>40434.25</v>
      </c>
      <c r="Q306" s="71">
        <v>49</v>
      </c>
      <c r="R306" s="72">
        <f t="shared" si="29"/>
        <v>49000</v>
      </c>
    </row>
    <row r="307" spans="1:18" x14ac:dyDescent="0.25">
      <c r="A307" s="70">
        <v>40191.291666666664</v>
      </c>
      <c r="B307" s="71">
        <v>322.02400000020901</v>
      </c>
      <c r="C307" s="72">
        <f t="shared" si="24"/>
        <v>1099389.9360007136</v>
      </c>
      <c r="D307" s="70">
        <v>40434.291666666664</v>
      </c>
      <c r="E307" s="71">
        <v>362.89400000125198</v>
      </c>
      <c r="F307" s="72">
        <f t="shared" si="25"/>
        <v>1238920.1160042742</v>
      </c>
      <c r="G307" s="70">
        <v>40191.291666666664</v>
      </c>
      <c r="H307" s="71">
        <v>987</v>
      </c>
      <c r="I307" s="72">
        <f t="shared" si="26"/>
        <v>987000</v>
      </c>
      <c r="J307" s="70">
        <v>40434.291666666664</v>
      </c>
      <c r="K307" s="71">
        <v>3602</v>
      </c>
      <c r="L307" s="72">
        <f t="shared" si="27"/>
        <v>3602000</v>
      </c>
      <c r="M307" s="70">
        <v>40191.291666666664</v>
      </c>
      <c r="N307" s="71">
        <v>633</v>
      </c>
      <c r="O307" s="72">
        <f t="shared" si="28"/>
        <v>633000</v>
      </c>
      <c r="P307" s="70">
        <v>40434.291666666664</v>
      </c>
      <c r="Q307" s="71">
        <v>51</v>
      </c>
      <c r="R307" s="72">
        <f t="shared" si="29"/>
        <v>51000</v>
      </c>
    </row>
    <row r="308" spans="1:18" x14ac:dyDescent="0.25">
      <c r="A308" s="70">
        <v>40191.333333333336</v>
      </c>
      <c r="B308" s="71">
        <v>350.04799999855499</v>
      </c>
      <c r="C308" s="72">
        <f t="shared" si="24"/>
        <v>1195063.8719950668</v>
      </c>
      <c r="D308" s="70">
        <v>40434.333333333336</v>
      </c>
      <c r="E308" s="71">
        <v>373.28600000031298</v>
      </c>
      <c r="F308" s="72">
        <f t="shared" si="25"/>
        <v>1274398.4040010686</v>
      </c>
      <c r="G308" s="70">
        <v>40191.333333333336</v>
      </c>
      <c r="H308" s="71">
        <v>940</v>
      </c>
      <c r="I308" s="72">
        <f t="shared" si="26"/>
        <v>940000</v>
      </c>
      <c r="J308" s="70">
        <v>40434.333333333336</v>
      </c>
      <c r="K308" s="71">
        <v>3196</v>
      </c>
      <c r="L308" s="72">
        <f t="shared" si="27"/>
        <v>3196000</v>
      </c>
      <c r="M308" s="70">
        <v>40191.333333333336</v>
      </c>
      <c r="N308" s="71">
        <v>511</v>
      </c>
      <c r="O308" s="72">
        <f t="shared" si="28"/>
        <v>511000</v>
      </c>
      <c r="P308" s="70">
        <v>40434.333333333336</v>
      </c>
      <c r="Q308" s="71">
        <v>53</v>
      </c>
      <c r="R308" s="72">
        <f t="shared" si="29"/>
        <v>53000</v>
      </c>
    </row>
    <row r="309" spans="1:18" x14ac:dyDescent="0.25">
      <c r="A309" s="70">
        <v>40191.375</v>
      </c>
      <c r="B309" s="71">
        <v>419.31200000084903</v>
      </c>
      <c r="C309" s="72">
        <f t="shared" si="24"/>
        <v>1431531.1680028986</v>
      </c>
      <c r="D309" s="70">
        <v>40434.375</v>
      </c>
      <c r="E309" s="71">
        <v>429.67100000008901</v>
      </c>
      <c r="F309" s="72">
        <f t="shared" si="25"/>
        <v>1466896.7940003038</v>
      </c>
      <c r="G309" s="70">
        <v>40191.375</v>
      </c>
      <c r="H309" s="71">
        <v>938</v>
      </c>
      <c r="I309" s="72">
        <f t="shared" si="26"/>
        <v>938000</v>
      </c>
      <c r="J309" s="70">
        <v>40434.375</v>
      </c>
      <c r="K309" s="71">
        <v>3175</v>
      </c>
      <c r="L309" s="72">
        <f t="shared" si="27"/>
        <v>3175000</v>
      </c>
      <c r="M309" s="70">
        <v>40191.375</v>
      </c>
      <c r="N309" s="71">
        <v>286</v>
      </c>
      <c r="O309" s="72">
        <f t="shared" si="28"/>
        <v>286000</v>
      </c>
      <c r="P309" s="70">
        <v>40434.375</v>
      </c>
      <c r="Q309" s="71">
        <v>54</v>
      </c>
      <c r="R309" s="72">
        <f t="shared" si="29"/>
        <v>54000</v>
      </c>
    </row>
    <row r="310" spans="1:18" x14ac:dyDescent="0.25">
      <c r="A310" s="70">
        <v>40191.416666666664</v>
      </c>
      <c r="B310" s="71">
        <v>443.52600000053599</v>
      </c>
      <c r="C310" s="72">
        <f t="shared" si="24"/>
        <v>1514197.7640018298</v>
      </c>
      <c r="D310" s="70">
        <v>40434.416666666664</v>
      </c>
      <c r="E310" s="71">
        <v>466.61099999956798</v>
      </c>
      <c r="F310" s="72">
        <f t="shared" si="25"/>
        <v>1593009.9539985252</v>
      </c>
      <c r="G310" s="70">
        <v>40191.416666666664</v>
      </c>
      <c r="H310" s="71">
        <v>1019</v>
      </c>
      <c r="I310" s="72">
        <f t="shared" si="26"/>
        <v>1019000</v>
      </c>
      <c r="J310" s="70">
        <v>40434.416666666664</v>
      </c>
      <c r="K310" s="71">
        <v>3454</v>
      </c>
      <c r="L310" s="72">
        <f t="shared" si="27"/>
        <v>3454000</v>
      </c>
      <c r="M310" s="70">
        <v>40191.416666666664</v>
      </c>
      <c r="N310" s="71">
        <v>192</v>
      </c>
      <c r="O310" s="72">
        <f t="shared" si="28"/>
        <v>192000</v>
      </c>
      <c r="P310" s="70">
        <v>40434.416666666664</v>
      </c>
      <c r="Q310" s="71">
        <v>48</v>
      </c>
      <c r="R310" s="72">
        <f t="shared" si="29"/>
        <v>48000</v>
      </c>
    </row>
    <row r="311" spans="1:18" x14ac:dyDescent="0.25">
      <c r="A311" s="70">
        <v>40191.458333333336</v>
      </c>
      <c r="B311" s="71">
        <v>452.49399999901698</v>
      </c>
      <c r="C311" s="72">
        <f t="shared" si="24"/>
        <v>1544814.515996644</v>
      </c>
      <c r="D311" s="70">
        <v>40434.458333333336</v>
      </c>
      <c r="E311" s="71">
        <v>479.22099999897199</v>
      </c>
      <c r="F311" s="72">
        <f t="shared" si="25"/>
        <v>1636060.4939964905</v>
      </c>
      <c r="G311" s="70">
        <v>40191.458333333336</v>
      </c>
      <c r="H311" s="71">
        <v>1215</v>
      </c>
      <c r="I311" s="72">
        <f t="shared" si="26"/>
        <v>1215000</v>
      </c>
      <c r="J311" s="70">
        <v>40434.458333333336</v>
      </c>
      <c r="K311" s="71">
        <v>3599</v>
      </c>
      <c r="L311" s="72">
        <f t="shared" si="27"/>
        <v>3599000</v>
      </c>
      <c r="M311" s="70">
        <v>40191.458333333336</v>
      </c>
      <c r="N311" s="71">
        <v>151</v>
      </c>
      <c r="O311" s="72">
        <f t="shared" si="28"/>
        <v>151000</v>
      </c>
      <c r="P311" s="70">
        <v>40434.458333333336</v>
      </c>
      <c r="Q311" s="71">
        <v>54</v>
      </c>
      <c r="R311" s="72">
        <f t="shared" si="29"/>
        <v>54000</v>
      </c>
    </row>
    <row r="312" spans="1:18" x14ac:dyDescent="0.25">
      <c r="A312" s="70">
        <v>40191.5</v>
      </c>
      <c r="B312" s="71">
        <v>452.32799999974702</v>
      </c>
      <c r="C312" s="72">
        <f t="shared" si="24"/>
        <v>1544247.7919991363</v>
      </c>
      <c r="D312" s="70">
        <v>40434.5</v>
      </c>
      <c r="E312" s="71">
        <v>476.03299999982102</v>
      </c>
      <c r="F312" s="72">
        <f t="shared" si="25"/>
        <v>1625176.6619993888</v>
      </c>
      <c r="G312" s="70">
        <v>40191.5</v>
      </c>
      <c r="H312" s="71">
        <v>1324</v>
      </c>
      <c r="I312" s="72">
        <f t="shared" si="26"/>
        <v>1324000</v>
      </c>
      <c r="J312" s="70">
        <v>40434.5</v>
      </c>
      <c r="K312" s="71">
        <v>3545</v>
      </c>
      <c r="L312" s="72">
        <f t="shared" si="27"/>
        <v>3545000</v>
      </c>
      <c r="M312" s="70">
        <v>40191.5</v>
      </c>
      <c r="N312" s="71">
        <v>127</v>
      </c>
      <c r="O312" s="72">
        <f t="shared" si="28"/>
        <v>127000</v>
      </c>
      <c r="P312" s="70">
        <v>40434.5</v>
      </c>
      <c r="Q312" s="71">
        <v>54</v>
      </c>
      <c r="R312" s="72">
        <f t="shared" si="29"/>
        <v>54000</v>
      </c>
    </row>
    <row r="313" spans="1:18" x14ac:dyDescent="0.25">
      <c r="A313" s="70">
        <v>40191.541666666664</v>
      </c>
      <c r="B313" s="71">
        <v>454.56200000084903</v>
      </c>
      <c r="C313" s="72">
        <f t="shared" si="24"/>
        <v>1551874.6680028986</v>
      </c>
      <c r="D313" s="70">
        <v>40434.541666666664</v>
      </c>
      <c r="E313" s="71">
        <v>472.45600000023802</v>
      </c>
      <c r="F313" s="72">
        <f t="shared" si="25"/>
        <v>1612964.7840008126</v>
      </c>
      <c r="G313" s="70">
        <v>40191.541666666664</v>
      </c>
      <c r="H313" s="71">
        <v>1510</v>
      </c>
      <c r="I313" s="72">
        <f t="shared" si="26"/>
        <v>1510000</v>
      </c>
      <c r="J313" s="70">
        <v>40434.541666666664</v>
      </c>
      <c r="K313" s="71">
        <v>3486</v>
      </c>
      <c r="L313" s="72">
        <f t="shared" si="27"/>
        <v>3486000</v>
      </c>
      <c r="M313" s="70">
        <v>40191.541666666664</v>
      </c>
      <c r="N313" s="71">
        <v>127</v>
      </c>
      <c r="O313" s="72">
        <f t="shared" si="28"/>
        <v>127000</v>
      </c>
      <c r="P313" s="70">
        <v>40434.541666666664</v>
      </c>
      <c r="Q313" s="71">
        <v>55</v>
      </c>
      <c r="R313" s="72">
        <f t="shared" si="29"/>
        <v>55000</v>
      </c>
    </row>
    <row r="314" spans="1:18" x14ac:dyDescent="0.25">
      <c r="A314" s="70">
        <v>40191.583333333336</v>
      </c>
      <c r="B314" s="71">
        <v>456.86799999885301</v>
      </c>
      <c r="C314" s="72">
        <f t="shared" si="24"/>
        <v>1559747.3519960842</v>
      </c>
      <c r="D314" s="70">
        <v>40434.583333333336</v>
      </c>
      <c r="E314" s="71">
        <v>480.33500000089401</v>
      </c>
      <c r="F314" s="72">
        <f t="shared" si="25"/>
        <v>1639863.6900030521</v>
      </c>
      <c r="G314" s="70">
        <v>40191.583333333336</v>
      </c>
      <c r="H314" s="71">
        <v>1586</v>
      </c>
      <c r="I314" s="72">
        <f t="shared" si="26"/>
        <v>1586000</v>
      </c>
      <c r="J314" s="70">
        <v>40434.583333333336</v>
      </c>
      <c r="K314" s="71">
        <v>3491</v>
      </c>
      <c r="L314" s="72">
        <f t="shared" si="27"/>
        <v>3491000</v>
      </c>
      <c r="M314" s="70">
        <v>40191.583333333336</v>
      </c>
      <c r="N314" s="71">
        <v>81</v>
      </c>
      <c r="O314" s="72">
        <f t="shared" si="28"/>
        <v>81000</v>
      </c>
      <c r="P314" s="70">
        <v>40434.583333333336</v>
      </c>
      <c r="Q314" s="71">
        <v>52</v>
      </c>
      <c r="R314" s="72">
        <f t="shared" si="29"/>
        <v>52000</v>
      </c>
    </row>
    <row r="315" spans="1:18" x14ac:dyDescent="0.25">
      <c r="A315" s="70">
        <v>40191.625</v>
      </c>
      <c r="B315" s="71">
        <v>452.57100000046199</v>
      </c>
      <c r="C315" s="72">
        <f t="shared" si="24"/>
        <v>1545077.3940015773</v>
      </c>
      <c r="D315" s="70">
        <v>40434.625</v>
      </c>
      <c r="E315" s="71">
        <v>473.69899999909097</v>
      </c>
      <c r="F315" s="72">
        <f t="shared" si="25"/>
        <v>1617208.3859968965</v>
      </c>
      <c r="G315" s="70">
        <v>40191.625</v>
      </c>
      <c r="H315" s="71">
        <v>1532</v>
      </c>
      <c r="I315" s="72">
        <f t="shared" si="26"/>
        <v>1532000</v>
      </c>
      <c r="J315" s="70">
        <v>40434.625</v>
      </c>
      <c r="K315" s="71">
        <v>3544</v>
      </c>
      <c r="L315" s="72">
        <f t="shared" si="27"/>
        <v>3544000</v>
      </c>
      <c r="M315" s="70">
        <v>40191.625</v>
      </c>
      <c r="N315" s="71">
        <v>85</v>
      </c>
      <c r="O315" s="72">
        <f t="shared" si="28"/>
        <v>85000</v>
      </c>
      <c r="P315" s="70">
        <v>40434.625</v>
      </c>
      <c r="Q315" s="71">
        <v>53</v>
      </c>
      <c r="R315" s="72">
        <f t="shared" si="29"/>
        <v>53000</v>
      </c>
    </row>
    <row r="316" spans="1:18" x14ac:dyDescent="0.25">
      <c r="A316" s="70">
        <v>40191.666666666664</v>
      </c>
      <c r="B316" s="71">
        <v>451.87900000065599</v>
      </c>
      <c r="C316" s="72">
        <f t="shared" si="24"/>
        <v>1542714.9060022396</v>
      </c>
      <c r="D316" s="70">
        <v>40434.666666666664</v>
      </c>
      <c r="E316" s="71">
        <v>469.050000000745</v>
      </c>
      <c r="F316" s="72">
        <f t="shared" si="25"/>
        <v>1601336.7000025434</v>
      </c>
      <c r="G316" s="70">
        <v>40191.666666666664</v>
      </c>
      <c r="H316" s="71">
        <v>1537</v>
      </c>
      <c r="I316" s="72">
        <f t="shared" si="26"/>
        <v>1537000</v>
      </c>
      <c r="J316" s="70">
        <v>40434.666666666664</v>
      </c>
      <c r="K316" s="71">
        <v>3496</v>
      </c>
      <c r="L316" s="72">
        <f t="shared" si="27"/>
        <v>3496000</v>
      </c>
      <c r="M316" s="70">
        <v>40191.666666666664</v>
      </c>
      <c r="N316" s="71">
        <v>96</v>
      </c>
      <c r="O316" s="72">
        <f t="shared" si="28"/>
        <v>96000</v>
      </c>
      <c r="P316" s="70">
        <v>40434.666666666664</v>
      </c>
      <c r="Q316" s="71">
        <v>53</v>
      </c>
      <c r="R316" s="72">
        <f t="shared" si="29"/>
        <v>53000</v>
      </c>
    </row>
    <row r="317" spans="1:18" x14ac:dyDescent="0.25">
      <c r="A317" s="70">
        <v>40191.708333333336</v>
      </c>
      <c r="B317" s="71">
        <v>430.87900000065599</v>
      </c>
      <c r="C317" s="72">
        <f t="shared" si="24"/>
        <v>1471020.9060022396</v>
      </c>
      <c r="D317" s="70">
        <v>40434.708333333336</v>
      </c>
      <c r="E317" s="71">
        <v>452.10500000044698</v>
      </c>
      <c r="F317" s="72">
        <f t="shared" si="25"/>
        <v>1543486.4700015259</v>
      </c>
      <c r="G317" s="70">
        <v>40191.708333333336</v>
      </c>
      <c r="H317" s="71">
        <v>1507</v>
      </c>
      <c r="I317" s="72">
        <f t="shared" si="26"/>
        <v>1507000</v>
      </c>
      <c r="J317" s="70">
        <v>40434.708333333336</v>
      </c>
      <c r="K317" s="71">
        <v>3435</v>
      </c>
      <c r="L317" s="72">
        <f t="shared" si="27"/>
        <v>3435000</v>
      </c>
      <c r="M317" s="70">
        <v>40191.708333333336</v>
      </c>
      <c r="N317" s="71">
        <v>103</v>
      </c>
      <c r="O317" s="72">
        <f t="shared" si="28"/>
        <v>103000</v>
      </c>
      <c r="P317" s="70">
        <v>40434.708333333336</v>
      </c>
      <c r="Q317" s="71">
        <v>50</v>
      </c>
      <c r="R317" s="72">
        <f t="shared" si="29"/>
        <v>50000</v>
      </c>
    </row>
    <row r="318" spans="1:18" x14ac:dyDescent="0.25">
      <c r="A318" s="70">
        <v>40191.75</v>
      </c>
      <c r="B318" s="71">
        <v>383.30799999833101</v>
      </c>
      <c r="C318" s="72">
        <f t="shared" si="24"/>
        <v>1308613.511994302</v>
      </c>
      <c r="D318" s="70">
        <v>40434.75</v>
      </c>
      <c r="E318" s="71">
        <v>388.84799999929999</v>
      </c>
      <c r="F318" s="72">
        <f t="shared" si="25"/>
        <v>1327527.0719976102</v>
      </c>
      <c r="G318" s="70">
        <v>40191.75</v>
      </c>
      <c r="H318" s="71">
        <v>1371</v>
      </c>
      <c r="I318" s="72">
        <f t="shared" si="26"/>
        <v>1371000</v>
      </c>
      <c r="J318" s="70">
        <v>40434.75</v>
      </c>
      <c r="K318" s="71">
        <v>3284</v>
      </c>
      <c r="L318" s="72">
        <f t="shared" si="27"/>
        <v>3284000</v>
      </c>
      <c r="M318" s="70">
        <v>40191.75</v>
      </c>
      <c r="N318" s="71">
        <v>146</v>
      </c>
      <c r="O318" s="72">
        <f t="shared" si="28"/>
        <v>146000</v>
      </c>
      <c r="P318" s="70">
        <v>40434.75</v>
      </c>
      <c r="Q318" s="71">
        <v>57</v>
      </c>
      <c r="R318" s="72">
        <f t="shared" si="29"/>
        <v>57000</v>
      </c>
    </row>
    <row r="319" spans="1:18" x14ac:dyDescent="0.25">
      <c r="A319" s="70">
        <v>40191.791666666664</v>
      </c>
      <c r="B319" s="71">
        <v>343.917000001296</v>
      </c>
      <c r="C319" s="72">
        <f t="shared" si="24"/>
        <v>1174132.6380044245</v>
      </c>
      <c r="D319" s="70">
        <v>40434.791666666664</v>
      </c>
      <c r="E319" s="71">
        <v>325.20900000072999</v>
      </c>
      <c r="F319" s="72">
        <f t="shared" si="25"/>
        <v>1110263.5260024921</v>
      </c>
      <c r="G319" s="70">
        <v>40191.791666666664</v>
      </c>
      <c r="H319" s="71">
        <v>1096</v>
      </c>
      <c r="I319" s="72">
        <f t="shared" si="26"/>
        <v>1096000</v>
      </c>
      <c r="J319" s="70">
        <v>40434.791666666664</v>
      </c>
      <c r="K319" s="71">
        <v>2596</v>
      </c>
      <c r="L319" s="72">
        <f t="shared" si="27"/>
        <v>2596000</v>
      </c>
      <c r="M319" s="70">
        <v>40191.791666666664</v>
      </c>
      <c r="N319" s="71">
        <v>186</v>
      </c>
      <c r="O319" s="72">
        <f t="shared" si="28"/>
        <v>186000</v>
      </c>
      <c r="P319" s="70">
        <v>40434.791666666664</v>
      </c>
      <c r="Q319" s="71">
        <v>53</v>
      </c>
      <c r="R319" s="72">
        <f t="shared" si="29"/>
        <v>53000</v>
      </c>
    </row>
    <row r="320" spans="1:18" x14ac:dyDescent="0.25">
      <c r="A320" s="70">
        <v>40191.833333333336</v>
      </c>
      <c r="B320" s="71">
        <v>280.99499999917998</v>
      </c>
      <c r="C320" s="72">
        <f t="shared" si="24"/>
        <v>959316.9299972005</v>
      </c>
      <c r="D320" s="70">
        <v>40434.833333333336</v>
      </c>
      <c r="E320" s="71">
        <v>275.18599999882298</v>
      </c>
      <c r="F320" s="72">
        <f t="shared" si="25"/>
        <v>939485.00399598165</v>
      </c>
      <c r="G320" s="70">
        <v>40191.833333333336</v>
      </c>
      <c r="H320" s="71">
        <v>307</v>
      </c>
      <c r="I320" s="72">
        <f t="shared" si="26"/>
        <v>307000</v>
      </c>
      <c r="J320" s="70">
        <v>40434.833333333336</v>
      </c>
      <c r="K320" s="71">
        <v>985</v>
      </c>
      <c r="L320" s="72">
        <f t="shared" si="27"/>
        <v>985000</v>
      </c>
      <c r="M320" s="70">
        <v>40191.833333333336</v>
      </c>
      <c r="N320" s="71">
        <v>146</v>
      </c>
      <c r="O320" s="72">
        <f t="shared" si="28"/>
        <v>146000</v>
      </c>
      <c r="P320" s="70">
        <v>40434.833333333336</v>
      </c>
      <c r="Q320" s="71">
        <v>53</v>
      </c>
      <c r="R320" s="72">
        <f t="shared" si="29"/>
        <v>53000</v>
      </c>
    </row>
    <row r="321" spans="1:18" x14ac:dyDescent="0.25">
      <c r="A321" s="70">
        <v>40191.875</v>
      </c>
      <c r="B321" s="71">
        <v>268.50700000114699</v>
      </c>
      <c r="C321" s="72">
        <f t="shared" si="24"/>
        <v>916682.89800391579</v>
      </c>
      <c r="D321" s="70">
        <v>40434.875</v>
      </c>
      <c r="E321" s="71">
        <v>261.19900000095402</v>
      </c>
      <c r="F321" s="72">
        <f t="shared" si="25"/>
        <v>891733.38600325701</v>
      </c>
      <c r="G321" s="70">
        <v>40191.875</v>
      </c>
      <c r="H321" s="71">
        <v>296</v>
      </c>
      <c r="I321" s="72">
        <f t="shared" si="26"/>
        <v>296000</v>
      </c>
      <c r="J321" s="70">
        <v>40434.875</v>
      </c>
      <c r="K321" s="71">
        <v>893</v>
      </c>
      <c r="L321" s="72">
        <f t="shared" si="27"/>
        <v>893000</v>
      </c>
      <c r="M321" s="70">
        <v>40191.875</v>
      </c>
      <c r="N321" s="71">
        <v>104</v>
      </c>
      <c r="O321" s="72">
        <f t="shared" si="28"/>
        <v>104000</v>
      </c>
      <c r="P321" s="70">
        <v>40434.875</v>
      </c>
      <c r="Q321" s="71">
        <v>43</v>
      </c>
      <c r="R321" s="72">
        <f t="shared" si="29"/>
        <v>43000</v>
      </c>
    </row>
    <row r="322" spans="1:18" x14ac:dyDescent="0.25">
      <c r="A322" s="70">
        <v>40191.916666666664</v>
      </c>
      <c r="B322" s="71">
        <v>263.30299999937398</v>
      </c>
      <c r="C322" s="72">
        <f t="shared" si="24"/>
        <v>898916.44199786277</v>
      </c>
      <c r="D322" s="70">
        <v>40434.916666666664</v>
      </c>
      <c r="E322" s="71">
        <v>254.96999999880799</v>
      </c>
      <c r="F322" s="72">
        <f t="shared" si="25"/>
        <v>870467.57999593054</v>
      </c>
      <c r="G322" s="70">
        <v>40191.916666666664</v>
      </c>
      <c r="H322" s="71">
        <v>308</v>
      </c>
      <c r="I322" s="72">
        <f t="shared" si="26"/>
        <v>308000</v>
      </c>
      <c r="J322" s="70">
        <v>40434.916666666664</v>
      </c>
      <c r="K322" s="71">
        <v>927</v>
      </c>
      <c r="L322" s="72">
        <f t="shared" si="27"/>
        <v>927000</v>
      </c>
      <c r="M322" s="70">
        <v>40191.916666666664</v>
      </c>
      <c r="N322" s="71">
        <v>100</v>
      </c>
      <c r="O322" s="72">
        <f t="shared" si="28"/>
        <v>100000</v>
      </c>
      <c r="P322" s="70">
        <v>40434.916666666664</v>
      </c>
      <c r="Q322" s="71">
        <v>21</v>
      </c>
      <c r="R322" s="72">
        <f t="shared" si="29"/>
        <v>21000</v>
      </c>
    </row>
    <row r="323" spans="1:18" x14ac:dyDescent="0.25">
      <c r="A323" s="70">
        <v>40191.958333333336</v>
      </c>
      <c r="B323" s="71">
        <v>259.01400000043202</v>
      </c>
      <c r="C323" s="72">
        <f t="shared" si="24"/>
        <v>884273.79600147496</v>
      </c>
      <c r="D323" s="70">
        <v>40434.958333333336</v>
      </c>
      <c r="E323" s="71">
        <v>252.64699999988099</v>
      </c>
      <c r="F323" s="72">
        <f t="shared" si="25"/>
        <v>862536.85799959372</v>
      </c>
      <c r="G323" s="70">
        <v>40191.958333333336</v>
      </c>
      <c r="H323" s="71">
        <v>298</v>
      </c>
      <c r="I323" s="72">
        <f t="shared" si="26"/>
        <v>298000</v>
      </c>
      <c r="J323" s="70">
        <v>40434.958333333336</v>
      </c>
      <c r="K323" s="71">
        <v>941</v>
      </c>
      <c r="L323" s="72">
        <f t="shared" si="27"/>
        <v>941000</v>
      </c>
      <c r="M323" s="70">
        <v>40191.958333333336</v>
      </c>
      <c r="N323" s="71">
        <v>96</v>
      </c>
      <c r="O323" s="72">
        <f t="shared" si="28"/>
        <v>96000</v>
      </c>
      <c r="P323" s="70">
        <v>40434.958333333336</v>
      </c>
      <c r="Q323" s="71">
        <v>17</v>
      </c>
      <c r="R323" s="72">
        <f t="shared" si="29"/>
        <v>17000</v>
      </c>
    </row>
    <row r="324" spans="1:18" x14ac:dyDescent="0.25">
      <c r="A324" s="70">
        <v>40192</v>
      </c>
      <c r="B324" s="71">
        <v>255.29199999943401</v>
      </c>
      <c r="C324" s="72">
        <f t="shared" si="24"/>
        <v>871566.88799806777</v>
      </c>
      <c r="D324" s="70">
        <v>40435</v>
      </c>
      <c r="E324" s="71">
        <v>247.485000001267</v>
      </c>
      <c r="F324" s="72">
        <f t="shared" si="25"/>
        <v>844913.79000432556</v>
      </c>
      <c r="G324" s="70">
        <v>40192</v>
      </c>
      <c r="H324" s="71">
        <v>300</v>
      </c>
      <c r="I324" s="72">
        <f t="shared" si="26"/>
        <v>300000</v>
      </c>
      <c r="J324" s="70">
        <v>40435</v>
      </c>
      <c r="K324" s="71">
        <v>901</v>
      </c>
      <c r="L324" s="72">
        <f t="shared" si="27"/>
        <v>901000</v>
      </c>
      <c r="M324" s="70">
        <v>40192</v>
      </c>
      <c r="N324" s="71">
        <v>97</v>
      </c>
      <c r="O324" s="72">
        <f t="shared" si="28"/>
        <v>97000</v>
      </c>
      <c r="P324" s="70">
        <v>40435</v>
      </c>
      <c r="Q324" s="71">
        <v>13</v>
      </c>
      <c r="R324" s="72">
        <f t="shared" si="29"/>
        <v>13000</v>
      </c>
    </row>
    <row r="325" spans="1:18" x14ac:dyDescent="0.25">
      <c r="A325" s="70">
        <v>40192.041666666664</v>
      </c>
      <c r="B325" s="71">
        <v>255.424000000581</v>
      </c>
      <c r="C325" s="72">
        <f t="shared" si="24"/>
        <v>872017.53600198356</v>
      </c>
      <c r="D325" s="70">
        <v>40435.041666666664</v>
      </c>
      <c r="E325" s="71">
        <v>249.91000000014901</v>
      </c>
      <c r="F325" s="72">
        <f t="shared" si="25"/>
        <v>853192.74000050873</v>
      </c>
      <c r="G325" s="70">
        <v>40192.041666666664</v>
      </c>
      <c r="H325" s="71">
        <v>295</v>
      </c>
      <c r="I325" s="72">
        <f t="shared" si="26"/>
        <v>295000</v>
      </c>
      <c r="J325" s="70">
        <v>40435.041666666664</v>
      </c>
      <c r="K325" s="71">
        <v>904</v>
      </c>
      <c r="L325" s="72">
        <f t="shared" si="27"/>
        <v>904000</v>
      </c>
      <c r="M325" s="70">
        <v>40192.041666666664</v>
      </c>
      <c r="N325" s="71">
        <v>84</v>
      </c>
      <c r="O325" s="72">
        <f t="shared" si="28"/>
        <v>84000</v>
      </c>
      <c r="P325" s="70">
        <v>40435.041666666664</v>
      </c>
      <c r="Q325" s="71">
        <v>13</v>
      </c>
      <c r="R325" s="72">
        <f t="shared" si="29"/>
        <v>13000</v>
      </c>
    </row>
    <row r="326" spans="1:18" x14ac:dyDescent="0.25">
      <c r="A326" s="70">
        <v>40192.083333333336</v>
      </c>
      <c r="B326" s="71">
        <v>255.025999998674</v>
      </c>
      <c r="C326" s="72">
        <f t="shared" si="24"/>
        <v>870658.76399547304</v>
      </c>
      <c r="D326" s="70">
        <v>40435.083333333336</v>
      </c>
      <c r="E326" s="71">
        <v>251.45700000040199</v>
      </c>
      <c r="F326" s="72">
        <f t="shared" si="25"/>
        <v>858474.1980013724</v>
      </c>
      <c r="G326" s="70">
        <v>40192.083333333336</v>
      </c>
      <c r="H326" s="71">
        <v>295</v>
      </c>
      <c r="I326" s="72">
        <f t="shared" si="26"/>
        <v>295000</v>
      </c>
      <c r="J326" s="70">
        <v>40435.083333333336</v>
      </c>
      <c r="K326" s="71">
        <v>904</v>
      </c>
      <c r="L326" s="72">
        <f t="shared" si="27"/>
        <v>904000</v>
      </c>
      <c r="M326" s="70">
        <v>40192.083333333336</v>
      </c>
      <c r="N326" s="71">
        <v>109</v>
      </c>
      <c r="O326" s="72">
        <f t="shared" si="28"/>
        <v>109000</v>
      </c>
      <c r="P326" s="70">
        <v>40435.083333333336</v>
      </c>
      <c r="Q326" s="71">
        <v>15</v>
      </c>
      <c r="R326" s="72">
        <f t="shared" si="29"/>
        <v>15000</v>
      </c>
    </row>
    <row r="327" spans="1:18" x14ac:dyDescent="0.25">
      <c r="A327" s="70">
        <v>40192.125</v>
      </c>
      <c r="B327" s="71">
        <v>255.02900000102801</v>
      </c>
      <c r="C327" s="72">
        <f t="shared" si="24"/>
        <v>870669.00600350962</v>
      </c>
      <c r="D327" s="70">
        <v>40435.125</v>
      </c>
      <c r="E327" s="71">
        <v>248.96899999864399</v>
      </c>
      <c r="F327" s="72">
        <f t="shared" si="25"/>
        <v>849980.1659953706</v>
      </c>
      <c r="G327" s="70">
        <v>40192.125</v>
      </c>
      <c r="H327" s="71">
        <v>303</v>
      </c>
      <c r="I327" s="72">
        <f t="shared" si="26"/>
        <v>303000</v>
      </c>
      <c r="J327" s="70">
        <v>40435.125</v>
      </c>
      <c r="K327" s="71">
        <v>933</v>
      </c>
      <c r="L327" s="72">
        <f t="shared" si="27"/>
        <v>933000</v>
      </c>
      <c r="M327" s="70">
        <v>40192.125</v>
      </c>
      <c r="N327" s="71">
        <v>152</v>
      </c>
      <c r="O327" s="72">
        <f t="shared" si="28"/>
        <v>152000</v>
      </c>
      <c r="P327" s="70">
        <v>40435.125</v>
      </c>
      <c r="Q327" s="71">
        <v>19</v>
      </c>
      <c r="R327" s="72">
        <f t="shared" si="29"/>
        <v>19000</v>
      </c>
    </row>
    <row r="328" spans="1:18" x14ac:dyDescent="0.25">
      <c r="A328" s="70">
        <v>40192.166666666664</v>
      </c>
      <c r="B328" s="71">
        <v>258.58799999952299</v>
      </c>
      <c r="C328" s="72">
        <f t="shared" si="24"/>
        <v>882819.4319983715</v>
      </c>
      <c r="D328" s="70">
        <v>40435.166666666664</v>
      </c>
      <c r="E328" s="71">
        <v>256.63100000098302</v>
      </c>
      <c r="F328" s="72">
        <f t="shared" si="25"/>
        <v>876138.23400335608</v>
      </c>
      <c r="G328" s="70">
        <v>40192.166666666664</v>
      </c>
      <c r="H328" s="71">
        <v>394</v>
      </c>
      <c r="I328" s="72">
        <f t="shared" si="26"/>
        <v>394000</v>
      </c>
      <c r="J328" s="70">
        <v>40435.166666666664</v>
      </c>
      <c r="K328" s="71">
        <v>1163</v>
      </c>
      <c r="L328" s="72">
        <f t="shared" si="27"/>
        <v>1163000</v>
      </c>
      <c r="M328" s="70">
        <v>40192.166666666664</v>
      </c>
      <c r="N328" s="71">
        <v>118</v>
      </c>
      <c r="O328" s="72">
        <f t="shared" si="28"/>
        <v>118000</v>
      </c>
      <c r="P328" s="70">
        <v>40435.166666666664</v>
      </c>
      <c r="Q328" s="71">
        <v>29</v>
      </c>
      <c r="R328" s="72">
        <f t="shared" si="29"/>
        <v>29000</v>
      </c>
    </row>
    <row r="329" spans="1:18" x14ac:dyDescent="0.25">
      <c r="A329" s="70">
        <v>40192.208333333336</v>
      </c>
      <c r="B329" s="71">
        <v>264.84700000099798</v>
      </c>
      <c r="C329" s="72">
        <f t="shared" si="24"/>
        <v>904187.65800340706</v>
      </c>
      <c r="D329" s="70">
        <v>40435.208333333336</v>
      </c>
      <c r="E329" s="71">
        <v>297.05299999937398</v>
      </c>
      <c r="F329" s="72">
        <f t="shared" si="25"/>
        <v>1014138.9419978628</v>
      </c>
      <c r="G329" s="70">
        <v>40192.208333333336</v>
      </c>
      <c r="H329" s="71">
        <v>484</v>
      </c>
      <c r="I329" s="72">
        <f t="shared" si="26"/>
        <v>484000</v>
      </c>
      <c r="J329" s="70">
        <v>40435.208333333336</v>
      </c>
      <c r="K329" s="71">
        <v>2434</v>
      </c>
      <c r="L329" s="72">
        <f t="shared" si="27"/>
        <v>2434000</v>
      </c>
      <c r="M329" s="70">
        <v>40192.208333333336</v>
      </c>
      <c r="N329" s="71">
        <v>115</v>
      </c>
      <c r="O329" s="72">
        <f t="shared" si="28"/>
        <v>115000</v>
      </c>
      <c r="P329" s="70">
        <v>40435.208333333336</v>
      </c>
      <c r="Q329" s="71">
        <v>22</v>
      </c>
      <c r="R329" s="72">
        <f t="shared" si="29"/>
        <v>22000</v>
      </c>
    </row>
    <row r="330" spans="1:18" x14ac:dyDescent="0.25">
      <c r="A330" s="70">
        <v>40192.25</v>
      </c>
      <c r="B330" s="71">
        <v>275.35399999842002</v>
      </c>
      <c r="C330" s="72">
        <f t="shared" si="24"/>
        <v>940058.55599460599</v>
      </c>
      <c r="D330" s="70">
        <v>40435.25</v>
      </c>
      <c r="E330" s="71">
        <v>313.08100000023802</v>
      </c>
      <c r="F330" s="72">
        <f t="shared" si="25"/>
        <v>1068858.5340008126</v>
      </c>
      <c r="G330" s="70">
        <v>40192.25</v>
      </c>
      <c r="H330" s="71">
        <v>625</v>
      </c>
      <c r="I330" s="72">
        <f t="shared" si="26"/>
        <v>625000</v>
      </c>
      <c r="J330" s="70">
        <v>40435.25</v>
      </c>
      <c r="K330" s="71">
        <v>2703</v>
      </c>
      <c r="L330" s="72">
        <f t="shared" si="27"/>
        <v>2703000</v>
      </c>
      <c r="M330" s="70">
        <v>40192.25</v>
      </c>
      <c r="N330" s="71">
        <v>126</v>
      </c>
      <c r="O330" s="72">
        <f t="shared" si="28"/>
        <v>126000</v>
      </c>
      <c r="P330" s="70">
        <v>40435.25</v>
      </c>
      <c r="Q330" s="71">
        <v>82</v>
      </c>
      <c r="R330" s="72">
        <f t="shared" si="29"/>
        <v>82000</v>
      </c>
    </row>
    <row r="331" spans="1:18" x14ac:dyDescent="0.25">
      <c r="A331" s="70">
        <v>40192.291666666664</v>
      </c>
      <c r="B331" s="71">
        <v>323.54100000113198</v>
      </c>
      <c r="C331" s="72">
        <f t="shared" si="24"/>
        <v>1104568.9740038645</v>
      </c>
      <c r="D331" s="70">
        <v>40435.291666666664</v>
      </c>
      <c r="E331" s="71">
        <v>362.925000000745</v>
      </c>
      <c r="F331" s="72">
        <f t="shared" si="25"/>
        <v>1239025.9500025434</v>
      </c>
      <c r="G331" s="70">
        <v>40192.291666666664</v>
      </c>
      <c r="H331" s="71">
        <v>1231</v>
      </c>
      <c r="I331" s="72">
        <f t="shared" si="26"/>
        <v>1231000</v>
      </c>
      <c r="J331" s="70">
        <v>40435.291666666664</v>
      </c>
      <c r="K331" s="71">
        <v>3187</v>
      </c>
      <c r="L331" s="72">
        <f t="shared" si="27"/>
        <v>3187000</v>
      </c>
      <c r="M331" s="70">
        <v>40192.291666666664</v>
      </c>
      <c r="N331" s="71">
        <v>349</v>
      </c>
      <c r="O331" s="72">
        <f t="shared" si="28"/>
        <v>349000</v>
      </c>
      <c r="P331" s="70">
        <v>40435.291666666664</v>
      </c>
      <c r="Q331" s="71">
        <v>95</v>
      </c>
      <c r="R331" s="72">
        <f t="shared" si="29"/>
        <v>95000</v>
      </c>
    </row>
    <row r="332" spans="1:18" x14ac:dyDescent="0.25">
      <c r="A332" s="70">
        <v>40192.333333333336</v>
      </c>
      <c r="B332" s="71">
        <v>340.67999999970198</v>
      </c>
      <c r="C332" s="72">
        <f t="shared" si="24"/>
        <v>1163081.5199989825</v>
      </c>
      <c r="D332" s="70">
        <v>40435.333333333336</v>
      </c>
      <c r="E332" s="71">
        <v>375.86299999989598</v>
      </c>
      <c r="F332" s="72">
        <f t="shared" si="25"/>
        <v>1283196.2819996448</v>
      </c>
      <c r="G332" s="70">
        <v>40192.333333333336</v>
      </c>
      <c r="H332" s="71">
        <v>1062</v>
      </c>
      <c r="I332" s="72">
        <f t="shared" si="26"/>
        <v>1062000</v>
      </c>
      <c r="J332" s="70">
        <v>40435.333333333336</v>
      </c>
      <c r="K332" s="71">
        <v>2697</v>
      </c>
      <c r="L332" s="72">
        <f t="shared" si="27"/>
        <v>2697000</v>
      </c>
      <c r="M332" s="70">
        <v>40192.333333333336</v>
      </c>
      <c r="N332" s="71">
        <v>300</v>
      </c>
      <c r="O332" s="72">
        <f t="shared" si="28"/>
        <v>300000</v>
      </c>
      <c r="P332" s="70">
        <v>40435.333333333336</v>
      </c>
      <c r="Q332" s="71">
        <v>75</v>
      </c>
      <c r="R332" s="72">
        <f t="shared" si="29"/>
        <v>75000</v>
      </c>
    </row>
    <row r="333" spans="1:18" x14ac:dyDescent="0.25">
      <c r="A333" s="70">
        <v>40192.375</v>
      </c>
      <c r="B333" s="71">
        <v>415.11600000038698</v>
      </c>
      <c r="C333" s="72">
        <f t="shared" ref="C333:C396" si="30">B333*3414</f>
        <v>1417206.0240013211</v>
      </c>
      <c r="D333" s="70">
        <v>40435.375</v>
      </c>
      <c r="E333" s="71">
        <v>428.54399999976198</v>
      </c>
      <c r="F333" s="72">
        <f t="shared" ref="F333:F396" si="31">E333*3414</f>
        <v>1463049.2159991874</v>
      </c>
      <c r="G333" s="70">
        <v>40192.375</v>
      </c>
      <c r="H333" s="71">
        <v>1049</v>
      </c>
      <c r="I333" s="72">
        <f t="shared" ref="I333:I396" si="32">H333*1000</f>
        <v>1049000</v>
      </c>
      <c r="J333" s="70">
        <v>40435.375</v>
      </c>
      <c r="K333" s="71">
        <v>2644</v>
      </c>
      <c r="L333" s="72">
        <f t="shared" ref="L333:L396" si="33">K333*1000</f>
        <v>2644000</v>
      </c>
      <c r="M333" s="70">
        <v>40192.375</v>
      </c>
      <c r="N333" s="71">
        <v>226</v>
      </c>
      <c r="O333" s="72">
        <f t="shared" ref="O333:O396" si="34">N333*1000</f>
        <v>226000</v>
      </c>
      <c r="P333" s="70">
        <v>40435.375</v>
      </c>
      <c r="Q333" s="71">
        <v>56</v>
      </c>
      <c r="R333" s="72">
        <f t="shared" ref="R333:R396" si="35">Q333*1000</f>
        <v>56000</v>
      </c>
    </row>
    <row r="334" spans="1:18" x14ac:dyDescent="0.25">
      <c r="A334" s="70">
        <v>40192.416666666664</v>
      </c>
      <c r="B334" s="71">
        <v>434.768999999389</v>
      </c>
      <c r="C334" s="72">
        <f t="shared" si="30"/>
        <v>1484301.365997914</v>
      </c>
      <c r="D334" s="70">
        <v>40435.416666666664</v>
      </c>
      <c r="E334" s="71">
        <v>463.92599999904598</v>
      </c>
      <c r="F334" s="72">
        <f t="shared" si="31"/>
        <v>1583843.363996743</v>
      </c>
      <c r="G334" s="70">
        <v>40192.416666666664</v>
      </c>
      <c r="H334" s="71">
        <v>1153</v>
      </c>
      <c r="I334" s="72">
        <f t="shared" si="32"/>
        <v>1153000</v>
      </c>
      <c r="J334" s="70">
        <v>40435.416666666664</v>
      </c>
      <c r="K334" s="71">
        <v>3261</v>
      </c>
      <c r="L334" s="72">
        <f t="shared" si="33"/>
        <v>3261000</v>
      </c>
      <c r="M334" s="70">
        <v>40192.416666666664</v>
      </c>
      <c r="N334" s="71">
        <v>165</v>
      </c>
      <c r="O334" s="72">
        <f t="shared" si="34"/>
        <v>165000</v>
      </c>
      <c r="P334" s="70">
        <v>40435.416666666664</v>
      </c>
      <c r="Q334" s="71">
        <v>50</v>
      </c>
      <c r="R334" s="72">
        <f t="shared" si="35"/>
        <v>50000</v>
      </c>
    </row>
    <row r="335" spans="1:18" x14ac:dyDescent="0.25">
      <c r="A335" s="70">
        <v>40192.458333333336</v>
      </c>
      <c r="B335" s="71">
        <v>449.25899999961302</v>
      </c>
      <c r="C335" s="72">
        <f t="shared" si="30"/>
        <v>1533770.2259986789</v>
      </c>
      <c r="D335" s="70">
        <v>40435.458333333336</v>
      </c>
      <c r="E335" s="71">
        <v>471.32000000029802</v>
      </c>
      <c r="F335" s="72">
        <f t="shared" si="31"/>
        <v>1609086.4800010175</v>
      </c>
      <c r="G335" s="70">
        <v>40192.458333333336</v>
      </c>
      <c r="H335" s="71">
        <v>1338</v>
      </c>
      <c r="I335" s="72">
        <f t="shared" si="32"/>
        <v>1338000</v>
      </c>
      <c r="J335" s="70">
        <v>40435.458333333336</v>
      </c>
      <c r="K335" s="71">
        <v>3391</v>
      </c>
      <c r="L335" s="72">
        <f t="shared" si="33"/>
        <v>3391000</v>
      </c>
      <c r="M335" s="70">
        <v>40192.458333333336</v>
      </c>
      <c r="N335" s="71">
        <v>139</v>
      </c>
      <c r="O335" s="72">
        <f t="shared" si="34"/>
        <v>139000</v>
      </c>
      <c r="P335" s="70">
        <v>40435.458333333336</v>
      </c>
      <c r="Q335" s="71">
        <v>56</v>
      </c>
      <c r="R335" s="72">
        <f t="shared" si="35"/>
        <v>56000</v>
      </c>
    </row>
    <row r="336" spans="1:18" x14ac:dyDescent="0.25">
      <c r="A336" s="70">
        <v>40192.5</v>
      </c>
      <c r="B336" s="71">
        <v>457.79100000113198</v>
      </c>
      <c r="C336" s="72">
        <f t="shared" si="30"/>
        <v>1562898.4740038645</v>
      </c>
      <c r="D336" s="70">
        <v>40435.5</v>
      </c>
      <c r="E336" s="71">
        <v>461.983000000939</v>
      </c>
      <c r="F336" s="72">
        <f t="shared" si="31"/>
        <v>1577209.9620032057</v>
      </c>
      <c r="G336" s="70">
        <v>40192.5</v>
      </c>
      <c r="H336" s="71">
        <v>1540</v>
      </c>
      <c r="I336" s="72">
        <f t="shared" si="32"/>
        <v>1540000</v>
      </c>
      <c r="J336" s="70">
        <v>40435.5</v>
      </c>
      <c r="K336" s="71">
        <v>3207</v>
      </c>
      <c r="L336" s="72">
        <f t="shared" si="33"/>
        <v>3207000</v>
      </c>
      <c r="M336" s="70">
        <v>40192.5</v>
      </c>
      <c r="N336" s="71">
        <v>131</v>
      </c>
      <c r="O336" s="72">
        <f t="shared" si="34"/>
        <v>131000</v>
      </c>
      <c r="P336" s="70">
        <v>40435.5</v>
      </c>
      <c r="Q336" s="71">
        <v>50</v>
      </c>
      <c r="R336" s="72">
        <f t="shared" si="35"/>
        <v>50000</v>
      </c>
    </row>
    <row r="337" spans="1:18" x14ac:dyDescent="0.25">
      <c r="A337" s="70">
        <v>40192.541666666664</v>
      </c>
      <c r="B337" s="71">
        <v>444.08000000007502</v>
      </c>
      <c r="C337" s="72">
        <f t="shared" si="30"/>
        <v>1516089.1200002562</v>
      </c>
      <c r="D337" s="70">
        <v>40435.541666666664</v>
      </c>
      <c r="E337" s="71">
        <v>454.33399999886802</v>
      </c>
      <c r="F337" s="72">
        <f t="shared" si="31"/>
        <v>1551096.2759961355</v>
      </c>
      <c r="G337" s="70">
        <v>40192.541666666664</v>
      </c>
      <c r="H337" s="71">
        <v>1522</v>
      </c>
      <c r="I337" s="72">
        <f t="shared" si="32"/>
        <v>1522000</v>
      </c>
      <c r="J337" s="70">
        <v>40435.541666666664</v>
      </c>
      <c r="K337" s="71">
        <v>3042</v>
      </c>
      <c r="L337" s="72">
        <f t="shared" si="33"/>
        <v>3042000</v>
      </c>
      <c r="M337" s="70">
        <v>40192.541666666664</v>
      </c>
      <c r="N337" s="71">
        <v>120</v>
      </c>
      <c r="O337" s="72">
        <f t="shared" si="34"/>
        <v>120000</v>
      </c>
      <c r="P337" s="70">
        <v>40435.541666666664</v>
      </c>
      <c r="Q337" s="71">
        <v>56</v>
      </c>
      <c r="R337" s="72">
        <f t="shared" si="35"/>
        <v>56000</v>
      </c>
    </row>
    <row r="338" spans="1:18" x14ac:dyDescent="0.25">
      <c r="A338" s="70">
        <v>40192.583333333336</v>
      </c>
      <c r="B338" s="71">
        <v>456.05899999849498</v>
      </c>
      <c r="C338" s="72">
        <f t="shared" si="30"/>
        <v>1556985.4259948619</v>
      </c>
      <c r="D338" s="70">
        <v>40435.583333333336</v>
      </c>
      <c r="E338" s="71">
        <v>462.91300000064098</v>
      </c>
      <c r="F338" s="72">
        <f t="shared" si="31"/>
        <v>1580384.9820021882</v>
      </c>
      <c r="G338" s="70">
        <v>40192.583333333336</v>
      </c>
      <c r="H338" s="71">
        <v>1433</v>
      </c>
      <c r="I338" s="72">
        <f t="shared" si="32"/>
        <v>1433000</v>
      </c>
      <c r="J338" s="70">
        <v>40435.583333333336</v>
      </c>
      <c r="K338" s="71">
        <v>3069</v>
      </c>
      <c r="L338" s="72">
        <f t="shared" si="33"/>
        <v>3069000</v>
      </c>
      <c r="M338" s="70">
        <v>40192.583333333336</v>
      </c>
      <c r="N338" s="71">
        <v>106</v>
      </c>
      <c r="O338" s="72">
        <f t="shared" si="34"/>
        <v>106000</v>
      </c>
      <c r="P338" s="70">
        <v>40435.583333333336</v>
      </c>
      <c r="Q338" s="71">
        <v>53</v>
      </c>
      <c r="R338" s="72">
        <f t="shared" si="35"/>
        <v>53000</v>
      </c>
    </row>
    <row r="339" spans="1:18" x14ac:dyDescent="0.25">
      <c r="A339" s="70">
        <v>40192.625</v>
      </c>
      <c r="B339" s="71">
        <v>459.76200000010402</v>
      </c>
      <c r="C339" s="72">
        <f t="shared" si="30"/>
        <v>1569627.4680003552</v>
      </c>
      <c r="D339" s="70">
        <v>40435.625</v>
      </c>
      <c r="E339" s="71">
        <v>459.66399999894202</v>
      </c>
      <c r="F339" s="72">
        <f t="shared" si="31"/>
        <v>1569292.895996388</v>
      </c>
      <c r="G339" s="70">
        <v>40192.625</v>
      </c>
      <c r="H339" s="71">
        <v>1468</v>
      </c>
      <c r="I339" s="72">
        <f t="shared" si="32"/>
        <v>1468000</v>
      </c>
      <c r="J339" s="70">
        <v>40435.625</v>
      </c>
      <c r="K339" s="71">
        <v>3149</v>
      </c>
      <c r="L339" s="72">
        <f t="shared" si="33"/>
        <v>3149000</v>
      </c>
      <c r="M339" s="70">
        <v>40192.625</v>
      </c>
      <c r="N339" s="71">
        <v>114</v>
      </c>
      <c r="O339" s="72">
        <f t="shared" si="34"/>
        <v>114000</v>
      </c>
      <c r="P339" s="70">
        <v>40435.625</v>
      </c>
      <c r="Q339" s="71">
        <v>46</v>
      </c>
      <c r="R339" s="72">
        <f t="shared" si="35"/>
        <v>46000</v>
      </c>
    </row>
    <row r="340" spans="1:18" x14ac:dyDescent="0.25">
      <c r="A340" s="70">
        <v>40192.666666666664</v>
      </c>
      <c r="B340" s="71">
        <v>456.25999999977603</v>
      </c>
      <c r="C340" s="72">
        <f t="shared" si="30"/>
        <v>1557671.6399992353</v>
      </c>
      <c r="D340" s="70">
        <v>40435.666666666664</v>
      </c>
      <c r="E340" s="71">
        <v>452.70100000128201</v>
      </c>
      <c r="F340" s="72">
        <f t="shared" si="31"/>
        <v>1545521.2140043769</v>
      </c>
      <c r="G340" s="70">
        <v>40192.666666666664</v>
      </c>
      <c r="H340" s="71">
        <v>1536</v>
      </c>
      <c r="I340" s="72">
        <f t="shared" si="32"/>
        <v>1536000</v>
      </c>
      <c r="J340" s="70">
        <v>40435.666666666664</v>
      </c>
      <c r="K340" s="71">
        <v>3183</v>
      </c>
      <c r="L340" s="72">
        <f t="shared" si="33"/>
        <v>3183000</v>
      </c>
      <c r="M340" s="70">
        <v>40192.666666666664</v>
      </c>
      <c r="N340" s="71">
        <v>111</v>
      </c>
      <c r="O340" s="72">
        <f t="shared" si="34"/>
        <v>111000</v>
      </c>
      <c r="P340" s="70">
        <v>40435.666666666664</v>
      </c>
      <c r="Q340" s="71">
        <v>56</v>
      </c>
      <c r="R340" s="72">
        <f t="shared" si="35"/>
        <v>56000</v>
      </c>
    </row>
    <row r="341" spans="1:18" x14ac:dyDescent="0.25">
      <c r="A341" s="70">
        <v>40192.708333333336</v>
      </c>
      <c r="B341" s="71">
        <v>438.99500000104302</v>
      </c>
      <c r="C341" s="72">
        <f t="shared" si="30"/>
        <v>1498728.9300035608</v>
      </c>
      <c r="D341" s="70">
        <v>40435.708333333336</v>
      </c>
      <c r="E341" s="71">
        <v>435.38599999994</v>
      </c>
      <c r="F341" s="72">
        <f t="shared" si="31"/>
        <v>1486407.8039997951</v>
      </c>
      <c r="G341" s="70">
        <v>40192.708333333336</v>
      </c>
      <c r="H341" s="71">
        <v>1553</v>
      </c>
      <c r="I341" s="72">
        <f t="shared" si="32"/>
        <v>1553000</v>
      </c>
      <c r="J341" s="70">
        <v>40435.708333333336</v>
      </c>
      <c r="K341" s="71">
        <v>3116</v>
      </c>
      <c r="L341" s="72">
        <f t="shared" si="33"/>
        <v>3116000</v>
      </c>
      <c r="M341" s="70">
        <v>40192.708333333336</v>
      </c>
      <c r="N341" s="71">
        <v>124</v>
      </c>
      <c r="O341" s="72">
        <f t="shared" si="34"/>
        <v>124000</v>
      </c>
      <c r="P341" s="70">
        <v>40435.708333333336</v>
      </c>
      <c r="Q341" s="71">
        <v>53</v>
      </c>
      <c r="R341" s="72">
        <f t="shared" si="35"/>
        <v>53000</v>
      </c>
    </row>
    <row r="342" spans="1:18" x14ac:dyDescent="0.25">
      <c r="A342" s="70">
        <v>40192.75</v>
      </c>
      <c r="B342" s="71">
        <v>391.42400000058097</v>
      </c>
      <c r="C342" s="72">
        <f t="shared" si="30"/>
        <v>1336321.5360019833</v>
      </c>
      <c r="D342" s="70">
        <v>40435.75</v>
      </c>
      <c r="E342" s="71">
        <v>376.60699999891199</v>
      </c>
      <c r="F342" s="72">
        <f t="shared" si="31"/>
        <v>1285736.2979962856</v>
      </c>
      <c r="G342" s="70">
        <v>40192.75</v>
      </c>
      <c r="H342" s="71">
        <v>1440</v>
      </c>
      <c r="I342" s="72">
        <f t="shared" si="32"/>
        <v>1440000</v>
      </c>
      <c r="J342" s="70">
        <v>40435.75</v>
      </c>
      <c r="K342" s="71">
        <v>2895</v>
      </c>
      <c r="L342" s="72">
        <f t="shared" si="33"/>
        <v>2895000</v>
      </c>
      <c r="M342" s="70">
        <v>40192.75</v>
      </c>
      <c r="N342" s="71">
        <v>150</v>
      </c>
      <c r="O342" s="72">
        <f t="shared" si="34"/>
        <v>150000</v>
      </c>
      <c r="P342" s="70">
        <v>40435.75</v>
      </c>
      <c r="Q342" s="71">
        <v>55</v>
      </c>
      <c r="R342" s="72">
        <f t="shared" si="35"/>
        <v>55000</v>
      </c>
    </row>
    <row r="343" spans="1:18" x14ac:dyDescent="0.25">
      <c r="A343" s="70">
        <v>40192.791666666664</v>
      </c>
      <c r="B343" s="71">
        <v>353.36199999973201</v>
      </c>
      <c r="C343" s="72">
        <f t="shared" si="30"/>
        <v>1206377.867999085</v>
      </c>
      <c r="D343" s="70">
        <v>40435.791666666664</v>
      </c>
      <c r="E343" s="71">
        <v>319.311000000685</v>
      </c>
      <c r="F343" s="72">
        <f t="shared" si="31"/>
        <v>1090127.7540023385</v>
      </c>
      <c r="G343" s="70">
        <v>40192.791666666664</v>
      </c>
      <c r="H343" s="71">
        <v>1147</v>
      </c>
      <c r="I343" s="72">
        <f t="shared" si="32"/>
        <v>1147000</v>
      </c>
      <c r="J343" s="70">
        <v>40435.791666666664</v>
      </c>
      <c r="K343" s="71">
        <v>2419</v>
      </c>
      <c r="L343" s="72">
        <f t="shared" si="33"/>
        <v>2419000</v>
      </c>
      <c r="M343" s="70">
        <v>40192.791666666664</v>
      </c>
      <c r="N343" s="71">
        <v>185</v>
      </c>
      <c r="O343" s="72">
        <f t="shared" si="34"/>
        <v>185000</v>
      </c>
      <c r="P343" s="70">
        <v>40435.791666666664</v>
      </c>
      <c r="Q343" s="71">
        <v>55</v>
      </c>
      <c r="R343" s="72">
        <f t="shared" si="35"/>
        <v>55000</v>
      </c>
    </row>
    <row r="344" spans="1:18" x14ac:dyDescent="0.25">
      <c r="A344" s="70">
        <v>40192.833333333336</v>
      </c>
      <c r="B344" s="71">
        <v>287.60899999923998</v>
      </c>
      <c r="C344" s="72">
        <f t="shared" si="30"/>
        <v>981897.12599740527</v>
      </c>
      <c r="D344" s="70">
        <v>40435.833333333336</v>
      </c>
      <c r="E344" s="71">
        <v>279.36800000071503</v>
      </c>
      <c r="F344" s="72">
        <f t="shared" si="31"/>
        <v>953762.35200244107</v>
      </c>
      <c r="G344" s="70">
        <v>40192.833333333336</v>
      </c>
      <c r="H344" s="71">
        <v>329</v>
      </c>
      <c r="I344" s="72">
        <f t="shared" si="32"/>
        <v>329000</v>
      </c>
      <c r="J344" s="70">
        <v>40435.833333333336</v>
      </c>
      <c r="K344" s="71">
        <v>926</v>
      </c>
      <c r="L344" s="72">
        <f t="shared" si="33"/>
        <v>926000</v>
      </c>
      <c r="M344" s="70">
        <v>40192.833333333336</v>
      </c>
      <c r="N344" s="71">
        <v>127</v>
      </c>
      <c r="O344" s="72">
        <f t="shared" si="34"/>
        <v>127000</v>
      </c>
      <c r="P344" s="70">
        <v>40435.833333333336</v>
      </c>
      <c r="Q344" s="71">
        <v>48</v>
      </c>
      <c r="R344" s="72">
        <f t="shared" si="35"/>
        <v>48000</v>
      </c>
    </row>
    <row r="345" spans="1:18" x14ac:dyDescent="0.25">
      <c r="A345" s="70">
        <v>40192.875</v>
      </c>
      <c r="B345" s="71">
        <v>268.54499999992498</v>
      </c>
      <c r="C345" s="72">
        <f t="shared" si="30"/>
        <v>916812.62999974389</v>
      </c>
      <c r="D345" s="70">
        <v>40435.875</v>
      </c>
      <c r="E345" s="71">
        <v>266.16799999959801</v>
      </c>
      <c r="F345" s="72">
        <f t="shared" si="31"/>
        <v>908697.5519986276</v>
      </c>
      <c r="G345" s="70">
        <v>40192.875</v>
      </c>
      <c r="H345" s="71">
        <v>311</v>
      </c>
      <c r="I345" s="72">
        <f t="shared" si="32"/>
        <v>311000</v>
      </c>
      <c r="J345" s="70">
        <v>40435.875</v>
      </c>
      <c r="K345" s="71">
        <v>818</v>
      </c>
      <c r="L345" s="72">
        <f t="shared" si="33"/>
        <v>818000</v>
      </c>
      <c r="M345" s="70">
        <v>40192.875</v>
      </c>
      <c r="N345" s="71">
        <v>83</v>
      </c>
      <c r="O345" s="72">
        <f t="shared" si="34"/>
        <v>83000</v>
      </c>
      <c r="P345" s="70">
        <v>40435.875</v>
      </c>
      <c r="Q345" s="71">
        <v>46</v>
      </c>
      <c r="R345" s="72">
        <f t="shared" si="35"/>
        <v>46000</v>
      </c>
    </row>
    <row r="346" spans="1:18" x14ac:dyDescent="0.25">
      <c r="A346" s="70">
        <v>40192.916666666664</v>
      </c>
      <c r="B346" s="71">
        <v>265.06200000084903</v>
      </c>
      <c r="C346" s="72">
        <f t="shared" si="30"/>
        <v>904921.66800289857</v>
      </c>
      <c r="D346" s="70">
        <v>40435.916666666664</v>
      </c>
      <c r="E346" s="71">
        <v>254.85699999891199</v>
      </c>
      <c r="F346" s="72">
        <f t="shared" si="31"/>
        <v>870081.79799628549</v>
      </c>
      <c r="G346" s="70">
        <v>40192.916666666664</v>
      </c>
      <c r="H346" s="71">
        <v>342</v>
      </c>
      <c r="I346" s="72">
        <f t="shared" si="32"/>
        <v>342000</v>
      </c>
      <c r="J346" s="70">
        <v>40435.916666666664</v>
      </c>
      <c r="K346" s="71">
        <v>846</v>
      </c>
      <c r="L346" s="72">
        <f t="shared" si="33"/>
        <v>846000</v>
      </c>
      <c r="M346" s="70">
        <v>40192.916666666664</v>
      </c>
      <c r="N346" s="71">
        <v>81</v>
      </c>
      <c r="O346" s="72">
        <f t="shared" si="34"/>
        <v>81000</v>
      </c>
      <c r="P346" s="70">
        <v>40435.916666666664</v>
      </c>
      <c r="Q346" s="71">
        <v>43</v>
      </c>
      <c r="R346" s="72">
        <f t="shared" si="35"/>
        <v>43000</v>
      </c>
    </row>
    <row r="347" spans="1:18" x14ac:dyDescent="0.25">
      <c r="A347" s="70">
        <v>40192.958333333336</v>
      </c>
      <c r="B347" s="71">
        <v>266.04299999959801</v>
      </c>
      <c r="C347" s="72">
        <f t="shared" si="30"/>
        <v>908270.8019986276</v>
      </c>
      <c r="D347" s="70">
        <v>40435.958333333336</v>
      </c>
      <c r="E347" s="71">
        <v>251.00500000081999</v>
      </c>
      <c r="F347" s="72">
        <f t="shared" si="31"/>
        <v>856931.0700027995</v>
      </c>
      <c r="G347" s="70">
        <v>40192.958333333336</v>
      </c>
      <c r="H347" s="71">
        <v>341</v>
      </c>
      <c r="I347" s="72">
        <f t="shared" si="32"/>
        <v>341000</v>
      </c>
      <c r="J347" s="70">
        <v>40435.958333333336</v>
      </c>
      <c r="K347" s="71">
        <v>869</v>
      </c>
      <c r="L347" s="72">
        <f t="shared" si="33"/>
        <v>869000</v>
      </c>
      <c r="M347" s="70">
        <v>40192.958333333336</v>
      </c>
      <c r="N347" s="71">
        <v>82</v>
      </c>
      <c r="O347" s="72">
        <f t="shared" si="34"/>
        <v>82000</v>
      </c>
      <c r="P347" s="70">
        <v>40435.958333333336</v>
      </c>
      <c r="Q347" s="71">
        <v>39</v>
      </c>
      <c r="R347" s="72">
        <f t="shared" si="35"/>
        <v>39000</v>
      </c>
    </row>
    <row r="348" spans="1:18" x14ac:dyDescent="0.25">
      <c r="A348" s="70">
        <v>40193</v>
      </c>
      <c r="B348" s="71">
        <v>265.67599999904598</v>
      </c>
      <c r="C348" s="72">
        <f t="shared" si="30"/>
        <v>907017.86399674299</v>
      </c>
      <c r="D348" s="70">
        <v>40436</v>
      </c>
      <c r="E348" s="71">
        <v>247.90399999916599</v>
      </c>
      <c r="F348" s="72">
        <f t="shared" si="31"/>
        <v>846344.25599715265</v>
      </c>
      <c r="G348" s="70">
        <v>40193</v>
      </c>
      <c r="H348" s="71">
        <v>333</v>
      </c>
      <c r="I348" s="72">
        <f t="shared" si="32"/>
        <v>333000</v>
      </c>
      <c r="J348" s="70">
        <v>40436</v>
      </c>
      <c r="K348" s="71">
        <v>893</v>
      </c>
      <c r="L348" s="72">
        <f t="shared" si="33"/>
        <v>893000</v>
      </c>
      <c r="M348" s="70">
        <v>40193</v>
      </c>
      <c r="N348" s="71">
        <v>83</v>
      </c>
      <c r="O348" s="72">
        <f t="shared" si="34"/>
        <v>83000</v>
      </c>
      <c r="P348" s="70">
        <v>40436</v>
      </c>
      <c r="Q348" s="71">
        <v>43</v>
      </c>
      <c r="R348" s="72">
        <f t="shared" si="35"/>
        <v>43000</v>
      </c>
    </row>
    <row r="349" spans="1:18" x14ac:dyDescent="0.25">
      <c r="A349" s="70">
        <v>40193.041666666664</v>
      </c>
      <c r="B349" s="71">
        <v>263.77900000102801</v>
      </c>
      <c r="C349" s="72">
        <f t="shared" si="30"/>
        <v>900541.50600350962</v>
      </c>
      <c r="D349" s="70">
        <v>40436.041666666664</v>
      </c>
      <c r="E349" s="71">
        <v>247.90600000135601</v>
      </c>
      <c r="F349" s="72">
        <f t="shared" si="31"/>
        <v>846351.0840046294</v>
      </c>
      <c r="G349" s="70">
        <v>40193.041666666664</v>
      </c>
      <c r="H349" s="71">
        <v>314</v>
      </c>
      <c r="I349" s="72">
        <f t="shared" si="32"/>
        <v>314000</v>
      </c>
      <c r="J349" s="70">
        <v>40436.041666666664</v>
      </c>
      <c r="K349" s="71">
        <v>880</v>
      </c>
      <c r="L349" s="72">
        <f t="shared" si="33"/>
        <v>880000</v>
      </c>
      <c r="M349" s="70">
        <v>40193.041666666664</v>
      </c>
      <c r="N349" s="71">
        <v>82</v>
      </c>
      <c r="O349" s="72">
        <f t="shared" si="34"/>
        <v>82000</v>
      </c>
      <c r="P349" s="70">
        <v>40436.041666666664</v>
      </c>
      <c r="Q349" s="71">
        <v>37</v>
      </c>
      <c r="R349" s="72">
        <f t="shared" si="35"/>
        <v>37000</v>
      </c>
    </row>
    <row r="350" spans="1:18" x14ac:dyDescent="0.25">
      <c r="A350" s="70">
        <v>40193.083333333336</v>
      </c>
      <c r="B350" s="71">
        <v>261.44500000029802</v>
      </c>
      <c r="C350" s="72">
        <f t="shared" si="30"/>
        <v>892573.23000101745</v>
      </c>
      <c r="D350" s="70">
        <v>40436.083333333336</v>
      </c>
      <c r="E350" s="71">
        <v>248.73699999973201</v>
      </c>
      <c r="F350" s="72">
        <f t="shared" si="31"/>
        <v>849188.11799908511</v>
      </c>
      <c r="G350" s="70">
        <v>40193.083333333336</v>
      </c>
      <c r="H350" s="71">
        <v>306</v>
      </c>
      <c r="I350" s="72">
        <f t="shared" si="32"/>
        <v>306000</v>
      </c>
      <c r="J350" s="70">
        <v>40436.083333333336</v>
      </c>
      <c r="K350" s="71">
        <v>962</v>
      </c>
      <c r="L350" s="72">
        <f t="shared" si="33"/>
        <v>962000</v>
      </c>
      <c r="M350" s="70">
        <v>40193.083333333336</v>
      </c>
      <c r="N350" s="71">
        <v>99</v>
      </c>
      <c r="O350" s="72">
        <f t="shared" si="34"/>
        <v>99000</v>
      </c>
      <c r="P350" s="70">
        <v>40436.083333333336</v>
      </c>
      <c r="Q350" s="71">
        <v>41</v>
      </c>
      <c r="R350" s="72">
        <f t="shared" si="35"/>
        <v>41000</v>
      </c>
    </row>
    <row r="351" spans="1:18" x14ac:dyDescent="0.25">
      <c r="A351" s="70">
        <v>40193.125</v>
      </c>
      <c r="B351" s="71">
        <v>261.48399999923998</v>
      </c>
      <c r="C351" s="72">
        <f t="shared" si="30"/>
        <v>892706.37599740527</v>
      </c>
      <c r="D351" s="70">
        <v>40436.125</v>
      </c>
      <c r="E351" s="71">
        <v>248.140999998897</v>
      </c>
      <c r="F351" s="72">
        <f t="shared" si="31"/>
        <v>847153.37399623438</v>
      </c>
      <c r="G351" s="70">
        <v>40193.125</v>
      </c>
      <c r="H351" s="71">
        <v>313</v>
      </c>
      <c r="I351" s="72">
        <f t="shared" si="32"/>
        <v>313000</v>
      </c>
      <c r="J351" s="70">
        <v>40436.125</v>
      </c>
      <c r="K351" s="71">
        <v>1107</v>
      </c>
      <c r="L351" s="72">
        <f t="shared" si="33"/>
        <v>1107000</v>
      </c>
      <c r="M351" s="70">
        <v>40193.125</v>
      </c>
      <c r="N351" s="71">
        <v>147</v>
      </c>
      <c r="O351" s="72">
        <f t="shared" si="34"/>
        <v>147000</v>
      </c>
      <c r="P351" s="70">
        <v>40436.125</v>
      </c>
      <c r="Q351" s="71">
        <v>37</v>
      </c>
      <c r="R351" s="72">
        <f t="shared" si="35"/>
        <v>37000</v>
      </c>
    </row>
    <row r="352" spans="1:18" x14ac:dyDescent="0.25">
      <c r="A352" s="70">
        <v>40193.166666666664</v>
      </c>
      <c r="B352" s="71">
        <v>263.21299999952299</v>
      </c>
      <c r="C352" s="72">
        <f t="shared" si="30"/>
        <v>898609.1819983715</v>
      </c>
      <c r="D352" s="70">
        <v>40436.166666666664</v>
      </c>
      <c r="E352" s="71">
        <v>256.13100000098302</v>
      </c>
      <c r="F352" s="72">
        <f t="shared" si="31"/>
        <v>874431.23400335608</v>
      </c>
      <c r="G352" s="70">
        <v>40193.166666666664</v>
      </c>
      <c r="H352" s="71">
        <v>425</v>
      </c>
      <c r="I352" s="72">
        <f t="shared" si="32"/>
        <v>425000</v>
      </c>
      <c r="J352" s="70">
        <v>40436.166666666664</v>
      </c>
      <c r="K352" s="71">
        <v>1217</v>
      </c>
      <c r="L352" s="72">
        <f t="shared" si="33"/>
        <v>1217000</v>
      </c>
      <c r="M352" s="70">
        <v>40193.166666666664</v>
      </c>
      <c r="N352" s="71">
        <v>119</v>
      </c>
      <c r="O352" s="72">
        <f t="shared" si="34"/>
        <v>119000</v>
      </c>
      <c r="P352" s="70">
        <v>40436.166666666664</v>
      </c>
      <c r="Q352" s="71">
        <v>48</v>
      </c>
      <c r="R352" s="72">
        <f t="shared" si="35"/>
        <v>48000</v>
      </c>
    </row>
    <row r="353" spans="1:18" x14ac:dyDescent="0.25">
      <c r="A353" s="70">
        <v>40193.208333333336</v>
      </c>
      <c r="B353" s="71">
        <v>272.66600000113198</v>
      </c>
      <c r="C353" s="72">
        <f t="shared" si="30"/>
        <v>930881.72400386457</v>
      </c>
      <c r="D353" s="70">
        <v>40436.208333333336</v>
      </c>
      <c r="E353" s="71">
        <v>286.30099999904598</v>
      </c>
      <c r="F353" s="72">
        <f t="shared" si="31"/>
        <v>977431.61399674299</v>
      </c>
      <c r="G353" s="70">
        <v>40193.208333333336</v>
      </c>
      <c r="H353" s="71">
        <v>495</v>
      </c>
      <c r="I353" s="72">
        <f t="shared" si="32"/>
        <v>495000</v>
      </c>
      <c r="J353" s="70">
        <v>40436.208333333336</v>
      </c>
      <c r="K353" s="71">
        <v>2062</v>
      </c>
      <c r="L353" s="72">
        <f t="shared" si="33"/>
        <v>2062000</v>
      </c>
      <c r="M353" s="70">
        <v>40193.208333333336</v>
      </c>
      <c r="N353" s="71">
        <v>116</v>
      </c>
      <c r="O353" s="72">
        <f t="shared" si="34"/>
        <v>116000</v>
      </c>
      <c r="P353" s="70">
        <v>40436.208333333336</v>
      </c>
      <c r="Q353" s="71">
        <v>46</v>
      </c>
      <c r="R353" s="72">
        <f t="shared" si="35"/>
        <v>46000</v>
      </c>
    </row>
    <row r="354" spans="1:18" x14ac:dyDescent="0.25">
      <c r="A354" s="70">
        <v>40193.25</v>
      </c>
      <c r="B354" s="71">
        <v>280.95600000023802</v>
      </c>
      <c r="C354" s="72">
        <f t="shared" si="30"/>
        <v>959183.78400081256</v>
      </c>
      <c r="D354" s="70">
        <v>40436.25</v>
      </c>
      <c r="E354" s="71">
        <v>298.32700000144501</v>
      </c>
      <c r="F354" s="72">
        <f t="shared" si="31"/>
        <v>1018488.3780049332</v>
      </c>
      <c r="G354" s="70">
        <v>40193.25</v>
      </c>
      <c r="H354" s="71">
        <v>654</v>
      </c>
      <c r="I354" s="72">
        <f t="shared" si="32"/>
        <v>654000</v>
      </c>
      <c r="J354" s="70">
        <v>40436.25</v>
      </c>
      <c r="K354" s="71">
        <v>2388</v>
      </c>
      <c r="L354" s="72">
        <f t="shared" si="33"/>
        <v>2388000</v>
      </c>
      <c r="M354" s="70">
        <v>40193.25</v>
      </c>
      <c r="N354" s="71">
        <v>119</v>
      </c>
      <c r="O354" s="72">
        <f t="shared" si="34"/>
        <v>119000</v>
      </c>
      <c r="P354" s="70">
        <v>40436.25</v>
      </c>
      <c r="Q354" s="71">
        <v>45</v>
      </c>
      <c r="R354" s="72">
        <f t="shared" si="35"/>
        <v>45000</v>
      </c>
    </row>
    <row r="355" spans="1:18" x14ac:dyDescent="0.25">
      <c r="A355" s="70">
        <v>40193.291666666664</v>
      </c>
      <c r="B355" s="71">
        <v>332.50399999879301</v>
      </c>
      <c r="C355" s="72">
        <f t="shared" si="30"/>
        <v>1135168.6559958793</v>
      </c>
      <c r="D355" s="70">
        <v>40436.291666666664</v>
      </c>
      <c r="E355" s="71">
        <v>359.49099999852501</v>
      </c>
      <c r="F355" s="72">
        <f t="shared" si="31"/>
        <v>1227302.2739949643</v>
      </c>
      <c r="G355" s="70">
        <v>40193.291666666664</v>
      </c>
      <c r="H355" s="71">
        <v>1249</v>
      </c>
      <c r="I355" s="72">
        <f t="shared" si="32"/>
        <v>1249000</v>
      </c>
      <c r="J355" s="70">
        <v>40436.291666666664</v>
      </c>
      <c r="K355" s="71">
        <v>3366</v>
      </c>
      <c r="L355" s="72">
        <f t="shared" si="33"/>
        <v>3366000</v>
      </c>
      <c r="M355" s="70">
        <v>40193.291666666664</v>
      </c>
      <c r="N355" s="71">
        <v>330</v>
      </c>
      <c r="O355" s="72">
        <f t="shared" si="34"/>
        <v>330000</v>
      </c>
      <c r="P355" s="70">
        <v>40436.291666666664</v>
      </c>
      <c r="Q355" s="71">
        <v>51</v>
      </c>
      <c r="R355" s="72">
        <f t="shared" si="35"/>
        <v>51000</v>
      </c>
    </row>
    <row r="356" spans="1:18" x14ac:dyDescent="0.25">
      <c r="A356" s="70">
        <v>40193.333333333336</v>
      </c>
      <c r="B356" s="71">
        <v>348.92200000025298</v>
      </c>
      <c r="C356" s="72">
        <f t="shared" si="30"/>
        <v>1191219.7080008637</v>
      </c>
      <c r="D356" s="70">
        <v>40436.333333333336</v>
      </c>
      <c r="E356" s="71">
        <v>363.21900000050698</v>
      </c>
      <c r="F356" s="72">
        <f t="shared" si="31"/>
        <v>1240029.6660017308</v>
      </c>
      <c r="G356" s="70">
        <v>40193.333333333336</v>
      </c>
      <c r="H356" s="71">
        <v>1094</v>
      </c>
      <c r="I356" s="72">
        <f t="shared" si="32"/>
        <v>1094000</v>
      </c>
      <c r="J356" s="70">
        <v>40436.333333333336</v>
      </c>
      <c r="K356" s="71">
        <v>2695</v>
      </c>
      <c r="L356" s="72">
        <f t="shared" si="33"/>
        <v>2695000</v>
      </c>
      <c r="M356" s="70">
        <v>40193.333333333336</v>
      </c>
      <c r="N356" s="71">
        <v>287</v>
      </c>
      <c r="O356" s="72">
        <f t="shared" si="34"/>
        <v>287000</v>
      </c>
      <c r="P356" s="70">
        <v>40436.333333333336</v>
      </c>
      <c r="Q356" s="71">
        <v>59</v>
      </c>
      <c r="R356" s="72">
        <f t="shared" si="35"/>
        <v>59000</v>
      </c>
    </row>
    <row r="357" spans="1:18" x14ac:dyDescent="0.25">
      <c r="A357" s="70">
        <v>40193.375</v>
      </c>
      <c r="B357" s="71">
        <v>422.26200000010402</v>
      </c>
      <c r="C357" s="72">
        <f t="shared" si="30"/>
        <v>1441602.4680003552</v>
      </c>
      <c r="D357" s="70">
        <v>40436.375</v>
      </c>
      <c r="E357" s="71">
        <v>424.75500000082002</v>
      </c>
      <c r="F357" s="72">
        <f t="shared" si="31"/>
        <v>1450113.5700027996</v>
      </c>
      <c r="G357" s="70">
        <v>40193.375</v>
      </c>
      <c r="H357" s="71">
        <v>1043</v>
      </c>
      <c r="I357" s="72">
        <f t="shared" si="32"/>
        <v>1043000</v>
      </c>
      <c r="J357" s="70">
        <v>40436.375</v>
      </c>
      <c r="K357" s="71">
        <v>2617</v>
      </c>
      <c r="L357" s="72">
        <f t="shared" si="33"/>
        <v>2617000</v>
      </c>
      <c r="M357" s="70">
        <v>40193.375</v>
      </c>
      <c r="N357" s="71">
        <v>202</v>
      </c>
      <c r="O357" s="72">
        <f t="shared" si="34"/>
        <v>202000</v>
      </c>
      <c r="P357" s="70">
        <v>40436.375</v>
      </c>
      <c r="Q357" s="71">
        <v>51</v>
      </c>
      <c r="R357" s="72">
        <f t="shared" si="35"/>
        <v>51000</v>
      </c>
    </row>
    <row r="358" spans="1:18" x14ac:dyDescent="0.25">
      <c r="A358" s="70">
        <v>40193.416666666664</v>
      </c>
      <c r="B358" s="71">
        <v>437.58899999968702</v>
      </c>
      <c r="C358" s="72">
        <f t="shared" si="30"/>
        <v>1493928.8459989314</v>
      </c>
      <c r="D358" s="70">
        <v>40436.416666666664</v>
      </c>
      <c r="E358" s="71">
        <v>468.03899999894202</v>
      </c>
      <c r="F358" s="72">
        <f t="shared" si="31"/>
        <v>1597885.145996388</v>
      </c>
      <c r="G358" s="70">
        <v>40193.416666666664</v>
      </c>
      <c r="H358" s="71">
        <v>1130</v>
      </c>
      <c r="I358" s="72">
        <f t="shared" si="32"/>
        <v>1130000</v>
      </c>
      <c r="J358" s="70">
        <v>40436.416666666664</v>
      </c>
      <c r="K358" s="71">
        <v>3347</v>
      </c>
      <c r="L358" s="72">
        <f t="shared" si="33"/>
        <v>3347000</v>
      </c>
      <c r="M358" s="70">
        <v>40193.416666666664</v>
      </c>
      <c r="N358" s="71">
        <v>157</v>
      </c>
      <c r="O358" s="72">
        <f t="shared" si="34"/>
        <v>157000</v>
      </c>
      <c r="P358" s="70">
        <v>40436.416666666664</v>
      </c>
      <c r="Q358" s="71">
        <v>51</v>
      </c>
      <c r="R358" s="72">
        <f t="shared" si="35"/>
        <v>51000</v>
      </c>
    </row>
    <row r="359" spans="1:18" x14ac:dyDescent="0.25">
      <c r="A359" s="70">
        <v>40193.458333333336</v>
      </c>
      <c r="B359" s="71">
        <v>454.16300000064098</v>
      </c>
      <c r="C359" s="72">
        <f t="shared" si="30"/>
        <v>1550512.4820021882</v>
      </c>
      <c r="D359" s="70">
        <v>40436.458333333336</v>
      </c>
      <c r="E359" s="71">
        <v>479.40200000070001</v>
      </c>
      <c r="F359" s="72">
        <f t="shared" si="31"/>
        <v>1636678.4280023898</v>
      </c>
      <c r="G359" s="70">
        <v>40193.458333333336</v>
      </c>
      <c r="H359" s="71">
        <v>1224</v>
      </c>
      <c r="I359" s="72">
        <f t="shared" si="32"/>
        <v>1224000</v>
      </c>
      <c r="J359" s="70">
        <v>40436.458333333336</v>
      </c>
      <c r="K359" s="71">
        <v>3371</v>
      </c>
      <c r="L359" s="72">
        <f t="shared" si="33"/>
        <v>3371000</v>
      </c>
      <c r="M359" s="70">
        <v>40193.458333333336</v>
      </c>
      <c r="N359" s="71">
        <v>146</v>
      </c>
      <c r="O359" s="72">
        <f t="shared" si="34"/>
        <v>146000</v>
      </c>
      <c r="P359" s="70">
        <v>40436.458333333336</v>
      </c>
      <c r="Q359" s="71">
        <v>55</v>
      </c>
      <c r="R359" s="72">
        <f t="shared" si="35"/>
        <v>55000</v>
      </c>
    </row>
    <row r="360" spans="1:18" x14ac:dyDescent="0.25">
      <c r="A360" s="70">
        <v>40193.5</v>
      </c>
      <c r="B360" s="71">
        <v>445.65899999998499</v>
      </c>
      <c r="C360" s="72">
        <f t="shared" si="30"/>
        <v>1521479.8259999487</v>
      </c>
      <c r="D360" s="70">
        <v>40436.5</v>
      </c>
      <c r="E360" s="71">
        <v>467.71900000050698</v>
      </c>
      <c r="F360" s="72">
        <f t="shared" si="31"/>
        <v>1596792.6660017308</v>
      </c>
      <c r="G360" s="70">
        <v>40193.5</v>
      </c>
      <c r="H360" s="71">
        <v>1343</v>
      </c>
      <c r="I360" s="72">
        <f t="shared" si="32"/>
        <v>1343000</v>
      </c>
      <c r="J360" s="70">
        <v>40436.5</v>
      </c>
      <c r="K360" s="71">
        <v>3158</v>
      </c>
      <c r="L360" s="72">
        <f t="shared" si="33"/>
        <v>3158000</v>
      </c>
      <c r="M360" s="70">
        <v>40193.5</v>
      </c>
      <c r="N360" s="71">
        <v>146</v>
      </c>
      <c r="O360" s="72">
        <f t="shared" si="34"/>
        <v>146000</v>
      </c>
      <c r="P360" s="70">
        <v>40436.5</v>
      </c>
      <c r="Q360" s="71">
        <v>53</v>
      </c>
      <c r="R360" s="72">
        <f t="shared" si="35"/>
        <v>53000</v>
      </c>
    </row>
    <row r="361" spans="1:18" x14ac:dyDescent="0.25">
      <c r="A361" s="70">
        <v>40193.541666666664</v>
      </c>
      <c r="B361" s="71">
        <v>434.09100000001501</v>
      </c>
      <c r="C361" s="72">
        <f t="shared" si="30"/>
        <v>1481986.6740000513</v>
      </c>
      <c r="D361" s="70">
        <v>40436.541666666664</v>
      </c>
      <c r="E361" s="71">
        <v>446.50499999895698</v>
      </c>
      <c r="F361" s="72">
        <f t="shared" si="31"/>
        <v>1524368.0699964392</v>
      </c>
      <c r="G361" s="70">
        <v>40193.541666666664</v>
      </c>
      <c r="H361" s="71">
        <v>1352</v>
      </c>
      <c r="I361" s="72">
        <f t="shared" si="32"/>
        <v>1352000</v>
      </c>
      <c r="J361" s="70">
        <v>40436.541666666664</v>
      </c>
      <c r="K361" s="71">
        <v>2959</v>
      </c>
      <c r="L361" s="72">
        <f t="shared" si="33"/>
        <v>2959000</v>
      </c>
      <c r="M361" s="70">
        <v>40193.541666666664</v>
      </c>
      <c r="N361" s="71">
        <v>152</v>
      </c>
      <c r="O361" s="72">
        <f t="shared" si="34"/>
        <v>152000</v>
      </c>
      <c r="P361" s="70">
        <v>40436.541666666664</v>
      </c>
      <c r="Q361" s="71">
        <v>58</v>
      </c>
      <c r="R361" s="72">
        <f t="shared" si="35"/>
        <v>58000</v>
      </c>
    </row>
    <row r="362" spans="1:18" x14ac:dyDescent="0.25">
      <c r="A362" s="70">
        <v>40193.583333333336</v>
      </c>
      <c r="B362" s="71">
        <v>436.04600000008901</v>
      </c>
      <c r="C362" s="72">
        <f t="shared" si="30"/>
        <v>1488661.0440003038</v>
      </c>
      <c r="D362" s="70">
        <v>40436.583333333336</v>
      </c>
      <c r="E362" s="71">
        <v>455.08200000040199</v>
      </c>
      <c r="F362" s="72">
        <f t="shared" si="31"/>
        <v>1553649.9480013724</v>
      </c>
      <c r="G362" s="70">
        <v>40193.583333333336</v>
      </c>
      <c r="H362" s="71">
        <v>1281</v>
      </c>
      <c r="I362" s="72">
        <f t="shared" si="32"/>
        <v>1281000</v>
      </c>
      <c r="J362" s="70">
        <v>40436.583333333336</v>
      </c>
      <c r="K362" s="71">
        <v>2902</v>
      </c>
      <c r="L362" s="72">
        <f t="shared" si="33"/>
        <v>2902000</v>
      </c>
      <c r="M362" s="70">
        <v>40193.583333333336</v>
      </c>
      <c r="N362" s="71">
        <v>132</v>
      </c>
      <c r="O362" s="72">
        <f t="shared" si="34"/>
        <v>132000</v>
      </c>
      <c r="P362" s="70">
        <v>40436.583333333336</v>
      </c>
      <c r="Q362" s="71">
        <v>56</v>
      </c>
      <c r="R362" s="72">
        <f t="shared" si="35"/>
        <v>56000</v>
      </c>
    </row>
    <row r="363" spans="1:18" x14ac:dyDescent="0.25">
      <c r="A363" s="70">
        <v>40193.625</v>
      </c>
      <c r="B363" s="71">
        <v>441.40000000037298</v>
      </c>
      <c r="C363" s="72">
        <f t="shared" si="30"/>
        <v>1506939.6000012734</v>
      </c>
      <c r="D363" s="70">
        <v>40436.625</v>
      </c>
      <c r="E363" s="71">
        <v>449.63499999977603</v>
      </c>
      <c r="F363" s="72">
        <f t="shared" si="31"/>
        <v>1535053.8899992353</v>
      </c>
      <c r="G363" s="70">
        <v>40193.625</v>
      </c>
      <c r="H363" s="71">
        <v>1279</v>
      </c>
      <c r="I363" s="72">
        <f t="shared" si="32"/>
        <v>1279000</v>
      </c>
      <c r="J363" s="70">
        <v>40436.625</v>
      </c>
      <c r="K363" s="71">
        <v>3032</v>
      </c>
      <c r="L363" s="72">
        <f t="shared" si="33"/>
        <v>3032000</v>
      </c>
      <c r="M363" s="70">
        <v>40193.625</v>
      </c>
      <c r="N363" s="71">
        <v>119</v>
      </c>
      <c r="O363" s="72">
        <f t="shared" si="34"/>
        <v>119000</v>
      </c>
      <c r="P363" s="70">
        <v>40436.625</v>
      </c>
      <c r="Q363" s="71">
        <v>55</v>
      </c>
      <c r="R363" s="72">
        <f t="shared" si="35"/>
        <v>55000</v>
      </c>
    </row>
    <row r="364" spans="1:18" x14ac:dyDescent="0.25">
      <c r="A364" s="70">
        <v>40193.666666666664</v>
      </c>
      <c r="B364" s="71">
        <v>443.35099999979099</v>
      </c>
      <c r="C364" s="72">
        <f t="shared" si="30"/>
        <v>1513600.3139992864</v>
      </c>
      <c r="D364" s="70">
        <v>40436.666666666664</v>
      </c>
      <c r="E364" s="71">
        <v>445.07599999941903</v>
      </c>
      <c r="F364" s="72">
        <f t="shared" si="31"/>
        <v>1519489.4639980167</v>
      </c>
      <c r="G364" s="70">
        <v>40193.666666666664</v>
      </c>
      <c r="H364" s="71">
        <v>1316</v>
      </c>
      <c r="I364" s="72">
        <f t="shared" si="32"/>
        <v>1316000</v>
      </c>
      <c r="J364" s="70">
        <v>40436.666666666664</v>
      </c>
      <c r="K364" s="71">
        <v>3099</v>
      </c>
      <c r="L364" s="72">
        <f t="shared" si="33"/>
        <v>3099000</v>
      </c>
      <c r="M364" s="70">
        <v>40193.666666666664</v>
      </c>
      <c r="N364" s="71">
        <v>139</v>
      </c>
      <c r="O364" s="72">
        <f t="shared" si="34"/>
        <v>139000</v>
      </c>
      <c r="P364" s="70">
        <v>40436.666666666664</v>
      </c>
      <c r="Q364" s="71">
        <v>52</v>
      </c>
      <c r="R364" s="72">
        <f t="shared" si="35"/>
        <v>52000</v>
      </c>
    </row>
    <row r="365" spans="1:18" x14ac:dyDescent="0.25">
      <c r="A365" s="70">
        <v>40193.708333333336</v>
      </c>
      <c r="B365" s="71">
        <v>415.65699999965699</v>
      </c>
      <c r="C365" s="72">
        <f t="shared" si="30"/>
        <v>1419052.997998829</v>
      </c>
      <c r="D365" s="70">
        <v>40436.708333333336</v>
      </c>
      <c r="E365" s="71">
        <v>430.14900000020901</v>
      </c>
      <c r="F365" s="72">
        <f t="shared" si="31"/>
        <v>1468528.6860007136</v>
      </c>
      <c r="G365" s="70">
        <v>40193.708333333336</v>
      </c>
      <c r="H365" s="71">
        <v>1294</v>
      </c>
      <c r="I365" s="72">
        <f t="shared" si="32"/>
        <v>1294000</v>
      </c>
      <c r="J365" s="70">
        <v>40436.708333333336</v>
      </c>
      <c r="K365" s="71">
        <v>3011</v>
      </c>
      <c r="L365" s="72">
        <f t="shared" si="33"/>
        <v>3011000</v>
      </c>
      <c r="M365" s="70">
        <v>40193.708333333336</v>
      </c>
      <c r="N365" s="71">
        <v>154</v>
      </c>
      <c r="O365" s="72">
        <f t="shared" si="34"/>
        <v>154000</v>
      </c>
      <c r="P365" s="70">
        <v>40436.708333333336</v>
      </c>
      <c r="Q365" s="71">
        <v>57</v>
      </c>
      <c r="R365" s="72">
        <f t="shared" si="35"/>
        <v>57000</v>
      </c>
    </row>
    <row r="366" spans="1:18" x14ac:dyDescent="0.25">
      <c r="A366" s="70">
        <v>40193.75</v>
      </c>
      <c r="B366" s="71">
        <v>367.71199999935902</v>
      </c>
      <c r="C366" s="72">
        <f t="shared" si="30"/>
        <v>1255368.7679978118</v>
      </c>
      <c r="D366" s="70">
        <v>40436.75</v>
      </c>
      <c r="E366" s="71">
        <v>374.47599999979099</v>
      </c>
      <c r="F366" s="72">
        <f t="shared" si="31"/>
        <v>1278461.0639992864</v>
      </c>
      <c r="G366" s="70">
        <v>40193.75</v>
      </c>
      <c r="H366" s="71">
        <v>1188</v>
      </c>
      <c r="I366" s="72">
        <f t="shared" si="32"/>
        <v>1188000</v>
      </c>
      <c r="J366" s="70">
        <v>40436.75</v>
      </c>
      <c r="K366" s="71">
        <v>2883</v>
      </c>
      <c r="L366" s="72">
        <f t="shared" si="33"/>
        <v>2883000</v>
      </c>
      <c r="M366" s="70">
        <v>40193.75</v>
      </c>
      <c r="N366" s="71">
        <v>189</v>
      </c>
      <c r="O366" s="72">
        <f t="shared" si="34"/>
        <v>189000</v>
      </c>
      <c r="P366" s="70">
        <v>40436.75</v>
      </c>
      <c r="Q366" s="71">
        <v>56</v>
      </c>
      <c r="R366" s="72">
        <f t="shared" si="35"/>
        <v>56000</v>
      </c>
    </row>
    <row r="367" spans="1:18" x14ac:dyDescent="0.25">
      <c r="A367" s="70">
        <v>40193.791666666664</v>
      </c>
      <c r="B367" s="71">
        <v>332.39699999988102</v>
      </c>
      <c r="C367" s="72">
        <f t="shared" si="30"/>
        <v>1134803.3579995937</v>
      </c>
      <c r="D367" s="70">
        <v>40436.791666666664</v>
      </c>
      <c r="E367" s="71">
        <v>320.64800000004499</v>
      </c>
      <c r="F367" s="72">
        <f t="shared" si="31"/>
        <v>1094692.2720001535</v>
      </c>
      <c r="G367" s="70">
        <v>40193.791666666664</v>
      </c>
      <c r="H367" s="71">
        <v>984</v>
      </c>
      <c r="I367" s="72">
        <f t="shared" si="32"/>
        <v>984000</v>
      </c>
      <c r="J367" s="70">
        <v>40436.791666666664</v>
      </c>
      <c r="K367" s="71">
        <v>2241</v>
      </c>
      <c r="L367" s="72">
        <f t="shared" si="33"/>
        <v>2241000</v>
      </c>
      <c r="M367" s="70">
        <v>40193.791666666664</v>
      </c>
      <c r="N367" s="71">
        <v>224</v>
      </c>
      <c r="O367" s="72">
        <f t="shared" si="34"/>
        <v>224000</v>
      </c>
      <c r="P367" s="70">
        <v>40436.791666666664</v>
      </c>
      <c r="Q367" s="71">
        <v>52</v>
      </c>
      <c r="R367" s="72">
        <f t="shared" si="35"/>
        <v>52000</v>
      </c>
    </row>
    <row r="368" spans="1:18" x14ac:dyDescent="0.25">
      <c r="A368" s="70">
        <v>40193.833333333336</v>
      </c>
      <c r="B368" s="71">
        <v>275.92600000090903</v>
      </c>
      <c r="C368" s="72">
        <f t="shared" si="30"/>
        <v>942011.36400310346</v>
      </c>
      <c r="D368" s="70">
        <v>40436.833333333336</v>
      </c>
      <c r="E368" s="71">
        <v>270.816999999806</v>
      </c>
      <c r="F368" s="72">
        <f t="shared" si="31"/>
        <v>924569.23799933773</v>
      </c>
      <c r="G368" s="70">
        <v>40193.833333333336</v>
      </c>
      <c r="H368" s="71">
        <v>334</v>
      </c>
      <c r="I368" s="72">
        <f t="shared" si="32"/>
        <v>334000</v>
      </c>
      <c r="J368" s="70">
        <v>40436.833333333336</v>
      </c>
      <c r="K368" s="71">
        <v>877</v>
      </c>
      <c r="L368" s="72">
        <f t="shared" si="33"/>
        <v>877000</v>
      </c>
      <c r="M368" s="70">
        <v>40193.833333333336</v>
      </c>
      <c r="N368" s="71">
        <v>141</v>
      </c>
      <c r="O368" s="72">
        <f t="shared" si="34"/>
        <v>141000</v>
      </c>
      <c r="P368" s="70">
        <v>40436.833333333336</v>
      </c>
      <c r="Q368" s="71">
        <v>54</v>
      </c>
      <c r="R368" s="72">
        <f t="shared" si="35"/>
        <v>54000</v>
      </c>
    </row>
    <row r="369" spans="1:18" x14ac:dyDescent="0.25">
      <c r="A369" s="70">
        <v>40193.875</v>
      </c>
      <c r="B369" s="71">
        <v>262.72199999913602</v>
      </c>
      <c r="C369" s="72">
        <f t="shared" si="30"/>
        <v>896932.90799705032</v>
      </c>
      <c r="D369" s="70">
        <v>40436.875</v>
      </c>
      <c r="E369" s="71">
        <v>256.88599999994</v>
      </c>
      <c r="F369" s="72">
        <f t="shared" si="31"/>
        <v>877008.80399979511</v>
      </c>
      <c r="G369" s="70">
        <v>40193.875</v>
      </c>
      <c r="H369" s="71">
        <v>321</v>
      </c>
      <c r="I369" s="72">
        <f t="shared" si="32"/>
        <v>321000</v>
      </c>
      <c r="J369" s="70">
        <v>40436.875</v>
      </c>
      <c r="K369" s="71">
        <v>812</v>
      </c>
      <c r="L369" s="72">
        <f t="shared" si="33"/>
        <v>812000</v>
      </c>
      <c r="M369" s="70">
        <v>40193.875</v>
      </c>
      <c r="N369" s="71">
        <v>135</v>
      </c>
      <c r="O369" s="72">
        <f t="shared" si="34"/>
        <v>135000</v>
      </c>
      <c r="P369" s="70">
        <v>40436.875</v>
      </c>
      <c r="Q369" s="71">
        <v>44</v>
      </c>
      <c r="R369" s="72">
        <f t="shared" si="35"/>
        <v>44000</v>
      </c>
    </row>
    <row r="370" spans="1:18" x14ac:dyDescent="0.25">
      <c r="A370" s="70">
        <v>40193.916666666664</v>
      </c>
      <c r="B370" s="71">
        <v>258.93000000156502</v>
      </c>
      <c r="C370" s="72">
        <f t="shared" si="30"/>
        <v>883987.02000534302</v>
      </c>
      <c r="D370" s="70">
        <v>40436.916666666664</v>
      </c>
      <c r="E370" s="71">
        <v>254.20100000128201</v>
      </c>
      <c r="F370" s="72">
        <f t="shared" si="31"/>
        <v>867842.21400437679</v>
      </c>
      <c r="G370" s="70">
        <v>40193.916666666664</v>
      </c>
      <c r="H370" s="71">
        <v>289</v>
      </c>
      <c r="I370" s="72">
        <f t="shared" si="32"/>
        <v>289000</v>
      </c>
      <c r="J370" s="70">
        <v>40436.916666666664</v>
      </c>
      <c r="K370" s="71">
        <v>749</v>
      </c>
      <c r="L370" s="72">
        <f t="shared" si="33"/>
        <v>749000</v>
      </c>
      <c r="M370" s="70">
        <v>40193.916666666664</v>
      </c>
      <c r="N370" s="71">
        <v>168</v>
      </c>
      <c r="O370" s="72">
        <f t="shared" si="34"/>
        <v>168000</v>
      </c>
      <c r="P370" s="70">
        <v>40436.916666666664</v>
      </c>
      <c r="Q370" s="71">
        <v>44</v>
      </c>
      <c r="R370" s="72">
        <f t="shared" si="35"/>
        <v>44000</v>
      </c>
    </row>
    <row r="371" spans="1:18" x14ac:dyDescent="0.25">
      <c r="A371" s="70">
        <v>40193.958333333336</v>
      </c>
      <c r="B371" s="71">
        <v>256.44899999909097</v>
      </c>
      <c r="C371" s="72">
        <f t="shared" si="30"/>
        <v>875516.88599689654</v>
      </c>
      <c r="D371" s="70">
        <v>40436.958333333336</v>
      </c>
      <c r="E371" s="71">
        <v>250.131999999285</v>
      </c>
      <c r="F371" s="72">
        <f t="shared" si="31"/>
        <v>853950.64799755905</v>
      </c>
      <c r="G371" s="70">
        <v>40193.958333333336</v>
      </c>
      <c r="H371" s="71">
        <v>281</v>
      </c>
      <c r="I371" s="72">
        <f t="shared" si="32"/>
        <v>281000</v>
      </c>
      <c r="J371" s="70">
        <v>40436.958333333336</v>
      </c>
      <c r="K371" s="71">
        <v>796</v>
      </c>
      <c r="L371" s="72">
        <f t="shared" si="33"/>
        <v>796000</v>
      </c>
      <c r="M371" s="70">
        <v>40193.958333333336</v>
      </c>
      <c r="N371" s="71">
        <v>156</v>
      </c>
      <c r="O371" s="72">
        <f t="shared" si="34"/>
        <v>156000</v>
      </c>
      <c r="P371" s="70">
        <v>40436.958333333336</v>
      </c>
      <c r="Q371" s="71">
        <v>39</v>
      </c>
      <c r="R371" s="72">
        <f t="shared" si="35"/>
        <v>39000</v>
      </c>
    </row>
    <row r="372" spans="1:18" x14ac:dyDescent="0.25">
      <c r="A372" s="70">
        <v>40194</v>
      </c>
      <c r="B372" s="71">
        <v>258.03600000031298</v>
      </c>
      <c r="C372" s="72">
        <f t="shared" si="30"/>
        <v>880934.90400106856</v>
      </c>
      <c r="D372" s="70">
        <v>40437</v>
      </c>
      <c r="E372" s="71">
        <v>250.164000000805</v>
      </c>
      <c r="F372" s="72">
        <f t="shared" si="31"/>
        <v>854059.89600274828</v>
      </c>
      <c r="G372" s="70">
        <v>40194</v>
      </c>
      <c r="H372" s="71">
        <v>279</v>
      </c>
      <c r="I372" s="72">
        <f t="shared" si="32"/>
        <v>279000</v>
      </c>
      <c r="J372" s="70">
        <v>40437</v>
      </c>
      <c r="K372" s="71">
        <v>798</v>
      </c>
      <c r="L372" s="72">
        <f t="shared" si="33"/>
        <v>798000</v>
      </c>
      <c r="M372" s="70">
        <v>40194</v>
      </c>
      <c r="N372" s="71">
        <v>148</v>
      </c>
      <c r="O372" s="72">
        <f t="shared" si="34"/>
        <v>148000</v>
      </c>
      <c r="P372" s="70">
        <v>40437</v>
      </c>
      <c r="Q372" s="71">
        <v>42</v>
      </c>
      <c r="R372" s="72">
        <f t="shared" si="35"/>
        <v>42000</v>
      </c>
    </row>
    <row r="373" spans="1:18" x14ac:dyDescent="0.25">
      <c r="A373" s="70">
        <v>40194.041666666664</v>
      </c>
      <c r="B373" s="71">
        <v>254.66000000014901</v>
      </c>
      <c r="C373" s="72">
        <f t="shared" si="30"/>
        <v>869409.24000050873</v>
      </c>
      <c r="D373" s="70">
        <v>40437.041666666664</v>
      </c>
      <c r="E373" s="71">
        <v>247.765999998897</v>
      </c>
      <c r="F373" s="72">
        <f t="shared" si="31"/>
        <v>845873.12399623438</v>
      </c>
      <c r="G373" s="70">
        <v>40194.041666666664</v>
      </c>
      <c r="H373" s="71">
        <v>276</v>
      </c>
      <c r="I373" s="72">
        <f t="shared" si="32"/>
        <v>276000</v>
      </c>
      <c r="J373" s="70">
        <v>40437.041666666664</v>
      </c>
      <c r="K373" s="71">
        <v>859</v>
      </c>
      <c r="L373" s="72">
        <f t="shared" si="33"/>
        <v>859000</v>
      </c>
      <c r="M373" s="70">
        <v>40194.041666666664</v>
      </c>
      <c r="N373" s="71">
        <v>143</v>
      </c>
      <c r="O373" s="72">
        <f t="shared" si="34"/>
        <v>143000</v>
      </c>
      <c r="P373" s="70">
        <v>40437.041666666664</v>
      </c>
      <c r="Q373" s="71">
        <v>45</v>
      </c>
      <c r="R373" s="72">
        <f t="shared" si="35"/>
        <v>45000</v>
      </c>
    </row>
    <row r="374" spans="1:18" x14ac:dyDescent="0.25">
      <c r="A374" s="70">
        <v>40194.083333333336</v>
      </c>
      <c r="B374" s="71">
        <v>250.574999999255</v>
      </c>
      <c r="C374" s="72">
        <f t="shared" si="30"/>
        <v>855463.0499974566</v>
      </c>
      <c r="D374" s="70">
        <v>40437.083333333336</v>
      </c>
      <c r="E374" s="71">
        <v>249.78600000031301</v>
      </c>
      <c r="F374" s="72">
        <f t="shared" si="31"/>
        <v>852769.40400106867</v>
      </c>
      <c r="G374" s="70">
        <v>40194.083333333336</v>
      </c>
      <c r="H374" s="71">
        <v>276</v>
      </c>
      <c r="I374" s="72">
        <f t="shared" si="32"/>
        <v>276000</v>
      </c>
      <c r="J374" s="70">
        <v>40437.083333333336</v>
      </c>
      <c r="K374" s="71">
        <v>933</v>
      </c>
      <c r="L374" s="72">
        <f t="shared" si="33"/>
        <v>933000</v>
      </c>
      <c r="M374" s="70">
        <v>40194.083333333336</v>
      </c>
      <c r="N374" s="71">
        <v>162</v>
      </c>
      <c r="O374" s="72">
        <f t="shared" si="34"/>
        <v>162000</v>
      </c>
      <c r="P374" s="70">
        <v>40437.083333333336</v>
      </c>
      <c r="Q374" s="71">
        <v>42</v>
      </c>
      <c r="R374" s="72">
        <f t="shared" si="35"/>
        <v>42000</v>
      </c>
    </row>
    <row r="375" spans="1:18" x14ac:dyDescent="0.25">
      <c r="A375" s="70">
        <v>40194.125</v>
      </c>
      <c r="B375" s="71">
        <v>251.60500000044701</v>
      </c>
      <c r="C375" s="72">
        <f t="shared" si="30"/>
        <v>858979.47000152606</v>
      </c>
      <c r="D375" s="70">
        <v>40437.125</v>
      </c>
      <c r="E375" s="71">
        <v>251.20600000023799</v>
      </c>
      <c r="F375" s="72">
        <f t="shared" si="31"/>
        <v>857617.28400081245</v>
      </c>
      <c r="G375" s="70">
        <v>40194.125</v>
      </c>
      <c r="H375" s="71">
        <v>279</v>
      </c>
      <c r="I375" s="72">
        <f t="shared" si="32"/>
        <v>279000</v>
      </c>
      <c r="J375" s="70">
        <v>40437.125</v>
      </c>
      <c r="K375" s="71">
        <v>946</v>
      </c>
      <c r="L375" s="72">
        <f t="shared" si="33"/>
        <v>946000</v>
      </c>
      <c r="M375" s="70">
        <v>40194.125</v>
      </c>
      <c r="N375" s="71">
        <v>155</v>
      </c>
      <c r="O375" s="72">
        <f t="shared" si="34"/>
        <v>155000</v>
      </c>
      <c r="P375" s="70">
        <v>40437.125</v>
      </c>
      <c r="Q375" s="71">
        <v>42</v>
      </c>
      <c r="R375" s="72">
        <f t="shared" si="35"/>
        <v>42000</v>
      </c>
    </row>
    <row r="376" spans="1:18" x14ac:dyDescent="0.25">
      <c r="A376" s="70">
        <v>40194.166666666664</v>
      </c>
      <c r="B376" s="71">
        <v>250.66899999976201</v>
      </c>
      <c r="C376" s="72">
        <f t="shared" si="30"/>
        <v>855783.96599918755</v>
      </c>
      <c r="D376" s="70">
        <v>40437.166666666664</v>
      </c>
      <c r="E376" s="71">
        <v>256.29700000025298</v>
      </c>
      <c r="F376" s="72">
        <f t="shared" si="31"/>
        <v>874997.95800086367</v>
      </c>
      <c r="G376" s="70">
        <v>40194.166666666664</v>
      </c>
      <c r="H376" s="71">
        <v>296</v>
      </c>
      <c r="I376" s="72">
        <f t="shared" si="32"/>
        <v>296000</v>
      </c>
      <c r="J376" s="70">
        <v>40437.166666666664</v>
      </c>
      <c r="K376" s="71">
        <v>974</v>
      </c>
      <c r="L376" s="72">
        <f t="shared" si="33"/>
        <v>974000</v>
      </c>
      <c r="M376" s="70">
        <v>40194.166666666664</v>
      </c>
      <c r="N376" s="71">
        <v>157</v>
      </c>
      <c r="O376" s="72">
        <f t="shared" si="34"/>
        <v>157000</v>
      </c>
      <c r="P376" s="70">
        <v>40437.166666666664</v>
      </c>
      <c r="Q376" s="71">
        <v>40</v>
      </c>
      <c r="R376" s="72">
        <f t="shared" si="35"/>
        <v>40000</v>
      </c>
    </row>
    <row r="377" spans="1:18" x14ac:dyDescent="0.25">
      <c r="A377" s="70">
        <v>40194.208333333336</v>
      </c>
      <c r="B377" s="71">
        <v>252.37800000049199</v>
      </c>
      <c r="C377" s="72">
        <f t="shared" si="30"/>
        <v>861618.49200167973</v>
      </c>
      <c r="D377" s="70">
        <v>40437.208333333336</v>
      </c>
      <c r="E377" s="71">
        <v>287.308000000194</v>
      </c>
      <c r="F377" s="72">
        <f t="shared" si="31"/>
        <v>980869.51200066227</v>
      </c>
      <c r="G377" s="70">
        <v>40194.208333333336</v>
      </c>
      <c r="H377" s="71">
        <v>327</v>
      </c>
      <c r="I377" s="72">
        <f t="shared" si="32"/>
        <v>327000</v>
      </c>
      <c r="J377" s="70">
        <v>40437.208333333336</v>
      </c>
      <c r="K377" s="71">
        <v>1799</v>
      </c>
      <c r="L377" s="72">
        <f t="shared" si="33"/>
        <v>1799000</v>
      </c>
      <c r="M377" s="70">
        <v>40194.208333333336</v>
      </c>
      <c r="N377" s="71">
        <v>152</v>
      </c>
      <c r="O377" s="72">
        <f t="shared" si="34"/>
        <v>152000</v>
      </c>
      <c r="P377" s="70">
        <v>40437.208333333336</v>
      </c>
      <c r="Q377" s="71">
        <v>44</v>
      </c>
      <c r="R377" s="72">
        <f t="shared" si="35"/>
        <v>44000</v>
      </c>
    </row>
    <row r="378" spans="1:18" x14ac:dyDescent="0.25">
      <c r="A378" s="70">
        <v>40194.25</v>
      </c>
      <c r="B378" s="71">
        <v>255.15899999998501</v>
      </c>
      <c r="C378" s="72">
        <f t="shared" si="30"/>
        <v>871112.82599994878</v>
      </c>
      <c r="D378" s="70">
        <v>40437.25</v>
      </c>
      <c r="E378" s="71">
        <v>298.33799999952299</v>
      </c>
      <c r="F378" s="72">
        <f t="shared" si="31"/>
        <v>1018525.9319983715</v>
      </c>
      <c r="G378" s="70">
        <v>40194.25</v>
      </c>
      <c r="H378" s="71">
        <v>345</v>
      </c>
      <c r="I378" s="72">
        <f t="shared" si="32"/>
        <v>345000</v>
      </c>
      <c r="J378" s="70">
        <v>40437.25</v>
      </c>
      <c r="K378" s="71">
        <v>1961</v>
      </c>
      <c r="L378" s="72">
        <f t="shared" si="33"/>
        <v>1961000</v>
      </c>
      <c r="M378" s="70">
        <v>40194.25</v>
      </c>
      <c r="N378" s="71">
        <v>161</v>
      </c>
      <c r="O378" s="72">
        <f t="shared" si="34"/>
        <v>161000</v>
      </c>
      <c r="P378" s="70">
        <v>40437.25</v>
      </c>
      <c r="Q378" s="71">
        <v>46</v>
      </c>
      <c r="R378" s="72">
        <f t="shared" si="35"/>
        <v>46000</v>
      </c>
    </row>
    <row r="379" spans="1:18" x14ac:dyDescent="0.25">
      <c r="A379" s="70">
        <v>40194.291666666664</v>
      </c>
      <c r="B379" s="71">
        <v>257.41899999976198</v>
      </c>
      <c r="C379" s="72">
        <f t="shared" si="30"/>
        <v>878828.46599918744</v>
      </c>
      <c r="D379" s="70">
        <v>40437.291666666664</v>
      </c>
      <c r="E379" s="71">
        <v>354.210999999195</v>
      </c>
      <c r="F379" s="72">
        <f t="shared" si="31"/>
        <v>1209276.3539972517</v>
      </c>
      <c r="G379" s="70">
        <v>40194.291666666664</v>
      </c>
      <c r="H379" s="71">
        <v>422</v>
      </c>
      <c r="I379" s="72">
        <f t="shared" si="32"/>
        <v>422000</v>
      </c>
      <c r="J379" s="70">
        <v>40437.291666666664</v>
      </c>
      <c r="K379" s="71">
        <v>2895</v>
      </c>
      <c r="L379" s="72">
        <f t="shared" si="33"/>
        <v>2895000</v>
      </c>
      <c r="M379" s="70">
        <v>40194.291666666664</v>
      </c>
      <c r="N379" s="71">
        <v>182</v>
      </c>
      <c r="O379" s="72">
        <f t="shared" si="34"/>
        <v>182000</v>
      </c>
      <c r="P379" s="70">
        <v>40437.291666666664</v>
      </c>
      <c r="Q379" s="71">
        <v>52</v>
      </c>
      <c r="R379" s="72">
        <f t="shared" si="35"/>
        <v>52000</v>
      </c>
    </row>
    <row r="380" spans="1:18" x14ac:dyDescent="0.25">
      <c r="A380" s="70">
        <v>40194.333333333336</v>
      </c>
      <c r="B380" s="71">
        <v>250.71700000017901</v>
      </c>
      <c r="C380" s="72">
        <f t="shared" si="30"/>
        <v>855947.83800061117</v>
      </c>
      <c r="D380" s="70">
        <v>40437.333333333336</v>
      </c>
      <c r="E380" s="71">
        <v>362.02000000141601</v>
      </c>
      <c r="F380" s="72">
        <f t="shared" si="31"/>
        <v>1235936.2800048343</v>
      </c>
      <c r="G380" s="70">
        <v>40194.333333333336</v>
      </c>
      <c r="H380" s="71">
        <v>407</v>
      </c>
      <c r="I380" s="72">
        <f t="shared" si="32"/>
        <v>407000</v>
      </c>
      <c r="J380" s="70">
        <v>40437.333333333336</v>
      </c>
      <c r="K380" s="71">
        <v>2244</v>
      </c>
      <c r="L380" s="72">
        <f t="shared" si="33"/>
        <v>2244000</v>
      </c>
      <c r="M380" s="70">
        <v>40194.333333333336</v>
      </c>
      <c r="N380" s="71">
        <v>186</v>
      </c>
      <c r="O380" s="72">
        <f t="shared" si="34"/>
        <v>186000</v>
      </c>
      <c r="P380" s="70">
        <v>40437.333333333336</v>
      </c>
      <c r="Q380" s="71">
        <v>59</v>
      </c>
      <c r="R380" s="72">
        <f t="shared" si="35"/>
        <v>59000</v>
      </c>
    </row>
    <row r="381" spans="1:18" x14ac:dyDescent="0.25">
      <c r="A381" s="70">
        <v>40194.375</v>
      </c>
      <c r="B381" s="71">
        <v>241.45600000023799</v>
      </c>
      <c r="C381" s="72">
        <f t="shared" si="30"/>
        <v>824330.78400081245</v>
      </c>
      <c r="D381" s="70">
        <v>40437.375</v>
      </c>
      <c r="E381" s="71">
        <v>424.564999999478</v>
      </c>
      <c r="F381" s="72">
        <f t="shared" si="31"/>
        <v>1449464.9099982178</v>
      </c>
      <c r="G381" s="70">
        <v>40194.375</v>
      </c>
      <c r="H381" s="71">
        <v>416</v>
      </c>
      <c r="I381" s="72">
        <f t="shared" si="32"/>
        <v>416000</v>
      </c>
      <c r="J381" s="70">
        <v>40437.375</v>
      </c>
      <c r="K381" s="71">
        <v>2306</v>
      </c>
      <c r="L381" s="72">
        <f t="shared" si="33"/>
        <v>2306000</v>
      </c>
      <c r="M381" s="70">
        <v>40194.375</v>
      </c>
      <c r="N381" s="71">
        <v>193</v>
      </c>
      <c r="O381" s="72">
        <f t="shared" si="34"/>
        <v>193000</v>
      </c>
      <c r="P381" s="70">
        <v>40437.375</v>
      </c>
      <c r="Q381" s="71">
        <v>50</v>
      </c>
      <c r="R381" s="72">
        <f t="shared" si="35"/>
        <v>50000</v>
      </c>
    </row>
    <row r="382" spans="1:18" x14ac:dyDescent="0.25">
      <c r="A382" s="70">
        <v>40194.416666666664</v>
      </c>
      <c r="B382" s="71">
        <v>242.70199999958299</v>
      </c>
      <c r="C382" s="72">
        <f t="shared" si="30"/>
        <v>828584.62799857638</v>
      </c>
      <c r="D382" s="70">
        <v>40437.416666666664</v>
      </c>
      <c r="E382" s="71">
        <v>464.175000000745</v>
      </c>
      <c r="F382" s="72">
        <f t="shared" si="31"/>
        <v>1584693.4500025434</v>
      </c>
      <c r="G382" s="70">
        <v>40194.416666666664</v>
      </c>
      <c r="H382" s="71">
        <v>407</v>
      </c>
      <c r="I382" s="72">
        <f t="shared" si="32"/>
        <v>407000</v>
      </c>
      <c r="J382" s="70">
        <v>40437.416666666664</v>
      </c>
      <c r="K382" s="71">
        <v>3057</v>
      </c>
      <c r="L382" s="72">
        <f t="shared" si="33"/>
        <v>3057000</v>
      </c>
      <c r="M382" s="70">
        <v>40194.416666666664</v>
      </c>
      <c r="N382" s="71">
        <v>182</v>
      </c>
      <c r="O382" s="72">
        <f t="shared" si="34"/>
        <v>182000</v>
      </c>
      <c r="P382" s="70">
        <v>40437.416666666664</v>
      </c>
      <c r="Q382" s="71">
        <v>52</v>
      </c>
      <c r="R382" s="72">
        <f t="shared" si="35"/>
        <v>52000</v>
      </c>
    </row>
    <row r="383" spans="1:18" x14ac:dyDescent="0.25">
      <c r="A383" s="70">
        <v>40194.458333333336</v>
      </c>
      <c r="B383" s="71">
        <v>241.83400000072999</v>
      </c>
      <c r="C383" s="72">
        <f t="shared" si="30"/>
        <v>825621.27600249217</v>
      </c>
      <c r="D383" s="70">
        <v>40437.458333333336</v>
      </c>
      <c r="E383" s="71">
        <v>471.77999999932899</v>
      </c>
      <c r="F383" s="72">
        <f t="shared" si="31"/>
        <v>1610656.9199977091</v>
      </c>
      <c r="G383" s="70">
        <v>40194.458333333336</v>
      </c>
      <c r="H383" s="71">
        <v>420</v>
      </c>
      <c r="I383" s="72">
        <f t="shared" si="32"/>
        <v>420000</v>
      </c>
      <c r="J383" s="70">
        <v>40437.458333333336</v>
      </c>
      <c r="K383" s="71">
        <v>3172</v>
      </c>
      <c r="L383" s="72">
        <f t="shared" si="33"/>
        <v>3172000</v>
      </c>
      <c r="M383" s="70">
        <v>40194.458333333336</v>
      </c>
      <c r="N383" s="71">
        <v>162</v>
      </c>
      <c r="O383" s="72">
        <f t="shared" si="34"/>
        <v>162000</v>
      </c>
      <c r="P383" s="70">
        <v>40437.458333333336</v>
      </c>
      <c r="Q383" s="71">
        <v>52</v>
      </c>
      <c r="R383" s="72">
        <f t="shared" si="35"/>
        <v>52000</v>
      </c>
    </row>
    <row r="384" spans="1:18" x14ac:dyDescent="0.25">
      <c r="A384" s="70">
        <v>40194.5</v>
      </c>
      <c r="B384" s="71">
        <v>243.015999998897</v>
      </c>
      <c r="C384" s="72">
        <f t="shared" si="30"/>
        <v>829656.62399623438</v>
      </c>
      <c r="D384" s="70">
        <v>40437.5</v>
      </c>
      <c r="E384" s="71">
        <v>460.433000000194</v>
      </c>
      <c r="F384" s="72">
        <f t="shared" si="31"/>
        <v>1571918.2620006623</v>
      </c>
      <c r="G384" s="70">
        <v>40194.5</v>
      </c>
      <c r="H384" s="71">
        <v>420</v>
      </c>
      <c r="I384" s="72">
        <f t="shared" si="32"/>
        <v>420000</v>
      </c>
      <c r="J384" s="70">
        <v>40437.5</v>
      </c>
      <c r="K384" s="71">
        <v>3050</v>
      </c>
      <c r="L384" s="72">
        <f t="shared" si="33"/>
        <v>3050000</v>
      </c>
      <c r="M384" s="70">
        <v>40194.5</v>
      </c>
      <c r="N384" s="71">
        <v>147</v>
      </c>
      <c r="O384" s="72">
        <f t="shared" si="34"/>
        <v>147000</v>
      </c>
      <c r="P384" s="70">
        <v>40437.5</v>
      </c>
      <c r="Q384" s="71">
        <v>52</v>
      </c>
      <c r="R384" s="72">
        <f t="shared" si="35"/>
        <v>52000</v>
      </c>
    </row>
    <row r="385" spans="1:18" x14ac:dyDescent="0.25">
      <c r="A385" s="70">
        <v>40194.541666666664</v>
      </c>
      <c r="B385" s="71">
        <v>241.07400000095399</v>
      </c>
      <c r="C385" s="72">
        <f t="shared" si="30"/>
        <v>823026.63600325689</v>
      </c>
      <c r="D385" s="70">
        <v>40437.541666666664</v>
      </c>
      <c r="E385" s="71">
        <v>448.51099999994</v>
      </c>
      <c r="F385" s="72">
        <f t="shared" si="31"/>
        <v>1531216.5539997951</v>
      </c>
      <c r="G385" s="70">
        <v>40194.541666666664</v>
      </c>
      <c r="H385" s="71">
        <v>410</v>
      </c>
      <c r="I385" s="72">
        <f t="shared" si="32"/>
        <v>410000</v>
      </c>
      <c r="J385" s="70">
        <v>40437.541666666664</v>
      </c>
      <c r="K385" s="71">
        <v>2814</v>
      </c>
      <c r="L385" s="72">
        <f t="shared" si="33"/>
        <v>2814000</v>
      </c>
      <c r="M385" s="70">
        <v>40194.541666666664</v>
      </c>
      <c r="N385" s="71">
        <v>143</v>
      </c>
      <c r="O385" s="72">
        <f t="shared" si="34"/>
        <v>143000</v>
      </c>
      <c r="P385" s="70">
        <v>40437.541666666664</v>
      </c>
      <c r="Q385" s="71">
        <v>56</v>
      </c>
      <c r="R385" s="72">
        <f t="shared" si="35"/>
        <v>56000</v>
      </c>
    </row>
    <row r="386" spans="1:18" x14ac:dyDescent="0.25">
      <c r="A386" s="70">
        <v>40194.583333333336</v>
      </c>
      <c r="B386" s="71">
        <v>238.66299999877799</v>
      </c>
      <c r="C386" s="72">
        <f t="shared" si="30"/>
        <v>814795.4819958281</v>
      </c>
      <c r="D386" s="70">
        <v>40437.583333333336</v>
      </c>
      <c r="E386" s="71">
        <v>452.23299999907601</v>
      </c>
      <c r="F386" s="72">
        <f t="shared" si="31"/>
        <v>1543923.4619968454</v>
      </c>
      <c r="G386" s="70">
        <v>40194.583333333336</v>
      </c>
      <c r="H386" s="71">
        <v>423</v>
      </c>
      <c r="I386" s="72">
        <f t="shared" si="32"/>
        <v>423000</v>
      </c>
      <c r="J386" s="70">
        <v>40437.583333333336</v>
      </c>
      <c r="K386" s="71">
        <v>2736</v>
      </c>
      <c r="L386" s="72">
        <f t="shared" si="33"/>
        <v>2736000</v>
      </c>
      <c r="M386" s="70">
        <v>40194.583333333336</v>
      </c>
      <c r="N386" s="71">
        <v>138</v>
      </c>
      <c r="O386" s="72">
        <f t="shared" si="34"/>
        <v>138000</v>
      </c>
      <c r="P386" s="70">
        <v>40437.583333333336</v>
      </c>
      <c r="Q386" s="71">
        <v>55</v>
      </c>
      <c r="R386" s="72">
        <f t="shared" si="35"/>
        <v>55000</v>
      </c>
    </row>
    <row r="387" spans="1:18" x14ac:dyDescent="0.25">
      <c r="A387" s="70">
        <v>40194.625</v>
      </c>
      <c r="B387" s="71">
        <v>237.29399999976201</v>
      </c>
      <c r="C387" s="72">
        <f t="shared" si="30"/>
        <v>810121.71599918755</v>
      </c>
      <c r="D387" s="70">
        <v>40437.625</v>
      </c>
      <c r="E387" s="71">
        <v>450.867000000551</v>
      </c>
      <c r="F387" s="72">
        <f t="shared" si="31"/>
        <v>1539259.9380018811</v>
      </c>
      <c r="G387" s="70">
        <v>40194.625</v>
      </c>
      <c r="H387" s="71">
        <v>430</v>
      </c>
      <c r="I387" s="72">
        <f t="shared" si="32"/>
        <v>430000</v>
      </c>
      <c r="J387" s="70">
        <v>40437.625</v>
      </c>
      <c r="K387" s="71">
        <v>2952</v>
      </c>
      <c r="L387" s="72">
        <f t="shared" si="33"/>
        <v>2952000</v>
      </c>
      <c r="M387" s="70">
        <v>40194.625</v>
      </c>
      <c r="N387" s="71">
        <v>129</v>
      </c>
      <c r="O387" s="72">
        <f t="shared" si="34"/>
        <v>129000</v>
      </c>
      <c r="P387" s="70">
        <v>40437.625</v>
      </c>
      <c r="Q387" s="71">
        <v>52</v>
      </c>
      <c r="R387" s="72">
        <f t="shared" si="35"/>
        <v>52000</v>
      </c>
    </row>
    <row r="388" spans="1:18" x14ac:dyDescent="0.25">
      <c r="A388" s="70">
        <v>40194.666666666664</v>
      </c>
      <c r="B388" s="71">
        <v>233.57700000144499</v>
      </c>
      <c r="C388" s="72">
        <f t="shared" si="30"/>
        <v>797431.87800493313</v>
      </c>
      <c r="D388" s="70">
        <v>40437.666666666664</v>
      </c>
      <c r="E388" s="71">
        <v>443.74699999950798</v>
      </c>
      <c r="F388" s="72">
        <f t="shared" si="31"/>
        <v>1514952.2579983203</v>
      </c>
      <c r="G388" s="70">
        <v>40194.666666666664</v>
      </c>
      <c r="H388" s="71">
        <v>435</v>
      </c>
      <c r="I388" s="72">
        <f t="shared" si="32"/>
        <v>435000</v>
      </c>
      <c r="J388" s="70">
        <v>40437.666666666664</v>
      </c>
      <c r="K388" s="71">
        <v>2938</v>
      </c>
      <c r="L388" s="72">
        <f t="shared" si="33"/>
        <v>2938000</v>
      </c>
      <c r="M388" s="70">
        <v>40194.666666666664</v>
      </c>
      <c r="N388" s="71">
        <v>119</v>
      </c>
      <c r="O388" s="72">
        <f t="shared" si="34"/>
        <v>119000</v>
      </c>
      <c r="P388" s="70">
        <v>40437.666666666664</v>
      </c>
      <c r="Q388" s="71">
        <v>57</v>
      </c>
      <c r="R388" s="72">
        <f t="shared" si="35"/>
        <v>57000</v>
      </c>
    </row>
    <row r="389" spans="1:18" x14ac:dyDescent="0.25">
      <c r="A389" s="70">
        <v>40194.708333333336</v>
      </c>
      <c r="B389" s="71">
        <v>235.12899999879301</v>
      </c>
      <c r="C389" s="72">
        <f t="shared" si="30"/>
        <v>802730.40599587932</v>
      </c>
      <c r="D389" s="70">
        <v>40437.708333333336</v>
      </c>
      <c r="E389" s="71">
        <v>423.48900000006</v>
      </c>
      <c r="F389" s="72">
        <f t="shared" si="31"/>
        <v>1445791.4460002049</v>
      </c>
      <c r="G389" s="70">
        <v>40194.708333333336</v>
      </c>
      <c r="H389" s="71">
        <v>464</v>
      </c>
      <c r="I389" s="72">
        <f t="shared" si="32"/>
        <v>464000</v>
      </c>
      <c r="J389" s="70">
        <v>40437.708333333336</v>
      </c>
      <c r="K389" s="71">
        <v>2758</v>
      </c>
      <c r="L389" s="72">
        <f t="shared" si="33"/>
        <v>2758000</v>
      </c>
      <c r="M389" s="70">
        <v>40194.708333333336</v>
      </c>
      <c r="N389" s="71">
        <v>114</v>
      </c>
      <c r="O389" s="72">
        <f t="shared" si="34"/>
        <v>114000</v>
      </c>
      <c r="P389" s="70">
        <v>40437.708333333336</v>
      </c>
      <c r="Q389" s="71">
        <v>54</v>
      </c>
      <c r="R389" s="72">
        <f t="shared" si="35"/>
        <v>54000</v>
      </c>
    </row>
    <row r="390" spans="1:18" x14ac:dyDescent="0.25">
      <c r="A390" s="70">
        <v>40194.75</v>
      </c>
      <c r="B390" s="71">
        <v>239.108000000939</v>
      </c>
      <c r="C390" s="72">
        <f t="shared" si="30"/>
        <v>816314.71200320579</v>
      </c>
      <c r="D390" s="70">
        <v>40437.75</v>
      </c>
      <c r="E390" s="71">
        <v>364.05499999970198</v>
      </c>
      <c r="F390" s="72">
        <f t="shared" si="31"/>
        <v>1242883.7699989825</v>
      </c>
      <c r="G390" s="70">
        <v>40194.75</v>
      </c>
      <c r="H390" s="71">
        <v>468</v>
      </c>
      <c r="I390" s="72">
        <f t="shared" si="32"/>
        <v>468000</v>
      </c>
      <c r="J390" s="70">
        <v>40437.75</v>
      </c>
      <c r="K390" s="71">
        <v>2647</v>
      </c>
      <c r="L390" s="72">
        <f t="shared" si="33"/>
        <v>2647000</v>
      </c>
      <c r="M390" s="70">
        <v>40194.75</v>
      </c>
      <c r="N390" s="71">
        <v>114</v>
      </c>
      <c r="O390" s="72">
        <f t="shared" si="34"/>
        <v>114000</v>
      </c>
      <c r="P390" s="70">
        <v>40437.75</v>
      </c>
      <c r="Q390" s="71">
        <v>55</v>
      </c>
      <c r="R390" s="72">
        <f t="shared" si="35"/>
        <v>55000</v>
      </c>
    </row>
    <row r="391" spans="1:18" x14ac:dyDescent="0.25">
      <c r="A391" s="70">
        <v>40194.791666666664</v>
      </c>
      <c r="B391" s="71">
        <v>255.89499999955299</v>
      </c>
      <c r="C391" s="72">
        <f t="shared" si="30"/>
        <v>873625.52999847394</v>
      </c>
      <c r="D391" s="70">
        <v>40437.791666666664</v>
      </c>
      <c r="E391" s="71">
        <v>311.07000000029802</v>
      </c>
      <c r="F391" s="72">
        <f t="shared" si="31"/>
        <v>1061992.9800010175</v>
      </c>
      <c r="G391" s="70">
        <v>40194.791666666664</v>
      </c>
      <c r="H391" s="71">
        <v>395</v>
      </c>
      <c r="I391" s="72">
        <f t="shared" si="32"/>
        <v>395000</v>
      </c>
      <c r="J391" s="70">
        <v>40437.791666666664</v>
      </c>
      <c r="K391" s="71">
        <v>2195</v>
      </c>
      <c r="L391" s="72">
        <f t="shared" si="33"/>
        <v>2195000</v>
      </c>
      <c r="M391" s="70">
        <v>40194.791666666664</v>
      </c>
      <c r="N391" s="71">
        <v>122</v>
      </c>
      <c r="O391" s="72">
        <f t="shared" si="34"/>
        <v>122000</v>
      </c>
      <c r="P391" s="70">
        <v>40437.791666666664</v>
      </c>
      <c r="Q391" s="71">
        <v>54</v>
      </c>
      <c r="R391" s="72">
        <f t="shared" si="35"/>
        <v>54000</v>
      </c>
    </row>
    <row r="392" spans="1:18" x14ac:dyDescent="0.25">
      <c r="A392" s="70">
        <v>40194.833333333336</v>
      </c>
      <c r="B392" s="71">
        <v>249.61199999973201</v>
      </c>
      <c r="C392" s="72">
        <f t="shared" si="30"/>
        <v>852175.36799908511</v>
      </c>
      <c r="D392" s="70">
        <v>40437.833333333336</v>
      </c>
      <c r="E392" s="71">
        <v>268.41000000014901</v>
      </c>
      <c r="F392" s="72">
        <f t="shared" si="31"/>
        <v>916351.74000050873</v>
      </c>
      <c r="G392" s="70">
        <v>40194.833333333336</v>
      </c>
      <c r="H392" s="71">
        <v>297</v>
      </c>
      <c r="I392" s="72">
        <f t="shared" si="32"/>
        <v>297000</v>
      </c>
      <c r="J392" s="70">
        <v>40437.833333333336</v>
      </c>
      <c r="K392" s="71">
        <v>695</v>
      </c>
      <c r="L392" s="72">
        <f t="shared" si="33"/>
        <v>695000</v>
      </c>
      <c r="M392" s="70">
        <v>40194.833333333336</v>
      </c>
      <c r="N392" s="71">
        <v>113</v>
      </c>
      <c r="O392" s="72">
        <f t="shared" si="34"/>
        <v>113000</v>
      </c>
      <c r="P392" s="70">
        <v>40437.833333333336</v>
      </c>
      <c r="Q392" s="71">
        <v>49</v>
      </c>
      <c r="R392" s="72">
        <f t="shared" si="35"/>
        <v>49000</v>
      </c>
    </row>
    <row r="393" spans="1:18" x14ac:dyDescent="0.25">
      <c r="A393" s="70">
        <v>40194.875</v>
      </c>
      <c r="B393" s="71">
        <v>244.13100000098299</v>
      </c>
      <c r="C393" s="72">
        <f t="shared" si="30"/>
        <v>833463.23400335596</v>
      </c>
      <c r="D393" s="70">
        <v>40437.875</v>
      </c>
      <c r="E393" s="71">
        <v>257.59999999962702</v>
      </c>
      <c r="F393" s="72">
        <f t="shared" si="31"/>
        <v>879446.39999872667</v>
      </c>
      <c r="G393" s="70">
        <v>40194.875</v>
      </c>
      <c r="H393" s="71">
        <v>280</v>
      </c>
      <c r="I393" s="72">
        <f t="shared" si="32"/>
        <v>280000</v>
      </c>
      <c r="J393" s="70">
        <v>40437.875</v>
      </c>
      <c r="K393" s="71">
        <v>746</v>
      </c>
      <c r="L393" s="72">
        <f t="shared" si="33"/>
        <v>746000</v>
      </c>
      <c r="M393" s="70">
        <v>40194.875</v>
      </c>
      <c r="N393" s="71">
        <v>108</v>
      </c>
      <c r="O393" s="72">
        <f t="shared" si="34"/>
        <v>108000</v>
      </c>
      <c r="P393" s="70">
        <v>40437.875</v>
      </c>
      <c r="Q393" s="71">
        <v>48</v>
      </c>
      <c r="R393" s="72">
        <f t="shared" si="35"/>
        <v>48000</v>
      </c>
    </row>
    <row r="394" spans="1:18" x14ac:dyDescent="0.25">
      <c r="A394" s="70">
        <v>40194.916666666664</v>
      </c>
      <c r="B394" s="71">
        <v>246.20500000007499</v>
      </c>
      <c r="C394" s="72">
        <f t="shared" si="30"/>
        <v>840543.87000025599</v>
      </c>
      <c r="D394" s="70">
        <v>40437.916666666664</v>
      </c>
      <c r="E394" s="71">
        <v>258.42800000123702</v>
      </c>
      <c r="F394" s="72">
        <f t="shared" si="31"/>
        <v>882273.19200422324</v>
      </c>
      <c r="G394" s="70">
        <v>40194.916666666664</v>
      </c>
      <c r="H394" s="71">
        <v>285</v>
      </c>
      <c r="I394" s="72">
        <f t="shared" si="32"/>
        <v>285000</v>
      </c>
      <c r="J394" s="70">
        <v>40437.916666666664</v>
      </c>
      <c r="K394" s="71">
        <v>850</v>
      </c>
      <c r="L394" s="72">
        <f t="shared" si="33"/>
        <v>850000</v>
      </c>
      <c r="M394" s="70">
        <v>40194.916666666664</v>
      </c>
      <c r="N394" s="71">
        <v>116</v>
      </c>
      <c r="O394" s="72">
        <f t="shared" si="34"/>
        <v>116000</v>
      </c>
      <c r="P394" s="70">
        <v>40437.916666666664</v>
      </c>
      <c r="Q394" s="71">
        <v>47</v>
      </c>
      <c r="R394" s="72">
        <f t="shared" si="35"/>
        <v>47000</v>
      </c>
    </row>
    <row r="395" spans="1:18" x14ac:dyDescent="0.25">
      <c r="A395" s="70">
        <v>40194.958333333336</v>
      </c>
      <c r="B395" s="71">
        <v>246.689999999478</v>
      </c>
      <c r="C395" s="72">
        <f t="shared" si="30"/>
        <v>842199.65999821795</v>
      </c>
      <c r="D395" s="70">
        <v>40437.958333333336</v>
      </c>
      <c r="E395" s="71">
        <v>251.83399999886799</v>
      </c>
      <c r="F395" s="72">
        <f t="shared" si="31"/>
        <v>859761.27599613531</v>
      </c>
      <c r="G395" s="70">
        <v>40194.958333333336</v>
      </c>
      <c r="H395" s="71">
        <v>297</v>
      </c>
      <c r="I395" s="72">
        <f t="shared" si="32"/>
        <v>297000</v>
      </c>
      <c r="J395" s="70">
        <v>40437.958333333336</v>
      </c>
      <c r="K395" s="71">
        <v>718</v>
      </c>
      <c r="L395" s="72">
        <f t="shared" si="33"/>
        <v>718000</v>
      </c>
      <c r="M395" s="70">
        <v>40194.958333333336</v>
      </c>
      <c r="N395" s="71">
        <v>122</v>
      </c>
      <c r="O395" s="72">
        <f t="shared" si="34"/>
        <v>122000</v>
      </c>
      <c r="P395" s="70">
        <v>40437.958333333336</v>
      </c>
      <c r="Q395" s="71">
        <v>43</v>
      </c>
      <c r="R395" s="72">
        <f t="shared" si="35"/>
        <v>43000</v>
      </c>
    </row>
    <row r="396" spans="1:18" x14ac:dyDescent="0.25">
      <c r="A396" s="70">
        <v>40195</v>
      </c>
      <c r="B396" s="71">
        <v>245.835999999195</v>
      </c>
      <c r="C396" s="72">
        <f t="shared" si="30"/>
        <v>839284.10399725172</v>
      </c>
      <c r="D396" s="70">
        <v>40438</v>
      </c>
      <c r="E396" s="71">
        <v>246.58200000040199</v>
      </c>
      <c r="F396" s="72">
        <f t="shared" si="31"/>
        <v>841830.9480013724</v>
      </c>
      <c r="G396" s="70">
        <v>40195</v>
      </c>
      <c r="H396" s="71">
        <v>307</v>
      </c>
      <c r="I396" s="72">
        <f t="shared" si="32"/>
        <v>307000</v>
      </c>
      <c r="J396" s="70">
        <v>40438</v>
      </c>
      <c r="K396" s="71">
        <v>827</v>
      </c>
      <c r="L396" s="72">
        <f t="shared" si="33"/>
        <v>827000</v>
      </c>
      <c r="M396" s="70">
        <v>40195</v>
      </c>
      <c r="N396" s="71">
        <v>136</v>
      </c>
      <c r="O396" s="72">
        <f t="shared" si="34"/>
        <v>136000</v>
      </c>
      <c r="P396" s="70">
        <v>40438</v>
      </c>
      <c r="Q396" s="71">
        <v>39</v>
      </c>
      <c r="R396" s="72">
        <f t="shared" si="35"/>
        <v>39000</v>
      </c>
    </row>
    <row r="397" spans="1:18" x14ac:dyDescent="0.25">
      <c r="A397" s="70">
        <v>40195.041666666664</v>
      </c>
      <c r="B397" s="71">
        <v>247.061000000685</v>
      </c>
      <c r="C397" s="72">
        <f t="shared" ref="C397:C460" si="36">B397*3414</f>
        <v>843466.25400233862</v>
      </c>
      <c r="D397" s="70">
        <v>40438.041666666664</v>
      </c>
      <c r="E397" s="71">
        <v>255.53399999998501</v>
      </c>
      <c r="F397" s="72">
        <f t="shared" ref="F397:F460" si="37">E397*3414</f>
        <v>872393.07599994878</v>
      </c>
      <c r="G397" s="70">
        <v>40195.041666666664</v>
      </c>
      <c r="H397" s="71">
        <v>292</v>
      </c>
      <c r="I397" s="72">
        <f t="shared" ref="I397:I460" si="38">H397*1000</f>
        <v>292000</v>
      </c>
      <c r="J397" s="70">
        <v>40438.041666666664</v>
      </c>
      <c r="K397" s="71">
        <v>992</v>
      </c>
      <c r="L397" s="72">
        <f t="shared" ref="L397:L460" si="39">K397*1000</f>
        <v>992000</v>
      </c>
      <c r="M397" s="70">
        <v>40195.041666666664</v>
      </c>
      <c r="N397" s="71">
        <v>149</v>
      </c>
      <c r="O397" s="72">
        <f t="shared" ref="O397:O460" si="40">N397*1000</f>
        <v>149000</v>
      </c>
      <c r="P397" s="70">
        <v>40438.041666666664</v>
      </c>
      <c r="Q397" s="71">
        <v>43</v>
      </c>
      <c r="R397" s="72">
        <f t="shared" ref="R397:R460" si="41">Q397*1000</f>
        <v>43000</v>
      </c>
    </row>
    <row r="398" spans="1:18" x14ac:dyDescent="0.25">
      <c r="A398" s="70">
        <v>40195.083333333336</v>
      </c>
      <c r="B398" s="71">
        <v>246.573999999091</v>
      </c>
      <c r="C398" s="72">
        <f t="shared" si="36"/>
        <v>841803.63599689666</v>
      </c>
      <c r="D398" s="70">
        <v>40438.083333333336</v>
      </c>
      <c r="E398" s="71">
        <v>253.26999999955299</v>
      </c>
      <c r="F398" s="72">
        <f t="shared" si="37"/>
        <v>864663.77999847394</v>
      </c>
      <c r="G398" s="70">
        <v>40195.083333333336</v>
      </c>
      <c r="H398" s="71">
        <v>299</v>
      </c>
      <c r="I398" s="72">
        <f t="shared" si="38"/>
        <v>299000</v>
      </c>
      <c r="J398" s="70">
        <v>40438.083333333336</v>
      </c>
      <c r="K398" s="71">
        <v>933</v>
      </c>
      <c r="L398" s="72">
        <f t="shared" si="39"/>
        <v>933000</v>
      </c>
      <c r="M398" s="70">
        <v>40195.083333333336</v>
      </c>
      <c r="N398" s="71">
        <v>152</v>
      </c>
      <c r="O398" s="72">
        <f t="shared" si="40"/>
        <v>152000</v>
      </c>
      <c r="P398" s="70">
        <v>40438.083333333336</v>
      </c>
      <c r="Q398" s="71">
        <v>38</v>
      </c>
      <c r="R398" s="72">
        <f t="shared" si="41"/>
        <v>38000</v>
      </c>
    </row>
    <row r="399" spans="1:18" x14ac:dyDescent="0.25">
      <c r="A399" s="70">
        <v>40195.125</v>
      </c>
      <c r="B399" s="71">
        <v>247.38800000026799</v>
      </c>
      <c r="C399" s="72">
        <f t="shared" si="36"/>
        <v>844582.63200091489</v>
      </c>
      <c r="D399" s="70">
        <v>40438.125</v>
      </c>
      <c r="E399" s="71">
        <v>250.23900000006</v>
      </c>
      <c r="F399" s="72">
        <f t="shared" si="37"/>
        <v>854315.94600020489</v>
      </c>
      <c r="G399" s="70">
        <v>40195.125</v>
      </c>
      <c r="H399" s="71">
        <v>312</v>
      </c>
      <c r="I399" s="72">
        <f t="shared" si="38"/>
        <v>312000</v>
      </c>
      <c r="J399" s="70">
        <v>40438.125</v>
      </c>
      <c r="K399" s="71">
        <v>963</v>
      </c>
      <c r="L399" s="72">
        <f t="shared" si="39"/>
        <v>963000</v>
      </c>
      <c r="M399" s="70">
        <v>40195.125</v>
      </c>
      <c r="N399" s="71">
        <v>168</v>
      </c>
      <c r="O399" s="72">
        <f t="shared" si="40"/>
        <v>168000</v>
      </c>
      <c r="P399" s="70">
        <v>40438.125</v>
      </c>
      <c r="Q399" s="71">
        <v>42</v>
      </c>
      <c r="R399" s="72">
        <f t="shared" si="41"/>
        <v>42000</v>
      </c>
    </row>
    <row r="400" spans="1:18" x14ac:dyDescent="0.25">
      <c r="A400" s="70">
        <v>40195.166666666664</v>
      </c>
      <c r="B400" s="71">
        <v>250.56600000150499</v>
      </c>
      <c r="C400" s="72">
        <f t="shared" si="36"/>
        <v>855432.32400513801</v>
      </c>
      <c r="D400" s="70">
        <v>40438.166666666664</v>
      </c>
      <c r="E400" s="71">
        <v>257.59400000050698</v>
      </c>
      <c r="F400" s="72">
        <f t="shared" si="37"/>
        <v>879425.91600173083</v>
      </c>
      <c r="G400" s="70">
        <v>40195.166666666664</v>
      </c>
      <c r="H400" s="71">
        <v>376</v>
      </c>
      <c r="I400" s="72">
        <f t="shared" si="38"/>
        <v>376000</v>
      </c>
      <c r="J400" s="70">
        <v>40438.166666666664</v>
      </c>
      <c r="K400" s="71">
        <v>1078</v>
      </c>
      <c r="L400" s="72">
        <f t="shared" si="39"/>
        <v>1078000</v>
      </c>
      <c r="M400" s="70">
        <v>40195.166666666664</v>
      </c>
      <c r="N400" s="71">
        <v>169</v>
      </c>
      <c r="O400" s="72">
        <f t="shared" si="40"/>
        <v>169000</v>
      </c>
      <c r="P400" s="70">
        <v>40438.166666666664</v>
      </c>
      <c r="Q400" s="71">
        <v>43</v>
      </c>
      <c r="R400" s="72">
        <f t="shared" si="41"/>
        <v>43000</v>
      </c>
    </row>
    <row r="401" spans="1:18" x14ac:dyDescent="0.25">
      <c r="A401" s="70">
        <v>40195.208333333336</v>
      </c>
      <c r="B401" s="71">
        <v>249.44499999843501</v>
      </c>
      <c r="C401" s="72">
        <f t="shared" si="36"/>
        <v>851605.2299946571</v>
      </c>
      <c r="D401" s="70">
        <v>40438.208333333336</v>
      </c>
      <c r="E401" s="71">
        <v>285.45800000056602</v>
      </c>
      <c r="F401" s="72">
        <f t="shared" si="37"/>
        <v>974553.61200193234</v>
      </c>
      <c r="G401" s="70">
        <v>40195.208333333336</v>
      </c>
      <c r="H401" s="71">
        <v>230</v>
      </c>
      <c r="I401" s="72">
        <f t="shared" si="38"/>
        <v>230000</v>
      </c>
      <c r="J401" s="70">
        <v>40438.208333333336</v>
      </c>
      <c r="K401" s="71">
        <v>1731</v>
      </c>
      <c r="L401" s="72">
        <f t="shared" si="39"/>
        <v>1731000</v>
      </c>
      <c r="M401" s="70">
        <v>40195.208333333336</v>
      </c>
      <c r="N401" s="71">
        <v>175</v>
      </c>
      <c r="O401" s="72">
        <f t="shared" si="40"/>
        <v>175000</v>
      </c>
      <c r="P401" s="70">
        <v>40438.208333333336</v>
      </c>
      <c r="Q401" s="71">
        <v>44</v>
      </c>
      <c r="R401" s="72">
        <f t="shared" si="41"/>
        <v>44000</v>
      </c>
    </row>
    <row r="402" spans="1:18" x14ac:dyDescent="0.25">
      <c r="A402" s="70">
        <v>40195.25</v>
      </c>
      <c r="B402" s="71">
        <v>248.79700000025301</v>
      </c>
      <c r="C402" s="72">
        <f t="shared" si="36"/>
        <v>849392.95800086379</v>
      </c>
      <c r="D402" s="70">
        <v>40438.25</v>
      </c>
      <c r="E402" s="71">
        <v>298.25999999977603</v>
      </c>
      <c r="F402" s="72">
        <f t="shared" si="37"/>
        <v>1018259.6399992354</v>
      </c>
      <c r="G402" s="70">
        <v>40195.25</v>
      </c>
      <c r="H402" s="71">
        <v>284</v>
      </c>
      <c r="I402" s="72">
        <f t="shared" si="38"/>
        <v>284000</v>
      </c>
      <c r="J402" s="70">
        <v>40438.25</v>
      </c>
      <c r="K402" s="71">
        <v>2100</v>
      </c>
      <c r="L402" s="72">
        <f t="shared" si="39"/>
        <v>2100000</v>
      </c>
      <c r="M402" s="70">
        <v>40195.25</v>
      </c>
      <c r="N402" s="71">
        <v>203</v>
      </c>
      <c r="O402" s="72">
        <f t="shared" si="40"/>
        <v>203000</v>
      </c>
      <c r="P402" s="70">
        <v>40438.25</v>
      </c>
      <c r="Q402" s="71">
        <v>53</v>
      </c>
      <c r="R402" s="72">
        <f t="shared" si="41"/>
        <v>53000</v>
      </c>
    </row>
    <row r="403" spans="1:18" x14ac:dyDescent="0.25">
      <c r="A403" s="70">
        <v>40195.291666666664</v>
      </c>
      <c r="B403" s="71">
        <v>247.35400000028301</v>
      </c>
      <c r="C403" s="72">
        <f t="shared" si="36"/>
        <v>844466.55600096623</v>
      </c>
      <c r="D403" s="70">
        <v>40438.291666666664</v>
      </c>
      <c r="E403" s="71">
        <v>356.82100000046199</v>
      </c>
      <c r="F403" s="72">
        <f t="shared" si="37"/>
        <v>1218186.8940015773</v>
      </c>
      <c r="G403" s="70">
        <v>40195.291666666664</v>
      </c>
      <c r="H403" s="71">
        <v>280</v>
      </c>
      <c r="I403" s="72">
        <f t="shared" si="38"/>
        <v>280000</v>
      </c>
      <c r="J403" s="70">
        <v>40438.291666666664</v>
      </c>
      <c r="K403" s="71">
        <v>3230</v>
      </c>
      <c r="L403" s="72">
        <f t="shared" si="39"/>
        <v>3230000</v>
      </c>
      <c r="M403" s="70">
        <v>40195.291666666664</v>
      </c>
      <c r="N403" s="71">
        <v>220</v>
      </c>
      <c r="O403" s="72">
        <f t="shared" si="40"/>
        <v>220000</v>
      </c>
      <c r="P403" s="70">
        <v>40438.291666666664</v>
      </c>
      <c r="Q403" s="71">
        <v>47</v>
      </c>
      <c r="R403" s="72">
        <f t="shared" si="41"/>
        <v>47000</v>
      </c>
    </row>
    <row r="404" spans="1:18" x14ac:dyDescent="0.25">
      <c r="A404" s="70">
        <v>40195.333333333336</v>
      </c>
      <c r="B404" s="71">
        <v>228.79700000025301</v>
      </c>
      <c r="C404" s="72">
        <f t="shared" si="36"/>
        <v>781112.95800086379</v>
      </c>
      <c r="D404" s="70">
        <v>40438.333333333336</v>
      </c>
      <c r="E404" s="71">
        <v>365.319000000134</v>
      </c>
      <c r="F404" s="72">
        <f t="shared" si="37"/>
        <v>1247199.0660004574</v>
      </c>
      <c r="G404" s="70">
        <v>40195.333333333336</v>
      </c>
      <c r="H404" s="71">
        <v>286</v>
      </c>
      <c r="I404" s="72">
        <f t="shared" si="38"/>
        <v>286000</v>
      </c>
      <c r="J404" s="70">
        <v>40438.333333333336</v>
      </c>
      <c r="K404" s="71">
        <v>2541</v>
      </c>
      <c r="L404" s="72">
        <f t="shared" si="39"/>
        <v>2541000</v>
      </c>
      <c r="M404" s="70">
        <v>40195.333333333336</v>
      </c>
      <c r="N404" s="71">
        <v>240</v>
      </c>
      <c r="O404" s="72">
        <f t="shared" si="40"/>
        <v>240000</v>
      </c>
      <c r="P404" s="70">
        <v>40438.333333333336</v>
      </c>
      <c r="Q404" s="71">
        <v>60</v>
      </c>
      <c r="R404" s="72">
        <f t="shared" si="41"/>
        <v>60000</v>
      </c>
    </row>
    <row r="405" spans="1:18" x14ac:dyDescent="0.25">
      <c r="A405" s="70">
        <v>40195.375</v>
      </c>
      <c r="B405" s="71">
        <v>216.017999999225</v>
      </c>
      <c r="C405" s="72">
        <f t="shared" si="36"/>
        <v>737485.45199735416</v>
      </c>
      <c r="D405" s="70">
        <v>40438.375</v>
      </c>
      <c r="E405" s="71">
        <v>414.98900000006</v>
      </c>
      <c r="F405" s="72">
        <f t="shared" si="37"/>
        <v>1416772.4460002049</v>
      </c>
      <c r="G405" s="70">
        <v>40195.375</v>
      </c>
      <c r="H405" s="71">
        <v>284</v>
      </c>
      <c r="I405" s="72">
        <f t="shared" si="38"/>
        <v>284000</v>
      </c>
      <c r="J405" s="70">
        <v>40438.375</v>
      </c>
      <c r="K405" s="71">
        <v>2395</v>
      </c>
      <c r="L405" s="72">
        <f t="shared" si="39"/>
        <v>2395000</v>
      </c>
      <c r="M405" s="70">
        <v>40195.375</v>
      </c>
      <c r="N405" s="71">
        <v>161</v>
      </c>
      <c r="O405" s="72">
        <f t="shared" si="40"/>
        <v>161000</v>
      </c>
      <c r="P405" s="70">
        <v>40438.375</v>
      </c>
      <c r="Q405" s="71">
        <v>58</v>
      </c>
      <c r="R405" s="72">
        <f t="shared" si="41"/>
        <v>58000</v>
      </c>
    </row>
    <row r="406" spans="1:18" x14ac:dyDescent="0.25">
      <c r="A406" s="70">
        <v>40195.416666666664</v>
      </c>
      <c r="B406" s="71">
        <v>216.45600000023799</v>
      </c>
      <c r="C406" s="72">
        <f t="shared" si="36"/>
        <v>738980.78400081245</v>
      </c>
      <c r="D406" s="70">
        <v>40438.416666666664</v>
      </c>
      <c r="E406" s="71">
        <v>449.86199999973201</v>
      </c>
      <c r="F406" s="72">
        <f t="shared" si="37"/>
        <v>1535828.867999085</v>
      </c>
      <c r="G406" s="70">
        <v>40195.416666666664</v>
      </c>
      <c r="H406" s="71">
        <v>302</v>
      </c>
      <c r="I406" s="72">
        <f t="shared" si="38"/>
        <v>302000</v>
      </c>
      <c r="J406" s="70">
        <v>40438.416666666664</v>
      </c>
      <c r="K406" s="71">
        <v>3157</v>
      </c>
      <c r="L406" s="72">
        <f t="shared" si="39"/>
        <v>3157000</v>
      </c>
      <c r="M406" s="70">
        <v>40195.416666666664</v>
      </c>
      <c r="N406" s="71">
        <v>147</v>
      </c>
      <c r="O406" s="72">
        <f t="shared" si="40"/>
        <v>147000</v>
      </c>
      <c r="P406" s="70">
        <v>40438.416666666664</v>
      </c>
      <c r="Q406" s="71">
        <v>49</v>
      </c>
      <c r="R406" s="72">
        <f t="shared" si="41"/>
        <v>49000</v>
      </c>
    </row>
    <row r="407" spans="1:18" x14ac:dyDescent="0.25">
      <c r="A407" s="70">
        <v>40195.458333333336</v>
      </c>
      <c r="B407" s="71">
        <v>218.178000001237</v>
      </c>
      <c r="C407" s="72">
        <f t="shared" si="36"/>
        <v>744859.69200422312</v>
      </c>
      <c r="D407" s="70">
        <v>40438.458333333336</v>
      </c>
      <c r="E407" s="71">
        <v>454.09399999864399</v>
      </c>
      <c r="F407" s="72">
        <f t="shared" si="37"/>
        <v>1550276.9159953706</v>
      </c>
      <c r="G407" s="70">
        <v>40195.458333333336</v>
      </c>
      <c r="H407" s="71">
        <v>320</v>
      </c>
      <c r="I407" s="72">
        <f t="shared" si="38"/>
        <v>320000</v>
      </c>
      <c r="J407" s="70">
        <v>40438.458333333336</v>
      </c>
      <c r="K407" s="71">
        <v>3247</v>
      </c>
      <c r="L407" s="72">
        <f t="shared" si="39"/>
        <v>3247000</v>
      </c>
      <c r="M407" s="70">
        <v>40195.458333333336</v>
      </c>
      <c r="N407" s="71">
        <v>107</v>
      </c>
      <c r="O407" s="72">
        <f t="shared" si="40"/>
        <v>107000</v>
      </c>
      <c r="P407" s="70">
        <v>40438.458333333336</v>
      </c>
      <c r="Q407" s="71">
        <v>53</v>
      </c>
      <c r="R407" s="72">
        <f t="shared" si="41"/>
        <v>53000</v>
      </c>
    </row>
    <row r="408" spans="1:18" x14ac:dyDescent="0.25">
      <c r="A408" s="70">
        <v>40195.5</v>
      </c>
      <c r="B408" s="71">
        <v>219.816999999806</v>
      </c>
      <c r="C408" s="72">
        <f t="shared" si="36"/>
        <v>750455.23799933773</v>
      </c>
      <c r="D408" s="70">
        <v>40438.5</v>
      </c>
      <c r="E408" s="71">
        <v>448.90899999998499</v>
      </c>
      <c r="F408" s="72">
        <f t="shared" si="37"/>
        <v>1532575.3259999487</v>
      </c>
      <c r="G408" s="70">
        <v>40195.5</v>
      </c>
      <c r="H408" s="71">
        <v>316</v>
      </c>
      <c r="I408" s="72">
        <f t="shared" si="38"/>
        <v>316000</v>
      </c>
      <c r="J408" s="70">
        <v>40438.5</v>
      </c>
      <c r="K408" s="71">
        <v>3121</v>
      </c>
      <c r="L408" s="72">
        <f t="shared" si="39"/>
        <v>3121000</v>
      </c>
      <c r="M408" s="70">
        <v>40195.5</v>
      </c>
      <c r="N408" s="71">
        <v>78</v>
      </c>
      <c r="O408" s="72">
        <f t="shared" si="40"/>
        <v>78000</v>
      </c>
      <c r="P408" s="70">
        <v>40438.5</v>
      </c>
      <c r="Q408" s="71">
        <v>49</v>
      </c>
      <c r="R408" s="72">
        <f t="shared" si="41"/>
        <v>49000</v>
      </c>
    </row>
    <row r="409" spans="1:18" x14ac:dyDescent="0.25">
      <c r="A409" s="70">
        <v>40195.541666666664</v>
      </c>
      <c r="B409" s="71">
        <v>222.41399999894199</v>
      </c>
      <c r="C409" s="72">
        <f t="shared" si="36"/>
        <v>759321.39599638793</v>
      </c>
      <c r="D409" s="70">
        <v>40438.541666666664</v>
      </c>
      <c r="E409" s="71">
        <v>424.47100000083401</v>
      </c>
      <c r="F409" s="72">
        <f t="shared" si="37"/>
        <v>1449143.9940028472</v>
      </c>
      <c r="G409" s="70">
        <v>40195.541666666664</v>
      </c>
      <c r="H409" s="71">
        <v>436</v>
      </c>
      <c r="I409" s="72">
        <f t="shared" si="38"/>
        <v>436000</v>
      </c>
      <c r="J409" s="70">
        <v>40438.541666666664</v>
      </c>
      <c r="K409" s="71">
        <v>2920</v>
      </c>
      <c r="L409" s="72">
        <f t="shared" si="39"/>
        <v>2920000</v>
      </c>
      <c r="M409" s="70">
        <v>40195.541666666664</v>
      </c>
      <c r="N409" s="71">
        <v>71</v>
      </c>
      <c r="O409" s="72">
        <f t="shared" si="40"/>
        <v>71000</v>
      </c>
      <c r="P409" s="70">
        <v>40438.541666666664</v>
      </c>
      <c r="Q409" s="71">
        <v>56</v>
      </c>
      <c r="R409" s="72">
        <f t="shared" si="41"/>
        <v>56000</v>
      </c>
    </row>
    <row r="410" spans="1:18" x14ac:dyDescent="0.25">
      <c r="A410" s="70">
        <v>40195.583333333336</v>
      </c>
      <c r="B410" s="71">
        <v>223.27300000004499</v>
      </c>
      <c r="C410" s="72">
        <f t="shared" si="36"/>
        <v>762254.02200015355</v>
      </c>
      <c r="D410" s="70">
        <v>40438.583333333336</v>
      </c>
      <c r="E410" s="71">
        <v>427.17100000008901</v>
      </c>
      <c r="F410" s="72">
        <f t="shared" si="37"/>
        <v>1458361.7940003038</v>
      </c>
      <c r="G410" s="70">
        <v>40195.583333333336</v>
      </c>
      <c r="H410" s="71">
        <v>376</v>
      </c>
      <c r="I410" s="72">
        <f t="shared" si="38"/>
        <v>376000</v>
      </c>
      <c r="J410" s="70">
        <v>40438.583333333336</v>
      </c>
      <c r="K410" s="71">
        <v>2856</v>
      </c>
      <c r="L410" s="72">
        <f t="shared" si="39"/>
        <v>2856000</v>
      </c>
      <c r="M410" s="70">
        <v>40195.583333333336</v>
      </c>
      <c r="N410" s="71">
        <v>66</v>
      </c>
      <c r="O410" s="72">
        <f t="shared" si="40"/>
        <v>66000</v>
      </c>
      <c r="P410" s="70">
        <v>40438.583333333336</v>
      </c>
      <c r="Q410" s="71">
        <v>50</v>
      </c>
      <c r="R410" s="72">
        <f t="shared" si="41"/>
        <v>50000</v>
      </c>
    </row>
    <row r="411" spans="1:18" x14ac:dyDescent="0.25">
      <c r="A411" s="70">
        <v>40195.625</v>
      </c>
      <c r="B411" s="71">
        <v>221.502000000328</v>
      </c>
      <c r="C411" s="72">
        <f t="shared" si="36"/>
        <v>756207.82800111978</v>
      </c>
      <c r="D411" s="70">
        <v>40438.625</v>
      </c>
      <c r="E411" s="71">
        <v>434.09500000067101</v>
      </c>
      <c r="F411" s="72">
        <f t="shared" si="37"/>
        <v>1482000.3300022909</v>
      </c>
      <c r="G411" s="70">
        <v>40195.625</v>
      </c>
      <c r="H411" s="71">
        <v>341</v>
      </c>
      <c r="I411" s="72">
        <f t="shared" si="38"/>
        <v>341000</v>
      </c>
      <c r="J411" s="70">
        <v>40438.625</v>
      </c>
      <c r="K411" s="71">
        <v>3094</v>
      </c>
      <c r="L411" s="72">
        <f t="shared" si="39"/>
        <v>3094000</v>
      </c>
      <c r="M411" s="70">
        <v>40195.625</v>
      </c>
      <c r="N411" s="71">
        <v>44</v>
      </c>
      <c r="O411" s="72">
        <f t="shared" si="40"/>
        <v>44000</v>
      </c>
      <c r="P411" s="70">
        <v>40438.625</v>
      </c>
      <c r="Q411" s="71">
        <v>52</v>
      </c>
      <c r="R411" s="72">
        <f t="shared" si="41"/>
        <v>52000</v>
      </c>
    </row>
    <row r="412" spans="1:18" x14ac:dyDescent="0.25">
      <c r="A412" s="70">
        <v>40195.666666666664</v>
      </c>
      <c r="B412" s="71">
        <v>226.497999999672</v>
      </c>
      <c r="C412" s="72">
        <f t="shared" si="36"/>
        <v>773264.17199888022</v>
      </c>
      <c r="D412" s="70">
        <v>40438.666666666664</v>
      </c>
      <c r="E412" s="71">
        <v>427.65599999949302</v>
      </c>
      <c r="F412" s="72">
        <f t="shared" si="37"/>
        <v>1460017.5839982692</v>
      </c>
      <c r="G412" s="70">
        <v>40195.666666666664</v>
      </c>
      <c r="H412" s="71">
        <v>465</v>
      </c>
      <c r="I412" s="72">
        <f t="shared" si="38"/>
        <v>465000</v>
      </c>
      <c r="J412" s="70">
        <v>40438.666666666664</v>
      </c>
      <c r="K412" s="71">
        <v>3105</v>
      </c>
      <c r="L412" s="72">
        <f t="shared" si="39"/>
        <v>3105000</v>
      </c>
      <c r="M412" s="70">
        <v>40195.666666666664</v>
      </c>
      <c r="N412" s="71">
        <v>38</v>
      </c>
      <c r="O412" s="72">
        <f t="shared" si="40"/>
        <v>38000</v>
      </c>
      <c r="P412" s="70">
        <v>40438.666666666664</v>
      </c>
      <c r="Q412" s="71">
        <v>52</v>
      </c>
      <c r="R412" s="72">
        <f t="shared" si="41"/>
        <v>52000</v>
      </c>
    </row>
    <row r="413" spans="1:18" x14ac:dyDescent="0.25">
      <c r="A413" s="70">
        <v>40195.708333333336</v>
      </c>
      <c r="B413" s="71">
        <v>224.617000000551</v>
      </c>
      <c r="C413" s="72">
        <f t="shared" si="36"/>
        <v>766842.43800188112</v>
      </c>
      <c r="D413" s="70">
        <v>40438.708333333336</v>
      </c>
      <c r="E413" s="71">
        <v>404.15499999932899</v>
      </c>
      <c r="F413" s="72">
        <f t="shared" si="37"/>
        <v>1379785.1699977091</v>
      </c>
      <c r="G413" s="70">
        <v>40195.708333333336</v>
      </c>
      <c r="H413" s="71">
        <v>463</v>
      </c>
      <c r="I413" s="72">
        <f t="shared" si="38"/>
        <v>463000</v>
      </c>
      <c r="J413" s="70">
        <v>40438.708333333336</v>
      </c>
      <c r="K413" s="71">
        <v>2756</v>
      </c>
      <c r="L413" s="72">
        <f t="shared" si="39"/>
        <v>2756000</v>
      </c>
      <c r="M413" s="70">
        <v>40195.708333333336</v>
      </c>
      <c r="N413" s="71">
        <v>55</v>
      </c>
      <c r="O413" s="72">
        <f t="shared" si="40"/>
        <v>55000</v>
      </c>
      <c r="P413" s="70">
        <v>40438.708333333336</v>
      </c>
      <c r="Q413" s="71">
        <v>51</v>
      </c>
      <c r="R413" s="72">
        <f t="shared" si="41"/>
        <v>51000</v>
      </c>
    </row>
    <row r="414" spans="1:18" x14ac:dyDescent="0.25">
      <c r="A414" s="70">
        <v>40195.75</v>
      </c>
      <c r="B414" s="71">
        <v>232.10099999979099</v>
      </c>
      <c r="C414" s="72">
        <f t="shared" si="36"/>
        <v>792392.81399928639</v>
      </c>
      <c r="D414" s="70">
        <v>40438.75</v>
      </c>
      <c r="E414" s="71">
        <v>352.27900000102801</v>
      </c>
      <c r="F414" s="72">
        <f t="shared" si="37"/>
        <v>1202680.5060035095</v>
      </c>
      <c r="G414" s="70">
        <v>40195.75</v>
      </c>
      <c r="H414" s="71">
        <v>385</v>
      </c>
      <c r="I414" s="72">
        <f t="shared" si="38"/>
        <v>385000</v>
      </c>
      <c r="J414" s="70">
        <v>40438.75</v>
      </c>
      <c r="K414" s="71">
        <v>2519</v>
      </c>
      <c r="L414" s="72">
        <f t="shared" si="39"/>
        <v>2519000</v>
      </c>
      <c r="M414" s="70">
        <v>40195.75</v>
      </c>
      <c r="N414" s="71">
        <v>61</v>
      </c>
      <c r="O414" s="72">
        <f t="shared" si="40"/>
        <v>61000</v>
      </c>
      <c r="P414" s="70">
        <v>40438.75</v>
      </c>
      <c r="Q414" s="71">
        <v>54</v>
      </c>
      <c r="R414" s="72">
        <f t="shared" si="41"/>
        <v>54000</v>
      </c>
    </row>
    <row r="415" spans="1:18" x14ac:dyDescent="0.25">
      <c r="A415" s="70">
        <v>40195.791666666664</v>
      </c>
      <c r="B415" s="71">
        <v>256.44299999997003</v>
      </c>
      <c r="C415" s="72">
        <f t="shared" si="36"/>
        <v>875496.40199989767</v>
      </c>
      <c r="D415" s="70">
        <v>40438.791666666664</v>
      </c>
      <c r="E415" s="71">
        <v>299.01300000026799</v>
      </c>
      <c r="F415" s="72">
        <f t="shared" si="37"/>
        <v>1020830.3820009149</v>
      </c>
      <c r="G415" s="70">
        <v>40195.791666666664</v>
      </c>
      <c r="H415" s="71">
        <v>479</v>
      </c>
      <c r="I415" s="72">
        <f t="shared" si="38"/>
        <v>479000</v>
      </c>
      <c r="J415" s="70">
        <v>40438.791666666664</v>
      </c>
      <c r="K415" s="71">
        <v>2080</v>
      </c>
      <c r="L415" s="72">
        <f t="shared" si="39"/>
        <v>2080000</v>
      </c>
      <c r="M415" s="70">
        <v>40195.791666666664</v>
      </c>
      <c r="N415" s="71">
        <v>71</v>
      </c>
      <c r="O415" s="72">
        <f t="shared" si="40"/>
        <v>71000</v>
      </c>
      <c r="P415" s="70">
        <v>40438.791666666664</v>
      </c>
      <c r="Q415" s="71">
        <v>52</v>
      </c>
      <c r="R415" s="72">
        <f t="shared" si="41"/>
        <v>52000</v>
      </c>
    </row>
    <row r="416" spans="1:18" x14ac:dyDescent="0.25">
      <c r="A416" s="70">
        <v>40195.833333333336</v>
      </c>
      <c r="B416" s="71">
        <v>257.188999999315</v>
      </c>
      <c r="C416" s="72">
        <f t="shared" si="36"/>
        <v>878043.24599766138</v>
      </c>
      <c r="D416" s="70">
        <v>40438.833333333336</v>
      </c>
      <c r="E416" s="71">
        <v>264.16399999894202</v>
      </c>
      <c r="F416" s="72">
        <f t="shared" si="37"/>
        <v>901855.89599638805</v>
      </c>
      <c r="G416" s="70">
        <v>40195.833333333336</v>
      </c>
      <c r="H416" s="71">
        <v>376</v>
      </c>
      <c r="I416" s="72">
        <f t="shared" si="38"/>
        <v>376000</v>
      </c>
      <c r="J416" s="70">
        <v>40438.833333333336</v>
      </c>
      <c r="K416" s="71">
        <v>898</v>
      </c>
      <c r="L416" s="72">
        <f t="shared" si="39"/>
        <v>898000</v>
      </c>
      <c r="M416" s="70">
        <v>40195.833333333336</v>
      </c>
      <c r="N416" s="71">
        <v>80</v>
      </c>
      <c r="O416" s="72">
        <f t="shared" si="40"/>
        <v>80000</v>
      </c>
      <c r="P416" s="70">
        <v>40438.833333333336</v>
      </c>
      <c r="Q416" s="71">
        <v>50</v>
      </c>
      <c r="R416" s="72">
        <f t="shared" si="41"/>
        <v>50000</v>
      </c>
    </row>
    <row r="417" spans="1:18" x14ac:dyDescent="0.25">
      <c r="A417" s="70">
        <v>40195.875</v>
      </c>
      <c r="B417" s="71">
        <v>254.237999999896</v>
      </c>
      <c r="C417" s="72">
        <f t="shared" si="36"/>
        <v>867968.53199964494</v>
      </c>
      <c r="D417" s="70">
        <v>40438.875</v>
      </c>
      <c r="E417" s="71">
        <v>253.814999999478</v>
      </c>
      <c r="F417" s="72">
        <f t="shared" si="37"/>
        <v>866524.40999821795</v>
      </c>
      <c r="G417" s="70">
        <v>40195.875</v>
      </c>
      <c r="H417" s="71">
        <v>245</v>
      </c>
      <c r="I417" s="72">
        <f t="shared" si="38"/>
        <v>245000</v>
      </c>
      <c r="J417" s="70">
        <v>40438.875</v>
      </c>
      <c r="K417" s="71">
        <v>805</v>
      </c>
      <c r="L417" s="72">
        <f t="shared" si="39"/>
        <v>805000</v>
      </c>
      <c r="M417" s="70">
        <v>40195.875</v>
      </c>
      <c r="N417" s="71">
        <v>96</v>
      </c>
      <c r="O417" s="72">
        <f t="shared" si="40"/>
        <v>96000</v>
      </c>
      <c r="P417" s="70">
        <v>40438.875</v>
      </c>
      <c r="Q417" s="71">
        <v>40</v>
      </c>
      <c r="R417" s="72">
        <f t="shared" si="41"/>
        <v>40000</v>
      </c>
    </row>
    <row r="418" spans="1:18" x14ac:dyDescent="0.25">
      <c r="A418" s="70">
        <v>40195.916666666664</v>
      </c>
      <c r="B418" s="71">
        <v>253.049000000581</v>
      </c>
      <c r="C418" s="72">
        <f t="shared" si="36"/>
        <v>863909.28600198356</v>
      </c>
      <c r="D418" s="70">
        <v>40438.916666666664</v>
      </c>
      <c r="E418" s="71">
        <v>250.474000001326</v>
      </c>
      <c r="F418" s="72">
        <f t="shared" si="37"/>
        <v>855118.23600452696</v>
      </c>
      <c r="G418" s="70">
        <v>40195.916666666664</v>
      </c>
      <c r="H418" s="71">
        <v>304</v>
      </c>
      <c r="I418" s="72">
        <f t="shared" si="38"/>
        <v>304000</v>
      </c>
      <c r="J418" s="70">
        <v>40438.916666666664</v>
      </c>
      <c r="K418" s="71">
        <v>800</v>
      </c>
      <c r="L418" s="72">
        <f t="shared" si="39"/>
        <v>800000</v>
      </c>
      <c r="M418" s="70">
        <v>40195.916666666664</v>
      </c>
      <c r="N418" s="71">
        <v>131</v>
      </c>
      <c r="O418" s="72">
        <f t="shared" si="40"/>
        <v>131000</v>
      </c>
      <c r="P418" s="70">
        <v>40438.916666666664</v>
      </c>
      <c r="Q418" s="71">
        <v>40</v>
      </c>
      <c r="R418" s="72">
        <f t="shared" si="41"/>
        <v>40000</v>
      </c>
    </row>
    <row r="419" spans="1:18" x14ac:dyDescent="0.25">
      <c r="A419" s="70">
        <v>40195.958333333336</v>
      </c>
      <c r="B419" s="71">
        <v>251.435000000522</v>
      </c>
      <c r="C419" s="72">
        <f t="shared" si="36"/>
        <v>858399.09000178205</v>
      </c>
      <c r="D419" s="70">
        <v>40438.958333333336</v>
      </c>
      <c r="E419" s="71">
        <v>243.22599999979099</v>
      </c>
      <c r="F419" s="72">
        <f t="shared" si="37"/>
        <v>830373.56399928639</v>
      </c>
      <c r="G419" s="70">
        <v>40195.958333333336</v>
      </c>
      <c r="H419" s="71">
        <v>332</v>
      </c>
      <c r="I419" s="72">
        <f t="shared" si="38"/>
        <v>332000</v>
      </c>
      <c r="J419" s="70">
        <v>40438.958333333336</v>
      </c>
      <c r="K419" s="71">
        <v>834</v>
      </c>
      <c r="L419" s="72">
        <f t="shared" si="39"/>
        <v>834000</v>
      </c>
      <c r="M419" s="70">
        <v>40195.958333333336</v>
      </c>
      <c r="N419" s="71">
        <v>118</v>
      </c>
      <c r="O419" s="72">
        <f t="shared" si="40"/>
        <v>118000</v>
      </c>
      <c r="P419" s="70">
        <v>40438.958333333336</v>
      </c>
      <c r="Q419" s="71">
        <v>40</v>
      </c>
      <c r="R419" s="72">
        <f t="shared" si="41"/>
        <v>40000</v>
      </c>
    </row>
    <row r="420" spans="1:18" x14ac:dyDescent="0.25">
      <c r="A420" s="70">
        <v>40196</v>
      </c>
      <c r="B420" s="71">
        <v>250.78399999998501</v>
      </c>
      <c r="C420" s="72">
        <f t="shared" si="36"/>
        <v>856176.57599994878</v>
      </c>
      <c r="D420" s="70">
        <v>40439</v>
      </c>
      <c r="E420" s="71">
        <v>243.93200000003</v>
      </c>
      <c r="F420" s="72">
        <f t="shared" si="37"/>
        <v>832783.84800010244</v>
      </c>
      <c r="G420" s="70">
        <v>40196</v>
      </c>
      <c r="H420" s="71">
        <v>311</v>
      </c>
      <c r="I420" s="72">
        <f t="shared" si="38"/>
        <v>311000</v>
      </c>
      <c r="J420" s="70">
        <v>40439</v>
      </c>
      <c r="K420" s="71">
        <v>902</v>
      </c>
      <c r="L420" s="72">
        <f t="shared" si="39"/>
        <v>902000</v>
      </c>
      <c r="M420" s="70">
        <v>40196</v>
      </c>
      <c r="N420" s="71">
        <v>112</v>
      </c>
      <c r="O420" s="72">
        <f t="shared" si="40"/>
        <v>112000</v>
      </c>
      <c r="P420" s="70">
        <v>40439</v>
      </c>
      <c r="Q420" s="71">
        <v>39</v>
      </c>
      <c r="R420" s="72">
        <f t="shared" si="41"/>
        <v>39000</v>
      </c>
    </row>
    <row r="421" spans="1:18" x14ac:dyDescent="0.25">
      <c r="A421" s="70">
        <v>40196.041666666664</v>
      </c>
      <c r="B421" s="71">
        <v>248.35999999940401</v>
      </c>
      <c r="C421" s="72">
        <f t="shared" si="36"/>
        <v>847901.03999796533</v>
      </c>
      <c r="D421" s="70">
        <v>40439.041666666664</v>
      </c>
      <c r="E421" s="71">
        <v>245.07100000046199</v>
      </c>
      <c r="F421" s="72">
        <f t="shared" si="37"/>
        <v>836672.39400157728</v>
      </c>
      <c r="G421" s="70">
        <v>40196.041666666664</v>
      </c>
      <c r="H421" s="71">
        <v>306</v>
      </c>
      <c r="I421" s="72">
        <f t="shared" si="38"/>
        <v>306000</v>
      </c>
      <c r="J421" s="70">
        <v>40439.041666666664</v>
      </c>
      <c r="K421" s="71">
        <v>943</v>
      </c>
      <c r="L421" s="72">
        <f t="shared" si="39"/>
        <v>943000</v>
      </c>
      <c r="M421" s="70">
        <v>40196.041666666664</v>
      </c>
      <c r="N421" s="71">
        <v>105</v>
      </c>
      <c r="O421" s="72">
        <f t="shared" si="40"/>
        <v>105000</v>
      </c>
      <c r="P421" s="70">
        <v>40439.041666666664</v>
      </c>
      <c r="Q421" s="71">
        <v>40</v>
      </c>
      <c r="R421" s="72">
        <f t="shared" si="41"/>
        <v>40000</v>
      </c>
    </row>
    <row r="422" spans="1:18" x14ac:dyDescent="0.25">
      <c r="A422" s="70">
        <v>40196.083333333336</v>
      </c>
      <c r="B422" s="71">
        <v>248.132999999449</v>
      </c>
      <c r="C422" s="72">
        <f t="shared" si="36"/>
        <v>847126.06199811888</v>
      </c>
      <c r="D422" s="70">
        <v>40439.083333333336</v>
      </c>
      <c r="E422" s="71">
        <v>240.631999999285</v>
      </c>
      <c r="F422" s="72">
        <f t="shared" si="37"/>
        <v>821517.64799755905</v>
      </c>
      <c r="G422" s="70">
        <v>40196.083333333336</v>
      </c>
      <c r="H422" s="71">
        <v>316</v>
      </c>
      <c r="I422" s="72">
        <f t="shared" si="38"/>
        <v>316000</v>
      </c>
      <c r="J422" s="70">
        <v>40439.083333333336</v>
      </c>
      <c r="K422" s="71">
        <v>996</v>
      </c>
      <c r="L422" s="72">
        <f t="shared" si="39"/>
        <v>996000</v>
      </c>
      <c r="M422" s="70">
        <v>40196.083333333336</v>
      </c>
      <c r="N422" s="71">
        <v>119</v>
      </c>
      <c r="O422" s="72">
        <f t="shared" si="40"/>
        <v>119000</v>
      </c>
      <c r="P422" s="70">
        <v>40439.083333333336</v>
      </c>
      <c r="Q422" s="71">
        <v>42</v>
      </c>
      <c r="R422" s="72">
        <f t="shared" si="41"/>
        <v>42000</v>
      </c>
    </row>
    <row r="423" spans="1:18" x14ac:dyDescent="0.25">
      <c r="A423" s="70">
        <v>40196.125</v>
      </c>
      <c r="B423" s="71">
        <v>250.52300000004499</v>
      </c>
      <c r="C423" s="72">
        <f t="shared" si="36"/>
        <v>855285.52200015355</v>
      </c>
      <c r="D423" s="70">
        <v>40439.125</v>
      </c>
      <c r="E423" s="71">
        <v>241.33100000023799</v>
      </c>
      <c r="F423" s="72">
        <f t="shared" si="37"/>
        <v>823904.03400081245</v>
      </c>
      <c r="G423" s="70">
        <v>40196.125</v>
      </c>
      <c r="H423" s="71">
        <v>410</v>
      </c>
      <c r="I423" s="72">
        <f t="shared" si="38"/>
        <v>410000</v>
      </c>
      <c r="J423" s="70">
        <v>40439.125</v>
      </c>
      <c r="K423" s="71">
        <v>1048</v>
      </c>
      <c r="L423" s="72">
        <f t="shared" si="39"/>
        <v>1048000</v>
      </c>
      <c r="M423" s="70">
        <v>40196.125</v>
      </c>
      <c r="N423" s="71">
        <v>105</v>
      </c>
      <c r="O423" s="72">
        <f t="shared" si="40"/>
        <v>105000</v>
      </c>
      <c r="P423" s="70">
        <v>40439.125</v>
      </c>
      <c r="Q423" s="71">
        <v>37</v>
      </c>
      <c r="R423" s="72">
        <f t="shared" si="41"/>
        <v>37000</v>
      </c>
    </row>
    <row r="424" spans="1:18" x14ac:dyDescent="0.25">
      <c r="A424" s="70">
        <v>40196.166666666664</v>
      </c>
      <c r="B424" s="71">
        <v>253.38000000081999</v>
      </c>
      <c r="C424" s="72">
        <f t="shared" si="36"/>
        <v>865039.3200027995</v>
      </c>
      <c r="D424" s="70">
        <v>40439.166666666664</v>
      </c>
      <c r="E424" s="71">
        <v>245.687999999151</v>
      </c>
      <c r="F424" s="72">
        <f t="shared" si="37"/>
        <v>838778.83199710154</v>
      </c>
      <c r="G424" s="70">
        <v>40196.166666666664</v>
      </c>
      <c r="H424" s="71">
        <v>350</v>
      </c>
      <c r="I424" s="72">
        <f t="shared" si="38"/>
        <v>350000</v>
      </c>
      <c r="J424" s="70">
        <v>40439.166666666664</v>
      </c>
      <c r="K424" s="71">
        <v>1093</v>
      </c>
      <c r="L424" s="72">
        <f t="shared" si="39"/>
        <v>1093000</v>
      </c>
      <c r="M424" s="70">
        <v>40196.166666666664</v>
      </c>
      <c r="N424" s="71">
        <v>119</v>
      </c>
      <c r="O424" s="72">
        <f t="shared" si="40"/>
        <v>119000</v>
      </c>
      <c r="P424" s="70">
        <v>40439.166666666664</v>
      </c>
      <c r="Q424" s="71">
        <v>41</v>
      </c>
      <c r="R424" s="72">
        <f t="shared" si="41"/>
        <v>41000</v>
      </c>
    </row>
    <row r="425" spans="1:18" x14ac:dyDescent="0.25">
      <c r="A425" s="70">
        <v>40196.208333333336</v>
      </c>
      <c r="B425" s="71">
        <v>258.90000000037298</v>
      </c>
      <c r="C425" s="72">
        <f t="shared" si="36"/>
        <v>883884.60000127333</v>
      </c>
      <c r="D425" s="70">
        <v>40439.208333333336</v>
      </c>
      <c r="E425" s="71">
        <v>251.311000000685</v>
      </c>
      <c r="F425" s="72">
        <f t="shared" si="37"/>
        <v>857975.75400233862</v>
      </c>
      <c r="G425" s="70">
        <v>40196.208333333336</v>
      </c>
      <c r="H425" s="71">
        <v>538</v>
      </c>
      <c r="I425" s="72">
        <f t="shared" si="38"/>
        <v>538000</v>
      </c>
      <c r="J425" s="70">
        <v>40439.208333333336</v>
      </c>
      <c r="K425" s="71">
        <v>1245</v>
      </c>
      <c r="L425" s="72">
        <f t="shared" si="39"/>
        <v>1245000</v>
      </c>
      <c r="M425" s="70">
        <v>40196.208333333336</v>
      </c>
      <c r="N425" s="71">
        <v>117</v>
      </c>
      <c r="O425" s="72">
        <f t="shared" si="40"/>
        <v>117000</v>
      </c>
      <c r="P425" s="70">
        <v>40439.208333333336</v>
      </c>
      <c r="Q425" s="71">
        <v>45</v>
      </c>
      <c r="R425" s="72">
        <f t="shared" si="41"/>
        <v>45000</v>
      </c>
    </row>
    <row r="426" spans="1:18" x14ac:dyDescent="0.25">
      <c r="A426" s="70">
        <v>40196.25</v>
      </c>
      <c r="B426" s="71">
        <v>269.11400000006</v>
      </c>
      <c r="C426" s="72">
        <f t="shared" si="36"/>
        <v>918755.19600020489</v>
      </c>
      <c r="D426" s="70">
        <v>40439.25</v>
      </c>
      <c r="E426" s="71">
        <v>256.45299999974702</v>
      </c>
      <c r="F426" s="72">
        <f t="shared" si="37"/>
        <v>875530.54199913633</v>
      </c>
      <c r="G426" s="70">
        <v>40196.25</v>
      </c>
      <c r="H426" s="71">
        <v>688</v>
      </c>
      <c r="I426" s="72">
        <f t="shared" si="38"/>
        <v>688000</v>
      </c>
      <c r="J426" s="70">
        <v>40439.25</v>
      </c>
      <c r="K426" s="71">
        <v>1267</v>
      </c>
      <c r="L426" s="72">
        <f t="shared" si="39"/>
        <v>1267000</v>
      </c>
      <c r="M426" s="70">
        <v>40196.25</v>
      </c>
      <c r="N426" s="71">
        <v>130</v>
      </c>
      <c r="O426" s="72">
        <f t="shared" si="40"/>
        <v>130000</v>
      </c>
      <c r="P426" s="70">
        <v>40439.25</v>
      </c>
      <c r="Q426" s="71">
        <v>43</v>
      </c>
      <c r="R426" s="72">
        <f t="shared" si="41"/>
        <v>43000</v>
      </c>
    </row>
    <row r="427" spans="1:18" x14ac:dyDescent="0.25">
      <c r="A427" s="70">
        <v>40196.291666666664</v>
      </c>
      <c r="B427" s="71">
        <v>312.805999999866</v>
      </c>
      <c r="C427" s="72">
        <f t="shared" si="36"/>
        <v>1067919.6839995426</v>
      </c>
      <c r="D427" s="70">
        <v>40439.291666666664</v>
      </c>
      <c r="E427" s="71">
        <v>265.82399999909097</v>
      </c>
      <c r="F427" s="72">
        <f t="shared" si="37"/>
        <v>907523.13599689654</v>
      </c>
      <c r="G427" s="70">
        <v>40196.291666666664</v>
      </c>
      <c r="H427" s="71">
        <v>1508</v>
      </c>
      <c r="I427" s="72">
        <f t="shared" si="38"/>
        <v>1508000</v>
      </c>
      <c r="J427" s="70">
        <v>40439.291666666664</v>
      </c>
      <c r="K427" s="71">
        <v>1492</v>
      </c>
      <c r="L427" s="72">
        <f t="shared" si="39"/>
        <v>1492000</v>
      </c>
      <c r="M427" s="70">
        <v>40196.291666666664</v>
      </c>
      <c r="N427" s="71">
        <v>345</v>
      </c>
      <c r="O427" s="72">
        <f t="shared" si="40"/>
        <v>345000</v>
      </c>
      <c r="P427" s="70">
        <v>40439.291666666664</v>
      </c>
      <c r="Q427" s="71">
        <v>46</v>
      </c>
      <c r="R427" s="72">
        <f t="shared" si="41"/>
        <v>46000</v>
      </c>
    </row>
    <row r="428" spans="1:18" x14ac:dyDescent="0.25">
      <c r="A428" s="70">
        <v>40196.333333333336</v>
      </c>
      <c r="B428" s="71">
        <v>293.91599999927001</v>
      </c>
      <c r="C428" s="72">
        <f t="shared" si="36"/>
        <v>1003429.2239975078</v>
      </c>
      <c r="D428" s="70">
        <v>40439.333333333336</v>
      </c>
      <c r="E428" s="71">
        <v>258.70300000160898</v>
      </c>
      <c r="F428" s="72">
        <f t="shared" si="37"/>
        <v>883212.04200549307</v>
      </c>
      <c r="G428" s="70">
        <v>40196.333333333336</v>
      </c>
      <c r="H428" s="71">
        <v>1250</v>
      </c>
      <c r="I428" s="72">
        <f t="shared" si="38"/>
        <v>1250000</v>
      </c>
      <c r="J428" s="70">
        <v>40439.333333333336</v>
      </c>
      <c r="K428" s="71">
        <v>1395</v>
      </c>
      <c r="L428" s="72">
        <f t="shared" si="39"/>
        <v>1395000</v>
      </c>
      <c r="M428" s="70">
        <v>40196.333333333336</v>
      </c>
      <c r="N428" s="71">
        <v>315</v>
      </c>
      <c r="O428" s="72">
        <f t="shared" si="40"/>
        <v>315000</v>
      </c>
      <c r="P428" s="70">
        <v>40439.333333333336</v>
      </c>
      <c r="Q428" s="71">
        <v>46</v>
      </c>
      <c r="R428" s="72">
        <f t="shared" si="41"/>
        <v>46000</v>
      </c>
    </row>
    <row r="429" spans="1:18" x14ac:dyDescent="0.25">
      <c r="A429" s="70">
        <v>40196.375</v>
      </c>
      <c r="B429" s="71">
        <v>282.51099999994</v>
      </c>
      <c r="C429" s="72">
        <f t="shared" si="36"/>
        <v>964492.55399979511</v>
      </c>
      <c r="D429" s="70">
        <v>40439.375</v>
      </c>
      <c r="E429" s="71">
        <v>231.762999998406</v>
      </c>
      <c r="F429" s="72">
        <f t="shared" si="37"/>
        <v>791238.88199455815</v>
      </c>
      <c r="G429" s="70">
        <v>40196.375</v>
      </c>
      <c r="H429" s="71">
        <v>1125</v>
      </c>
      <c r="I429" s="72">
        <f t="shared" si="38"/>
        <v>1125000</v>
      </c>
      <c r="J429" s="70">
        <v>40439.375</v>
      </c>
      <c r="K429" s="71">
        <v>1319</v>
      </c>
      <c r="L429" s="72">
        <f t="shared" si="39"/>
        <v>1319000</v>
      </c>
      <c r="M429" s="70">
        <v>40196.375</v>
      </c>
      <c r="N429" s="71">
        <v>263</v>
      </c>
      <c r="O429" s="72">
        <f t="shared" si="40"/>
        <v>263000</v>
      </c>
      <c r="P429" s="70">
        <v>40439.375</v>
      </c>
      <c r="Q429" s="71">
        <v>45</v>
      </c>
      <c r="R429" s="72">
        <f t="shared" si="41"/>
        <v>45000</v>
      </c>
    </row>
    <row r="430" spans="1:18" x14ac:dyDescent="0.25">
      <c r="A430" s="70">
        <v>40196.416666666664</v>
      </c>
      <c r="B430" s="71">
        <v>283.85199999995501</v>
      </c>
      <c r="C430" s="72">
        <f t="shared" si="36"/>
        <v>969070.72799984645</v>
      </c>
      <c r="D430" s="70">
        <v>40439.416666666664</v>
      </c>
      <c r="E430" s="71">
        <v>237.108000000939</v>
      </c>
      <c r="F430" s="72">
        <f t="shared" si="37"/>
        <v>809486.71200320579</v>
      </c>
      <c r="G430" s="70">
        <v>40196.416666666664</v>
      </c>
      <c r="H430" s="71">
        <v>1181</v>
      </c>
      <c r="I430" s="72">
        <f t="shared" si="38"/>
        <v>1181000</v>
      </c>
      <c r="J430" s="70">
        <v>40439.416666666664</v>
      </c>
      <c r="K430" s="71">
        <v>1408</v>
      </c>
      <c r="L430" s="72">
        <f t="shared" si="39"/>
        <v>1408000</v>
      </c>
      <c r="M430" s="70">
        <v>40196.416666666664</v>
      </c>
      <c r="N430" s="71">
        <v>197</v>
      </c>
      <c r="O430" s="72">
        <f t="shared" si="40"/>
        <v>197000</v>
      </c>
      <c r="P430" s="70">
        <v>40439.416666666664</v>
      </c>
      <c r="Q430" s="71">
        <v>44</v>
      </c>
      <c r="R430" s="72">
        <f t="shared" si="41"/>
        <v>44000</v>
      </c>
    </row>
    <row r="431" spans="1:18" x14ac:dyDescent="0.25">
      <c r="A431" s="70">
        <v>40196.458333333336</v>
      </c>
      <c r="B431" s="71">
        <v>292.41999999992498</v>
      </c>
      <c r="C431" s="72">
        <f t="shared" si="36"/>
        <v>998321.87999974389</v>
      </c>
      <c r="D431" s="70">
        <v>40439.458333333336</v>
      </c>
      <c r="E431" s="71">
        <v>246.12800000049199</v>
      </c>
      <c r="F431" s="72">
        <f t="shared" si="37"/>
        <v>840280.99200167973</v>
      </c>
      <c r="G431" s="70">
        <v>40196.458333333336</v>
      </c>
      <c r="H431" s="71">
        <v>1324</v>
      </c>
      <c r="I431" s="72">
        <f t="shared" si="38"/>
        <v>1324000</v>
      </c>
      <c r="J431" s="70">
        <v>40439.458333333336</v>
      </c>
      <c r="K431" s="71">
        <v>1619</v>
      </c>
      <c r="L431" s="72">
        <f t="shared" si="39"/>
        <v>1619000</v>
      </c>
      <c r="M431" s="70">
        <v>40196.458333333336</v>
      </c>
      <c r="N431" s="71">
        <v>172</v>
      </c>
      <c r="O431" s="72">
        <f t="shared" si="40"/>
        <v>172000</v>
      </c>
      <c r="P431" s="70">
        <v>40439.458333333336</v>
      </c>
      <c r="Q431" s="71">
        <v>47</v>
      </c>
      <c r="R431" s="72">
        <f t="shared" si="41"/>
        <v>47000</v>
      </c>
    </row>
    <row r="432" spans="1:18" x14ac:dyDescent="0.25">
      <c r="A432" s="70">
        <v>40196.5</v>
      </c>
      <c r="B432" s="71">
        <v>283.80900000035803</v>
      </c>
      <c r="C432" s="72">
        <f t="shared" si="36"/>
        <v>968923.92600122234</v>
      </c>
      <c r="D432" s="70">
        <v>40439.5</v>
      </c>
      <c r="E432" s="71">
        <v>245.696999998763</v>
      </c>
      <c r="F432" s="72">
        <f t="shared" si="37"/>
        <v>838809.55799577688</v>
      </c>
      <c r="G432" s="70">
        <v>40196.5</v>
      </c>
      <c r="H432" s="71">
        <v>1211</v>
      </c>
      <c r="I432" s="72">
        <f t="shared" si="38"/>
        <v>1211000</v>
      </c>
      <c r="J432" s="70">
        <v>40439.5</v>
      </c>
      <c r="K432" s="71">
        <v>1541</v>
      </c>
      <c r="L432" s="72">
        <f t="shared" si="39"/>
        <v>1541000</v>
      </c>
      <c r="M432" s="70">
        <v>40196.5</v>
      </c>
      <c r="N432" s="71">
        <v>165</v>
      </c>
      <c r="O432" s="72">
        <f t="shared" si="40"/>
        <v>165000</v>
      </c>
      <c r="P432" s="70">
        <v>40439.5</v>
      </c>
      <c r="Q432" s="71">
        <v>44</v>
      </c>
      <c r="R432" s="72">
        <f t="shared" si="41"/>
        <v>44000</v>
      </c>
    </row>
    <row r="433" spans="1:18" x14ac:dyDescent="0.25">
      <c r="A433" s="70">
        <v>40196.541666666664</v>
      </c>
      <c r="B433" s="71">
        <v>282.67799999937398</v>
      </c>
      <c r="C433" s="72">
        <f t="shared" si="36"/>
        <v>965062.69199786277</v>
      </c>
      <c r="D433" s="70">
        <v>40439.541666666664</v>
      </c>
      <c r="E433" s="71">
        <v>239.21900000050701</v>
      </c>
      <c r="F433" s="72">
        <f t="shared" si="37"/>
        <v>816693.66600173095</v>
      </c>
      <c r="G433" s="70">
        <v>40196.541666666664</v>
      </c>
      <c r="H433" s="71">
        <v>1369</v>
      </c>
      <c r="I433" s="72">
        <f t="shared" si="38"/>
        <v>1369000</v>
      </c>
      <c r="J433" s="70">
        <v>40439.541666666664</v>
      </c>
      <c r="K433" s="71">
        <v>1407</v>
      </c>
      <c r="L433" s="72">
        <f t="shared" si="39"/>
        <v>1407000</v>
      </c>
      <c r="M433" s="70">
        <v>40196.541666666664</v>
      </c>
      <c r="N433" s="71">
        <v>132</v>
      </c>
      <c r="O433" s="72">
        <f t="shared" si="40"/>
        <v>132000</v>
      </c>
      <c r="P433" s="70">
        <v>40439.541666666664</v>
      </c>
      <c r="Q433" s="71">
        <v>50</v>
      </c>
      <c r="R433" s="72">
        <f t="shared" si="41"/>
        <v>50000</v>
      </c>
    </row>
    <row r="434" spans="1:18" x14ac:dyDescent="0.25">
      <c r="A434" s="70">
        <v>40196.583333333336</v>
      </c>
      <c r="B434" s="71">
        <v>277.502000000328</v>
      </c>
      <c r="C434" s="72">
        <f t="shared" si="36"/>
        <v>947391.82800111978</v>
      </c>
      <c r="D434" s="70">
        <v>40439.583333333336</v>
      </c>
      <c r="E434" s="71">
        <v>239.29800000041701</v>
      </c>
      <c r="F434" s="72">
        <f t="shared" si="37"/>
        <v>816963.37200142362</v>
      </c>
      <c r="G434" s="70">
        <v>40196.583333333336</v>
      </c>
      <c r="H434" s="71">
        <v>1260</v>
      </c>
      <c r="I434" s="72">
        <f t="shared" si="38"/>
        <v>1260000</v>
      </c>
      <c r="J434" s="70">
        <v>40439.583333333336</v>
      </c>
      <c r="K434" s="71">
        <v>1353</v>
      </c>
      <c r="L434" s="72">
        <f t="shared" si="39"/>
        <v>1353000</v>
      </c>
      <c r="M434" s="70">
        <v>40196.583333333336</v>
      </c>
      <c r="N434" s="71">
        <v>103</v>
      </c>
      <c r="O434" s="72">
        <f t="shared" si="40"/>
        <v>103000</v>
      </c>
      <c r="P434" s="70">
        <v>40439.583333333336</v>
      </c>
      <c r="Q434" s="71">
        <v>45</v>
      </c>
      <c r="R434" s="72">
        <f t="shared" si="41"/>
        <v>45000</v>
      </c>
    </row>
    <row r="435" spans="1:18" x14ac:dyDescent="0.25">
      <c r="A435" s="70">
        <v>40196.625</v>
      </c>
      <c r="B435" s="71">
        <v>278.21900000050698</v>
      </c>
      <c r="C435" s="72">
        <f t="shared" si="36"/>
        <v>949839.66600173083</v>
      </c>
      <c r="D435" s="70">
        <v>40439.625</v>
      </c>
      <c r="E435" s="71">
        <v>235.73199999891199</v>
      </c>
      <c r="F435" s="72">
        <f t="shared" si="37"/>
        <v>804789.04799628549</v>
      </c>
      <c r="G435" s="70">
        <v>40196.625</v>
      </c>
      <c r="H435" s="71">
        <v>1294</v>
      </c>
      <c r="I435" s="72">
        <f t="shared" si="38"/>
        <v>1294000</v>
      </c>
      <c r="J435" s="70">
        <v>40439.625</v>
      </c>
      <c r="K435" s="71">
        <v>1279</v>
      </c>
      <c r="L435" s="72">
        <f t="shared" si="39"/>
        <v>1279000</v>
      </c>
      <c r="M435" s="70">
        <v>40196.625</v>
      </c>
      <c r="N435" s="71">
        <v>93</v>
      </c>
      <c r="O435" s="72">
        <f t="shared" si="40"/>
        <v>93000</v>
      </c>
      <c r="P435" s="70">
        <v>40439.625</v>
      </c>
      <c r="Q435" s="71">
        <v>44</v>
      </c>
      <c r="R435" s="72">
        <f t="shared" si="41"/>
        <v>44000</v>
      </c>
    </row>
    <row r="436" spans="1:18" x14ac:dyDescent="0.25">
      <c r="A436" s="70">
        <v>40196.666666666664</v>
      </c>
      <c r="B436" s="71">
        <v>281.71299999952299</v>
      </c>
      <c r="C436" s="72">
        <f t="shared" si="36"/>
        <v>961768.1819983715</v>
      </c>
      <c r="D436" s="70">
        <v>40439.666666666664</v>
      </c>
      <c r="E436" s="71">
        <v>230.56400000117699</v>
      </c>
      <c r="F436" s="72">
        <f t="shared" si="37"/>
        <v>787145.49600401823</v>
      </c>
      <c r="G436" s="70">
        <v>40196.666666666664</v>
      </c>
      <c r="H436" s="71">
        <v>1440</v>
      </c>
      <c r="I436" s="72">
        <f t="shared" si="38"/>
        <v>1440000</v>
      </c>
      <c r="J436" s="70">
        <v>40439.666666666664</v>
      </c>
      <c r="K436" s="71">
        <v>1280</v>
      </c>
      <c r="L436" s="72">
        <f t="shared" si="39"/>
        <v>1280000</v>
      </c>
      <c r="M436" s="70">
        <v>40196.666666666664</v>
      </c>
      <c r="N436" s="71">
        <v>101</v>
      </c>
      <c r="O436" s="72">
        <f t="shared" si="40"/>
        <v>101000</v>
      </c>
      <c r="P436" s="70">
        <v>40439.666666666664</v>
      </c>
      <c r="Q436" s="71">
        <v>46</v>
      </c>
      <c r="R436" s="72">
        <f t="shared" si="41"/>
        <v>46000</v>
      </c>
    </row>
    <row r="437" spans="1:18" x14ac:dyDescent="0.25">
      <c r="A437" s="70">
        <v>40196.708333333336</v>
      </c>
      <c r="B437" s="71">
        <v>276.51900000125198</v>
      </c>
      <c r="C437" s="72">
        <f t="shared" si="36"/>
        <v>944035.86600427423</v>
      </c>
      <c r="D437" s="70">
        <v>40439.708333333336</v>
      </c>
      <c r="E437" s="71">
        <v>229.07200000062599</v>
      </c>
      <c r="F437" s="72">
        <f t="shared" si="37"/>
        <v>782051.80800213711</v>
      </c>
      <c r="G437" s="70">
        <v>40196.708333333336</v>
      </c>
      <c r="H437" s="71">
        <v>1390</v>
      </c>
      <c r="I437" s="72">
        <f t="shared" si="38"/>
        <v>1390000</v>
      </c>
      <c r="J437" s="70">
        <v>40439.708333333336</v>
      </c>
      <c r="K437" s="71">
        <v>1222</v>
      </c>
      <c r="L437" s="72">
        <f t="shared" si="39"/>
        <v>1222000</v>
      </c>
      <c r="M437" s="70">
        <v>40196.708333333336</v>
      </c>
      <c r="N437" s="71">
        <v>122</v>
      </c>
      <c r="O437" s="72">
        <f t="shared" si="40"/>
        <v>122000</v>
      </c>
      <c r="P437" s="70">
        <v>40439.708333333336</v>
      </c>
      <c r="Q437" s="71">
        <v>42</v>
      </c>
      <c r="R437" s="72">
        <f t="shared" si="41"/>
        <v>42000</v>
      </c>
    </row>
    <row r="438" spans="1:18" x14ac:dyDescent="0.25">
      <c r="A438" s="70">
        <v>40196.75</v>
      </c>
      <c r="B438" s="71">
        <v>277.438999999315</v>
      </c>
      <c r="C438" s="72">
        <f t="shared" si="36"/>
        <v>947176.74599766138</v>
      </c>
      <c r="D438" s="70">
        <v>40439.75</v>
      </c>
      <c r="E438" s="71">
        <v>228.898999998346</v>
      </c>
      <c r="F438" s="72">
        <f t="shared" si="37"/>
        <v>781461.18599435326</v>
      </c>
      <c r="G438" s="70">
        <v>40196.75</v>
      </c>
      <c r="H438" s="71">
        <v>1340</v>
      </c>
      <c r="I438" s="72">
        <f t="shared" si="38"/>
        <v>1340000</v>
      </c>
      <c r="J438" s="70">
        <v>40439.75</v>
      </c>
      <c r="K438" s="71">
        <v>1134</v>
      </c>
      <c r="L438" s="72">
        <f t="shared" si="39"/>
        <v>1134000</v>
      </c>
      <c r="M438" s="70">
        <v>40196.75</v>
      </c>
      <c r="N438" s="71">
        <v>133</v>
      </c>
      <c r="O438" s="72">
        <f t="shared" si="40"/>
        <v>133000</v>
      </c>
      <c r="P438" s="70">
        <v>40439.75</v>
      </c>
      <c r="Q438" s="71">
        <v>45</v>
      </c>
      <c r="R438" s="72">
        <f t="shared" si="41"/>
        <v>45000</v>
      </c>
    </row>
    <row r="439" spans="1:18" x14ac:dyDescent="0.25">
      <c r="A439" s="70">
        <v>40196.791666666664</v>
      </c>
      <c r="B439" s="71">
        <v>286.060000000522</v>
      </c>
      <c r="C439" s="72">
        <f t="shared" si="36"/>
        <v>976608.84000178205</v>
      </c>
      <c r="D439" s="70">
        <v>40439.791666666664</v>
      </c>
      <c r="E439" s="71">
        <v>224.52700000070001</v>
      </c>
      <c r="F439" s="72">
        <f t="shared" si="37"/>
        <v>766535.17800238985</v>
      </c>
      <c r="G439" s="70">
        <v>40196.791666666664</v>
      </c>
      <c r="H439" s="71">
        <v>1161</v>
      </c>
      <c r="I439" s="72">
        <f t="shared" si="38"/>
        <v>1161000</v>
      </c>
      <c r="J439" s="70">
        <v>40439.791666666664</v>
      </c>
      <c r="K439" s="71">
        <v>1187</v>
      </c>
      <c r="L439" s="72">
        <f t="shared" si="39"/>
        <v>1187000</v>
      </c>
      <c r="M439" s="70">
        <v>40196.791666666664</v>
      </c>
      <c r="N439" s="71">
        <v>148</v>
      </c>
      <c r="O439" s="72">
        <f t="shared" si="40"/>
        <v>148000</v>
      </c>
      <c r="P439" s="70">
        <v>40439.791666666664</v>
      </c>
      <c r="Q439" s="71">
        <v>44</v>
      </c>
      <c r="R439" s="72">
        <f t="shared" si="41"/>
        <v>44000</v>
      </c>
    </row>
    <row r="440" spans="1:18" x14ac:dyDescent="0.25">
      <c r="A440" s="70">
        <v>40196.833333333336</v>
      </c>
      <c r="B440" s="71">
        <v>257.41299999877799</v>
      </c>
      <c r="C440" s="72">
        <f t="shared" si="36"/>
        <v>878807.9819958281</v>
      </c>
      <c r="D440" s="70">
        <v>40439.833333333336</v>
      </c>
      <c r="E440" s="71">
        <v>248.14699999988099</v>
      </c>
      <c r="F440" s="72">
        <f t="shared" si="37"/>
        <v>847173.85799959372</v>
      </c>
      <c r="G440" s="70">
        <v>40196.833333333336</v>
      </c>
      <c r="H440" s="71">
        <v>518</v>
      </c>
      <c r="I440" s="72">
        <f t="shared" si="38"/>
        <v>518000</v>
      </c>
      <c r="J440" s="70">
        <v>40439.833333333336</v>
      </c>
      <c r="K440" s="71">
        <v>920</v>
      </c>
      <c r="L440" s="72">
        <f t="shared" si="39"/>
        <v>920000</v>
      </c>
      <c r="M440" s="70">
        <v>40196.833333333336</v>
      </c>
      <c r="N440" s="71">
        <v>99</v>
      </c>
      <c r="O440" s="72">
        <f t="shared" si="40"/>
        <v>99000</v>
      </c>
      <c r="P440" s="70">
        <v>40439.833333333336</v>
      </c>
      <c r="Q440" s="71">
        <v>38</v>
      </c>
      <c r="R440" s="72">
        <f t="shared" si="41"/>
        <v>38000</v>
      </c>
    </row>
    <row r="441" spans="1:18" x14ac:dyDescent="0.25">
      <c r="A441" s="70">
        <v>40196.875</v>
      </c>
      <c r="B441" s="71">
        <v>258.35700000077497</v>
      </c>
      <c r="C441" s="72">
        <f t="shared" si="36"/>
        <v>882030.79800264572</v>
      </c>
      <c r="D441" s="70">
        <v>40439.875</v>
      </c>
      <c r="E441" s="71">
        <v>244.143999999389</v>
      </c>
      <c r="F441" s="72">
        <f t="shared" si="37"/>
        <v>833507.61599791399</v>
      </c>
      <c r="G441" s="70">
        <v>40196.875</v>
      </c>
      <c r="H441" s="71">
        <v>574</v>
      </c>
      <c r="I441" s="72">
        <f t="shared" si="38"/>
        <v>574000</v>
      </c>
      <c r="J441" s="70">
        <v>40439.875</v>
      </c>
      <c r="K441" s="71">
        <v>831</v>
      </c>
      <c r="L441" s="72">
        <f t="shared" si="39"/>
        <v>831000</v>
      </c>
      <c r="M441" s="70">
        <v>40196.875</v>
      </c>
      <c r="N441" s="71">
        <v>65</v>
      </c>
      <c r="O441" s="72">
        <f t="shared" si="40"/>
        <v>65000</v>
      </c>
      <c r="P441" s="70">
        <v>40439.875</v>
      </c>
      <c r="Q441" s="71">
        <v>41</v>
      </c>
      <c r="R441" s="72">
        <f t="shared" si="41"/>
        <v>41000</v>
      </c>
    </row>
    <row r="442" spans="1:18" x14ac:dyDescent="0.25">
      <c r="A442" s="70">
        <v>40196.916666666664</v>
      </c>
      <c r="B442" s="71">
        <v>255.27300000004499</v>
      </c>
      <c r="C442" s="72">
        <f t="shared" si="36"/>
        <v>871502.02200015355</v>
      </c>
      <c r="D442" s="70">
        <v>40439.916666666664</v>
      </c>
      <c r="E442" s="71">
        <v>241.49600000120699</v>
      </c>
      <c r="F442" s="72">
        <f t="shared" si="37"/>
        <v>824467.34400412068</v>
      </c>
      <c r="G442" s="70">
        <v>40196.916666666664</v>
      </c>
      <c r="H442" s="71">
        <v>500</v>
      </c>
      <c r="I442" s="72">
        <f t="shared" si="38"/>
        <v>500000</v>
      </c>
      <c r="J442" s="70">
        <v>40439.916666666664</v>
      </c>
      <c r="K442" s="71">
        <v>932</v>
      </c>
      <c r="L442" s="72">
        <f t="shared" si="39"/>
        <v>932000</v>
      </c>
      <c r="M442" s="70">
        <v>40196.916666666664</v>
      </c>
      <c r="N442" s="71">
        <v>71</v>
      </c>
      <c r="O442" s="72">
        <f t="shared" si="40"/>
        <v>71000</v>
      </c>
      <c r="P442" s="70">
        <v>40439.916666666664</v>
      </c>
      <c r="Q442" s="71">
        <v>37</v>
      </c>
      <c r="R442" s="72">
        <f t="shared" si="41"/>
        <v>37000</v>
      </c>
    </row>
    <row r="443" spans="1:18" x14ac:dyDescent="0.25">
      <c r="A443" s="70">
        <v>40196.958333333336</v>
      </c>
      <c r="B443" s="71">
        <v>256.29800000041701</v>
      </c>
      <c r="C443" s="72">
        <f t="shared" si="36"/>
        <v>875001.37200142362</v>
      </c>
      <c r="D443" s="70">
        <v>40439.958333333336</v>
      </c>
      <c r="E443" s="71">
        <v>240.13599999994</v>
      </c>
      <c r="F443" s="72">
        <f t="shared" si="37"/>
        <v>819824.30399979511</v>
      </c>
      <c r="G443" s="70">
        <v>40196.958333333336</v>
      </c>
      <c r="H443" s="71">
        <v>479</v>
      </c>
      <c r="I443" s="72">
        <f t="shared" si="38"/>
        <v>479000</v>
      </c>
      <c r="J443" s="70">
        <v>40439.958333333336</v>
      </c>
      <c r="K443" s="71">
        <v>1035</v>
      </c>
      <c r="L443" s="72">
        <f t="shared" si="39"/>
        <v>1035000</v>
      </c>
      <c r="M443" s="70">
        <v>40196.958333333336</v>
      </c>
      <c r="N443" s="71">
        <v>77</v>
      </c>
      <c r="O443" s="72">
        <f t="shared" si="40"/>
        <v>77000</v>
      </c>
      <c r="P443" s="70">
        <v>40439.958333333336</v>
      </c>
      <c r="Q443" s="71">
        <v>37</v>
      </c>
      <c r="R443" s="72">
        <f t="shared" si="41"/>
        <v>37000</v>
      </c>
    </row>
    <row r="444" spans="1:18" x14ac:dyDescent="0.25">
      <c r="A444" s="70">
        <v>40197</v>
      </c>
      <c r="B444" s="71">
        <v>258.27500000037298</v>
      </c>
      <c r="C444" s="72">
        <f t="shared" si="36"/>
        <v>881750.85000127333</v>
      </c>
      <c r="D444" s="70">
        <v>40440</v>
      </c>
      <c r="E444" s="71">
        <v>242.612999999896</v>
      </c>
      <c r="F444" s="72">
        <f t="shared" si="37"/>
        <v>828280.78199964494</v>
      </c>
      <c r="G444" s="70">
        <v>40197</v>
      </c>
      <c r="H444" s="71">
        <v>473</v>
      </c>
      <c r="I444" s="72">
        <f t="shared" si="38"/>
        <v>473000</v>
      </c>
      <c r="J444" s="70">
        <v>40440</v>
      </c>
      <c r="K444" s="71">
        <v>1012</v>
      </c>
      <c r="L444" s="72">
        <f t="shared" si="39"/>
        <v>1012000</v>
      </c>
      <c r="M444" s="70">
        <v>40197</v>
      </c>
      <c r="N444" s="71">
        <v>85</v>
      </c>
      <c r="O444" s="72">
        <f t="shared" si="40"/>
        <v>85000</v>
      </c>
      <c r="P444" s="70">
        <v>40440</v>
      </c>
      <c r="Q444" s="71">
        <v>41</v>
      </c>
      <c r="R444" s="72">
        <f t="shared" si="41"/>
        <v>41000</v>
      </c>
    </row>
    <row r="445" spans="1:18" x14ac:dyDescent="0.25">
      <c r="A445" s="70">
        <v>40197.041666666664</v>
      </c>
      <c r="B445" s="71">
        <v>258.10899999923998</v>
      </c>
      <c r="C445" s="72">
        <f t="shared" si="36"/>
        <v>881184.12599740527</v>
      </c>
      <c r="D445" s="70">
        <v>40440.041666666664</v>
      </c>
      <c r="E445" s="71">
        <v>242.80399999953801</v>
      </c>
      <c r="F445" s="72">
        <f t="shared" si="37"/>
        <v>828932.85599842272</v>
      </c>
      <c r="G445" s="70">
        <v>40197.041666666664</v>
      </c>
      <c r="H445" s="71">
        <v>461</v>
      </c>
      <c r="I445" s="72">
        <f t="shared" si="38"/>
        <v>461000</v>
      </c>
      <c r="J445" s="70">
        <v>40440.041666666664</v>
      </c>
      <c r="K445" s="71">
        <v>1009</v>
      </c>
      <c r="L445" s="72">
        <f t="shared" si="39"/>
        <v>1009000</v>
      </c>
      <c r="M445" s="70">
        <v>40197.041666666664</v>
      </c>
      <c r="N445" s="71">
        <v>78</v>
      </c>
      <c r="O445" s="72">
        <f t="shared" si="40"/>
        <v>78000</v>
      </c>
      <c r="P445" s="70">
        <v>40440.041666666664</v>
      </c>
      <c r="Q445" s="71">
        <v>36</v>
      </c>
      <c r="R445" s="72">
        <f t="shared" si="41"/>
        <v>36000</v>
      </c>
    </row>
    <row r="446" spans="1:18" x14ac:dyDescent="0.25">
      <c r="A446" s="70">
        <v>40197.083333333336</v>
      </c>
      <c r="B446" s="71">
        <v>258.63499999977603</v>
      </c>
      <c r="C446" s="72">
        <f t="shared" si="36"/>
        <v>882979.8899992354</v>
      </c>
      <c r="D446" s="70">
        <v>40440.083333333336</v>
      </c>
      <c r="E446" s="71">
        <v>241.25600000098299</v>
      </c>
      <c r="F446" s="72">
        <f t="shared" si="37"/>
        <v>823647.98400335596</v>
      </c>
      <c r="G446" s="70">
        <v>40197.083333333336</v>
      </c>
      <c r="H446" s="71">
        <v>469</v>
      </c>
      <c r="I446" s="72">
        <f t="shared" si="38"/>
        <v>469000</v>
      </c>
      <c r="J446" s="70">
        <v>40440.083333333336</v>
      </c>
      <c r="K446" s="71">
        <v>987</v>
      </c>
      <c r="L446" s="72">
        <f t="shared" si="39"/>
        <v>987000</v>
      </c>
      <c r="M446" s="70">
        <v>40197.083333333336</v>
      </c>
      <c r="N446" s="71">
        <v>95</v>
      </c>
      <c r="O446" s="72">
        <f t="shared" si="40"/>
        <v>95000</v>
      </c>
      <c r="P446" s="70">
        <v>40440.083333333336</v>
      </c>
      <c r="Q446" s="71">
        <v>41</v>
      </c>
      <c r="R446" s="72">
        <f t="shared" si="41"/>
        <v>41000</v>
      </c>
    </row>
    <row r="447" spans="1:18" x14ac:dyDescent="0.25">
      <c r="A447" s="70">
        <v>40197.125</v>
      </c>
      <c r="B447" s="71">
        <v>257.33000000007502</v>
      </c>
      <c r="C447" s="72">
        <f t="shared" si="36"/>
        <v>878524.62000025611</v>
      </c>
      <c r="D447" s="70">
        <v>40440.125</v>
      </c>
      <c r="E447" s="71">
        <v>243.04499999992501</v>
      </c>
      <c r="F447" s="72">
        <f t="shared" si="37"/>
        <v>829755.62999974401</v>
      </c>
      <c r="G447" s="70">
        <v>40197.125</v>
      </c>
      <c r="H447" s="71">
        <v>471</v>
      </c>
      <c r="I447" s="72">
        <f t="shared" si="38"/>
        <v>471000</v>
      </c>
      <c r="J447" s="70">
        <v>40440.125</v>
      </c>
      <c r="K447" s="71">
        <v>1054</v>
      </c>
      <c r="L447" s="72">
        <f t="shared" si="39"/>
        <v>1054000</v>
      </c>
      <c r="M447" s="70">
        <v>40197.125</v>
      </c>
      <c r="N447" s="71">
        <v>87</v>
      </c>
      <c r="O447" s="72">
        <f t="shared" si="40"/>
        <v>87000</v>
      </c>
      <c r="P447" s="70">
        <v>40440.125</v>
      </c>
      <c r="Q447" s="71">
        <v>37</v>
      </c>
      <c r="R447" s="72">
        <f t="shared" si="41"/>
        <v>37000</v>
      </c>
    </row>
    <row r="448" spans="1:18" x14ac:dyDescent="0.25">
      <c r="A448" s="70">
        <v>40197.166666666664</v>
      </c>
      <c r="B448" s="71">
        <v>261.27999999932899</v>
      </c>
      <c r="C448" s="72">
        <f t="shared" si="36"/>
        <v>892009.91999770922</v>
      </c>
      <c r="D448" s="70">
        <v>40440.166666666664</v>
      </c>
      <c r="E448" s="71">
        <v>245.05199999921001</v>
      </c>
      <c r="F448" s="72">
        <f t="shared" si="37"/>
        <v>836607.52799730294</v>
      </c>
      <c r="G448" s="70">
        <v>40197.166666666664</v>
      </c>
      <c r="H448" s="71">
        <v>552</v>
      </c>
      <c r="I448" s="72">
        <f t="shared" si="38"/>
        <v>552000</v>
      </c>
      <c r="J448" s="70">
        <v>40440.166666666664</v>
      </c>
      <c r="K448" s="71">
        <v>1106</v>
      </c>
      <c r="L448" s="72">
        <f t="shared" si="39"/>
        <v>1106000</v>
      </c>
      <c r="M448" s="70">
        <v>40197.166666666664</v>
      </c>
      <c r="N448" s="71">
        <v>88</v>
      </c>
      <c r="O448" s="72">
        <f t="shared" si="40"/>
        <v>88000</v>
      </c>
      <c r="P448" s="70">
        <v>40440.166666666664</v>
      </c>
      <c r="Q448" s="71">
        <v>40</v>
      </c>
      <c r="R448" s="72">
        <f t="shared" si="41"/>
        <v>40000</v>
      </c>
    </row>
    <row r="449" spans="1:18" x14ac:dyDescent="0.25">
      <c r="A449" s="70">
        <v>40197.208333333336</v>
      </c>
      <c r="B449" s="71">
        <v>268.26500000059599</v>
      </c>
      <c r="C449" s="72">
        <f t="shared" si="36"/>
        <v>915856.71000203467</v>
      </c>
      <c r="D449" s="70">
        <v>40440.208333333336</v>
      </c>
      <c r="E449" s="71">
        <v>242.810000000522</v>
      </c>
      <c r="F449" s="72">
        <f t="shared" si="37"/>
        <v>828953.34000178205</v>
      </c>
      <c r="G449" s="70">
        <v>40197.208333333336</v>
      </c>
      <c r="H449" s="71">
        <v>677</v>
      </c>
      <c r="I449" s="72">
        <f t="shared" si="38"/>
        <v>677000</v>
      </c>
      <c r="J449" s="70">
        <v>40440.208333333336</v>
      </c>
      <c r="K449" s="71">
        <v>1005</v>
      </c>
      <c r="L449" s="72">
        <f t="shared" si="39"/>
        <v>1005000</v>
      </c>
      <c r="M449" s="70">
        <v>40197.208333333336</v>
      </c>
      <c r="N449" s="71">
        <v>88</v>
      </c>
      <c r="O449" s="72">
        <f t="shared" si="40"/>
        <v>88000</v>
      </c>
      <c r="P449" s="70">
        <v>40440.208333333336</v>
      </c>
      <c r="Q449" s="71">
        <v>49</v>
      </c>
      <c r="R449" s="72">
        <f t="shared" si="41"/>
        <v>49000</v>
      </c>
    </row>
    <row r="450" spans="1:18" x14ac:dyDescent="0.25">
      <c r="A450" s="70">
        <v>40197.25</v>
      </c>
      <c r="B450" s="71">
        <v>278.90899999998499</v>
      </c>
      <c r="C450" s="72">
        <f t="shared" si="36"/>
        <v>952195.32599994878</v>
      </c>
      <c r="D450" s="70">
        <v>40440.25</v>
      </c>
      <c r="E450" s="71">
        <v>242.16599999927001</v>
      </c>
      <c r="F450" s="72">
        <f t="shared" si="37"/>
        <v>826754.72399750783</v>
      </c>
      <c r="G450" s="70">
        <v>40197.25</v>
      </c>
      <c r="H450" s="71">
        <v>838</v>
      </c>
      <c r="I450" s="72">
        <f t="shared" si="38"/>
        <v>838000</v>
      </c>
      <c r="J450" s="70">
        <v>40440.25</v>
      </c>
      <c r="K450" s="71">
        <v>958</v>
      </c>
      <c r="L450" s="72">
        <f t="shared" si="39"/>
        <v>958000</v>
      </c>
      <c r="M450" s="70">
        <v>40197.25</v>
      </c>
      <c r="N450" s="71">
        <v>91</v>
      </c>
      <c r="O450" s="72">
        <f t="shared" si="40"/>
        <v>91000</v>
      </c>
      <c r="P450" s="70">
        <v>40440.25</v>
      </c>
      <c r="Q450" s="71">
        <v>38</v>
      </c>
      <c r="R450" s="72">
        <f t="shared" si="41"/>
        <v>38000</v>
      </c>
    </row>
    <row r="451" spans="1:18" x14ac:dyDescent="0.25">
      <c r="A451" s="70">
        <v>40197.291666666664</v>
      </c>
      <c r="B451" s="71">
        <v>326.03399999998499</v>
      </c>
      <c r="C451" s="72">
        <f t="shared" si="36"/>
        <v>1113080.0759999487</v>
      </c>
      <c r="D451" s="70">
        <v>40440.291666666664</v>
      </c>
      <c r="E451" s="71">
        <v>242.314999999478</v>
      </c>
      <c r="F451" s="72">
        <f t="shared" si="37"/>
        <v>827263.40999821795</v>
      </c>
      <c r="G451" s="70">
        <v>40197.291666666664</v>
      </c>
      <c r="H451" s="71">
        <v>1423</v>
      </c>
      <c r="I451" s="72">
        <f t="shared" si="38"/>
        <v>1423000</v>
      </c>
      <c r="J451" s="70">
        <v>40440.291666666664</v>
      </c>
      <c r="K451" s="71">
        <v>980</v>
      </c>
      <c r="L451" s="72">
        <f t="shared" si="39"/>
        <v>980000</v>
      </c>
      <c r="M451" s="70">
        <v>40197.291666666664</v>
      </c>
      <c r="N451" s="71">
        <v>223</v>
      </c>
      <c r="O451" s="72">
        <f t="shared" si="40"/>
        <v>223000</v>
      </c>
      <c r="P451" s="70">
        <v>40440.291666666664</v>
      </c>
      <c r="Q451" s="71">
        <v>42</v>
      </c>
      <c r="R451" s="72">
        <f t="shared" si="41"/>
        <v>42000</v>
      </c>
    </row>
    <row r="452" spans="1:18" x14ac:dyDescent="0.25">
      <c r="A452" s="70">
        <v>40197.333333333336</v>
      </c>
      <c r="B452" s="71">
        <v>350.65300000086398</v>
      </c>
      <c r="C452" s="72">
        <f t="shared" si="36"/>
        <v>1197129.3420029497</v>
      </c>
      <c r="D452" s="70">
        <v>40440.333333333336</v>
      </c>
      <c r="E452" s="71">
        <v>232.23600000143099</v>
      </c>
      <c r="F452" s="72">
        <f t="shared" si="37"/>
        <v>792853.7040048854</v>
      </c>
      <c r="G452" s="70">
        <v>40197.333333333336</v>
      </c>
      <c r="H452" s="71">
        <v>1217</v>
      </c>
      <c r="I452" s="72">
        <f t="shared" si="38"/>
        <v>1217000</v>
      </c>
      <c r="J452" s="70">
        <v>40440.333333333336</v>
      </c>
      <c r="K452" s="71">
        <v>1000</v>
      </c>
      <c r="L452" s="72">
        <f t="shared" si="39"/>
        <v>1000000</v>
      </c>
      <c r="M452" s="70">
        <v>40197.333333333336</v>
      </c>
      <c r="N452" s="71">
        <v>223</v>
      </c>
      <c r="O452" s="72">
        <f t="shared" si="40"/>
        <v>223000</v>
      </c>
      <c r="P452" s="70">
        <v>40440.333333333336</v>
      </c>
      <c r="Q452" s="71">
        <v>41</v>
      </c>
      <c r="R452" s="72">
        <f t="shared" si="41"/>
        <v>41000</v>
      </c>
    </row>
    <row r="453" spans="1:18" x14ac:dyDescent="0.25">
      <c r="A453" s="70">
        <v>40197.375</v>
      </c>
      <c r="B453" s="71">
        <v>425.48599999956798</v>
      </c>
      <c r="C453" s="72">
        <f t="shared" si="36"/>
        <v>1452609.2039985252</v>
      </c>
      <c r="D453" s="70">
        <v>40440.375</v>
      </c>
      <c r="E453" s="71">
        <v>212.882999999449</v>
      </c>
      <c r="F453" s="72">
        <f t="shared" si="37"/>
        <v>726782.56199811888</v>
      </c>
      <c r="G453" s="70">
        <v>40197.375</v>
      </c>
      <c r="H453" s="71">
        <v>1280</v>
      </c>
      <c r="I453" s="72">
        <f t="shared" si="38"/>
        <v>1280000</v>
      </c>
      <c r="J453" s="70">
        <v>40440.375</v>
      </c>
      <c r="K453" s="71">
        <v>1050</v>
      </c>
      <c r="L453" s="72">
        <f t="shared" si="39"/>
        <v>1050000</v>
      </c>
      <c r="M453" s="70">
        <v>40197.375</v>
      </c>
      <c r="N453" s="71">
        <v>140</v>
      </c>
      <c r="O453" s="72">
        <f t="shared" si="40"/>
        <v>140000</v>
      </c>
      <c r="P453" s="70">
        <v>40440.375</v>
      </c>
      <c r="Q453" s="71">
        <v>38</v>
      </c>
      <c r="R453" s="72">
        <f t="shared" si="41"/>
        <v>38000</v>
      </c>
    </row>
    <row r="454" spans="1:18" x14ac:dyDescent="0.25">
      <c r="A454" s="70">
        <v>40197.416666666664</v>
      </c>
      <c r="B454" s="71">
        <v>452.53099999949302</v>
      </c>
      <c r="C454" s="72">
        <f t="shared" si="36"/>
        <v>1544940.8339982692</v>
      </c>
      <c r="D454" s="70">
        <v>40440.416666666664</v>
      </c>
      <c r="E454" s="71">
        <v>214.29199999943401</v>
      </c>
      <c r="F454" s="72">
        <f t="shared" si="37"/>
        <v>731592.88799806777</v>
      </c>
      <c r="G454" s="70">
        <v>40197.416666666664</v>
      </c>
      <c r="H454" s="71">
        <v>1490</v>
      </c>
      <c r="I454" s="72">
        <f t="shared" si="38"/>
        <v>1490000</v>
      </c>
      <c r="J454" s="70">
        <v>40440.416666666664</v>
      </c>
      <c r="K454" s="71">
        <v>1116</v>
      </c>
      <c r="L454" s="72">
        <f t="shared" si="39"/>
        <v>1116000</v>
      </c>
      <c r="M454" s="70">
        <v>40197.416666666664</v>
      </c>
      <c r="N454" s="71">
        <v>106</v>
      </c>
      <c r="O454" s="72">
        <f t="shared" si="40"/>
        <v>106000</v>
      </c>
      <c r="P454" s="70">
        <v>40440.416666666664</v>
      </c>
      <c r="Q454" s="71">
        <v>40</v>
      </c>
      <c r="R454" s="72">
        <f t="shared" si="41"/>
        <v>40000</v>
      </c>
    </row>
    <row r="455" spans="1:18" x14ac:dyDescent="0.25">
      <c r="A455" s="70">
        <v>40197.458333333336</v>
      </c>
      <c r="B455" s="71">
        <v>468.15599999949302</v>
      </c>
      <c r="C455" s="72">
        <f t="shared" si="36"/>
        <v>1598284.5839982692</v>
      </c>
      <c r="D455" s="70">
        <v>40440.458333333336</v>
      </c>
      <c r="E455" s="71">
        <v>217.680999999866</v>
      </c>
      <c r="F455" s="72">
        <f t="shared" si="37"/>
        <v>743162.9339995425</v>
      </c>
      <c r="G455" s="70">
        <v>40197.458333333336</v>
      </c>
      <c r="H455" s="71">
        <v>1770</v>
      </c>
      <c r="I455" s="72">
        <f t="shared" si="38"/>
        <v>1770000</v>
      </c>
      <c r="J455" s="70">
        <v>40440.458333333336</v>
      </c>
      <c r="K455" s="71">
        <v>1101</v>
      </c>
      <c r="L455" s="72">
        <f t="shared" si="39"/>
        <v>1101000</v>
      </c>
      <c r="M455" s="70">
        <v>40197.458333333336</v>
      </c>
      <c r="N455" s="71">
        <v>104</v>
      </c>
      <c r="O455" s="72">
        <f t="shared" si="40"/>
        <v>104000</v>
      </c>
      <c r="P455" s="70">
        <v>40440.458333333336</v>
      </c>
      <c r="Q455" s="71">
        <v>36</v>
      </c>
      <c r="R455" s="72">
        <f t="shared" si="41"/>
        <v>36000</v>
      </c>
    </row>
    <row r="456" spans="1:18" x14ac:dyDescent="0.25">
      <c r="A456" s="70">
        <v>40197.5</v>
      </c>
      <c r="B456" s="71">
        <v>467.97200000099798</v>
      </c>
      <c r="C456" s="72">
        <f t="shared" si="36"/>
        <v>1597656.4080034071</v>
      </c>
      <c r="D456" s="70">
        <v>40440.5</v>
      </c>
      <c r="E456" s="71">
        <v>226.235000001267</v>
      </c>
      <c r="F456" s="72">
        <f t="shared" si="37"/>
        <v>772366.29000432556</v>
      </c>
      <c r="G456" s="70">
        <v>40197.5</v>
      </c>
      <c r="H456" s="71">
        <v>1895</v>
      </c>
      <c r="I456" s="72">
        <f t="shared" si="38"/>
        <v>1895000</v>
      </c>
      <c r="J456" s="70">
        <v>40440.5</v>
      </c>
      <c r="K456" s="71">
        <v>1170</v>
      </c>
      <c r="L456" s="72">
        <f t="shared" si="39"/>
        <v>1170000</v>
      </c>
      <c r="M456" s="70">
        <v>40197.5</v>
      </c>
      <c r="N456" s="71">
        <v>104</v>
      </c>
      <c r="O456" s="72">
        <f t="shared" si="40"/>
        <v>104000</v>
      </c>
      <c r="P456" s="70">
        <v>40440.5</v>
      </c>
      <c r="Q456" s="71">
        <v>40</v>
      </c>
      <c r="R456" s="72">
        <f t="shared" si="41"/>
        <v>40000</v>
      </c>
    </row>
    <row r="457" spans="1:18" x14ac:dyDescent="0.25">
      <c r="A457" s="70">
        <v>40197.541666666664</v>
      </c>
      <c r="B457" s="71">
        <v>461.53899999894202</v>
      </c>
      <c r="C457" s="72">
        <f t="shared" si="36"/>
        <v>1575694.145996388</v>
      </c>
      <c r="D457" s="70">
        <v>40440.541666666664</v>
      </c>
      <c r="E457" s="71">
        <v>233.32799999974699</v>
      </c>
      <c r="F457" s="72">
        <f t="shared" si="37"/>
        <v>796581.79199913621</v>
      </c>
      <c r="G457" s="70">
        <v>40197.541666666664</v>
      </c>
      <c r="H457" s="71">
        <v>1889</v>
      </c>
      <c r="I457" s="72">
        <f t="shared" si="38"/>
        <v>1889000</v>
      </c>
      <c r="J457" s="70">
        <v>40440.541666666664</v>
      </c>
      <c r="K457" s="71">
        <v>1249</v>
      </c>
      <c r="L457" s="72">
        <f t="shared" si="39"/>
        <v>1249000</v>
      </c>
      <c r="M457" s="70">
        <v>40197.541666666664</v>
      </c>
      <c r="N457" s="71">
        <v>86</v>
      </c>
      <c r="O457" s="72">
        <f t="shared" si="40"/>
        <v>86000</v>
      </c>
      <c r="P457" s="70">
        <v>40440.541666666664</v>
      </c>
      <c r="Q457" s="71">
        <v>37</v>
      </c>
      <c r="R457" s="72">
        <f t="shared" si="41"/>
        <v>37000</v>
      </c>
    </row>
    <row r="458" spans="1:18" x14ac:dyDescent="0.25">
      <c r="A458" s="70">
        <v>40197.583333333336</v>
      </c>
      <c r="B458" s="71">
        <v>469.66999999992498</v>
      </c>
      <c r="C458" s="72">
        <f t="shared" si="36"/>
        <v>1603453.3799997438</v>
      </c>
      <c r="D458" s="70">
        <v>40440.583333333336</v>
      </c>
      <c r="E458" s="71">
        <v>234.99599999934401</v>
      </c>
      <c r="F458" s="72">
        <f t="shared" si="37"/>
        <v>802276.34399776044</v>
      </c>
      <c r="G458" s="70">
        <v>40197.583333333336</v>
      </c>
      <c r="H458" s="71">
        <v>1836</v>
      </c>
      <c r="I458" s="72">
        <f t="shared" si="38"/>
        <v>1836000</v>
      </c>
      <c r="J458" s="70">
        <v>40440.583333333336</v>
      </c>
      <c r="K458" s="71">
        <v>1306</v>
      </c>
      <c r="L458" s="72">
        <f t="shared" si="39"/>
        <v>1306000</v>
      </c>
      <c r="M458" s="70">
        <v>40197.583333333336</v>
      </c>
      <c r="N458" s="71">
        <v>83</v>
      </c>
      <c r="O458" s="72">
        <f t="shared" si="40"/>
        <v>83000</v>
      </c>
      <c r="P458" s="70">
        <v>40440.583333333336</v>
      </c>
      <c r="Q458" s="71">
        <v>40</v>
      </c>
      <c r="R458" s="72">
        <f t="shared" si="41"/>
        <v>40000</v>
      </c>
    </row>
    <row r="459" spans="1:18" x14ac:dyDescent="0.25">
      <c r="A459" s="70">
        <v>40197.625</v>
      </c>
      <c r="B459" s="71">
        <v>474.49100000038698</v>
      </c>
      <c r="C459" s="72">
        <f t="shared" si="36"/>
        <v>1619912.2740013211</v>
      </c>
      <c r="D459" s="70">
        <v>40440.625</v>
      </c>
      <c r="E459" s="71">
        <v>245.58999999985099</v>
      </c>
      <c r="F459" s="72">
        <f t="shared" si="37"/>
        <v>838444.25999949127</v>
      </c>
      <c r="G459" s="70">
        <v>40197.625</v>
      </c>
      <c r="H459" s="71">
        <v>2041</v>
      </c>
      <c r="I459" s="72">
        <f t="shared" si="38"/>
        <v>2041000</v>
      </c>
      <c r="J459" s="70">
        <v>40440.625</v>
      </c>
      <c r="K459" s="71">
        <v>1554</v>
      </c>
      <c r="L459" s="72">
        <f t="shared" si="39"/>
        <v>1554000</v>
      </c>
      <c r="M459" s="70">
        <v>40197.625</v>
      </c>
      <c r="N459" s="71">
        <v>78</v>
      </c>
      <c r="O459" s="72">
        <f t="shared" si="40"/>
        <v>78000</v>
      </c>
      <c r="P459" s="70">
        <v>40440.625</v>
      </c>
      <c r="Q459" s="71">
        <v>38</v>
      </c>
      <c r="R459" s="72">
        <f t="shared" si="41"/>
        <v>38000</v>
      </c>
    </row>
    <row r="460" spans="1:18" x14ac:dyDescent="0.25">
      <c r="A460" s="70">
        <v>40197.666666666664</v>
      </c>
      <c r="B460" s="71">
        <v>471.13300000131102</v>
      </c>
      <c r="C460" s="72">
        <f t="shared" si="36"/>
        <v>1608448.0620044759</v>
      </c>
      <c r="D460" s="70">
        <v>40440.666666666664</v>
      </c>
      <c r="E460" s="71">
        <v>241.87900000065599</v>
      </c>
      <c r="F460" s="72">
        <f t="shared" si="37"/>
        <v>825774.90600223956</v>
      </c>
      <c r="G460" s="70">
        <v>40197.666666666664</v>
      </c>
      <c r="H460" s="71">
        <v>2266</v>
      </c>
      <c r="I460" s="72">
        <f t="shared" si="38"/>
        <v>2266000</v>
      </c>
      <c r="J460" s="70">
        <v>40440.666666666664</v>
      </c>
      <c r="K460" s="71">
        <v>1333</v>
      </c>
      <c r="L460" s="72">
        <f t="shared" si="39"/>
        <v>1333000</v>
      </c>
      <c r="M460" s="70">
        <v>40197.666666666664</v>
      </c>
      <c r="N460" s="71">
        <v>76</v>
      </c>
      <c r="O460" s="72">
        <f t="shared" si="40"/>
        <v>76000</v>
      </c>
      <c r="P460" s="70">
        <v>40440.666666666664</v>
      </c>
      <c r="Q460" s="71">
        <v>44</v>
      </c>
      <c r="R460" s="72">
        <f t="shared" si="41"/>
        <v>44000</v>
      </c>
    </row>
    <row r="461" spans="1:18" x14ac:dyDescent="0.25">
      <c r="A461" s="70">
        <v>40197.708333333336</v>
      </c>
      <c r="B461" s="71">
        <v>450.25</v>
      </c>
      <c r="C461" s="72">
        <f t="shared" ref="C461:C524" si="42">B461*3414</f>
        <v>1537153.5</v>
      </c>
      <c r="D461" s="70">
        <v>40440.708333333336</v>
      </c>
      <c r="E461" s="71">
        <v>236.879999998957</v>
      </c>
      <c r="F461" s="72">
        <f t="shared" ref="F461:F524" si="43">E461*3414</f>
        <v>808708.31999643927</v>
      </c>
      <c r="G461" s="70">
        <v>40197.708333333336</v>
      </c>
      <c r="H461" s="71">
        <v>2143</v>
      </c>
      <c r="I461" s="72">
        <f t="shared" ref="I461:I524" si="44">H461*1000</f>
        <v>2143000</v>
      </c>
      <c r="J461" s="70">
        <v>40440.708333333336</v>
      </c>
      <c r="K461" s="71">
        <v>1236</v>
      </c>
      <c r="L461" s="72">
        <f t="shared" ref="L461:L524" si="45">K461*1000</f>
        <v>1236000</v>
      </c>
      <c r="M461" s="70">
        <v>40197.708333333336</v>
      </c>
      <c r="N461" s="71">
        <v>80</v>
      </c>
      <c r="O461" s="72">
        <f t="shared" ref="O461:O524" si="46">N461*1000</f>
        <v>80000</v>
      </c>
      <c r="P461" s="70">
        <v>40440.708333333336</v>
      </c>
      <c r="Q461" s="71">
        <v>41</v>
      </c>
      <c r="R461" s="72">
        <f t="shared" ref="R461:R524" si="47">Q461*1000</f>
        <v>41000</v>
      </c>
    </row>
    <row r="462" spans="1:18" x14ac:dyDescent="0.25">
      <c r="A462" s="70">
        <v>40197.75</v>
      </c>
      <c r="B462" s="71">
        <v>396.59599999897199</v>
      </c>
      <c r="C462" s="72">
        <f t="shared" si="42"/>
        <v>1353978.7439964905</v>
      </c>
      <c r="D462" s="70">
        <v>40440.75</v>
      </c>
      <c r="E462" s="71">
        <v>233.13500000163901</v>
      </c>
      <c r="F462" s="72">
        <f t="shared" si="43"/>
        <v>795922.89000559563</v>
      </c>
      <c r="G462" s="70">
        <v>40197.75</v>
      </c>
      <c r="H462" s="71">
        <v>1867</v>
      </c>
      <c r="I462" s="72">
        <f t="shared" si="44"/>
        <v>1867000</v>
      </c>
      <c r="J462" s="70">
        <v>40440.75</v>
      </c>
      <c r="K462" s="71">
        <v>1363</v>
      </c>
      <c r="L462" s="72">
        <f t="shared" si="45"/>
        <v>1363000</v>
      </c>
      <c r="M462" s="70">
        <v>40197.75</v>
      </c>
      <c r="N462" s="71">
        <v>87</v>
      </c>
      <c r="O462" s="72">
        <f t="shared" si="46"/>
        <v>87000</v>
      </c>
      <c r="P462" s="70">
        <v>40440.75</v>
      </c>
      <c r="Q462" s="71">
        <v>42</v>
      </c>
      <c r="R462" s="72">
        <f t="shared" si="47"/>
        <v>42000</v>
      </c>
    </row>
    <row r="463" spans="1:18" x14ac:dyDescent="0.25">
      <c r="A463" s="70">
        <v>40197.791666666664</v>
      </c>
      <c r="B463" s="71">
        <v>353.25899999961302</v>
      </c>
      <c r="C463" s="72">
        <f t="shared" si="42"/>
        <v>1206026.2259986789</v>
      </c>
      <c r="D463" s="70">
        <v>40440.791666666664</v>
      </c>
      <c r="E463" s="71">
        <v>229.86099999956801</v>
      </c>
      <c r="F463" s="72">
        <f t="shared" si="43"/>
        <v>784745.45399852516</v>
      </c>
      <c r="G463" s="70">
        <v>40197.791666666664</v>
      </c>
      <c r="H463" s="71">
        <v>1500</v>
      </c>
      <c r="I463" s="72">
        <f t="shared" si="44"/>
        <v>1500000</v>
      </c>
      <c r="J463" s="70">
        <v>40440.791666666664</v>
      </c>
      <c r="K463" s="71">
        <v>1073</v>
      </c>
      <c r="L463" s="72">
        <f t="shared" si="45"/>
        <v>1073000</v>
      </c>
      <c r="M463" s="70">
        <v>40197.791666666664</v>
      </c>
      <c r="N463" s="71">
        <v>115</v>
      </c>
      <c r="O463" s="72">
        <f t="shared" si="46"/>
        <v>115000</v>
      </c>
      <c r="P463" s="70">
        <v>40440.791666666664</v>
      </c>
      <c r="Q463" s="71">
        <v>40</v>
      </c>
      <c r="R463" s="72">
        <f t="shared" si="47"/>
        <v>40000</v>
      </c>
    </row>
    <row r="464" spans="1:18" x14ac:dyDescent="0.25">
      <c r="A464" s="70">
        <v>40197.833333333336</v>
      </c>
      <c r="B464" s="71">
        <v>286.98000000044698</v>
      </c>
      <c r="C464" s="72">
        <f t="shared" si="42"/>
        <v>979749.72000152594</v>
      </c>
      <c r="D464" s="70">
        <v>40440.833333333336</v>
      </c>
      <c r="E464" s="71">
        <v>254.247999999672</v>
      </c>
      <c r="F464" s="72">
        <f t="shared" si="43"/>
        <v>868002.67199888022</v>
      </c>
      <c r="G464" s="70">
        <v>40197.833333333336</v>
      </c>
      <c r="H464" s="71">
        <v>635</v>
      </c>
      <c r="I464" s="72">
        <f t="shared" si="44"/>
        <v>635000</v>
      </c>
      <c r="J464" s="70">
        <v>40440.833333333336</v>
      </c>
      <c r="K464" s="71">
        <v>943</v>
      </c>
      <c r="L464" s="72">
        <f t="shared" si="45"/>
        <v>943000</v>
      </c>
      <c r="M464" s="70">
        <v>40197.833333333336</v>
      </c>
      <c r="N464" s="71">
        <v>97</v>
      </c>
      <c r="O464" s="72">
        <f t="shared" si="46"/>
        <v>97000</v>
      </c>
      <c r="P464" s="70">
        <v>40440.833333333336</v>
      </c>
      <c r="Q464" s="71">
        <v>37</v>
      </c>
      <c r="R464" s="72">
        <f t="shared" si="47"/>
        <v>37000</v>
      </c>
    </row>
    <row r="465" spans="1:18" x14ac:dyDescent="0.25">
      <c r="A465" s="70">
        <v>40197.875</v>
      </c>
      <c r="B465" s="71">
        <v>272.563999999315</v>
      </c>
      <c r="C465" s="72">
        <f t="shared" si="42"/>
        <v>930533.49599766138</v>
      </c>
      <c r="D465" s="70">
        <v>40440.875</v>
      </c>
      <c r="E465" s="71">
        <v>255.740000000224</v>
      </c>
      <c r="F465" s="72">
        <f t="shared" si="43"/>
        <v>873096.36000076472</v>
      </c>
      <c r="G465" s="70">
        <v>40197.875</v>
      </c>
      <c r="H465" s="71">
        <v>691</v>
      </c>
      <c r="I465" s="72">
        <f t="shared" si="44"/>
        <v>691000</v>
      </c>
      <c r="J465" s="70">
        <v>40440.875</v>
      </c>
      <c r="K465" s="71">
        <v>972</v>
      </c>
      <c r="L465" s="72">
        <f t="shared" si="45"/>
        <v>972000</v>
      </c>
      <c r="M465" s="70">
        <v>40197.875</v>
      </c>
      <c r="N465" s="71">
        <v>68</v>
      </c>
      <c r="O465" s="72">
        <f t="shared" si="46"/>
        <v>68000</v>
      </c>
      <c r="P465" s="70">
        <v>40440.875</v>
      </c>
      <c r="Q465" s="71">
        <v>42</v>
      </c>
      <c r="R465" s="72">
        <f t="shared" si="47"/>
        <v>42000</v>
      </c>
    </row>
    <row r="466" spans="1:18" x14ac:dyDescent="0.25">
      <c r="A466" s="70">
        <v>40197.916666666664</v>
      </c>
      <c r="B466" s="71">
        <v>273.185000000522</v>
      </c>
      <c r="C466" s="72">
        <f t="shared" si="42"/>
        <v>932653.59000178205</v>
      </c>
      <c r="D466" s="70">
        <v>40440.916666666664</v>
      </c>
      <c r="E466" s="71">
        <v>251.16599999927001</v>
      </c>
      <c r="F466" s="72">
        <f t="shared" si="43"/>
        <v>857480.72399750783</v>
      </c>
      <c r="G466" s="70">
        <v>40197.916666666664</v>
      </c>
      <c r="H466" s="71">
        <v>720</v>
      </c>
      <c r="I466" s="72">
        <f t="shared" si="44"/>
        <v>720000</v>
      </c>
      <c r="J466" s="70">
        <v>40440.916666666664</v>
      </c>
      <c r="K466" s="71">
        <v>899</v>
      </c>
      <c r="L466" s="72">
        <f t="shared" si="45"/>
        <v>899000</v>
      </c>
      <c r="M466" s="70">
        <v>40197.916666666664</v>
      </c>
      <c r="N466" s="71">
        <v>71</v>
      </c>
      <c r="O466" s="72">
        <f t="shared" si="46"/>
        <v>71000</v>
      </c>
      <c r="P466" s="70">
        <v>40440.916666666664</v>
      </c>
      <c r="Q466" s="71">
        <v>41</v>
      </c>
      <c r="R466" s="72">
        <f t="shared" si="47"/>
        <v>41000</v>
      </c>
    </row>
    <row r="467" spans="1:18" x14ac:dyDescent="0.25">
      <c r="A467" s="70">
        <v>40197.958333333336</v>
      </c>
      <c r="B467" s="71">
        <v>271.35700000077497</v>
      </c>
      <c r="C467" s="72">
        <f t="shared" si="42"/>
        <v>926412.79800264572</v>
      </c>
      <c r="D467" s="70">
        <v>40440.958333333336</v>
      </c>
      <c r="E467" s="71">
        <v>252.51900000125201</v>
      </c>
      <c r="F467" s="72">
        <f t="shared" si="43"/>
        <v>862099.86600427434</v>
      </c>
      <c r="G467" s="70">
        <v>40197.958333333336</v>
      </c>
      <c r="H467" s="71">
        <v>648</v>
      </c>
      <c r="I467" s="72">
        <f t="shared" si="44"/>
        <v>648000</v>
      </c>
      <c r="J467" s="70">
        <v>40440.958333333336</v>
      </c>
      <c r="K467" s="71">
        <v>950</v>
      </c>
      <c r="L467" s="72">
        <f t="shared" si="45"/>
        <v>950000</v>
      </c>
      <c r="M467" s="70">
        <v>40197.958333333336</v>
      </c>
      <c r="N467" s="71">
        <v>69</v>
      </c>
      <c r="O467" s="72">
        <f t="shared" si="46"/>
        <v>69000</v>
      </c>
      <c r="P467" s="70">
        <v>40440.958333333336</v>
      </c>
      <c r="Q467" s="71">
        <v>42</v>
      </c>
      <c r="R467" s="72">
        <f t="shared" si="47"/>
        <v>42000</v>
      </c>
    </row>
    <row r="468" spans="1:18" x14ac:dyDescent="0.25">
      <c r="A468" s="70">
        <v>40198</v>
      </c>
      <c r="B468" s="71">
        <v>269.41499999910599</v>
      </c>
      <c r="C468" s="72">
        <f t="shared" si="42"/>
        <v>919782.80999694788</v>
      </c>
      <c r="D468" s="70">
        <v>40441</v>
      </c>
      <c r="E468" s="71">
        <v>248.68499999865901</v>
      </c>
      <c r="F468" s="72">
        <f t="shared" si="43"/>
        <v>849010.58999542182</v>
      </c>
      <c r="G468" s="70">
        <v>40198</v>
      </c>
      <c r="H468" s="71">
        <v>653</v>
      </c>
      <c r="I468" s="72">
        <f t="shared" si="44"/>
        <v>653000</v>
      </c>
      <c r="J468" s="70">
        <v>40441</v>
      </c>
      <c r="K468" s="71">
        <v>915</v>
      </c>
      <c r="L468" s="72">
        <f t="shared" si="45"/>
        <v>915000</v>
      </c>
      <c r="M468" s="70">
        <v>40198</v>
      </c>
      <c r="N468" s="71">
        <v>68</v>
      </c>
      <c r="O468" s="72">
        <f t="shared" si="46"/>
        <v>68000</v>
      </c>
      <c r="P468" s="70">
        <v>40441</v>
      </c>
      <c r="Q468" s="71">
        <v>39</v>
      </c>
      <c r="R468" s="72">
        <f t="shared" si="47"/>
        <v>39000</v>
      </c>
    </row>
    <row r="469" spans="1:18" x14ac:dyDescent="0.25">
      <c r="A469" s="70">
        <v>40198.041666666664</v>
      </c>
      <c r="B469" s="71">
        <v>269.07699999958299</v>
      </c>
      <c r="C469" s="72">
        <f t="shared" si="42"/>
        <v>918628.87799857638</v>
      </c>
      <c r="D469" s="70">
        <v>40441.041666666664</v>
      </c>
      <c r="E469" s="71">
        <v>248.299000000581</v>
      </c>
      <c r="F469" s="72">
        <f t="shared" si="43"/>
        <v>847692.78600198356</v>
      </c>
      <c r="G469" s="70">
        <v>40198.041666666664</v>
      </c>
      <c r="H469" s="71">
        <v>642</v>
      </c>
      <c r="I469" s="72">
        <f t="shared" si="44"/>
        <v>642000</v>
      </c>
      <c r="J469" s="70">
        <v>40441.041666666664</v>
      </c>
      <c r="K469" s="71">
        <v>934</v>
      </c>
      <c r="L469" s="72">
        <f t="shared" si="45"/>
        <v>934000</v>
      </c>
      <c r="M469" s="70">
        <v>40198.041666666664</v>
      </c>
      <c r="N469" s="71">
        <v>62</v>
      </c>
      <c r="O469" s="72">
        <f t="shared" si="46"/>
        <v>62000</v>
      </c>
      <c r="P469" s="70">
        <v>40441.041666666664</v>
      </c>
      <c r="Q469" s="71">
        <v>42</v>
      </c>
      <c r="R469" s="72">
        <f t="shared" si="47"/>
        <v>42000</v>
      </c>
    </row>
    <row r="470" spans="1:18" x14ac:dyDescent="0.25">
      <c r="A470" s="70">
        <v>40198.083333333336</v>
      </c>
      <c r="B470" s="71">
        <v>269.46900000050698</v>
      </c>
      <c r="C470" s="72">
        <f t="shared" si="42"/>
        <v>919967.16600173083</v>
      </c>
      <c r="D470" s="70">
        <v>40441.083333333336</v>
      </c>
      <c r="E470" s="71">
        <v>247.78199999965699</v>
      </c>
      <c r="F470" s="72">
        <f t="shared" si="43"/>
        <v>845927.747998829</v>
      </c>
      <c r="G470" s="70">
        <v>40198.083333333336</v>
      </c>
      <c r="H470" s="71">
        <v>710</v>
      </c>
      <c r="I470" s="72">
        <f t="shared" si="44"/>
        <v>710000</v>
      </c>
      <c r="J470" s="70">
        <v>40441.083333333336</v>
      </c>
      <c r="K470" s="71">
        <v>837</v>
      </c>
      <c r="L470" s="72">
        <f t="shared" si="45"/>
        <v>837000</v>
      </c>
      <c r="M470" s="70">
        <v>40198.083333333336</v>
      </c>
      <c r="N470" s="71">
        <v>76</v>
      </c>
      <c r="O470" s="72">
        <f t="shared" si="46"/>
        <v>76000</v>
      </c>
      <c r="P470" s="70">
        <v>40441.083333333336</v>
      </c>
      <c r="Q470" s="71">
        <v>40</v>
      </c>
      <c r="R470" s="72">
        <f t="shared" si="47"/>
        <v>40000</v>
      </c>
    </row>
    <row r="471" spans="1:18" x14ac:dyDescent="0.25">
      <c r="A471" s="70">
        <v>40198.125</v>
      </c>
      <c r="B471" s="71">
        <v>267.96100000105798</v>
      </c>
      <c r="C471" s="72">
        <f t="shared" si="42"/>
        <v>914818.85400361195</v>
      </c>
      <c r="D471" s="70">
        <v>40441.125</v>
      </c>
      <c r="E471" s="71">
        <v>245.94500000029799</v>
      </c>
      <c r="F471" s="72">
        <f t="shared" si="43"/>
        <v>839656.23000101733</v>
      </c>
      <c r="G471" s="70">
        <v>40198.125</v>
      </c>
      <c r="H471" s="71">
        <v>645</v>
      </c>
      <c r="I471" s="72">
        <f t="shared" si="44"/>
        <v>645000</v>
      </c>
      <c r="J471" s="70">
        <v>40441.125</v>
      </c>
      <c r="K471" s="71">
        <v>842</v>
      </c>
      <c r="L471" s="72">
        <f t="shared" si="45"/>
        <v>842000</v>
      </c>
      <c r="M471" s="70">
        <v>40198.125</v>
      </c>
      <c r="N471" s="71">
        <v>74</v>
      </c>
      <c r="O471" s="72">
        <f t="shared" si="46"/>
        <v>74000</v>
      </c>
      <c r="P471" s="70">
        <v>40441.125</v>
      </c>
      <c r="Q471" s="71">
        <v>40</v>
      </c>
      <c r="R471" s="72">
        <f t="shared" si="47"/>
        <v>40000</v>
      </c>
    </row>
    <row r="472" spans="1:18" x14ac:dyDescent="0.25">
      <c r="A472" s="70">
        <v>40198.166666666664</v>
      </c>
      <c r="B472" s="71">
        <v>268.80299999937398</v>
      </c>
      <c r="C472" s="72">
        <f t="shared" si="42"/>
        <v>917693.44199786277</v>
      </c>
      <c r="D472" s="70">
        <v>40441.166666666664</v>
      </c>
      <c r="E472" s="71">
        <v>257.039000000805</v>
      </c>
      <c r="F472" s="72">
        <f t="shared" si="43"/>
        <v>877531.14600274828</v>
      </c>
      <c r="G472" s="70">
        <v>40198.166666666664</v>
      </c>
      <c r="H472" s="71">
        <v>677</v>
      </c>
      <c r="I472" s="72">
        <f t="shared" si="44"/>
        <v>677000</v>
      </c>
      <c r="J472" s="70">
        <v>40441.166666666664</v>
      </c>
      <c r="K472" s="71">
        <v>1193</v>
      </c>
      <c r="L472" s="72">
        <f t="shared" si="45"/>
        <v>1193000</v>
      </c>
      <c r="M472" s="70">
        <v>40198.166666666664</v>
      </c>
      <c r="N472" s="71">
        <v>73</v>
      </c>
      <c r="O472" s="72">
        <f t="shared" si="46"/>
        <v>73000</v>
      </c>
      <c r="P472" s="70">
        <v>40441.166666666664</v>
      </c>
      <c r="Q472" s="71">
        <v>39</v>
      </c>
      <c r="R472" s="72">
        <f t="shared" si="47"/>
        <v>39000</v>
      </c>
    </row>
    <row r="473" spans="1:18" x14ac:dyDescent="0.25">
      <c r="A473" s="70">
        <v>40198.208333333336</v>
      </c>
      <c r="B473" s="71">
        <v>278.27999999932899</v>
      </c>
      <c r="C473" s="72">
        <f t="shared" si="42"/>
        <v>950047.91999770922</v>
      </c>
      <c r="D473" s="70">
        <v>40441.208333333336</v>
      </c>
      <c r="E473" s="71">
        <v>310.27899999916599</v>
      </c>
      <c r="F473" s="72">
        <f t="shared" si="43"/>
        <v>1059292.5059971528</v>
      </c>
      <c r="G473" s="70">
        <v>40198.208333333336</v>
      </c>
      <c r="H473" s="71">
        <v>803</v>
      </c>
      <c r="I473" s="72">
        <f t="shared" si="44"/>
        <v>803000</v>
      </c>
      <c r="J473" s="70">
        <v>40441.208333333336</v>
      </c>
      <c r="K473" s="71">
        <v>2802</v>
      </c>
      <c r="L473" s="72">
        <f t="shared" si="45"/>
        <v>2802000</v>
      </c>
      <c r="M473" s="70">
        <v>40198.208333333336</v>
      </c>
      <c r="N473" s="71">
        <v>73</v>
      </c>
      <c r="O473" s="72">
        <f t="shared" si="46"/>
        <v>73000</v>
      </c>
      <c r="P473" s="70">
        <v>40441.208333333336</v>
      </c>
      <c r="Q473" s="71">
        <v>47</v>
      </c>
      <c r="R473" s="72">
        <f t="shared" si="47"/>
        <v>47000</v>
      </c>
    </row>
    <row r="474" spans="1:18" x14ac:dyDescent="0.25">
      <c r="A474" s="70">
        <v>40198.25</v>
      </c>
      <c r="B474" s="71">
        <v>288.62800000049202</v>
      </c>
      <c r="C474" s="72">
        <f t="shared" si="42"/>
        <v>985375.99200167973</v>
      </c>
      <c r="D474" s="70">
        <v>40441.25</v>
      </c>
      <c r="E474" s="71">
        <v>341.58999999985099</v>
      </c>
      <c r="F474" s="72">
        <f t="shared" si="43"/>
        <v>1166188.2599994913</v>
      </c>
      <c r="G474" s="70">
        <v>40198.25</v>
      </c>
      <c r="H474" s="71">
        <v>996</v>
      </c>
      <c r="I474" s="72">
        <f t="shared" si="44"/>
        <v>996000</v>
      </c>
      <c r="J474" s="70">
        <v>40441.25</v>
      </c>
      <c r="K474" s="71">
        <v>3324</v>
      </c>
      <c r="L474" s="72">
        <f t="shared" si="45"/>
        <v>3324000</v>
      </c>
      <c r="M474" s="70">
        <v>40198.25</v>
      </c>
      <c r="N474" s="71">
        <v>82</v>
      </c>
      <c r="O474" s="72">
        <f t="shared" si="46"/>
        <v>82000</v>
      </c>
      <c r="P474" s="70">
        <v>40441.25</v>
      </c>
      <c r="Q474" s="71">
        <v>55</v>
      </c>
      <c r="R474" s="72">
        <f t="shared" si="47"/>
        <v>55000</v>
      </c>
    </row>
    <row r="475" spans="1:18" x14ac:dyDescent="0.25">
      <c r="A475" s="70">
        <v>40198.291666666664</v>
      </c>
      <c r="B475" s="71">
        <v>343.188999999315</v>
      </c>
      <c r="C475" s="72">
        <f t="shared" si="42"/>
        <v>1171647.2459976615</v>
      </c>
      <c r="D475" s="70">
        <v>40441.291666666664</v>
      </c>
      <c r="E475" s="71">
        <v>352.00400000065599</v>
      </c>
      <c r="F475" s="72">
        <f t="shared" si="43"/>
        <v>1201741.6560022396</v>
      </c>
      <c r="G475" s="70">
        <v>40198.291666666664</v>
      </c>
      <c r="H475" s="71">
        <v>1765</v>
      </c>
      <c r="I475" s="72">
        <f t="shared" si="44"/>
        <v>1765000</v>
      </c>
      <c r="J475" s="70">
        <v>40441.291666666664</v>
      </c>
      <c r="K475" s="71">
        <v>2956</v>
      </c>
      <c r="L475" s="72">
        <f t="shared" si="45"/>
        <v>2956000</v>
      </c>
      <c r="M475" s="70">
        <v>40198.291666666664</v>
      </c>
      <c r="N475" s="71">
        <v>152</v>
      </c>
      <c r="O475" s="72">
        <f t="shared" si="46"/>
        <v>152000</v>
      </c>
      <c r="P475" s="70">
        <v>40441.291666666664</v>
      </c>
      <c r="Q475" s="71">
        <v>54</v>
      </c>
      <c r="R475" s="72">
        <f t="shared" si="47"/>
        <v>54000</v>
      </c>
    </row>
    <row r="476" spans="1:18" x14ac:dyDescent="0.25">
      <c r="A476" s="70">
        <v>40198.333333333336</v>
      </c>
      <c r="B476" s="71">
        <v>354.33200000040199</v>
      </c>
      <c r="C476" s="72">
        <f t="shared" si="42"/>
        <v>1209689.4480013724</v>
      </c>
      <c r="D476" s="70">
        <v>40441.333333333336</v>
      </c>
      <c r="E476" s="71">
        <v>363.09200000017898</v>
      </c>
      <c r="F476" s="72">
        <f t="shared" si="43"/>
        <v>1239596.0880006112</v>
      </c>
      <c r="G476" s="70">
        <v>40198.333333333336</v>
      </c>
      <c r="H476" s="71">
        <v>1382</v>
      </c>
      <c r="I476" s="72">
        <f t="shared" si="44"/>
        <v>1382000</v>
      </c>
      <c r="J476" s="70">
        <v>40441.333333333336</v>
      </c>
      <c r="K476" s="71">
        <v>2465</v>
      </c>
      <c r="L476" s="72">
        <f t="shared" si="45"/>
        <v>2465000</v>
      </c>
      <c r="M476" s="70">
        <v>40198.333333333336</v>
      </c>
      <c r="N476" s="71">
        <v>187</v>
      </c>
      <c r="O476" s="72">
        <f t="shared" si="46"/>
        <v>187000</v>
      </c>
      <c r="P476" s="70">
        <v>40441.333333333336</v>
      </c>
      <c r="Q476" s="71">
        <v>61</v>
      </c>
      <c r="R476" s="72">
        <f t="shared" si="47"/>
        <v>61000</v>
      </c>
    </row>
    <row r="477" spans="1:18" x14ac:dyDescent="0.25">
      <c r="A477" s="70">
        <v>40198.375</v>
      </c>
      <c r="B477" s="71">
        <v>422.01099999994</v>
      </c>
      <c r="C477" s="72">
        <f t="shared" si="42"/>
        <v>1440745.5539997951</v>
      </c>
      <c r="D477" s="70">
        <v>40441.375</v>
      </c>
      <c r="E477" s="71">
        <v>417.55299999937398</v>
      </c>
      <c r="F477" s="72">
        <f t="shared" si="43"/>
        <v>1425525.9419978627</v>
      </c>
      <c r="G477" s="70">
        <v>40198.375</v>
      </c>
      <c r="H477" s="71">
        <v>1497</v>
      </c>
      <c r="I477" s="72">
        <f t="shared" si="44"/>
        <v>1497000</v>
      </c>
      <c r="J477" s="70">
        <v>40441.375</v>
      </c>
      <c r="K477" s="71">
        <v>2582</v>
      </c>
      <c r="L477" s="72">
        <f t="shared" si="45"/>
        <v>2582000</v>
      </c>
      <c r="M477" s="70">
        <v>40198.375</v>
      </c>
      <c r="N477" s="71">
        <v>124</v>
      </c>
      <c r="O477" s="72">
        <f t="shared" si="46"/>
        <v>124000</v>
      </c>
      <c r="P477" s="70">
        <v>40441.375</v>
      </c>
      <c r="Q477" s="71">
        <v>53</v>
      </c>
      <c r="R477" s="72">
        <f t="shared" si="47"/>
        <v>53000</v>
      </c>
    </row>
    <row r="478" spans="1:18" x14ac:dyDescent="0.25">
      <c r="A478" s="70">
        <v>40198.416666666664</v>
      </c>
      <c r="B478" s="71">
        <v>456.35099999979099</v>
      </c>
      <c r="C478" s="72">
        <f t="shared" si="42"/>
        <v>1557982.3139992864</v>
      </c>
      <c r="D478" s="70">
        <v>40441.416666666664</v>
      </c>
      <c r="E478" s="71">
        <v>458.88499999977603</v>
      </c>
      <c r="F478" s="72">
        <f t="shared" si="43"/>
        <v>1566633.3899992353</v>
      </c>
      <c r="G478" s="70">
        <v>40198.416666666664</v>
      </c>
      <c r="H478" s="71">
        <v>1721</v>
      </c>
      <c r="I478" s="72">
        <f t="shared" si="44"/>
        <v>1721000</v>
      </c>
      <c r="J478" s="70">
        <v>40441.416666666664</v>
      </c>
      <c r="K478" s="71">
        <v>3125</v>
      </c>
      <c r="L478" s="72">
        <f t="shared" si="45"/>
        <v>3125000</v>
      </c>
      <c r="M478" s="70">
        <v>40198.416666666664</v>
      </c>
      <c r="N478" s="71">
        <v>85</v>
      </c>
      <c r="O478" s="72">
        <f t="shared" si="46"/>
        <v>85000</v>
      </c>
      <c r="P478" s="70">
        <v>40441.416666666664</v>
      </c>
      <c r="Q478" s="71">
        <v>53</v>
      </c>
      <c r="R478" s="72">
        <f t="shared" si="47"/>
        <v>53000</v>
      </c>
    </row>
    <row r="479" spans="1:18" x14ac:dyDescent="0.25">
      <c r="A479" s="70">
        <v>40198.458333333336</v>
      </c>
      <c r="B479" s="71">
        <v>462.58800000138598</v>
      </c>
      <c r="C479" s="72">
        <f t="shared" si="42"/>
        <v>1579275.4320047318</v>
      </c>
      <c r="D479" s="70">
        <v>40441.458333333336</v>
      </c>
      <c r="E479" s="71">
        <v>467.858000000939</v>
      </c>
      <c r="F479" s="72">
        <f t="shared" si="43"/>
        <v>1597267.2120032057</v>
      </c>
      <c r="G479" s="70">
        <v>40198.458333333336</v>
      </c>
      <c r="H479" s="71">
        <v>1947</v>
      </c>
      <c r="I479" s="72">
        <f t="shared" si="44"/>
        <v>1947000</v>
      </c>
      <c r="J479" s="70">
        <v>40441.458333333336</v>
      </c>
      <c r="K479" s="71">
        <v>3106</v>
      </c>
      <c r="L479" s="72">
        <f t="shared" si="45"/>
        <v>3106000</v>
      </c>
      <c r="M479" s="70">
        <v>40198.458333333336</v>
      </c>
      <c r="N479" s="71">
        <v>77</v>
      </c>
      <c r="O479" s="72">
        <f t="shared" si="46"/>
        <v>77000</v>
      </c>
      <c r="P479" s="70">
        <v>40441.458333333336</v>
      </c>
      <c r="Q479" s="71">
        <v>49</v>
      </c>
      <c r="R479" s="72">
        <f t="shared" si="47"/>
        <v>49000</v>
      </c>
    </row>
    <row r="480" spans="1:18" x14ac:dyDescent="0.25">
      <c r="A480" s="70">
        <v>40198.5</v>
      </c>
      <c r="B480" s="71">
        <v>470.76599999889697</v>
      </c>
      <c r="C480" s="72">
        <f t="shared" si="42"/>
        <v>1607195.1239962343</v>
      </c>
      <c r="D480" s="70">
        <v>40441.5</v>
      </c>
      <c r="E480" s="71">
        <v>455.72899999842002</v>
      </c>
      <c r="F480" s="72">
        <f t="shared" si="43"/>
        <v>1555858.8059946059</v>
      </c>
      <c r="G480" s="70">
        <v>40198.5</v>
      </c>
      <c r="H480" s="71">
        <v>2322</v>
      </c>
      <c r="I480" s="72">
        <f t="shared" si="44"/>
        <v>2322000</v>
      </c>
      <c r="J480" s="70">
        <v>40441.5</v>
      </c>
      <c r="K480" s="71">
        <v>3005</v>
      </c>
      <c r="L480" s="72">
        <f t="shared" si="45"/>
        <v>3005000</v>
      </c>
      <c r="M480" s="70">
        <v>40198.5</v>
      </c>
      <c r="N480" s="71">
        <v>65</v>
      </c>
      <c r="O480" s="72">
        <f t="shared" si="46"/>
        <v>65000</v>
      </c>
      <c r="P480" s="70">
        <v>40441.5</v>
      </c>
      <c r="Q480" s="71">
        <v>53</v>
      </c>
      <c r="R480" s="72">
        <f t="shared" si="47"/>
        <v>53000</v>
      </c>
    </row>
    <row r="481" spans="1:18" x14ac:dyDescent="0.25">
      <c r="A481" s="70">
        <v>40198.541666666664</v>
      </c>
      <c r="B481" s="71">
        <v>461.54100000113198</v>
      </c>
      <c r="C481" s="72">
        <f t="shared" si="42"/>
        <v>1575700.9740038645</v>
      </c>
      <c r="D481" s="70">
        <v>40441.541666666664</v>
      </c>
      <c r="E481" s="71">
        <v>445.49600000120699</v>
      </c>
      <c r="F481" s="72">
        <f t="shared" si="43"/>
        <v>1520923.3440041207</v>
      </c>
      <c r="G481" s="70">
        <v>40198.541666666664</v>
      </c>
      <c r="H481" s="71">
        <v>2313</v>
      </c>
      <c r="I481" s="72">
        <f t="shared" si="44"/>
        <v>2313000</v>
      </c>
      <c r="J481" s="70">
        <v>40441.541666666664</v>
      </c>
      <c r="K481" s="71">
        <v>3029</v>
      </c>
      <c r="L481" s="72">
        <f t="shared" si="45"/>
        <v>3029000</v>
      </c>
      <c r="M481" s="70">
        <v>40198.541666666664</v>
      </c>
      <c r="N481" s="71">
        <v>70</v>
      </c>
      <c r="O481" s="72">
        <f t="shared" si="46"/>
        <v>70000</v>
      </c>
      <c r="P481" s="70">
        <v>40441.541666666664</v>
      </c>
      <c r="Q481" s="71">
        <v>51</v>
      </c>
      <c r="R481" s="72">
        <f t="shared" si="47"/>
        <v>51000</v>
      </c>
    </row>
    <row r="482" spans="1:18" x14ac:dyDescent="0.25">
      <c r="A482" s="70">
        <v>40198.583333333336</v>
      </c>
      <c r="B482" s="71">
        <v>465.92899999953801</v>
      </c>
      <c r="C482" s="72">
        <f t="shared" si="42"/>
        <v>1590681.6059984227</v>
      </c>
      <c r="D482" s="70">
        <v>40441.583333333336</v>
      </c>
      <c r="E482" s="71">
        <v>455.59999999962702</v>
      </c>
      <c r="F482" s="72">
        <f t="shared" si="43"/>
        <v>1555418.3999987266</v>
      </c>
      <c r="G482" s="70">
        <v>40198.583333333336</v>
      </c>
      <c r="H482" s="71">
        <v>2189</v>
      </c>
      <c r="I482" s="72">
        <f t="shared" si="44"/>
        <v>2189000</v>
      </c>
      <c r="J482" s="70">
        <v>40441.583333333336</v>
      </c>
      <c r="K482" s="71">
        <v>3087</v>
      </c>
      <c r="L482" s="72">
        <f t="shared" si="45"/>
        <v>3087000</v>
      </c>
      <c r="M482" s="70">
        <v>40198.583333333336</v>
      </c>
      <c r="N482" s="71">
        <v>62</v>
      </c>
      <c r="O482" s="72">
        <f t="shared" si="46"/>
        <v>62000</v>
      </c>
      <c r="P482" s="70">
        <v>40441.583333333336</v>
      </c>
      <c r="Q482" s="71">
        <v>52</v>
      </c>
      <c r="R482" s="72">
        <f t="shared" si="47"/>
        <v>52000</v>
      </c>
    </row>
    <row r="483" spans="1:18" x14ac:dyDescent="0.25">
      <c r="A483" s="70">
        <v>40198.625</v>
      </c>
      <c r="B483" s="71">
        <v>467.83899999968702</v>
      </c>
      <c r="C483" s="72">
        <f t="shared" si="42"/>
        <v>1597202.3459989314</v>
      </c>
      <c r="D483" s="70">
        <v>40441.625</v>
      </c>
      <c r="E483" s="71">
        <v>456.59600000083401</v>
      </c>
      <c r="F483" s="72">
        <f t="shared" si="43"/>
        <v>1558818.7440028472</v>
      </c>
      <c r="G483" s="70">
        <v>40198.625</v>
      </c>
      <c r="H483" s="71">
        <v>2351</v>
      </c>
      <c r="I483" s="72">
        <f t="shared" si="44"/>
        <v>2351000</v>
      </c>
      <c r="J483" s="70">
        <v>40441.625</v>
      </c>
      <c r="K483" s="71">
        <v>3181</v>
      </c>
      <c r="L483" s="72">
        <f t="shared" si="45"/>
        <v>3181000</v>
      </c>
      <c r="M483" s="70">
        <v>40198.625</v>
      </c>
      <c r="N483" s="71">
        <v>64</v>
      </c>
      <c r="O483" s="72">
        <f t="shared" si="46"/>
        <v>64000</v>
      </c>
      <c r="P483" s="70">
        <v>40441.625</v>
      </c>
      <c r="Q483" s="71">
        <v>50</v>
      </c>
      <c r="R483" s="72">
        <f t="shared" si="47"/>
        <v>50000</v>
      </c>
    </row>
    <row r="484" spans="1:18" x14ac:dyDescent="0.25">
      <c r="A484" s="70">
        <v>40198.666666666664</v>
      </c>
      <c r="B484" s="71">
        <v>459.617000000551</v>
      </c>
      <c r="C484" s="72">
        <f t="shared" si="42"/>
        <v>1569132.4380018811</v>
      </c>
      <c r="D484" s="70">
        <v>40441.666666666664</v>
      </c>
      <c r="E484" s="71">
        <v>453.80399999953801</v>
      </c>
      <c r="F484" s="72">
        <f t="shared" si="43"/>
        <v>1549286.8559984227</v>
      </c>
      <c r="G484" s="70">
        <v>40198.666666666664</v>
      </c>
      <c r="H484" s="71">
        <v>2466</v>
      </c>
      <c r="I484" s="72">
        <f t="shared" si="44"/>
        <v>2466000</v>
      </c>
      <c r="J484" s="70">
        <v>40441.666666666664</v>
      </c>
      <c r="K484" s="71">
        <v>3194</v>
      </c>
      <c r="L484" s="72">
        <f t="shared" si="45"/>
        <v>3194000</v>
      </c>
      <c r="M484" s="70">
        <v>40198.666666666664</v>
      </c>
      <c r="N484" s="71">
        <v>61</v>
      </c>
      <c r="O484" s="72">
        <f t="shared" si="46"/>
        <v>61000</v>
      </c>
      <c r="P484" s="70">
        <v>40441.666666666664</v>
      </c>
      <c r="Q484" s="71">
        <v>53</v>
      </c>
      <c r="R484" s="72">
        <f t="shared" si="47"/>
        <v>53000</v>
      </c>
    </row>
    <row r="485" spans="1:18" x14ac:dyDescent="0.25">
      <c r="A485" s="70">
        <v>40198.708333333336</v>
      </c>
      <c r="B485" s="71">
        <v>436.37099999934401</v>
      </c>
      <c r="C485" s="72">
        <f t="shared" si="42"/>
        <v>1489770.5939977604</v>
      </c>
      <c r="D485" s="70">
        <v>40441.708333333336</v>
      </c>
      <c r="E485" s="71">
        <v>426.59799999929999</v>
      </c>
      <c r="F485" s="72">
        <f t="shared" si="43"/>
        <v>1456405.5719976102</v>
      </c>
      <c r="G485" s="70">
        <v>40198.708333333336</v>
      </c>
      <c r="H485" s="71">
        <v>2216</v>
      </c>
      <c r="I485" s="72">
        <f t="shared" si="44"/>
        <v>2216000</v>
      </c>
      <c r="J485" s="70">
        <v>40441.708333333336</v>
      </c>
      <c r="K485" s="71">
        <v>2858</v>
      </c>
      <c r="L485" s="72">
        <f t="shared" si="45"/>
        <v>2858000</v>
      </c>
      <c r="M485" s="70">
        <v>40198.708333333336</v>
      </c>
      <c r="N485" s="71">
        <v>62</v>
      </c>
      <c r="O485" s="72">
        <f t="shared" si="46"/>
        <v>62000</v>
      </c>
      <c r="P485" s="70">
        <v>40441.708333333336</v>
      </c>
      <c r="Q485" s="71">
        <v>51</v>
      </c>
      <c r="R485" s="72">
        <f t="shared" si="47"/>
        <v>51000</v>
      </c>
    </row>
    <row r="486" spans="1:18" x14ac:dyDescent="0.25">
      <c r="A486" s="70">
        <v>40198.75</v>
      </c>
      <c r="B486" s="71">
        <v>384.97499999962702</v>
      </c>
      <c r="C486" s="72">
        <f t="shared" si="42"/>
        <v>1314304.6499987266</v>
      </c>
      <c r="D486" s="70">
        <v>40441.75</v>
      </c>
      <c r="E486" s="71">
        <v>363.58300000056602</v>
      </c>
      <c r="F486" s="72">
        <f t="shared" si="43"/>
        <v>1241272.3620019325</v>
      </c>
      <c r="G486" s="70">
        <v>40198.75</v>
      </c>
      <c r="H486" s="71">
        <v>1950</v>
      </c>
      <c r="I486" s="72">
        <f t="shared" si="44"/>
        <v>1950000</v>
      </c>
      <c r="J486" s="70">
        <v>40441.75</v>
      </c>
      <c r="K486" s="71">
        <v>2297</v>
      </c>
      <c r="L486" s="72">
        <f t="shared" si="45"/>
        <v>2297000</v>
      </c>
      <c r="M486" s="70">
        <v>40198.75</v>
      </c>
      <c r="N486" s="71">
        <v>76</v>
      </c>
      <c r="O486" s="72">
        <f t="shared" si="46"/>
        <v>76000</v>
      </c>
      <c r="P486" s="70">
        <v>40441.75</v>
      </c>
      <c r="Q486" s="71">
        <v>55</v>
      </c>
      <c r="R486" s="72">
        <f t="shared" si="47"/>
        <v>55000</v>
      </c>
    </row>
    <row r="487" spans="1:18" x14ac:dyDescent="0.25">
      <c r="A487" s="70">
        <v>40198.791666666664</v>
      </c>
      <c r="B487" s="71">
        <v>356.21600000001501</v>
      </c>
      <c r="C487" s="72">
        <f t="shared" si="42"/>
        <v>1216121.4240000513</v>
      </c>
      <c r="D487" s="70">
        <v>40441.791666666664</v>
      </c>
      <c r="E487" s="71">
        <v>317.19299999997003</v>
      </c>
      <c r="F487" s="72">
        <f t="shared" si="43"/>
        <v>1082896.9019998976</v>
      </c>
      <c r="G487" s="70">
        <v>40198.791666666664</v>
      </c>
      <c r="H487" s="71">
        <v>1656</v>
      </c>
      <c r="I487" s="72">
        <f t="shared" si="44"/>
        <v>1656000</v>
      </c>
      <c r="J487" s="70">
        <v>40441.791666666664</v>
      </c>
      <c r="K487" s="71">
        <v>2029</v>
      </c>
      <c r="L487" s="72">
        <f t="shared" si="45"/>
        <v>2029000</v>
      </c>
      <c r="M487" s="70">
        <v>40198.791666666664</v>
      </c>
      <c r="N487" s="71">
        <v>99</v>
      </c>
      <c r="O487" s="72">
        <f t="shared" si="46"/>
        <v>99000</v>
      </c>
      <c r="P487" s="70">
        <v>40441.791666666664</v>
      </c>
      <c r="Q487" s="71">
        <v>55</v>
      </c>
      <c r="R487" s="72">
        <f t="shared" si="47"/>
        <v>55000</v>
      </c>
    </row>
    <row r="488" spans="1:18" x14ac:dyDescent="0.25">
      <c r="A488" s="70">
        <v>40198.833333333336</v>
      </c>
      <c r="B488" s="71">
        <v>291.50800000131102</v>
      </c>
      <c r="C488" s="72">
        <f t="shared" si="42"/>
        <v>995208.31200447585</v>
      </c>
      <c r="D488" s="70">
        <v>40441.833333333336</v>
      </c>
      <c r="E488" s="71">
        <v>271.01999999955302</v>
      </c>
      <c r="F488" s="72">
        <f t="shared" si="43"/>
        <v>925262.27999847406</v>
      </c>
      <c r="G488" s="70">
        <v>40198.833333333336</v>
      </c>
      <c r="H488" s="71">
        <v>701</v>
      </c>
      <c r="I488" s="72">
        <f t="shared" si="44"/>
        <v>701000</v>
      </c>
      <c r="J488" s="70">
        <v>40441.833333333336</v>
      </c>
      <c r="K488" s="71">
        <v>869</v>
      </c>
      <c r="L488" s="72">
        <f t="shared" si="45"/>
        <v>869000</v>
      </c>
      <c r="M488" s="70">
        <v>40198.833333333336</v>
      </c>
      <c r="N488" s="71">
        <v>91</v>
      </c>
      <c r="O488" s="72">
        <f t="shared" si="46"/>
        <v>91000</v>
      </c>
      <c r="P488" s="70">
        <v>40441.833333333336</v>
      </c>
      <c r="Q488" s="71">
        <v>51</v>
      </c>
      <c r="R488" s="72">
        <f t="shared" si="47"/>
        <v>51000</v>
      </c>
    </row>
    <row r="489" spans="1:18" x14ac:dyDescent="0.25">
      <c r="A489" s="70">
        <v>40198.875</v>
      </c>
      <c r="B489" s="71">
        <v>277.16199999861402</v>
      </c>
      <c r="C489" s="72">
        <f t="shared" si="42"/>
        <v>946231.06799526827</v>
      </c>
      <c r="D489" s="70">
        <v>40441.875</v>
      </c>
      <c r="E489" s="71">
        <v>261.08699999935902</v>
      </c>
      <c r="F489" s="72">
        <f t="shared" si="43"/>
        <v>891351.01799781166</v>
      </c>
      <c r="G489" s="70">
        <v>40198.875</v>
      </c>
      <c r="H489" s="71">
        <v>640</v>
      </c>
      <c r="I489" s="72">
        <f t="shared" si="44"/>
        <v>640000</v>
      </c>
      <c r="J489" s="70">
        <v>40441.875</v>
      </c>
      <c r="K489" s="71">
        <v>754</v>
      </c>
      <c r="L489" s="72">
        <f t="shared" si="45"/>
        <v>754000</v>
      </c>
      <c r="M489" s="70">
        <v>40198.875</v>
      </c>
      <c r="N489" s="71">
        <v>67</v>
      </c>
      <c r="O489" s="72">
        <f t="shared" si="46"/>
        <v>67000</v>
      </c>
      <c r="P489" s="70">
        <v>40441.875</v>
      </c>
      <c r="Q489" s="71">
        <v>46</v>
      </c>
      <c r="R489" s="72">
        <f t="shared" si="47"/>
        <v>46000</v>
      </c>
    </row>
    <row r="490" spans="1:18" x14ac:dyDescent="0.25">
      <c r="A490" s="70">
        <v>40198.916666666664</v>
      </c>
      <c r="B490" s="71">
        <v>276.75600000098302</v>
      </c>
      <c r="C490" s="72">
        <f t="shared" si="42"/>
        <v>944844.98400335608</v>
      </c>
      <c r="D490" s="70">
        <v>40441.916666666664</v>
      </c>
      <c r="E490" s="71">
        <v>254.57100000046199</v>
      </c>
      <c r="F490" s="72">
        <f t="shared" si="43"/>
        <v>869105.39400157728</v>
      </c>
      <c r="G490" s="70">
        <v>40198.916666666664</v>
      </c>
      <c r="H490" s="71">
        <v>629</v>
      </c>
      <c r="I490" s="72">
        <f t="shared" si="44"/>
        <v>629000</v>
      </c>
      <c r="J490" s="70">
        <v>40441.916666666664</v>
      </c>
      <c r="K490" s="71">
        <v>724</v>
      </c>
      <c r="L490" s="72">
        <f t="shared" si="45"/>
        <v>724000</v>
      </c>
      <c r="M490" s="70">
        <v>40198.916666666664</v>
      </c>
      <c r="N490" s="71">
        <v>67</v>
      </c>
      <c r="O490" s="72">
        <f t="shared" si="46"/>
        <v>67000</v>
      </c>
      <c r="P490" s="70">
        <v>40441.916666666664</v>
      </c>
      <c r="Q490" s="71">
        <v>42</v>
      </c>
      <c r="R490" s="72">
        <f t="shared" si="47"/>
        <v>42000</v>
      </c>
    </row>
    <row r="491" spans="1:18" x14ac:dyDescent="0.25">
      <c r="A491" s="70">
        <v>40198.958333333336</v>
      </c>
      <c r="B491" s="71">
        <v>275.48900000006</v>
      </c>
      <c r="C491" s="72">
        <f t="shared" si="42"/>
        <v>940519.44600020489</v>
      </c>
      <c r="D491" s="70">
        <v>40441.958333333336</v>
      </c>
      <c r="E491" s="71">
        <v>251.59500000067101</v>
      </c>
      <c r="F491" s="72">
        <f t="shared" si="43"/>
        <v>858945.33000229078</v>
      </c>
      <c r="G491" s="70">
        <v>40198.958333333336</v>
      </c>
      <c r="H491" s="71">
        <v>758</v>
      </c>
      <c r="I491" s="72">
        <f t="shared" si="44"/>
        <v>758000</v>
      </c>
      <c r="J491" s="70">
        <v>40441.958333333336</v>
      </c>
      <c r="K491" s="71">
        <v>804</v>
      </c>
      <c r="L491" s="72">
        <f t="shared" si="45"/>
        <v>804000</v>
      </c>
      <c r="M491" s="70">
        <v>40198.958333333336</v>
      </c>
      <c r="N491" s="71">
        <v>69</v>
      </c>
      <c r="O491" s="72">
        <f t="shared" si="46"/>
        <v>69000</v>
      </c>
      <c r="P491" s="70">
        <v>40441.958333333336</v>
      </c>
      <c r="Q491" s="71">
        <v>44</v>
      </c>
      <c r="R491" s="72">
        <f t="shared" si="47"/>
        <v>44000</v>
      </c>
    </row>
    <row r="492" spans="1:18" x14ac:dyDescent="0.25">
      <c r="A492" s="70">
        <v>40199</v>
      </c>
      <c r="B492" s="71">
        <v>274.86099999956798</v>
      </c>
      <c r="C492" s="72">
        <f t="shared" si="42"/>
        <v>938375.45399852504</v>
      </c>
      <c r="D492" s="70">
        <v>40442</v>
      </c>
      <c r="E492" s="71">
        <v>248.86799999885301</v>
      </c>
      <c r="F492" s="72">
        <f t="shared" si="43"/>
        <v>849635.35199608421</v>
      </c>
      <c r="G492" s="70">
        <v>40199</v>
      </c>
      <c r="H492" s="71">
        <v>683</v>
      </c>
      <c r="I492" s="72">
        <f t="shared" si="44"/>
        <v>683000</v>
      </c>
      <c r="J492" s="70">
        <v>40442</v>
      </c>
      <c r="K492" s="71">
        <v>808</v>
      </c>
      <c r="L492" s="72">
        <f t="shared" si="45"/>
        <v>808000</v>
      </c>
      <c r="M492" s="70">
        <v>40199</v>
      </c>
      <c r="N492" s="71">
        <v>66</v>
      </c>
      <c r="O492" s="72">
        <f t="shared" si="46"/>
        <v>66000</v>
      </c>
      <c r="P492" s="70">
        <v>40442</v>
      </c>
      <c r="Q492" s="71">
        <v>42</v>
      </c>
      <c r="R492" s="72">
        <f t="shared" si="47"/>
        <v>42000</v>
      </c>
    </row>
    <row r="493" spans="1:18" x14ac:dyDescent="0.25">
      <c r="A493" s="70">
        <v>40199.041666666664</v>
      </c>
      <c r="B493" s="71">
        <v>272.48499999940401</v>
      </c>
      <c r="C493" s="72">
        <f t="shared" si="42"/>
        <v>930263.78999796533</v>
      </c>
      <c r="D493" s="70">
        <v>40442.041666666664</v>
      </c>
      <c r="E493" s="71">
        <v>247.51099999994</v>
      </c>
      <c r="F493" s="72">
        <f t="shared" si="43"/>
        <v>845002.55399979511</v>
      </c>
      <c r="G493" s="70">
        <v>40199.041666666664</v>
      </c>
      <c r="H493" s="71">
        <v>555</v>
      </c>
      <c r="I493" s="72">
        <f t="shared" si="44"/>
        <v>555000</v>
      </c>
      <c r="J493" s="70">
        <v>40442.041666666664</v>
      </c>
      <c r="K493" s="71">
        <v>806</v>
      </c>
      <c r="L493" s="72">
        <f t="shared" si="45"/>
        <v>806000</v>
      </c>
      <c r="M493" s="70">
        <v>40199.041666666664</v>
      </c>
      <c r="N493" s="71">
        <v>66</v>
      </c>
      <c r="O493" s="72">
        <f t="shared" si="46"/>
        <v>66000</v>
      </c>
      <c r="P493" s="70">
        <v>40442.041666666664</v>
      </c>
      <c r="Q493" s="71">
        <v>42</v>
      </c>
      <c r="R493" s="72">
        <f t="shared" si="47"/>
        <v>42000</v>
      </c>
    </row>
    <row r="494" spans="1:18" x14ac:dyDescent="0.25">
      <c r="A494" s="70">
        <v>40199.083333333336</v>
      </c>
      <c r="B494" s="71">
        <v>271.45299999974702</v>
      </c>
      <c r="C494" s="72">
        <f t="shared" si="42"/>
        <v>926740.54199913633</v>
      </c>
      <c r="D494" s="70">
        <v>40442.083333333336</v>
      </c>
      <c r="E494" s="71">
        <v>245.90200000070001</v>
      </c>
      <c r="F494" s="72">
        <f t="shared" si="43"/>
        <v>839509.42800238985</v>
      </c>
      <c r="G494" s="70">
        <v>40199.083333333336</v>
      </c>
      <c r="H494" s="71">
        <v>522</v>
      </c>
      <c r="I494" s="72">
        <f t="shared" si="44"/>
        <v>522000</v>
      </c>
      <c r="J494" s="70">
        <v>40442.083333333336</v>
      </c>
      <c r="K494" s="71">
        <v>840</v>
      </c>
      <c r="L494" s="72">
        <f t="shared" si="45"/>
        <v>840000</v>
      </c>
      <c r="M494" s="70">
        <v>40199.083333333336</v>
      </c>
      <c r="N494" s="71">
        <v>75</v>
      </c>
      <c r="O494" s="72">
        <f t="shared" si="46"/>
        <v>75000</v>
      </c>
      <c r="P494" s="70">
        <v>40442.083333333336</v>
      </c>
      <c r="Q494" s="71">
        <v>45</v>
      </c>
      <c r="R494" s="72">
        <f t="shared" si="47"/>
        <v>45000</v>
      </c>
    </row>
    <row r="495" spans="1:18" x14ac:dyDescent="0.25">
      <c r="A495" s="70">
        <v>40199.125</v>
      </c>
      <c r="B495" s="71">
        <v>270.71100000105798</v>
      </c>
      <c r="C495" s="72">
        <f t="shared" si="42"/>
        <v>924207.35400361195</v>
      </c>
      <c r="D495" s="70">
        <v>40442.125</v>
      </c>
      <c r="E495" s="71">
        <v>246.634999999776</v>
      </c>
      <c r="F495" s="72">
        <f t="shared" si="43"/>
        <v>842011.88999923528</v>
      </c>
      <c r="G495" s="70">
        <v>40199.125</v>
      </c>
      <c r="H495" s="71">
        <v>465</v>
      </c>
      <c r="I495" s="72">
        <f t="shared" si="44"/>
        <v>465000</v>
      </c>
      <c r="J495" s="70">
        <v>40442.125</v>
      </c>
      <c r="K495" s="71">
        <v>924</v>
      </c>
      <c r="L495" s="72">
        <f t="shared" si="45"/>
        <v>924000</v>
      </c>
      <c r="M495" s="70">
        <v>40199.125</v>
      </c>
      <c r="N495" s="71">
        <v>82</v>
      </c>
      <c r="O495" s="72">
        <f t="shared" si="46"/>
        <v>82000</v>
      </c>
      <c r="P495" s="70">
        <v>40442.125</v>
      </c>
      <c r="Q495" s="71">
        <v>43</v>
      </c>
      <c r="R495" s="72">
        <f t="shared" si="47"/>
        <v>43000</v>
      </c>
    </row>
    <row r="496" spans="1:18" x14ac:dyDescent="0.25">
      <c r="A496" s="70">
        <v>40199.166666666664</v>
      </c>
      <c r="B496" s="71">
        <v>272.27699999883799</v>
      </c>
      <c r="C496" s="72">
        <f t="shared" si="42"/>
        <v>929553.67799603287</v>
      </c>
      <c r="D496" s="70">
        <v>40442.166666666664</v>
      </c>
      <c r="E496" s="71">
        <v>249.95600000023799</v>
      </c>
      <c r="F496" s="72">
        <f t="shared" si="43"/>
        <v>853349.78400081245</v>
      </c>
      <c r="G496" s="70">
        <v>40199.166666666664</v>
      </c>
      <c r="H496" s="71">
        <v>399</v>
      </c>
      <c r="I496" s="72">
        <f t="shared" si="44"/>
        <v>399000</v>
      </c>
      <c r="J496" s="70">
        <v>40442.166666666664</v>
      </c>
      <c r="K496" s="71">
        <v>1005</v>
      </c>
      <c r="L496" s="72">
        <f t="shared" si="45"/>
        <v>1005000</v>
      </c>
      <c r="M496" s="70">
        <v>40199.166666666664</v>
      </c>
      <c r="N496" s="71">
        <v>77</v>
      </c>
      <c r="O496" s="72">
        <f t="shared" si="46"/>
        <v>77000</v>
      </c>
      <c r="P496" s="70">
        <v>40442.166666666664</v>
      </c>
      <c r="Q496" s="71">
        <v>38</v>
      </c>
      <c r="R496" s="72">
        <f t="shared" si="47"/>
        <v>38000</v>
      </c>
    </row>
    <row r="497" spans="1:18" x14ac:dyDescent="0.25">
      <c r="A497" s="70">
        <v>40199.208333333336</v>
      </c>
      <c r="B497" s="71">
        <v>281.77300000004499</v>
      </c>
      <c r="C497" s="72">
        <f t="shared" si="42"/>
        <v>961973.02200015355</v>
      </c>
      <c r="D497" s="70">
        <v>40442.208333333336</v>
      </c>
      <c r="E497" s="71">
        <v>278.03099999949302</v>
      </c>
      <c r="F497" s="72">
        <f t="shared" si="43"/>
        <v>949197.83399826917</v>
      </c>
      <c r="G497" s="70">
        <v>40199.208333333336</v>
      </c>
      <c r="H497" s="71">
        <v>615</v>
      </c>
      <c r="I497" s="72">
        <f t="shared" si="44"/>
        <v>615000</v>
      </c>
      <c r="J497" s="70">
        <v>40442.208333333336</v>
      </c>
      <c r="K497" s="71">
        <v>1684</v>
      </c>
      <c r="L497" s="72">
        <f t="shared" si="45"/>
        <v>1684000</v>
      </c>
      <c r="M497" s="70">
        <v>40199.208333333336</v>
      </c>
      <c r="N497" s="71">
        <v>87</v>
      </c>
      <c r="O497" s="72">
        <f t="shared" si="46"/>
        <v>87000</v>
      </c>
      <c r="P497" s="70">
        <v>40442.208333333336</v>
      </c>
      <c r="Q497" s="71">
        <v>52</v>
      </c>
      <c r="R497" s="72">
        <f t="shared" si="47"/>
        <v>52000</v>
      </c>
    </row>
    <row r="498" spans="1:18" x14ac:dyDescent="0.25">
      <c r="A498" s="70">
        <v>40199.25</v>
      </c>
      <c r="B498" s="71">
        <v>291.51300000026799</v>
      </c>
      <c r="C498" s="72">
        <f t="shared" si="42"/>
        <v>995225.38200091489</v>
      </c>
      <c r="D498" s="70">
        <v>40442.25</v>
      </c>
      <c r="E498" s="71">
        <v>290.59500000067101</v>
      </c>
      <c r="F498" s="72">
        <f t="shared" si="43"/>
        <v>992091.33000229078</v>
      </c>
      <c r="G498" s="70">
        <v>40199.25</v>
      </c>
      <c r="H498" s="71">
        <v>718</v>
      </c>
      <c r="I498" s="72">
        <f t="shared" si="44"/>
        <v>718000</v>
      </c>
      <c r="J498" s="70">
        <v>40442.25</v>
      </c>
      <c r="K498" s="71">
        <v>1836</v>
      </c>
      <c r="L498" s="72">
        <f t="shared" si="45"/>
        <v>1836000</v>
      </c>
      <c r="M498" s="70">
        <v>40199.25</v>
      </c>
      <c r="N498" s="71">
        <v>90</v>
      </c>
      <c r="O498" s="72">
        <f t="shared" si="46"/>
        <v>90000</v>
      </c>
      <c r="P498" s="70">
        <v>40442.25</v>
      </c>
      <c r="Q498" s="71">
        <v>44</v>
      </c>
      <c r="R498" s="72">
        <f t="shared" si="47"/>
        <v>44000</v>
      </c>
    </row>
    <row r="499" spans="1:18" x14ac:dyDescent="0.25">
      <c r="A499" s="70">
        <v>40199.291666666664</v>
      </c>
      <c r="B499" s="71">
        <v>337.59999999962702</v>
      </c>
      <c r="C499" s="72">
        <f t="shared" si="42"/>
        <v>1152566.3999987266</v>
      </c>
      <c r="D499" s="70">
        <v>40442.291666666664</v>
      </c>
      <c r="E499" s="71">
        <v>362.30900000035803</v>
      </c>
      <c r="F499" s="72">
        <f t="shared" si="43"/>
        <v>1236922.9260012223</v>
      </c>
      <c r="G499" s="70">
        <v>40199.291666666664</v>
      </c>
      <c r="H499" s="71">
        <v>1494</v>
      </c>
      <c r="I499" s="72">
        <f t="shared" si="44"/>
        <v>1494000</v>
      </c>
      <c r="J499" s="70">
        <v>40442.291666666664</v>
      </c>
      <c r="K499" s="71">
        <v>3012</v>
      </c>
      <c r="L499" s="72">
        <f t="shared" si="45"/>
        <v>3012000</v>
      </c>
      <c r="M499" s="70">
        <v>40199.291666666664</v>
      </c>
      <c r="N499" s="71">
        <v>164</v>
      </c>
      <c r="O499" s="72">
        <f t="shared" si="46"/>
        <v>164000</v>
      </c>
      <c r="P499" s="70">
        <v>40442.291666666664</v>
      </c>
      <c r="Q499" s="71">
        <v>51</v>
      </c>
      <c r="R499" s="72">
        <f t="shared" si="47"/>
        <v>51000</v>
      </c>
    </row>
    <row r="500" spans="1:18" x14ac:dyDescent="0.25">
      <c r="A500" s="70">
        <v>40199.333333333336</v>
      </c>
      <c r="B500" s="71">
        <v>356.22400000132598</v>
      </c>
      <c r="C500" s="72">
        <f t="shared" si="42"/>
        <v>1216148.736004527</v>
      </c>
      <c r="D500" s="70">
        <v>40442.333333333336</v>
      </c>
      <c r="E500" s="71">
        <v>366.90599999949302</v>
      </c>
      <c r="F500" s="72">
        <f t="shared" si="43"/>
        <v>1252617.0839982692</v>
      </c>
      <c r="G500" s="70">
        <v>40199.333333333336</v>
      </c>
      <c r="H500" s="71">
        <v>1083</v>
      </c>
      <c r="I500" s="72">
        <f t="shared" si="44"/>
        <v>1083000</v>
      </c>
      <c r="J500" s="70">
        <v>40442.333333333336</v>
      </c>
      <c r="K500" s="71">
        <v>2319</v>
      </c>
      <c r="L500" s="72">
        <f t="shared" si="45"/>
        <v>2319000</v>
      </c>
      <c r="M500" s="70">
        <v>40199.333333333336</v>
      </c>
      <c r="N500" s="71">
        <v>195</v>
      </c>
      <c r="O500" s="72">
        <f t="shared" si="46"/>
        <v>195000</v>
      </c>
      <c r="P500" s="70">
        <v>40442.333333333336</v>
      </c>
      <c r="Q500" s="71">
        <v>65</v>
      </c>
      <c r="R500" s="72">
        <f t="shared" si="47"/>
        <v>65000</v>
      </c>
    </row>
    <row r="501" spans="1:18" x14ac:dyDescent="0.25">
      <c r="A501" s="70">
        <v>40199.375</v>
      </c>
      <c r="B501" s="71">
        <v>425.85699999891199</v>
      </c>
      <c r="C501" s="72">
        <f t="shared" si="42"/>
        <v>1453875.7979962856</v>
      </c>
      <c r="D501" s="70">
        <v>40442.375</v>
      </c>
      <c r="E501" s="71">
        <v>419.08500000089401</v>
      </c>
      <c r="F501" s="72">
        <f t="shared" si="43"/>
        <v>1430756.1900030521</v>
      </c>
      <c r="G501" s="70">
        <v>40199.375</v>
      </c>
      <c r="H501" s="71">
        <v>1188</v>
      </c>
      <c r="I501" s="72">
        <f t="shared" si="44"/>
        <v>1188000</v>
      </c>
      <c r="J501" s="70">
        <v>40442.375</v>
      </c>
      <c r="K501" s="71">
        <v>2224</v>
      </c>
      <c r="L501" s="72">
        <f t="shared" si="45"/>
        <v>2224000</v>
      </c>
      <c r="M501" s="70">
        <v>40199.375</v>
      </c>
      <c r="N501" s="71">
        <v>111</v>
      </c>
      <c r="O501" s="72">
        <f t="shared" si="46"/>
        <v>111000</v>
      </c>
      <c r="P501" s="70">
        <v>40442.375</v>
      </c>
      <c r="Q501" s="71">
        <v>55</v>
      </c>
      <c r="R501" s="72">
        <f t="shared" si="47"/>
        <v>55000</v>
      </c>
    </row>
    <row r="502" spans="1:18" x14ac:dyDescent="0.25">
      <c r="A502" s="70">
        <v>40199.416666666664</v>
      </c>
      <c r="B502" s="71">
        <v>458.08600000105798</v>
      </c>
      <c r="C502" s="72">
        <f t="shared" si="42"/>
        <v>1563905.604003612</v>
      </c>
      <c r="D502" s="70">
        <v>40442.416666666664</v>
      </c>
      <c r="E502" s="71">
        <v>464.27199999988102</v>
      </c>
      <c r="F502" s="72">
        <f t="shared" si="43"/>
        <v>1585024.6079995937</v>
      </c>
      <c r="G502" s="70">
        <v>40199.416666666664</v>
      </c>
      <c r="H502" s="71">
        <v>1470</v>
      </c>
      <c r="I502" s="72">
        <f t="shared" si="44"/>
        <v>1470000</v>
      </c>
      <c r="J502" s="70">
        <v>40442.416666666664</v>
      </c>
      <c r="K502" s="71">
        <v>2847</v>
      </c>
      <c r="L502" s="72">
        <f t="shared" si="45"/>
        <v>2847000</v>
      </c>
      <c r="M502" s="70">
        <v>40199.416666666664</v>
      </c>
      <c r="N502" s="71">
        <v>83</v>
      </c>
      <c r="O502" s="72">
        <f t="shared" si="46"/>
        <v>83000</v>
      </c>
      <c r="P502" s="70">
        <v>40442.416666666664</v>
      </c>
      <c r="Q502" s="71">
        <v>51</v>
      </c>
      <c r="R502" s="72">
        <f t="shared" si="47"/>
        <v>51000</v>
      </c>
    </row>
    <row r="503" spans="1:18" x14ac:dyDescent="0.25">
      <c r="A503" s="70">
        <v>40199.458333333336</v>
      </c>
      <c r="B503" s="71">
        <v>468.79099999927001</v>
      </c>
      <c r="C503" s="72">
        <f t="shared" si="42"/>
        <v>1600452.4739975079</v>
      </c>
      <c r="D503" s="70">
        <v>40442.458333333336</v>
      </c>
      <c r="E503" s="71">
        <v>482.502000000328</v>
      </c>
      <c r="F503" s="72">
        <f t="shared" si="43"/>
        <v>1647261.8280011199</v>
      </c>
      <c r="G503" s="70">
        <v>40199.458333333336</v>
      </c>
      <c r="H503" s="71">
        <v>1846</v>
      </c>
      <c r="I503" s="72">
        <f t="shared" si="44"/>
        <v>1846000</v>
      </c>
      <c r="J503" s="70">
        <v>40442.458333333336</v>
      </c>
      <c r="K503" s="71">
        <v>3149</v>
      </c>
      <c r="L503" s="72">
        <f t="shared" si="45"/>
        <v>3149000</v>
      </c>
      <c r="M503" s="70">
        <v>40199.458333333336</v>
      </c>
      <c r="N503" s="71">
        <v>84</v>
      </c>
      <c r="O503" s="72">
        <f t="shared" si="46"/>
        <v>84000</v>
      </c>
      <c r="P503" s="70">
        <v>40442.458333333336</v>
      </c>
      <c r="Q503" s="71">
        <v>48</v>
      </c>
      <c r="R503" s="72">
        <f t="shared" si="47"/>
        <v>48000</v>
      </c>
    </row>
    <row r="504" spans="1:18" x14ac:dyDescent="0.25">
      <c r="A504" s="70">
        <v>40199.5</v>
      </c>
      <c r="B504" s="71">
        <v>466.22800000011898</v>
      </c>
      <c r="C504" s="72">
        <f t="shared" si="42"/>
        <v>1591702.3920004063</v>
      </c>
      <c r="D504" s="70">
        <v>40442.5</v>
      </c>
      <c r="E504" s="71">
        <v>472.09100000001501</v>
      </c>
      <c r="F504" s="72">
        <f t="shared" si="43"/>
        <v>1611718.6740000513</v>
      </c>
      <c r="G504" s="70">
        <v>40199.5</v>
      </c>
      <c r="H504" s="71">
        <v>1948</v>
      </c>
      <c r="I504" s="72">
        <f t="shared" si="44"/>
        <v>1948000</v>
      </c>
      <c r="J504" s="70">
        <v>40442.5</v>
      </c>
      <c r="K504" s="71">
        <v>3097</v>
      </c>
      <c r="L504" s="72">
        <f t="shared" si="45"/>
        <v>3097000</v>
      </c>
      <c r="M504" s="70">
        <v>40199.5</v>
      </c>
      <c r="N504" s="71">
        <v>84</v>
      </c>
      <c r="O504" s="72">
        <f t="shared" si="46"/>
        <v>84000</v>
      </c>
      <c r="P504" s="70">
        <v>40442.5</v>
      </c>
      <c r="Q504" s="71">
        <v>54</v>
      </c>
      <c r="R504" s="72">
        <f t="shared" si="47"/>
        <v>54000</v>
      </c>
    </row>
    <row r="505" spans="1:18" x14ac:dyDescent="0.25">
      <c r="A505" s="70">
        <v>40199.541666666664</v>
      </c>
      <c r="B505" s="71">
        <v>463.71900000050698</v>
      </c>
      <c r="C505" s="72">
        <f t="shared" si="42"/>
        <v>1583136.6660017308</v>
      </c>
      <c r="D505" s="70">
        <v>40442.541666666664</v>
      </c>
      <c r="E505" s="71">
        <v>460.05299999937398</v>
      </c>
      <c r="F505" s="72">
        <f t="shared" si="43"/>
        <v>1570620.9419978627</v>
      </c>
      <c r="G505" s="70">
        <v>40199.541666666664</v>
      </c>
      <c r="H505" s="71">
        <v>1881</v>
      </c>
      <c r="I505" s="72">
        <f t="shared" si="44"/>
        <v>1881000</v>
      </c>
      <c r="J505" s="70">
        <v>40442.541666666664</v>
      </c>
      <c r="K505" s="71">
        <v>2930</v>
      </c>
      <c r="L505" s="72">
        <f t="shared" si="45"/>
        <v>2930000</v>
      </c>
      <c r="M505" s="70">
        <v>40199.541666666664</v>
      </c>
      <c r="N505" s="71">
        <v>104</v>
      </c>
      <c r="O505" s="72">
        <f t="shared" si="46"/>
        <v>104000</v>
      </c>
      <c r="P505" s="70">
        <v>40442.541666666664</v>
      </c>
      <c r="Q505" s="71">
        <v>51</v>
      </c>
      <c r="R505" s="72">
        <f t="shared" si="47"/>
        <v>51000</v>
      </c>
    </row>
    <row r="506" spans="1:18" x14ac:dyDescent="0.25">
      <c r="A506" s="70">
        <v>40199.583333333336</v>
      </c>
      <c r="B506" s="71">
        <v>466.875</v>
      </c>
      <c r="C506" s="72">
        <f t="shared" si="42"/>
        <v>1593911.25</v>
      </c>
      <c r="D506" s="70">
        <v>40442.583333333336</v>
      </c>
      <c r="E506" s="71">
        <v>464.11199999973201</v>
      </c>
      <c r="F506" s="72">
        <f t="shared" si="43"/>
        <v>1584478.367999085</v>
      </c>
      <c r="G506" s="70">
        <v>40199.583333333336</v>
      </c>
      <c r="H506" s="71">
        <v>1869</v>
      </c>
      <c r="I506" s="72">
        <f t="shared" si="44"/>
        <v>1869000</v>
      </c>
      <c r="J506" s="70">
        <v>40442.583333333336</v>
      </c>
      <c r="K506" s="71">
        <v>2959</v>
      </c>
      <c r="L506" s="72">
        <f t="shared" si="45"/>
        <v>2959000</v>
      </c>
      <c r="M506" s="70">
        <v>40199.583333333336</v>
      </c>
      <c r="N506" s="71">
        <v>94</v>
      </c>
      <c r="O506" s="72">
        <f t="shared" si="46"/>
        <v>94000</v>
      </c>
      <c r="P506" s="70">
        <v>40442.583333333336</v>
      </c>
      <c r="Q506" s="71">
        <v>54</v>
      </c>
      <c r="R506" s="72">
        <f t="shared" si="47"/>
        <v>54000</v>
      </c>
    </row>
    <row r="507" spans="1:18" x14ac:dyDescent="0.25">
      <c r="A507" s="70">
        <v>40199.625</v>
      </c>
      <c r="B507" s="71">
        <v>457.43799999915097</v>
      </c>
      <c r="C507" s="72">
        <f t="shared" si="42"/>
        <v>1561693.3319971014</v>
      </c>
      <c r="D507" s="70">
        <v>40442.625</v>
      </c>
      <c r="E507" s="71">
        <v>453.61199999973201</v>
      </c>
      <c r="F507" s="72">
        <f t="shared" si="43"/>
        <v>1548631.367999085</v>
      </c>
      <c r="G507" s="70">
        <v>40199.625</v>
      </c>
      <c r="H507" s="71">
        <v>2031</v>
      </c>
      <c r="I507" s="72">
        <f t="shared" si="44"/>
        <v>2031000</v>
      </c>
      <c r="J507" s="70">
        <v>40442.625</v>
      </c>
      <c r="K507" s="71">
        <v>2835</v>
      </c>
      <c r="L507" s="72">
        <f t="shared" si="45"/>
        <v>2835000</v>
      </c>
      <c r="M507" s="70">
        <v>40199.625</v>
      </c>
      <c r="N507" s="71">
        <v>67</v>
      </c>
      <c r="O507" s="72">
        <f t="shared" si="46"/>
        <v>67000</v>
      </c>
      <c r="P507" s="70">
        <v>40442.625</v>
      </c>
      <c r="Q507" s="71">
        <v>56</v>
      </c>
      <c r="R507" s="72">
        <f t="shared" si="47"/>
        <v>56000</v>
      </c>
    </row>
    <row r="508" spans="1:18" x14ac:dyDescent="0.25">
      <c r="A508" s="70">
        <v>40199.666666666664</v>
      </c>
      <c r="B508" s="71">
        <v>459.683000000194</v>
      </c>
      <c r="C508" s="72">
        <f t="shared" si="42"/>
        <v>1569357.7620006623</v>
      </c>
      <c r="D508" s="70">
        <v>40442.666666666664</v>
      </c>
      <c r="E508" s="71">
        <v>446.268999999389</v>
      </c>
      <c r="F508" s="72">
        <f t="shared" si="43"/>
        <v>1523562.365997914</v>
      </c>
      <c r="G508" s="70">
        <v>40199.666666666664</v>
      </c>
      <c r="H508" s="71">
        <v>2046</v>
      </c>
      <c r="I508" s="72">
        <f t="shared" si="44"/>
        <v>2046000</v>
      </c>
      <c r="J508" s="70">
        <v>40442.666666666664</v>
      </c>
      <c r="K508" s="71">
        <v>3019</v>
      </c>
      <c r="L508" s="72">
        <f t="shared" si="45"/>
        <v>3019000</v>
      </c>
      <c r="M508" s="70">
        <v>40199.666666666664</v>
      </c>
      <c r="N508" s="71">
        <v>71</v>
      </c>
      <c r="O508" s="72">
        <f t="shared" si="46"/>
        <v>71000</v>
      </c>
      <c r="P508" s="70">
        <v>40442.666666666664</v>
      </c>
      <c r="Q508" s="71">
        <v>53</v>
      </c>
      <c r="R508" s="72">
        <f t="shared" si="47"/>
        <v>53000</v>
      </c>
    </row>
    <row r="509" spans="1:18" x14ac:dyDescent="0.25">
      <c r="A509" s="70">
        <v>40199.708333333336</v>
      </c>
      <c r="B509" s="71">
        <v>439.37600000016403</v>
      </c>
      <c r="C509" s="72">
        <f t="shared" si="42"/>
        <v>1500029.6640005601</v>
      </c>
      <c r="D509" s="70">
        <v>40442.708333333336</v>
      </c>
      <c r="E509" s="71">
        <v>424.31700000166899</v>
      </c>
      <c r="F509" s="72">
        <f t="shared" si="43"/>
        <v>1448618.238005698</v>
      </c>
      <c r="G509" s="70">
        <v>40199.708333333336</v>
      </c>
      <c r="H509" s="71">
        <v>1993</v>
      </c>
      <c r="I509" s="72">
        <f t="shared" si="44"/>
        <v>1993000</v>
      </c>
      <c r="J509" s="70">
        <v>40442.708333333336</v>
      </c>
      <c r="K509" s="71">
        <v>2867</v>
      </c>
      <c r="L509" s="72">
        <f t="shared" si="45"/>
        <v>2867000</v>
      </c>
      <c r="M509" s="70">
        <v>40199.708333333336</v>
      </c>
      <c r="N509" s="71">
        <v>86</v>
      </c>
      <c r="O509" s="72">
        <f t="shared" si="46"/>
        <v>86000</v>
      </c>
      <c r="P509" s="70">
        <v>40442.708333333336</v>
      </c>
      <c r="Q509" s="71">
        <v>54</v>
      </c>
      <c r="R509" s="72">
        <f t="shared" si="47"/>
        <v>54000</v>
      </c>
    </row>
    <row r="510" spans="1:18" x14ac:dyDescent="0.25">
      <c r="A510" s="70">
        <v>40199.75</v>
      </c>
      <c r="B510" s="71">
        <v>378.33999999985099</v>
      </c>
      <c r="C510" s="72">
        <f t="shared" si="42"/>
        <v>1291652.7599994913</v>
      </c>
      <c r="D510" s="70">
        <v>40442.75</v>
      </c>
      <c r="E510" s="71">
        <v>363.82899999991099</v>
      </c>
      <c r="F510" s="72">
        <f t="shared" si="43"/>
        <v>1242112.2059996962</v>
      </c>
      <c r="G510" s="70">
        <v>40199.75</v>
      </c>
      <c r="H510" s="71">
        <v>1720</v>
      </c>
      <c r="I510" s="72">
        <f t="shared" si="44"/>
        <v>1720000</v>
      </c>
      <c r="J510" s="70">
        <v>40442.75</v>
      </c>
      <c r="K510" s="71">
        <v>2411</v>
      </c>
      <c r="L510" s="72">
        <f t="shared" si="45"/>
        <v>2411000</v>
      </c>
      <c r="M510" s="70">
        <v>40199.75</v>
      </c>
      <c r="N510" s="71">
        <v>89</v>
      </c>
      <c r="O510" s="72">
        <f t="shared" si="46"/>
        <v>89000</v>
      </c>
      <c r="P510" s="70">
        <v>40442.75</v>
      </c>
      <c r="Q510" s="71">
        <v>54</v>
      </c>
      <c r="R510" s="72">
        <f t="shared" si="47"/>
        <v>54000</v>
      </c>
    </row>
    <row r="511" spans="1:18" x14ac:dyDescent="0.25">
      <c r="A511" s="70">
        <v>40199.791666666664</v>
      </c>
      <c r="B511" s="71">
        <v>343.95800000056602</v>
      </c>
      <c r="C511" s="72">
        <f t="shared" si="42"/>
        <v>1174272.6120019325</v>
      </c>
      <c r="D511" s="70">
        <v>40442.791666666664</v>
      </c>
      <c r="E511" s="71">
        <v>314.95399999991099</v>
      </c>
      <c r="F511" s="72">
        <f t="shared" si="43"/>
        <v>1075252.9559996962</v>
      </c>
      <c r="G511" s="70">
        <v>40199.791666666664</v>
      </c>
      <c r="H511" s="71">
        <v>1247</v>
      </c>
      <c r="I511" s="72">
        <f t="shared" si="44"/>
        <v>1247000</v>
      </c>
      <c r="J511" s="70">
        <v>40442.791666666664</v>
      </c>
      <c r="K511" s="71">
        <v>1929</v>
      </c>
      <c r="L511" s="72">
        <f t="shared" si="45"/>
        <v>1929000</v>
      </c>
      <c r="M511" s="70">
        <v>40199.791666666664</v>
      </c>
      <c r="N511" s="71">
        <v>116</v>
      </c>
      <c r="O511" s="72">
        <f t="shared" si="46"/>
        <v>116000</v>
      </c>
      <c r="P511" s="70">
        <v>40442.791666666664</v>
      </c>
      <c r="Q511" s="71">
        <v>52</v>
      </c>
      <c r="R511" s="72">
        <f t="shared" si="47"/>
        <v>52000</v>
      </c>
    </row>
    <row r="512" spans="1:18" x14ac:dyDescent="0.25">
      <c r="A512" s="70">
        <v>40199.833333333336</v>
      </c>
      <c r="B512" s="71">
        <v>279.74299999885301</v>
      </c>
      <c r="C512" s="72">
        <f t="shared" si="42"/>
        <v>955042.60199608421</v>
      </c>
      <c r="D512" s="70">
        <v>40442.833333333336</v>
      </c>
      <c r="E512" s="71">
        <v>277.17599999904598</v>
      </c>
      <c r="F512" s="72">
        <f t="shared" si="43"/>
        <v>946278.86399674299</v>
      </c>
      <c r="G512" s="70">
        <v>40199.833333333336</v>
      </c>
      <c r="H512" s="71">
        <v>367</v>
      </c>
      <c r="I512" s="72">
        <f t="shared" si="44"/>
        <v>367000</v>
      </c>
      <c r="J512" s="70">
        <v>40442.833333333336</v>
      </c>
      <c r="K512" s="71">
        <v>855</v>
      </c>
      <c r="L512" s="72">
        <f t="shared" si="45"/>
        <v>855000</v>
      </c>
      <c r="M512" s="70">
        <v>40199.833333333336</v>
      </c>
      <c r="N512" s="71">
        <v>97</v>
      </c>
      <c r="O512" s="72">
        <f t="shared" si="46"/>
        <v>97000</v>
      </c>
      <c r="P512" s="70">
        <v>40442.833333333336</v>
      </c>
      <c r="Q512" s="71">
        <v>52</v>
      </c>
      <c r="R512" s="72">
        <f t="shared" si="47"/>
        <v>52000</v>
      </c>
    </row>
    <row r="513" spans="1:18" x14ac:dyDescent="0.25">
      <c r="A513" s="70">
        <v>40199.875</v>
      </c>
      <c r="B513" s="71">
        <v>258.95400000177301</v>
      </c>
      <c r="C513" s="72">
        <f t="shared" si="42"/>
        <v>884068.95600605302</v>
      </c>
      <c r="D513" s="70">
        <v>40442.875</v>
      </c>
      <c r="E513" s="71">
        <v>262.12900000065599</v>
      </c>
      <c r="F513" s="72">
        <f t="shared" si="43"/>
        <v>894908.40600223956</v>
      </c>
      <c r="G513" s="70">
        <v>40199.875</v>
      </c>
      <c r="H513" s="71">
        <v>332</v>
      </c>
      <c r="I513" s="72">
        <f t="shared" si="44"/>
        <v>332000</v>
      </c>
      <c r="J513" s="70">
        <v>40442.875</v>
      </c>
      <c r="K513" s="71">
        <v>776</v>
      </c>
      <c r="L513" s="72">
        <f t="shared" si="45"/>
        <v>776000</v>
      </c>
      <c r="M513" s="70">
        <v>40199.875</v>
      </c>
      <c r="N513" s="71">
        <v>66</v>
      </c>
      <c r="O513" s="72">
        <f t="shared" si="46"/>
        <v>66000</v>
      </c>
      <c r="P513" s="70">
        <v>40442.875</v>
      </c>
      <c r="Q513" s="71">
        <v>44</v>
      </c>
      <c r="R513" s="72">
        <f t="shared" si="47"/>
        <v>44000</v>
      </c>
    </row>
    <row r="514" spans="1:18" x14ac:dyDescent="0.25">
      <c r="A514" s="70">
        <v>40199.916666666664</v>
      </c>
      <c r="B514" s="71">
        <v>256.72099999897199</v>
      </c>
      <c r="C514" s="72">
        <f t="shared" si="42"/>
        <v>876445.49399649038</v>
      </c>
      <c r="D514" s="70">
        <v>40442.916666666664</v>
      </c>
      <c r="E514" s="71">
        <v>260.83999999985099</v>
      </c>
      <c r="F514" s="72">
        <f t="shared" si="43"/>
        <v>890507.75999949127</v>
      </c>
      <c r="G514" s="70">
        <v>40199.916666666664</v>
      </c>
      <c r="H514" s="71">
        <v>363</v>
      </c>
      <c r="I514" s="72">
        <f t="shared" si="44"/>
        <v>363000</v>
      </c>
      <c r="J514" s="70">
        <v>40442.916666666664</v>
      </c>
      <c r="K514" s="71">
        <v>811</v>
      </c>
      <c r="L514" s="72">
        <f t="shared" si="45"/>
        <v>811000</v>
      </c>
      <c r="M514" s="70">
        <v>40199.916666666664</v>
      </c>
      <c r="N514" s="71">
        <v>70</v>
      </c>
      <c r="O514" s="72">
        <f t="shared" si="46"/>
        <v>70000</v>
      </c>
      <c r="P514" s="70">
        <v>40442.916666666664</v>
      </c>
      <c r="Q514" s="71">
        <v>38</v>
      </c>
      <c r="R514" s="72">
        <f t="shared" si="47"/>
        <v>38000</v>
      </c>
    </row>
    <row r="515" spans="1:18" x14ac:dyDescent="0.25">
      <c r="A515" s="70">
        <v>40199.958333333336</v>
      </c>
      <c r="B515" s="71">
        <v>254.98900000006</v>
      </c>
      <c r="C515" s="72">
        <f t="shared" si="42"/>
        <v>870532.44600020489</v>
      </c>
      <c r="D515" s="70">
        <v>40442.958333333336</v>
      </c>
      <c r="E515" s="71">
        <v>259.08799999952299</v>
      </c>
      <c r="F515" s="72">
        <f t="shared" si="43"/>
        <v>884526.4319983715</v>
      </c>
      <c r="G515" s="70">
        <v>40199.958333333336</v>
      </c>
      <c r="H515" s="71">
        <v>320</v>
      </c>
      <c r="I515" s="72">
        <f t="shared" si="44"/>
        <v>320000</v>
      </c>
      <c r="J515" s="70">
        <v>40442.958333333336</v>
      </c>
      <c r="K515" s="71">
        <v>870</v>
      </c>
      <c r="L515" s="72">
        <f t="shared" si="45"/>
        <v>870000</v>
      </c>
      <c r="M515" s="70">
        <v>40199.958333333336</v>
      </c>
      <c r="N515" s="71">
        <v>87</v>
      </c>
      <c r="O515" s="72">
        <f t="shared" si="46"/>
        <v>87000</v>
      </c>
      <c r="P515" s="70">
        <v>40442.958333333336</v>
      </c>
      <c r="Q515" s="71">
        <v>43</v>
      </c>
      <c r="R515" s="72">
        <f t="shared" si="47"/>
        <v>43000</v>
      </c>
    </row>
    <row r="516" spans="1:18" x14ac:dyDescent="0.25">
      <c r="A516" s="70">
        <v>40200</v>
      </c>
      <c r="B516" s="71">
        <v>250.83300000056599</v>
      </c>
      <c r="C516" s="72">
        <f t="shared" si="42"/>
        <v>856343.86200193223</v>
      </c>
      <c r="D516" s="70">
        <v>40443</v>
      </c>
      <c r="E516" s="71">
        <v>258.14599999971699</v>
      </c>
      <c r="F516" s="72">
        <f t="shared" si="43"/>
        <v>881310.44399903377</v>
      </c>
      <c r="G516" s="70">
        <v>40200</v>
      </c>
      <c r="H516" s="71">
        <v>307</v>
      </c>
      <c r="I516" s="72">
        <f t="shared" si="44"/>
        <v>307000</v>
      </c>
      <c r="J516" s="70">
        <v>40443</v>
      </c>
      <c r="K516" s="71">
        <v>862</v>
      </c>
      <c r="L516" s="72">
        <f t="shared" si="45"/>
        <v>862000</v>
      </c>
      <c r="M516" s="70">
        <v>40200</v>
      </c>
      <c r="N516" s="71">
        <v>86</v>
      </c>
      <c r="O516" s="72">
        <f t="shared" si="46"/>
        <v>86000</v>
      </c>
      <c r="P516" s="70">
        <v>40443</v>
      </c>
      <c r="Q516" s="71">
        <v>38</v>
      </c>
      <c r="R516" s="72">
        <f t="shared" si="47"/>
        <v>38000</v>
      </c>
    </row>
    <row r="517" spans="1:18" x14ac:dyDescent="0.25">
      <c r="A517" s="70">
        <v>40200.041666666664</v>
      </c>
      <c r="B517" s="71">
        <v>253.35199999995501</v>
      </c>
      <c r="C517" s="72">
        <f t="shared" si="42"/>
        <v>864943.72799984645</v>
      </c>
      <c r="D517" s="70">
        <v>40443.041666666664</v>
      </c>
      <c r="E517" s="71">
        <v>258.07100000046199</v>
      </c>
      <c r="F517" s="72">
        <f t="shared" si="43"/>
        <v>881054.39400157728</v>
      </c>
      <c r="G517" s="70">
        <v>40200.041666666664</v>
      </c>
      <c r="H517" s="71">
        <v>299</v>
      </c>
      <c r="I517" s="72">
        <f t="shared" si="44"/>
        <v>299000</v>
      </c>
      <c r="J517" s="70">
        <v>40443.041666666664</v>
      </c>
      <c r="K517" s="71">
        <v>943</v>
      </c>
      <c r="L517" s="72">
        <f t="shared" si="45"/>
        <v>943000</v>
      </c>
      <c r="M517" s="70">
        <v>40200.041666666664</v>
      </c>
      <c r="N517" s="71">
        <v>91</v>
      </c>
      <c r="O517" s="72">
        <f t="shared" si="46"/>
        <v>91000</v>
      </c>
      <c r="P517" s="70">
        <v>40443.041666666664</v>
      </c>
      <c r="Q517" s="71">
        <v>47</v>
      </c>
      <c r="R517" s="72">
        <f t="shared" si="47"/>
        <v>47000</v>
      </c>
    </row>
    <row r="518" spans="1:18" x14ac:dyDescent="0.25">
      <c r="A518" s="70">
        <v>40200.083333333336</v>
      </c>
      <c r="B518" s="71">
        <v>251.43699999898701</v>
      </c>
      <c r="C518" s="72">
        <f t="shared" si="42"/>
        <v>858405.9179965416</v>
      </c>
      <c r="D518" s="70">
        <v>40443.083333333336</v>
      </c>
      <c r="E518" s="71">
        <v>257.14499999955302</v>
      </c>
      <c r="F518" s="72">
        <f t="shared" si="43"/>
        <v>877893.02999847406</v>
      </c>
      <c r="G518" s="70">
        <v>40200.083333333336</v>
      </c>
      <c r="H518" s="71">
        <v>313</v>
      </c>
      <c r="I518" s="72">
        <f t="shared" si="44"/>
        <v>313000</v>
      </c>
      <c r="J518" s="70">
        <v>40443.083333333336</v>
      </c>
      <c r="K518" s="71">
        <v>1036</v>
      </c>
      <c r="L518" s="72">
        <f t="shared" si="45"/>
        <v>1036000</v>
      </c>
      <c r="M518" s="70">
        <v>40200.083333333336</v>
      </c>
      <c r="N518" s="71">
        <v>101</v>
      </c>
      <c r="O518" s="72">
        <f t="shared" si="46"/>
        <v>101000</v>
      </c>
      <c r="P518" s="70">
        <v>40443.083333333336</v>
      </c>
      <c r="Q518" s="71">
        <v>41</v>
      </c>
      <c r="R518" s="72">
        <f t="shared" si="47"/>
        <v>41000</v>
      </c>
    </row>
    <row r="519" spans="1:18" x14ac:dyDescent="0.25">
      <c r="A519" s="70">
        <v>40200.125</v>
      </c>
      <c r="B519" s="71">
        <v>251.694000000134</v>
      </c>
      <c r="C519" s="72">
        <f t="shared" si="42"/>
        <v>859283.3160004575</v>
      </c>
      <c r="D519" s="70">
        <v>40443.125</v>
      </c>
      <c r="E519" s="71">
        <v>253.53399999998501</v>
      </c>
      <c r="F519" s="72">
        <f t="shared" si="43"/>
        <v>865565.07599994878</v>
      </c>
      <c r="G519" s="70">
        <v>40200.125</v>
      </c>
      <c r="H519" s="71">
        <v>317</v>
      </c>
      <c r="I519" s="72">
        <f t="shared" si="44"/>
        <v>317000</v>
      </c>
      <c r="J519" s="70">
        <v>40443.125</v>
      </c>
      <c r="K519" s="71">
        <v>1037</v>
      </c>
      <c r="L519" s="72">
        <f t="shared" si="45"/>
        <v>1037000</v>
      </c>
      <c r="M519" s="70">
        <v>40200.125</v>
      </c>
      <c r="N519" s="71">
        <v>88</v>
      </c>
      <c r="O519" s="72">
        <f t="shared" si="46"/>
        <v>88000</v>
      </c>
      <c r="P519" s="70">
        <v>40443.125</v>
      </c>
      <c r="Q519" s="71">
        <v>48</v>
      </c>
      <c r="R519" s="72">
        <f t="shared" si="47"/>
        <v>48000</v>
      </c>
    </row>
    <row r="520" spans="1:18" x14ac:dyDescent="0.25">
      <c r="A520" s="70">
        <v>40200.166666666664</v>
      </c>
      <c r="B520" s="71">
        <v>255.41100000031301</v>
      </c>
      <c r="C520" s="72">
        <f t="shared" si="42"/>
        <v>871973.15400106867</v>
      </c>
      <c r="D520" s="70">
        <v>40443.166666666664</v>
      </c>
      <c r="E520" s="71">
        <v>255.99700000137099</v>
      </c>
      <c r="F520" s="72">
        <f t="shared" si="43"/>
        <v>873973.75800468063</v>
      </c>
      <c r="G520" s="70">
        <v>40200.166666666664</v>
      </c>
      <c r="H520" s="71">
        <v>430</v>
      </c>
      <c r="I520" s="72">
        <f t="shared" si="44"/>
        <v>430000</v>
      </c>
      <c r="J520" s="70">
        <v>40443.166666666664</v>
      </c>
      <c r="K520" s="71">
        <v>1108</v>
      </c>
      <c r="L520" s="72">
        <f t="shared" si="45"/>
        <v>1108000</v>
      </c>
      <c r="M520" s="70">
        <v>40200.166666666664</v>
      </c>
      <c r="N520" s="71">
        <v>92</v>
      </c>
      <c r="O520" s="72">
        <f t="shared" si="46"/>
        <v>92000</v>
      </c>
      <c r="P520" s="70">
        <v>40443.166666666664</v>
      </c>
      <c r="Q520" s="71">
        <v>36</v>
      </c>
      <c r="R520" s="72">
        <f t="shared" si="47"/>
        <v>36000</v>
      </c>
    </row>
    <row r="521" spans="1:18" x14ac:dyDescent="0.25">
      <c r="A521" s="70">
        <v>40200.208333333336</v>
      </c>
      <c r="B521" s="71">
        <v>263.377000000328</v>
      </c>
      <c r="C521" s="72">
        <f t="shared" si="42"/>
        <v>899169.07800111978</v>
      </c>
      <c r="D521" s="70">
        <v>40443.208333333336</v>
      </c>
      <c r="E521" s="71">
        <v>279.85399999842002</v>
      </c>
      <c r="F521" s="72">
        <f t="shared" si="43"/>
        <v>955421.55599460599</v>
      </c>
      <c r="G521" s="70">
        <v>40200.208333333336</v>
      </c>
      <c r="H521" s="71">
        <v>519</v>
      </c>
      <c r="I521" s="72">
        <f t="shared" si="44"/>
        <v>519000</v>
      </c>
      <c r="J521" s="70">
        <v>40443.208333333336</v>
      </c>
      <c r="K521" s="71">
        <v>1571</v>
      </c>
      <c r="L521" s="72">
        <f t="shared" si="45"/>
        <v>1571000</v>
      </c>
      <c r="M521" s="70">
        <v>40200.208333333336</v>
      </c>
      <c r="N521" s="71">
        <v>86</v>
      </c>
      <c r="O521" s="72">
        <f t="shared" si="46"/>
        <v>86000</v>
      </c>
      <c r="P521" s="70">
        <v>40443.208333333336</v>
      </c>
      <c r="Q521" s="71">
        <v>53</v>
      </c>
      <c r="R521" s="72">
        <f t="shared" si="47"/>
        <v>53000</v>
      </c>
    </row>
    <row r="522" spans="1:18" x14ac:dyDescent="0.25">
      <c r="A522" s="70">
        <v>40200.25</v>
      </c>
      <c r="B522" s="71">
        <v>273.07100000046199</v>
      </c>
      <c r="C522" s="72">
        <f t="shared" si="42"/>
        <v>932264.39400157728</v>
      </c>
      <c r="D522" s="70">
        <v>40443.25</v>
      </c>
      <c r="E522" s="71">
        <v>298.42300000041701</v>
      </c>
      <c r="F522" s="72">
        <f t="shared" si="43"/>
        <v>1018816.1220014236</v>
      </c>
      <c r="G522" s="70">
        <v>40200.25</v>
      </c>
      <c r="H522" s="71">
        <v>697</v>
      </c>
      <c r="I522" s="72">
        <f t="shared" si="44"/>
        <v>697000</v>
      </c>
      <c r="J522" s="70">
        <v>40443.25</v>
      </c>
      <c r="K522" s="71">
        <v>1915</v>
      </c>
      <c r="L522" s="72">
        <f t="shared" si="45"/>
        <v>1915000</v>
      </c>
      <c r="M522" s="70">
        <v>40200.25</v>
      </c>
      <c r="N522" s="71">
        <v>71</v>
      </c>
      <c r="O522" s="72">
        <f t="shared" si="46"/>
        <v>71000</v>
      </c>
      <c r="P522" s="70">
        <v>40443.25</v>
      </c>
      <c r="Q522" s="71">
        <v>49</v>
      </c>
      <c r="R522" s="72">
        <f t="shared" si="47"/>
        <v>49000</v>
      </c>
    </row>
    <row r="523" spans="1:18" x14ac:dyDescent="0.25">
      <c r="A523" s="70">
        <v>40200.291666666664</v>
      </c>
      <c r="B523" s="71">
        <v>320.49099999852501</v>
      </c>
      <c r="C523" s="72">
        <f t="shared" si="42"/>
        <v>1094156.2739949643</v>
      </c>
      <c r="D523" s="70">
        <v>40443.291666666664</v>
      </c>
      <c r="E523" s="71">
        <v>361.52800000086398</v>
      </c>
      <c r="F523" s="72">
        <f t="shared" si="43"/>
        <v>1234256.5920029497</v>
      </c>
      <c r="G523" s="70">
        <v>40200.291666666664</v>
      </c>
      <c r="H523" s="71">
        <v>1377</v>
      </c>
      <c r="I523" s="72">
        <f t="shared" si="44"/>
        <v>1377000</v>
      </c>
      <c r="J523" s="70">
        <v>40443.291666666664</v>
      </c>
      <c r="K523" s="71">
        <v>3093</v>
      </c>
      <c r="L523" s="72">
        <f t="shared" si="45"/>
        <v>3093000</v>
      </c>
      <c r="M523" s="70">
        <v>40200.291666666664</v>
      </c>
      <c r="N523" s="71">
        <v>172</v>
      </c>
      <c r="O523" s="72">
        <f t="shared" si="46"/>
        <v>172000</v>
      </c>
      <c r="P523" s="70">
        <v>40443.291666666664</v>
      </c>
      <c r="Q523" s="71">
        <v>48</v>
      </c>
      <c r="R523" s="72">
        <f t="shared" si="47"/>
        <v>48000</v>
      </c>
    </row>
    <row r="524" spans="1:18" x14ac:dyDescent="0.25">
      <c r="A524" s="70">
        <v>40200.333333333336</v>
      </c>
      <c r="B524" s="71">
        <v>340.45900000072999</v>
      </c>
      <c r="C524" s="72">
        <f t="shared" si="42"/>
        <v>1162327.0260024921</v>
      </c>
      <c r="D524" s="70">
        <v>40443.333333333336</v>
      </c>
      <c r="E524" s="71">
        <v>367.13800000026799</v>
      </c>
      <c r="F524" s="72">
        <f t="shared" si="43"/>
        <v>1253409.132000915</v>
      </c>
      <c r="G524" s="70">
        <v>40200.333333333336</v>
      </c>
      <c r="H524" s="71">
        <v>1119</v>
      </c>
      <c r="I524" s="72">
        <f t="shared" si="44"/>
        <v>1119000</v>
      </c>
      <c r="J524" s="70">
        <v>40443.333333333336</v>
      </c>
      <c r="K524" s="71">
        <v>2364</v>
      </c>
      <c r="L524" s="72">
        <f t="shared" si="45"/>
        <v>2364000</v>
      </c>
      <c r="M524" s="70">
        <v>40200.333333333336</v>
      </c>
      <c r="N524" s="71">
        <v>207</v>
      </c>
      <c r="O524" s="72">
        <f t="shared" si="46"/>
        <v>207000</v>
      </c>
      <c r="P524" s="70">
        <v>40443.333333333336</v>
      </c>
      <c r="Q524" s="71">
        <v>71</v>
      </c>
      <c r="R524" s="72">
        <f t="shared" si="47"/>
        <v>71000</v>
      </c>
    </row>
    <row r="525" spans="1:18" x14ac:dyDescent="0.25">
      <c r="A525" s="70">
        <v>40200.375</v>
      </c>
      <c r="B525" s="71">
        <v>412.88100000098302</v>
      </c>
      <c r="C525" s="72">
        <f t="shared" ref="C525:C588" si="48">B525*3414</f>
        <v>1409575.734003356</v>
      </c>
      <c r="D525" s="70">
        <v>40443.375</v>
      </c>
      <c r="E525" s="71">
        <v>421.28199999965699</v>
      </c>
      <c r="F525" s="72">
        <f t="shared" ref="F525:F588" si="49">E525*3414</f>
        <v>1438256.747998829</v>
      </c>
      <c r="G525" s="70">
        <v>40200.375</v>
      </c>
      <c r="H525" s="71">
        <v>1166</v>
      </c>
      <c r="I525" s="72">
        <f t="shared" ref="I525:I588" si="50">H525*1000</f>
        <v>1166000</v>
      </c>
      <c r="J525" s="70">
        <v>40443.375</v>
      </c>
      <c r="K525" s="71">
        <v>2338</v>
      </c>
      <c r="L525" s="72">
        <f t="shared" ref="L525:L588" si="51">K525*1000</f>
        <v>2338000</v>
      </c>
      <c r="M525" s="70">
        <v>40200.375</v>
      </c>
      <c r="N525" s="71">
        <v>142</v>
      </c>
      <c r="O525" s="72">
        <f t="shared" ref="O525:O588" si="52">N525*1000</f>
        <v>142000</v>
      </c>
      <c r="P525" s="70">
        <v>40443.375</v>
      </c>
      <c r="Q525" s="71">
        <v>55</v>
      </c>
      <c r="R525" s="72">
        <f t="shared" ref="R525:R588" si="53">Q525*1000</f>
        <v>55000</v>
      </c>
    </row>
    <row r="526" spans="1:18" x14ac:dyDescent="0.25">
      <c r="A526" s="70">
        <v>40200.416666666664</v>
      </c>
      <c r="B526" s="71">
        <v>446.72599999979099</v>
      </c>
      <c r="C526" s="72">
        <f t="shared" si="48"/>
        <v>1525122.5639992864</v>
      </c>
      <c r="D526" s="70">
        <v>40443.416666666664</v>
      </c>
      <c r="E526" s="71">
        <v>465.60799999907601</v>
      </c>
      <c r="F526" s="72">
        <f t="shared" si="49"/>
        <v>1589585.7119968454</v>
      </c>
      <c r="G526" s="70">
        <v>40200.416666666664</v>
      </c>
      <c r="H526" s="71">
        <v>1409</v>
      </c>
      <c r="I526" s="72">
        <f t="shared" si="50"/>
        <v>1409000</v>
      </c>
      <c r="J526" s="70">
        <v>40443.416666666664</v>
      </c>
      <c r="K526" s="71">
        <v>2962</v>
      </c>
      <c r="L526" s="72">
        <f t="shared" si="51"/>
        <v>2962000</v>
      </c>
      <c r="M526" s="70">
        <v>40200.416666666664</v>
      </c>
      <c r="N526" s="71">
        <v>93</v>
      </c>
      <c r="O526" s="72">
        <f t="shared" si="52"/>
        <v>93000</v>
      </c>
      <c r="P526" s="70">
        <v>40443.416666666664</v>
      </c>
      <c r="Q526" s="71">
        <v>51</v>
      </c>
      <c r="R526" s="72">
        <f t="shared" si="53"/>
        <v>51000</v>
      </c>
    </row>
    <row r="527" spans="1:18" x14ac:dyDescent="0.25">
      <c r="A527" s="70">
        <v>40200.458333333336</v>
      </c>
      <c r="B527" s="71">
        <v>464.41099999845</v>
      </c>
      <c r="C527" s="72">
        <f t="shared" si="48"/>
        <v>1585499.1539947083</v>
      </c>
      <c r="D527" s="70">
        <v>40443.458333333336</v>
      </c>
      <c r="E527" s="71">
        <v>475.10400000028301</v>
      </c>
      <c r="F527" s="72">
        <f t="shared" si="49"/>
        <v>1622005.0560009661</v>
      </c>
      <c r="G527" s="70">
        <v>40200.458333333336</v>
      </c>
      <c r="H527" s="71">
        <v>1763</v>
      </c>
      <c r="I527" s="72">
        <f t="shared" si="50"/>
        <v>1763000</v>
      </c>
      <c r="J527" s="70">
        <v>40443.458333333336</v>
      </c>
      <c r="K527" s="71">
        <v>3143</v>
      </c>
      <c r="L527" s="72">
        <f t="shared" si="51"/>
        <v>3143000</v>
      </c>
      <c r="M527" s="70">
        <v>40200.458333333336</v>
      </c>
      <c r="N527" s="71">
        <v>85</v>
      </c>
      <c r="O527" s="72">
        <f t="shared" si="52"/>
        <v>85000</v>
      </c>
      <c r="P527" s="70">
        <v>40443.458333333336</v>
      </c>
      <c r="Q527" s="71">
        <v>55</v>
      </c>
      <c r="R527" s="72">
        <f t="shared" si="53"/>
        <v>55000</v>
      </c>
    </row>
    <row r="528" spans="1:18" x14ac:dyDescent="0.25">
      <c r="A528" s="70">
        <v>40200.5</v>
      </c>
      <c r="B528" s="71">
        <v>451.039000000805</v>
      </c>
      <c r="C528" s="72">
        <f t="shared" si="48"/>
        <v>1539847.1460027483</v>
      </c>
      <c r="D528" s="70">
        <v>40443.5</v>
      </c>
      <c r="E528" s="71">
        <v>465.11199999973201</v>
      </c>
      <c r="F528" s="72">
        <f t="shared" si="49"/>
        <v>1587892.367999085</v>
      </c>
      <c r="G528" s="70">
        <v>40200.5</v>
      </c>
      <c r="H528" s="71">
        <v>1919</v>
      </c>
      <c r="I528" s="72">
        <f t="shared" si="50"/>
        <v>1919000</v>
      </c>
      <c r="J528" s="70">
        <v>40443.5</v>
      </c>
      <c r="K528" s="71">
        <v>3133</v>
      </c>
      <c r="L528" s="72">
        <f t="shared" si="51"/>
        <v>3133000</v>
      </c>
      <c r="M528" s="70">
        <v>40200.5</v>
      </c>
      <c r="N528" s="71">
        <v>81</v>
      </c>
      <c r="O528" s="72">
        <f t="shared" si="52"/>
        <v>81000</v>
      </c>
      <c r="P528" s="70">
        <v>40443.5</v>
      </c>
      <c r="Q528" s="71">
        <v>54</v>
      </c>
      <c r="R528" s="72">
        <f t="shared" si="53"/>
        <v>54000</v>
      </c>
    </row>
    <row r="529" spans="1:18" x14ac:dyDescent="0.25">
      <c r="A529" s="70">
        <v>40200.541666666664</v>
      </c>
      <c r="B529" s="71">
        <v>440.441999999806</v>
      </c>
      <c r="C529" s="72">
        <f t="shared" si="48"/>
        <v>1503668.9879993377</v>
      </c>
      <c r="D529" s="70">
        <v>40443.541666666664</v>
      </c>
      <c r="E529" s="71">
        <v>452.792000001296</v>
      </c>
      <c r="F529" s="72">
        <f t="shared" si="49"/>
        <v>1545831.8880044245</v>
      </c>
      <c r="G529" s="70">
        <v>40200.541666666664</v>
      </c>
      <c r="H529" s="71">
        <v>2003</v>
      </c>
      <c r="I529" s="72">
        <f t="shared" si="50"/>
        <v>2003000</v>
      </c>
      <c r="J529" s="70">
        <v>40443.541666666664</v>
      </c>
      <c r="K529" s="71">
        <v>2913</v>
      </c>
      <c r="L529" s="72">
        <f t="shared" si="51"/>
        <v>2913000</v>
      </c>
      <c r="M529" s="70">
        <v>40200.541666666664</v>
      </c>
      <c r="N529" s="71">
        <v>97</v>
      </c>
      <c r="O529" s="72">
        <f t="shared" si="52"/>
        <v>97000</v>
      </c>
      <c r="P529" s="70">
        <v>40443.541666666664</v>
      </c>
      <c r="Q529" s="71">
        <v>56</v>
      </c>
      <c r="R529" s="72">
        <f t="shared" si="53"/>
        <v>56000</v>
      </c>
    </row>
    <row r="530" spans="1:18" x14ac:dyDescent="0.25">
      <c r="A530" s="70">
        <v>40200.583333333336</v>
      </c>
      <c r="B530" s="71">
        <v>451.14200000092399</v>
      </c>
      <c r="C530" s="72">
        <f t="shared" si="48"/>
        <v>1540198.7880031546</v>
      </c>
      <c r="D530" s="70">
        <v>40443.583333333336</v>
      </c>
      <c r="E530" s="71">
        <v>455.26399999856898</v>
      </c>
      <c r="F530" s="72">
        <f t="shared" si="49"/>
        <v>1554271.2959951144</v>
      </c>
      <c r="G530" s="70">
        <v>40200.583333333336</v>
      </c>
      <c r="H530" s="71">
        <v>1998</v>
      </c>
      <c r="I530" s="72">
        <f t="shared" si="50"/>
        <v>1998000</v>
      </c>
      <c r="J530" s="70">
        <v>40443.583333333336</v>
      </c>
      <c r="K530" s="71">
        <v>2837</v>
      </c>
      <c r="L530" s="72">
        <f t="shared" si="51"/>
        <v>2837000</v>
      </c>
      <c r="M530" s="70">
        <v>40200.583333333336</v>
      </c>
      <c r="N530" s="71">
        <v>91</v>
      </c>
      <c r="O530" s="72">
        <f t="shared" si="52"/>
        <v>91000</v>
      </c>
      <c r="P530" s="70">
        <v>40443.583333333336</v>
      </c>
      <c r="Q530" s="71">
        <v>55</v>
      </c>
      <c r="R530" s="72">
        <f t="shared" si="53"/>
        <v>55000</v>
      </c>
    </row>
    <row r="531" spans="1:18" x14ac:dyDescent="0.25">
      <c r="A531" s="70">
        <v>40200.625</v>
      </c>
      <c r="B531" s="71">
        <v>449.75999999977603</v>
      </c>
      <c r="C531" s="72">
        <f t="shared" si="48"/>
        <v>1535480.6399992353</v>
      </c>
      <c r="D531" s="70">
        <v>40443.625</v>
      </c>
      <c r="E531" s="71">
        <v>452.57400000095402</v>
      </c>
      <c r="F531" s="72">
        <f t="shared" si="49"/>
        <v>1545087.636003257</v>
      </c>
      <c r="G531" s="70">
        <v>40200.625</v>
      </c>
      <c r="H531" s="71">
        <v>2105</v>
      </c>
      <c r="I531" s="72">
        <f t="shared" si="50"/>
        <v>2105000</v>
      </c>
      <c r="J531" s="70">
        <v>40443.625</v>
      </c>
      <c r="K531" s="71">
        <v>2905</v>
      </c>
      <c r="L531" s="72">
        <f t="shared" si="51"/>
        <v>2905000</v>
      </c>
      <c r="M531" s="70">
        <v>40200.625</v>
      </c>
      <c r="N531" s="71">
        <v>59</v>
      </c>
      <c r="O531" s="72">
        <f t="shared" si="52"/>
        <v>59000</v>
      </c>
      <c r="P531" s="70">
        <v>40443.625</v>
      </c>
      <c r="Q531" s="71">
        <v>56</v>
      </c>
      <c r="R531" s="72">
        <f t="shared" si="53"/>
        <v>56000</v>
      </c>
    </row>
    <row r="532" spans="1:18" x14ac:dyDescent="0.25">
      <c r="A532" s="70">
        <v>40200.666666666664</v>
      </c>
      <c r="B532" s="71">
        <v>443.71600000001501</v>
      </c>
      <c r="C532" s="72">
        <f t="shared" si="48"/>
        <v>1514846.4240000513</v>
      </c>
      <c r="D532" s="70">
        <v>40443.666666666664</v>
      </c>
      <c r="E532" s="71">
        <v>444.64499999955302</v>
      </c>
      <c r="F532" s="72">
        <f t="shared" si="49"/>
        <v>1518018.0299984741</v>
      </c>
      <c r="G532" s="70">
        <v>40200.666666666664</v>
      </c>
      <c r="H532" s="71">
        <v>2098</v>
      </c>
      <c r="I532" s="72">
        <f t="shared" si="50"/>
        <v>2098000</v>
      </c>
      <c r="J532" s="70">
        <v>40443.666666666664</v>
      </c>
      <c r="K532" s="71">
        <v>2877</v>
      </c>
      <c r="L532" s="72">
        <f t="shared" si="51"/>
        <v>2877000</v>
      </c>
      <c r="M532" s="70">
        <v>40200.666666666664</v>
      </c>
      <c r="N532" s="71">
        <v>56</v>
      </c>
      <c r="O532" s="72">
        <f t="shared" si="52"/>
        <v>56000</v>
      </c>
      <c r="P532" s="70">
        <v>40443.666666666664</v>
      </c>
      <c r="Q532" s="71">
        <v>53</v>
      </c>
      <c r="R532" s="72">
        <f t="shared" si="53"/>
        <v>53000</v>
      </c>
    </row>
    <row r="533" spans="1:18" x14ac:dyDescent="0.25">
      <c r="A533" s="70">
        <v>40200.708333333336</v>
      </c>
      <c r="B533" s="71">
        <v>424.35400000028301</v>
      </c>
      <c r="C533" s="72">
        <f t="shared" si="48"/>
        <v>1448744.5560009661</v>
      </c>
      <c r="D533" s="70">
        <v>40443.708333333336</v>
      </c>
      <c r="E533" s="71">
        <v>433.40100000053599</v>
      </c>
      <c r="F533" s="72">
        <f t="shared" si="49"/>
        <v>1479631.0140018298</v>
      </c>
      <c r="G533" s="70">
        <v>40200.708333333336</v>
      </c>
      <c r="H533" s="71">
        <v>2016</v>
      </c>
      <c r="I533" s="72">
        <f t="shared" si="50"/>
        <v>2016000</v>
      </c>
      <c r="J533" s="70">
        <v>40443.708333333336</v>
      </c>
      <c r="K533" s="71">
        <v>2891</v>
      </c>
      <c r="L533" s="72">
        <f t="shared" si="51"/>
        <v>2891000</v>
      </c>
      <c r="M533" s="70">
        <v>40200.708333333336</v>
      </c>
      <c r="N533" s="71">
        <v>58</v>
      </c>
      <c r="O533" s="72">
        <f t="shared" si="52"/>
        <v>58000</v>
      </c>
      <c r="P533" s="70">
        <v>40443.708333333336</v>
      </c>
      <c r="Q533" s="71">
        <v>52</v>
      </c>
      <c r="R533" s="72">
        <f t="shared" si="53"/>
        <v>52000</v>
      </c>
    </row>
    <row r="534" spans="1:18" x14ac:dyDescent="0.25">
      <c r="A534" s="70">
        <v>40200.75</v>
      </c>
      <c r="B534" s="71">
        <v>364.40299999900202</v>
      </c>
      <c r="C534" s="72">
        <f t="shared" si="48"/>
        <v>1244071.8419965929</v>
      </c>
      <c r="D534" s="70">
        <v>40443.75</v>
      </c>
      <c r="E534" s="71">
        <v>386.73399999923998</v>
      </c>
      <c r="F534" s="72">
        <f t="shared" si="49"/>
        <v>1320309.8759974053</v>
      </c>
      <c r="G534" s="70">
        <v>40200.75</v>
      </c>
      <c r="H534" s="71">
        <v>1759</v>
      </c>
      <c r="I534" s="72">
        <f t="shared" si="50"/>
        <v>1759000</v>
      </c>
      <c r="J534" s="70">
        <v>40443.75</v>
      </c>
      <c r="K534" s="71">
        <v>2850</v>
      </c>
      <c r="L534" s="72">
        <f t="shared" si="51"/>
        <v>2850000</v>
      </c>
      <c r="M534" s="70">
        <v>40200.75</v>
      </c>
      <c r="N534" s="71">
        <v>71</v>
      </c>
      <c r="O534" s="72">
        <f t="shared" si="52"/>
        <v>71000</v>
      </c>
      <c r="P534" s="70">
        <v>40443.75</v>
      </c>
      <c r="Q534" s="71">
        <v>53</v>
      </c>
      <c r="R534" s="72">
        <f t="shared" si="53"/>
        <v>53000</v>
      </c>
    </row>
    <row r="535" spans="1:18" x14ac:dyDescent="0.25">
      <c r="A535" s="70">
        <v>40200.791666666664</v>
      </c>
      <c r="B535" s="71">
        <v>332.22699999995501</v>
      </c>
      <c r="C535" s="72">
        <f t="shared" si="48"/>
        <v>1134222.9779998465</v>
      </c>
      <c r="D535" s="70">
        <v>40443.791666666664</v>
      </c>
      <c r="E535" s="71">
        <v>335.108000000939</v>
      </c>
      <c r="F535" s="72">
        <f t="shared" si="49"/>
        <v>1144058.7120032057</v>
      </c>
      <c r="G535" s="70">
        <v>40200.791666666664</v>
      </c>
      <c r="H535" s="71">
        <v>1321</v>
      </c>
      <c r="I535" s="72">
        <f t="shared" si="50"/>
        <v>1321000</v>
      </c>
      <c r="J535" s="70">
        <v>40443.791666666664</v>
      </c>
      <c r="K535" s="71">
        <v>2279</v>
      </c>
      <c r="L535" s="72">
        <f t="shared" si="51"/>
        <v>2279000</v>
      </c>
      <c r="M535" s="70">
        <v>40200.791666666664</v>
      </c>
      <c r="N535" s="71">
        <v>91</v>
      </c>
      <c r="O535" s="72">
        <f t="shared" si="52"/>
        <v>91000</v>
      </c>
      <c r="P535" s="70">
        <v>40443.791666666664</v>
      </c>
      <c r="Q535" s="71">
        <v>48</v>
      </c>
      <c r="R535" s="72">
        <f t="shared" si="53"/>
        <v>48000</v>
      </c>
    </row>
    <row r="536" spans="1:18" x14ac:dyDescent="0.25">
      <c r="A536" s="70">
        <v>40200.833333333336</v>
      </c>
      <c r="B536" s="71">
        <v>274.50400000065599</v>
      </c>
      <c r="C536" s="72">
        <f t="shared" si="48"/>
        <v>937156.65600223956</v>
      </c>
      <c r="D536" s="70">
        <v>40443.833333333336</v>
      </c>
      <c r="E536" s="71">
        <v>277.65499999932899</v>
      </c>
      <c r="F536" s="72">
        <f t="shared" si="49"/>
        <v>947914.16999770922</v>
      </c>
      <c r="G536" s="70">
        <v>40200.833333333336</v>
      </c>
      <c r="H536" s="71">
        <v>609</v>
      </c>
      <c r="I536" s="72">
        <f t="shared" si="50"/>
        <v>609000</v>
      </c>
      <c r="J536" s="70">
        <v>40443.833333333336</v>
      </c>
      <c r="K536" s="71">
        <v>884</v>
      </c>
      <c r="L536" s="72">
        <f t="shared" si="51"/>
        <v>884000</v>
      </c>
      <c r="M536" s="70">
        <v>40200.833333333336</v>
      </c>
      <c r="N536" s="71">
        <v>77</v>
      </c>
      <c r="O536" s="72">
        <f t="shared" si="52"/>
        <v>77000</v>
      </c>
      <c r="P536" s="70">
        <v>40443.833333333336</v>
      </c>
      <c r="Q536" s="71">
        <v>51</v>
      </c>
      <c r="R536" s="72">
        <f t="shared" si="53"/>
        <v>51000</v>
      </c>
    </row>
    <row r="537" spans="1:18" x14ac:dyDescent="0.25">
      <c r="A537" s="70">
        <v>40200.875</v>
      </c>
      <c r="B537" s="71">
        <v>265.48099999874802</v>
      </c>
      <c r="C537" s="72">
        <f t="shared" si="48"/>
        <v>906352.13399572577</v>
      </c>
      <c r="D537" s="70">
        <v>40443.875</v>
      </c>
      <c r="E537" s="71">
        <v>261.59799999929999</v>
      </c>
      <c r="F537" s="72">
        <f t="shared" si="49"/>
        <v>893095.57199761015</v>
      </c>
      <c r="G537" s="70">
        <v>40200.875</v>
      </c>
      <c r="H537" s="71">
        <v>576</v>
      </c>
      <c r="I537" s="72">
        <f t="shared" si="50"/>
        <v>576000</v>
      </c>
      <c r="J537" s="70">
        <v>40443.875</v>
      </c>
      <c r="K537" s="71">
        <v>842</v>
      </c>
      <c r="L537" s="72">
        <f t="shared" si="51"/>
        <v>842000</v>
      </c>
      <c r="M537" s="70">
        <v>40200.875</v>
      </c>
      <c r="N537" s="71">
        <v>64</v>
      </c>
      <c r="O537" s="72">
        <f t="shared" si="52"/>
        <v>64000</v>
      </c>
      <c r="P537" s="70">
        <v>40443.875</v>
      </c>
      <c r="Q537" s="71">
        <v>43</v>
      </c>
      <c r="R537" s="72">
        <f t="shared" si="53"/>
        <v>43000</v>
      </c>
    </row>
    <row r="538" spans="1:18" x14ac:dyDescent="0.25">
      <c r="A538" s="70">
        <v>40200.916666666664</v>
      </c>
      <c r="B538" s="71">
        <v>261.88700000010402</v>
      </c>
      <c r="C538" s="72">
        <f t="shared" si="48"/>
        <v>894082.21800035518</v>
      </c>
      <c r="D538" s="70">
        <v>40443.916666666664</v>
      </c>
      <c r="E538" s="71">
        <v>258.42400000058097</v>
      </c>
      <c r="F538" s="72">
        <f t="shared" si="49"/>
        <v>882259.53600198345</v>
      </c>
      <c r="G538" s="70">
        <v>40200.916666666664</v>
      </c>
      <c r="H538" s="71">
        <v>569</v>
      </c>
      <c r="I538" s="72">
        <f t="shared" si="50"/>
        <v>569000</v>
      </c>
      <c r="J538" s="70">
        <v>40443.916666666664</v>
      </c>
      <c r="K538" s="71">
        <v>845</v>
      </c>
      <c r="L538" s="72">
        <f t="shared" si="51"/>
        <v>845000</v>
      </c>
      <c r="M538" s="70">
        <v>40200.916666666664</v>
      </c>
      <c r="N538" s="71">
        <v>58</v>
      </c>
      <c r="O538" s="72">
        <f t="shared" si="52"/>
        <v>58000</v>
      </c>
      <c r="P538" s="70">
        <v>40443.916666666664</v>
      </c>
      <c r="Q538" s="71">
        <v>48</v>
      </c>
      <c r="R538" s="72">
        <f t="shared" si="53"/>
        <v>48000</v>
      </c>
    </row>
    <row r="539" spans="1:18" x14ac:dyDescent="0.25">
      <c r="A539" s="70">
        <v>40200.958333333336</v>
      </c>
      <c r="B539" s="71">
        <v>261.52900000102801</v>
      </c>
      <c r="C539" s="72">
        <f t="shared" si="48"/>
        <v>892860.00600350962</v>
      </c>
      <c r="D539" s="70">
        <v>40443.958333333336</v>
      </c>
      <c r="E539" s="71">
        <v>256.77999999932899</v>
      </c>
      <c r="F539" s="72">
        <f t="shared" si="49"/>
        <v>876646.91999770922</v>
      </c>
      <c r="G539" s="70">
        <v>40200.958333333336</v>
      </c>
      <c r="H539" s="71">
        <v>601</v>
      </c>
      <c r="I539" s="72">
        <f t="shared" si="50"/>
        <v>601000</v>
      </c>
      <c r="J539" s="70">
        <v>40443.958333333336</v>
      </c>
      <c r="K539" s="71">
        <v>860</v>
      </c>
      <c r="L539" s="72">
        <f t="shared" si="51"/>
        <v>860000</v>
      </c>
      <c r="M539" s="70">
        <v>40200.958333333336</v>
      </c>
      <c r="N539" s="71">
        <v>63</v>
      </c>
      <c r="O539" s="72">
        <f t="shared" si="52"/>
        <v>63000</v>
      </c>
      <c r="P539" s="70">
        <v>40443.958333333336</v>
      </c>
      <c r="Q539" s="71">
        <v>39</v>
      </c>
      <c r="R539" s="72">
        <f t="shared" si="53"/>
        <v>39000</v>
      </c>
    </row>
    <row r="540" spans="1:18" x14ac:dyDescent="0.25">
      <c r="A540" s="70">
        <v>40201</v>
      </c>
      <c r="B540" s="71">
        <v>264.34400000050698</v>
      </c>
      <c r="C540" s="72">
        <f t="shared" si="48"/>
        <v>902470.41600173083</v>
      </c>
      <c r="D540" s="70">
        <v>40444</v>
      </c>
      <c r="E540" s="71">
        <v>253.176000000909</v>
      </c>
      <c r="F540" s="72">
        <f t="shared" si="49"/>
        <v>864342.86400310334</v>
      </c>
      <c r="G540" s="70">
        <v>40201</v>
      </c>
      <c r="H540" s="71">
        <v>734</v>
      </c>
      <c r="I540" s="72">
        <f t="shared" si="50"/>
        <v>734000</v>
      </c>
      <c r="J540" s="70">
        <v>40444</v>
      </c>
      <c r="K540" s="71">
        <v>858</v>
      </c>
      <c r="L540" s="72">
        <f t="shared" si="51"/>
        <v>858000</v>
      </c>
      <c r="M540" s="70">
        <v>40201</v>
      </c>
      <c r="N540" s="71">
        <v>64</v>
      </c>
      <c r="O540" s="72">
        <f t="shared" si="52"/>
        <v>64000</v>
      </c>
      <c r="P540" s="70">
        <v>40444</v>
      </c>
      <c r="Q540" s="71">
        <v>41</v>
      </c>
      <c r="R540" s="72">
        <f t="shared" si="53"/>
        <v>41000</v>
      </c>
    </row>
    <row r="541" spans="1:18" x14ac:dyDescent="0.25">
      <c r="A541" s="70">
        <v>40201.041666666664</v>
      </c>
      <c r="B541" s="71">
        <v>267.73699999973201</v>
      </c>
      <c r="C541" s="72">
        <f t="shared" si="48"/>
        <v>914054.11799908511</v>
      </c>
      <c r="D541" s="70">
        <v>40444.041666666664</v>
      </c>
      <c r="E541" s="71">
        <v>255.518999999389</v>
      </c>
      <c r="F541" s="72">
        <f t="shared" si="49"/>
        <v>872341.86599791399</v>
      </c>
      <c r="G541" s="70">
        <v>40201.041666666664</v>
      </c>
      <c r="H541" s="71">
        <v>727</v>
      </c>
      <c r="I541" s="72">
        <f t="shared" si="50"/>
        <v>727000</v>
      </c>
      <c r="J541" s="70">
        <v>40444.041666666664</v>
      </c>
      <c r="K541" s="71">
        <v>875</v>
      </c>
      <c r="L541" s="72">
        <f t="shared" si="51"/>
        <v>875000</v>
      </c>
      <c r="M541" s="70">
        <v>40201.041666666664</v>
      </c>
      <c r="N541" s="71">
        <v>68</v>
      </c>
      <c r="O541" s="72">
        <f t="shared" si="52"/>
        <v>68000</v>
      </c>
      <c r="P541" s="70">
        <v>40444.041666666664</v>
      </c>
      <c r="Q541" s="71">
        <v>43</v>
      </c>
      <c r="R541" s="72">
        <f t="shared" si="53"/>
        <v>43000</v>
      </c>
    </row>
    <row r="542" spans="1:18" x14ac:dyDescent="0.25">
      <c r="A542" s="70">
        <v>40201.083333333336</v>
      </c>
      <c r="B542" s="71">
        <v>264.27799999900202</v>
      </c>
      <c r="C542" s="72">
        <f t="shared" si="48"/>
        <v>902245.09199659294</v>
      </c>
      <c r="D542" s="70">
        <v>40444.083333333336</v>
      </c>
      <c r="E542" s="71">
        <v>250.29300000146</v>
      </c>
      <c r="F542" s="72">
        <f t="shared" si="49"/>
        <v>854500.30200498446</v>
      </c>
      <c r="G542" s="70">
        <v>40201.083333333336</v>
      </c>
      <c r="H542" s="71">
        <v>613</v>
      </c>
      <c r="I542" s="72">
        <f t="shared" si="50"/>
        <v>613000</v>
      </c>
      <c r="J542" s="70">
        <v>40444.083333333336</v>
      </c>
      <c r="K542" s="71">
        <v>938</v>
      </c>
      <c r="L542" s="72">
        <f t="shared" si="51"/>
        <v>938000</v>
      </c>
      <c r="M542" s="70">
        <v>40201.083333333336</v>
      </c>
      <c r="N542" s="71">
        <v>65</v>
      </c>
      <c r="O542" s="72">
        <f t="shared" si="52"/>
        <v>65000</v>
      </c>
      <c r="P542" s="70">
        <v>40444.083333333336</v>
      </c>
      <c r="Q542" s="71">
        <v>41</v>
      </c>
      <c r="R542" s="72">
        <f t="shared" si="53"/>
        <v>41000</v>
      </c>
    </row>
    <row r="543" spans="1:18" x14ac:dyDescent="0.25">
      <c r="A543" s="70">
        <v>40201.125</v>
      </c>
      <c r="B543" s="71">
        <v>261.59900000132598</v>
      </c>
      <c r="C543" s="72">
        <f t="shared" si="48"/>
        <v>893098.98600452684</v>
      </c>
      <c r="D543" s="70">
        <v>40444.125</v>
      </c>
      <c r="E543" s="71">
        <v>250.28999999910599</v>
      </c>
      <c r="F543" s="72">
        <f t="shared" si="49"/>
        <v>854490.05999694788</v>
      </c>
      <c r="G543" s="70">
        <v>40201.125</v>
      </c>
      <c r="H543" s="71">
        <v>618</v>
      </c>
      <c r="I543" s="72">
        <f t="shared" si="50"/>
        <v>618000</v>
      </c>
      <c r="J543" s="70">
        <v>40444.125</v>
      </c>
      <c r="K543" s="71">
        <v>1034</v>
      </c>
      <c r="L543" s="72">
        <f t="shared" si="51"/>
        <v>1034000</v>
      </c>
      <c r="M543" s="70">
        <v>40201.125</v>
      </c>
      <c r="N543" s="71">
        <v>67</v>
      </c>
      <c r="O543" s="72">
        <f t="shared" si="52"/>
        <v>67000</v>
      </c>
      <c r="P543" s="70">
        <v>40444.125</v>
      </c>
      <c r="Q543" s="71">
        <v>45</v>
      </c>
      <c r="R543" s="72">
        <f t="shared" si="53"/>
        <v>45000</v>
      </c>
    </row>
    <row r="544" spans="1:18" x14ac:dyDescent="0.25">
      <c r="A544" s="70">
        <v>40201.166666666664</v>
      </c>
      <c r="B544" s="71">
        <v>269.22399999946401</v>
      </c>
      <c r="C544" s="72">
        <f t="shared" si="48"/>
        <v>919130.7359981701</v>
      </c>
      <c r="D544" s="70">
        <v>40444.166666666664</v>
      </c>
      <c r="E544" s="71">
        <v>253.85899999924001</v>
      </c>
      <c r="F544" s="72">
        <f t="shared" si="49"/>
        <v>866674.62599740538</v>
      </c>
      <c r="G544" s="70">
        <v>40201.166666666664</v>
      </c>
      <c r="H544" s="71">
        <v>635</v>
      </c>
      <c r="I544" s="72">
        <f t="shared" si="50"/>
        <v>635000</v>
      </c>
      <c r="J544" s="70">
        <v>40444.166666666664</v>
      </c>
      <c r="K544" s="71">
        <v>1135</v>
      </c>
      <c r="L544" s="72">
        <f t="shared" si="51"/>
        <v>1135000</v>
      </c>
      <c r="M544" s="70">
        <v>40201.166666666664</v>
      </c>
      <c r="N544" s="71">
        <v>65</v>
      </c>
      <c r="O544" s="72">
        <f t="shared" si="52"/>
        <v>65000</v>
      </c>
      <c r="P544" s="70">
        <v>40444.166666666664</v>
      </c>
      <c r="Q544" s="71">
        <v>39</v>
      </c>
      <c r="R544" s="72">
        <f t="shared" si="53"/>
        <v>39000</v>
      </c>
    </row>
    <row r="545" spans="1:18" x14ac:dyDescent="0.25">
      <c r="A545" s="70">
        <v>40201.208333333336</v>
      </c>
      <c r="B545" s="71">
        <v>269.50899999961302</v>
      </c>
      <c r="C545" s="72">
        <f t="shared" si="48"/>
        <v>920103.72599867883</v>
      </c>
      <c r="D545" s="70">
        <v>40444.208333333336</v>
      </c>
      <c r="E545" s="71">
        <v>281.27000000141601</v>
      </c>
      <c r="F545" s="72">
        <f t="shared" si="49"/>
        <v>960255.78000483429</v>
      </c>
      <c r="G545" s="70">
        <v>40201.208333333336</v>
      </c>
      <c r="H545" s="71">
        <v>638</v>
      </c>
      <c r="I545" s="72">
        <f t="shared" si="50"/>
        <v>638000</v>
      </c>
      <c r="J545" s="70">
        <v>40444.208333333336</v>
      </c>
      <c r="K545" s="71">
        <v>1793</v>
      </c>
      <c r="L545" s="72">
        <f t="shared" si="51"/>
        <v>1793000</v>
      </c>
      <c r="M545" s="70">
        <v>40201.208333333336</v>
      </c>
      <c r="N545" s="71">
        <v>69</v>
      </c>
      <c r="O545" s="72">
        <f t="shared" si="52"/>
        <v>69000</v>
      </c>
      <c r="P545" s="70">
        <v>40444.208333333336</v>
      </c>
      <c r="Q545" s="71">
        <v>50</v>
      </c>
      <c r="R545" s="72">
        <f t="shared" si="53"/>
        <v>50000</v>
      </c>
    </row>
    <row r="546" spans="1:18" x14ac:dyDescent="0.25">
      <c r="A546" s="70">
        <v>40201.25</v>
      </c>
      <c r="B546" s="71">
        <v>266.58999999985099</v>
      </c>
      <c r="C546" s="72">
        <f t="shared" si="48"/>
        <v>910138.25999949127</v>
      </c>
      <c r="D546" s="70">
        <v>40444.25</v>
      </c>
      <c r="E546" s="71">
        <v>293.639999998733</v>
      </c>
      <c r="F546" s="72">
        <f t="shared" si="49"/>
        <v>1002486.9599956744</v>
      </c>
      <c r="G546" s="70">
        <v>40201.25</v>
      </c>
      <c r="H546" s="71">
        <v>677</v>
      </c>
      <c r="I546" s="72">
        <f t="shared" si="50"/>
        <v>677000</v>
      </c>
      <c r="J546" s="70">
        <v>40444.25</v>
      </c>
      <c r="K546" s="71">
        <v>1955</v>
      </c>
      <c r="L546" s="72">
        <f t="shared" si="51"/>
        <v>1955000</v>
      </c>
      <c r="M546" s="70">
        <v>40201.25</v>
      </c>
      <c r="N546" s="71">
        <v>70</v>
      </c>
      <c r="O546" s="72">
        <f t="shared" si="52"/>
        <v>70000</v>
      </c>
      <c r="P546" s="70">
        <v>40444.25</v>
      </c>
      <c r="Q546" s="71">
        <v>50</v>
      </c>
      <c r="R546" s="72">
        <f t="shared" si="53"/>
        <v>50000</v>
      </c>
    </row>
    <row r="547" spans="1:18" x14ac:dyDescent="0.25">
      <c r="A547" s="70">
        <v>40201.291666666664</v>
      </c>
      <c r="B547" s="71">
        <v>273.733000000939</v>
      </c>
      <c r="C547" s="72">
        <f t="shared" si="48"/>
        <v>934524.46200320579</v>
      </c>
      <c r="D547" s="70">
        <v>40444.291666666664</v>
      </c>
      <c r="E547" s="71">
        <v>359.87100000120699</v>
      </c>
      <c r="F547" s="72">
        <f t="shared" si="49"/>
        <v>1228599.5940041207</v>
      </c>
      <c r="G547" s="70">
        <v>40201.291666666664</v>
      </c>
      <c r="H547" s="71">
        <v>898</v>
      </c>
      <c r="I547" s="72">
        <f t="shared" si="50"/>
        <v>898000</v>
      </c>
      <c r="J547" s="70">
        <v>40444.291666666664</v>
      </c>
      <c r="K547" s="71">
        <v>3173</v>
      </c>
      <c r="L547" s="72">
        <f t="shared" si="51"/>
        <v>3173000</v>
      </c>
      <c r="M547" s="70">
        <v>40201.291666666664</v>
      </c>
      <c r="N547" s="71">
        <v>72</v>
      </c>
      <c r="O547" s="72">
        <f t="shared" si="52"/>
        <v>72000</v>
      </c>
      <c r="P547" s="70">
        <v>40444.291666666664</v>
      </c>
      <c r="Q547" s="71">
        <v>47</v>
      </c>
      <c r="R547" s="72">
        <f t="shared" si="53"/>
        <v>47000</v>
      </c>
    </row>
    <row r="548" spans="1:18" x14ac:dyDescent="0.25">
      <c r="A548" s="70">
        <v>40201.333333333336</v>
      </c>
      <c r="B548" s="71">
        <v>263.45199999958299</v>
      </c>
      <c r="C548" s="72">
        <f t="shared" si="48"/>
        <v>899425.12799857638</v>
      </c>
      <c r="D548" s="70">
        <v>40444.333333333336</v>
      </c>
      <c r="E548" s="71">
        <v>362.88599999994</v>
      </c>
      <c r="F548" s="72">
        <f t="shared" si="49"/>
        <v>1238892.8039997951</v>
      </c>
      <c r="G548" s="70">
        <v>40201.333333333336</v>
      </c>
      <c r="H548" s="71">
        <v>814</v>
      </c>
      <c r="I548" s="72">
        <f t="shared" si="50"/>
        <v>814000</v>
      </c>
      <c r="J548" s="70">
        <v>40444.333333333336</v>
      </c>
      <c r="K548" s="71">
        <v>2393</v>
      </c>
      <c r="L548" s="72">
        <f t="shared" si="51"/>
        <v>2393000</v>
      </c>
      <c r="M548" s="70">
        <v>40201.333333333336</v>
      </c>
      <c r="N548" s="71">
        <v>79</v>
      </c>
      <c r="O548" s="72">
        <f t="shared" si="52"/>
        <v>79000</v>
      </c>
      <c r="P548" s="70">
        <v>40444.333333333336</v>
      </c>
      <c r="Q548" s="71">
        <v>65</v>
      </c>
      <c r="R548" s="72">
        <f t="shared" si="53"/>
        <v>65000</v>
      </c>
    </row>
    <row r="549" spans="1:18" x14ac:dyDescent="0.25">
      <c r="A549" s="70">
        <v>40201.375</v>
      </c>
      <c r="B549" s="71">
        <v>256.40799999982102</v>
      </c>
      <c r="C549" s="72">
        <f t="shared" si="48"/>
        <v>875376.91199938895</v>
      </c>
      <c r="D549" s="70">
        <v>40444.375</v>
      </c>
      <c r="E549" s="71">
        <v>417.585999999195</v>
      </c>
      <c r="F549" s="72">
        <f t="shared" si="49"/>
        <v>1425638.6039972517</v>
      </c>
      <c r="G549" s="70">
        <v>40201.375</v>
      </c>
      <c r="H549" s="71">
        <v>800</v>
      </c>
      <c r="I549" s="72">
        <f t="shared" si="50"/>
        <v>800000</v>
      </c>
      <c r="J549" s="70">
        <v>40444.375</v>
      </c>
      <c r="K549" s="71">
        <v>2304</v>
      </c>
      <c r="L549" s="72">
        <f t="shared" si="51"/>
        <v>2304000</v>
      </c>
      <c r="M549" s="70">
        <v>40201.375</v>
      </c>
      <c r="N549" s="71">
        <v>77</v>
      </c>
      <c r="O549" s="72">
        <f t="shared" si="52"/>
        <v>77000</v>
      </c>
      <c r="P549" s="70">
        <v>40444.375</v>
      </c>
      <c r="Q549" s="71">
        <v>56</v>
      </c>
      <c r="R549" s="72">
        <f t="shared" si="53"/>
        <v>56000</v>
      </c>
    </row>
    <row r="550" spans="1:18" x14ac:dyDescent="0.25">
      <c r="A550" s="70">
        <v>40201.416666666664</v>
      </c>
      <c r="B550" s="71">
        <v>258.93700000084903</v>
      </c>
      <c r="C550" s="72">
        <f t="shared" si="48"/>
        <v>884010.91800289857</v>
      </c>
      <c r="D550" s="70">
        <v>40444.416666666664</v>
      </c>
      <c r="E550" s="71">
        <v>462.32599999941903</v>
      </c>
      <c r="F550" s="72">
        <f t="shared" si="49"/>
        <v>1578380.9639980167</v>
      </c>
      <c r="G550" s="70">
        <v>40201.416666666664</v>
      </c>
      <c r="H550" s="71">
        <v>795</v>
      </c>
      <c r="I550" s="72">
        <f t="shared" si="50"/>
        <v>795000</v>
      </c>
      <c r="J550" s="70">
        <v>40444.416666666664</v>
      </c>
      <c r="K550" s="71">
        <v>3112</v>
      </c>
      <c r="L550" s="72">
        <f t="shared" si="51"/>
        <v>3112000</v>
      </c>
      <c r="M550" s="70">
        <v>40201.416666666664</v>
      </c>
      <c r="N550" s="71">
        <v>75</v>
      </c>
      <c r="O550" s="72">
        <f t="shared" si="52"/>
        <v>75000</v>
      </c>
      <c r="P550" s="70">
        <v>40444.416666666664</v>
      </c>
      <c r="Q550" s="71">
        <v>51</v>
      </c>
      <c r="R550" s="72">
        <f t="shared" si="53"/>
        <v>51000</v>
      </c>
    </row>
    <row r="551" spans="1:18" x14ac:dyDescent="0.25">
      <c r="A551" s="70">
        <v>40201.458333333336</v>
      </c>
      <c r="B551" s="71">
        <v>262.12199999950798</v>
      </c>
      <c r="C551" s="72">
        <f t="shared" si="48"/>
        <v>894884.50799832027</v>
      </c>
      <c r="D551" s="70">
        <v>40444.458333333336</v>
      </c>
      <c r="E551" s="71">
        <v>468.75700000114699</v>
      </c>
      <c r="F551" s="72">
        <f t="shared" si="49"/>
        <v>1600336.3980039158</v>
      </c>
      <c r="G551" s="70">
        <v>40201.458333333336</v>
      </c>
      <c r="H551" s="71">
        <v>870</v>
      </c>
      <c r="I551" s="72">
        <f t="shared" si="50"/>
        <v>870000</v>
      </c>
      <c r="J551" s="70">
        <v>40444.458333333336</v>
      </c>
      <c r="K551" s="71">
        <v>3244</v>
      </c>
      <c r="L551" s="72">
        <f t="shared" si="51"/>
        <v>3244000</v>
      </c>
      <c r="M551" s="70">
        <v>40201.458333333336</v>
      </c>
      <c r="N551" s="71">
        <v>62</v>
      </c>
      <c r="O551" s="72">
        <f t="shared" si="52"/>
        <v>62000</v>
      </c>
      <c r="P551" s="70">
        <v>40444.458333333336</v>
      </c>
      <c r="Q551" s="71">
        <v>54</v>
      </c>
      <c r="R551" s="72">
        <f t="shared" si="53"/>
        <v>54000</v>
      </c>
    </row>
    <row r="552" spans="1:18" x14ac:dyDescent="0.25">
      <c r="A552" s="70">
        <v>40201.5</v>
      </c>
      <c r="B552" s="71">
        <v>260.29800000041701</v>
      </c>
      <c r="C552" s="72">
        <f t="shared" si="48"/>
        <v>888657.37200142362</v>
      </c>
      <c r="D552" s="70">
        <v>40444.5</v>
      </c>
      <c r="E552" s="71">
        <v>452.74299999885301</v>
      </c>
      <c r="F552" s="72">
        <f t="shared" si="49"/>
        <v>1545664.6019960842</v>
      </c>
      <c r="G552" s="70">
        <v>40201.5</v>
      </c>
      <c r="H552" s="71">
        <v>937</v>
      </c>
      <c r="I552" s="72">
        <f t="shared" si="50"/>
        <v>937000</v>
      </c>
      <c r="J552" s="70">
        <v>40444.5</v>
      </c>
      <c r="K552" s="71">
        <v>3040</v>
      </c>
      <c r="L552" s="72">
        <f t="shared" si="51"/>
        <v>3040000</v>
      </c>
      <c r="M552" s="70">
        <v>40201.5</v>
      </c>
      <c r="N552" s="71">
        <v>62</v>
      </c>
      <c r="O552" s="72">
        <f t="shared" si="52"/>
        <v>62000</v>
      </c>
      <c r="P552" s="70">
        <v>40444.5</v>
      </c>
      <c r="Q552" s="71">
        <v>54</v>
      </c>
      <c r="R552" s="72">
        <f t="shared" si="53"/>
        <v>54000</v>
      </c>
    </row>
    <row r="553" spans="1:18" x14ac:dyDescent="0.25">
      <c r="A553" s="70">
        <v>40201.541666666664</v>
      </c>
      <c r="B553" s="71">
        <v>262.36799999885301</v>
      </c>
      <c r="C553" s="72">
        <f t="shared" si="48"/>
        <v>895724.35199608421</v>
      </c>
      <c r="D553" s="70">
        <v>40444.541666666664</v>
      </c>
      <c r="E553" s="71">
        <v>435.78600000031298</v>
      </c>
      <c r="F553" s="72">
        <f t="shared" si="49"/>
        <v>1487773.4040010686</v>
      </c>
      <c r="G553" s="70">
        <v>40201.541666666664</v>
      </c>
      <c r="H553" s="71">
        <v>962</v>
      </c>
      <c r="I553" s="72">
        <f t="shared" si="50"/>
        <v>962000</v>
      </c>
      <c r="J553" s="70">
        <v>40444.541666666664</v>
      </c>
      <c r="K553" s="71">
        <v>2831</v>
      </c>
      <c r="L553" s="72">
        <f t="shared" si="51"/>
        <v>2831000</v>
      </c>
      <c r="M553" s="70">
        <v>40201.541666666664</v>
      </c>
      <c r="N553" s="71">
        <v>64</v>
      </c>
      <c r="O553" s="72">
        <f t="shared" si="52"/>
        <v>64000</v>
      </c>
      <c r="P553" s="70">
        <v>40444.541666666664</v>
      </c>
      <c r="Q553" s="71">
        <v>59</v>
      </c>
      <c r="R553" s="72">
        <f t="shared" si="53"/>
        <v>59000</v>
      </c>
    </row>
    <row r="554" spans="1:18" x14ac:dyDescent="0.25">
      <c r="A554" s="70">
        <v>40201.583333333336</v>
      </c>
      <c r="B554" s="71">
        <v>265.86299999989598</v>
      </c>
      <c r="C554" s="72">
        <f t="shared" si="48"/>
        <v>907656.28199964482</v>
      </c>
      <c r="D554" s="70">
        <v>40444.583333333336</v>
      </c>
      <c r="E554" s="71">
        <v>432.23000000044698</v>
      </c>
      <c r="F554" s="72">
        <f t="shared" si="49"/>
        <v>1475633.2200015259</v>
      </c>
      <c r="G554" s="70">
        <v>40201.583333333336</v>
      </c>
      <c r="H554" s="71">
        <v>902</v>
      </c>
      <c r="I554" s="72">
        <f t="shared" si="50"/>
        <v>902000</v>
      </c>
      <c r="J554" s="70">
        <v>40444.583333333336</v>
      </c>
      <c r="K554" s="71">
        <v>2710</v>
      </c>
      <c r="L554" s="72">
        <f t="shared" si="51"/>
        <v>2710000</v>
      </c>
      <c r="M554" s="70">
        <v>40201.583333333336</v>
      </c>
      <c r="N554" s="71">
        <v>53</v>
      </c>
      <c r="O554" s="72">
        <f t="shared" si="52"/>
        <v>53000</v>
      </c>
      <c r="P554" s="70">
        <v>40444.583333333336</v>
      </c>
      <c r="Q554" s="71">
        <v>53</v>
      </c>
      <c r="R554" s="72">
        <f t="shared" si="53"/>
        <v>53000</v>
      </c>
    </row>
    <row r="555" spans="1:18" x14ac:dyDescent="0.25">
      <c r="A555" s="70">
        <v>40201.625</v>
      </c>
      <c r="B555" s="71">
        <v>266.680999999866</v>
      </c>
      <c r="C555" s="72">
        <f t="shared" si="48"/>
        <v>910448.9339995425</v>
      </c>
      <c r="D555" s="70">
        <v>40444.625</v>
      </c>
      <c r="E555" s="71">
        <v>433.79700000025298</v>
      </c>
      <c r="F555" s="72">
        <f t="shared" si="49"/>
        <v>1480982.9580008637</v>
      </c>
      <c r="G555" s="70">
        <v>40201.625</v>
      </c>
      <c r="H555" s="71">
        <v>766</v>
      </c>
      <c r="I555" s="72">
        <f t="shared" si="50"/>
        <v>766000</v>
      </c>
      <c r="J555" s="70">
        <v>40444.625</v>
      </c>
      <c r="K555" s="71">
        <v>2950</v>
      </c>
      <c r="L555" s="72">
        <f t="shared" si="51"/>
        <v>2950000</v>
      </c>
      <c r="M555" s="70">
        <v>40201.625</v>
      </c>
      <c r="N555" s="71">
        <v>59</v>
      </c>
      <c r="O555" s="72">
        <f t="shared" si="52"/>
        <v>59000</v>
      </c>
      <c r="P555" s="70">
        <v>40444.625</v>
      </c>
      <c r="Q555" s="71">
        <v>54</v>
      </c>
      <c r="R555" s="72">
        <f t="shared" si="53"/>
        <v>54000</v>
      </c>
    </row>
    <row r="556" spans="1:18" x14ac:dyDescent="0.25">
      <c r="A556" s="70">
        <v>40201.666666666664</v>
      </c>
      <c r="B556" s="71">
        <v>263.51800000108801</v>
      </c>
      <c r="C556" s="72">
        <f t="shared" si="48"/>
        <v>899650.45200371451</v>
      </c>
      <c r="D556" s="70">
        <v>40444.666666666664</v>
      </c>
      <c r="E556" s="71">
        <v>424.560000000522</v>
      </c>
      <c r="F556" s="72">
        <f t="shared" si="49"/>
        <v>1449447.8400017822</v>
      </c>
      <c r="G556" s="70">
        <v>40201.666666666664</v>
      </c>
      <c r="H556" s="71">
        <v>663</v>
      </c>
      <c r="I556" s="72">
        <f t="shared" si="50"/>
        <v>663000</v>
      </c>
      <c r="J556" s="70">
        <v>40444.666666666664</v>
      </c>
      <c r="K556" s="71">
        <v>3029</v>
      </c>
      <c r="L556" s="72">
        <f t="shared" si="51"/>
        <v>3029000</v>
      </c>
      <c r="M556" s="70">
        <v>40201.666666666664</v>
      </c>
      <c r="N556" s="71">
        <v>63</v>
      </c>
      <c r="O556" s="72">
        <f t="shared" si="52"/>
        <v>63000</v>
      </c>
      <c r="P556" s="70">
        <v>40444.666666666664</v>
      </c>
      <c r="Q556" s="71">
        <v>53</v>
      </c>
      <c r="R556" s="72">
        <f t="shared" si="53"/>
        <v>53000</v>
      </c>
    </row>
    <row r="557" spans="1:18" x14ac:dyDescent="0.25">
      <c r="A557" s="70">
        <v>40201.708333333336</v>
      </c>
      <c r="B557" s="71">
        <v>256.57799999974702</v>
      </c>
      <c r="C557" s="72">
        <f t="shared" si="48"/>
        <v>875957.29199913633</v>
      </c>
      <c r="D557" s="70">
        <v>40444.708333333336</v>
      </c>
      <c r="E557" s="71">
        <v>409.61799999885301</v>
      </c>
      <c r="F557" s="72">
        <f t="shared" si="49"/>
        <v>1398435.8519960842</v>
      </c>
      <c r="G557" s="70">
        <v>40201.708333333336</v>
      </c>
      <c r="H557" s="71">
        <v>645</v>
      </c>
      <c r="I557" s="72">
        <f t="shared" si="50"/>
        <v>645000</v>
      </c>
      <c r="J557" s="70">
        <v>40444.708333333336</v>
      </c>
      <c r="K557" s="71">
        <v>2538</v>
      </c>
      <c r="L557" s="72">
        <f t="shared" si="51"/>
        <v>2538000</v>
      </c>
      <c r="M557" s="70">
        <v>40201.708333333336</v>
      </c>
      <c r="N557" s="71">
        <v>63</v>
      </c>
      <c r="O557" s="72">
        <f t="shared" si="52"/>
        <v>63000</v>
      </c>
      <c r="P557" s="70">
        <v>40444.708333333336</v>
      </c>
      <c r="Q557" s="71">
        <v>56</v>
      </c>
      <c r="R557" s="72">
        <f t="shared" si="53"/>
        <v>56000</v>
      </c>
    </row>
    <row r="558" spans="1:18" x14ac:dyDescent="0.25">
      <c r="A558" s="70">
        <v>40201.75</v>
      </c>
      <c r="B558" s="71">
        <v>256.768999999389</v>
      </c>
      <c r="C558" s="72">
        <f t="shared" si="48"/>
        <v>876609.36599791399</v>
      </c>
      <c r="D558" s="70">
        <v>40444.75</v>
      </c>
      <c r="E558" s="71">
        <v>363.52400000020901</v>
      </c>
      <c r="F558" s="72">
        <f t="shared" si="49"/>
        <v>1241070.9360007136</v>
      </c>
      <c r="G558" s="70">
        <v>40201.75</v>
      </c>
      <c r="H558" s="71">
        <v>609</v>
      </c>
      <c r="I558" s="72">
        <f t="shared" si="50"/>
        <v>609000</v>
      </c>
      <c r="J558" s="70">
        <v>40444.75</v>
      </c>
      <c r="K558" s="71">
        <v>2524</v>
      </c>
      <c r="L558" s="72">
        <f t="shared" si="51"/>
        <v>2524000</v>
      </c>
      <c r="M558" s="70">
        <v>40201.75</v>
      </c>
      <c r="N558" s="71">
        <v>70</v>
      </c>
      <c r="O558" s="72">
        <f t="shared" si="52"/>
        <v>70000</v>
      </c>
      <c r="P558" s="70">
        <v>40444.75</v>
      </c>
      <c r="Q558" s="71">
        <v>51</v>
      </c>
      <c r="R558" s="72">
        <f t="shared" si="53"/>
        <v>51000</v>
      </c>
    </row>
    <row r="559" spans="1:18" x14ac:dyDescent="0.25">
      <c r="A559" s="70">
        <v>40201.791666666664</v>
      </c>
      <c r="B559" s="71">
        <v>269.60199999995501</v>
      </c>
      <c r="C559" s="72">
        <f t="shared" si="48"/>
        <v>920421.22799984645</v>
      </c>
      <c r="D559" s="70">
        <v>40444.791666666664</v>
      </c>
      <c r="E559" s="71">
        <v>314.94800000078999</v>
      </c>
      <c r="F559" s="72">
        <f t="shared" si="49"/>
        <v>1075232.4720026969</v>
      </c>
      <c r="G559" s="70">
        <v>40201.791666666664</v>
      </c>
      <c r="H559" s="71">
        <v>547</v>
      </c>
      <c r="I559" s="72">
        <f t="shared" si="50"/>
        <v>547000</v>
      </c>
      <c r="J559" s="70">
        <v>40444.791666666664</v>
      </c>
      <c r="K559" s="71">
        <v>2226</v>
      </c>
      <c r="L559" s="72">
        <f t="shared" si="51"/>
        <v>2226000</v>
      </c>
      <c r="M559" s="70">
        <v>40201.791666666664</v>
      </c>
      <c r="N559" s="71">
        <v>68</v>
      </c>
      <c r="O559" s="72">
        <f t="shared" si="52"/>
        <v>68000</v>
      </c>
      <c r="P559" s="70">
        <v>40444.791666666664</v>
      </c>
      <c r="Q559" s="71">
        <v>51</v>
      </c>
      <c r="R559" s="72">
        <f t="shared" si="53"/>
        <v>51000</v>
      </c>
    </row>
    <row r="560" spans="1:18" x14ac:dyDescent="0.25">
      <c r="A560" s="70">
        <v>40201.833333333336</v>
      </c>
      <c r="B560" s="71">
        <v>265.04399999976198</v>
      </c>
      <c r="C560" s="72">
        <f t="shared" si="48"/>
        <v>904860.21599918744</v>
      </c>
      <c r="D560" s="70">
        <v>40444.833333333336</v>
      </c>
      <c r="E560" s="71">
        <v>275.50699999928497</v>
      </c>
      <c r="F560" s="72">
        <f t="shared" si="49"/>
        <v>940580.89799755893</v>
      </c>
      <c r="G560" s="70">
        <v>40201.833333333336</v>
      </c>
      <c r="H560" s="71">
        <v>467</v>
      </c>
      <c r="I560" s="72">
        <f t="shared" si="50"/>
        <v>467000</v>
      </c>
      <c r="J560" s="70">
        <v>40444.833333333336</v>
      </c>
      <c r="K560" s="71">
        <v>969</v>
      </c>
      <c r="L560" s="72">
        <f t="shared" si="51"/>
        <v>969000</v>
      </c>
      <c r="M560" s="70">
        <v>40201.833333333336</v>
      </c>
      <c r="N560" s="71">
        <v>78</v>
      </c>
      <c r="O560" s="72">
        <f t="shared" si="52"/>
        <v>78000</v>
      </c>
      <c r="P560" s="70">
        <v>40444.833333333336</v>
      </c>
      <c r="Q560" s="71">
        <v>50</v>
      </c>
      <c r="R560" s="72">
        <f t="shared" si="53"/>
        <v>50000</v>
      </c>
    </row>
    <row r="561" spans="1:18" x14ac:dyDescent="0.25">
      <c r="A561" s="70">
        <v>40201.875</v>
      </c>
      <c r="B561" s="71">
        <v>264.414000000805</v>
      </c>
      <c r="C561" s="72">
        <f t="shared" si="48"/>
        <v>902709.39600274828</v>
      </c>
      <c r="D561" s="70">
        <v>40444.875</v>
      </c>
      <c r="E561" s="71">
        <v>263.98699999973201</v>
      </c>
      <c r="F561" s="72">
        <f t="shared" si="49"/>
        <v>901251.61799908511</v>
      </c>
      <c r="G561" s="70">
        <v>40201.875</v>
      </c>
      <c r="H561" s="71">
        <v>358</v>
      </c>
      <c r="I561" s="72">
        <f t="shared" si="50"/>
        <v>358000</v>
      </c>
      <c r="J561" s="70">
        <v>40444.875</v>
      </c>
      <c r="K561" s="71">
        <v>865</v>
      </c>
      <c r="L561" s="72">
        <f t="shared" si="51"/>
        <v>865000</v>
      </c>
      <c r="M561" s="70">
        <v>40201.875</v>
      </c>
      <c r="N561" s="71">
        <v>76</v>
      </c>
      <c r="O561" s="72">
        <f t="shared" si="52"/>
        <v>76000</v>
      </c>
      <c r="P561" s="70">
        <v>40444.875</v>
      </c>
      <c r="Q561" s="71">
        <v>45</v>
      </c>
      <c r="R561" s="72">
        <f t="shared" si="53"/>
        <v>45000</v>
      </c>
    </row>
    <row r="562" spans="1:18" x14ac:dyDescent="0.25">
      <c r="A562" s="70">
        <v>40201.916666666664</v>
      </c>
      <c r="B562" s="71">
        <v>262.05499999970198</v>
      </c>
      <c r="C562" s="72">
        <f t="shared" si="48"/>
        <v>894655.76999898255</v>
      </c>
      <c r="D562" s="70">
        <v>40444.916666666664</v>
      </c>
      <c r="E562" s="71">
        <v>258.45600000023802</v>
      </c>
      <c r="F562" s="72">
        <f t="shared" si="49"/>
        <v>882368.78400081256</v>
      </c>
      <c r="G562" s="70">
        <v>40201.916666666664</v>
      </c>
      <c r="H562" s="71">
        <v>386</v>
      </c>
      <c r="I562" s="72">
        <f t="shared" si="50"/>
        <v>386000</v>
      </c>
      <c r="J562" s="70">
        <v>40444.916666666664</v>
      </c>
      <c r="K562" s="71">
        <v>831</v>
      </c>
      <c r="L562" s="72">
        <f t="shared" si="51"/>
        <v>831000</v>
      </c>
      <c r="M562" s="70">
        <v>40201.916666666664</v>
      </c>
      <c r="N562" s="71">
        <v>82</v>
      </c>
      <c r="O562" s="72">
        <f t="shared" si="52"/>
        <v>82000</v>
      </c>
      <c r="P562" s="70">
        <v>40444.916666666664</v>
      </c>
      <c r="Q562" s="71">
        <v>41</v>
      </c>
      <c r="R562" s="72">
        <f t="shared" si="53"/>
        <v>41000</v>
      </c>
    </row>
    <row r="563" spans="1:18" x14ac:dyDescent="0.25">
      <c r="A563" s="70">
        <v>40201.958333333336</v>
      </c>
      <c r="B563" s="71">
        <v>258.61199999973201</v>
      </c>
      <c r="C563" s="72">
        <f t="shared" si="48"/>
        <v>882901.36799908511</v>
      </c>
      <c r="D563" s="70">
        <v>40444.958333333336</v>
      </c>
      <c r="E563" s="71">
        <v>258.257999999449</v>
      </c>
      <c r="F563" s="72">
        <f t="shared" si="49"/>
        <v>881692.81199811888</v>
      </c>
      <c r="G563" s="70">
        <v>40201.958333333336</v>
      </c>
      <c r="H563" s="71">
        <v>372</v>
      </c>
      <c r="I563" s="72">
        <f t="shared" si="50"/>
        <v>372000</v>
      </c>
      <c r="J563" s="70">
        <v>40444.958333333336</v>
      </c>
      <c r="K563" s="71">
        <v>834</v>
      </c>
      <c r="L563" s="72">
        <f t="shared" si="51"/>
        <v>834000</v>
      </c>
      <c r="M563" s="70">
        <v>40201.958333333336</v>
      </c>
      <c r="N563" s="71">
        <v>85</v>
      </c>
      <c r="O563" s="72">
        <f t="shared" si="52"/>
        <v>85000</v>
      </c>
      <c r="P563" s="70">
        <v>40444.958333333336</v>
      </c>
      <c r="Q563" s="71">
        <v>41</v>
      </c>
      <c r="R563" s="72">
        <f t="shared" si="53"/>
        <v>41000</v>
      </c>
    </row>
    <row r="564" spans="1:18" x14ac:dyDescent="0.25">
      <c r="A564" s="70">
        <v>40202</v>
      </c>
      <c r="B564" s="71">
        <v>258.69800000078999</v>
      </c>
      <c r="C564" s="72">
        <f t="shared" si="48"/>
        <v>883194.97200269706</v>
      </c>
      <c r="D564" s="70">
        <v>40445</v>
      </c>
      <c r="E564" s="71">
        <v>254.63500000163901</v>
      </c>
      <c r="F564" s="72">
        <f t="shared" si="49"/>
        <v>869323.89000559563</v>
      </c>
      <c r="G564" s="70">
        <v>40202</v>
      </c>
      <c r="H564" s="71">
        <v>348</v>
      </c>
      <c r="I564" s="72">
        <f t="shared" si="50"/>
        <v>348000</v>
      </c>
      <c r="J564" s="70">
        <v>40445</v>
      </c>
      <c r="K564" s="71">
        <v>847</v>
      </c>
      <c r="L564" s="72">
        <f t="shared" si="51"/>
        <v>847000</v>
      </c>
      <c r="M564" s="70">
        <v>40202</v>
      </c>
      <c r="N564" s="71">
        <v>85</v>
      </c>
      <c r="O564" s="72">
        <f t="shared" si="52"/>
        <v>85000</v>
      </c>
      <c r="P564" s="70">
        <v>40445</v>
      </c>
      <c r="Q564" s="71">
        <v>37</v>
      </c>
      <c r="R564" s="72">
        <f t="shared" si="53"/>
        <v>37000</v>
      </c>
    </row>
    <row r="565" spans="1:18" x14ac:dyDescent="0.25">
      <c r="A565" s="70">
        <v>40202.041666666664</v>
      </c>
      <c r="B565" s="71">
        <v>257.24299999885301</v>
      </c>
      <c r="C565" s="72">
        <f t="shared" si="48"/>
        <v>878227.60199608421</v>
      </c>
      <c r="D565" s="70">
        <v>40445.041666666664</v>
      </c>
      <c r="E565" s="71">
        <v>255.24399999901701</v>
      </c>
      <c r="F565" s="72">
        <f t="shared" si="49"/>
        <v>871403.01599664404</v>
      </c>
      <c r="G565" s="70">
        <v>40202.041666666664</v>
      </c>
      <c r="H565" s="71">
        <v>357</v>
      </c>
      <c r="I565" s="72">
        <f t="shared" si="50"/>
        <v>357000</v>
      </c>
      <c r="J565" s="70">
        <v>40445.041666666664</v>
      </c>
      <c r="K565" s="71">
        <v>919</v>
      </c>
      <c r="L565" s="72">
        <f t="shared" si="51"/>
        <v>919000</v>
      </c>
      <c r="M565" s="70">
        <v>40202.041666666664</v>
      </c>
      <c r="N565" s="71">
        <v>74</v>
      </c>
      <c r="O565" s="72">
        <f t="shared" si="52"/>
        <v>74000</v>
      </c>
      <c r="P565" s="70">
        <v>40445.041666666664</v>
      </c>
      <c r="Q565" s="71">
        <v>44</v>
      </c>
      <c r="R565" s="72">
        <f t="shared" si="53"/>
        <v>44000</v>
      </c>
    </row>
    <row r="566" spans="1:18" x14ac:dyDescent="0.25">
      <c r="A566" s="70">
        <v>40202.083333333336</v>
      </c>
      <c r="B566" s="71">
        <v>257.50900000147499</v>
      </c>
      <c r="C566" s="72">
        <f t="shared" si="48"/>
        <v>879135.72600503557</v>
      </c>
      <c r="D566" s="70">
        <v>40445.083333333336</v>
      </c>
      <c r="E566" s="71">
        <v>254.575999999419</v>
      </c>
      <c r="F566" s="72">
        <f t="shared" si="49"/>
        <v>869122.46399801644</v>
      </c>
      <c r="G566" s="70">
        <v>40202.083333333336</v>
      </c>
      <c r="H566" s="71">
        <v>430</v>
      </c>
      <c r="I566" s="72">
        <f t="shared" si="50"/>
        <v>430000</v>
      </c>
      <c r="J566" s="70">
        <v>40445.083333333336</v>
      </c>
      <c r="K566" s="71">
        <v>981</v>
      </c>
      <c r="L566" s="72">
        <f t="shared" si="51"/>
        <v>981000</v>
      </c>
      <c r="M566" s="70">
        <v>40202.083333333336</v>
      </c>
      <c r="N566" s="71">
        <v>92</v>
      </c>
      <c r="O566" s="72">
        <f t="shared" si="52"/>
        <v>92000</v>
      </c>
      <c r="P566" s="70">
        <v>40445.083333333336</v>
      </c>
      <c r="Q566" s="71">
        <v>40</v>
      </c>
      <c r="R566" s="72">
        <f t="shared" si="53"/>
        <v>40000</v>
      </c>
    </row>
    <row r="567" spans="1:18" x14ac:dyDescent="0.25">
      <c r="A567" s="70">
        <v>40202.125</v>
      </c>
      <c r="B567" s="71">
        <v>256.938999999315</v>
      </c>
      <c r="C567" s="72">
        <f t="shared" si="48"/>
        <v>877189.74599766138</v>
      </c>
      <c r="D567" s="70">
        <v>40445.125</v>
      </c>
      <c r="E567" s="71">
        <v>257.07300000078999</v>
      </c>
      <c r="F567" s="72">
        <f t="shared" si="49"/>
        <v>877647.22200269706</v>
      </c>
      <c r="G567" s="70">
        <v>40202.125</v>
      </c>
      <c r="H567" s="71">
        <v>277</v>
      </c>
      <c r="I567" s="72">
        <f t="shared" si="50"/>
        <v>277000</v>
      </c>
      <c r="J567" s="70">
        <v>40445.125</v>
      </c>
      <c r="K567" s="71">
        <v>1017</v>
      </c>
      <c r="L567" s="72">
        <f t="shared" si="51"/>
        <v>1017000</v>
      </c>
      <c r="M567" s="70">
        <v>40202.125</v>
      </c>
      <c r="N567" s="71">
        <v>81</v>
      </c>
      <c r="O567" s="72">
        <f t="shared" si="52"/>
        <v>81000</v>
      </c>
      <c r="P567" s="70">
        <v>40445.125</v>
      </c>
      <c r="Q567" s="71">
        <v>42</v>
      </c>
      <c r="R567" s="72">
        <f t="shared" si="53"/>
        <v>42000</v>
      </c>
    </row>
    <row r="568" spans="1:18" x14ac:dyDescent="0.25">
      <c r="A568" s="70">
        <v>40202.166666666664</v>
      </c>
      <c r="B568" s="71">
        <v>255.40499999932899</v>
      </c>
      <c r="C568" s="72">
        <f t="shared" si="48"/>
        <v>871952.66999770922</v>
      </c>
      <c r="D568" s="70">
        <v>40445.166666666664</v>
      </c>
      <c r="E568" s="71">
        <v>259.77400000020901</v>
      </c>
      <c r="F568" s="72">
        <f t="shared" si="49"/>
        <v>886868.43600071361</v>
      </c>
      <c r="G568" s="70">
        <v>40202.166666666664</v>
      </c>
      <c r="H568" s="71">
        <v>326</v>
      </c>
      <c r="I568" s="72">
        <f t="shared" si="50"/>
        <v>326000</v>
      </c>
      <c r="J568" s="70">
        <v>40445.166666666664</v>
      </c>
      <c r="K568" s="71">
        <v>1143</v>
      </c>
      <c r="L568" s="72">
        <f t="shared" si="51"/>
        <v>1143000</v>
      </c>
      <c r="M568" s="70">
        <v>40202.166666666664</v>
      </c>
      <c r="N568" s="71">
        <v>56</v>
      </c>
      <c r="O568" s="72">
        <f t="shared" si="52"/>
        <v>56000</v>
      </c>
      <c r="P568" s="70">
        <v>40445.166666666664</v>
      </c>
      <c r="Q568" s="71">
        <v>41</v>
      </c>
      <c r="R568" s="72">
        <f t="shared" si="53"/>
        <v>41000</v>
      </c>
    </row>
    <row r="569" spans="1:18" x14ac:dyDescent="0.25">
      <c r="A569" s="70">
        <v>40202.208333333336</v>
      </c>
      <c r="B569" s="71">
        <v>255.08200000040199</v>
      </c>
      <c r="C569" s="72">
        <f t="shared" si="48"/>
        <v>870849.9480013724</v>
      </c>
      <c r="D569" s="70">
        <v>40445.208333333336</v>
      </c>
      <c r="E569" s="71">
        <v>289.35500000044698</v>
      </c>
      <c r="F569" s="72">
        <f t="shared" si="49"/>
        <v>987857.97000152594</v>
      </c>
      <c r="G569" s="70">
        <v>40202.208333333336</v>
      </c>
      <c r="H569" s="71">
        <v>312</v>
      </c>
      <c r="I569" s="72">
        <f t="shared" si="50"/>
        <v>312000</v>
      </c>
      <c r="J569" s="70">
        <v>40445.208333333336</v>
      </c>
      <c r="K569" s="71">
        <v>1738</v>
      </c>
      <c r="L569" s="72">
        <f t="shared" si="51"/>
        <v>1738000</v>
      </c>
      <c r="M569" s="70">
        <v>40202.208333333336</v>
      </c>
      <c r="N569" s="71">
        <v>75</v>
      </c>
      <c r="O569" s="72">
        <f t="shared" si="52"/>
        <v>75000</v>
      </c>
      <c r="P569" s="70">
        <v>40445.208333333336</v>
      </c>
      <c r="Q569" s="71">
        <v>49</v>
      </c>
      <c r="R569" s="72">
        <f t="shared" si="53"/>
        <v>49000</v>
      </c>
    </row>
    <row r="570" spans="1:18" x14ac:dyDescent="0.25">
      <c r="A570" s="70">
        <v>40202.25</v>
      </c>
      <c r="B570" s="71">
        <v>254.01800000108801</v>
      </c>
      <c r="C570" s="72">
        <f t="shared" si="48"/>
        <v>867217.45200371451</v>
      </c>
      <c r="D570" s="70">
        <v>40445.25</v>
      </c>
      <c r="E570" s="71">
        <v>296.04199999943398</v>
      </c>
      <c r="F570" s="72">
        <f t="shared" si="49"/>
        <v>1010687.3879980677</v>
      </c>
      <c r="G570" s="70">
        <v>40202.25</v>
      </c>
      <c r="H570" s="71">
        <v>312</v>
      </c>
      <c r="I570" s="72">
        <f t="shared" si="50"/>
        <v>312000</v>
      </c>
      <c r="J570" s="70">
        <v>40445.25</v>
      </c>
      <c r="K570" s="71">
        <v>2014</v>
      </c>
      <c r="L570" s="72">
        <f t="shared" si="51"/>
        <v>2014000</v>
      </c>
      <c r="M570" s="70">
        <v>40202.25</v>
      </c>
      <c r="N570" s="71">
        <v>87</v>
      </c>
      <c r="O570" s="72">
        <f t="shared" si="52"/>
        <v>87000</v>
      </c>
      <c r="P570" s="70">
        <v>40445.25</v>
      </c>
      <c r="Q570" s="71">
        <v>49</v>
      </c>
      <c r="R570" s="72">
        <f t="shared" si="53"/>
        <v>49000</v>
      </c>
    </row>
    <row r="571" spans="1:18" x14ac:dyDescent="0.25">
      <c r="A571" s="70">
        <v>40202.291666666664</v>
      </c>
      <c r="B571" s="71">
        <v>254.466999998316</v>
      </c>
      <c r="C571" s="72">
        <f t="shared" si="48"/>
        <v>868750.33799425082</v>
      </c>
      <c r="D571" s="70">
        <v>40445.291666666664</v>
      </c>
      <c r="E571" s="71">
        <v>359.75699999928497</v>
      </c>
      <c r="F571" s="72">
        <f t="shared" si="49"/>
        <v>1228210.3979975588</v>
      </c>
      <c r="G571" s="70">
        <v>40202.291666666664</v>
      </c>
      <c r="H571" s="71">
        <v>431</v>
      </c>
      <c r="I571" s="72">
        <f t="shared" si="50"/>
        <v>431000</v>
      </c>
      <c r="J571" s="70">
        <v>40445.291666666664</v>
      </c>
      <c r="K571" s="71">
        <v>3200</v>
      </c>
      <c r="L571" s="72">
        <f t="shared" si="51"/>
        <v>3200000</v>
      </c>
      <c r="M571" s="70">
        <v>40202.291666666664</v>
      </c>
      <c r="N571" s="71">
        <v>80</v>
      </c>
      <c r="O571" s="72">
        <f t="shared" si="52"/>
        <v>80000</v>
      </c>
      <c r="P571" s="70">
        <v>40445.291666666664</v>
      </c>
      <c r="Q571" s="71">
        <v>48</v>
      </c>
      <c r="R571" s="72">
        <f t="shared" si="53"/>
        <v>48000</v>
      </c>
    </row>
    <row r="572" spans="1:18" x14ac:dyDescent="0.25">
      <c r="A572" s="70">
        <v>40202.333333333336</v>
      </c>
      <c r="B572" s="71">
        <v>236.94299999997</v>
      </c>
      <c r="C572" s="72">
        <f t="shared" si="48"/>
        <v>808923.40199989756</v>
      </c>
      <c r="D572" s="70">
        <v>40445.333333333336</v>
      </c>
      <c r="E572" s="71">
        <v>361.45500000007502</v>
      </c>
      <c r="F572" s="72">
        <f t="shared" si="49"/>
        <v>1234007.3700002562</v>
      </c>
      <c r="G572" s="70">
        <v>40202.333333333336</v>
      </c>
      <c r="H572" s="71">
        <v>293</v>
      </c>
      <c r="I572" s="72">
        <f t="shared" si="50"/>
        <v>293000</v>
      </c>
      <c r="J572" s="70">
        <v>40445.333333333336</v>
      </c>
      <c r="K572" s="71">
        <v>2448</v>
      </c>
      <c r="L572" s="72">
        <f t="shared" si="51"/>
        <v>2448000</v>
      </c>
      <c r="M572" s="70">
        <v>40202.333333333336</v>
      </c>
      <c r="N572" s="71">
        <v>86</v>
      </c>
      <c r="O572" s="72">
        <f t="shared" si="52"/>
        <v>86000</v>
      </c>
      <c r="P572" s="70">
        <v>40445.333333333336</v>
      </c>
      <c r="Q572" s="71">
        <v>62</v>
      </c>
      <c r="R572" s="72">
        <f t="shared" si="53"/>
        <v>62000</v>
      </c>
    </row>
    <row r="573" spans="1:18" x14ac:dyDescent="0.25">
      <c r="A573" s="70">
        <v>40202.375</v>
      </c>
      <c r="B573" s="71">
        <v>223.03500000014901</v>
      </c>
      <c r="C573" s="72">
        <f t="shared" si="48"/>
        <v>761441.49000050873</v>
      </c>
      <c r="D573" s="70">
        <v>40445.375</v>
      </c>
      <c r="E573" s="71">
        <v>407.47599999979099</v>
      </c>
      <c r="F573" s="72">
        <f t="shared" si="49"/>
        <v>1391123.0639992864</v>
      </c>
      <c r="G573" s="70">
        <v>40202.375</v>
      </c>
      <c r="H573" s="71">
        <v>382</v>
      </c>
      <c r="I573" s="72">
        <f t="shared" si="50"/>
        <v>382000</v>
      </c>
      <c r="J573" s="70">
        <v>40445.375</v>
      </c>
      <c r="K573" s="71">
        <v>2207</v>
      </c>
      <c r="L573" s="72">
        <f t="shared" si="51"/>
        <v>2207000</v>
      </c>
      <c r="M573" s="70">
        <v>40202.375</v>
      </c>
      <c r="N573" s="71">
        <v>65</v>
      </c>
      <c r="O573" s="72">
        <f t="shared" si="52"/>
        <v>65000</v>
      </c>
      <c r="P573" s="70">
        <v>40445.375</v>
      </c>
      <c r="Q573" s="71">
        <v>57</v>
      </c>
      <c r="R573" s="72">
        <f t="shared" si="53"/>
        <v>57000</v>
      </c>
    </row>
    <row r="574" spans="1:18" x14ac:dyDescent="0.25">
      <c r="A574" s="70">
        <v>40202.416666666664</v>
      </c>
      <c r="B574" s="71">
        <v>222.30400000140099</v>
      </c>
      <c r="C574" s="72">
        <f t="shared" si="48"/>
        <v>758945.85600478295</v>
      </c>
      <c r="D574" s="70">
        <v>40445.416666666664</v>
      </c>
      <c r="E574" s="71">
        <v>446.108000000939</v>
      </c>
      <c r="F574" s="72">
        <f t="shared" si="49"/>
        <v>1523012.7120032057</v>
      </c>
      <c r="G574" s="70">
        <v>40202.416666666664</v>
      </c>
      <c r="H574" s="71">
        <v>353</v>
      </c>
      <c r="I574" s="72">
        <f t="shared" si="50"/>
        <v>353000</v>
      </c>
      <c r="J574" s="70">
        <v>40445.416666666664</v>
      </c>
      <c r="K574" s="71">
        <v>2756</v>
      </c>
      <c r="L574" s="72">
        <f t="shared" si="51"/>
        <v>2756000</v>
      </c>
      <c r="M574" s="70">
        <v>40202.416666666664</v>
      </c>
      <c r="N574" s="71">
        <v>59</v>
      </c>
      <c r="O574" s="72">
        <f t="shared" si="52"/>
        <v>59000</v>
      </c>
      <c r="P574" s="70">
        <v>40445.416666666664</v>
      </c>
      <c r="Q574" s="71">
        <v>49</v>
      </c>
      <c r="R574" s="72">
        <f t="shared" si="53"/>
        <v>49000</v>
      </c>
    </row>
    <row r="575" spans="1:18" x14ac:dyDescent="0.25">
      <c r="A575" s="70">
        <v>40202.458333333336</v>
      </c>
      <c r="B575" s="71">
        <v>221.825999999419</v>
      </c>
      <c r="C575" s="72">
        <f t="shared" si="48"/>
        <v>757313.96399801644</v>
      </c>
      <c r="D575" s="70">
        <v>40445.458333333336</v>
      </c>
      <c r="E575" s="71">
        <v>462.813999999315</v>
      </c>
      <c r="F575" s="72">
        <f t="shared" si="49"/>
        <v>1580046.9959976615</v>
      </c>
      <c r="G575" s="70">
        <v>40202.458333333336</v>
      </c>
      <c r="H575" s="71">
        <v>334</v>
      </c>
      <c r="I575" s="72">
        <f t="shared" si="50"/>
        <v>334000</v>
      </c>
      <c r="J575" s="70">
        <v>40445.458333333336</v>
      </c>
      <c r="K575" s="71">
        <v>3350</v>
      </c>
      <c r="L575" s="72">
        <f t="shared" si="51"/>
        <v>3350000</v>
      </c>
      <c r="M575" s="70">
        <v>40202.458333333336</v>
      </c>
      <c r="N575" s="71">
        <v>58</v>
      </c>
      <c r="O575" s="72">
        <f t="shared" si="52"/>
        <v>58000</v>
      </c>
      <c r="P575" s="70">
        <v>40445.458333333336</v>
      </c>
      <c r="Q575" s="71">
        <v>56</v>
      </c>
      <c r="R575" s="72">
        <f t="shared" si="53"/>
        <v>56000</v>
      </c>
    </row>
    <row r="576" spans="1:18" x14ac:dyDescent="0.25">
      <c r="A576" s="70">
        <v>40202.5</v>
      </c>
      <c r="B576" s="71">
        <v>227.516999999061</v>
      </c>
      <c r="C576" s="72">
        <f t="shared" si="48"/>
        <v>776743.03799679421</v>
      </c>
      <c r="D576" s="70">
        <v>40445.5</v>
      </c>
      <c r="E576" s="71">
        <v>455.45600000023802</v>
      </c>
      <c r="F576" s="72">
        <f t="shared" si="49"/>
        <v>1554926.7840008126</v>
      </c>
      <c r="G576" s="70">
        <v>40202.5</v>
      </c>
      <c r="H576" s="71">
        <v>575</v>
      </c>
      <c r="I576" s="72">
        <f t="shared" si="50"/>
        <v>575000</v>
      </c>
      <c r="J576" s="70">
        <v>40445.5</v>
      </c>
      <c r="K576" s="71">
        <v>3179</v>
      </c>
      <c r="L576" s="72">
        <f t="shared" si="51"/>
        <v>3179000</v>
      </c>
      <c r="M576" s="70">
        <v>40202.5</v>
      </c>
      <c r="N576" s="71">
        <v>56</v>
      </c>
      <c r="O576" s="72">
        <f t="shared" si="52"/>
        <v>56000</v>
      </c>
      <c r="P576" s="70">
        <v>40445.5</v>
      </c>
      <c r="Q576" s="71">
        <v>56</v>
      </c>
      <c r="R576" s="72">
        <f t="shared" si="53"/>
        <v>56000</v>
      </c>
    </row>
    <row r="577" spans="1:18" x14ac:dyDescent="0.25">
      <c r="A577" s="70">
        <v>40202.541666666664</v>
      </c>
      <c r="B577" s="71">
        <v>239.051000000909</v>
      </c>
      <c r="C577" s="72">
        <f t="shared" si="48"/>
        <v>816120.11400310334</v>
      </c>
      <c r="D577" s="70">
        <v>40445.541666666664</v>
      </c>
      <c r="E577" s="71">
        <v>441.05399999953801</v>
      </c>
      <c r="F577" s="72">
        <f t="shared" si="49"/>
        <v>1505758.3559984227</v>
      </c>
      <c r="G577" s="70">
        <v>40202.541666666664</v>
      </c>
      <c r="H577" s="71">
        <v>543</v>
      </c>
      <c r="I577" s="72">
        <f t="shared" si="50"/>
        <v>543000</v>
      </c>
      <c r="J577" s="70">
        <v>40445.541666666664</v>
      </c>
      <c r="K577" s="71">
        <v>3051</v>
      </c>
      <c r="L577" s="72">
        <f t="shared" si="51"/>
        <v>3051000</v>
      </c>
      <c r="M577" s="70">
        <v>40202.541666666664</v>
      </c>
      <c r="N577" s="71">
        <v>62</v>
      </c>
      <c r="O577" s="72">
        <f t="shared" si="52"/>
        <v>62000</v>
      </c>
      <c r="P577" s="70">
        <v>40445.541666666664</v>
      </c>
      <c r="Q577" s="71">
        <v>55</v>
      </c>
      <c r="R577" s="72">
        <f t="shared" si="53"/>
        <v>55000</v>
      </c>
    </row>
    <row r="578" spans="1:18" x14ac:dyDescent="0.25">
      <c r="A578" s="70">
        <v>40202.583333333336</v>
      </c>
      <c r="B578" s="71">
        <v>239.106000000611</v>
      </c>
      <c r="C578" s="72">
        <f t="shared" si="48"/>
        <v>816307.88400208601</v>
      </c>
      <c r="D578" s="70">
        <v>40445.583333333336</v>
      </c>
      <c r="E578" s="71">
        <v>430.70200000144501</v>
      </c>
      <c r="F578" s="72">
        <f t="shared" si="49"/>
        <v>1470416.6280049332</v>
      </c>
      <c r="G578" s="70">
        <v>40202.583333333336</v>
      </c>
      <c r="H578" s="71">
        <v>513</v>
      </c>
      <c r="I578" s="72">
        <f t="shared" si="50"/>
        <v>513000</v>
      </c>
      <c r="J578" s="70">
        <v>40445.583333333336</v>
      </c>
      <c r="K578" s="71">
        <v>2726</v>
      </c>
      <c r="L578" s="72">
        <f t="shared" si="51"/>
        <v>2726000</v>
      </c>
      <c r="M578" s="70">
        <v>40202.583333333336</v>
      </c>
      <c r="N578" s="71">
        <v>63</v>
      </c>
      <c r="O578" s="72">
        <f t="shared" si="52"/>
        <v>63000</v>
      </c>
      <c r="P578" s="70">
        <v>40445.583333333336</v>
      </c>
      <c r="Q578" s="71">
        <v>58</v>
      </c>
      <c r="R578" s="72">
        <f t="shared" si="53"/>
        <v>58000</v>
      </c>
    </row>
    <row r="579" spans="1:18" x14ac:dyDescent="0.25">
      <c r="A579" s="70">
        <v>40202.625</v>
      </c>
      <c r="B579" s="71">
        <v>240.505999999121</v>
      </c>
      <c r="C579" s="72">
        <f t="shared" si="48"/>
        <v>821087.4839969991</v>
      </c>
      <c r="D579" s="70">
        <v>40445.625</v>
      </c>
      <c r="E579" s="71">
        <v>432.67599999904598</v>
      </c>
      <c r="F579" s="72">
        <f t="shared" si="49"/>
        <v>1477155.863996743</v>
      </c>
      <c r="G579" s="70">
        <v>40202.625</v>
      </c>
      <c r="H579" s="71">
        <v>683</v>
      </c>
      <c r="I579" s="72">
        <f t="shared" si="50"/>
        <v>683000</v>
      </c>
      <c r="J579" s="70">
        <v>40445.625</v>
      </c>
      <c r="K579" s="71">
        <v>3072</v>
      </c>
      <c r="L579" s="72">
        <f t="shared" si="51"/>
        <v>3072000</v>
      </c>
      <c r="M579" s="70">
        <v>40202.625</v>
      </c>
      <c r="N579" s="71">
        <v>72</v>
      </c>
      <c r="O579" s="72">
        <f t="shared" si="52"/>
        <v>72000</v>
      </c>
      <c r="P579" s="70">
        <v>40445.625</v>
      </c>
      <c r="Q579" s="71">
        <v>52</v>
      </c>
      <c r="R579" s="72">
        <f t="shared" si="53"/>
        <v>52000</v>
      </c>
    </row>
    <row r="580" spans="1:18" x14ac:dyDescent="0.25">
      <c r="A580" s="70">
        <v>40202.666666666664</v>
      </c>
      <c r="B580" s="71">
        <v>244.58600000105801</v>
      </c>
      <c r="C580" s="72">
        <f t="shared" si="48"/>
        <v>835016.60400361207</v>
      </c>
      <c r="D580" s="70">
        <v>40445.666666666664</v>
      </c>
      <c r="E580" s="71">
        <v>420.53600000031298</v>
      </c>
      <c r="F580" s="72">
        <f t="shared" si="49"/>
        <v>1435709.9040010686</v>
      </c>
      <c r="G580" s="70">
        <v>40202.666666666664</v>
      </c>
      <c r="H580" s="71">
        <v>805</v>
      </c>
      <c r="I580" s="72">
        <f t="shared" si="50"/>
        <v>805000</v>
      </c>
      <c r="J580" s="70">
        <v>40445.666666666664</v>
      </c>
      <c r="K580" s="71">
        <v>2980</v>
      </c>
      <c r="L580" s="72">
        <f t="shared" si="51"/>
        <v>2980000</v>
      </c>
      <c r="M580" s="70">
        <v>40202.666666666664</v>
      </c>
      <c r="N580" s="71">
        <v>60</v>
      </c>
      <c r="O580" s="72">
        <f t="shared" si="52"/>
        <v>60000</v>
      </c>
      <c r="P580" s="70">
        <v>40445.666666666664</v>
      </c>
      <c r="Q580" s="71">
        <v>59</v>
      </c>
      <c r="R580" s="72">
        <f t="shared" si="53"/>
        <v>59000</v>
      </c>
    </row>
    <row r="581" spans="1:18" x14ac:dyDescent="0.25">
      <c r="A581" s="70">
        <v>40202.708333333336</v>
      </c>
      <c r="B581" s="71">
        <v>243.53299999982099</v>
      </c>
      <c r="C581" s="72">
        <f t="shared" si="48"/>
        <v>831421.66199938883</v>
      </c>
      <c r="D581" s="70">
        <v>40445.708333333336</v>
      </c>
      <c r="E581" s="71">
        <v>398.558000000194</v>
      </c>
      <c r="F581" s="72">
        <f t="shared" si="49"/>
        <v>1360677.0120006623</v>
      </c>
      <c r="G581" s="70">
        <v>40202.708333333336</v>
      </c>
      <c r="H581" s="71">
        <v>765</v>
      </c>
      <c r="I581" s="72">
        <f t="shared" si="50"/>
        <v>765000</v>
      </c>
      <c r="J581" s="70">
        <v>40445.708333333336</v>
      </c>
      <c r="K581" s="71">
        <v>2808</v>
      </c>
      <c r="L581" s="72">
        <f t="shared" si="51"/>
        <v>2808000</v>
      </c>
      <c r="M581" s="70">
        <v>40202.708333333336</v>
      </c>
      <c r="N581" s="71">
        <v>42</v>
      </c>
      <c r="O581" s="72">
        <f t="shared" si="52"/>
        <v>42000</v>
      </c>
      <c r="P581" s="70">
        <v>40445.708333333336</v>
      </c>
      <c r="Q581" s="71">
        <v>58</v>
      </c>
      <c r="R581" s="72">
        <f t="shared" si="53"/>
        <v>58000</v>
      </c>
    </row>
    <row r="582" spans="1:18" x14ac:dyDescent="0.25">
      <c r="A582" s="70">
        <v>40202.75</v>
      </c>
      <c r="B582" s="71">
        <v>245.98900000006</v>
      </c>
      <c r="C582" s="72">
        <f t="shared" si="48"/>
        <v>839806.44600020489</v>
      </c>
      <c r="D582" s="70">
        <v>40445.75</v>
      </c>
      <c r="E582" s="71">
        <v>342.95999999903103</v>
      </c>
      <c r="F582" s="72">
        <f t="shared" si="49"/>
        <v>1170865.4399966919</v>
      </c>
      <c r="G582" s="70">
        <v>40202.75</v>
      </c>
      <c r="H582" s="71">
        <v>646</v>
      </c>
      <c r="I582" s="72">
        <f t="shared" si="50"/>
        <v>646000</v>
      </c>
      <c r="J582" s="70">
        <v>40445.75</v>
      </c>
      <c r="K582" s="71">
        <v>2364</v>
      </c>
      <c r="L582" s="72">
        <f t="shared" si="51"/>
        <v>2364000</v>
      </c>
      <c r="M582" s="70">
        <v>40202.75</v>
      </c>
      <c r="N582" s="71">
        <v>48</v>
      </c>
      <c r="O582" s="72">
        <f t="shared" si="52"/>
        <v>48000</v>
      </c>
      <c r="P582" s="70">
        <v>40445.75</v>
      </c>
      <c r="Q582" s="71">
        <v>57</v>
      </c>
      <c r="R582" s="72">
        <f t="shared" si="53"/>
        <v>57000</v>
      </c>
    </row>
    <row r="583" spans="1:18" x14ac:dyDescent="0.25">
      <c r="A583" s="70">
        <v>40202.791666666664</v>
      </c>
      <c r="B583" s="71">
        <v>265.38399999961302</v>
      </c>
      <c r="C583" s="72">
        <f t="shared" si="48"/>
        <v>906020.97599867883</v>
      </c>
      <c r="D583" s="70">
        <v>40445.791666666664</v>
      </c>
      <c r="E583" s="71">
        <v>299.61100000143102</v>
      </c>
      <c r="F583" s="72">
        <f t="shared" si="49"/>
        <v>1022871.9540048855</v>
      </c>
      <c r="G583" s="70">
        <v>40202.791666666664</v>
      </c>
      <c r="H583" s="71">
        <v>532</v>
      </c>
      <c r="I583" s="72">
        <f t="shared" si="50"/>
        <v>532000</v>
      </c>
      <c r="J583" s="70">
        <v>40445.791666666664</v>
      </c>
      <c r="K583" s="71">
        <v>1988</v>
      </c>
      <c r="L583" s="72">
        <f t="shared" si="51"/>
        <v>1988000</v>
      </c>
      <c r="M583" s="70">
        <v>40202.791666666664</v>
      </c>
      <c r="N583" s="71">
        <v>71</v>
      </c>
      <c r="O583" s="72">
        <f t="shared" si="52"/>
        <v>71000</v>
      </c>
      <c r="P583" s="70">
        <v>40445.791666666664</v>
      </c>
      <c r="Q583" s="71">
        <v>58</v>
      </c>
      <c r="R583" s="72">
        <f t="shared" si="53"/>
        <v>58000</v>
      </c>
    </row>
    <row r="584" spans="1:18" x14ac:dyDescent="0.25">
      <c r="A584" s="70">
        <v>40202.833333333336</v>
      </c>
      <c r="B584" s="71">
        <v>261.20500000007502</v>
      </c>
      <c r="C584" s="72">
        <f t="shared" si="48"/>
        <v>891753.87000025611</v>
      </c>
      <c r="D584" s="70">
        <v>40445.833333333336</v>
      </c>
      <c r="E584" s="71">
        <v>267.74299999885301</v>
      </c>
      <c r="F584" s="72">
        <f t="shared" si="49"/>
        <v>914074.60199608421</v>
      </c>
      <c r="G584" s="70">
        <v>40202.833333333336</v>
      </c>
      <c r="H584" s="71">
        <v>379</v>
      </c>
      <c r="I584" s="72">
        <f t="shared" si="50"/>
        <v>379000</v>
      </c>
      <c r="J584" s="70">
        <v>40445.833333333336</v>
      </c>
      <c r="K584" s="71">
        <v>854</v>
      </c>
      <c r="L584" s="72">
        <f t="shared" si="51"/>
        <v>854000</v>
      </c>
      <c r="M584" s="70">
        <v>40202.833333333336</v>
      </c>
      <c r="N584" s="71">
        <v>83</v>
      </c>
      <c r="O584" s="72">
        <f t="shared" si="52"/>
        <v>83000</v>
      </c>
      <c r="P584" s="70">
        <v>40445.833333333336</v>
      </c>
      <c r="Q584" s="71">
        <v>53</v>
      </c>
      <c r="R584" s="72">
        <f t="shared" si="53"/>
        <v>53000</v>
      </c>
    </row>
    <row r="585" spans="1:18" x14ac:dyDescent="0.25">
      <c r="A585" s="70">
        <v>40202.875</v>
      </c>
      <c r="B585" s="71">
        <v>256.752000000328</v>
      </c>
      <c r="C585" s="72">
        <f t="shared" si="48"/>
        <v>876551.32800111978</v>
      </c>
      <c r="D585" s="70">
        <v>40445.875</v>
      </c>
      <c r="E585" s="71">
        <v>256.994000000879</v>
      </c>
      <c r="F585" s="72">
        <f t="shared" si="49"/>
        <v>877377.5160030009</v>
      </c>
      <c r="G585" s="70">
        <v>40202.875</v>
      </c>
      <c r="H585" s="71">
        <v>395</v>
      </c>
      <c r="I585" s="72">
        <f t="shared" si="50"/>
        <v>395000</v>
      </c>
      <c r="J585" s="70">
        <v>40445.875</v>
      </c>
      <c r="K585" s="71">
        <v>786</v>
      </c>
      <c r="L585" s="72">
        <f t="shared" si="51"/>
        <v>786000</v>
      </c>
      <c r="M585" s="70">
        <v>40202.875</v>
      </c>
      <c r="N585" s="71">
        <v>85</v>
      </c>
      <c r="O585" s="72">
        <f t="shared" si="52"/>
        <v>85000</v>
      </c>
      <c r="P585" s="70">
        <v>40445.875</v>
      </c>
      <c r="Q585" s="71">
        <v>42</v>
      </c>
      <c r="R585" s="72">
        <f t="shared" si="53"/>
        <v>42000</v>
      </c>
    </row>
    <row r="586" spans="1:18" x14ac:dyDescent="0.25">
      <c r="A586" s="70">
        <v>40202.916666666664</v>
      </c>
      <c r="B586" s="71">
        <v>258.06799999997003</v>
      </c>
      <c r="C586" s="72">
        <f t="shared" si="48"/>
        <v>881044.15199989767</v>
      </c>
      <c r="D586" s="70">
        <v>40445.916666666664</v>
      </c>
      <c r="E586" s="71">
        <v>255.38599999994</v>
      </c>
      <c r="F586" s="72">
        <f t="shared" si="49"/>
        <v>871887.80399979511</v>
      </c>
      <c r="G586" s="70">
        <v>40202.916666666664</v>
      </c>
      <c r="H586" s="71">
        <v>517</v>
      </c>
      <c r="I586" s="72">
        <f t="shared" si="50"/>
        <v>517000</v>
      </c>
      <c r="J586" s="70">
        <v>40445.916666666664</v>
      </c>
      <c r="K586" s="71">
        <v>807</v>
      </c>
      <c r="L586" s="72">
        <f t="shared" si="51"/>
        <v>807000</v>
      </c>
      <c r="M586" s="70">
        <v>40202.916666666664</v>
      </c>
      <c r="N586" s="71">
        <v>82</v>
      </c>
      <c r="O586" s="72">
        <f t="shared" si="52"/>
        <v>82000</v>
      </c>
      <c r="P586" s="70">
        <v>40445.916666666664</v>
      </c>
      <c r="Q586" s="71">
        <v>39</v>
      </c>
      <c r="R586" s="72">
        <f t="shared" si="53"/>
        <v>39000</v>
      </c>
    </row>
    <row r="587" spans="1:18" x14ac:dyDescent="0.25">
      <c r="A587" s="70">
        <v>40202.958333333336</v>
      </c>
      <c r="B587" s="71">
        <v>256.90699999965699</v>
      </c>
      <c r="C587" s="72">
        <f t="shared" si="48"/>
        <v>877080.497998829</v>
      </c>
      <c r="D587" s="70">
        <v>40445.958333333336</v>
      </c>
      <c r="E587" s="71">
        <v>251.440999999642</v>
      </c>
      <c r="F587" s="72">
        <f t="shared" si="49"/>
        <v>858419.57399877778</v>
      </c>
      <c r="G587" s="70">
        <v>40202.958333333336</v>
      </c>
      <c r="H587" s="71">
        <v>318</v>
      </c>
      <c r="I587" s="72">
        <f t="shared" si="50"/>
        <v>318000</v>
      </c>
      <c r="J587" s="70">
        <v>40445.958333333336</v>
      </c>
      <c r="K587" s="71">
        <v>804</v>
      </c>
      <c r="L587" s="72">
        <f t="shared" si="51"/>
        <v>804000</v>
      </c>
      <c r="M587" s="70">
        <v>40202.958333333336</v>
      </c>
      <c r="N587" s="71">
        <v>77</v>
      </c>
      <c r="O587" s="72">
        <f t="shared" si="52"/>
        <v>77000</v>
      </c>
      <c r="P587" s="70">
        <v>40445.958333333336</v>
      </c>
      <c r="Q587" s="71">
        <v>42</v>
      </c>
      <c r="R587" s="72">
        <f t="shared" si="53"/>
        <v>42000</v>
      </c>
    </row>
    <row r="588" spans="1:18" x14ac:dyDescent="0.25">
      <c r="A588" s="70">
        <v>40203</v>
      </c>
      <c r="B588" s="71">
        <v>255.752000000328</v>
      </c>
      <c r="C588" s="72">
        <f t="shared" si="48"/>
        <v>873137.32800111978</v>
      </c>
      <c r="D588" s="70">
        <v>40446</v>
      </c>
      <c r="E588" s="71">
        <v>249.07100000046199</v>
      </c>
      <c r="F588" s="72">
        <f t="shared" si="49"/>
        <v>850328.39400157728</v>
      </c>
      <c r="G588" s="70">
        <v>40203</v>
      </c>
      <c r="H588" s="71">
        <v>320</v>
      </c>
      <c r="I588" s="72">
        <f t="shared" si="50"/>
        <v>320000</v>
      </c>
      <c r="J588" s="70">
        <v>40446</v>
      </c>
      <c r="K588" s="71">
        <v>830</v>
      </c>
      <c r="L588" s="72">
        <f t="shared" si="51"/>
        <v>830000</v>
      </c>
      <c r="M588" s="70">
        <v>40203</v>
      </c>
      <c r="N588" s="71">
        <v>133</v>
      </c>
      <c r="O588" s="72">
        <f t="shared" si="52"/>
        <v>133000</v>
      </c>
      <c r="P588" s="70">
        <v>40446</v>
      </c>
      <c r="Q588" s="71">
        <v>39</v>
      </c>
      <c r="R588" s="72">
        <f t="shared" si="53"/>
        <v>39000</v>
      </c>
    </row>
    <row r="589" spans="1:18" x14ac:dyDescent="0.25">
      <c r="A589" s="70">
        <v>40203.041666666664</v>
      </c>
      <c r="B589" s="71">
        <v>254.48699999973201</v>
      </c>
      <c r="C589" s="72">
        <f t="shared" ref="C589:C652" si="54">B589*3414</f>
        <v>868818.61799908511</v>
      </c>
      <c r="D589" s="70">
        <v>40446.041666666664</v>
      </c>
      <c r="E589" s="71">
        <v>253.71299999952299</v>
      </c>
      <c r="F589" s="72">
        <f t="shared" ref="F589:F652" si="55">E589*3414</f>
        <v>866176.1819983715</v>
      </c>
      <c r="G589" s="70">
        <v>40203.041666666664</v>
      </c>
      <c r="H589" s="71">
        <v>365</v>
      </c>
      <c r="I589" s="72">
        <f t="shared" ref="I589:I652" si="56">H589*1000</f>
        <v>365000</v>
      </c>
      <c r="J589" s="70">
        <v>40446.041666666664</v>
      </c>
      <c r="K589" s="71">
        <v>944</v>
      </c>
      <c r="L589" s="72">
        <f t="shared" ref="L589:L652" si="57">K589*1000</f>
        <v>944000</v>
      </c>
      <c r="M589" s="70">
        <v>40203.041666666664</v>
      </c>
      <c r="N589" s="71">
        <v>151</v>
      </c>
      <c r="O589" s="72">
        <f t="shared" ref="O589:O652" si="58">N589*1000</f>
        <v>151000</v>
      </c>
      <c r="P589" s="70">
        <v>40446.041666666664</v>
      </c>
      <c r="Q589" s="71">
        <v>42</v>
      </c>
      <c r="R589" s="72">
        <f t="shared" ref="R589:R652" si="59">Q589*1000</f>
        <v>42000</v>
      </c>
    </row>
    <row r="590" spans="1:18" x14ac:dyDescent="0.25">
      <c r="A590" s="70">
        <v>40203.083333333336</v>
      </c>
      <c r="B590" s="71">
        <v>254.60300000011901</v>
      </c>
      <c r="C590" s="72">
        <f t="shared" si="54"/>
        <v>869214.64200040628</v>
      </c>
      <c r="D590" s="70">
        <v>40446.083333333336</v>
      </c>
      <c r="E590" s="71">
        <v>249.698999999091</v>
      </c>
      <c r="F590" s="72">
        <f t="shared" si="55"/>
        <v>852472.38599689666</v>
      </c>
      <c r="G590" s="70">
        <v>40203.083333333336</v>
      </c>
      <c r="H590" s="71">
        <v>342</v>
      </c>
      <c r="I590" s="72">
        <f t="shared" si="56"/>
        <v>342000</v>
      </c>
      <c r="J590" s="70">
        <v>40446.083333333336</v>
      </c>
      <c r="K590" s="71">
        <v>904</v>
      </c>
      <c r="L590" s="72">
        <f t="shared" si="57"/>
        <v>904000</v>
      </c>
      <c r="M590" s="70">
        <v>40203.083333333336</v>
      </c>
      <c r="N590" s="71">
        <v>124</v>
      </c>
      <c r="O590" s="72">
        <f t="shared" si="58"/>
        <v>124000</v>
      </c>
      <c r="P590" s="70">
        <v>40446.083333333336</v>
      </c>
      <c r="Q590" s="71">
        <v>38</v>
      </c>
      <c r="R590" s="72">
        <f t="shared" si="59"/>
        <v>38000</v>
      </c>
    </row>
    <row r="591" spans="1:18" x14ac:dyDescent="0.25">
      <c r="A591" s="70">
        <v>40203.125</v>
      </c>
      <c r="B591" s="71">
        <v>254.35400000028301</v>
      </c>
      <c r="C591" s="72">
        <f t="shared" si="54"/>
        <v>868364.55600096623</v>
      </c>
      <c r="D591" s="70">
        <v>40446.125</v>
      </c>
      <c r="E591" s="71">
        <v>247.16100000031301</v>
      </c>
      <c r="F591" s="72">
        <f t="shared" si="55"/>
        <v>843807.65400106867</v>
      </c>
      <c r="G591" s="70">
        <v>40203.125</v>
      </c>
      <c r="H591" s="71">
        <v>339</v>
      </c>
      <c r="I591" s="72">
        <f t="shared" si="56"/>
        <v>339000</v>
      </c>
      <c r="J591" s="70">
        <v>40446.125</v>
      </c>
      <c r="K591" s="71">
        <v>910</v>
      </c>
      <c r="L591" s="72">
        <f t="shared" si="57"/>
        <v>910000</v>
      </c>
      <c r="M591" s="70">
        <v>40203.125</v>
      </c>
      <c r="N591" s="71">
        <v>146</v>
      </c>
      <c r="O591" s="72">
        <f t="shared" si="58"/>
        <v>146000</v>
      </c>
      <c r="P591" s="70">
        <v>40446.125</v>
      </c>
      <c r="Q591" s="71">
        <v>50</v>
      </c>
      <c r="R591" s="72">
        <f t="shared" si="59"/>
        <v>50000</v>
      </c>
    </row>
    <row r="592" spans="1:18" x14ac:dyDescent="0.25">
      <c r="A592" s="70">
        <v>40203.166666666664</v>
      </c>
      <c r="B592" s="71">
        <v>252.79199999943401</v>
      </c>
      <c r="C592" s="72">
        <f t="shared" si="54"/>
        <v>863031.88799806777</v>
      </c>
      <c r="D592" s="70">
        <v>40446.166666666664</v>
      </c>
      <c r="E592" s="71">
        <v>249.20800000056599</v>
      </c>
      <c r="F592" s="72">
        <f t="shared" si="55"/>
        <v>850796.11200193223</v>
      </c>
      <c r="G592" s="70">
        <v>40203.166666666664</v>
      </c>
      <c r="H592" s="71">
        <v>440</v>
      </c>
      <c r="I592" s="72">
        <f t="shared" si="56"/>
        <v>440000</v>
      </c>
      <c r="J592" s="70">
        <v>40446.166666666664</v>
      </c>
      <c r="K592" s="71">
        <v>985</v>
      </c>
      <c r="L592" s="72">
        <f t="shared" si="57"/>
        <v>985000</v>
      </c>
      <c r="M592" s="70">
        <v>40203.166666666664</v>
      </c>
      <c r="N592" s="71">
        <v>160</v>
      </c>
      <c r="O592" s="72">
        <f t="shared" si="58"/>
        <v>160000</v>
      </c>
      <c r="P592" s="70">
        <v>40446.166666666664</v>
      </c>
      <c r="Q592" s="71">
        <v>35</v>
      </c>
      <c r="R592" s="72">
        <f t="shared" si="59"/>
        <v>35000</v>
      </c>
    </row>
    <row r="593" spans="1:18" x14ac:dyDescent="0.25">
      <c r="A593" s="70">
        <v>40203.208333333336</v>
      </c>
      <c r="B593" s="71">
        <v>262.36500000022397</v>
      </c>
      <c r="C593" s="72">
        <f t="shared" si="54"/>
        <v>895714.1100007646</v>
      </c>
      <c r="D593" s="70">
        <v>40446.208333333336</v>
      </c>
      <c r="E593" s="71">
        <v>253.97299999929999</v>
      </c>
      <c r="F593" s="72">
        <f t="shared" si="55"/>
        <v>867063.82199761015</v>
      </c>
      <c r="G593" s="70">
        <v>40203.208333333336</v>
      </c>
      <c r="H593" s="71">
        <v>523</v>
      </c>
      <c r="I593" s="72">
        <f t="shared" si="56"/>
        <v>523000</v>
      </c>
      <c r="J593" s="70">
        <v>40446.208333333336</v>
      </c>
      <c r="K593" s="71">
        <v>1164</v>
      </c>
      <c r="L593" s="72">
        <f t="shared" si="57"/>
        <v>1164000</v>
      </c>
      <c r="M593" s="70">
        <v>40203.208333333336</v>
      </c>
      <c r="N593" s="71">
        <v>151</v>
      </c>
      <c r="O593" s="72">
        <f t="shared" si="58"/>
        <v>151000</v>
      </c>
      <c r="P593" s="70">
        <v>40446.208333333336</v>
      </c>
      <c r="Q593" s="71">
        <v>47</v>
      </c>
      <c r="R593" s="72">
        <f t="shared" si="59"/>
        <v>47000</v>
      </c>
    </row>
    <row r="594" spans="1:18" x14ac:dyDescent="0.25">
      <c r="A594" s="70">
        <v>40203.25</v>
      </c>
      <c r="B594" s="71">
        <v>274.07899999991099</v>
      </c>
      <c r="C594" s="72">
        <f t="shared" si="54"/>
        <v>935705.70599969616</v>
      </c>
      <c r="D594" s="70">
        <v>40446.25</v>
      </c>
      <c r="E594" s="71">
        <v>255.99600000120699</v>
      </c>
      <c r="F594" s="72">
        <f t="shared" si="55"/>
        <v>873970.34400412068</v>
      </c>
      <c r="G594" s="70">
        <v>40203.25</v>
      </c>
      <c r="H594" s="71">
        <v>708</v>
      </c>
      <c r="I594" s="72">
        <f t="shared" si="56"/>
        <v>708000</v>
      </c>
      <c r="J594" s="70">
        <v>40446.25</v>
      </c>
      <c r="K594" s="71">
        <v>1198</v>
      </c>
      <c r="L594" s="72">
        <f t="shared" si="57"/>
        <v>1198000</v>
      </c>
      <c r="M594" s="70">
        <v>40203.25</v>
      </c>
      <c r="N594" s="71">
        <v>146</v>
      </c>
      <c r="O594" s="72">
        <f t="shared" si="58"/>
        <v>146000</v>
      </c>
      <c r="P594" s="70">
        <v>40446.25</v>
      </c>
      <c r="Q594" s="71">
        <v>45</v>
      </c>
      <c r="R594" s="72">
        <f t="shared" si="59"/>
        <v>45000</v>
      </c>
    </row>
    <row r="595" spans="1:18" x14ac:dyDescent="0.25">
      <c r="A595" s="70">
        <v>40203.291666666664</v>
      </c>
      <c r="B595" s="71">
        <v>334.53600000031298</v>
      </c>
      <c r="C595" s="72">
        <f t="shared" si="54"/>
        <v>1142105.9040010686</v>
      </c>
      <c r="D595" s="70">
        <v>40446.291666666664</v>
      </c>
      <c r="E595" s="71">
        <v>265.08000000007502</v>
      </c>
      <c r="F595" s="72">
        <f t="shared" si="55"/>
        <v>904983.12000025611</v>
      </c>
      <c r="G595" s="70">
        <v>40203.291666666664</v>
      </c>
      <c r="H595" s="71">
        <v>1696</v>
      </c>
      <c r="I595" s="72">
        <f t="shared" si="56"/>
        <v>1696000</v>
      </c>
      <c r="J595" s="70">
        <v>40446.291666666664</v>
      </c>
      <c r="K595" s="71">
        <v>1393</v>
      </c>
      <c r="L595" s="72">
        <f t="shared" si="57"/>
        <v>1393000</v>
      </c>
      <c r="M595" s="70">
        <v>40203.291666666664</v>
      </c>
      <c r="N595" s="71">
        <v>343</v>
      </c>
      <c r="O595" s="72">
        <f t="shared" si="58"/>
        <v>343000</v>
      </c>
      <c r="P595" s="70">
        <v>40446.291666666664</v>
      </c>
      <c r="Q595" s="71">
        <v>42</v>
      </c>
      <c r="R595" s="72">
        <f t="shared" si="59"/>
        <v>42000</v>
      </c>
    </row>
    <row r="596" spans="1:18" x14ac:dyDescent="0.25">
      <c r="A596" s="70">
        <v>40203.333333333336</v>
      </c>
      <c r="B596" s="71">
        <v>346.14899999834603</v>
      </c>
      <c r="C596" s="72">
        <f t="shared" si="54"/>
        <v>1181752.6859943534</v>
      </c>
      <c r="D596" s="70">
        <v>40446.333333333336</v>
      </c>
      <c r="E596" s="71">
        <v>259.35199999995501</v>
      </c>
      <c r="F596" s="72">
        <f t="shared" si="55"/>
        <v>885427.72799984645</v>
      </c>
      <c r="G596" s="70">
        <v>40203.333333333336</v>
      </c>
      <c r="H596" s="71">
        <v>1360</v>
      </c>
      <c r="I596" s="72">
        <f t="shared" si="56"/>
        <v>1360000</v>
      </c>
      <c r="J596" s="70">
        <v>40446.333333333336</v>
      </c>
      <c r="K596" s="71">
        <v>1284</v>
      </c>
      <c r="L596" s="72">
        <f t="shared" si="57"/>
        <v>1284000</v>
      </c>
      <c r="M596" s="70">
        <v>40203.333333333336</v>
      </c>
      <c r="N596" s="71">
        <v>396</v>
      </c>
      <c r="O596" s="72">
        <f t="shared" si="58"/>
        <v>396000</v>
      </c>
      <c r="P596" s="70">
        <v>40446.333333333336</v>
      </c>
      <c r="Q596" s="71">
        <v>48</v>
      </c>
      <c r="R596" s="72">
        <f t="shared" si="59"/>
        <v>48000</v>
      </c>
    </row>
    <row r="597" spans="1:18" x14ac:dyDescent="0.25">
      <c r="A597" s="70">
        <v>40203.375</v>
      </c>
      <c r="B597" s="71">
        <v>420.18800000101299</v>
      </c>
      <c r="C597" s="72">
        <f t="shared" si="54"/>
        <v>1434521.8320034584</v>
      </c>
      <c r="D597" s="70">
        <v>40446.375</v>
      </c>
      <c r="E597" s="71">
        <v>238.633999999613</v>
      </c>
      <c r="F597" s="72">
        <f t="shared" si="55"/>
        <v>814696.47599867883</v>
      </c>
      <c r="G597" s="70">
        <v>40203.375</v>
      </c>
      <c r="H597" s="71">
        <v>1280</v>
      </c>
      <c r="I597" s="72">
        <f t="shared" si="56"/>
        <v>1280000</v>
      </c>
      <c r="J597" s="70">
        <v>40446.375</v>
      </c>
      <c r="K597" s="71">
        <v>1272</v>
      </c>
      <c r="L597" s="72">
        <f t="shared" si="57"/>
        <v>1272000</v>
      </c>
      <c r="M597" s="70">
        <v>40203.375</v>
      </c>
      <c r="N597" s="71">
        <v>258</v>
      </c>
      <c r="O597" s="72">
        <f t="shared" si="58"/>
        <v>258000</v>
      </c>
      <c r="P597" s="70">
        <v>40446.375</v>
      </c>
      <c r="Q597" s="71">
        <v>45</v>
      </c>
      <c r="R597" s="72">
        <f t="shared" si="59"/>
        <v>45000</v>
      </c>
    </row>
    <row r="598" spans="1:18" x14ac:dyDescent="0.25">
      <c r="A598" s="70">
        <v>40203.416666666664</v>
      </c>
      <c r="B598" s="71">
        <v>459.04900000058097</v>
      </c>
      <c r="C598" s="72">
        <f t="shared" si="54"/>
        <v>1567193.2860019833</v>
      </c>
      <c r="D598" s="70">
        <v>40446.416666666664</v>
      </c>
      <c r="E598" s="71">
        <v>240.78999999910599</v>
      </c>
      <c r="F598" s="72">
        <f t="shared" si="55"/>
        <v>822057.05999694788</v>
      </c>
      <c r="G598" s="70">
        <v>40203.416666666664</v>
      </c>
      <c r="H598" s="71">
        <v>1582</v>
      </c>
      <c r="I598" s="72">
        <f t="shared" si="56"/>
        <v>1582000</v>
      </c>
      <c r="J598" s="70">
        <v>40446.416666666664</v>
      </c>
      <c r="K598" s="71">
        <v>1386</v>
      </c>
      <c r="L598" s="72">
        <f t="shared" si="57"/>
        <v>1386000</v>
      </c>
      <c r="M598" s="70">
        <v>40203.416666666664</v>
      </c>
      <c r="N598" s="71">
        <v>147</v>
      </c>
      <c r="O598" s="72">
        <f t="shared" si="58"/>
        <v>147000</v>
      </c>
      <c r="P598" s="70">
        <v>40446.416666666664</v>
      </c>
      <c r="Q598" s="71">
        <v>43</v>
      </c>
      <c r="R598" s="72">
        <f t="shared" si="59"/>
        <v>43000</v>
      </c>
    </row>
    <row r="599" spans="1:18" x14ac:dyDescent="0.25">
      <c r="A599" s="70">
        <v>40203.458333333336</v>
      </c>
      <c r="B599" s="71">
        <v>479.85899999923998</v>
      </c>
      <c r="C599" s="72">
        <f t="shared" si="54"/>
        <v>1638238.6259974053</v>
      </c>
      <c r="D599" s="70">
        <v>40446.458333333336</v>
      </c>
      <c r="E599" s="71">
        <v>248.050000000745</v>
      </c>
      <c r="F599" s="72">
        <f t="shared" si="55"/>
        <v>846842.7000025434</v>
      </c>
      <c r="G599" s="70">
        <v>40203.458333333336</v>
      </c>
      <c r="H599" s="71">
        <v>1984</v>
      </c>
      <c r="I599" s="72">
        <f t="shared" si="56"/>
        <v>1984000</v>
      </c>
      <c r="J599" s="70">
        <v>40446.458333333336</v>
      </c>
      <c r="K599" s="71">
        <v>1541</v>
      </c>
      <c r="L599" s="72">
        <f t="shared" si="57"/>
        <v>1541000</v>
      </c>
      <c r="M599" s="70">
        <v>40203.458333333336</v>
      </c>
      <c r="N599" s="71">
        <v>140</v>
      </c>
      <c r="O599" s="72">
        <f t="shared" si="58"/>
        <v>140000</v>
      </c>
      <c r="P599" s="70">
        <v>40446.458333333336</v>
      </c>
      <c r="Q599" s="71">
        <v>42</v>
      </c>
      <c r="R599" s="72">
        <f t="shared" si="59"/>
        <v>42000</v>
      </c>
    </row>
    <row r="600" spans="1:18" x14ac:dyDescent="0.25">
      <c r="A600" s="70">
        <v>40203.5</v>
      </c>
      <c r="B600" s="71">
        <v>473.88199999928497</v>
      </c>
      <c r="C600" s="72">
        <f t="shared" si="54"/>
        <v>1617833.1479975588</v>
      </c>
      <c r="D600" s="70">
        <v>40446.5</v>
      </c>
      <c r="E600" s="71">
        <v>256.84799999929999</v>
      </c>
      <c r="F600" s="72">
        <f t="shared" si="55"/>
        <v>876879.07199761015</v>
      </c>
      <c r="G600" s="70">
        <v>40203.5</v>
      </c>
      <c r="H600" s="71">
        <v>2062</v>
      </c>
      <c r="I600" s="72">
        <f t="shared" si="56"/>
        <v>2062000</v>
      </c>
      <c r="J600" s="70">
        <v>40446.5</v>
      </c>
      <c r="K600" s="71">
        <v>1626</v>
      </c>
      <c r="L600" s="72">
        <f t="shared" si="57"/>
        <v>1626000</v>
      </c>
      <c r="M600" s="70">
        <v>40203.5</v>
      </c>
      <c r="N600" s="71">
        <v>111</v>
      </c>
      <c r="O600" s="72">
        <f t="shared" si="58"/>
        <v>111000</v>
      </c>
      <c r="P600" s="70">
        <v>40446.5</v>
      </c>
      <c r="Q600" s="71">
        <v>51</v>
      </c>
      <c r="R600" s="72">
        <f t="shared" si="59"/>
        <v>51000</v>
      </c>
    </row>
    <row r="601" spans="1:18" x14ac:dyDescent="0.25">
      <c r="A601" s="70">
        <v>40203.541666666664</v>
      </c>
      <c r="B601" s="71">
        <v>457.95700000040199</v>
      </c>
      <c r="C601" s="72">
        <f t="shared" si="54"/>
        <v>1563465.1980013724</v>
      </c>
      <c r="D601" s="70">
        <v>40446.541666666664</v>
      </c>
      <c r="E601" s="71">
        <v>255.28600000031301</v>
      </c>
      <c r="F601" s="72">
        <f t="shared" si="55"/>
        <v>871546.40400106867</v>
      </c>
      <c r="G601" s="70">
        <v>40203.541666666664</v>
      </c>
      <c r="H601" s="71">
        <v>2009</v>
      </c>
      <c r="I601" s="72">
        <f t="shared" si="56"/>
        <v>2009000</v>
      </c>
      <c r="J601" s="70">
        <v>40446.541666666664</v>
      </c>
      <c r="K601" s="71">
        <v>1568</v>
      </c>
      <c r="L601" s="72">
        <f t="shared" si="57"/>
        <v>1568000</v>
      </c>
      <c r="M601" s="70">
        <v>40203.541666666664</v>
      </c>
      <c r="N601" s="71">
        <v>109</v>
      </c>
      <c r="O601" s="72">
        <f t="shared" si="58"/>
        <v>109000</v>
      </c>
      <c r="P601" s="70">
        <v>40446.541666666664</v>
      </c>
      <c r="Q601" s="71">
        <v>49</v>
      </c>
      <c r="R601" s="72">
        <f t="shared" si="59"/>
        <v>49000</v>
      </c>
    </row>
    <row r="602" spans="1:18" x14ac:dyDescent="0.25">
      <c r="A602" s="70">
        <v>40203.583333333336</v>
      </c>
      <c r="B602" s="71">
        <v>462.15899999998499</v>
      </c>
      <c r="C602" s="72">
        <f t="shared" si="54"/>
        <v>1577810.8259999487</v>
      </c>
      <c r="D602" s="70">
        <v>40446.583333333336</v>
      </c>
      <c r="E602" s="71">
        <v>248.997999999672</v>
      </c>
      <c r="F602" s="72">
        <f t="shared" si="55"/>
        <v>850079.17199888022</v>
      </c>
      <c r="G602" s="70">
        <v>40203.583333333336</v>
      </c>
      <c r="H602" s="71">
        <v>1940</v>
      </c>
      <c r="I602" s="72">
        <f t="shared" si="56"/>
        <v>1940000</v>
      </c>
      <c r="J602" s="70">
        <v>40446.583333333336</v>
      </c>
      <c r="K602" s="71">
        <v>1465</v>
      </c>
      <c r="L602" s="72">
        <f t="shared" si="57"/>
        <v>1465000</v>
      </c>
      <c r="M602" s="70">
        <v>40203.583333333336</v>
      </c>
      <c r="N602" s="71">
        <v>103</v>
      </c>
      <c r="O602" s="72">
        <f t="shared" si="58"/>
        <v>103000</v>
      </c>
      <c r="P602" s="70">
        <v>40446.583333333336</v>
      </c>
      <c r="Q602" s="71">
        <v>49</v>
      </c>
      <c r="R602" s="72">
        <f t="shared" si="59"/>
        <v>49000</v>
      </c>
    </row>
    <row r="603" spans="1:18" x14ac:dyDescent="0.25">
      <c r="A603" s="70">
        <v>40203.625</v>
      </c>
      <c r="B603" s="71">
        <v>464.08300000056602</v>
      </c>
      <c r="C603" s="72">
        <f t="shared" si="54"/>
        <v>1584379.3620019325</v>
      </c>
      <c r="D603" s="70">
        <v>40446.625</v>
      </c>
      <c r="E603" s="71">
        <v>243.38000000081999</v>
      </c>
      <c r="F603" s="72">
        <f t="shared" si="55"/>
        <v>830899.3200027995</v>
      </c>
      <c r="G603" s="70">
        <v>40203.625</v>
      </c>
      <c r="H603" s="71">
        <v>2033</v>
      </c>
      <c r="I603" s="72">
        <f t="shared" si="56"/>
        <v>2033000</v>
      </c>
      <c r="J603" s="70">
        <v>40446.625</v>
      </c>
      <c r="K603" s="71">
        <v>1479</v>
      </c>
      <c r="L603" s="72">
        <f t="shared" si="57"/>
        <v>1479000</v>
      </c>
      <c r="M603" s="70">
        <v>40203.625</v>
      </c>
      <c r="N603" s="71">
        <v>94</v>
      </c>
      <c r="O603" s="72">
        <f t="shared" si="58"/>
        <v>94000</v>
      </c>
      <c r="P603" s="70">
        <v>40446.625</v>
      </c>
      <c r="Q603" s="71">
        <v>47</v>
      </c>
      <c r="R603" s="72">
        <f t="shared" si="59"/>
        <v>47000</v>
      </c>
    </row>
    <row r="604" spans="1:18" x14ac:dyDescent="0.25">
      <c r="A604" s="70">
        <v>40203.666666666664</v>
      </c>
      <c r="B604" s="71">
        <v>458.641999999061</v>
      </c>
      <c r="C604" s="72">
        <f t="shared" si="54"/>
        <v>1565803.7879967943</v>
      </c>
      <c r="D604" s="70">
        <v>40446.666666666664</v>
      </c>
      <c r="E604" s="71">
        <v>241.007999999449</v>
      </c>
      <c r="F604" s="72">
        <f t="shared" si="55"/>
        <v>822801.31199811888</v>
      </c>
      <c r="G604" s="70">
        <v>40203.666666666664</v>
      </c>
      <c r="H604" s="71">
        <v>2009</v>
      </c>
      <c r="I604" s="72">
        <f t="shared" si="56"/>
        <v>2009000</v>
      </c>
      <c r="J604" s="70">
        <v>40446.666666666664</v>
      </c>
      <c r="K604" s="71">
        <v>1479</v>
      </c>
      <c r="L604" s="72">
        <f t="shared" si="57"/>
        <v>1479000</v>
      </c>
      <c r="M604" s="70">
        <v>40203.666666666664</v>
      </c>
      <c r="N604" s="71">
        <v>93</v>
      </c>
      <c r="O604" s="72">
        <f t="shared" si="58"/>
        <v>93000</v>
      </c>
      <c r="P604" s="70">
        <v>40446.666666666664</v>
      </c>
      <c r="Q604" s="71">
        <v>43</v>
      </c>
      <c r="R604" s="72">
        <f t="shared" si="59"/>
        <v>43000</v>
      </c>
    </row>
    <row r="605" spans="1:18" x14ac:dyDescent="0.25">
      <c r="A605" s="70">
        <v>40203.708333333336</v>
      </c>
      <c r="B605" s="71">
        <v>445.95000000111798</v>
      </c>
      <c r="C605" s="72">
        <f t="shared" si="54"/>
        <v>1522473.3000038168</v>
      </c>
      <c r="D605" s="70">
        <v>40446.708333333336</v>
      </c>
      <c r="E605" s="71">
        <v>233.440999999642</v>
      </c>
      <c r="F605" s="72">
        <f t="shared" si="55"/>
        <v>796967.57399877778</v>
      </c>
      <c r="G605" s="70">
        <v>40203.708333333336</v>
      </c>
      <c r="H605" s="71">
        <v>1987</v>
      </c>
      <c r="I605" s="72">
        <f t="shared" si="56"/>
        <v>1987000</v>
      </c>
      <c r="J605" s="70">
        <v>40446.708333333336</v>
      </c>
      <c r="K605" s="71">
        <v>1500</v>
      </c>
      <c r="L605" s="72">
        <f t="shared" si="57"/>
        <v>1500000</v>
      </c>
      <c r="M605" s="70">
        <v>40203.708333333336</v>
      </c>
      <c r="N605" s="71">
        <v>65</v>
      </c>
      <c r="O605" s="72">
        <f t="shared" si="58"/>
        <v>65000</v>
      </c>
      <c r="P605" s="70">
        <v>40446.708333333336</v>
      </c>
      <c r="Q605" s="71">
        <v>45</v>
      </c>
      <c r="R605" s="72">
        <f t="shared" si="59"/>
        <v>45000</v>
      </c>
    </row>
    <row r="606" spans="1:18" x14ac:dyDescent="0.25">
      <c r="A606" s="70">
        <v>40203.75</v>
      </c>
      <c r="B606" s="71">
        <v>380.89800000004499</v>
      </c>
      <c r="C606" s="72">
        <f t="shared" si="54"/>
        <v>1300385.7720001535</v>
      </c>
      <c r="D606" s="70">
        <v>40446.75</v>
      </c>
      <c r="E606" s="71">
        <v>232.02100000158001</v>
      </c>
      <c r="F606" s="72">
        <f t="shared" si="55"/>
        <v>792119.69400539412</v>
      </c>
      <c r="G606" s="70">
        <v>40203.75</v>
      </c>
      <c r="H606" s="71">
        <v>1660</v>
      </c>
      <c r="I606" s="72">
        <f t="shared" si="56"/>
        <v>1660000</v>
      </c>
      <c r="J606" s="70">
        <v>40446.75</v>
      </c>
      <c r="K606" s="71">
        <v>1480</v>
      </c>
      <c r="L606" s="72">
        <f t="shared" si="57"/>
        <v>1480000</v>
      </c>
      <c r="M606" s="70">
        <v>40203.75</v>
      </c>
      <c r="N606" s="71">
        <v>73</v>
      </c>
      <c r="O606" s="72">
        <f t="shared" si="58"/>
        <v>73000</v>
      </c>
      <c r="P606" s="70">
        <v>40446.75</v>
      </c>
      <c r="Q606" s="71">
        <v>50</v>
      </c>
      <c r="R606" s="72">
        <f t="shared" si="59"/>
        <v>50000</v>
      </c>
    </row>
    <row r="607" spans="1:18" x14ac:dyDescent="0.25">
      <c r="A607" s="70">
        <v>40203.791666666664</v>
      </c>
      <c r="B607" s="71">
        <v>342.20099999941903</v>
      </c>
      <c r="C607" s="72">
        <f t="shared" si="54"/>
        <v>1168274.2139980167</v>
      </c>
      <c r="D607" s="70">
        <v>40446.791666666664</v>
      </c>
      <c r="E607" s="71">
        <v>231.209999999031</v>
      </c>
      <c r="F607" s="72">
        <f t="shared" si="55"/>
        <v>789350.93999669177</v>
      </c>
      <c r="G607" s="70">
        <v>40203.791666666664</v>
      </c>
      <c r="H607" s="71">
        <v>1275</v>
      </c>
      <c r="I607" s="72">
        <f t="shared" si="56"/>
        <v>1275000</v>
      </c>
      <c r="J607" s="70">
        <v>40446.791666666664</v>
      </c>
      <c r="K607" s="71">
        <v>1482</v>
      </c>
      <c r="L607" s="72">
        <f t="shared" si="57"/>
        <v>1482000</v>
      </c>
      <c r="M607" s="70">
        <v>40203.791666666664</v>
      </c>
      <c r="N607" s="71">
        <v>111</v>
      </c>
      <c r="O607" s="72">
        <f t="shared" si="58"/>
        <v>111000</v>
      </c>
      <c r="P607" s="70">
        <v>40446.791666666664</v>
      </c>
      <c r="Q607" s="71">
        <v>44</v>
      </c>
      <c r="R607" s="72">
        <f t="shared" si="59"/>
        <v>44000</v>
      </c>
    </row>
    <row r="608" spans="1:18" x14ac:dyDescent="0.25">
      <c r="A608" s="70">
        <v>40203.833333333336</v>
      </c>
      <c r="B608" s="71">
        <v>271.09600000083401</v>
      </c>
      <c r="C608" s="72">
        <f t="shared" si="54"/>
        <v>925521.74400284735</v>
      </c>
      <c r="D608" s="70">
        <v>40446.833333333336</v>
      </c>
      <c r="E608" s="71">
        <v>245.14000000059599</v>
      </c>
      <c r="F608" s="72">
        <f t="shared" si="55"/>
        <v>836907.96000203467</v>
      </c>
      <c r="G608" s="70">
        <v>40203.833333333336</v>
      </c>
      <c r="H608" s="71">
        <v>362</v>
      </c>
      <c r="I608" s="72">
        <f t="shared" si="56"/>
        <v>362000</v>
      </c>
      <c r="J608" s="70">
        <v>40446.833333333336</v>
      </c>
      <c r="K608" s="71">
        <v>1058</v>
      </c>
      <c r="L608" s="72">
        <f t="shared" si="57"/>
        <v>1058000</v>
      </c>
      <c r="M608" s="70">
        <v>40203.833333333336</v>
      </c>
      <c r="N608" s="71">
        <v>77</v>
      </c>
      <c r="O608" s="72">
        <f t="shared" si="58"/>
        <v>77000</v>
      </c>
      <c r="P608" s="70">
        <v>40446.833333333336</v>
      </c>
      <c r="Q608" s="71">
        <v>47</v>
      </c>
      <c r="R608" s="72">
        <f t="shared" si="59"/>
        <v>47000</v>
      </c>
    </row>
    <row r="609" spans="1:18" x14ac:dyDescent="0.25">
      <c r="A609" s="70">
        <v>40203.875</v>
      </c>
      <c r="B609" s="71">
        <v>262.189999999478</v>
      </c>
      <c r="C609" s="72">
        <f t="shared" si="54"/>
        <v>895116.65999821795</v>
      </c>
      <c r="D609" s="70">
        <v>40446.875</v>
      </c>
      <c r="E609" s="71">
        <v>243.20299999974699</v>
      </c>
      <c r="F609" s="72">
        <f t="shared" si="55"/>
        <v>830295.04199913621</v>
      </c>
      <c r="G609" s="70">
        <v>40203.875</v>
      </c>
      <c r="H609" s="71">
        <v>319</v>
      </c>
      <c r="I609" s="72">
        <f t="shared" si="56"/>
        <v>319000</v>
      </c>
      <c r="J609" s="70">
        <v>40446.875</v>
      </c>
      <c r="K609" s="71">
        <v>996</v>
      </c>
      <c r="L609" s="72">
        <f t="shared" si="57"/>
        <v>996000</v>
      </c>
      <c r="M609" s="70">
        <v>40203.875</v>
      </c>
      <c r="N609" s="71">
        <v>72</v>
      </c>
      <c r="O609" s="72">
        <f t="shared" si="58"/>
        <v>72000</v>
      </c>
      <c r="P609" s="70">
        <v>40446.875</v>
      </c>
      <c r="Q609" s="71">
        <v>37</v>
      </c>
      <c r="R609" s="72">
        <f t="shared" si="59"/>
        <v>37000</v>
      </c>
    </row>
    <row r="610" spans="1:18" x14ac:dyDescent="0.25">
      <c r="A610" s="70">
        <v>40203.916666666664</v>
      </c>
      <c r="B610" s="71">
        <v>257.09799999929999</v>
      </c>
      <c r="C610" s="72">
        <f t="shared" si="54"/>
        <v>877732.57199761015</v>
      </c>
      <c r="D610" s="70">
        <v>40446.916666666664</v>
      </c>
      <c r="E610" s="71">
        <v>244.17699999921001</v>
      </c>
      <c r="F610" s="72">
        <f t="shared" si="55"/>
        <v>833620.27799730294</v>
      </c>
      <c r="G610" s="70">
        <v>40203.916666666664</v>
      </c>
      <c r="H610" s="71">
        <v>295</v>
      </c>
      <c r="I610" s="72">
        <f t="shared" si="56"/>
        <v>295000</v>
      </c>
      <c r="J610" s="70">
        <v>40446.916666666664</v>
      </c>
      <c r="K610" s="71">
        <v>991</v>
      </c>
      <c r="L610" s="72">
        <f t="shared" si="57"/>
        <v>991000</v>
      </c>
      <c r="M610" s="70">
        <v>40203.916666666664</v>
      </c>
      <c r="N610" s="71">
        <v>97</v>
      </c>
      <c r="O610" s="72">
        <f t="shared" si="58"/>
        <v>97000</v>
      </c>
      <c r="P610" s="70">
        <v>40446.916666666664</v>
      </c>
      <c r="Q610" s="71">
        <v>41</v>
      </c>
      <c r="R610" s="72">
        <f t="shared" si="59"/>
        <v>41000</v>
      </c>
    </row>
    <row r="611" spans="1:18" x14ac:dyDescent="0.25">
      <c r="A611" s="70">
        <v>40203.958333333336</v>
      </c>
      <c r="B611" s="71">
        <v>259.75600000098302</v>
      </c>
      <c r="C611" s="72">
        <f t="shared" si="54"/>
        <v>886806.98400335608</v>
      </c>
      <c r="D611" s="70">
        <v>40446.958333333336</v>
      </c>
      <c r="E611" s="71">
        <v>242.00600000098299</v>
      </c>
      <c r="F611" s="72">
        <f t="shared" si="55"/>
        <v>826208.48400335596</v>
      </c>
      <c r="G611" s="70">
        <v>40203.958333333336</v>
      </c>
      <c r="H611" s="71">
        <v>294</v>
      </c>
      <c r="I611" s="72">
        <f t="shared" si="56"/>
        <v>294000</v>
      </c>
      <c r="J611" s="70">
        <v>40446.958333333336</v>
      </c>
      <c r="K611" s="71">
        <v>999</v>
      </c>
      <c r="L611" s="72">
        <f t="shared" si="57"/>
        <v>999000</v>
      </c>
      <c r="M611" s="70">
        <v>40203.958333333336</v>
      </c>
      <c r="N611" s="71">
        <v>114</v>
      </c>
      <c r="O611" s="72">
        <f t="shared" si="58"/>
        <v>114000</v>
      </c>
      <c r="P611" s="70">
        <v>40446.958333333336</v>
      </c>
      <c r="Q611" s="71">
        <v>38</v>
      </c>
      <c r="R611" s="72">
        <f t="shared" si="59"/>
        <v>38000</v>
      </c>
    </row>
    <row r="612" spans="1:18" x14ac:dyDescent="0.25">
      <c r="A612" s="70">
        <v>40204</v>
      </c>
      <c r="B612" s="71">
        <v>251.626000000164</v>
      </c>
      <c r="C612" s="72">
        <f t="shared" si="54"/>
        <v>859051.16400055995</v>
      </c>
      <c r="D612" s="70">
        <v>40447</v>
      </c>
      <c r="E612" s="71">
        <v>242.27099999971699</v>
      </c>
      <c r="F612" s="72">
        <f t="shared" si="55"/>
        <v>827113.19399903377</v>
      </c>
      <c r="G612" s="70">
        <v>40204</v>
      </c>
      <c r="H612" s="71">
        <v>303</v>
      </c>
      <c r="I612" s="72">
        <f t="shared" si="56"/>
        <v>303000</v>
      </c>
      <c r="J612" s="70">
        <v>40447</v>
      </c>
      <c r="K612" s="71">
        <v>933</v>
      </c>
      <c r="L612" s="72">
        <f t="shared" si="57"/>
        <v>933000</v>
      </c>
      <c r="M612" s="70">
        <v>40204</v>
      </c>
      <c r="N612" s="71">
        <v>121</v>
      </c>
      <c r="O612" s="72">
        <f t="shared" si="58"/>
        <v>121000</v>
      </c>
      <c r="P612" s="70">
        <v>40447</v>
      </c>
      <c r="Q612" s="71">
        <v>39</v>
      </c>
      <c r="R612" s="72">
        <f t="shared" si="59"/>
        <v>39000</v>
      </c>
    </row>
    <row r="613" spans="1:18" x14ac:dyDescent="0.25">
      <c r="A613" s="70">
        <v>40204.041666666664</v>
      </c>
      <c r="B613" s="71">
        <v>251.24699999950801</v>
      </c>
      <c r="C613" s="72">
        <f t="shared" si="54"/>
        <v>857757.25799832027</v>
      </c>
      <c r="D613" s="70">
        <v>40447.041666666664</v>
      </c>
      <c r="E613" s="71">
        <v>243.11199999973201</v>
      </c>
      <c r="F613" s="72">
        <f t="shared" si="55"/>
        <v>829984.36799908511</v>
      </c>
      <c r="G613" s="70">
        <v>40204.041666666664</v>
      </c>
      <c r="H613" s="71">
        <v>295</v>
      </c>
      <c r="I613" s="72">
        <f t="shared" si="56"/>
        <v>295000</v>
      </c>
      <c r="J613" s="70">
        <v>40447.041666666664</v>
      </c>
      <c r="K613" s="71">
        <v>927</v>
      </c>
      <c r="L613" s="72">
        <f t="shared" si="57"/>
        <v>927000</v>
      </c>
      <c r="M613" s="70">
        <v>40204.041666666664</v>
      </c>
      <c r="N613" s="71">
        <v>106</v>
      </c>
      <c r="O613" s="72">
        <f t="shared" si="58"/>
        <v>106000</v>
      </c>
      <c r="P613" s="70">
        <v>40447.041666666664</v>
      </c>
      <c r="Q613" s="71">
        <v>40</v>
      </c>
      <c r="R613" s="72">
        <f t="shared" si="59"/>
        <v>40000</v>
      </c>
    </row>
    <row r="614" spans="1:18" x14ac:dyDescent="0.25">
      <c r="A614" s="70">
        <v>40204.083333333336</v>
      </c>
      <c r="B614" s="71">
        <v>253.01500000059599</v>
      </c>
      <c r="C614" s="72">
        <f t="shared" si="54"/>
        <v>863793.21000203467</v>
      </c>
      <c r="D614" s="70">
        <v>40447.083333333336</v>
      </c>
      <c r="E614" s="71">
        <v>245.20800000056599</v>
      </c>
      <c r="F614" s="72">
        <f t="shared" si="55"/>
        <v>837140.11200193223</v>
      </c>
      <c r="G614" s="70">
        <v>40204.083333333336</v>
      </c>
      <c r="H614" s="71">
        <v>309</v>
      </c>
      <c r="I614" s="72">
        <f t="shared" si="56"/>
        <v>309000</v>
      </c>
      <c r="J614" s="70">
        <v>40447.083333333336</v>
      </c>
      <c r="K614" s="71">
        <v>907</v>
      </c>
      <c r="L614" s="72">
        <f t="shared" si="57"/>
        <v>907000</v>
      </c>
      <c r="M614" s="70">
        <v>40204.083333333336</v>
      </c>
      <c r="N614" s="71">
        <v>116</v>
      </c>
      <c r="O614" s="72">
        <f t="shared" si="58"/>
        <v>116000</v>
      </c>
      <c r="P614" s="70">
        <v>40447.083333333336</v>
      </c>
      <c r="Q614" s="71">
        <v>37</v>
      </c>
      <c r="R614" s="72">
        <f t="shared" si="59"/>
        <v>37000</v>
      </c>
    </row>
    <row r="615" spans="1:18" x14ac:dyDescent="0.25">
      <c r="A615" s="70">
        <v>40204.125</v>
      </c>
      <c r="B615" s="71">
        <v>248.07899999991099</v>
      </c>
      <c r="C615" s="72">
        <f t="shared" si="54"/>
        <v>846941.70599969616</v>
      </c>
      <c r="D615" s="70">
        <v>40447.125</v>
      </c>
      <c r="E615" s="71">
        <v>245.28699999861399</v>
      </c>
      <c r="F615" s="72">
        <f t="shared" si="55"/>
        <v>837409.81799526815</v>
      </c>
      <c r="G615" s="70">
        <v>40204.125</v>
      </c>
      <c r="H615" s="71">
        <v>297</v>
      </c>
      <c r="I615" s="72">
        <f t="shared" si="56"/>
        <v>297000</v>
      </c>
      <c r="J615" s="70">
        <v>40447.125</v>
      </c>
      <c r="K615" s="71">
        <v>962</v>
      </c>
      <c r="L615" s="72">
        <f t="shared" si="57"/>
        <v>962000</v>
      </c>
      <c r="M615" s="70">
        <v>40204.125</v>
      </c>
      <c r="N615" s="71">
        <v>106</v>
      </c>
      <c r="O615" s="72">
        <f t="shared" si="58"/>
        <v>106000</v>
      </c>
      <c r="P615" s="70">
        <v>40447.125</v>
      </c>
      <c r="Q615" s="71">
        <v>44</v>
      </c>
      <c r="R615" s="72">
        <f t="shared" si="59"/>
        <v>44000</v>
      </c>
    </row>
    <row r="616" spans="1:18" x14ac:dyDescent="0.25">
      <c r="A616" s="70">
        <v>40204.166666666664</v>
      </c>
      <c r="B616" s="71">
        <v>251.17999999970201</v>
      </c>
      <c r="C616" s="72">
        <f t="shared" si="54"/>
        <v>857528.51999898267</v>
      </c>
      <c r="D616" s="70">
        <v>40447.166666666664</v>
      </c>
      <c r="E616" s="71">
        <v>245.93900000117699</v>
      </c>
      <c r="F616" s="72">
        <f t="shared" si="55"/>
        <v>839635.74600401823</v>
      </c>
      <c r="G616" s="70">
        <v>40204.166666666664</v>
      </c>
      <c r="H616" s="71">
        <v>370</v>
      </c>
      <c r="I616" s="72">
        <f t="shared" si="56"/>
        <v>370000</v>
      </c>
      <c r="J616" s="70">
        <v>40447.166666666664</v>
      </c>
      <c r="K616" s="71">
        <v>895</v>
      </c>
      <c r="L616" s="72">
        <f t="shared" si="57"/>
        <v>895000</v>
      </c>
      <c r="M616" s="70">
        <v>40204.166666666664</v>
      </c>
      <c r="N616" s="71">
        <v>118</v>
      </c>
      <c r="O616" s="72">
        <f t="shared" si="58"/>
        <v>118000</v>
      </c>
      <c r="P616" s="70">
        <v>40447.166666666664</v>
      </c>
      <c r="Q616" s="71">
        <v>38</v>
      </c>
      <c r="R616" s="72">
        <f t="shared" si="59"/>
        <v>38000</v>
      </c>
    </row>
    <row r="617" spans="1:18" x14ac:dyDescent="0.25">
      <c r="A617" s="70">
        <v>40204.208333333336</v>
      </c>
      <c r="B617" s="71">
        <v>263.25899999961302</v>
      </c>
      <c r="C617" s="72">
        <f t="shared" si="54"/>
        <v>898766.22599867883</v>
      </c>
      <c r="D617" s="70">
        <v>40447.208333333336</v>
      </c>
      <c r="E617" s="71">
        <v>248.16699999943401</v>
      </c>
      <c r="F617" s="72">
        <f t="shared" si="55"/>
        <v>847242.13799806777</v>
      </c>
      <c r="G617" s="70">
        <v>40204.208333333336</v>
      </c>
      <c r="H617" s="71">
        <v>537</v>
      </c>
      <c r="I617" s="72">
        <f t="shared" si="56"/>
        <v>537000</v>
      </c>
      <c r="J617" s="70">
        <v>40447.208333333336</v>
      </c>
      <c r="K617" s="71">
        <v>892</v>
      </c>
      <c r="L617" s="72">
        <f t="shared" si="57"/>
        <v>892000</v>
      </c>
      <c r="M617" s="70">
        <v>40204.208333333336</v>
      </c>
      <c r="N617" s="71">
        <v>128</v>
      </c>
      <c r="O617" s="72">
        <f t="shared" si="58"/>
        <v>128000</v>
      </c>
      <c r="P617" s="70">
        <v>40447.208333333336</v>
      </c>
      <c r="Q617" s="71">
        <v>44</v>
      </c>
      <c r="R617" s="72">
        <f t="shared" si="59"/>
        <v>44000</v>
      </c>
    </row>
    <row r="618" spans="1:18" x14ac:dyDescent="0.25">
      <c r="A618" s="70">
        <v>40204.25</v>
      </c>
      <c r="B618" s="71">
        <v>270.82799999974702</v>
      </c>
      <c r="C618" s="72">
        <f t="shared" si="54"/>
        <v>924606.79199913633</v>
      </c>
      <c r="D618" s="70">
        <v>40447.25</v>
      </c>
      <c r="E618" s="71">
        <v>247.34700000099801</v>
      </c>
      <c r="F618" s="72">
        <f t="shared" si="55"/>
        <v>844442.65800340718</v>
      </c>
      <c r="G618" s="70">
        <v>40204.25</v>
      </c>
      <c r="H618" s="71">
        <v>620</v>
      </c>
      <c r="I618" s="72">
        <f t="shared" si="56"/>
        <v>620000</v>
      </c>
      <c r="J618" s="70">
        <v>40447.25</v>
      </c>
      <c r="K618" s="71">
        <v>872</v>
      </c>
      <c r="L618" s="72">
        <f t="shared" si="57"/>
        <v>872000</v>
      </c>
      <c r="M618" s="70">
        <v>40204.25</v>
      </c>
      <c r="N618" s="71">
        <v>143</v>
      </c>
      <c r="O618" s="72">
        <f t="shared" si="58"/>
        <v>143000</v>
      </c>
      <c r="P618" s="70">
        <v>40447.25</v>
      </c>
      <c r="Q618" s="71">
        <v>40</v>
      </c>
      <c r="R618" s="72">
        <f t="shared" si="59"/>
        <v>40000</v>
      </c>
    </row>
    <row r="619" spans="1:18" x14ac:dyDescent="0.25">
      <c r="A619" s="70">
        <v>40204.291666666664</v>
      </c>
      <c r="B619" s="71">
        <v>324.79600000008901</v>
      </c>
      <c r="C619" s="72">
        <f t="shared" si="54"/>
        <v>1108853.5440003038</v>
      </c>
      <c r="D619" s="70">
        <v>40447.291666666664</v>
      </c>
      <c r="E619" s="71">
        <v>247.697999998927</v>
      </c>
      <c r="F619" s="72">
        <f t="shared" si="55"/>
        <v>845640.97199633683</v>
      </c>
      <c r="G619" s="70">
        <v>40204.291666666664</v>
      </c>
      <c r="H619" s="71">
        <v>1236</v>
      </c>
      <c r="I619" s="72">
        <f t="shared" si="56"/>
        <v>1236000</v>
      </c>
      <c r="J619" s="70">
        <v>40447.291666666664</v>
      </c>
      <c r="K619" s="71">
        <v>877</v>
      </c>
      <c r="L619" s="72">
        <f t="shared" si="57"/>
        <v>877000</v>
      </c>
      <c r="M619" s="70">
        <v>40204.291666666664</v>
      </c>
      <c r="N619" s="71">
        <v>330</v>
      </c>
      <c r="O619" s="72">
        <f t="shared" si="58"/>
        <v>330000</v>
      </c>
      <c r="P619" s="70">
        <v>40447.291666666664</v>
      </c>
      <c r="Q619" s="71">
        <v>44</v>
      </c>
      <c r="R619" s="72">
        <f t="shared" si="59"/>
        <v>44000</v>
      </c>
    </row>
    <row r="620" spans="1:18" x14ac:dyDescent="0.25">
      <c r="A620" s="70">
        <v>40204.333333333336</v>
      </c>
      <c r="B620" s="71">
        <v>343.88599999994</v>
      </c>
      <c r="C620" s="72">
        <f t="shared" si="54"/>
        <v>1174026.8039997951</v>
      </c>
      <c r="D620" s="70">
        <v>40447.333333333336</v>
      </c>
      <c r="E620" s="71">
        <v>241.299000000581</v>
      </c>
      <c r="F620" s="72">
        <f t="shared" si="55"/>
        <v>823794.78600198356</v>
      </c>
      <c r="G620" s="70">
        <v>40204.333333333336</v>
      </c>
      <c r="H620" s="71">
        <v>1075</v>
      </c>
      <c r="I620" s="72">
        <f t="shared" si="56"/>
        <v>1075000</v>
      </c>
      <c r="J620" s="70">
        <v>40447.333333333336</v>
      </c>
      <c r="K620" s="71">
        <v>920</v>
      </c>
      <c r="L620" s="72">
        <f t="shared" si="57"/>
        <v>920000</v>
      </c>
      <c r="M620" s="70">
        <v>40204.333333333336</v>
      </c>
      <c r="N620" s="71">
        <v>340</v>
      </c>
      <c r="O620" s="72">
        <f t="shared" si="58"/>
        <v>340000</v>
      </c>
      <c r="P620" s="70">
        <v>40447.333333333336</v>
      </c>
      <c r="Q620" s="71">
        <v>39</v>
      </c>
      <c r="R620" s="72">
        <f t="shared" si="59"/>
        <v>39000</v>
      </c>
    </row>
    <row r="621" spans="1:18" x14ac:dyDescent="0.25">
      <c r="A621" s="70">
        <v>40204.375</v>
      </c>
      <c r="B621" s="71">
        <v>416.29499999992498</v>
      </c>
      <c r="C621" s="72">
        <f t="shared" si="54"/>
        <v>1421231.1299997438</v>
      </c>
      <c r="D621" s="70">
        <v>40447.375</v>
      </c>
      <c r="E621" s="71">
        <v>216.17999999970201</v>
      </c>
      <c r="F621" s="72">
        <f t="shared" si="55"/>
        <v>738038.51999898267</v>
      </c>
      <c r="G621" s="70">
        <v>40204.375</v>
      </c>
      <c r="H621" s="71">
        <v>1109</v>
      </c>
      <c r="I621" s="72">
        <f t="shared" si="56"/>
        <v>1109000</v>
      </c>
      <c r="J621" s="70">
        <v>40447.375</v>
      </c>
      <c r="K621" s="71">
        <v>916</v>
      </c>
      <c r="L621" s="72">
        <f t="shared" si="57"/>
        <v>916000</v>
      </c>
      <c r="M621" s="70">
        <v>40204.375</v>
      </c>
      <c r="N621" s="71">
        <v>235</v>
      </c>
      <c r="O621" s="72">
        <f t="shared" si="58"/>
        <v>235000</v>
      </c>
      <c r="P621" s="70">
        <v>40447.375</v>
      </c>
      <c r="Q621" s="71">
        <v>38</v>
      </c>
      <c r="R621" s="72">
        <f t="shared" si="59"/>
        <v>38000</v>
      </c>
    </row>
    <row r="622" spans="1:18" x14ac:dyDescent="0.25">
      <c r="A622" s="70">
        <v>40204.416666666664</v>
      </c>
      <c r="B622" s="71">
        <v>447.54299999959801</v>
      </c>
      <c r="C622" s="72">
        <f t="shared" si="54"/>
        <v>1527911.8019986276</v>
      </c>
      <c r="D622" s="70">
        <v>40447.416666666664</v>
      </c>
      <c r="E622" s="71">
        <v>220.118000000715</v>
      </c>
      <c r="F622" s="72">
        <f t="shared" si="55"/>
        <v>751482.85200244095</v>
      </c>
      <c r="G622" s="70">
        <v>40204.416666666664</v>
      </c>
      <c r="H622" s="71">
        <v>1356</v>
      </c>
      <c r="I622" s="72">
        <f t="shared" si="56"/>
        <v>1356000</v>
      </c>
      <c r="J622" s="70">
        <v>40447.416666666664</v>
      </c>
      <c r="K622" s="71">
        <v>1111</v>
      </c>
      <c r="L622" s="72">
        <f t="shared" si="57"/>
        <v>1111000</v>
      </c>
      <c r="M622" s="70">
        <v>40204.416666666664</v>
      </c>
      <c r="N622" s="71">
        <v>179</v>
      </c>
      <c r="O622" s="72">
        <f t="shared" si="58"/>
        <v>179000</v>
      </c>
      <c r="P622" s="70">
        <v>40447.416666666664</v>
      </c>
      <c r="Q622" s="71">
        <v>38</v>
      </c>
      <c r="R622" s="72">
        <f t="shared" si="59"/>
        <v>38000</v>
      </c>
    </row>
    <row r="623" spans="1:18" x14ac:dyDescent="0.25">
      <c r="A623" s="70">
        <v>40204.458333333336</v>
      </c>
      <c r="B623" s="71">
        <v>456.856000000611</v>
      </c>
      <c r="C623" s="72">
        <f t="shared" si="54"/>
        <v>1559706.384002086</v>
      </c>
      <c r="D623" s="70">
        <v>40447.458333333336</v>
      </c>
      <c r="E623" s="71">
        <v>221.762000000104</v>
      </c>
      <c r="F623" s="72">
        <f t="shared" si="55"/>
        <v>757095.46800035506</v>
      </c>
      <c r="G623" s="70">
        <v>40204.458333333336</v>
      </c>
      <c r="H623" s="71">
        <v>1714</v>
      </c>
      <c r="I623" s="72">
        <f t="shared" si="56"/>
        <v>1714000</v>
      </c>
      <c r="J623" s="70">
        <v>40447.458333333336</v>
      </c>
      <c r="K623" s="71">
        <v>1069</v>
      </c>
      <c r="L623" s="72">
        <f t="shared" si="57"/>
        <v>1069000</v>
      </c>
      <c r="M623" s="70">
        <v>40204.458333333336</v>
      </c>
      <c r="N623" s="71">
        <v>147</v>
      </c>
      <c r="O623" s="72">
        <f t="shared" si="58"/>
        <v>147000</v>
      </c>
      <c r="P623" s="70">
        <v>40447.458333333336</v>
      </c>
      <c r="Q623" s="71">
        <v>35</v>
      </c>
      <c r="R623" s="72">
        <f t="shared" si="59"/>
        <v>35000</v>
      </c>
    </row>
    <row r="624" spans="1:18" x14ac:dyDescent="0.25">
      <c r="A624" s="70">
        <v>40204.5</v>
      </c>
      <c r="B624" s="71">
        <v>455.59799999929999</v>
      </c>
      <c r="C624" s="72">
        <f t="shared" si="54"/>
        <v>1555411.5719976102</v>
      </c>
      <c r="D624" s="70">
        <v>40447.5</v>
      </c>
      <c r="E624" s="71">
        <v>225.518999999389</v>
      </c>
      <c r="F624" s="72">
        <f t="shared" si="55"/>
        <v>769921.86599791399</v>
      </c>
      <c r="G624" s="70">
        <v>40204.5</v>
      </c>
      <c r="H624" s="71">
        <v>1842</v>
      </c>
      <c r="I624" s="72">
        <f t="shared" si="56"/>
        <v>1842000</v>
      </c>
      <c r="J624" s="70">
        <v>40447.5</v>
      </c>
      <c r="K624" s="71">
        <v>1099</v>
      </c>
      <c r="L624" s="72">
        <f t="shared" si="57"/>
        <v>1099000</v>
      </c>
      <c r="M624" s="70">
        <v>40204.5</v>
      </c>
      <c r="N624" s="71">
        <v>118</v>
      </c>
      <c r="O624" s="72">
        <f t="shared" si="58"/>
        <v>118000</v>
      </c>
      <c r="P624" s="70">
        <v>40447.5</v>
      </c>
      <c r="Q624" s="71">
        <v>40</v>
      </c>
      <c r="R624" s="72">
        <f t="shared" si="59"/>
        <v>40000</v>
      </c>
    </row>
    <row r="625" spans="1:18" x14ac:dyDescent="0.25">
      <c r="A625" s="70">
        <v>40204.541666666664</v>
      </c>
      <c r="B625" s="71">
        <v>453.29000000096897</v>
      </c>
      <c r="C625" s="72">
        <f t="shared" si="54"/>
        <v>1547532.0600033081</v>
      </c>
      <c r="D625" s="70">
        <v>40447.541666666664</v>
      </c>
      <c r="E625" s="71">
        <v>227.28600000031301</v>
      </c>
      <c r="F625" s="72">
        <f t="shared" si="55"/>
        <v>775954.40400106867</v>
      </c>
      <c r="G625" s="70">
        <v>40204.541666666664</v>
      </c>
      <c r="H625" s="71">
        <v>1893</v>
      </c>
      <c r="I625" s="72">
        <f t="shared" si="56"/>
        <v>1893000</v>
      </c>
      <c r="J625" s="70">
        <v>40447.541666666664</v>
      </c>
      <c r="K625" s="71">
        <v>1007</v>
      </c>
      <c r="L625" s="72">
        <f t="shared" si="57"/>
        <v>1007000</v>
      </c>
      <c r="M625" s="70">
        <v>40204.541666666664</v>
      </c>
      <c r="N625" s="71">
        <v>112</v>
      </c>
      <c r="O625" s="72">
        <f t="shared" si="58"/>
        <v>112000</v>
      </c>
      <c r="P625" s="70">
        <v>40447.541666666664</v>
      </c>
      <c r="Q625" s="71">
        <v>36</v>
      </c>
      <c r="R625" s="72">
        <f t="shared" si="59"/>
        <v>36000</v>
      </c>
    </row>
    <row r="626" spans="1:18" x14ac:dyDescent="0.25">
      <c r="A626" s="70">
        <v>40204.583333333336</v>
      </c>
      <c r="B626" s="71">
        <v>466.40000000037298</v>
      </c>
      <c r="C626" s="72">
        <f t="shared" si="54"/>
        <v>1592289.6000012734</v>
      </c>
      <c r="D626" s="70">
        <v>40447.583333333336</v>
      </c>
      <c r="E626" s="71">
        <v>229.47599999979099</v>
      </c>
      <c r="F626" s="72">
        <f t="shared" si="55"/>
        <v>783431.06399928639</v>
      </c>
      <c r="G626" s="70">
        <v>40204.583333333336</v>
      </c>
      <c r="H626" s="71">
        <v>1887</v>
      </c>
      <c r="I626" s="72">
        <f t="shared" si="56"/>
        <v>1887000</v>
      </c>
      <c r="J626" s="70">
        <v>40447.583333333336</v>
      </c>
      <c r="K626" s="71">
        <v>1011</v>
      </c>
      <c r="L626" s="72">
        <f t="shared" si="57"/>
        <v>1011000</v>
      </c>
      <c r="M626" s="70">
        <v>40204.583333333336</v>
      </c>
      <c r="N626" s="71">
        <v>106</v>
      </c>
      <c r="O626" s="72">
        <f t="shared" si="58"/>
        <v>106000</v>
      </c>
      <c r="P626" s="70">
        <v>40447.583333333336</v>
      </c>
      <c r="Q626" s="71">
        <v>41</v>
      </c>
      <c r="R626" s="72">
        <f t="shared" si="59"/>
        <v>41000</v>
      </c>
    </row>
    <row r="627" spans="1:18" x14ac:dyDescent="0.25">
      <c r="A627" s="70">
        <v>40204.625</v>
      </c>
      <c r="B627" s="71">
        <v>467.92100000008901</v>
      </c>
      <c r="C627" s="72">
        <f t="shared" si="54"/>
        <v>1597482.2940003038</v>
      </c>
      <c r="D627" s="70">
        <v>40447.625</v>
      </c>
      <c r="E627" s="71">
        <v>235.199999999255</v>
      </c>
      <c r="F627" s="72">
        <f t="shared" si="55"/>
        <v>802972.7999974566</v>
      </c>
      <c r="G627" s="70">
        <v>40204.625</v>
      </c>
      <c r="H627" s="71">
        <v>2057</v>
      </c>
      <c r="I627" s="72">
        <f t="shared" si="56"/>
        <v>2057000</v>
      </c>
      <c r="J627" s="70">
        <v>40447.625</v>
      </c>
      <c r="K627" s="71">
        <v>1186</v>
      </c>
      <c r="L627" s="72">
        <f t="shared" si="57"/>
        <v>1186000</v>
      </c>
      <c r="M627" s="70">
        <v>40204.625</v>
      </c>
      <c r="N627" s="71">
        <v>68</v>
      </c>
      <c r="O627" s="72">
        <f t="shared" si="58"/>
        <v>68000</v>
      </c>
      <c r="P627" s="70">
        <v>40447.625</v>
      </c>
      <c r="Q627" s="71">
        <v>38</v>
      </c>
      <c r="R627" s="72">
        <f t="shared" si="59"/>
        <v>38000</v>
      </c>
    </row>
    <row r="628" spans="1:18" x14ac:dyDescent="0.25">
      <c r="A628" s="70">
        <v>40204.666666666664</v>
      </c>
      <c r="B628" s="71">
        <v>462.36899999901698</v>
      </c>
      <c r="C628" s="72">
        <f t="shared" si="54"/>
        <v>1578527.765996644</v>
      </c>
      <c r="D628" s="70">
        <v>40447.666666666664</v>
      </c>
      <c r="E628" s="71">
        <v>235.20200000144499</v>
      </c>
      <c r="F628" s="72">
        <f t="shared" si="55"/>
        <v>802979.62800493313</v>
      </c>
      <c r="G628" s="70">
        <v>40204.666666666664</v>
      </c>
      <c r="H628" s="71">
        <v>2030</v>
      </c>
      <c r="I628" s="72">
        <f t="shared" si="56"/>
        <v>2030000</v>
      </c>
      <c r="J628" s="70">
        <v>40447.666666666664</v>
      </c>
      <c r="K628" s="71">
        <v>1288</v>
      </c>
      <c r="L628" s="72">
        <f t="shared" si="57"/>
        <v>1288000</v>
      </c>
      <c r="M628" s="70">
        <v>40204.666666666664</v>
      </c>
      <c r="N628" s="71">
        <v>58</v>
      </c>
      <c r="O628" s="72">
        <f t="shared" si="58"/>
        <v>58000</v>
      </c>
      <c r="P628" s="70">
        <v>40447.666666666664</v>
      </c>
      <c r="Q628" s="71">
        <v>39</v>
      </c>
      <c r="R628" s="72">
        <f t="shared" si="59"/>
        <v>39000</v>
      </c>
    </row>
    <row r="629" spans="1:18" x14ac:dyDescent="0.25">
      <c r="A629" s="70">
        <v>40204.708333333336</v>
      </c>
      <c r="B629" s="71">
        <v>441.97200000099798</v>
      </c>
      <c r="C629" s="72">
        <f t="shared" si="54"/>
        <v>1508892.4080034071</v>
      </c>
      <c r="D629" s="70">
        <v>40447.708333333336</v>
      </c>
      <c r="E629" s="71">
        <v>233.014999998733</v>
      </c>
      <c r="F629" s="72">
        <f t="shared" si="55"/>
        <v>795513.20999567444</v>
      </c>
      <c r="G629" s="70">
        <v>40204.708333333336</v>
      </c>
      <c r="H629" s="71">
        <v>1960</v>
      </c>
      <c r="I629" s="72">
        <f t="shared" si="56"/>
        <v>1960000</v>
      </c>
      <c r="J629" s="70">
        <v>40447.708333333336</v>
      </c>
      <c r="K629" s="71">
        <v>1223</v>
      </c>
      <c r="L629" s="72">
        <f t="shared" si="57"/>
        <v>1223000</v>
      </c>
      <c r="M629" s="70">
        <v>40204.708333333336</v>
      </c>
      <c r="N629" s="71">
        <v>70</v>
      </c>
      <c r="O629" s="72">
        <f t="shared" si="58"/>
        <v>70000</v>
      </c>
      <c r="P629" s="70">
        <v>40447.708333333336</v>
      </c>
      <c r="Q629" s="71">
        <v>43</v>
      </c>
      <c r="R629" s="72">
        <f t="shared" si="59"/>
        <v>43000</v>
      </c>
    </row>
    <row r="630" spans="1:18" x14ac:dyDescent="0.25">
      <c r="A630" s="70">
        <v>40204.75</v>
      </c>
      <c r="B630" s="71">
        <v>374.641999999061</v>
      </c>
      <c r="C630" s="72">
        <f t="shared" si="54"/>
        <v>1279027.7879967943</v>
      </c>
      <c r="D630" s="70">
        <v>40447.75</v>
      </c>
      <c r="E630" s="71">
        <v>231.13100000098299</v>
      </c>
      <c r="F630" s="72">
        <f t="shared" si="55"/>
        <v>789081.23400335596</v>
      </c>
      <c r="G630" s="70">
        <v>40204.75</v>
      </c>
      <c r="H630" s="71">
        <v>1617</v>
      </c>
      <c r="I630" s="72">
        <f t="shared" si="56"/>
        <v>1617000</v>
      </c>
      <c r="J630" s="70">
        <v>40447.75</v>
      </c>
      <c r="K630" s="71">
        <v>1250</v>
      </c>
      <c r="L630" s="72">
        <f t="shared" si="57"/>
        <v>1250000</v>
      </c>
      <c r="M630" s="70">
        <v>40204.75</v>
      </c>
      <c r="N630" s="71">
        <v>77</v>
      </c>
      <c r="O630" s="72">
        <f t="shared" si="58"/>
        <v>77000</v>
      </c>
      <c r="P630" s="70">
        <v>40447.75</v>
      </c>
      <c r="Q630" s="71">
        <v>43</v>
      </c>
      <c r="R630" s="72">
        <f t="shared" si="59"/>
        <v>43000</v>
      </c>
    </row>
    <row r="631" spans="1:18" x14ac:dyDescent="0.25">
      <c r="A631" s="70">
        <v>40204.791666666664</v>
      </c>
      <c r="B631" s="71">
        <v>349.417000001296</v>
      </c>
      <c r="C631" s="72">
        <f t="shared" si="54"/>
        <v>1192909.6380044245</v>
      </c>
      <c r="D631" s="70">
        <v>40447.791666666664</v>
      </c>
      <c r="E631" s="71">
        <v>237.129999998957</v>
      </c>
      <c r="F631" s="72">
        <f t="shared" si="55"/>
        <v>809561.81999643927</v>
      </c>
      <c r="G631" s="70">
        <v>40204.791666666664</v>
      </c>
      <c r="H631" s="71">
        <v>1224</v>
      </c>
      <c r="I631" s="72">
        <f t="shared" si="56"/>
        <v>1224000</v>
      </c>
      <c r="J631" s="70">
        <v>40447.791666666664</v>
      </c>
      <c r="K631" s="71">
        <v>1130</v>
      </c>
      <c r="L631" s="72">
        <f t="shared" si="57"/>
        <v>1130000</v>
      </c>
      <c r="M631" s="70">
        <v>40204.791666666664</v>
      </c>
      <c r="N631" s="71">
        <v>120</v>
      </c>
      <c r="O631" s="72">
        <f t="shared" si="58"/>
        <v>120000</v>
      </c>
      <c r="P631" s="70">
        <v>40447.791666666664</v>
      </c>
      <c r="Q631" s="71">
        <v>41</v>
      </c>
      <c r="R631" s="72">
        <f t="shared" si="59"/>
        <v>41000</v>
      </c>
    </row>
    <row r="632" spans="1:18" x14ac:dyDescent="0.25">
      <c r="A632" s="70">
        <v>40204.833333333336</v>
      </c>
      <c r="B632" s="71">
        <v>278.19699999876298</v>
      </c>
      <c r="C632" s="72">
        <f t="shared" si="54"/>
        <v>949764.55799577676</v>
      </c>
      <c r="D632" s="70">
        <v>40447.833333333336</v>
      </c>
      <c r="E632" s="71">
        <v>259.18800000101299</v>
      </c>
      <c r="F632" s="72">
        <f t="shared" si="55"/>
        <v>884867.8320034584</v>
      </c>
      <c r="G632" s="70">
        <v>40204.833333333336</v>
      </c>
      <c r="H632" s="71">
        <v>353</v>
      </c>
      <c r="I632" s="72">
        <f t="shared" si="56"/>
        <v>353000</v>
      </c>
      <c r="J632" s="70">
        <v>40447.833333333336</v>
      </c>
      <c r="K632" s="71">
        <v>1007</v>
      </c>
      <c r="L632" s="72">
        <f t="shared" si="57"/>
        <v>1007000</v>
      </c>
      <c r="M632" s="70">
        <v>40204.833333333336</v>
      </c>
      <c r="N632" s="71">
        <v>90</v>
      </c>
      <c r="O632" s="72">
        <f t="shared" si="58"/>
        <v>90000</v>
      </c>
      <c r="P632" s="70">
        <v>40447.833333333336</v>
      </c>
      <c r="Q632" s="71">
        <v>44</v>
      </c>
      <c r="R632" s="72">
        <f t="shared" si="59"/>
        <v>44000</v>
      </c>
    </row>
    <row r="633" spans="1:18" x14ac:dyDescent="0.25">
      <c r="A633" s="70">
        <v>40204.875</v>
      </c>
      <c r="B633" s="71">
        <v>261.74300000071503</v>
      </c>
      <c r="C633" s="72">
        <f t="shared" si="54"/>
        <v>893590.60200244107</v>
      </c>
      <c r="D633" s="70">
        <v>40447.875</v>
      </c>
      <c r="E633" s="71">
        <v>253.67599999904601</v>
      </c>
      <c r="F633" s="72">
        <f t="shared" si="55"/>
        <v>866049.86399674311</v>
      </c>
      <c r="G633" s="70">
        <v>40204.875</v>
      </c>
      <c r="H633" s="71">
        <v>358</v>
      </c>
      <c r="I633" s="72">
        <f t="shared" si="56"/>
        <v>358000</v>
      </c>
      <c r="J633" s="70">
        <v>40447.875</v>
      </c>
      <c r="K633" s="71">
        <v>882</v>
      </c>
      <c r="L633" s="72">
        <f t="shared" si="57"/>
        <v>882000</v>
      </c>
      <c r="M633" s="70">
        <v>40204.875</v>
      </c>
      <c r="N633" s="71">
        <v>61</v>
      </c>
      <c r="O633" s="72">
        <f t="shared" si="58"/>
        <v>61000</v>
      </c>
      <c r="P633" s="70">
        <v>40447.875</v>
      </c>
      <c r="Q633" s="71">
        <v>42</v>
      </c>
      <c r="R633" s="72">
        <f t="shared" si="59"/>
        <v>42000</v>
      </c>
    </row>
    <row r="634" spans="1:18" x14ac:dyDescent="0.25">
      <c r="A634" s="70">
        <v>40204.916666666664</v>
      </c>
      <c r="B634" s="71">
        <v>257.78700000047701</v>
      </c>
      <c r="C634" s="72">
        <f t="shared" si="54"/>
        <v>880084.8180016285</v>
      </c>
      <c r="D634" s="70">
        <v>40447.916666666664</v>
      </c>
      <c r="E634" s="71">
        <v>250.20199999958299</v>
      </c>
      <c r="F634" s="72">
        <f t="shared" si="55"/>
        <v>854189.62799857638</v>
      </c>
      <c r="G634" s="70">
        <v>40204.916666666664</v>
      </c>
      <c r="H634" s="71">
        <v>412</v>
      </c>
      <c r="I634" s="72">
        <f t="shared" si="56"/>
        <v>412000</v>
      </c>
      <c r="J634" s="70">
        <v>40447.916666666664</v>
      </c>
      <c r="K634" s="71">
        <v>670</v>
      </c>
      <c r="L634" s="72">
        <f t="shared" si="57"/>
        <v>670000</v>
      </c>
      <c r="M634" s="70">
        <v>40204.916666666664</v>
      </c>
      <c r="N634" s="71">
        <v>73</v>
      </c>
      <c r="O634" s="72">
        <f t="shared" si="58"/>
        <v>73000</v>
      </c>
      <c r="P634" s="70">
        <v>40447.916666666664</v>
      </c>
      <c r="Q634" s="71">
        <v>36</v>
      </c>
      <c r="R634" s="72">
        <f t="shared" si="59"/>
        <v>36000</v>
      </c>
    </row>
    <row r="635" spans="1:18" x14ac:dyDescent="0.25">
      <c r="A635" s="70">
        <v>40204.958333333336</v>
      </c>
      <c r="B635" s="71">
        <v>253.11599999852501</v>
      </c>
      <c r="C635" s="72">
        <f t="shared" si="54"/>
        <v>864138.02399496443</v>
      </c>
      <c r="D635" s="70">
        <v>40447.958333333336</v>
      </c>
      <c r="E635" s="71">
        <v>247.799000000581</v>
      </c>
      <c r="F635" s="72">
        <f t="shared" si="55"/>
        <v>845985.78600198356</v>
      </c>
      <c r="G635" s="70">
        <v>40204.958333333336</v>
      </c>
      <c r="H635" s="71">
        <v>355</v>
      </c>
      <c r="I635" s="72">
        <f t="shared" si="56"/>
        <v>355000</v>
      </c>
      <c r="J635" s="70">
        <v>40447.958333333336</v>
      </c>
      <c r="K635" s="71">
        <v>582</v>
      </c>
      <c r="L635" s="72">
        <f t="shared" si="57"/>
        <v>582000</v>
      </c>
      <c r="M635" s="70">
        <v>40204.958333333336</v>
      </c>
      <c r="N635" s="71">
        <v>120</v>
      </c>
      <c r="O635" s="72">
        <f t="shared" si="58"/>
        <v>120000</v>
      </c>
      <c r="P635" s="70">
        <v>40447.958333333336</v>
      </c>
      <c r="Q635" s="71">
        <v>39</v>
      </c>
      <c r="R635" s="72">
        <f t="shared" si="59"/>
        <v>39000</v>
      </c>
    </row>
    <row r="636" spans="1:18" x14ac:dyDescent="0.25">
      <c r="A636" s="70">
        <v>40205</v>
      </c>
      <c r="B636" s="71">
        <v>251.808000000194</v>
      </c>
      <c r="C636" s="72">
        <f t="shared" si="54"/>
        <v>859672.51200066227</v>
      </c>
      <c r="D636" s="70">
        <v>40448</v>
      </c>
      <c r="E636" s="71">
        <v>245.305999999866</v>
      </c>
      <c r="F636" s="72">
        <f t="shared" si="55"/>
        <v>837474.6839995425</v>
      </c>
      <c r="G636" s="70">
        <v>40205</v>
      </c>
      <c r="H636" s="71">
        <v>299</v>
      </c>
      <c r="I636" s="72">
        <f t="shared" si="56"/>
        <v>299000</v>
      </c>
      <c r="J636" s="70">
        <v>40448</v>
      </c>
      <c r="K636" s="71">
        <v>420</v>
      </c>
      <c r="L636" s="72">
        <f t="shared" si="57"/>
        <v>420000</v>
      </c>
      <c r="M636" s="70">
        <v>40205</v>
      </c>
      <c r="N636" s="71">
        <v>112</v>
      </c>
      <c r="O636" s="72">
        <f t="shared" si="58"/>
        <v>112000</v>
      </c>
      <c r="P636" s="70">
        <v>40448</v>
      </c>
      <c r="Q636" s="71">
        <v>38</v>
      </c>
      <c r="R636" s="72">
        <f t="shared" si="59"/>
        <v>38000</v>
      </c>
    </row>
    <row r="637" spans="1:18" x14ac:dyDescent="0.25">
      <c r="A637" s="70">
        <v>40205.041666666664</v>
      </c>
      <c r="B637" s="71">
        <v>253.25700000114699</v>
      </c>
      <c r="C637" s="72">
        <f t="shared" si="54"/>
        <v>864619.39800391579</v>
      </c>
      <c r="D637" s="70">
        <v>40448.041666666664</v>
      </c>
      <c r="E637" s="71">
        <v>249.805999999866</v>
      </c>
      <c r="F637" s="72">
        <f t="shared" si="55"/>
        <v>852837.6839995425</v>
      </c>
      <c r="G637" s="70">
        <v>40205.041666666664</v>
      </c>
      <c r="H637" s="71">
        <v>309</v>
      </c>
      <c r="I637" s="72">
        <f t="shared" si="56"/>
        <v>309000</v>
      </c>
      <c r="J637" s="70">
        <v>40448.041666666664</v>
      </c>
      <c r="K637" s="71">
        <v>486</v>
      </c>
      <c r="L637" s="72">
        <f t="shared" si="57"/>
        <v>486000</v>
      </c>
      <c r="M637" s="70">
        <v>40205.041666666664</v>
      </c>
      <c r="N637" s="71">
        <v>108</v>
      </c>
      <c r="O637" s="72">
        <f t="shared" si="58"/>
        <v>108000</v>
      </c>
      <c r="P637" s="70">
        <v>40448.041666666664</v>
      </c>
      <c r="Q637" s="71">
        <v>39</v>
      </c>
      <c r="R637" s="72">
        <f t="shared" si="59"/>
        <v>39000</v>
      </c>
    </row>
    <row r="638" spans="1:18" x14ac:dyDescent="0.25">
      <c r="A638" s="70">
        <v>40205.083333333336</v>
      </c>
      <c r="B638" s="71">
        <v>252.41999999992501</v>
      </c>
      <c r="C638" s="72">
        <f t="shared" si="54"/>
        <v>861761.87999974401</v>
      </c>
      <c r="D638" s="70">
        <v>40448.083333333336</v>
      </c>
      <c r="E638" s="71">
        <v>248.66899999976201</v>
      </c>
      <c r="F638" s="72">
        <f t="shared" si="55"/>
        <v>848955.96599918755</v>
      </c>
      <c r="G638" s="70">
        <v>40205.083333333336</v>
      </c>
      <c r="H638" s="71">
        <v>314</v>
      </c>
      <c r="I638" s="72">
        <f t="shared" si="56"/>
        <v>314000</v>
      </c>
      <c r="J638" s="70">
        <v>40448.083333333336</v>
      </c>
      <c r="K638" s="71">
        <v>556</v>
      </c>
      <c r="L638" s="72">
        <f t="shared" si="57"/>
        <v>556000</v>
      </c>
      <c r="M638" s="70">
        <v>40205.083333333336</v>
      </c>
      <c r="N638" s="71">
        <v>118</v>
      </c>
      <c r="O638" s="72">
        <f t="shared" si="58"/>
        <v>118000</v>
      </c>
      <c r="P638" s="70">
        <v>40448.083333333336</v>
      </c>
      <c r="Q638" s="71">
        <v>43</v>
      </c>
      <c r="R638" s="72">
        <f t="shared" si="59"/>
        <v>43000</v>
      </c>
    </row>
    <row r="639" spans="1:18" x14ac:dyDescent="0.25">
      <c r="A639" s="70">
        <v>40205.125</v>
      </c>
      <c r="B639" s="71">
        <v>252.324999999255</v>
      </c>
      <c r="C639" s="72">
        <f t="shared" si="54"/>
        <v>861437.5499974566</v>
      </c>
      <c r="D639" s="70">
        <v>40448.125</v>
      </c>
      <c r="E639" s="71">
        <v>247.71700000017901</v>
      </c>
      <c r="F639" s="72">
        <f t="shared" si="55"/>
        <v>845705.83800061117</v>
      </c>
      <c r="G639" s="70">
        <v>40205.125</v>
      </c>
      <c r="H639" s="71">
        <v>297</v>
      </c>
      <c r="I639" s="72">
        <f t="shared" si="56"/>
        <v>297000</v>
      </c>
      <c r="J639" s="70">
        <v>40448.125</v>
      </c>
      <c r="K639" s="71">
        <v>452</v>
      </c>
      <c r="L639" s="72">
        <f t="shared" si="57"/>
        <v>452000</v>
      </c>
      <c r="M639" s="70">
        <v>40205.125</v>
      </c>
      <c r="N639" s="71">
        <v>106</v>
      </c>
      <c r="O639" s="72">
        <f t="shared" si="58"/>
        <v>106000</v>
      </c>
      <c r="P639" s="70">
        <v>40448.125</v>
      </c>
      <c r="Q639" s="71">
        <v>42</v>
      </c>
      <c r="R639" s="72">
        <f t="shared" si="59"/>
        <v>42000</v>
      </c>
    </row>
    <row r="640" spans="1:18" x14ac:dyDescent="0.25">
      <c r="A640" s="70">
        <v>40205.166666666664</v>
      </c>
      <c r="B640" s="71">
        <v>255.61999999918001</v>
      </c>
      <c r="C640" s="72">
        <f t="shared" si="54"/>
        <v>872686.6799972005</v>
      </c>
      <c r="D640" s="70">
        <v>40448.166666666664</v>
      </c>
      <c r="E640" s="71">
        <v>256.78100000135601</v>
      </c>
      <c r="F640" s="72">
        <f t="shared" si="55"/>
        <v>876650.3340046294</v>
      </c>
      <c r="G640" s="70">
        <v>40205.166666666664</v>
      </c>
      <c r="H640" s="71">
        <v>411</v>
      </c>
      <c r="I640" s="72">
        <f t="shared" si="56"/>
        <v>411000</v>
      </c>
      <c r="J640" s="70">
        <v>40448.166666666664</v>
      </c>
      <c r="K640" s="71">
        <v>717</v>
      </c>
      <c r="L640" s="72">
        <f t="shared" si="57"/>
        <v>717000</v>
      </c>
      <c r="M640" s="70">
        <v>40205.166666666664</v>
      </c>
      <c r="N640" s="71">
        <v>107</v>
      </c>
      <c r="O640" s="72">
        <f t="shared" si="58"/>
        <v>107000</v>
      </c>
      <c r="P640" s="70">
        <v>40448.166666666664</v>
      </c>
      <c r="Q640" s="71">
        <v>51</v>
      </c>
      <c r="R640" s="72">
        <f t="shared" si="59"/>
        <v>51000</v>
      </c>
    </row>
    <row r="641" spans="1:18" x14ac:dyDescent="0.25">
      <c r="A641" s="70">
        <v>40205.208333333336</v>
      </c>
      <c r="B641" s="71">
        <v>264.569000000134</v>
      </c>
      <c r="C641" s="72">
        <f t="shared" si="54"/>
        <v>903238.5660004575</v>
      </c>
      <c r="D641" s="70">
        <v>40448.208333333336</v>
      </c>
      <c r="E641" s="71">
        <v>308.85999999940401</v>
      </c>
      <c r="F641" s="72">
        <f t="shared" si="55"/>
        <v>1054448.0399979653</v>
      </c>
      <c r="G641" s="70">
        <v>40205.208333333336</v>
      </c>
      <c r="H641" s="71">
        <v>514</v>
      </c>
      <c r="I641" s="72">
        <f t="shared" si="56"/>
        <v>514000</v>
      </c>
      <c r="J641" s="70">
        <v>40448.208333333336</v>
      </c>
      <c r="K641" s="71">
        <v>2170</v>
      </c>
      <c r="L641" s="72">
        <f t="shared" si="57"/>
        <v>2170000</v>
      </c>
      <c r="M641" s="70">
        <v>40205.208333333336</v>
      </c>
      <c r="N641" s="71">
        <v>106</v>
      </c>
      <c r="O641" s="72">
        <f t="shared" si="58"/>
        <v>106000</v>
      </c>
      <c r="P641" s="70">
        <v>40448.208333333336</v>
      </c>
      <c r="Q641" s="71">
        <v>61</v>
      </c>
      <c r="R641" s="72">
        <f t="shared" si="59"/>
        <v>61000</v>
      </c>
    </row>
    <row r="642" spans="1:18" x14ac:dyDescent="0.25">
      <c r="A642" s="70">
        <v>40205.25</v>
      </c>
      <c r="B642" s="71">
        <v>271.07200000062602</v>
      </c>
      <c r="C642" s="72">
        <f t="shared" si="54"/>
        <v>925439.80800213723</v>
      </c>
      <c r="D642" s="70">
        <v>40448.25</v>
      </c>
      <c r="E642" s="71">
        <v>331.27600000053599</v>
      </c>
      <c r="F642" s="72">
        <f t="shared" si="55"/>
        <v>1130976.2640018298</v>
      </c>
      <c r="G642" s="70">
        <v>40205.25</v>
      </c>
      <c r="H642" s="71">
        <v>672</v>
      </c>
      <c r="I642" s="72">
        <f t="shared" si="56"/>
        <v>672000</v>
      </c>
      <c r="J642" s="70">
        <v>40448.25</v>
      </c>
      <c r="K642" s="71">
        <v>2734</v>
      </c>
      <c r="L642" s="72">
        <f t="shared" si="57"/>
        <v>2734000</v>
      </c>
      <c r="M642" s="70">
        <v>40205.25</v>
      </c>
      <c r="N642" s="71">
        <v>109</v>
      </c>
      <c r="O642" s="72">
        <f t="shared" si="58"/>
        <v>109000</v>
      </c>
      <c r="P642" s="70">
        <v>40448.25</v>
      </c>
      <c r="Q642" s="71">
        <v>69</v>
      </c>
      <c r="R642" s="72">
        <f t="shared" si="59"/>
        <v>69000</v>
      </c>
    </row>
    <row r="643" spans="1:18" x14ac:dyDescent="0.25">
      <c r="A643" s="70">
        <v>40205.291666666664</v>
      </c>
      <c r="B643" s="71">
        <v>322.16300000064098</v>
      </c>
      <c r="C643" s="72">
        <f t="shared" si="54"/>
        <v>1099864.4820021882</v>
      </c>
      <c r="D643" s="70">
        <v>40448.291666666664</v>
      </c>
      <c r="E643" s="71">
        <v>349.08499999903103</v>
      </c>
      <c r="F643" s="72">
        <f t="shared" si="55"/>
        <v>1191776.1899966919</v>
      </c>
      <c r="G643" s="70">
        <v>40205.291666666664</v>
      </c>
      <c r="H643" s="71">
        <v>1335</v>
      </c>
      <c r="I643" s="72">
        <f t="shared" si="56"/>
        <v>1335000</v>
      </c>
      <c r="J643" s="70">
        <v>40448.291666666664</v>
      </c>
      <c r="K643" s="71">
        <v>2401</v>
      </c>
      <c r="L643" s="72">
        <f t="shared" si="57"/>
        <v>2401000</v>
      </c>
      <c r="M643" s="70">
        <v>40205.291666666664</v>
      </c>
      <c r="N643" s="71">
        <v>260</v>
      </c>
      <c r="O643" s="72">
        <f t="shared" si="58"/>
        <v>260000</v>
      </c>
      <c r="P643" s="70">
        <v>40448.291666666664</v>
      </c>
      <c r="Q643" s="71">
        <v>72</v>
      </c>
      <c r="R643" s="72">
        <f t="shared" si="59"/>
        <v>72000</v>
      </c>
    </row>
    <row r="644" spans="1:18" x14ac:dyDescent="0.25">
      <c r="A644" s="70">
        <v>40205.333333333336</v>
      </c>
      <c r="B644" s="71">
        <v>338.639999998733</v>
      </c>
      <c r="C644" s="72">
        <f t="shared" si="54"/>
        <v>1156116.9599956744</v>
      </c>
      <c r="D644" s="70">
        <v>40448.333333333336</v>
      </c>
      <c r="E644" s="71">
        <v>360.94700000062602</v>
      </c>
      <c r="F644" s="72">
        <f t="shared" si="55"/>
        <v>1232273.0580021373</v>
      </c>
      <c r="G644" s="70">
        <v>40205.333333333336</v>
      </c>
      <c r="H644" s="71">
        <v>1153</v>
      </c>
      <c r="I644" s="72">
        <f t="shared" si="56"/>
        <v>1153000</v>
      </c>
      <c r="J644" s="70">
        <v>40448.333333333336</v>
      </c>
      <c r="K644" s="71">
        <v>1827</v>
      </c>
      <c r="L644" s="72">
        <f t="shared" si="57"/>
        <v>1827000</v>
      </c>
      <c r="M644" s="70">
        <v>40205.333333333336</v>
      </c>
      <c r="N644" s="71">
        <v>237</v>
      </c>
      <c r="O644" s="72">
        <f t="shared" si="58"/>
        <v>237000</v>
      </c>
      <c r="P644" s="70">
        <v>40448.333333333336</v>
      </c>
      <c r="Q644" s="71">
        <v>85</v>
      </c>
      <c r="R644" s="72">
        <f t="shared" si="59"/>
        <v>85000</v>
      </c>
    </row>
    <row r="645" spans="1:18" x14ac:dyDescent="0.25">
      <c r="A645" s="70">
        <v>40205.375</v>
      </c>
      <c r="B645" s="71">
        <v>420.89200000092399</v>
      </c>
      <c r="C645" s="72">
        <f t="shared" si="54"/>
        <v>1436925.2880031546</v>
      </c>
      <c r="D645" s="70">
        <v>40448.375</v>
      </c>
      <c r="E645" s="71">
        <v>422.12999999895698</v>
      </c>
      <c r="F645" s="72">
        <f t="shared" si="55"/>
        <v>1441151.8199964392</v>
      </c>
      <c r="G645" s="70">
        <v>40205.375</v>
      </c>
      <c r="H645" s="71">
        <v>1137</v>
      </c>
      <c r="I645" s="72">
        <f t="shared" si="56"/>
        <v>1137000</v>
      </c>
      <c r="J645" s="70">
        <v>40448.375</v>
      </c>
      <c r="K645" s="71">
        <v>1931</v>
      </c>
      <c r="L645" s="72">
        <f t="shared" si="57"/>
        <v>1931000</v>
      </c>
      <c r="M645" s="70">
        <v>40205.375</v>
      </c>
      <c r="N645" s="71">
        <v>184</v>
      </c>
      <c r="O645" s="72">
        <f t="shared" si="58"/>
        <v>184000</v>
      </c>
      <c r="P645" s="70">
        <v>40448.375</v>
      </c>
      <c r="Q645" s="71">
        <v>75</v>
      </c>
      <c r="R645" s="72">
        <f t="shared" si="59"/>
        <v>75000</v>
      </c>
    </row>
    <row r="646" spans="1:18" x14ac:dyDescent="0.25">
      <c r="A646" s="70">
        <v>40205.416666666664</v>
      </c>
      <c r="B646" s="71">
        <v>433.99300000071503</v>
      </c>
      <c r="C646" s="72">
        <f t="shared" si="54"/>
        <v>1481652.1020024412</v>
      </c>
      <c r="D646" s="70">
        <v>40448.416666666664</v>
      </c>
      <c r="E646" s="71">
        <v>457.87600000016403</v>
      </c>
      <c r="F646" s="72">
        <f t="shared" si="55"/>
        <v>1563188.6640005601</v>
      </c>
      <c r="G646" s="70">
        <v>40205.416666666664</v>
      </c>
      <c r="H646" s="71">
        <v>1266</v>
      </c>
      <c r="I646" s="72">
        <f t="shared" si="56"/>
        <v>1266000</v>
      </c>
      <c r="J646" s="70">
        <v>40448.416666666664</v>
      </c>
      <c r="K646" s="71">
        <v>2483</v>
      </c>
      <c r="L646" s="72">
        <f t="shared" si="57"/>
        <v>2483000</v>
      </c>
      <c r="M646" s="70">
        <v>40205.416666666664</v>
      </c>
      <c r="N646" s="71">
        <v>154</v>
      </c>
      <c r="O646" s="72">
        <f t="shared" si="58"/>
        <v>154000</v>
      </c>
      <c r="P646" s="70">
        <v>40448.416666666664</v>
      </c>
      <c r="Q646" s="71">
        <v>63</v>
      </c>
      <c r="R646" s="72">
        <f t="shared" si="59"/>
        <v>63000</v>
      </c>
    </row>
    <row r="647" spans="1:18" x14ac:dyDescent="0.25">
      <c r="A647" s="70">
        <v>40205.458333333336</v>
      </c>
      <c r="B647" s="71">
        <v>437.91299999877799</v>
      </c>
      <c r="C647" s="72">
        <f t="shared" si="54"/>
        <v>1495034.981995828</v>
      </c>
      <c r="D647" s="70">
        <v>40448.458333333336</v>
      </c>
      <c r="E647" s="71">
        <v>473.28500000014901</v>
      </c>
      <c r="F647" s="72">
        <f t="shared" si="55"/>
        <v>1615794.9900005087</v>
      </c>
      <c r="G647" s="70">
        <v>40205.458333333336</v>
      </c>
      <c r="H647" s="71">
        <v>1406</v>
      </c>
      <c r="I647" s="72">
        <f t="shared" si="56"/>
        <v>1406000</v>
      </c>
      <c r="J647" s="70">
        <v>40448.458333333336</v>
      </c>
      <c r="K647" s="71">
        <v>2636</v>
      </c>
      <c r="L647" s="72">
        <f t="shared" si="57"/>
        <v>2636000</v>
      </c>
      <c r="M647" s="70">
        <v>40205.458333333336</v>
      </c>
      <c r="N647" s="71">
        <v>138</v>
      </c>
      <c r="O647" s="72">
        <f t="shared" si="58"/>
        <v>138000</v>
      </c>
      <c r="P647" s="70">
        <v>40448.458333333336</v>
      </c>
      <c r="Q647" s="71">
        <v>67</v>
      </c>
      <c r="R647" s="72">
        <f t="shared" si="59"/>
        <v>67000</v>
      </c>
    </row>
    <row r="648" spans="1:18" x14ac:dyDescent="0.25">
      <c r="A648" s="70">
        <v>40205.5</v>
      </c>
      <c r="B648" s="71">
        <v>440.36199999973201</v>
      </c>
      <c r="C648" s="72">
        <f t="shared" si="54"/>
        <v>1503395.867999085</v>
      </c>
      <c r="D648" s="70">
        <v>40448.5</v>
      </c>
      <c r="E648" s="71">
        <v>458.40799999982102</v>
      </c>
      <c r="F648" s="72">
        <f t="shared" si="55"/>
        <v>1565004.9119993888</v>
      </c>
      <c r="G648" s="70">
        <v>40205.5</v>
      </c>
      <c r="H648" s="71">
        <v>1521</v>
      </c>
      <c r="I648" s="72">
        <f t="shared" si="56"/>
        <v>1521000</v>
      </c>
      <c r="J648" s="70">
        <v>40448.5</v>
      </c>
      <c r="K648" s="71">
        <v>2594</v>
      </c>
      <c r="L648" s="72">
        <f t="shared" si="57"/>
        <v>2594000</v>
      </c>
      <c r="M648" s="70">
        <v>40205.5</v>
      </c>
      <c r="N648" s="71">
        <v>128</v>
      </c>
      <c r="O648" s="72">
        <f t="shared" si="58"/>
        <v>128000</v>
      </c>
      <c r="P648" s="70">
        <v>40448.5</v>
      </c>
      <c r="Q648" s="71">
        <v>63</v>
      </c>
      <c r="R648" s="72">
        <f t="shared" si="59"/>
        <v>63000</v>
      </c>
    </row>
    <row r="649" spans="1:18" x14ac:dyDescent="0.25">
      <c r="A649" s="70">
        <v>40205.541666666664</v>
      </c>
      <c r="B649" s="71">
        <v>444.78399999998499</v>
      </c>
      <c r="C649" s="72">
        <f t="shared" si="54"/>
        <v>1518492.5759999487</v>
      </c>
      <c r="D649" s="70">
        <v>40448.541666666664</v>
      </c>
      <c r="E649" s="71">
        <v>449.89900000020901</v>
      </c>
      <c r="F649" s="72">
        <f t="shared" si="55"/>
        <v>1535955.1860007136</v>
      </c>
      <c r="G649" s="70">
        <v>40205.541666666664</v>
      </c>
      <c r="H649" s="71">
        <v>1580</v>
      </c>
      <c r="I649" s="72">
        <f t="shared" si="56"/>
        <v>1580000</v>
      </c>
      <c r="J649" s="70">
        <v>40448.541666666664</v>
      </c>
      <c r="K649" s="71">
        <v>2506</v>
      </c>
      <c r="L649" s="72">
        <f t="shared" si="57"/>
        <v>2506000</v>
      </c>
      <c r="M649" s="70">
        <v>40205.541666666664</v>
      </c>
      <c r="N649" s="71">
        <v>115</v>
      </c>
      <c r="O649" s="72">
        <f t="shared" si="58"/>
        <v>115000</v>
      </c>
      <c r="P649" s="70">
        <v>40448.541666666664</v>
      </c>
      <c r="Q649" s="71">
        <v>38</v>
      </c>
      <c r="R649" s="72">
        <f t="shared" si="59"/>
        <v>38000</v>
      </c>
    </row>
    <row r="650" spans="1:18" x14ac:dyDescent="0.25">
      <c r="A650" s="70">
        <v>40205.583333333336</v>
      </c>
      <c r="B650" s="71">
        <v>460.819000000134</v>
      </c>
      <c r="C650" s="72">
        <f t="shared" si="54"/>
        <v>1573236.0660004574</v>
      </c>
      <c r="D650" s="70">
        <v>40448.583333333336</v>
      </c>
      <c r="E650" s="71">
        <v>449.93800000101299</v>
      </c>
      <c r="F650" s="72">
        <f t="shared" si="55"/>
        <v>1536088.3320034584</v>
      </c>
      <c r="G650" s="70">
        <v>40205.583333333336</v>
      </c>
      <c r="H650" s="71">
        <v>1559</v>
      </c>
      <c r="I650" s="72">
        <f t="shared" si="56"/>
        <v>1559000</v>
      </c>
      <c r="J650" s="70">
        <v>40448.583333333336</v>
      </c>
      <c r="K650" s="71">
        <v>2442</v>
      </c>
      <c r="L650" s="72">
        <f t="shared" si="57"/>
        <v>2442000</v>
      </c>
      <c r="M650" s="70">
        <v>40205.583333333336</v>
      </c>
      <c r="N650" s="71">
        <v>81</v>
      </c>
      <c r="O650" s="72">
        <f t="shared" si="58"/>
        <v>81000</v>
      </c>
      <c r="P650" s="70">
        <v>40448.583333333336</v>
      </c>
      <c r="Q650" s="71">
        <v>31</v>
      </c>
      <c r="R650" s="72">
        <f t="shared" si="59"/>
        <v>31000</v>
      </c>
    </row>
    <row r="651" spans="1:18" x14ac:dyDescent="0.25">
      <c r="A651" s="70">
        <v>40205.625</v>
      </c>
      <c r="B651" s="71">
        <v>459.619000000879</v>
      </c>
      <c r="C651" s="72">
        <f t="shared" si="54"/>
        <v>1569139.2660030008</v>
      </c>
      <c r="D651" s="70">
        <v>40448.625</v>
      </c>
      <c r="E651" s="71">
        <v>448.60099999979099</v>
      </c>
      <c r="F651" s="72">
        <f t="shared" si="55"/>
        <v>1531523.8139992864</v>
      </c>
      <c r="G651" s="70">
        <v>40205.625</v>
      </c>
      <c r="H651" s="71">
        <v>1665</v>
      </c>
      <c r="I651" s="72">
        <f t="shared" si="56"/>
        <v>1665000</v>
      </c>
      <c r="J651" s="70">
        <v>40448.625</v>
      </c>
      <c r="K651" s="71">
        <v>2609</v>
      </c>
      <c r="L651" s="72">
        <f t="shared" si="57"/>
        <v>2609000</v>
      </c>
      <c r="M651" s="70">
        <v>40205.625</v>
      </c>
      <c r="N651" s="71">
        <v>67</v>
      </c>
      <c r="O651" s="72">
        <f t="shared" si="58"/>
        <v>67000</v>
      </c>
      <c r="P651" s="70">
        <v>40448.625</v>
      </c>
      <c r="Q651" s="71">
        <v>34</v>
      </c>
      <c r="R651" s="72">
        <f t="shared" si="59"/>
        <v>34000</v>
      </c>
    </row>
    <row r="652" spans="1:18" x14ac:dyDescent="0.25">
      <c r="A652" s="70">
        <v>40205.666666666664</v>
      </c>
      <c r="B652" s="71">
        <v>459.49599999934401</v>
      </c>
      <c r="C652" s="72">
        <f t="shared" si="54"/>
        <v>1568719.3439977604</v>
      </c>
      <c r="D652" s="70">
        <v>40448.666666666664</v>
      </c>
      <c r="E652" s="71">
        <v>441.49499999917998</v>
      </c>
      <c r="F652" s="72">
        <f t="shared" si="55"/>
        <v>1507263.9299972004</v>
      </c>
      <c r="G652" s="70">
        <v>40205.666666666664</v>
      </c>
      <c r="H652" s="71">
        <v>1769</v>
      </c>
      <c r="I652" s="72">
        <f t="shared" si="56"/>
        <v>1769000</v>
      </c>
      <c r="J652" s="70">
        <v>40448.666666666664</v>
      </c>
      <c r="K652" s="71">
        <v>2593</v>
      </c>
      <c r="L652" s="72">
        <f t="shared" si="57"/>
        <v>2593000</v>
      </c>
      <c r="M652" s="70">
        <v>40205.666666666664</v>
      </c>
      <c r="N652" s="71">
        <v>68</v>
      </c>
      <c r="O652" s="72">
        <f t="shared" si="58"/>
        <v>68000</v>
      </c>
      <c r="P652" s="70">
        <v>40448.666666666664</v>
      </c>
      <c r="Q652" s="71">
        <v>55</v>
      </c>
      <c r="R652" s="72">
        <f t="shared" si="59"/>
        <v>55000</v>
      </c>
    </row>
    <row r="653" spans="1:18" x14ac:dyDescent="0.25">
      <c r="A653" s="70">
        <v>40205.708333333336</v>
      </c>
      <c r="B653" s="71">
        <v>442.91799999959801</v>
      </c>
      <c r="C653" s="72">
        <f t="shared" ref="C653:C716" si="60">B653*3414</f>
        <v>1512122.0519986276</v>
      </c>
      <c r="D653" s="70">
        <v>40448.708333333336</v>
      </c>
      <c r="E653" s="71">
        <v>425.65000000037298</v>
      </c>
      <c r="F653" s="72">
        <f t="shared" ref="F653:F716" si="61">E653*3414</f>
        <v>1453169.1000012734</v>
      </c>
      <c r="G653" s="70">
        <v>40205.708333333336</v>
      </c>
      <c r="H653" s="71">
        <v>1720</v>
      </c>
      <c r="I653" s="72">
        <f t="shared" ref="I653:I716" si="62">H653*1000</f>
        <v>1720000</v>
      </c>
      <c r="J653" s="70">
        <v>40448.708333333336</v>
      </c>
      <c r="K653" s="71">
        <v>2512</v>
      </c>
      <c r="L653" s="72">
        <f t="shared" ref="L653:L716" si="63">K653*1000</f>
        <v>2512000</v>
      </c>
      <c r="M653" s="70">
        <v>40205.708333333336</v>
      </c>
      <c r="N653" s="71">
        <v>67</v>
      </c>
      <c r="O653" s="72">
        <f t="shared" ref="O653:O716" si="64">N653*1000</f>
        <v>67000</v>
      </c>
      <c r="P653" s="70">
        <v>40448.708333333336</v>
      </c>
      <c r="Q653" s="71">
        <v>57</v>
      </c>
      <c r="R653" s="72">
        <f t="shared" ref="R653:R716" si="65">Q653*1000</f>
        <v>57000</v>
      </c>
    </row>
    <row r="654" spans="1:18" x14ac:dyDescent="0.25">
      <c r="A654" s="70">
        <v>40205.75</v>
      </c>
      <c r="B654" s="71">
        <v>376.97599999979099</v>
      </c>
      <c r="C654" s="72">
        <f t="shared" si="60"/>
        <v>1286996.0639992864</v>
      </c>
      <c r="D654" s="70">
        <v>40448.75</v>
      </c>
      <c r="E654" s="71">
        <v>367.29399999976198</v>
      </c>
      <c r="F654" s="72">
        <f t="shared" si="61"/>
        <v>1253941.7159991874</v>
      </c>
      <c r="G654" s="70">
        <v>40205.75</v>
      </c>
      <c r="H654" s="71">
        <v>1480</v>
      </c>
      <c r="I654" s="72">
        <f t="shared" si="62"/>
        <v>1480000</v>
      </c>
      <c r="J654" s="70">
        <v>40448.75</v>
      </c>
      <c r="K654" s="71">
        <v>2317</v>
      </c>
      <c r="L654" s="72">
        <f t="shared" si="63"/>
        <v>2317000</v>
      </c>
      <c r="M654" s="70">
        <v>40205.75</v>
      </c>
      <c r="N654" s="71">
        <v>83</v>
      </c>
      <c r="O654" s="72">
        <f t="shared" si="64"/>
        <v>83000</v>
      </c>
      <c r="P654" s="70">
        <v>40448.75</v>
      </c>
      <c r="Q654" s="71">
        <v>57</v>
      </c>
      <c r="R654" s="72">
        <f t="shared" si="65"/>
        <v>57000</v>
      </c>
    </row>
    <row r="655" spans="1:18" x14ac:dyDescent="0.25">
      <c r="A655" s="70">
        <v>40205.791666666664</v>
      </c>
      <c r="B655" s="71">
        <v>346.235000001267</v>
      </c>
      <c r="C655" s="72">
        <f t="shared" si="60"/>
        <v>1182046.2900043256</v>
      </c>
      <c r="D655" s="70">
        <v>40448.791666666664</v>
      </c>
      <c r="E655" s="71">
        <v>321.992000000551</v>
      </c>
      <c r="F655" s="72">
        <f t="shared" si="61"/>
        <v>1099280.6880018811</v>
      </c>
      <c r="G655" s="70">
        <v>40205.791666666664</v>
      </c>
      <c r="H655" s="71">
        <v>1183</v>
      </c>
      <c r="I655" s="72">
        <f t="shared" si="62"/>
        <v>1183000</v>
      </c>
      <c r="J655" s="70">
        <v>40448.791666666664</v>
      </c>
      <c r="K655" s="71">
        <v>1886</v>
      </c>
      <c r="L655" s="72">
        <f t="shared" si="63"/>
        <v>1886000</v>
      </c>
      <c r="M655" s="70">
        <v>40205.791666666664</v>
      </c>
      <c r="N655" s="71">
        <v>112</v>
      </c>
      <c r="O655" s="72">
        <f t="shared" si="64"/>
        <v>112000</v>
      </c>
      <c r="P655" s="70">
        <v>40448.791666666664</v>
      </c>
      <c r="Q655" s="71">
        <v>59</v>
      </c>
      <c r="R655" s="72">
        <f t="shared" si="65"/>
        <v>59000</v>
      </c>
    </row>
    <row r="656" spans="1:18" x14ac:dyDescent="0.25">
      <c r="A656" s="70">
        <v>40205.833333333336</v>
      </c>
      <c r="B656" s="71">
        <v>279.36299999989598</v>
      </c>
      <c r="C656" s="72">
        <f t="shared" si="60"/>
        <v>953745.28199964482</v>
      </c>
      <c r="D656" s="70">
        <v>40448.833333333336</v>
      </c>
      <c r="E656" s="71">
        <v>273.82100000046199</v>
      </c>
      <c r="F656" s="72">
        <f t="shared" si="61"/>
        <v>934824.89400157728</v>
      </c>
      <c r="G656" s="70">
        <v>40205.833333333336</v>
      </c>
      <c r="H656" s="71">
        <v>317</v>
      </c>
      <c r="I656" s="72">
        <f t="shared" si="62"/>
        <v>317000</v>
      </c>
      <c r="J656" s="70">
        <v>40448.833333333336</v>
      </c>
      <c r="K656" s="71">
        <v>495</v>
      </c>
      <c r="L656" s="72">
        <f t="shared" si="63"/>
        <v>495000</v>
      </c>
      <c r="M656" s="70">
        <v>40205.833333333336</v>
      </c>
      <c r="N656" s="71">
        <v>85</v>
      </c>
      <c r="O656" s="72">
        <f t="shared" si="64"/>
        <v>85000</v>
      </c>
      <c r="P656" s="70">
        <v>40448.833333333336</v>
      </c>
      <c r="Q656" s="71">
        <v>54</v>
      </c>
      <c r="R656" s="72">
        <f t="shared" si="65"/>
        <v>54000</v>
      </c>
    </row>
    <row r="657" spans="1:18" x14ac:dyDescent="0.25">
      <c r="A657" s="70">
        <v>40205.875</v>
      </c>
      <c r="B657" s="71">
        <v>264.71499999985099</v>
      </c>
      <c r="C657" s="72">
        <f t="shared" si="60"/>
        <v>903737.00999949127</v>
      </c>
      <c r="D657" s="70">
        <v>40448.875</v>
      </c>
      <c r="E657" s="71">
        <v>259.07699999958299</v>
      </c>
      <c r="F657" s="72">
        <f t="shared" si="61"/>
        <v>884488.87799857638</v>
      </c>
      <c r="G657" s="70">
        <v>40205.875</v>
      </c>
      <c r="H657" s="71">
        <v>319</v>
      </c>
      <c r="I657" s="72">
        <f t="shared" si="62"/>
        <v>319000</v>
      </c>
      <c r="J657" s="70">
        <v>40448.875</v>
      </c>
      <c r="K657" s="71">
        <v>387</v>
      </c>
      <c r="L657" s="72">
        <f t="shared" si="63"/>
        <v>387000</v>
      </c>
      <c r="M657" s="70">
        <v>40205.875</v>
      </c>
      <c r="N657" s="71">
        <v>72</v>
      </c>
      <c r="O657" s="72">
        <f t="shared" si="64"/>
        <v>72000</v>
      </c>
      <c r="P657" s="70">
        <v>40448.875</v>
      </c>
      <c r="Q657" s="71">
        <v>52</v>
      </c>
      <c r="R657" s="72">
        <f t="shared" si="65"/>
        <v>52000</v>
      </c>
    </row>
    <row r="658" spans="1:18" x14ac:dyDescent="0.25">
      <c r="A658" s="70">
        <v>40205.916666666664</v>
      </c>
      <c r="B658" s="71">
        <v>263.800000000745</v>
      </c>
      <c r="C658" s="72">
        <f t="shared" si="60"/>
        <v>900613.2000025434</v>
      </c>
      <c r="D658" s="70">
        <v>40448.916666666664</v>
      </c>
      <c r="E658" s="71">
        <v>251.15399999916599</v>
      </c>
      <c r="F658" s="72">
        <f t="shared" si="61"/>
        <v>857439.75599715265</v>
      </c>
      <c r="G658" s="70">
        <v>40205.916666666664</v>
      </c>
      <c r="H658" s="71">
        <v>413</v>
      </c>
      <c r="I658" s="72">
        <f t="shared" si="62"/>
        <v>413000</v>
      </c>
      <c r="J658" s="70">
        <v>40448.916666666664</v>
      </c>
      <c r="K658" s="71">
        <v>362</v>
      </c>
      <c r="L658" s="72">
        <f t="shared" si="63"/>
        <v>362000</v>
      </c>
      <c r="M658" s="70">
        <v>40205.916666666664</v>
      </c>
      <c r="N658" s="71">
        <v>71</v>
      </c>
      <c r="O658" s="72">
        <f t="shared" si="64"/>
        <v>71000</v>
      </c>
      <c r="P658" s="70">
        <v>40448.916666666664</v>
      </c>
      <c r="Q658" s="71">
        <v>54</v>
      </c>
      <c r="R658" s="72">
        <f t="shared" si="65"/>
        <v>54000</v>
      </c>
    </row>
    <row r="659" spans="1:18" x14ac:dyDescent="0.25">
      <c r="A659" s="70">
        <v>40205.958333333336</v>
      </c>
      <c r="B659" s="71">
        <v>263.79199999943398</v>
      </c>
      <c r="C659" s="72">
        <f t="shared" si="60"/>
        <v>900585.88799806766</v>
      </c>
      <c r="D659" s="70">
        <v>40448.958333333336</v>
      </c>
      <c r="E659" s="71">
        <v>244.52500000037301</v>
      </c>
      <c r="F659" s="72">
        <f t="shared" si="61"/>
        <v>834808.35000127344</v>
      </c>
      <c r="G659" s="70">
        <v>40205.958333333336</v>
      </c>
      <c r="H659" s="71">
        <v>378</v>
      </c>
      <c r="I659" s="72">
        <f t="shared" si="62"/>
        <v>378000</v>
      </c>
      <c r="J659" s="70">
        <v>40448.958333333336</v>
      </c>
      <c r="K659" s="71">
        <v>335</v>
      </c>
      <c r="L659" s="72">
        <f t="shared" si="63"/>
        <v>335000</v>
      </c>
      <c r="M659" s="70">
        <v>40205.958333333336</v>
      </c>
      <c r="N659" s="71">
        <v>83</v>
      </c>
      <c r="O659" s="72">
        <f t="shared" si="64"/>
        <v>83000</v>
      </c>
      <c r="P659" s="70">
        <v>40448.958333333336</v>
      </c>
      <c r="Q659" s="71">
        <v>44</v>
      </c>
      <c r="R659" s="72">
        <f t="shared" si="65"/>
        <v>44000</v>
      </c>
    </row>
    <row r="660" spans="1:18" x14ac:dyDescent="0.25">
      <c r="A660" s="70">
        <v>40206</v>
      </c>
      <c r="B660" s="71">
        <v>253.48499999940401</v>
      </c>
      <c r="C660" s="72">
        <f t="shared" si="60"/>
        <v>865397.78999796533</v>
      </c>
      <c r="D660" s="70">
        <v>40449</v>
      </c>
      <c r="E660" s="71">
        <v>241.426000000909</v>
      </c>
      <c r="F660" s="72">
        <f t="shared" si="61"/>
        <v>824228.36400310334</v>
      </c>
      <c r="G660" s="70">
        <v>40206</v>
      </c>
      <c r="H660" s="71">
        <v>310</v>
      </c>
      <c r="I660" s="72">
        <f t="shared" si="62"/>
        <v>310000</v>
      </c>
      <c r="J660" s="70">
        <v>40449</v>
      </c>
      <c r="K660" s="71">
        <v>323</v>
      </c>
      <c r="L660" s="72">
        <f t="shared" si="63"/>
        <v>323000</v>
      </c>
      <c r="M660" s="70">
        <v>40206</v>
      </c>
      <c r="N660" s="71">
        <v>85</v>
      </c>
      <c r="O660" s="72">
        <f t="shared" si="64"/>
        <v>85000</v>
      </c>
      <c r="P660" s="70">
        <v>40449</v>
      </c>
      <c r="Q660" s="71">
        <v>48</v>
      </c>
      <c r="R660" s="72">
        <f t="shared" si="65"/>
        <v>48000</v>
      </c>
    </row>
    <row r="661" spans="1:18" x14ac:dyDescent="0.25">
      <c r="A661" s="70">
        <v>40206.041666666664</v>
      </c>
      <c r="B661" s="71">
        <v>253.51800000108801</v>
      </c>
      <c r="C661" s="72">
        <f t="shared" si="60"/>
        <v>865510.45200371451</v>
      </c>
      <c r="D661" s="70">
        <v>40449.041666666664</v>
      </c>
      <c r="E661" s="71">
        <v>242.19599999859901</v>
      </c>
      <c r="F661" s="72">
        <f t="shared" si="61"/>
        <v>826857.14399521705</v>
      </c>
      <c r="G661" s="70">
        <v>40206.041666666664</v>
      </c>
      <c r="H661" s="71">
        <v>310</v>
      </c>
      <c r="I661" s="72">
        <f t="shared" si="62"/>
        <v>310000</v>
      </c>
      <c r="J661" s="70">
        <v>40449.041666666664</v>
      </c>
      <c r="K661" s="71">
        <v>334</v>
      </c>
      <c r="L661" s="72">
        <f t="shared" si="63"/>
        <v>334000</v>
      </c>
      <c r="M661" s="70">
        <v>40206.041666666664</v>
      </c>
      <c r="N661" s="71">
        <v>80</v>
      </c>
      <c r="O661" s="72">
        <f t="shared" si="64"/>
        <v>80000</v>
      </c>
      <c r="P661" s="70">
        <v>40449.041666666664</v>
      </c>
      <c r="Q661" s="71">
        <v>46</v>
      </c>
      <c r="R661" s="72">
        <f t="shared" si="65"/>
        <v>46000</v>
      </c>
    </row>
    <row r="662" spans="1:18" x14ac:dyDescent="0.25">
      <c r="A662" s="70">
        <v>40206.083333333336</v>
      </c>
      <c r="B662" s="71">
        <v>255.40599999949299</v>
      </c>
      <c r="C662" s="72">
        <f t="shared" si="60"/>
        <v>871956.08399826905</v>
      </c>
      <c r="D662" s="70">
        <v>40449.083333333336</v>
      </c>
      <c r="E662" s="71">
        <v>244.53399999998501</v>
      </c>
      <c r="F662" s="72">
        <f t="shared" si="61"/>
        <v>834839.07599994878</v>
      </c>
      <c r="G662" s="70">
        <v>40206.083333333336</v>
      </c>
      <c r="H662" s="71">
        <v>322</v>
      </c>
      <c r="I662" s="72">
        <f t="shared" si="62"/>
        <v>322000</v>
      </c>
      <c r="J662" s="70">
        <v>40449.083333333336</v>
      </c>
      <c r="K662" s="71">
        <v>343</v>
      </c>
      <c r="L662" s="72">
        <f t="shared" si="63"/>
        <v>343000</v>
      </c>
      <c r="M662" s="70">
        <v>40206.083333333336</v>
      </c>
      <c r="N662" s="71">
        <v>89</v>
      </c>
      <c r="O662" s="72">
        <f t="shared" si="64"/>
        <v>89000</v>
      </c>
      <c r="P662" s="70">
        <v>40449.083333333336</v>
      </c>
      <c r="Q662" s="71">
        <v>48</v>
      </c>
      <c r="R662" s="72">
        <f t="shared" si="65"/>
        <v>48000</v>
      </c>
    </row>
    <row r="663" spans="1:18" x14ac:dyDescent="0.25">
      <c r="A663" s="70">
        <v>40206.125</v>
      </c>
      <c r="B663" s="71">
        <v>255.14499999955299</v>
      </c>
      <c r="C663" s="72">
        <f t="shared" si="60"/>
        <v>871065.02999847394</v>
      </c>
      <c r="D663" s="70">
        <v>40449.125</v>
      </c>
      <c r="E663" s="71">
        <v>244.59999999962699</v>
      </c>
      <c r="F663" s="72">
        <f t="shared" si="61"/>
        <v>835064.39999872656</v>
      </c>
      <c r="G663" s="70">
        <v>40206.125</v>
      </c>
      <c r="H663" s="71">
        <v>326</v>
      </c>
      <c r="I663" s="72">
        <f t="shared" si="62"/>
        <v>326000</v>
      </c>
      <c r="J663" s="70">
        <v>40449.125</v>
      </c>
      <c r="K663" s="71">
        <v>338</v>
      </c>
      <c r="L663" s="72">
        <f t="shared" si="63"/>
        <v>338000</v>
      </c>
      <c r="M663" s="70">
        <v>40206.125</v>
      </c>
      <c r="N663" s="71">
        <v>86</v>
      </c>
      <c r="O663" s="72">
        <f t="shared" si="64"/>
        <v>86000</v>
      </c>
      <c r="P663" s="70">
        <v>40449.125</v>
      </c>
      <c r="Q663" s="71">
        <v>48</v>
      </c>
      <c r="R663" s="72">
        <f t="shared" si="65"/>
        <v>48000</v>
      </c>
    </row>
    <row r="664" spans="1:18" x14ac:dyDescent="0.25">
      <c r="A664" s="70">
        <v>40206.166666666664</v>
      </c>
      <c r="B664" s="71">
        <v>258.12199999950798</v>
      </c>
      <c r="C664" s="72">
        <f t="shared" si="60"/>
        <v>881228.50799832027</v>
      </c>
      <c r="D664" s="70">
        <v>40449.166666666664</v>
      </c>
      <c r="E664" s="71">
        <v>248.33700000122201</v>
      </c>
      <c r="F664" s="72">
        <f t="shared" si="61"/>
        <v>847822.5180041719</v>
      </c>
      <c r="G664" s="70">
        <v>40206.166666666664</v>
      </c>
      <c r="H664" s="71">
        <v>455</v>
      </c>
      <c r="I664" s="72">
        <f t="shared" si="62"/>
        <v>455000</v>
      </c>
      <c r="J664" s="70">
        <v>40449.166666666664</v>
      </c>
      <c r="K664" s="71">
        <v>490</v>
      </c>
      <c r="L664" s="72">
        <f t="shared" si="63"/>
        <v>490000</v>
      </c>
      <c r="M664" s="70">
        <v>40206.166666666664</v>
      </c>
      <c r="N664" s="71">
        <v>86</v>
      </c>
      <c r="O664" s="72">
        <f t="shared" si="64"/>
        <v>86000</v>
      </c>
      <c r="P664" s="70">
        <v>40449.166666666664</v>
      </c>
      <c r="Q664" s="71">
        <v>50</v>
      </c>
      <c r="R664" s="72">
        <f t="shared" si="65"/>
        <v>50000</v>
      </c>
    </row>
    <row r="665" spans="1:18" x14ac:dyDescent="0.25">
      <c r="A665" s="70">
        <v>40206.208333333336</v>
      </c>
      <c r="B665" s="71">
        <v>269.96700000017898</v>
      </c>
      <c r="C665" s="72">
        <f t="shared" si="60"/>
        <v>921667.33800061105</v>
      </c>
      <c r="D665" s="70">
        <v>40449.208333333336</v>
      </c>
      <c r="E665" s="71">
        <v>258.566999999806</v>
      </c>
      <c r="F665" s="72">
        <f t="shared" si="61"/>
        <v>882747.73799933773</v>
      </c>
      <c r="G665" s="70">
        <v>40206.208333333336</v>
      </c>
      <c r="H665" s="71">
        <v>568</v>
      </c>
      <c r="I665" s="72">
        <f t="shared" si="62"/>
        <v>568000</v>
      </c>
      <c r="J665" s="70">
        <v>40449.208333333336</v>
      </c>
      <c r="K665" s="71">
        <v>764</v>
      </c>
      <c r="L665" s="72">
        <f t="shared" si="63"/>
        <v>764000</v>
      </c>
      <c r="M665" s="70">
        <v>40206.208333333336</v>
      </c>
      <c r="N665" s="71">
        <v>80</v>
      </c>
      <c r="O665" s="72">
        <f t="shared" si="64"/>
        <v>80000</v>
      </c>
      <c r="P665" s="70">
        <v>40449.208333333336</v>
      </c>
      <c r="Q665" s="71">
        <v>63</v>
      </c>
      <c r="R665" s="72">
        <f t="shared" si="65"/>
        <v>63000</v>
      </c>
    </row>
    <row r="666" spans="1:18" x14ac:dyDescent="0.25">
      <c r="A666" s="70">
        <v>40206.25</v>
      </c>
      <c r="B666" s="71">
        <v>282.985000001267</v>
      </c>
      <c r="C666" s="72">
        <f t="shared" si="60"/>
        <v>966110.79000432556</v>
      </c>
      <c r="D666" s="70">
        <v>40449.25</v>
      </c>
      <c r="E666" s="71">
        <v>270.502000000328</v>
      </c>
      <c r="F666" s="72">
        <f t="shared" si="61"/>
        <v>923493.82800111978</v>
      </c>
      <c r="G666" s="70">
        <v>40206.25</v>
      </c>
      <c r="H666" s="71">
        <v>768</v>
      </c>
      <c r="I666" s="72">
        <f t="shared" si="62"/>
        <v>768000</v>
      </c>
      <c r="J666" s="70">
        <v>40449.25</v>
      </c>
      <c r="K666" s="71">
        <v>945</v>
      </c>
      <c r="L666" s="72">
        <f t="shared" si="63"/>
        <v>945000</v>
      </c>
      <c r="M666" s="70">
        <v>40206.25</v>
      </c>
      <c r="N666" s="71">
        <v>89</v>
      </c>
      <c r="O666" s="72">
        <f t="shared" si="64"/>
        <v>89000</v>
      </c>
      <c r="P666" s="70">
        <v>40449.25</v>
      </c>
      <c r="Q666" s="71">
        <v>68</v>
      </c>
      <c r="R666" s="72">
        <f t="shared" si="65"/>
        <v>68000</v>
      </c>
    </row>
    <row r="667" spans="1:18" x14ac:dyDescent="0.25">
      <c r="A667" s="70">
        <v>40206.291666666664</v>
      </c>
      <c r="B667" s="71">
        <v>340.78299999982102</v>
      </c>
      <c r="C667" s="72">
        <f t="shared" si="60"/>
        <v>1163433.1619993888</v>
      </c>
      <c r="D667" s="70">
        <v>40449.291666666664</v>
      </c>
      <c r="E667" s="71">
        <v>350.78799999877799</v>
      </c>
      <c r="F667" s="72">
        <f t="shared" si="61"/>
        <v>1197590.231995828</v>
      </c>
      <c r="G667" s="70">
        <v>40206.291666666664</v>
      </c>
      <c r="H667" s="71">
        <v>1577</v>
      </c>
      <c r="I667" s="72">
        <f t="shared" si="62"/>
        <v>1577000</v>
      </c>
      <c r="J667" s="70">
        <v>40449.291666666664</v>
      </c>
      <c r="K667" s="71">
        <v>2279</v>
      </c>
      <c r="L667" s="72">
        <f t="shared" si="63"/>
        <v>2279000</v>
      </c>
      <c r="M667" s="70">
        <v>40206.291666666664</v>
      </c>
      <c r="N667" s="71">
        <v>172</v>
      </c>
      <c r="O667" s="72">
        <f t="shared" si="64"/>
        <v>172000</v>
      </c>
      <c r="P667" s="70">
        <v>40449.291666666664</v>
      </c>
      <c r="Q667" s="71">
        <v>78</v>
      </c>
      <c r="R667" s="72">
        <f t="shared" si="65"/>
        <v>78000</v>
      </c>
    </row>
    <row r="668" spans="1:18" x14ac:dyDescent="0.25">
      <c r="A668" s="70">
        <v>40206.333333333336</v>
      </c>
      <c r="B668" s="71">
        <v>353.73900000006</v>
      </c>
      <c r="C668" s="72">
        <f t="shared" si="60"/>
        <v>1207664.9460002049</v>
      </c>
      <c r="D668" s="70">
        <v>40449.333333333336</v>
      </c>
      <c r="E668" s="71">
        <v>363.75400000065599</v>
      </c>
      <c r="F668" s="72">
        <f t="shared" si="61"/>
        <v>1241856.1560022396</v>
      </c>
      <c r="G668" s="70">
        <v>40206.333333333336</v>
      </c>
      <c r="H668" s="71">
        <v>1279</v>
      </c>
      <c r="I668" s="72">
        <f t="shared" si="62"/>
        <v>1279000</v>
      </c>
      <c r="J668" s="70">
        <v>40449.333333333336</v>
      </c>
      <c r="K668" s="71">
        <v>1623</v>
      </c>
      <c r="L668" s="72">
        <f t="shared" si="63"/>
        <v>1623000</v>
      </c>
      <c r="M668" s="70">
        <v>40206.333333333336</v>
      </c>
      <c r="N668" s="71">
        <v>184</v>
      </c>
      <c r="O668" s="72">
        <f t="shared" si="64"/>
        <v>184000</v>
      </c>
      <c r="P668" s="70">
        <v>40449.333333333336</v>
      </c>
      <c r="Q668" s="71">
        <v>93</v>
      </c>
      <c r="R668" s="72">
        <f t="shared" si="65"/>
        <v>93000</v>
      </c>
    </row>
    <row r="669" spans="1:18" x14ac:dyDescent="0.25">
      <c r="A669" s="70">
        <v>40206.375</v>
      </c>
      <c r="B669" s="71">
        <v>434.63599999994</v>
      </c>
      <c r="C669" s="72">
        <f t="shared" si="60"/>
        <v>1483847.3039997951</v>
      </c>
      <c r="D669" s="70">
        <v>40449.375</v>
      </c>
      <c r="E669" s="71">
        <v>419.98699999973201</v>
      </c>
      <c r="F669" s="72">
        <f t="shared" si="61"/>
        <v>1433835.617999085</v>
      </c>
      <c r="G669" s="70">
        <v>40206.375</v>
      </c>
      <c r="H669" s="71">
        <v>1258</v>
      </c>
      <c r="I669" s="72">
        <f t="shared" si="62"/>
        <v>1258000</v>
      </c>
      <c r="J669" s="70">
        <v>40449.375</v>
      </c>
      <c r="K669" s="71">
        <v>1566</v>
      </c>
      <c r="L669" s="72">
        <f t="shared" si="63"/>
        <v>1566000</v>
      </c>
      <c r="M669" s="70">
        <v>40206.375</v>
      </c>
      <c r="N669" s="71">
        <v>155</v>
      </c>
      <c r="O669" s="72">
        <f t="shared" si="64"/>
        <v>155000</v>
      </c>
      <c r="P669" s="70">
        <v>40449.375</v>
      </c>
      <c r="Q669" s="71">
        <v>88</v>
      </c>
      <c r="R669" s="72">
        <f t="shared" si="65"/>
        <v>88000</v>
      </c>
    </row>
    <row r="670" spans="1:18" x14ac:dyDescent="0.25">
      <c r="A670" s="70">
        <v>40206.416666666664</v>
      </c>
      <c r="B670" s="71">
        <v>455.61500000022397</v>
      </c>
      <c r="C670" s="72">
        <f t="shared" si="60"/>
        <v>1555469.6100007647</v>
      </c>
      <c r="D670" s="70">
        <v>40449.416666666664</v>
      </c>
      <c r="E670" s="71">
        <v>456.89100000076002</v>
      </c>
      <c r="F670" s="72">
        <f t="shared" si="61"/>
        <v>1559825.8740025947</v>
      </c>
      <c r="G670" s="70">
        <v>40206.416666666664</v>
      </c>
      <c r="H670" s="71">
        <v>1427</v>
      </c>
      <c r="I670" s="72">
        <f t="shared" si="62"/>
        <v>1427000</v>
      </c>
      <c r="J670" s="70">
        <v>40449.416666666664</v>
      </c>
      <c r="K670" s="71">
        <v>2126</v>
      </c>
      <c r="L670" s="72">
        <f t="shared" si="63"/>
        <v>2126000</v>
      </c>
      <c r="M670" s="70">
        <v>40206.416666666664</v>
      </c>
      <c r="N670" s="71">
        <v>118</v>
      </c>
      <c r="O670" s="72">
        <f t="shared" si="64"/>
        <v>118000</v>
      </c>
      <c r="P670" s="70">
        <v>40449.416666666664</v>
      </c>
      <c r="Q670" s="71">
        <v>67</v>
      </c>
      <c r="R670" s="72">
        <f t="shared" si="65"/>
        <v>67000</v>
      </c>
    </row>
    <row r="671" spans="1:18" x14ac:dyDescent="0.25">
      <c r="A671" s="70">
        <v>40206.458333333336</v>
      </c>
      <c r="B671" s="71">
        <v>465.86499999836099</v>
      </c>
      <c r="C671" s="72">
        <f t="shared" si="60"/>
        <v>1590463.1099944045</v>
      </c>
      <c r="D671" s="70">
        <v>40449.458333333336</v>
      </c>
      <c r="E671" s="71">
        <v>472.324999999255</v>
      </c>
      <c r="F671" s="72">
        <f t="shared" si="61"/>
        <v>1612517.5499974566</v>
      </c>
      <c r="G671" s="70">
        <v>40206.458333333336</v>
      </c>
      <c r="H671" s="71">
        <v>1651</v>
      </c>
      <c r="I671" s="72">
        <f t="shared" si="62"/>
        <v>1651000</v>
      </c>
      <c r="J671" s="70">
        <v>40449.458333333336</v>
      </c>
      <c r="K671" s="71">
        <v>2565</v>
      </c>
      <c r="L671" s="72">
        <f t="shared" si="63"/>
        <v>2565000</v>
      </c>
      <c r="M671" s="70">
        <v>40206.458333333336</v>
      </c>
      <c r="N671" s="71">
        <v>99</v>
      </c>
      <c r="O671" s="72">
        <f t="shared" si="64"/>
        <v>99000</v>
      </c>
      <c r="P671" s="70">
        <v>40449.458333333336</v>
      </c>
      <c r="Q671" s="71">
        <v>66</v>
      </c>
      <c r="R671" s="72">
        <f t="shared" si="65"/>
        <v>66000</v>
      </c>
    </row>
    <row r="672" spans="1:18" x14ac:dyDescent="0.25">
      <c r="A672" s="70">
        <v>40206.5</v>
      </c>
      <c r="B672" s="71">
        <v>472.57899999991099</v>
      </c>
      <c r="C672" s="72">
        <f t="shared" si="60"/>
        <v>1613384.7059996962</v>
      </c>
      <c r="D672" s="70">
        <v>40449.5</v>
      </c>
      <c r="E672" s="71">
        <v>469.985000001267</v>
      </c>
      <c r="F672" s="72">
        <f t="shared" si="61"/>
        <v>1604528.7900043256</v>
      </c>
      <c r="G672" s="70">
        <v>40206.5</v>
      </c>
      <c r="H672" s="71">
        <v>1737</v>
      </c>
      <c r="I672" s="72">
        <f t="shared" si="62"/>
        <v>1737000</v>
      </c>
      <c r="J672" s="70">
        <v>40449.5</v>
      </c>
      <c r="K672" s="71">
        <v>2549</v>
      </c>
      <c r="L672" s="72">
        <f t="shared" si="63"/>
        <v>2549000</v>
      </c>
      <c r="M672" s="70">
        <v>40206.5</v>
      </c>
      <c r="N672" s="71">
        <v>100</v>
      </c>
      <c r="O672" s="72">
        <f t="shared" si="64"/>
        <v>100000</v>
      </c>
      <c r="P672" s="70">
        <v>40449.5</v>
      </c>
      <c r="Q672" s="71">
        <v>69</v>
      </c>
      <c r="R672" s="72">
        <f t="shared" si="65"/>
        <v>69000</v>
      </c>
    </row>
    <row r="673" spans="1:18" x14ac:dyDescent="0.25">
      <c r="A673" s="70">
        <v>40206.541666666664</v>
      </c>
      <c r="B673" s="71">
        <v>454.57900000177301</v>
      </c>
      <c r="C673" s="72">
        <f t="shared" si="60"/>
        <v>1551932.7060060531</v>
      </c>
      <c r="D673" s="70">
        <v>40449.541666666664</v>
      </c>
      <c r="E673" s="71">
        <v>452.96599999815197</v>
      </c>
      <c r="F673" s="72">
        <f t="shared" si="61"/>
        <v>1546425.9239936909</v>
      </c>
      <c r="G673" s="70">
        <v>40206.541666666664</v>
      </c>
      <c r="H673" s="71">
        <v>1649</v>
      </c>
      <c r="I673" s="72">
        <f t="shared" si="62"/>
        <v>1649000</v>
      </c>
      <c r="J673" s="70">
        <v>40449.541666666664</v>
      </c>
      <c r="K673" s="71">
        <v>2419</v>
      </c>
      <c r="L673" s="72">
        <f t="shared" si="63"/>
        <v>2419000</v>
      </c>
      <c r="M673" s="70">
        <v>40206.541666666664</v>
      </c>
      <c r="N673" s="71">
        <v>98</v>
      </c>
      <c r="O673" s="72">
        <f t="shared" si="64"/>
        <v>98000</v>
      </c>
      <c r="P673" s="70">
        <v>40449.541666666664</v>
      </c>
      <c r="Q673" s="71">
        <v>24</v>
      </c>
      <c r="R673" s="72">
        <f t="shared" si="65"/>
        <v>24000</v>
      </c>
    </row>
    <row r="674" spans="1:18" x14ac:dyDescent="0.25">
      <c r="A674" s="70">
        <v>40206.583333333336</v>
      </c>
      <c r="B674" s="71">
        <v>464.835999999195</v>
      </c>
      <c r="C674" s="72">
        <f t="shared" si="60"/>
        <v>1586950.1039972517</v>
      </c>
      <c r="D674" s="70">
        <v>40449.583333333336</v>
      </c>
      <c r="E674" s="71">
        <v>452.50500000082002</v>
      </c>
      <c r="F674" s="72">
        <f t="shared" si="61"/>
        <v>1544852.0700027996</v>
      </c>
      <c r="G674" s="70">
        <v>40206.583333333336</v>
      </c>
      <c r="H674" s="71">
        <v>1591</v>
      </c>
      <c r="I674" s="72">
        <f t="shared" si="62"/>
        <v>1591000</v>
      </c>
      <c r="J674" s="70">
        <v>40449.583333333336</v>
      </c>
      <c r="K674" s="71">
        <v>2282</v>
      </c>
      <c r="L674" s="72">
        <f t="shared" si="63"/>
        <v>2282000</v>
      </c>
      <c r="M674" s="70">
        <v>40206.583333333336</v>
      </c>
      <c r="N674" s="71">
        <v>82</v>
      </c>
      <c r="O674" s="72">
        <f t="shared" si="64"/>
        <v>82000</v>
      </c>
      <c r="P674" s="70">
        <v>40449.583333333336</v>
      </c>
      <c r="Q674" s="71">
        <v>40</v>
      </c>
      <c r="R674" s="72">
        <f t="shared" si="65"/>
        <v>40000</v>
      </c>
    </row>
    <row r="675" spans="1:18" x14ac:dyDescent="0.25">
      <c r="A675" s="70">
        <v>40206.625</v>
      </c>
      <c r="B675" s="71">
        <v>470.12199999950798</v>
      </c>
      <c r="C675" s="72">
        <f t="shared" si="60"/>
        <v>1604996.5079983203</v>
      </c>
      <c r="D675" s="70">
        <v>40449.625</v>
      </c>
      <c r="E675" s="71">
        <v>453.67200000025298</v>
      </c>
      <c r="F675" s="72">
        <f t="shared" si="61"/>
        <v>1548836.2080008637</v>
      </c>
      <c r="G675" s="70">
        <v>40206.625</v>
      </c>
      <c r="H675" s="71">
        <v>1680</v>
      </c>
      <c r="I675" s="72">
        <f t="shared" si="62"/>
        <v>1680000</v>
      </c>
      <c r="J675" s="70">
        <v>40449.625</v>
      </c>
      <c r="K675" s="71">
        <v>2496</v>
      </c>
      <c r="L675" s="72">
        <f t="shared" si="63"/>
        <v>2496000</v>
      </c>
      <c r="M675" s="70">
        <v>40206.625</v>
      </c>
      <c r="N675" s="71">
        <v>87</v>
      </c>
      <c r="O675" s="72">
        <f t="shared" si="64"/>
        <v>87000</v>
      </c>
      <c r="P675" s="70">
        <v>40449.625</v>
      </c>
      <c r="Q675" s="71">
        <v>49</v>
      </c>
      <c r="R675" s="72">
        <f t="shared" si="65"/>
        <v>49000</v>
      </c>
    </row>
    <row r="676" spans="1:18" x14ac:dyDescent="0.25">
      <c r="A676" s="70">
        <v>40206.666666666664</v>
      </c>
      <c r="B676" s="71">
        <v>463.06300000101299</v>
      </c>
      <c r="C676" s="72">
        <f t="shared" si="60"/>
        <v>1580897.0820034584</v>
      </c>
      <c r="D676" s="70">
        <v>40449.666666666664</v>
      </c>
      <c r="E676" s="71">
        <v>448.73900000006</v>
      </c>
      <c r="F676" s="72">
        <f t="shared" si="61"/>
        <v>1531994.9460002049</v>
      </c>
      <c r="G676" s="70">
        <v>40206.666666666664</v>
      </c>
      <c r="H676" s="71">
        <v>1847</v>
      </c>
      <c r="I676" s="72">
        <f t="shared" si="62"/>
        <v>1847000</v>
      </c>
      <c r="J676" s="70">
        <v>40449.666666666664</v>
      </c>
      <c r="K676" s="71">
        <v>2601</v>
      </c>
      <c r="L676" s="72">
        <f t="shared" si="63"/>
        <v>2601000</v>
      </c>
      <c r="M676" s="70">
        <v>40206.666666666664</v>
      </c>
      <c r="N676" s="71">
        <v>76</v>
      </c>
      <c r="O676" s="72">
        <f t="shared" si="64"/>
        <v>76000</v>
      </c>
      <c r="P676" s="70">
        <v>40449.666666666664</v>
      </c>
      <c r="Q676" s="71">
        <v>58</v>
      </c>
      <c r="R676" s="72">
        <f t="shared" si="65"/>
        <v>58000</v>
      </c>
    </row>
    <row r="677" spans="1:18" x14ac:dyDescent="0.25">
      <c r="A677" s="70">
        <v>40206.708333333336</v>
      </c>
      <c r="B677" s="71">
        <v>453.70299999974702</v>
      </c>
      <c r="C677" s="72">
        <f t="shared" si="60"/>
        <v>1548942.0419991363</v>
      </c>
      <c r="D677" s="70">
        <v>40449.708333333336</v>
      </c>
      <c r="E677" s="71">
        <v>429.21700000017898</v>
      </c>
      <c r="F677" s="72">
        <f t="shared" si="61"/>
        <v>1465346.8380006112</v>
      </c>
      <c r="G677" s="70">
        <v>40206.708333333336</v>
      </c>
      <c r="H677" s="71">
        <v>1821</v>
      </c>
      <c r="I677" s="72">
        <f t="shared" si="62"/>
        <v>1821000</v>
      </c>
      <c r="J677" s="70">
        <v>40449.708333333336</v>
      </c>
      <c r="K677" s="71">
        <v>2509</v>
      </c>
      <c r="L677" s="72">
        <f t="shared" si="63"/>
        <v>2509000</v>
      </c>
      <c r="M677" s="70">
        <v>40206.708333333336</v>
      </c>
      <c r="N677" s="71">
        <v>87</v>
      </c>
      <c r="O677" s="72">
        <f t="shared" si="64"/>
        <v>87000</v>
      </c>
      <c r="P677" s="70">
        <v>40449.708333333336</v>
      </c>
      <c r="Q677" s="71">
        <v>51</v>
      </c>
      <c r="R677" s="72">
        <f t="shared" si="65"/>
        <v>51000</v>
      </c>
    </row>
    <row r="678" spans="1:18" x14ac:dyDescent="0.25">
      <c r="A678" s="70">
        <v>40206.75</v>
      </c>
      <c r="B678" s="71">
        <v>396.00899999961302</v>
      </c>
      <c r="C678" s="72">
        <f t="shared" si="60"/>
        <v>1351974.7259986789</v>
      </c>
      <c r="D678" s="70">
        <v>40449.75</v>
      </c>
      <c r="E678" s="71">
        <v>371.685000000522</v>
      </c>
      <c r="F678" s="72">
        <f t="shared" si="61"/>
        <v>1268932.5900017822</v>
      </c>
      <c r="G678" s="70">
        <v>40206.75</v>
      </c>
      <c r="H678" s="71">
        <v>1639</v>
      </c>
      <c r="I678" s="72">
        <f t="shared" si="62"/>
        <v>1639000</v>
      </c>
      <c r="J678" s="70">
        <v>40449.75</v>
      </c>
      <c r="K678" s="71">
        <v>2322</v>
      </c>
      <c r="L678" s="72">
        <f t="shared" si="63"/>
        <v>2322000</v>
      </c>
      <c r="M678" s="70">
        <v>40206.75</v>
      </c>
      <c r="N678" s="71">
        <v>103</v>
      </c>
      <c r="O678" s="72">
        <f t="shared" si="64"/>
        <v>103000</v>
      </c>
      <c r="P678" s="70">
        <v>40449.75</v>
      </c>
      <c r="Q678" s="71">
        <v>60</v>
      </c>
      <c r="R678" s="72">
        <f t="shared" si="65"/>
        <v>60000</v>
      </c>
    </row>
    <row r="679" spans="1:18" x14ac:dyDescent="0.25">
      <c r="A679" s="70">
        <v>40206.791666666664</v>
      </c>
      <c r="B679" s="71">
        <v>365.47100000083401</v>
      </c>
      <c r="C679" s="72">
        <f t="shared" si="60"/>
        <v>1247717.9940028472</v>
      </c>
      <c r="D679" s="70">
        <v>40449.791666666664</v>
      </c>
      <c r="E679" s="71">
        <v>326.35299999825702</v>
      </c>
      <c r="F679" s="72">
        <f t="shared" si="61"/>
        <v>1114169.1419940495</v>
      </c>
      <c r="G679" s="70">
        <v>40206.791666666664</v>
      </c>
      <c r="H679" s="71">
        <v>1272</v>
      </c>
      <c r="I679" s="72">
        <f t="shared" si="62"/>
        <v>1272000</v>
      </c>
      <c r="J679" s="70">
        <v>40449.791666666664</v>
      </c>
      <c r="K679" s="71">
        <v>1929</v>
      </c>
      <c r="L679" s="72">
        <f t="shared" si="63"/>
        <v>1929000</v>
      </c>
      <c r="M679" s="70">
        <v>40206.791666666664</v>
      </c>
      <c r="N679" s="71">
        <v>123</v>
      </c>
      <c r="O679" s="72">
        <f t="shared" si="64"/>
        <v>123000</v>
      </c>
      <c r="P679" s="70">
        <v>40449.791666666664</v>
      </c>
      <c r="Q679" s="71">
        <v>59</v>
      </c>
      <c r="R679" s="72">
        <f t="shared" si="65"/>
        <v>59000</v>
      </c>
    </row>
    <row r="680" spans="1:18" x14ac:dyDescent="0.25">
      <c r="A680" s="70">
        <v>40206.833333333336</v>
      </c>
      <c r="B680" s="71">
        <v>288.38499999977603</v>
      </c>
      <c r="C680" s="72">
        <f t="shared" si="60"/>
        <v>984546.3899992354</v>
      </c>
      <c r="D680" s="70">
        <v>40449.833333333336</v>
      </c>
      <c r="E680" s="71">
        <v>276.81300000101299</v>
      </c>
      <c r="F680" s="72">
        <f t="shared" si="61"/>
        <v>945039.5820034584</v>
      </c>
      <c r="G680" s="70">
        <v>40206.833333333336</v>
      </c>
      <c r="H680" s="71">
        <v>320</v>
      </c>
      <c r="I680" s="72">
        <f t="shared" si="62"/>
        <v>320000</v>
      </c>
      <c r="J680" s="70">
        <v>40449.833333333336</v>
      </c>
      <c r="K680" s="71">
        <v>680</v>
      </c>
      <c r="L680" s="72">
        <f t="shared" si="63"/>
        <v>680000</v>
      </c>
      <c r="M680" s="70">
        <v>40206.833333333336</v>
      </c>
      <c r="N680" s="71">
        <v>95</v>
      </c>
      <c r="O680" s="72">
        <f t="shared" si="64"/>
        <v>95000</v>
      </c>
      <c r="P680" s="70">
        <v>40449.833333333336</v>
      </c>
      <c r="Q680" s="71">
        <v>54</v>
      </c>
      <c r="R680" s="72">
        <f t="shared" si="65"/>
        <v>54000</v>
      </c>
    </row>
    <row r="681" spans="1:18" x14ac:dyDescent="0.25">
      <c r="A681" s="70">
        <v>40206.875</v>
      </c>
      <c r="B681" s="71">
        <v>268.60699999891199</v>
      </c>
      <c r="C681" s="72">
        <f t="shared" si="60"/>
        <v>917024.29799628549</v>
      </c>
      <c r="D681" s="70">
        <v>40449.875</v>
      </c>
      <c r="E681" s="71">
        <v>267.46399999968702</v>
      </c>
      <c r="F681" s="72">
        <f t="shared" si="61"/>
        <v>913122.09599893144</v>
      </c>
      <c r="G681" s="70">
        <v>40206.875</v>
      </c>
      <c r="H681" s="71">
        <v>474</v>
      </c>
      <c r="I681" s="72">
        <f t="shared" si="62"/>
        <v>474000</v>
      </c>
      <c r="J681" s="70">
        <v>40449.875</v>
      </c>
      <c r="K681" s="71">
        <v>617</v>
      </c>
      <c r="L681" s="72">
        <f t="shared" si="63"/>
        <v>617000</v>
      </c>
      <c r="M681" s="70">
        <v>40206.875</v>
      </c>
      <c r="N681" s="71">
        <v>71</v>
      </c>
      <c r="O681" s="72">
        <f t="shared" si="64"/>
        <v>71000</v>
      </c>
      <c r="P681" s="70">
        <v>40449.875</v>
      </c>
      <c r="Q681" s="71">
        <v>51</v>
      </c>
      <c r="R681" s="72">
        <f t="shared" si="65"/>
        <v>51000</v>
      </c>
    </row>
    <row r="682" spans="1:18" x14ac:dyDescent="0.25">
      <c r="A682" s="70">
        <v>40206.916666666664</v>
      </c>
      <c r="B682" s="71">
        <v>263.19900000095402</v>
      </c>
      <c r="C682" s="72">
        <f t="shared" si="60"/>
        <v>898561.38600325701</v>
      </c>
      <c r="D682" s="70">
        <v>40449.916666666664</v>
      </c>
      <c r="E682" s="71">
        <v>259.90599999949302</v>
      </c>
      <c r="F682" s="72">
        <f t="shared" si="61"/>
        <v>887319.08399826917</v>
      </c>
      <c r="G682" s="70">
        <v>40206.916666666664</v>
      </c>
      <c r="H682" s="71">
        <v>539</v>
      </c>
      <c r="I682" s="72">
        <f t="shared" si="62"/>
        <v>539000</v>
      </c>
      <c r="J682" s="70">
        <v>40449.916666666664</v>
      </c>
      <c r="K682" s="71">
        <v>571</v>
      </c>
      <c r="L682" s="72">
        <f t="shared" si="63"/>
        <v>571000</v>
      </c>
      <c r="M682" s="70">
        <v>40206.916666666664</v>
      </c>
      <c r="N682" s="71">
        <v>70</v>
      </c>
      <c r="O682" s="72">
        <f t="shared" si="64"/>
        <v>70000</v>
      </c>
      <c r="P682" s="70">
        <v>40449.916666666664</v>
      </c>
      <c r="Q682" s="71">
        <v>48</v>
      </c>
      <c r="R682" s="72">
        <f t="shared" si="65"/>
        <v>48000</v>
      </c>
    </row>
    <row r="683" spans="1:18" x14ac:dyDescent="0.25">
      <c r="A683" s="70">
        <v>40206.958333333336</v>
      </c>
      <c r="B683" s="71">
        <v>263.29299999959801</v>
      </c>
      <c r="C683" s="72">
        <f t="shared" si="60"/>
        <v>898882.3019986276</v>
      </c>
      <c r="D683" s="70">
        <v>40449.958333333336</v>
      </c>
      <c r="E683" s="71">
        <v>256.60400000028301</v>
      </c>
      <c r="F683" s="72">
        <f t="shared" si="61"/>
        <v>876046.05600096623</v>
      </c>
      <c r="G683" s="70">
        <v>40206.958333333336</v>
      </c>
      <c r="H683" s="71">
        <v>551</v>
      </c>
      <c r="I683" s="72">
        <f t="shared" si="62"/>
        <v>551000</v>
      </c>
      <c r="J683" s="70">
        <v>40449.958333333336</v>
      </c>
      <c r="K683" s="71">
        <v>517</v>
      </c>
      <c r="L683" s="72">
        <f t="shared" si="63"/>
        <v>517000</v>
      </c>
      <c r="M683" s="70">
        <v>40206.958333333336</v>
      </c>
      <c r="N683" s="71">
        <v>77</v>
      </c>
      <c r="O683" s="72">
        <f t="shared" si="64"/>
        <v>77000</v>
      </c>
      <c r="P683" s="70">
        <v>40449.958333333336</v>
      </c>
      <c r="Q683" s="71">
        <v>47</v>
      </c>
      <c r="R683" s="72">
        <f t="shared" si="65"/>
        <v>47000</v>
      </c>
    </row>
    <row r="684" spans="1:18" x14ac:dyDescent="0.25">
      <c r="A684" s="70">
        <v>40207</v>
      </c>
      <c r="B684" s="71">
        <v>266.47699999995501</v>
      </c>
      <c r="C684" s="72">
        <f t="shared" si="60"/>
        <v>909752.47799984645</v>
      </c>
      <c r="D684" s="70">
        <v>40450</v>
      </c>
      <c r="E684" s="71">
        <v>253.95199999958299</v>
      </c>
      <c r="F684" s="72">
        <f t="shared" si="61"/>
        <v>866992.12799857638</v>
      </c>
      <c r="G684" s="70">
        <v>40207</v>
      </c>
      <c r="H684" s="71">
        <v>654</v>
      </c>
      <c r="I684" s="72">
        <f t="shared" si="62"/>
        <v>654000</v>
      </c>
      <c r="J684" s="70">
        <v>40450</v>
      </c>
      <c r="K684" s="71">
        <v>502</v>
      </c>
      <c r="L684" s="72">
        <f t="shared" si="63"/>
        <v>502000</v>
      </c>
      <c r="M684" s="70">
        <v>40207</v>
      </c>
      <c r="N684" s="71">
        <v>81</v>
      </c>
      <c r="O684" s="72">
        <f t="shared" si="64"/>
        <v>81000</v>
      </c>
      <c r="P684" s="70">
        <v>40450</v>
      </c>
      <c r="Q684" s="71">
        <v>43</v>
      </c>
      <c r="R684" s="72">
        <f t="shared" si="65"/>
        <v>43000</v>
      </c>
    </row>
    <row r="685" spans="1:18" x14ac:dyDescent="0.25">
      <c r="A685" s="70">
        <v>40207.041666666664</v>
      </c>
      <c r="B685" s="71">
        <v>263.51500000059599</v>
      </c>
      <c r="C685" s="72">
        <f t="shared" si="60"/>
        <v>899640.21000203467</v>
      </c>
      <c r="D685" s="70">
        <v>40450.041666666664</v>
      </c>
      <c r="E685" s="71">
        <v>255.48900000006</v>
      </c>
      <c r="F685" s="72">
        <f t="shared" si="61"/>
        <v>872239.44600020489</v>
      </c>
      <c r="G685" s="70">
        <v>40207.041666666664</v>
      </c>
      <c r="H685" s="71">
        <v>422</v>
      </c>
      <c r="I685" s="72">
        <f t="shared" si="62"/>
        <v>422000</v>
      </c>
      <c r="J685" s="70">
        <v>40450.041666666664</v>
      </c>
      <c r="K685" s="71">
        <v>501</v>
      </c>
      <c r="L685" s="72">
        <f t="shared" si="63"/>
        <v>501000</v>
      </c>
      <c r="M685" s="70">
        <v>40207.041666666664</v>
      </c>
      <c r="N685" s="71">
        <v>76</v>
      </c>
      <c r="O685" s="72">
        <f t="shared" si="64"/>
        <v>76000</v>
      </c>
      <c r="P685" s="70">
        <v>40450.041666666664</v>
      </c>
      <c r="Q685" s="71">
        <v>47</v>
      </c>
      <c r="R685" s="72">
        <f t="shared" si="65"/>
        <v>47000</v>
      </c>
    </row>
    <row r="686" spans="1:18" x14ac:dyDescent="0.25">
      <c r="A686" s="70">
        <v>40207.083333333336</v>
      </c>
      <c r="B686" s="71">
        <v>258.52599999867402</v>
      </c>
      <c r="C686" s="72">
        <f t="shared" si="60"/>
        <v>882607.76399547316</v>
      </c>
      <c r="D686" s="70">
        <v>40450.083333333336</v>
      </c>
      <c r="E686" s="71">
        <v>255.05500000156499</v>
      </c>
      <c r="F686" s="72">
        <f t="shared" si="61"/>
        <v>870757.7700053429</v>
      </c>
      <c r="G686" s="70">
        <v>40207.083333333336</v>
      </c>
      <c r="H686" s="71">
        <v>341</v>
      </c>
      <c r="I686" s="72">
        <f t="shared" si="62"/>
        <v>341000</v>
      </c>
      <c r="J686" s="70">
        <v>40450.083333333336</v>
      </c>
      <c r="K686" s="71">
        <v>487</v>
      </c>
      <c r="L686" s="72">
        <f t="shared" si="63"/>
        <v>487000</v>
      </c>
      <c r="M686" s="70">
        <v>40207.083333333336</v>
      </c>
      <c r="N686" s="71">
        <v>79</v>
      </c>
      <c r="O686" s="72">
        <f t="shared" si="64"/>
        <v>79000</v>
      </c>
      <c r="P686" s="70">
        <v>40450.083333333336</v>
      </c>
      <c r="Q686" s="71">
        <v>45</v>
      </c>
      <c r="R686" s="72">
        <f t="shared" si="65"/>
        <v>45000</v>
      </c>
    </row>
    <row r="687" spans="1:18" x14ac:dyDescent="0.25">
      <c r="A687" s="70">
        <v>40207.125</v>
      </c>
      <c r="B687" s="71">
        <v>259.164000000805</v>
      </c>
      <c r="C687" s="72">
        <f t="shared" si="60"/>
        <v>884785.89600274828</v>
      </c>
      <c r="D687" s="70">
        <v>40450.125</v>
      </c>
      <c r="E687" s="71">
        <v>249.49499999918001</v>
      </c>
      <c r="F687" s="72">
        <f t="shared" si="61"/>
        <v>851775.9299972005</v>
      </c>
      <c r="G687" s="70">
        <v>40207.125</v>
      </c>
      <c r="H687" s="71">
        <v>390</v>
      </c>
      <c r="I687" s="72">
        <f t="shared" si="62"/>
        <v>390000</v>
      </c>
      <c r="J687" s="70">
        <v>40450.125</v>
      </c>
      <c r="K687" s="71">
        <v>503</v>
      </c>
      <c r="L687" s="72">
        <f t="shared" si="63"/>
        <v>503000</v>
      </c>
      <c r="M687" s="70">
        <v>40207.125</v>
      </c>
      <c r="N687" s="71">
        <v>78</v>
      </c>
      <c r="O687" s="72">
        <f t="shared" si="64"/>
        <v>78000</v>
      </c>
      <c r="P687" s="70">
        <v>40450.125</v>
      </c>
      <c r="Q687" s="71">
        <v>48</v>
      </c>
      <c r="R687" s="72">
        <f t="shared" si="65"/>
        <v>48000</v>
      </c>
    </row>
    <row r="688" spans="1:18" x14ac:dyDescent="0.25">
      <c r="A688" s="70">
        <v>40207.166666666664</v>
      </c>
      <c r="B688" s="71">
        <v>264.39000000059599</v>
      </c>
      <c r="C688" s="72">
        <f t="shared" si="60"/>
        <v>902627.46000203467</v>
      </c>
      <c r="D688" s="70">
        <v>40450.166666666664</v>
      </c>
      <c r="E688" s="71">
        <v>255.687000000849</v>
      </c>
      <c r="F688" s="72">
        <f t="shared" si="61"/>
        <v>872915.41800289846</v>
      </c>
      <c r="G688" s="70">
        <v>40207.166666666664</v>
      </c>
      <c r="H688" s="71">
        <v>443</v>
      </c>
      <c r="I688" s="72">
        <f t="shared" si="62"/>
        <v>443000</v>
      </c>
      <c r="J688" s="70">
        <v>40450.166666666664</v>
      </c>
      <c r="K688" s="71">
        <v>620</v>
      </c>
      <c r="L688" s="72">
        <f t="shared" si="63"/>
        <v>620000</v>
      </c>
      <c r="M688" s="70">
        <v>40207.166666666664</v>
      </c>
      <c r="N688" s="71">
        <v>90</v>
      </c>
      <c r="O688" s="72">
        <f t="shared" si="64"/>
        <v>90000</v>
      </c>
      <c r="P688" s="70">
        <v>40450.166666666664</v>
      </c>
      <c r="Q688" s="71">
        <v>45</v>
      </c>
      <c r="R688" s="72">
        <f t="shared" si="65"/>
        <v>45000</v>
      </c>
    </row>
    <row r="689" spans="1:18" x14ac:dyDescent="0.25">
      <c r="A689" s="70">
        <v>40207.208333333336</v>
      </c>
      <c r="B689" s="71">
        <v>270.59999999962702</v>
      </c>
      <c r="C689" s="72">
        <f t="shared" si="60"/>
        <v>923828.39999872667</v>
      </c>
      <c r="D689" s="70">
        <v>40450.208333333336</v>
      </c>
      <c r="E689" s="71">
        <v>264.77699999883799</v>
      </c>
      <c r="F689" s="72">
        <f t="shared" si="61"/>
        <v>903948.67799603287</v>
      </c>
      <c r="G689" s="70">
        <v>40207.208333333336</v>
      </c>
      <c r="H689" s="71">
        <v>574</v>
      </c>
      <c r="I689" s="72">
        <f t="shared" si="62"/>
        <v>574000</v>
      </c>
      <c r="J689" s="70">
        <v>40450.208333333336</v>
      </c>
      <c r="K689" s="71">
        <v>848</v>
      </c>
      <c r="L689" s="72">
        <f t="shared" si="63"/>
        <v>848000</v>
      </c>
      <c r="M689" s="70">
        <v>40207.208333333336</v>
      </c>
      <c r="N689" s="71">
        <v>86</v>
      </c>
      <c r="O689" s="72">
        <f t="shared" si="64"/>
        <v>86000</v>
      </c>
      <c r="P689" s="70">
        <v>40450.208333333336</v>
      </c>
      <c r="Q689" s="71">
        <v>43</v>
      </c>
      <c r="R689" s="72">
        <f t="shared" si="65"/>
        <v>43000</v>
      </c>
    </row>
    <row r="690" spans="1:18" x14ac:dyDescent="0.25">
      <c r="A690" s="70">
        <v>40207.25</v>
      </c>
      <c r="B690" s="71">
        <v>279.191999999806</v>
      </c>
      <c r="C690" s="72">
        <f t="shared" si="60"/>
        <v>953161.48799933773</v>
      </c>
      <c r="D690" s="70">
        <v>40450.25</v>
      </c>
      <c r="E690" s="71">
        <v>279.98900000006</v>
      </c>
      <c r="F690" s="72">
        <f t="shared" si="61"/>
        <v>955882.44600020489</v>
      </c>
      <c r="G690" s="70">
        <v>40207.25</v>
      </c>
      <c r="H690" s="71">
        <v>741</v>
      </c>
      <c r="I690" s="72">
        <f t="shared" si="62"/>
        <v>741000</v>
      </c>
      <c r="J690" s="70">
        <v>40450.25</v>
      </c>
      <c r="K690" s="71">
        <v>1060</v>
      </c>
      <c r="L690" s="72">
        <f t="shared" si="63"/>
        <v>1060000</v>
      </c>
      <c r="M690" s="70">
        <v>40207.25</v>
      </c>
      <c r="N690" s="71">
        <v>91</v>
      </c>
      <c r="O690" s="72">
        <f t="shared" si="64"/>
        <v>91000</v>
      </c>
      <c r="P690" s="70">
        <v>40450.25</v>
      </c>
      <c r="Q690" s="71">
        <v>60</v>
      </c>
      <c r="R690" s="72">
        <f t="shared" si="65"/>
        <v>60000</v>
      </c>
    </row>
    <row r="691" spans="1:18" x14ac:dyDescent="0.25">
      <c r="A691" s="70">
        <v>40207.291666666664</v>
      </c>
      <c r="B691" s="71">
        <v>340.16899999976198</v>
      </c>
      <c r="C691" s="72">
        <f t="shared" si="60"/>
        <v>1161336.9659991874</v>
      </c>
      <c r="D691" s="70">
        <v>40450.291666666664</v>
      </c>
      <c r="E691" s="71">
        <v>362.14499999955302</v>
      </c>
      <c r="F691" s="72">
        <f t="shared" si="61"/>
        <v>1236363.0299984741</v>
      </c>
      <c r="G691" s="70">
        <v>40207.291666666664</v>
      </c>
      <c r="H691" s="71">
        <v>1446</v>
      </c>
      <c r="I691" s="72">
        <f t="shared" si="62"/>
        <v>1446000</v>
      </c>
      <c r="J691" s="70">
        <v>40450.291666666664</v>
      </c>
      <c r="K691" s="71">
        <v>2234</v>
      </c>
      <c r="L691" s="72">
        <f t="shared" si="63"/>
        <v>2234000</v>
      </c>
      <c r="M691" s="70">
        <v>40207.291666666664</v>
      </c>
      <c r="N691" s="71">
        <v>189</v>
      </c>
      <c r="O691" s="72">
        <f t="shared" si="64"/>
        <v>189000</v>
      </c>
      <c r="P691" s="70">
        <v>40450.291666666664</v>
      </c>
      <c r="Q691" s="71">
        <v>58</v>
      </c>
      <c r="R691" s="72">
        <f t="shared" si="65"/>
        <v>58000</v>
      </c>
    </row>
    <row r="692" spans="1:18" x14ac:dyDescent="0.25">
      <c r="A692" s="70">
        <v>40207.333333333336</v>
      </c>
      <c r="B692" s="71">
        <v>354.72900000028301</v>
      </c>
      <c r="C692" s="72">
        <f t="shared" si="60"/>
        <v>1211044.8060009661</v>
      </c>
      <c r="D692" s="70">
        <v>40450.333333333336</v>
      </c>
      <c r="E692" s="71">
        <v>370.38300000131102</v>
      </c>
      <c r="F692" s="72">
        <f t="shared" si="61"/>
        <v>1264487.5620044759</v>
      </c>
      <c r="G692" s="70">
        <v>40207.333333333336</v>
      </c>
      <c r="H692" s="71">
        <v>1061</v>
      </c>
      <c r="I692" s="72">
        <f t="shared" si="62"/>
        <v>1061000</v>
      </c>
      <c r="J692" s="70">
        <v>40450.333333333336</v>
      </c>
      <c r="K692" s="71">
        <v>1633</v>
      </c>
      <c r="L692" s="72">
        <f t="shared" si="63"/>
        <v>1633000</v>
      </c>
      <c r="M692" s="70">
        <v>40207.333333333336</v>
      </c>
      <c r="N692" s="71">
        <v>241</v>
      </c>
      <c r="O692" s="72">
        <f t="shared" si="64"/>
        <v>241000</v>
      </c>
      <c r="P692" s="70">
        <v>40450.333333333336</v>
      </c>
      <c r="Q692" s="71">
        <v>82</v>
      </c>
      <c r="R692" s="72">
        <f t="shared" si="65"/>
        <v>82000</v>
      </c>
    </row>
    <row r="693" spans="1:18" x14ac:dyDescent="0.25">
      <c r="A693" s="70">
        <v>40207.375</v>
      </c>
      <c r="B693" s="71">
        <v>424.79600000008901</v>
      </c>
      <c r="C693" s="72">
        <f t="shared" si="60"/>
        <v>1450253.5440003038</v>
      </c>
      <c r="D693" s="70">
        <v>40450.375</v>
      </c>
      <c r="E693" s="71">
        <v>424.16199999861402</v>
      </c>
      <c r="F693" s="72">
        <f t="shared" si="61"/>
        <v>1448089.0679952682</v>
      </c>
      <c r="G693" s="70">
        <v>40207.375</v>
      </c>
      <c r="H693" s="71">
        <v>1086</v>
      </c>
      <c r="I693" s="72">
        <f t="shared" si="62"/>
        <v>1086000</v>
      </c>
      <c r="J693" s="70">
        <v>40450.375</v>
      </c>
      <c r="K693" s="71">
        <v>1629</v>
      </c>
      <c r="L693" s="72">
        <f t="shared" si="63"/>
        <v>1629000</v>
      </c>
      <c r="M693" s="70">
        <v>40207.375</v>
      </c>
      <c r="N693" s="71">
        <v>196</v>
      </c>
      <c r="O693" s="72">
        <f t="shared" si="64"/>
        <v>196000</v>
      </c>
      <c r="P693" s="70">
        <v>40450.375</v>
      </c>
      <c r="Q693" s="71">
        <v>60</v>
      </c>
      <c r="R693" s="72">
        <f t="shared" si="65"/>
        <v>60000</v>
      </c>
    </row>
    <row r="694" spans="1:18" x14ac:dyDescent="0.25">
      <c r="A694" s="70">
        <v>40207.416666666664</v>
      </c>
      <c r="B694" s="71">
        <v>456.356000000611</v>
      </c>
      <c r="C694" s="72">
        <f t="shared" si="60"/>
        <v>1557999.384002086</v>
      </c>
      <c r="D694" s="70">
        <v>40450.416666666664</v>
      </c>
      <c r="E694" s="71">
        <v>461.48799999989598</v>
      </c>
      <c r="F694" s="72">
        <f t="shared" si="61"/>
        <v>1575520.0319996448</v>
      </c>
      <c r="G694" s="70">
        <v>40207.416666666664</v>
      </c>
      <c r="H694" s="71">
        <v>1179</v>
      </c>
      <c r="I694" s="72">
        <f t="shared" si="62"/>
        <v>1179000</v>
      </c>
      <c r="J694" s="70">
        <v>40450.416666666664</v>
      </c>
      <c r="K694" s="71">
        <v>2381</v>
      </c>
      <c r="L694" s="72">
        <f t="shared" si="63"/>
        <v>2381000</v>
      </c>
      <c r="M694" s="70">
        <v>40207.416666666664</v>
      </c>
      <c r="N694" s="71">
        <v>166</v>
      </c>
      <c r="O694" s="72">
        <f t="shared" si="64"/>
        <v>166000</v>
      </c>
      <c r="P694" s="70">
        <v>40450.416666666664</v>
      </c>
      <c r="Q694" s="71">
        <v>50</v>
      </c>
      <c r="R694" s="72">
        <f t="shared" si="65"/>
        <v>50000</v>
      </c>
    </row>
    <row r="695" spans="1:18" x14ac:dyDescent="0.25">
      <c r="A695" s="70">
        <v>40207.458333333336</v>
      </c>
      <c r="B695" s="71">
        <v>462.72399999946401</v>
      </c>
      <c r="C695" s="72">
        <f t="shared" si="60"/>
        <v>1579739.7359981702</v>
      </c>
      <c r="D695" s="70">
        <v>40450.458333333336</v>
      </c>
      <c r="E695" s="71">
        <v>476.36400000006</v>
      </c>
      <c r="F695" s="72">
        <f t="shared" si="61"/>
        <v>1626306.6960002049</v>
      </c>
      <c r="G695" s="70">
        <v>40207.458333333336</v>
      </c>
      <c r="H695" s="71">
        <v>1249</v>
      </c>
      <c r="I695" s="72">
        <f t="shared" si="62"/>
        <v>1249000</v>
      </c>
      <c r="J695" s="70">
        <v>40450.458333333336</v>
      </c>
      <c r="K695" s="71">
        <v>2764</v>
      </c>
      <c r="L695" s="72">
        <f t="shared" si="63"/>
        <v>2764000</v>
      </c>
      <c r="M695" s="70">
        <v>40207.458333333336</v>
      </c>
      <c r="N695" s="71">
        <v>185</v>
      </c>
      <c r="O695" s="72">
        <f t="shared" si="64"/>
        <v>185000</v>
      </c>
      <c r="P695" s="70">
        <v>40450.458333333336</v>
      </c>
      <c r="Q695" s="71">
        <v>55</v>
      </c>
      <c r="R695" s="72">
        <f t="shared" si="65"/>
        <v>55000</v>
      </c>
    </row>
    <row r="696" spans="1:18" x14ac:dyDescent="0.25">
      <c r="A696" s="70">
        <v>40207.5</v>
      </c>
      <c r="B696" s="71">
        <v>459.55900000035803</v>
      </c>
      <c r="C696" s="72">
        <f t="shared" si="60"/>
        <v>1568934.4260012223</v>
      </c>
      <c r="D696" s="70">
        <v>40450.5</v>
      </c>
      <c r="E696" s="71">
        <v>470.16500000096897</v>
      </c>
      <c r="F696" s="72">
        <f t="shared" si="61"/>
        <v>1605143.3100033081</v>
      </c>
      <c r="G696" s="70">
        <v>40207.5</v>
      </c>
      <c r="H696" s="71">
        <v>1325</v>
      </c>
      <c r="I696" s="72">
        <f t="shared" si="62"/>
        <v>1325000</v>
      </c>
      <c r="J696" s="70">
        <v>40450.5</v>
      </c>
      <c r="K696" s="71">
        <v>2619</v>
      </c>
      <c r="L696" s="72">
        <f t="shared" si="63"/>
        <v>2619000</v>
      </c>
      <c r="M696" s="70">
        <v>40207.5</v>
      </c>
      <c r="N696" s="71">
        <v>314</v>
      </c>
      <c r="O696" s="72">
        <f t="shared" si="64"/>
        <v>314000</v>
      </c>
      <c r="P696" s="70">
        <v>40450.5</v>
      </c>
      <c r="Q696" s="71">
        <v>65</v>
      </c>
      <c r="R696" s="72">
        <f t="shared" si="65"/>
        <v>65000</v>
      </c>
    </row>
    <row r="697" spans="1:18" x14ac:dyDescent="0.25">
      <c r="A697" s="70">
        <v>40207.541666666664</v>
      </c>
      <c r="B697" s="71">
        <v>437.072999998927</v>
      </c>
      <c r="C697" s="72">
        <f t="shared" si="60"/>
        <v>1492167.2219963367</v>
      </c>
      <c r="D697" s="70">
        <v>40450.541666666664</v>
      </c>
      <c r="E697" s="71">
        <v>458.755999999121</v>
      </c>
      <c r="F697" s="72">
        <f t="shared" si="61"/>
        <v>1566192.9839969992</v>
      </c>
      <c r="G697" s="70">
        <v>40207.541666666664</v>
      </c>
      <c r="H697" s="71">
        <v>1270</v>
      </c>
      <c r="I697" s="72">
        <f t="shared" si="62"/>
        <v>1270000</v>
      </c>
      <c r="J697" s="70">
        <v>40450.541666666664</v>
      </c>
      <c r="K697" s="71">
        <v>2455</v>
      </c>
      <c r="L697" s="72">
        <f t="shared" si="63"/>
        <v>2455000</v>
      </c>
      <c r="M697" s="70">
        <v>40207.541666666664</v>
      </c>
      <c r="N697" s="71">
        <v>353</v>
      </c>
      <c r="O697" s="72">
        <f t="shared" si="64"/>
        <v>353000</v>
      </c>
      <c r="P697" s="70">
        <v>40450.541666666664</v>
      </c>
      <c r="Q697" s="71">
        <v>53</v>
      </c>
      <c r="R697" s="72">
        <f t="shared" si="65"/>
        <v>53000</v>
      </c>
    </row>
    <row r="698" spans="1:18" x14ac:dyDescent="0.25">
      <c r="A698" s="70">
        <v>40207.583333333336</v>
      </c>
      <c r="B698" s="71">
        <v>444.877000000328</v>
      </c>
      <c r="C698" s="72">
        <f t="shared" si="60"/>
        <v>1518810.0780011199</v>
      </c>
      <c r="D698" s="70">
        <v>40450.583333333336</v>
      </c>
      <c r="E698" s="71">
        <v>461.235000001267</v>
      </c>
      <c r="F698" s="72">
        <f t="shared" si="61"/>
        <v>1574656.2900043256</v>
      </c>
      <c r="G698" s="70">
        <v>40207.583333333336</v>
      </c>
      <c r="H698" s="71">
        <v>1208</v>
      </c>
      <c r="I698" s="72">
        <f t="shared" si="62"/>
        <v>1208000</v>
      </c>
      <c r="J698" s="70">
        <v>40450.583333333336</v>
      </c>
      <c r="K698" s="71">
        <v>2420</v>
      </c>
      <c r="L698" s="72">
        <f t="shared" si="63"/>
        <v>2420000</v>
      </c>
      <c r="M698" s="70">
        <v>40207.583333333336</v>
      </c>
      <c r="N698" s="71">
        <v>321</v>
      </c>
      <c r="O698" s="72">
        <f t="shared" si="64"/>
        <v>321000</v>
      </c>
      <c r="P698" s="70">
        <v>40450.583333333336</v>
      </c>
      <c r="Q698" s="71">
        <v>64</v>
      </c>
      <c r="R698" s="72">
        <f t="shared" si="65"/>
        <v>64000</v>
      </c>
    </row>
    <row r="699" spans="1:18" x14ac:dyDescent="0.25">
      <c r="A699" s="70">
        <v>40207.625</v>
      </c>
      <c r="B699" s="71">
        <v>448.744000000879</v>
      </c>
      <c r="C699" s="72">
        <f t="shared" si="60"/>
        <v>1532012.0160030008</v>
      </c>
      <c r="D699" s="70">
        <v>40450.625</v>
      </c>
      <c r="E699" s="71">
        <v>453.71299999952299</v>
      </c>
      <c r="F699" s="72">
        <f t="shared" si="61"/>
        <v>1548976.1819983714</v>
      </c>
      <c r="G699" s="70">
        <v>40207.625</v>
      </c>
      <c r="H699" s="71">
        <v>1227</v>
      </c>
      <c r="I699" s="72">
        <f t="shared" si="62"/>
        <v>1227000</v>
      </c>
      <c r="J699" s="70">
        <v>40450.625</v>
      </c>
      <c r="K699" s="71">
        <v>2562</v>
      </c>
      <c r="L699" s="72">
        <f t="shared" si="63"/>
        <v>2562000</v>
      </c>
      <c r="M699" s="70">
        <v>40207.625</v>
      </c>
      <c r="N699" s="71">
        <v>272</v>
      </c>
      <c r="O699" s="72">
        <f t="shared" si="64"/>
        <v>272000</v>
      </c>
      <c r="P699" s="70">
        <v>40450.625</v>
      </c>
      <c r="Q699" s="71">
        <v>53</v>
      </c>
      <c r="R699" s="72">
        <f t="shared" si="65"/>
        <v>53000</v>
      </c>
    </row>
    <row r="700" spans="1:18" x14ac:dyDescent="0.25">
      <c r="A700" s="70">
        <v>40207.666666666664</v>
      </c>
      <c r="B700" s="71">
        <v>438.65199999883799</v>
      </c>
      <c r="C700" s="72">
        <f t="shared" si="60"/>
        <v>1497557.9279960329</v>
      </c>
      <c r="D700" s="70">
        <v>40450.666666666664</v>
      </c>
      <c r="E700" s="71">
        <v>446.45999999903103</v>
      </c>
      <c r="F700" s="72">
        <f t="shared" si="61"/>
        <v>1524214.4399966919</v>
      </c>
      <c r="G700" s="70">
        <v>40207.666666666664</v>
      </c>
      <c r="H700" s="71">
        <v>1255</v>
      </c>
      <c r="I700" s="72">
        <f t="shared" si="62"/>
        <v>1255000</v>
      </c>
      <c r="J700" s="70">
        <v>40450.666666666664</v>
      </c>
      <c r="K700" s="71">
        <v>2499</v>
      </c>
      <c r="L700" s="72">
        <f t="shared" si="63"/>
        <v>2499000</v>
      </c>
      <c r="M700" s="70">
        <v>40207.666666666664</v>
      </c>
      <c r="N700" s="71">
        <v>305</v>
      </c>
      <c r="O700" s="72">
        <f t="shared" si="64"/>
        <v>305000</v>
      </c>
      <c r="P700" s="70">
        <v>40450.666666666664</v>
      </c>
      <c r="Q700" s="71">
        <v>53</v>
      </c>
      <c r="R700" s="72">
        <f t="shared" si="65"/>
        <v>53000</v>
      </c>
    </row>
    <row r="701" spans="1:18" x14ac:dyDescent="0.25">
      <c r="A701" s="70">
        <v>40207.708333333336</v>
      </c>
      <c r="B701" s="71">
        <v>423.48799999989598</v>
      </c>
      <c r="C701" s="72">
        <f t="shared" si="60"/>
        <v>1445788.0319996448</v>
      </c>
      <c r="D701" s="70">
        <v>40450.708333333336</v>
      </c>
      <c r="E701" s="71">
        <v>431.78000000119198</v>
      </c>
      <c r="F701" s="72">
        <f t="shared" si="61"/>
        <v>1474096.9200040693</v>
      </c>
      <c r="G701" s="70">
        <v>40207.708333333336</v>
      </c>
      <c r="H701" s="71">
        <v>1223</v>
      </c>
      <c r="I701" s="72">
        <f t="shared" si="62"/>
        <v>1223000</v>
      </c>
      <c r="J701" s="70">
        <v>40450.708333333336</v>
      </c>
      <c r="K701" s="71">
        <v>2580</v>
      </c>
      <c r="L701" s="72">
        <f t="shared" si="63"/>
        <v>2580000</v>
      </c>
      <c r="M701" s="70">
        <v>40207.708333333336</v>
      </c>
      <c r="N701" s="71">
        <v>332</v>
      </c>
      <c r="O701" s="72">
        <f t="shared" si="64"/>
        <v>332000</v>
      </c>
      <c r="P701" s="70">
        <v>40450.708333333336</v>
      </c>
      <c r="Q701" s="71">
        <v>54</v>
      </c>
      <c r="R701" s="72">
        <f t="shared" si="65"/>
        <v>54000</v>
      </c>
    </row>
    <row r="702" spans="1:18" x14ac:dyDescent="0.25">
      <c r="A702" s="70">
        <v>40207.75</v>
      </c>
      <c r="B702" s="71">
        <v>358.63399999961302</v>
      </c>
      <c r="C702" s="72">
        <f t="shared" si="60"/>
        <v>1224376.4759986789</v>
      </c>
      <c r="D702" s="70">
        <v>40450.75</v>
      </c>
      <c r="E702" s="71">
        <v>376.48399999923998</v>
      </c>
      <c r="F702" s="72">
        <f t="shared" si="61"/>
        <v>1285316.3759974053</v>
      </c>
      <c r="G702" s="70">
        <v>40207.75</v>
      </c>
      <c r="H702" s="71">
        <v>1116</v>
      </c>
      <c r="I702" s="72">
        <f t="shared" si="62"/>
        <v>1116000</v>
      </c>
      <c r="J702" s="70">
        <v>40450.75</v>
      </c>
      <c r="K702" s="71">
        <v>2380</v>
      </c>
      <c r="L702" s="72">
        <f t="shared" si="63"/>
        <v>2380000</v>
      </c>
      <c r="M702" s="70">
        <v>40207.75</v>
      </c>
      <c r="N702" s="71">
        <v>415</v>
      </c>
      <c r="O702" s="72">
        <f t="shared" si="64"/>
        <v>415000</v>
      </c>
      <c r="P702" s="70">
        <v>40450.75</v>
      </c>
      <c r="Q702" s="71">
        <v>53</v>
      </c>
      <c r="R702" s="72">
        <f t="shared" si="65"/>
        <v>53000</v>
      </c>
    </row>
    <row r="703" spans="1:18" x14ac:dyDescent="0.25">
      <c r="A703" s="70">
        <v>40207.791666666664</v>
      </c>
      <c r="B703" s="71">
        <v>328.82700000144501</v>
      </c>
      <c r="C703" s="72">
        <f t="shared" si="60"/>
        <v>1122615.3780049332</v>
      </c>
      <c r="D703" s="70">
        <v>40450.791666666664</v>
      </c>
      <c r="E703" s="71">
        <v>330.69900000095402</v>
      </c>
      <c r="F703" s="72">
        <f t="shared" si="61"/>
        <v>1129006.386003257</v>
      </c>
      <c r="G703" s="70">
        <v>40207.791666666664</v>
      </c>
      <c r="H703" s="71">
        <v>933</v>
      </c>
      <c r="I703" s="72">
        <f t="shared" si="62"/>
        <v>933000</v>
      </c>
      <c r="J703" s="70">
        <v>40450.791666666664</v>
      </c>
      <c r="K703" s="71">
        <v>1885</v>
      </c>
      <c r="L703" s="72">
        <f t="shared" si="63"/>
        <v>1885000</v>
      </c>
      <c r="M703" s="70">
        <v>40207.791666666664</v>
      </c>
      <c r="N703" s="71">
        <v>502</v>
      </c>
      <c r="O703" s="72">
        <f t="shared" si="64"/>
        <v>502000</v>
      </c>
      <c r="P703" s="70">
        <v>40450.791666666664</v>
      </c>
      <c r="Q703" s="71">
        <v>54</v>
      </c>
      <c r="R703" s="72">
        <f t="shared" si="65"/>
        <v>54000</v>
      </c>
    </row>
    <row r="704" spans="1:18" x14ac:dyDescent="0.25">
      <c r="A704" s="70">
        <v>40207.833333333336</v>
      </c>
      <c r="B704" s="71">
        <v>266.47900000028301</v>
      </c>
      <c r="C704" s="72">
        <f t="shared" si="60"/>
        <v>909759.30600096623</v>
      </c>
      <c r="D704" s="70">
        <v>40450.833333333336</v>
      </c>
      <c r="E704" s="71">
        <v>272.78399999998499</v>
      </c>
      <c r="F704" s="72">
        <f t="shared" si="61"/>
        <v>931284.57599994878</v>
      </c>
      <c r="G704" s="70">
        <v>40207.833333333336</v>
      </c>
      <c r="H704" s="71">
        <v>275</v>
      </c>
      <c r="I704" s="72">
        <f t="shared" si="62"/>
        <v>275000</v>
      </c>
      <c r="J704" s="70">
        <v>40450.833333333336</v>
      </c>
      <c r="K704" s="71">
        <v>523</v>
      </c>
      <c r="L704" s="72">
        <f t="shared" si="63"/>
        <v>523000</v>
      </c>
      <c r="M704" s="70">
        <v>40207.833333333336</v>
      </c>
      <c r="N704" s="71">
        <v>375</v>
      </c>
      <c r="O704" s="72">
        <f t="shared" si="64"/>
        <v>375000</v>
      </c>
      <c r="P704" s="70">
        <v>40450.833333333336</v>
      </c>
      <c r="Q704" s="71">
        <v>49</v>
      </c>
      <c r="R704" s="72">
        <f t="shared" si="65"/>
        <v>49000</v>
      </c>
    </row>
    <row r="705" spans="1:18" x14ac:dyDescent="0.25">
      <c r="A705" s="70">
        <v>40207.875</v>
      </c>
      <c r="B705" s="71">
        <v>252.84899999946401</v>
      </c>
      <c r="C705" s="72">
        <f t="shared" si="60"/>
        <v>863226.4859981701</v>
      </c>
      <c r="D705" s="70">
        <v>40450.875</v>
      </c>
      <c r="E705" s="71">
        <v>254.90699999965699</v>
      </c>
      <c r="F705" s="72">
        <f t="shared" si="61"/>
        <v>870252.497998829</v>
      </c>
      <c r="G705" s="70">
        <v>40207.875</v>
      </c>
      <c r="H705" s="71">
        <v>286</v>
      </c>
      <c r="I705" s="72">
        <f t="shared" si="62"/>
        <v>286000</v>
      </c>
      <c r="J705" s="70">
        <v>40450.875</v>
      </c>
      <c r="K705" s="71">
        <v>395</v>
      </c>
      <c r="L705" s="72">
        <f t="shared" si="63"/>
        <v>395000</v>
      </c>
      <c r="M705" s="70">
        <v>40207.875</v>
      </c>
      <c r="N705" s="71">
        <v>321</v>
      </c>
      <c r="O705" s="72">
        <f t="shared" si="64"/>
        <v>321000</v>
      </c>
      <c r="P705" s="70">
        <v>40450.875</v>
      </c>
      <c r="Q705" s="71">
        <v>53</v>
      </c>
      <c r="R705" s="72">
        <f t="shared" si="65"/>
        <v>53000</v>
      </c>
    </row>
    <row r="706" spans="1:18" x14ac:dyDescent="0.25">
      <c r="A706" s="70">
        <v>40207.916666666664</v>
      </c>
      <c r="B706" s="71">
        <v>253.381999999285</v>
      </c>
      <c r="C706" s="72">
        <f t="shared" si="60"/>
        <v>865046.14799755905</v>
      </c>
      <c r="D706" s="70">
        <v>40450.916666666664</v>
      </c>
      <c r="E706" s="71">
        <v>256.36899999901698</v>
      </c>
      <c r="F706" s="72">
        <f t="shared" si="61"/>
        <v>875243.76599664392</v>
      </c>
      <c r="G706" s="70">
        <v>40207.916666666664</v>
      </c>
      <c r="H706" s="71">
        <v>281</v>
      </c>
      <c r="I706" s="72">
        <f t="shared" si="62"/>
        <v>281000</v>
      </c>
      <c r="J706" s="70">
        <v>40450.916666666664</v>
      </c>
      <c r="K706" s="71">
        <v>373</v>
      </c>
      <c r="L706" s="72">
        <f t="shared" si="63"/>
        <v>373000</v>
      </c>
      <c r="M706" s="70">
        <v>40207.916666666664</v>
      </c>
      <c r="N706" s="71">
        <v>320</v>
      </c>
      <c r="O706" s="72">
        <f t="shared" si="64"/>
        <v>320000</v>
      </c>
      <c r="P706" s="70">
        <v>40450.916666666664</v>
      </c>
      <c r="Q706" s="71">
        <v>42</v>
      </c>
      <c r="R706" s="72">
        <f t="shared" si="65"/>
        <v>42000</v>
      </c>
    </row>
    <row r="707" spans="1:18" x14ac:dyDescent="0.25">
      <c r="A707" s="70">
        <v>40207.958333333336</v>
      </c>
      <c r="B707" s="71">
        <v>248.116000000387</v>
      </c>
      <c r="C707" s="72">
        <f t="shared" si="60"/>
        <v>847068.02400132117</v>
      </c>
      <c r="D707" s="70">
        <v>40450.958333333336</v>
      </c>
      <c r="E707" s="71">
        <v>257.05400000140099</v>
      </c>
      <c r="F707" s="72">
        <f t="shared" si="61"/>
        <v>877582.35600478295</v>
      </c>
      <c r="G707" s="70">
        <v>40207.958333333336</v>
      </c>
      <c r="H707" s="71">
        <v>269</v>
      </c>
      <c r="I707" s="72">
        <f t="shared" si="62"/>
        <v>269000</v>
      </c>
      <c r="J707" s="70">
        <v>40450.958333333336</v>
      </c>
      <c r="K707" s="71">
        <v>396</v>
      </c>
      <c r="L707" s="72">
        <f t="shared" si="63"/>
        <v>396000</v>
      </c>
      <c r="M707" s="70">
        <v>40207.958333333336</v>
      </c>
      <c r="N707" s="71">
        <v>322</v>
      </c>
      <c r="O707" s="72">
        <f t="shared" si="64"/>
        <v>322000</v>
      </c>
      <c r="P707" s="70">
        <v>40450.958333333336</v>
      </c>
      <c r="Q707" s="71">
        <v>44</v>
      </c>
      <c r="R707" s="72">
        <f t="shared" si="65"/>
        <v>44000</v>
      </c>
    </row>
    <row r="708" spans="1:18" x14ac:dyDescent="0.25">
      <c r="A708" s="70">
        <v>40208</v>
      </c>
      <c r="B708" s="71">
        <v>249.08200000040199</v>
      </c>
      <c r="C708" s="72">
        <f t="shared" si="60"/>
        <v>850365.9480013724</v>
      </c>
      <c r="D708" s="70">
        <v>40451</v>
      </c>
      <c r="E708" s="71">
        <v>252.15799999982099</v>
      </c>
      <c r="F708" s="72">
        <f t="shared" si="61"/>
        <v>860867.41199938883</v>
      </c>
      <c r="G708" s="70">
        <v>40208</v>
      </c>
      <c r="H708" s="71">
        <v>267</v>
      </c>
      <c r="I708" s="72">
        <f t="shared" si="62"/>
        <v>267000</v>
      </c>
      <c r="J708" s="70">
        <v>40451</v>
      </c>
      <c r="K708" s="71">
        <v>369</v>
      </c>
      <c r="L708" s="72">
        <f t="shared" si="63"/>
        <v>369000</v>
      </c>
      <c r="M708" s="70">
        <v>40208</v>
      </c>
      <c r="N708" s="71">
        <v>323</v>
      </c>
      <c r="O708" s="72">
        <f t="shared" si="64"/>
        <v>323000</v>
      </c>
      <c r="P708" s="70">
        <v>40451</v>
      </c>
      <c r="Q708" s="71">
        <v>40</v>
      </c>
      <c r="R708" s="72">
        <f t="shared" si="65"/>
        <v>40000</v>
      </c>
    </row>
    <row r="709" spans="1:18" x14ac:dyDescent="0.25">
      <c r="A709" s="70">
        <v>40208.041666666664</v>
      </c>
      <c r="B709" s="71">
        <v>250.59999999962699</v>
      </c>
      <c r="C709" s="72">
        <f t="shared" si="60"/>
        <v>855548.39999872656</v>
      </c>
      <c r="D709" s="70">
        <v>40451.041666666664</v>
      </c>
      <c r="E709" s="71">
        <v>250.40399999916599</v>
      </c>
      <c r="F709" s="72">
        <f t="shared" si="61"/>
        <v>854879.25599715265</v>
      </c>
      <c r="G709" s="70">
        <v>40208.041666666664</v>
      </c>
      <c r="H709" s="71">
        <v>270</v>
      </c>
      <c r="I709" s="72">
        <f t="shared" si="62"/>
        <v>270000</v>
      </c>
      <c r="J709" s="70">
        <v>40451.041666666664</v>
      </c>
      <c r="K709" s="71">
        <v>358</v>
      </c>
      <c r="L709" s="72">
        <f t="shared" si="63"/>
        <v>358000</v>
      </c>
      <c r="M709" s="70">
        <v>40208.041666666664</v>
      </c>
      <c r="N709" s="71">
        <v>316</v>
      </c>
      <c r="O709" s="72">
        <f t="shared" si="64"/>
        <v>316000</v>
      </c>
      <c r="P709" s="70">
        <v>40451.041666666664</v>
      </c>
      <c r="Q709" s="71">
        <v>49</v>
      </c>
      <c r="R709" s="72">
        <f t="shared" si="65"/>
        <v>49000</v>
      </c>
    </row>
    <row r="710" spans="1:18" x14ac:dyDescent="0.25">
      <c r="A710" s="70">
        <v>40208.083333333336</v>
      </c>
      <c r="B710" s="71">
        <v>249.45900000072999</v>
      </c>
      <c r="C710" s="72">
        <f t="shared" si="60"/>
        <v>851653.02600249217</v>
      </c>
      <c r="D710" s="70">
        <v>40451.083333333336</v>
      </c>
      <c r="E710" s="71">
        <v>249.05700000003</v>
      </c>
      <c r="F710" s="72">
        <f t="shared" si="61"/>
        <v>850280.59800010244</v>
      </c>
      <c r="G710" s="70">
        <v>40208.083333333336</v>
      </c>
      <c r="H710" s="71">
        <v>266</v>
      </c>
      <c r="I710" s="72">
        <f t="shared" si="62"/>
        <v>266000</v>
      </c>
      <c r="J710" s="70">
        <v>40451.083333333336</v>
      </c>
      <c r="K710" s="71">
        <v>349</v>
      </c>
      <c r="L710" s="72">
        <f t="shared" si="63"/>
        <v>349000</v>
      </c>
      <c r="M710" s="70">
        <v>40208.083333333336</v>
      </c>
      <c r="N710" s="71">
        <v>356</v>
      </c>
      <c r="O710" s="72">
        <f t="shared" si="64"/>
        <v>356000</v>
      </c>
      <c r="P710" s="70">
        <v>40451.083333333336</v>
      </c>
      <c r="Q710" s="71">
        <v>42</v>
      </c>
      <c r="R710" s="72">
        <f t="shared" si="65"/>
        <v>42000</v>
      </c>
    </row>
    <row r="711" spans="1:18" x14ac:dyDescent="0.25">
      <c r="A711" s="70">
        <v>40208.125</v>
      </c>
      <c r="B711" s="71">
        <v>247.14599999971699</v>
      </c>
      <c r="C711" s="72">
        <f t="shared" si="60"/>
        <v>843756.44399903377</v>
      </c>
      <c r="D711" s="70">
        <v>40451.125</v>
      </c>
      <c r="E711" s="71">
        <v>252.231000000611</v>
      </c>
      <c r="F711" s="72">
        <f t="shared" si="61"/>
        <v>861116.63400208601</v>
      </c>
      <c r="G711" s="70">
        <v>40208.125</v>
      </c>
      <c r="H711" s="71">
        <v>278</v>
      </c>
      <c r="I711" s="72">
        <f t="shared" si="62"/>
        <v>278000</v>
      </c>
      <c r="J711" s="70">
        <v>40451.125</v>
      </c>
      <c r="K711" s="71">
        <v>345</v>
      </c>
      <c r="L711" s="72">
        <f t="shared" si="63"/>
        <v>345000</v>
      </c>
      <c r="M711" s="70">
        <v>40208.125</v>
      </c>
      <c r="N711" s="71">
        <v>364</v>
      </c>
      <c r="O711" s="72">
        <f t="shared" si="64"/>
        <v>364000</v>
      </c>
      <c r="P711" s="70">
        <v>40451.125</v>
      </c>
      <c r="Q711" s="71">
        <v>46</v>
      </c>
      <c r="R711" s="72">
        <f t="shared" si="65"/>
        <v>46000</v>
      </c>
    </row>
    <row r="712" spans="1:18" x14ac:dyDescent="0.25">
      <c r="A712" s="70">
        <v>40208.166666666664</v>
      </c>
      <c r="B712" s="71">
        <v>249.68599999882301</v>
      </c>
      <c r="C712" s="72">
        <f t="shared" si="60"/>
        <v>852428.00399598177</v>
      </c>
      <c r="D712" s="70">
        <v>40451.166666666664</v>
      </c>
      <c r="E712" s="71">
        <v>255.84599999897199</v>
      </c>
      <c r="F712" s="72">
        <f t="shared" si="61"/>
        <v>873458.24399649038</v>
      </c>
      <c r="G712" s="70">
        <v>40208.166666666664</v>
      </c>
      <c r="H712" s="71">
        <v>274</v>
      </c>
      <c r="I712" s="72">
        <f t="shared" si="62"/>
        <v>274000</v>
      </c>
      <c r="J712" s="70">
        <v>40451.166666666664</v>
      </c>
      <c r="K712" s="71">
        <v>478</v>
      </c>
      <c r="L712" s="72">
        <f t="shared" si="63"/>
        <v>478000</v>
      </c>
      <c r="M712" s="70">
        <v>40208.166666666664</v>
      </c>
      <c r="N712" s="71">
        <v>366</v>
      </c>
      <c r="O712" s="72">
        <f t="shared" si="64"/>
        <v>366000</v>
      </c>
      <c r="P712" s="70">
        <v>40451.166666666664</v>
      </c>
      <c r="Q712" s="71">
        <v>45</v>
      </c>
      <c r="R712" s="72">
        <f t="shared" si="65"/>
        <v>45000</v>
      </c>
    </row>
    <row r="713" spans="1:18" x14ac:dyDescent="0.25">
      <c r="A713" s="70">
        <v>40208.208333333336</v>
      </c>
      <c r="B713" s="71">
        <v>247.21300000138601</v>
      </c>
      <c r="C713" s="72">
        <f t="shared" si="60"/>
        <v>843985.18200473185</v>
      </c>
      <c r="D713" s="70">
        <v>40451.208333333336</v>
      </c>
      <c r="E713" s="71">
        <v>273.22600000165397</v>
      </c>
      <c r="F713" s="72">
        <f t="shared" si="61"/>
        <v>932793.56400564662</v>
      </c>
      <c r="G713" s="70">
        <v>40208.208333333336</v>
      </c>
      <c r="H713" s="71">
        <v>329</v>
      </c>
      <c r="I713" s="72">
        <f t="shared" si="62"/>
        <v>329000</v>
      </c>
      <c r="J713" s="70">
        <v>40451.208333333336</v>
      </c>
      <c r="K713" s="71">
        <v>942</v>
      </c>
      <c r="L713" s="72">
        <f t="shared" si="63"/>
        <v>942000</v>
      </c>
      <c r="M713" s="70">
        <v>40208.208333333336</v>
      </c>
      <c r="N713" s="71">
        <v>373</v>
      </c>
      <c r="O713" s="72">
        <f t="shared" si="64"/>
        <v>373000</v>
      </c>
      <c r="P713" s="70">
        <v>40451.208333333336</v>
      </c>
      <c r="Q713" s="71">
        <v>38</v>
      </c>
      <c r="R713" s="72">
        <f t="shared" si="65"/>
        <v>38000</v>
      </c>
    </row>
    <row r="714" spans="1:18" x14ac:dyDescent="0.25">
      <c r="A714" s="70">
        <v>40208.25</v>
      </c>
      <c r="B714" s="71">
        <v>251.96700000017901</v>
      </c>
      <c r="C714" s="72">
        <f t="shared" si="60"/>
        <v>860215.33800061117</v>
      </c>
      <c r="D714" s="70">
        <v>40451.25</v>
      </c>
      <c r="E714" s="71">
        <v>292.28099999949302</v>
      </c>
      <c r="F714" s="72">
        <f t="shared" si="61"/>
        <v>997847.33399826917</v>
      </c>
      <c r="G714" s="70">
        <v>40208.25</v>
      </c>
      <c r="H714" s="71">
        <v>306</v>
      </c>
      <c r="I714" s="72">
        <f t="shared" si="62"/>
        <v>306000</v>
      </c>
      <c r="J714" s="70">
        <v>40451.25</v>
      </c>
      <c r="K714" s="71">
        <v>1270</v>
      </c>
      <c r="L714" s="72">
        <f t="shared" si="63"/>
        <v>1270000</v>
      </c>
      <c r="M714" s="70">
        <v>40208.25</v>
      </c>
      <c r="N714" s="71">
        <v>375</v>
      </c>
      <c r="O714" s="72">
        <f t="shared" si="64"/>
        <v>375000</v>
      </c>
      <c r="P714" s="70">
        <v>40451.25</v>
      </c>
      <c r="Q714" s="71">
        <v>58</v>
      </c>
      <c r="R714" s="72">
        <f t="shared" si="65"/>
        <v>58000</v>
      </c>
    </row>
    <row r="715" spans="1:18" x14ac:dyDescent="0.25">
      <c r="A715" s="70">
        <v>40208.291666666664</v>
      </c>
      <c r="B715" s="71">
        <v>257.441999999806</v>
      </c>
      <c r="C715" s="72">
        <f t="shared" si="60"/>
        <v>878906.98799933773</v>
      </c>
      <c r="D715" s="70">
        <v>40451.291666666664</v>
      </c>
      <c r="E715" s="71">
        <v>365.83200000040199</v>
      </c>
      <c r="F715" s="72">
        <f t="shared" si="61"/>
        <v>1248950.4480013724</v>
      </c>
      <c r="G715" s="70">
        <v>40208.291666666664</v>
      </c>
      <c r="H715" s="71">
        <v>370</v>
      </c>
      <c r="I715" s="72">
        <f t="shared" si="62"/>
        <v>370000</v>
      </c>
      <c r="J715" s="70">
        <v>40451.291666666664</v>
      </c>
      <c r="K715" s="71">
        <v>2441</v>
      </c>
      <c r="L715" s="72">
        <f t="shared" si="63"/>
        <v>2441000</v>
      </c>
      <c r="M715" s="70">
        <v>40208.291666666664</v>
      </c>
      <c r="N715" s="71">
        <v>429</v>
      </c>
      <c r="O715" s="72">
        <f t="shared" si="64"/>
        <v>429000</v>
      </c>
      <c r="P715" s="70">
        <v>40451.291666666664</v>
      </c>
      <c r="Q715" s="71">
        <v>52</v>
      </c>
      <c r="R715" s="72">
        <f t="shared" si="65"/>
        <v>52000</v>
      </c>
    </row>
    <row r="716" spans="1:18" x14ac:dyDescent="0.25">
      <c r="A716" s="70">
        <v>40208.333333333336</v>
      </c>
      <c r="B716" s="71">
        <v>250.34399999864399</v>
      </c>
      <c r="C716" s="72">
        <f t="shared" si="60"/>
        <v>854674.4159953706</v>
      </c>
      <c r="D716" s="70">
        <v>40451.333333333336</v>
      </c>
      <c r="E716" s="71">
        <v>377.77599999867402</v>
      </c>
      <c r="F716" s="72">
        <f t="shared" si="61"/>
        <v>1289727.263995473</v>
      </c>
      <c r="G716" s="70">
        <v>40208.333333333336</v>
      </c>
      <c r="H716" s="71">
        <v>372</v>
      </c>
      <c r="I716" s="72">
        <f t="shared" si="62"/>
        <v>372000</v>
      </c>
      <c r="J716" s="70">
        <v>40451.333333333336</v>
      </c>
      <c r="K716" s="71">
        <v>1794</v>
      </c>
      <c r="L716" s="72">
        <f t="shared" si="63"/>
        <v>1794000</v>
      </c>
      <c r="M716" s="70">
        <v>40208.333333333336</v>
      </c>
      <c r="N716" s="71">
        <v>440</v>
      </c>
      <c r="O716" s="72">
        <f t="shared" si="64"/>
        <v>440000</v>
      </c>
      <c r="P716" s="70">
        <v>40451.333333333336</v>
      </c>
      <c r="Q716" s="71">
        <v>75</v>
      </c>
      <c r="R716" s="72">
        <f t="shared" si="65"/>
        <v>75000</v>
      </c>
    </row>
    <row r="717" spans="1:18" x14ac:dyDescent="0.25">
      <c r="A717" s="70">
        <v>40208.375</v>
      </c>
      <c r="B717" s="71">
        <v>239.02900000102801</v>
      </c>
      <c r="C717" s="72">
        <f t="shared" ref="C717:C756" si="66">B717*3414</f>
        <v>816045.00600350962</v>
      </c>
      <c r="D717" s="70">
        <v>40451.375</v>
      </c>
      <c r="E717" s="71">
        <v>415.48799999989598</v>
      </c>
      <c r="F717" s="72">
        <f t="shared" ref="F717:F756" si="67">E717*3414</f>
        <v>1418476.0319996448</v>
      </c>
      <c r="G717" s="70">
        <v>40208.375</v>
      </c>
      <c r="H717" s="71">
        <v>377</v>
      </c>
      <c r="I717" s="72">
        <f t="shared" ref="I717:I756" si="68">H717*1000</f>
        <v>377000</v>
      </c>
      <c r="J717" s="70">
        <v>40451.375</v>
      </c>
      <c r="K717" s="71">
        <v>1603</v>
      </c>
      <c r="L717" s="72">
        <f t="shared" ref="L717:L756" si="69">K717*1000</f>
        <v>1603000</v>
      </c>
      <c r="M717" s="70">
        <v>40208.375</v>
      </c>
      <c r="N717" s="71">
        <v>431</v>
      </c>
      <c r="O717" s="72">
        <f t="shared" ref="O717:O756" si="70">N717*1000</f>
        <v>431000</v>
      </c>
      <c r="P717" s="70">
        <v>40451.375</v>
      </c>
      <c r="Q717" s="71">
        <v>59</v>
      </c>
      <c r="R717" s="72">
        <f t="shared" ref="R717:R756" si="71">Q717*1000</f>
        <v>59000</v>
      </c>
    </row>
    <row r="718" spans="1:18" x14ac:dyDescent="0.25">
      <c r="A718" s="70">
        <v>40208.416666666664</v>
      </c>
      <c r="B718" s="71">
        <v>244.07799999974699</v>
      </c>
      <c r="C718" s="72">
        <f t="shared" si="66"/>
        <v>833282.29199913621</v>
      </c>
      <c r="D718" s="70">
        <v>40451.416666666664</v>
      </c>
      <c r="E718" s="71">
        <v>460.72100000083401</v>
      </c>
      <c r="F718" s="72">
        <f t="shared" si="67"/>
        <v>1572901.4940028472</v>
      </c>
      <c r="G718" s="70">
        <v>40208.416666666664</v>
      </c>
      <c r="H718" s="71">
        <v>373</v>
      </c>
      <c r="I718" s="72">
        <f t="shared" si="68"/>
        <v>373000</v>
      </c>
      <c r="J718" s="70">
        <v>40451.416666666664</v>
      </c>
      <c r="K718" s="71">
        <v>2371</v>
      </c>
      <c r="L718" s="72">
        <f t="shared" si="69"/>
        <v>2371000</v>
      </c>
      <c r="M718" s="70">
        <v>40208.416666666664</v>
      </c>
      <c r="N718" s="71">
        <v>405</v>
      </c>
      <c r="O718" s="72">
        <f t="shared" si="70"/>
        <v>405000</v>
      </c>
      <c r="P718" s="70">
        <v>40451.416666666664</v>
      </c>
      <c r="Q718" s="71">
        <v>54</v>
      </c>
      <c r="R718" s="72">
        <f t="shared" si="71"/>
        <v>54000</v>
      </c>
    </row>
    <row r="719" spans="1:18" x14ac:dyDescent="0.25">
      <c r="A719" s="70">
        <v>40208.458333333336</v>
      </c>
      <c r="B719" s="71">
        <v>242.97099999897199</v>
      </c>
      <c r="C719" s="72">
        <f t="shared" si="66"/>
        <v>829502.99399649038</v>
      </c>
      <c r="D719" s="70">
        <v>40451.458333333336</v>
      </c>
      <c r="E719" s="71">
        <v>474.54099999927001</v>
      </c>
      <c r="F719" s="72">
        <f t="shared" si="67"/>
        <v>1620082.9739975079</v>
      </c>
      <c r="G719" s="70">
        <v>40208.458333333336</v>
      </c>
      <c r="H719" s="71">
        <v>371</v>
      </c>
      <c r="I719" s="72">
        <f t="shared" si="68"/>
        <v>371000</v>
      </c>
      <c r="J719" s="70">
        <v>40451.458333333336</v>
      </c>
      <c r="K719" s="71">
        <v>2704</v>
      </c>
      <c r="L719" s="72">
        <f t="shared" si="69"/>
        <v>2704000</v>
      </c>
      <c r="M719" s="70">
        <v>40208.458333333336</v>
      </c>
      <c r="N719" s="71">
        <v>383</v>
      </c>
      <c r="O719" s="72">
        <f t="shared" si="70"/>
        <v>383000</v>
      </c>
      <c r="P719" s="70">
        <v>40451.458333333336</v>
      </c>
      <c r="Q719" s="71">
        <v>61</v>
      </c>
      <c r="R719" s="72">
        <f t="shared" si="71"/>
        <v>61000</v>
      </c>
    </row>
    <row r="720" spans="1:18" x14ac:dyDescent="0.25">
      <c r="A720" s="70">
        <v>40208.5</v>
      </c>
      <c r="B720" s="71">
        <v>246.608000000939</v>
      </c>
      <c r="C720" s="72">
        <f t="shared" si="66"/>
        <v>841919.71200320579</v>
      </c>
      <c r="D720" s="70">
        <v>40451.5</v>
      </c>
      <c r="E720" s="71">
        <v>472.99700000137102</v>
      </c>
      <c r="F720" s="72">
        <f t="shared" si="67"/>
        <v>1614811.7580046807</v>
      </c>
      <c r="G720" s="70">
        <v>40208.5</v>
      </c>
      <c r="H720" s="71">
        <v>378</v>
      </c>
      <c r="I720" s="72">
        <f t="shared" si="68"/>
        <v>378000</v>
      </c>
      <c r="J720" s="70">
        <v>40451.5</v>
      </c>
      <c r="K720" s="71">
        <v>2660</v>
      </c>
      <c r="L720" s="72">
        <f t="shared" si="69"/>
        <v>2660000</v>
      </c>
      <c r="M720" s="70">
        <v>40208.5</v>
      </c>
      <c r="N720" s="71">
        <v>375</v>
      </c>
      <c r="O720" s="72">
        <f t="shared" si="70"/>
        <v>375000</v>
      </c>
      <c r="P720" s="70">
        <v>40451.5</v>
      </c>
      <c r="Q720" s="71">
        <v>52</v>
      </c>
      <c r="R720" s="72">
        <f t="shared" si="71"/>
        <v>52000</v>
      </c>
    </row>
    <row r="721" spans="1:18" x14ac:dyDescent="0.25">
      <c r="A721" s="70">
        <v>40208.541666666664</v>
      </c>
      <c r="B721" s="71">
        <v>251.187000000849</v>
      </c>
      <c r="C721" s="72">
        <f t="shared" si="66"/>
        <v>857552.41800289846</v>
      </c>
      <c r="D721" s="70">
        <v>40451.541666666664</v>
      </c>
      <c r="E721" s="71">
        <v>453.48900000006</v>
      </c>
      <c r="F721" s="72">
        <f t="shared" si="67"/>
        <v>1548211.4460002049</v>
      </c>
      <c r="G721" s="70">
        <v>40208.541666666664</v>
      </c>
      <c r="H721" s="71">
        <v>380</v>
      </c>
      <c r="I721" s="72">
        <f t="shared" si="68"/>
        <v>380000</v>
      </c>
      <c r="J721" s="70">
        <v>40451.541666666664</v>
      </c>
      <c r="K721" s="71">
        <v>2535</v>
      </c>
      <c r="L721" s="72">
        <f t="shared" si="69"/>
        <v>2535000</v>
      </c>
      <c r="M721" s="70">
        <v>40208.541666666664</v>
      </c>
      <c r="N721" s="71">
        <v>381</v>
      </c>
      <c r="O721" s="72">
        <f t="shared" si="70"/>
        <v>381000</v>
      </c>
      <c r="P721" s="70">
        <v>40451.541666666664</v>
      </c>
      <c r="Q721" s="71">
        <v>47</v>
      </c>
      <c r="R721" s="72">
        <f t="shared" si="71"/>
        <v>47000</v>
      </c>
    </row>
    <row r="722" spans="1:18" x14ac:dyDescent="0.25">
      <c r="A722" s="70">
        <v>40208.583333333336</v>
      </c>
      <c r="B722" s="71">
        <v>243.697999998927</v>
      </c>
      <c r="C722" s="72">
        <f t="shared" si="66"/>
        <v>831984.97199633683</v>
      </c>
      <c r="D722" s="70">
        <v>40451.583333333336</v>
      </c>
      <c r="E722" s="71">
        <v>453.56099999882298</v>
      </c>
      <c r="F722" s="72">
        <f t="shared" si="67"/>
        <v>1548457.2539959818</v>
      </c>
      <c r="G722" s="70">
        <v>40208.583333333336</v>
      </c>
      <c r="H722" s="71">
        <v>399</v>
      </c>
      <c r="I722" s="72">
        <f t="shared" si="68"/>
        <v>399000</v>
      </c>
      <c r="J722" s="70">
        <v>40451.583333333336</v>
      </c>
      <c r="K722" s="71">
        <v>2450</v>
      </c>
      <c r="L722" s="72">
        <f t="shared" si="69"/>
        <v>2450000</v>
      </c>
      <c r="M722" s="70">
        <v>40208.583333333336</v>
      </c>
      <c r="N722" s="71">
        <v>367</v>
      </c>
      <c r="O722" s="72">
        <f t="shared" si="70"/>
        <v>367000</v>
      </c>
      <c r="P722" s="70">
        <v>40451.583333333336</v>
      </c>
      <c r="Q722" s="71">
        <v>55</v>
      </c>
      <c r="R722" s="72">
        <f t="shared" si="71"/>
        <v>55000</v>
      </c>
    </row>
    <row r="723" spans="1:18" x14ac:dyDescent="0.25">
      <c r="A723" s="70">
        <v>40208.625</v>
      </c>
      <c r="B723" s="71">
        <v>246.83000000007499</v>
      </c>
      <c r="C723" s="72">
        <f t="shared" si="66"/>
        <v>842677.62000025599</v>
      </c>
      <c r="D723" s="70">
        <v>40451.625</v>
      </c>
      <c r="E723" s="71">
        <v>455.82300000078999</v>
      </c>
      <c r="F723" s="72">
        <f t="shared" si="67"/>
        <v>1556179.7220026969</v>
      </c>
      <c r="G723" s="70">
        <v>40208.625</v>
      </c>
      <c r="H723" s="71">
        <v>415</v>
      </c>
      <c r="I723" s="72">
        <f t="shared" si="68"/>
        <v>415000</v>
      </c>
      <c r="J723" s="70">
        <v>40451.625</v>
      </c>
      <c r="K723" s="71">
        <v>2674</v>
      </c>
      <c r="L723" s="72">
        <f t="shared" si="69"/>
        <v>2674000</v>
      </c>
      <c r="M723" s="70">
        <v>40208.625</v>
      </c>
      <c r="N723" s="71">
        <v>369</v>
      </c>
      <c r="O723" s="72">
        <f t="shared" si="70"/>
        <v>369000</v>
      </c>
      <c r="P723" s="70">
        <v>40451.625</v>
      </c>
      <c r="Q723" s="71">
        <v>49</v>
      </c>
      <c r="R723" s="72">
        <f t="shared" si="71"/>
        <v>49000</v>
      </c>
    </row>
    <row r="724" spans="1:18" x14ac:dyDescent="0.25">
      <c r="A724" s="70">
        <v>40208.666666666664</v>
      </c>
      <c r="B724" s="71">
        <v>243.37800000049199</v>
      </c>
      <c r="C724" s="72">
        <f t="shared" si="66"/>
        <v>830892.49200167973</v>
      </c>
      <c r="D724" s="70">
        <v>40451.666666666664</v>
      </c>
      <c r="E724" s="71">
        <v>441.41799999959801</v>
      </c>
      <c r="F724" s="72">
        <f t="shared" si="67"/>
        <v>1507001.0519986276</v>
      </c>
      <c r="G724" s="70">
        <v>40208.666666666664</v>
      </c>
      <c r="H724" s="71">
        <v>383</v>
      </c>
      <c r="I724" s="72">
        <f t="shared" si="68"/>
        <v>383000</v>
      </c>
      <c r="J724" s="70">
        <v>40451.666666666664</v>
      </c>
      <c r="K724" s="71">
        <v>2639</v>
      </c>
      <c r="L724" s="72">
        <f t="shared" si="69"/>
        <v>2639000</v>
      </c>
      <c r="M724" s="70">
        <v>40208.666666666664</v>
      </c>
      <c r="N724" s="71">
        <v>360</v>
      </c>
      <c r="O724" s="72">
        <f t="shared" si="70"/>
        <v>360000</v>
      </c>
      <c r="P724" s="70">
        <v>40451.666666666664</v>
      </c>
      <c r="Q724" s="71">
        <v>59</v>
      </c>
      <c r="R724" s="72">
        <f t="shared" si="71"/>
        <v>59000</v>
      </c>
    </row>
    <row r="725" spans="1:18" x14ac:dyDescent="0.25">
      <c r="A725" s="70">
        <v>40208.708333333336</v>
      </c>
      <c r="B725" s="71">
        <v>238.184000000358</v>
      </c>
      <c r="C725" s="72">
        <f t="shared" si="66"/>
        <v>813160.17600122222</v>
      </c>
      <c r="D725" s="70">
        <v>40451.708333333336</v>
      </c>
      <c r="E725" s="71">
        <v>429.88399999961302</v>
      </c>
      <c r="F725" s="72">
        <f t="shared" si="67"/>
        <v>1467623.9759986789</v>
      </c>
      <c r="G725" s="70">
        <v>40208.708333333336</v>
      </c>
      <c r="H725" s="71">
        <v>373</v>
      </c>
      <c r="I725" s="72">
        <f t="shared" si="68"/>
        <v>373000</v>
      </c>
      <c r="J725" s="70">
        <v>40451.708333333336</v>
      </c>
      <c r="K725" s="71">
        <v>2636</v>
      </c>
      <c r="L725" s="72">
        <f t="shared" si="69"/>
        <v>2636000</v>
      </c>
      <c r="M725" s="70">
        <v>40208.708333333336</v>
      </c>
      <c r="N725" s="71">
        <v>370</v>
      </c>
      <c r="O725" s="72">
        <f t="shared" si="70"/>
        <v>370000</v>
      </c>
      <c r="P725" s="70">
        <v>40451.708333333336</v>
      </c>
      <c r="Q725" s="71">
        <v>56</v>
      </c>
      <c r="R725" s="72">
        <f t="shared" si="71"/>
        <v>56000</v>
      </c>
    </row>
    <row r="726" spans="1:18" x14ac:dyDescent="0.25">
      <c r="A726" s="70">
        <v>40208.75</v>
      </c>
      <c r="B726" s="71">
        <v>232.45899999886799</v>
      </c>
      <c r="C726" s="72">
        <f t="shared" si="66"/>
        <v>793615.02599613531</v>
      </c>
      <c r="D726" s="70">
        <v>40451.75</v>
      </c>
      <c r="E726" s="71">
        <v>373.502000000328</v>
      </c>
      <c r="F726" s="72">
        <f t="shared" si="67"/>
        <v>1275135.8280011199</v>
      </c>
      <c r="G726" s="70">
        <v>40208.75</v>
      </c>
      <c r="H726" s="71">
        <v>373</v>
      </c>
      <c r="I726" s="72">
        <f t="shared" si="68"/>
        <v>373000</v>
      </c>
      <c r="J726" s="70">
        <v>40451.75</v>
      </c>
      <c r="K726" s="71">
        <v>2425</v>
      </c>
      <c r="L726" s="72">
        <f t="shared" si="69"/>
        <v>2425000</v>
      </c>
      <c r="M726" s="70">
        <v>40208.75</v>
      </c>
      <c r="N726" s="71">
        <v>395</v>
      </c>
      <c r="O726" s="72">
        <f t="shared" si="70"/>
        <v>395000</v>
      </c>
      <c r="P726" s="70">
        <v>40451.75</v>
      </c>
      <c r="Q726" s="71">
        <v>57</v>
      </c>
      <c r="R726" s="72">
        <f t="shared" si="71"/>
        <v>57000</v>
      </c>
    </row>
    <row r="727" spans="1:18" x14ac:dyDescent="0.25">
      <c r="A727" s="70">
        <v>40208.791666666664</v>
      </c>
      <c r="B727" s="71">
        <v>254.89499999955299</v>
      </c>
      <c r="C727" s="72">
        <f t="shared" si="66"/>
        <v>870211.52999847394</v>
      </c>
      <c r="D727" s="70">
        <v>40451.791666666664</v>
      </c>
      <c r="E727" s="71">
        <v>323.119000000879</v>
      </c>
      <c r="F727" s="72">
        <f t="shared" si="67"/>
        <v>1103128.2660030008</v>
      </c>
      <c r="G727" s="70">
        <v>40208.791666666664</v>
      </c>
      <c r="H727" s="71">
        <v>349</v>
      </c>
      <c r="I727" s="72">
        <f t="shared" si="68"/>
        <v>349000</v>
      </c>
      <c r="J727" s="70">
        <v>40451.791666666664</v>
      </c>
      <c r="K727" s="71">
        <v>1966</v>
      </c>
      <c r="L727" s="72">
        <f t="shared" si="69"/>
        <v>1966000</v>
      </c>
      <c r="M727" s="70">
        <v>40208.791666666664</v>
      </c>
      <c r="N727" s="71">
        <v>414</v>
      </c>
      <c r="O727" s="72">
        <f t="shared" si="70"/>
        <v>414000</v>
      </c>
      <c r="P727" s="70">
        <v>40451.791666666664</v>
      </c>
      <c r="Q727" s="71">
        <v>54</v>
      </c>
      <c r="R727" s="72">
        <f t="shared" si="71"/>
        <v>54000</v>
      </c>
    </row>
    <row r="728" spans="1:18" x14ac:dyDescent="0.25">
      <c r="A728" s="70">
        <v>40208.833333333336</v>
      </c>
      <c r="B728" s="71">
        <v>249.08800000138601</v>
      </c>
      <c r="C728" s="72">
        <f t="shared" si="66"/>
        <v>850386.43200473185</v>
      </c>
      <c r="D728" s="70">
        <v>40451.833333333336</v>
      </c>
      <c r="E728" s="71">
        <v>269.19299999997003</v>
      </c>
      <c r="F728" s="72">
        <f t="shared" si="67"/>
        <v>919024.90199989767</v>
      </c>
      <c r="G728" s="70">
        <v>40208.833333333336</v>
      </c>
      <c r="H728" s="71">
        <v>281</v>
      </c>
      <c r="I728" s="72">
        <f t="shared" si="68"/>
        <v>281000</v>
      </c>
      <c r="J728" s="70">
        <v>40451.833333333336</v>
      </c>
      <c r="K728" s="71">
        <v>553</v>
      </c>
      <c r="L728" s="72">
        <f t="shared" si="69"/>
        <v>553000</v>
      </c>
      <c r="M728" s="70">
        <v>40208.833333333336</v>
      </c>
      <c r="N728" s="71">
        <v>382</v>
      </c>
      <c r="O728" s="72">
        <f t="shared" si="70"/>
        <v>382000</v>
      </c>
      <c r="P728" s="70">
        <v>40451.833333333336</v>
      </c>
      <c r="Q728" s="71">
        <v>59</v>
      </c>
      <c r="R728" s="72">
        <f t="shared" si="71"/>
        <v>59000</v>
      </c>
    </row>
    <row r="729" spans="1:18" x14ac:dyDescent="0.25">
      <c r="A729" s="70">
        <v>40208.875</v>
      </c>
      <c r="B729" s="71">
        <v>249.506999999285</v>
      </c>
      <c r="C729" s="72">
        <f t="shared" si="66"/>
        <v>851816.89799755905</v>
      </c>
      <c r="D729" s="70">
        <v>40451.875</v>
      </c>
      <c r="E729" s="71">
        <v>258.58000000007502</v>
      </c>
      <c r="F729" s="72">
        <f t="shared" si="67"/>
        <v>882792.12000025611</v>
      </c>
      <c r="G729" s="70">
        <v>40208.875</v>
      </c>
      <c r="H729" s="71">
        <v>280</v>
      </c>
      <c r="I729" s="72">
        <f t="shared" si="68"/>
        <v>280000</v>
      </c>
      <c r="J729" s="70">
        <v>40451.875</v>
      </c>
      <c r="K729" s="71">
        <v>443</v>
      </c>
      <c r="L729" s="72">
        <f t="shared" si="69"/>
        <v>443000</v>
      </c>
      <c r="M729" s="70">
        <v>40208.875</v>
      </c>
      <c r="N729" s="71">
        <v>381</v>
      </c>
      <c r="O729" s="72">
        <f t="shared" si="70"/>
        <v>381000</v>
      </c>
      <c r="P729" s="70">
        <v>40451.875</v>
      </c>
      <c r="Q729" s="71">
        <v>51</v>
      </c>
      <c r="R729" s="72">
        <f t="shared" si="71"/>
        <v>51000</v>
      </c>
    </row>
    <row r="730" spans="1:18" x14ac:dyDescent="0.25">
      <c r="A730" s="70">
        <v>40208.916666666664</v>
      </c>
      <c r="B730" s="71">
        <v>248.97499999962699</v>
      </c>
      <c r="C730" s="72">
        <f t="shared" si="66"/>
        <v>850000.64999872656</v>
      </c>
      <c r="D730" s="70">
        <v>40451.916666666664</v>
      </c>
      <c r="E730" s="71">
        <v>252.96799999848</v>
      </c>
      <c r="F730" s="72">
        <f t="shared" si="67"/>
        <v>863632.75199481065</v>
      </c>
      <c r="G730" s="70">
        <v>40208.916666666664</v>
      </c>
      <c r="H730" s="71">
        <v>273</v>
      </c>
      <c r="I730" s="72">
        <f t="shared" si="68"/>
        <v>273000</v>
      </c>
      <c r="J730" s="70">
        <v>40451.916666666664</v>
      </c>
      <c r="K730" s="71">
        <v>422</v>
      </c>
      <c r="L730" s="72">
        <f t="shared" si="69"/>
        <v>422000</v>
      </c>
      <c r="M730" s="70">
        <v>40208.916666666664</v>
      </c>
      <c r="N730" s="71">
        <v>361</v>
      </c>
      <c r="O730" s="72">
        <f t="shared" si="70"/>
        <v>361000</v>
      </c>
      <c r="P730" s="70">
        <v>40451.916666666664</v>
      </c>
      <c r="Q730" s="71">
        <v>47</v>
      </c>
      <c r="R730" s="72">
        <f t="shared" si="71"/>
        <v>47000</v>
      </c>
    </row>
    <row r="731" spans="1:18" x14ac:dyDescent="0.25">
      <c r="A731" s="70">
        <v>40208.958333333336</v>
      </c>
      <c r="B731" s="71">
        <v>250.930999999866</v>
      </c>
      <c r="C731" s="72">
        <f t="shared" si="66"/>
        <v>856678.4339995425</v>
      </c>
      <c r="D731" s="70">
        <v>40451.958333333336</v>
      </c>
      <c r="E731" s="71">
        <v>246.58400000072999</v>
      </c>
      <c r="F731" s="72">
        <f t="shared" si="67"/>
        <v>841837.77600249217</v>
      </c>
      <c r="G731" s="70">
        <v>40208.958333333336</v>
      </c>
      <c r="H731" s="71">
        <v>279</v>
      </c>
      <c r="I731" s="72">
        <f t="shared" si="68"/>
        <v>279000</v>
      </c>
      <c r="J731" s="70">
        <v>40451.958333333336</v>
      </c>
      <c r="K731" s="71">
        <v>613</v>
      </c>
      <c r="L731" s="72">
        <f t="shared" si="69"/>
        <v>613000</v>
      </c>
      <c r="M731" s="70">
        <v>40208.958333333336</v>
      </c>
      <c r="N731" s="71">
        <v>363</v>
      </c>
      <c r="O731" s="72">
        <f t="shared" si="70"/>
        <v>363000</v>
      </c>
      <c r="P731" s="70">
        <v>40451.958333333336</v>
      </c>
      <c r="Q731" s="71">
        <v>44</v>
      </c>
      <c r="R731" s="72">
        <f t="shared" si="71"/>
        <v>44000</v>
      </c>
    </row>
    <row r="732" spans="1:18" x14ac:dyDescent="0.25">
      <c r="A732" s="70">
        <v>40209</v>
      </c>
      <c r="B732" s="71">
        <v>246.819000000134</v>
      </c>
      <c r="C732" s="72">
        <f t="shared" si="66"/>
        <v>842640.0660004575</v>
      </c>
      <c r="D732" s="70">
        <v>40452</v>
      </c>
      <c r="E732" s="71">
        <v>245.58300000056599</v>
      </c>
      <c r="F732" s="72">
        <f t="shared" si="67"/>
        <v>838420.36200193223</v>
      </c>
      <c r="G732" s="70">
        <v>40209</v>
      </c>
      <c r="H732" s="71">
        <v>254</v>
      </c>
      <c r="I732" s="72">
        <f t="shared" si="68"/>
        <v>254000</v>
      </c>
      <c r="J732" s="70">
        <v>40452</v>
      </c>
      <c r="K732" s="71">
        <v>626</v>
      </c>
      <c r="L732" s="72">
        <f t="shared" si="69"/>
        <v>626000</v>
      </c>
      <c r="M732" s="70">
        <v>40209</v>
      </c>
      <c r="N732" s="71">
        <v>376</v>
      </c>
      <c r="O732" s="72">
        <f t="shared" si="70"/>
        <v>376000</v>
      </c>
      <c r="P732" s="70">
        <v>40452</v>
      </c>
      <c r="Q732" s="71">
        <v>38</v>
      </c>
      <c r="R732" s="72">
        <f t="shared" si="71"/>
        <v>38000</v>
      </c>
    </row>
    <row r="733" spans="1:18" x14ac:dyDescent="0.25">
      <c r="A733" s="70">
        <v>40209.041666666664</v>
      </c>
      <c r="B733" s="71">
        <v>247.974000001326</v>
      </c>
      <c r="C733" s="72">
        <f t="shared" si="66"/>
        <v>846583.23600452696</v>
      </c>
      <c r="E733" s="71" t="s">
        <v>23</v>
      </c>
      <c r="F733" s="72">
        <f>AVERAGE(F12:F732)</f>
        <v>1094914.2246158149</v>
      </c>
      <c r="G733" s="70">
        <v>40209.041666666664</v>
      </c>
      <c r="H733" s="71">
        <v>259</v>
      </c>
      <c r="I733" s="72">
        <f t="shared" si="68"/>
        <v>259000</v>
      </c>
      <c r="K733" s="71" t="s">
        <v>95</v>
      </c>
      <c r="L733" s="72">
        <f>AVERAGE(L12:L732)</f>
        <v>1775479.8890429959</v>
      </c>
      <c r="M733" s="70">
        <v>40209.041666666664</v>
      </c>
      <c r="N733" s="71">
        <v>381</v>
      </c>
      <c r="O733" s="72">
        <f t="shared" si="70"/>
        <v>381000</v>
      </c>
      <c r="Q733" s="71" t="s">
        <v>95</v>
      </c>
      <c r="R733" s="72">
        <f>AVERAGE(R12:R732)</f>
        <v>48147.018030513173</v>
      </c>
    </row>
    <row r="734" spans="1:18" x14ac:dyDescent="0.25">
      <c r="A734" s="70">
        <v>40209.083333333336</v>
      </c>
      <c r="B734" s="71">
        <v>248.85199999995501</v>
      </c>
      <c r="C734" s="72">
        <f t="shared" si="66"/>
        <v>849580.72799984645</v>
      </c>
      <c r="E734" s="71" t="s">
        <v>44</v>
      </c>
      <c r="F734" s="72">
        <f>SUM(F12:F732)</f>
        <v>789433155.94800246</v>
      </c>
      <c r="G734" s="70">
        <v>40209.083333333336</v>
      </c>
      <c r="H734" s="71">
        <v>256</v>
      </c>
      <c r="I734" s="72">
        <f t="shared" si="68"/>
        <v>256000</v>
      </c>
      <c r="K734" s="71" t="s">
        <v>68</v>
      </c>
      <c r="L734" s="72">
        <f>SUM(L12:L732)</f>
        <v>1280121000</v>
      </c>
      <c r="M734" s="70">
        <v>40209.083333333336</v>
      </c>
      <c r="N734" s="71">
        <v>386</v>
      </c>
      <c r="O734" s="72">
        <f t="shared" si="70"/>
        <v>386000</v>
      </c>
      <c r="Q734" s="71" t="s">
        <v>68</v>
      </c>
      <c r="R734" s="72">
        <f>SUM(R12:R732)</f>
        <v>34714000</v>
      </c>
    </row>
    <row r="735" spans="1:18" x14ac:dyDescent="0.25">
      <c r="A735" s="70">
        <v>40209.125</v>
      </c>
      <c r="B735" s="71">
        <v>245.00399999879301</v>
      </c>
      <c r="C735" s="72">
        <f t="shared" si="66"/>
        <v>836443.65599587932</v>
      </c>
      <c r="E735" s="71" t="s">
        <v>45</v>
      </c>
      <c r="G735" s="70">
        <v>40209.125</v>
      </c>
      <c r="H735" s="71">
        <v>259</v>
      </c>
      <c r="I735" s="72">
        <f t="shared" si="68"/>
        <v>259000</v>
      </c>
      <c r="K735" s="71" t="s">
        <v>142</v>
      </c>
      <c r="M735" s="70">
        <v>40209.125</v>
      </c>
      <c r="N735" s="71">
        <v>384</v>
      </c>
      <c r="O735" s="72">
        <f t="shared" si="70"/>
        <v>384000</v>
      </c>
      <c r="R735" s="72" t="s">
        <v>143</v>
      </c>
    </row>
    <row r="736" spans="1:18" x14ac:dyDescent="0.25">
      <c r="A736" s="70">
        <v>40209.166666666664</v>
      </c>
      <c r="B736" s="71">
        <v>243.85099999979099</v>
      </c>
      <c r="C736" s="72">
        <f t="shared" si="66"/>
        <v>832507.31399928639</v>
      </c>
      <c r="G736" s="70">
        <v>40209.166666666664</v>
      </c>
      <c r="H736" s="71">
        <v>254</v>
      </c>
      <c r="I736" s="72">
        <f t="shared" si="68"/>
        <v>254000</v>
      </c>
      <c r="M736" s="70">
        <v>40209.166666666664</v>
      </c>
      <c r="N736" s="71">
        <v>392</v>
      </c>
      <c r="O736" s="72">
        <f t="shared" si="70"/>
        <v>392000</v>
      </c>
    </row>
    <row r="737" spans="1:18" x14ac:dyDescent="0.25">
      <c r="A737" s="70">
        <v>40209.208333333336</v>
      </c>
      <c r="B737" s="71">
        <v>243.694000000134</v>
      </c>
      <c r="C737" s="72">
        <f t="shared" si="66"/>
        <v>831971.3160004575</v>
      </c>
      <c r="G737" s="70">
        <v>40209.208333333336</v>
      </c>
      <c r="H737" s="71">
        <v>251</v>
      </c>
      <c r="I737" s="72">
        <f t="shared" si="68"/>
        <v>251000</v>
      </c>
      <c r="M737" s="70">
        <v>40209.208333333336</v>
      </c>
      <c r="N737" s="71">
        <v>391</v>
      </c>
      <c r="O737" s="72">
        <f t="shared" si="70"/>
        <v>391000</v>
      </c>
      <c r="R737" s="72">
        <f t="shared" si="71"/>
        <v>0</v>
      </c>
    </row>
    <row r="738" spans="1:18" x14ac:dyDescent="0.25">
      <c r="A738" s="70">
        <v>40209.25</v>
      </c>
      <c r="B738" s="71">
        <v>243.87800000049199</v>
      </c>
      <c r="C738" s="72">
        <f t="shared" si="66"/>
        <v>832599.49200167973</v>
      </c>
      <c r="G738" s="70">
        <v>40209.25</v>
      </c>
      <c r="H738" s="71">
        <v>262</v>
      </c>
      <c r="I738" s="72">
        <f t="shared" si="68"/>
        <v>262000</v>
      </c>
      <c r="L738" s="72">
        <f t="shared" si="69"/>
        <v>0</v>
      </c>
      <c r="M738" s="70">
        <v>40209.25</v>
      </c>
      <c r="N738" s="71">
        <v>386</v>
      </c>
      <c r="O738" s="72">
        <f t="shared" si="70"/>
        <v>386000</v>
      </c>
      <c r="R738" s="72">
        <f t="shared" si="71"/>
        <v>0</v>
      </c>
    </row>
    <row r="739" spans="1:18" x14ac:dyDescent="0.25">
      <c r="A739" s="70">
        <v>40209.291666666664</v>
      </c>
      <c r="B739" s="71">
        <v>244.752000000328</v>
      </c>
      <c r="C739" s="72">
        <f t="shared" si="66"/>
        <v>835583.32800111978</v>
      </c>
      <c r="G739" s="70">
        <v>40209.291666666664</v>
      </c>
      <c r="H739" s="71">
        <v>256</v>
      </c>
      <c r="I739" s="72">
        <f t="shared" si="68"/>
        <v>256000</v>
      </c>
      <c r="L739" s="72">
        <f t="shared" si="69"/>
        <v>0</v>
      </c>
      <c r="M739" s="70">
        <v>40209.291666666664</v>
      </c>
      <c r="N739" s="71">
        <v>388</v>
      </c>
      <c r="O739" s="72">
        <f t="shared" si="70"/>
        <v>388000</v>
      </c>
      <c r="R739" s="72">
        <f t="shared" si="71"/>
        <v>0</v>
      </c>
    </row>
    <row r="740" spans="1:18" x14ac:dyDescent="0.25">
      <c r="A740" s="70">
        <v>40209.333333333336</v>
      </c>
      <c r="B740" s="71">
        <v>224.33000000007499</v>
      </c>
      <c r="C740" s="72">
        <f t="shared" si="66"/>
        <v>765862.62000025599</v>
      </c>
      <c r="G740" s="70">
        <v>40209.333333333336</v>
      </c>
      <c r="H740" s="71">
        <v>257</v>
      </c>
      <c r="I740" s="72">
        <f t="shared" si="68"/>
        <v>257000</v>
      </c>
      <c r="L740" s="72">
        <f t="shared" si="69"/>
        <v>0</v>
      </c>
      <c r="M740" s="70">
        <v>40209.333333333336</v>
      </c>
      <c r="N740" s="71">
        <v>393</v>
      </c>
      <c r="O740" s="72">
        <f t="shared" si="70"/>
        <v>393000</v>
      </c>
      <c r="R740" s="72">
        <f t="shared" si="71"/>
        <v>0</v>
      </c>
    </row>
    <row r="741" spans="1:18" x14ac:dyDescent="0.25">
      <c r="A741" s="70">
        <v>40209.375</v>
      </c>
      <c r="B741" s="71">
        <v>215.247999999672</v>
      </c>
      <c r="C741" s="72">
        <f t="shared" si="66"/>
        <v>734856.67199888022</v>
      </c>
      <c r="G741" s="70">
        <v>40209.375</v>
      </c>
      <c r="H741" s="71">
        <v>257</v>
      </c>
      <c r="I741" s="72">
        <f t="shared" si="68"/>
        <v>257000</v>
      </c>
      <c r="L741" s="72">
        <f t="shared" si="69"/>
        <v>0</v>
      </c>
      <c r="M741" s="70">
        <v>40209.375</v>
      </c>
      <c r="N741" s="71">
        <v>390</v>
      </c>
      <c r="O741" s="72">
        <f t="shared" si="70"/>
        <v>390000</v>
      </c>
      <c r="R741" s="72">
        <f t="shared" si="71"/>
        <v>0</v>
      </c>
    </row>
    <row r="742" spans="1:18" x14ac:dyDescent="0.25">
      <c r="A742" s="70">
        <v>40209.416666666664</v>
      </c>
      <c r="B742" s="71">
        <v>215.38800000026799</v>
      </c>
      <c r="C742" s="72">
        <f t="shared" si="66"/>
        <v>735334.63200091489</v>
      </c>
      <c r="G742" s="70">
        <v>40209.416666666664</v>
      </c>
      <c r="H742" s="71">
        <v>255</v>
      </c>
      <c r="I742" s="72">
        <f t="shared" si="68"/>
        <v>255000</v>
      </c>
      <c r="L742" s="72">
        <f t="shared" si="69"/>
        <v>0</v>
      </c>
      <c r="M742" s="70">
        <v>40209.416666666664</v>
      </c>
      <c r="N742" s="71">
        <v>379</v>
      </c>
      <c r="O742" s="72">
        <f t="shared" si="70"/>
        <v>379000</v>
      </c>
      <c r="R742" s="72">
        <f t="shared" si="71"/>
        <v>0</v>
      </c>
    </row>
    <row r="743" spans="1:18" x14ac:dyDescent="0.25">
      <c r="A743" s="70">
        <v>40209.458333333336</v>
      </c>
      <c r="B743" s="71">
        <v>212.267999999225</v>
      </c>
      <c r="C743" s="72">
        <f t="shared" si="66"/>
        <v>724682.95199735416</v>
      </c>
      <c r="G743" s="70">
        <v>40209.458333333336</v>
      </c>
      <c r="H743" s="71">
        <v>255</v>
      </c>
      <c r="I743" s="72">
        <f t="shared" si="68"/>
        <v>255000</v>
      </c>
      <c r="L743" s="72">
        <f t="shared" si="69"/>
        <v>0</v>
      </c>
      <c r="M743" s="70">
        <v>40209.458333333336</v>
      </c>
      <c r="N743" s="71">
        <v>364</v>
      </c>
      <c r="O743" s="72">
        <f t="shared" si="70"/>
        <v>364000</v>
      </c>
      <c r="R743" s="72">
        <f t="shared" si="71"/>
        <v>0</v>
      </c>
    </row>
    <row r="744" spans="1:18" x14ac:dyDescent="0.25">
      <c r="A744" s="70">
        <v>40209.5</v>
      </c>
      <c r="B744" s="71">
        <v>212.53299999982099</v>
      </c>
      <c r="C744" s="72">
        <f t="shared" si="66"/>
        <v>725587.66199938883</v>
      </c>
      <c r="G744" s="70">
        <v>40209.5</v>
      </c>
      <c r="H744" s="71">
        <v>260</v>
      </c>
      <c r="I744" s="72">
        <f t="shared" si="68"/>
        <v>260000</v>
      </c>
      <c r="L744" s="72">
        <f t="shared" si="69"/>
        <v>0</v>
      </c>
      <c r="M744" s="70">
        <v>40209.5</v>
      </c>
      <c r="N744" s="71">
        <v>339</v>
      </c>
      <c r="O744" s="72">
        <f t="shared" si="70"/>
        <v>339000</v>
      </c>
      <c r="R744" s="72">
        <f t="shared" si="71"/>
        <v>0</v>
      </c>
    </row>
    <row r="745" spans="1:18" x14ac:dyDescent="0.25">
      <c r="A745" s="70">
        <v>40209.541666666664</v>
      </c>
      <c r="B745" s="71">
        <v>219.89900000020901</v>
      </c>
      <c r="C745" s="72">
        <f t="shared" si="66"/>
        <v>750735.18600071361</v>
      </c>
      <c r="G745" s="70">
        <v>40209.541666666664</v>
      </c>
      <c r="H745" s="71">
        <v>260</v>
      </c>
      <c r="I745" s="72">
        <f t="shared" si="68"/>
        <v>260000</v>
      </c>
      <c r="L745" s="72">
        <f t="shared" si="69"/>
        <v>0</v>
      </c>
      <c r="M745" s="70">
        <v>40209.541666666664</v>
      </c>
      <c r="N745" s="71">
        <v>315</v>
      </c>
      <c r="O745" s="72">
        <f t="shared" si="70"/>
        <v>315000</v>
      </c>
      <c r="R745" s="72">
        <f t="shared" si="71"/>
        <v>0</v>
      </c>
    </row>
    <row r="746" spans="1:18" x14ac:dyDescent="0.25">
      <c r="A746" s="70">
        <v>40209.583333333336</v>
      </c>
      <c r="B746" s="71">
        <v>222.73000000044701</v>
      </c>
      <c r="C746" s="72">
        <f t="shared" si="66"/>
        <v>760400.22000152606</v>
      </c>
      <c r="G746" s="70">
        <v>40209.583333333336</v>
      </c>
      <c r="H746" s="71">
        <v>259</v>
      </c>
      <c r="I746" s="72">
        <f t="shared" si="68"/>
        <v>259000</v>
      </c>
      <c r="L746" s="72">
        <f t="shared" si="69"/>
        <v>0</v>
      </c>
      <c r="M746" s="70">
        <v>40209.583333333336</v>
      </c>
      <c r="N746" s="71">
        <v>311</v>
      </c>
      <c r="O746" s="72">
        <f t="shared" si="70"/>
        <v>311000</v>
      </c>
      <c r="R746" s="72">
        <f t="shared" si="71"/>
        <v>0</v>
      </c>
    </row>
    <row r="747" spans="1:18" x14ac:dyDescent="0.25">
      <c r="A747" s="70">
        <v>40209.625</v>
      </c>
      <c r="B747" s="71">
        <v>226.20600000023799</v>
      </c>
      <c r="C747" s="72">
        <f t="shared" si="66"/>
        <v>772267.28400081245</v>
      </c>
      <c r="F747" s="72">
        <f t="shared" si="67"/>
        <v>0</v>
      </c>
      <c r="G747" s="70">
        <v>40209.625</v>
      </c>
      <c r="H747" s="71">
        <v>260</v>
      </c>
      <c r="I747" s="72">
        <f t="shared" si="68"/>
        <v>260000</v>
      </c>
      <c r="L747" s="72">
        <f t="shared" si="69"/>
        <v>0</v>
      </c>
      <c r="M747" s="70">
        <v>40209.625</v>
      </c>
      <c r="N747" s="71">
        <v>311</v>
      </c>
      <c r="O747" s="72">
        <f t="shared" si="70"/>
        <v>311000</v>
      </c>
      <c r="R747" s="72">
        <f t="shared" si="71"/>
        <v>0</v>
      </c>
    </row>
    <row r="748" spans="1:18" x14ac:dyDescent="0.25">
      <c r="A748" s="70">
        <v>40209.666666666664</v>
      </c>
      <c r="B748" s="71">
        <v>222.25300000049199</v>
      </c>
      <c r="C748" s="72">
        <f t="shared" si="66"/>
        <v>758771.74200167973</v>
      </c>
      <c r="F748" s="72">
        <f t="shared" si="67"/>
        <v>0</v>
      </c>
      <c r="G748" s="70">
        <v>40209.666666666664</v>
      </c>
      <c r="H748" s="71">
        <v>271</v>
      </c>
      <c r="I748" s="72">
        <f t="shared" si="68"/>
        <v>271000</v>
      </c>
      <c r="L748" s="72">
        <f t="shared" si="69"/>
        <v>0</v>
      </c>
      <c r="M748" s="70">
        <v>40209.666666666664</v>
      </c>
      <c r="N748" s="71">
        <v>306</v>
      </c>
      <c r="O748" s="72">
        <f t="shared" si="70"/>
        <v>306000</v>
      </c>
      <c r="R748" s="72">
        <f t="shared" si="71"/>
        <v>0</v>
      </c>
    </row>
    <row r="749" spans="1:18" x14ac:dyDescent="0.25">
      <c r="A749" s="70">
        <v>40209.708333333336</v>
      </c>
      <c r="B749" s="71">
        <v>218.30899999849501</v>
      </c>
      <c r="C749" s="72">
        <f t="shared" si="66"/>
        <v>745306.92599486199</v>
      </c>
      <c r="F749" s="72">
        <f t="shared" si="67"/>
        <v>0</v>
      </c>
      <c r="G749" s="70">
        <v>40209.708333333336</v>
      </c>
      <c r="H749" s="71">
        <v>267</v>
      </c>
      <c r="I749" s="72">
        <f t="shared" si="68"/>
        <v>267000</v>
      </c>
      <c r="L749" s="72">
        <f t="shared" si="69"/>
        <v>0</v>
      </c>
      <c r="M749" s="70">
        <v>40209.708333333336</v>
      </c>
      <c r="N749" s="71">
        <v>302</v>
      </c>
      <c r="O749" s="72">
        <f t="shared" si="70"/>
        <v>302000</v>
      </c>
      <c r="R749" s="72">
        <f t="shared" si="71"/>
        <v>0</v>
      </c>
    </row>
    <row r="750" spans="1:18" x14ac:dyDescent="0.25">
      <c r="A750" s="70">
        <v>40209.75</v>
      </c>
      <c r="B750" s="71">
        <v>226.46400000155</v>
      </c>
      <c r="C750" s="72">
        <f t="shared" si="66"/>
        <v>773148.09600529168</v>
      </c>
      <c r="F750" s="72">
        <f t="shared" si="67"/>
        <v>0</v>
      </c>
      <c r="G750" s="70">
        <v>40209.75</v>
      </c>
      <c r="H750" s="71">
        <v>284</v>
      </c>
      <c r="I750" s="72">
        <f t="shared" si="68"/>
        <v>284000</v>
      </c>
      <c r="L750" s="72">
        <f t="shared" si="69"/>
        <v>0</v>
      </c>
      <c r="M750" s="70">
        <v>40209.75</v>
      </c>
      <c r="N750" s="71">
        <v>306</v>
      </c>
      <c r="O750" s="72">
        <f t="shared" si="70"/>
        <v>306000</v>
      </c>
      <c r="R750" s="72">
        <f t="shared" si="71"/>
        <v>0</v>
      </c>
    </row>
    <row r="751" spans="1:18" x14ac:dyDescent="0.25">
      <c r="A751" s="70">
        <v>40209.791666666664</v>
      </c>
      <c r="B751" s="71">
        <v>255.267999999225</v>
      </c>
      <c r="C751" s="72">
        <f t="shared" si="66"/>
        <v>871484.95199735416</v>
      </c>
      <c r="F751" s="72">
        <f t="shared" si="67"/>
        <v>0</v>
      </c>
      <c r="G751" s="70">
        <v>40209.791666666664</v>
      </c>
      <c r="H751" s="71">
        <v>275</v>
      </c>
      <c r="I751" s="72">
        <f t="shared" si="68"/>
        <v>275000</v>
      </c>
      <c r="L751" s="72">
        <f t="shared" si="69"/>
        <v>0</v>
      </c>
      <c r="M751" s="70">
        <v>40209.791666666664</v>
      </c>
      <c r="N751" s="71">
        <v>347</v>
      </c>
      <c r="O751" s="72">
        <f t="shared" si="70"/>
        <v>347000</v>
      </c>
      <c r="R751" s="72">
        <f t="shared" si="71"/>
        <v>0</v>
      </c>
    </row>
    <row r="752" spans="1:18" x14ac:dyDescent="0.25">
      <c r="A752" s="70">
        <v>40209.833333333336</v>
      </c>
      <c r="B752" s="71">
        <v>249.301000000909</v>
      </c>
      <c r="C752" s="72">
        <f t="shared" si="66"/>
        <v>851113.61400310334</v>
      </c>
      <c r="F752" s="72">
        <f t="shared" si="67"/>
        <v>0</v>
      </c>
      <c r="G752" s="70">
        <v>40209.833333333336</v>
      </c>
      <c r="H752" s="71">
        <v>264</v>
      </c>
      <c r="I752" s="72">
        <f t="shared" si="68"/>
        <v>264000</v>
      </c>
      <c r="L752" s="72">
        <f t="shared" si="69"/>
        <v>0</v>
      </c>
      <c r="M752" s="70">
        <v>40209.833333333336</v>
      </c>
      <c r="N752" s="71">
        <v>371</v>
      </c>
      <c r="O752" s="72">
        <f t="shared" si="70"/>
        <v>371000</v>
      </c>
      <c r="R752" s="72">
        <f t="shared" si="71"/>
        <v>0</v>
      </c>
    </row>
    <row r="753" spans="1:18" x14ac:dyDescent="0.25">
      <c r="A753" s="70">
        <v>40209.875</v>
      </c>
      <c r="B753" s="71">
        <v>246.98199999891199</v>
      </c>
      <c r="C753" s="72">
        <f t="shared" si="66"/>
        <v>843196.54799628549</v>
      </c>
      <c r="F753" s="72">
        <f t="shared" si="67"/>
        <v>0</v>
      </c>
      <c r="G753" s="70">
        <v>40209.875</v>
      </c>
      <c r="H753" s="71">
        <v>261</v>
      </c>
      <c r="I753" s="72">
        <f t="shared" si="68"/>
        <v>261000</v>
      </c>
      <c r="L753" s="72">
        <f t="shared" si="69"/>
        <v>0</v>
      </c>
      <c r="M753" s="70">
        <v>40209.875</v>
      </c>
      <c r="N753" s="71">
        <v>375</v>
      </c>
      <c r="O753" s="72">
        <f t="shared" si="70"/>
        <v>375000</v>
      </c>
      <c r="R753" s="72">
        <f t="shared" si="71"/>
        <v>0</v>
      </c>
    </row>
    <row r="754" spans="1:18" x14ac:dyDescent="0.25">
      <c r="A754" s="70">
        <v>40209.916666666664</v>
      </c>
      <c r="B754" s="71">
        <v>246.16600000113201</v>
      </c>
      <c r="C754" s="72">
        <f t="shared" si="66"/>
        <v>840410.72400386469</v>
      </c>
      <c r="F754" s="72">
        <f t="shared" si="67"/>
        <v>0</v>
      </c>
      <c r="G754" s="70">
        <v>40209.916666666664</v>
      </c>
      <c r="H754" s="71">
        <v>259</v>
      </c>
      <c r="I754" s="72">
        <f t="shared" si="68"/>
        <v>259000</v>
      </c>
      <c r="L754" s="72">
        <f t="shared" si="69"/>
        <v>0</v>
      </c>
      <c r="M754" s="70">
        <v>40209.916666666664</v>
      </c>
      <c r="N754" s="71">
        <v>363</v>
      </c>
      <c r="O754" s="72">
        <f t="shared" si="70"/>
        <v>363000</v>
      </c>
      <c r="R754" s="72">
        <f t="shared" si="71"/>
        <v>0</v>
      </c>
    </row>
    <row r="755" spans="1:18" x14ac:dyDescent="0.25">
      <c r="A755" s="70">
        <v>40209.958333333336</v>
      </c>
      <c r="B755" s="71">
        <v>242.755999999121</v>
      </c>
      <c r="C755" s="72">
        <f t="shared" si="66"/>
        <v>828768.9839969991</v>
      </c>
      <c r="F755" s="72">
        <f t="shared" si="67"/>
        <v>0</v>
      </c>
      <c r="G755" s="70">
        <v>40209.958333333336</v>
      </c>
      <c r="H755" s="71">
        <v>255</v>
      </c>
      <c r="I755" s="72">
        <f t="shared" si="68"/>
        <v>255000</v>
      </c>
      <c r="L755" s="72">
        <f t="shared" si="69"/>
        <v>0</v>
      </c>
      <c r="M755" s="70">
        <v>40209.958333333336</v>
      </c>
      <c r="N755" s="71">
        <v>365</v>
      </c>
      <c r="O755" s="72">
        <f t="shared" si="70"/>
        <v>365000</v>
      </c>
      <c r="R755" s="72">
        <f t="shared" si="71"/>
        <v>0</v>
      </c>
    </row>
    <row r="756" spans="1:18" x14ac:dyDescent="0.25">
      <c r="A756" s="70">
        <v>40210</v>
      </c>
      <c r="B756" s="71">
        <v>243.38599999994</v>
      </c>
      <c r="C756" s="72">
        <f t="shared" si="66"/>
        <v>830919.80399979511</v>
      </c>
      <c r="F756" s="72">
        <f t="shared" si="67"/>
        <v>0</v>
      </c>
      <c r="G756" s="70">
        <v>40210</v>
      </c>
      <c r="H756" s="71">
        <v>259</v>
      </c>
      <c r="I756" s="72">
        <f t="shared" si="68"/>
        <v>259000</v>
      </c>
      <c r="L756" s="72">
        <f t="shared" si="69"/>
        <v>0</v>
      </c>
      <c r="M756" s="70">
        <v>40210</v>
      </c>
      <c r="N756" s="71">
        <v>376</v>
      </c>
      <c r="O756" s="72">
        <f t="shared" si="70"/>
        <v>376000</v>
      </c>
      <c r="R756" s="72">
        <f t="shared" si="71"/>
        <v>0</v>
      </c>
    </row>
    <row r="757" spans="1:18" x14ac:dyDescent="0.25">
      <c r="B757" s="71" t="s">
        <v>95</v>
      </c>
      <c r="C757" s="72">
        <f>AVERAGE(C12:C756)</f>
        <v>1033456.1055382512</v>
      </c>
      <c r="H757" s="71" t="s">
        <v>58</v>
      </c>
      <c r="I757" s="72">
        <f>AVERAGE(I12:I756)</f>
        <v>739161.07382550335</v>
      </c>
      <c r="N757" s="71" t="s">
        <v>95</v>
      </c>
      <c r="O757" s="72">
        <f>AVERAGE(O12:O756)</f>
        <v>201340.93959731545</v>
      </c>
    </row>
    <row r="758" spans="1:18" x14ac:dyDescent="0.25">
      <c r="B758" s="71" t="s">
        <v>68</v>
      </c>
      <c r="C758" s="72">
        <f>SUM(C12:C756)</f>
        <v>769924798.62599719</v>
      </c>
      <c r="H758" s="71" t="s">
        <v>59</v>
      </c>
      <c r="I758" s="72">
        <f>SUM(I12:I756)</f>
        <v>550675000</v>
      </c>
      <c r="N758" s="71" t="s">
        <v>68</v>
      </c>
      <c r="O758" s="72">
        <f>SUM(O12:O756)</f>
        <v>149999000</v>
      </c>
    </row>
    <row r="759" spans="1:18" x14ac:dyDescent="0.25">
      <c r="C759" s="72" t="s">
        <v>141</v>
      </c>
      <c r="H759" s="71" t="s">
        <v>60</v>
      </c>
      <c r="O759" s="72" t="s">
        <v>159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9"/>
  <sheetViews>
    <sheetView workbookViewId="0">
      <selection activeCell="O10" sqref="O10"/>
    </sheetView>
  </sheetViews>
  <sheetFormatPr defaultRowHeight="15" x14ac:dyDescent="0.25"/>
  <cols>
    <col min="1" max="1" width="9.140625" style="75"/>
    <col min="2" max="2" width="10" style="76" bestFit="1" customWidth="1"/>
    <col min="3" max="3" width="9.140625" style="75"/>
    <col min="4" max="4" width="10" style="76" bestFit="1" customWidth="1"/>
    <col min="5" max="5" width="9.140625" style="75"/>
    <col min="6" max="6" width="10" style="76" bestFit="1" customWidth="1"/>
    <col min="7" max="7" width="9.140625" style="75"/>
    <col min="8" max="8" width="11" style="76" bestFit="1" customWidth="1"/>
    <col min="9" max="9" width="9.140625" style="75"/>
    <col min="10" max="10" width="10" style="76" bestFit="1" customWidth="1"/>
    <col min="11" max="11" width="9.140625" style="75"/>
    <col min="12" max="12" width="9.140625" style="76"/>
    <col min="13" max="16384" width="9.140625" style="75"/>
  </cols>
  <sheetData>
    <row r="1" spans="1:12" x14ac:dyDescent="0.25">
      <c r="A1" s="75" t="s">
        <v>155</v>
      </c>
    </row>
    <row r="3" spans="1:12" x14ac:dyDescent="0.25">
      <c r="A3" s="75" t="s">
        <v>156</v>
      </c>
    </row>
    <row r="4" spans="1:12" x14ac:dyDescent="0.25">
      <c r="A4" s="75" t="s">
        <v>157</v>
      </c>
    </row>
    <row r="5" spans="1:12" x14ac:dyDescent="0.25">
      <c r="A5" s="75" t="s">
        <v>158</v>
      </c>
    </row>
    <row r="8" spans="1:12" x14ac:dyDescent="0.25">
      <c r="A8" s="75" t="s">
        <v>4</v>
      </c>
      <c r="E8" s="75" t="s">
        <v>5</v>
      </c>
      <c r="I8" s="75" t="s">
        <v>6</v>
      </c>
    </row>
    <row r="10" spans="1:12" x14ac:dyDescent="0.25">
      <c r="A10" s="75">
        <v>40179</v>
      </c>
      <c r="C10" s="75">
        <v>40422</v>
      </c>
      <c r="E10" s="75">
        <v>40179</v>
      </c>
      <c r="G10" s="75">
        <v>40422</v>
      </c>
      <c r="I10" s="75">
        <v>40179</v>
      </c>
      <c r="K10" s="75">
        <v>40422</v>
      </c>
    </row>
    <row r="11" spans="1:12" x14ac:dyDescent="0.25">
      <c r="A11" s="75" t="s">
        <v>7</v>
      </c>
      <c r="B11" s="76" t="s">
        <v>135</v>
      </c>
      <c r="C11" s="75" t="s">
        <v>7</v>
      </c>
      <c r="D11" s="76" t="s">
        <v>135</v>
      </c>
      <c r="E11" s="75" t="s">
        <v>7</v>
      </c>
      <c r="F11" s="76" t="s">
        <v>135</v>
      </c>
      <c r="G11" s="75" t="s">
        <v>7</v>
      </c>
      <c r="H11" s="76" t="s">
        <v>135</v>
      </c>
      <c r="I11" s="75" t="s">
        <v>7</v>
      </c>
      <c r="J11" s="76" t="s">
        <v>135</v>
      </c>
      <c r="K11" s="75" t="s">
        <v>7</v>
      </c>
      <c r="L11" s="76" t="s">
        <v>135</v>
      </c>
    </row>
    <row r="12" spans="1:12" x14ac:dyDescent="0.25">
      <c r="A12" s="75">
        <v>40179</v>
      </c>
      <c r="B12" s="76">
        <v>742084.10999440437</v>
      </c>
      <c r="C12" s="75">
        <v>40422</v>
      </c>
      <c r="D12" s="76">
        <v>857569.48799933773</v>
      </c>
      <c r="E12" s="75">
        <v>40179</v>
      </c>
      <c r="F12" s="76">
        <v>101000</v>
      </c>
      <c r="G12" s="75">
        <v>40422</v>
      </c>
      <c r="H12" s="76">
        <v>963000</v>
      </c>
      <c r="I12" s="75">
        <v>40179</v>
      </c>
      <c r="J12" s="76">
        <v>69000</v>
      </c>
      <c r="K12" s="75">
        <v>40422</v>
      </c>
      <c r="L12" s="76">
        <v>42000</v>
      </c>
    </row>
    <row r="13" spans="1:12" x14ac:dyDescent="0.25">
      <c r="A13" s="75">
        <v>40179.041666666664</v>
      </c>
      <c r="B13" s="76">
        <v>747020.75400233862</v>
      </c>
      <c r="C13" s="75">
        <v>40422.041666666664</v>
      </c>
      <c r="D13" s="76">
        <v>864960.79800264584</v>
      </c>
      <c r="E13" s="75">
        <v>40179.041666666664</v>
      </c>
      <c r="F13" s="76">
        <v>177000</v>
      </c>
      <c r="G13" s="75">
        <v>40422.041666666664</v>
      </c>
      <c r="H13" s="76">
        <v>949000</v>
      </c>
      <c r="I13" s="75">
        <v>40179.041666666664</v>
      </c>
      <c r="J13" s="76">
        <v>80000</v>
      </c>
      <c r="K13" s="75">
        <v>40422.041666666664</v>
      </c>
      <c r="L13" s="76">
        <v>40000</v>
      </c>
    </row>
    <row r="14" spans="1:12" x14ac:dyDescent="0.25">
      <c r="A14" s="75">
        <v>40179.083333333336</v>
      </c>
      <c r="B14" s="76">
        <v>735604.33800061117</v>
      </c>
      <c r="C14" s="75">
        <v>40422.083333333336</v>
      </c>
      <c r="D14" s="76">
        <v>862485.64799755905</v>
      </c>
      <c r="E14" s="75">
        <v>40179.083333333336</v>
      </c>
      <c r="F14" s="76">
        <v>106000</v>
      </c>
      <c r="G14" s="75">
        <v>40422.083333333336</v>
      </c>
      <c r="H14" s="76">
        <v>957000</v>
      </c>
      <c r="I14" s="75">
        <v>40179.083333333336</v>
      </c>
      <c r="J14" s="76">
        <v>91000</v>
      </c>
      <c r="K14" s="75">
        <v>40422.083333333336</v>
      </c>
      <c r="L14" s="76">
        <v>35000</v>
      </c>
    </row>
    <row r="15" spans="1:12" x14ac:dyDescent="0.25">
      <c r="A15" s="75">
        <v>40179.125</v>
      </c>
      <c r="B15" s="76">
        <v>742927.36799908511</v>
      </c>
      <c r="C15" s="75">
        <v>40422.125</v>
      </c>
      <c r="D15" s="76">
        <v>860764.99200167973</v>
      </c>
      <c r="E15" s="75">
        <v>40179.125</v>
      </c>
      <c r="F15" s="76">
        <v>103000</v>
      </c>
      <c r="G15" s="75">
        <v>40422.125</v>
      </c>
      <c r="H15" s="76">
        <v>957000</v>
      </c>
      <c r="I15" s="75">
        <v>40179.125</v>
      </c>
      <c r="J15" s="76">
        <v>99000</v>
      </c>
      <c r="K15" s="75">
        <v>40422.125</v>
      </c>
      <c r="L15" s="76">
        <v>50000</v>
      </c>
    </row>
    <row r="16" spans="1:12" x14ac:dyDescent="0.25">
      <c r="A16" s="75">
        <v>40179.166666666664</v>
      </c>
      <c r="B16" s="76">
        <v>753319.58399826905</v>
      </c>
      <c r="C16" s="75">
        <v>40422.166666666664</v>
      </c>
      <c r="D16" s="76">
        <v>881955.68999669189</v>
      </c>
      <c r="E16" s="75">
        <v>40179.166666666664</v>
      </c>
      <c r="F16" s="76">
        <v>177000</v>
      </c>
      <c r="G16" s="75">
        <v>40422.166666666664</v>
      </c>
      <c r="H16" s="76">
        <v>1146000</v>
      </c>
      <c r="I16" s="75">
        <v>40179.166666666664</v>
      </c>
      <c r="J16" s="76">
        <v>121000</v>
      </c>
      <c r="K16" s="75">
        <v>40422.166666666664</v>
      </c>
      <c r="L16" s="76">
        <v>39000</v>
      </c>
    </row>
    <row r="17" spans="1:12" x14ac:dyDescent="0.25">
      <c r="A17" s="75">
        <v>40179.208333333336</v>
      </c>
      <c r="B17" s="76">
        <v>770102.80800213711</v>
      </c>
      <c r="C17" s="75">
        <v>40422.208333333336</v>
      </c>
      <c r="D17" s="76">
        <v>1055769.2579983203</v>
      </c>
      <c r="E17" s="75">
        <v>40179.208333333336</v>
      </c>
      <c r="F17" s="76">
        <v>269000</v>
      </c>
      <c r="G17" s="75">
        <v>40422.208333333336</v>
      </c>
      <c r="H17" s="76">
        <v>2412000</v>
      </c>
      <c r="I17" s="75">
        <v>40179.208333333336</v>
      </c>
      <c r="J17" s="76">
        <v>133000</v>
      </c>
      <c r="K17" s="75">
        <v>40422.208333333336</v>
      </c>
      <c r="L17" s="76">
        <v>45000</v>
      </c>
    </row>
    <row r="18" spans="1:12" x14ac:dyDescent="0.25">
      <c r="A18" s="75">
        <v>40179.25</v>
      </c>
      <c r="B18" s="76">
        <v>765323.20800086379</v>
      </c>
      <c r="C18" s="75">
        <v>40422.25</v>
      </c>
      <c r="D18" s="76">
        <v>1111707.6480039158</v>
      </c>
      <c r="E18" s="75">
        <v>40179.25</v>
      </c>
      <c r="F18" s="76">
        <v>181000</v>
      </c>
      <c r="G18" s="75">
        <v>40422.25</v>
      </c>
      <c r="H18" s="76">
        <v>2626000</v>
      </c>
      <c r="I18" s="75">
        <v>40179.25</v>
      </c>
      <c r="J18" s="76">
        <v>157000</v>
      </c>
      <c r="K18" s="75">
        <v>40422.25</v>
      </c>
      <c r="L18" s="76">
        <v>50000</v>
      </c>
    </row>
    <row r="19" spans="1:12" x14ac:dyDescent="0.25">
      <c r="A19" s="75">
        <v>40179.291666666664</v>
      </c>
      <c r="B19" s="76">
        <v>786619.74000050873</v>
      </c>
      <c r="C19" s="75">
        <v>40422.291666666664</v>
      </c>
      <c r="D19" s="76">
        <v>1283329.4279960329</v>
      </c>
      <c r="E19" s="75">
        <v>40179.291666666664</v>
      </c>
      <c r="F19" s="76">
        <v>126000</v>
      </c>
      <c r="G19" s="75">
        <v>40422.291666666664</v>
      </c>
      <c r="H19" s="76">
        <v>3072000</v>
      </c>
      <c r="I19" s="75">
        <v>40179.291666666664</v>
      </c>
      <c r="J19" s="76">
        <v>515000</v>
      </c>
      <c r="K19" s="75">
        <v>40422.291666666664</v>
      </c>
      <c r="L19" s="76">
        <v>55000</v>
      </c>
    </row>
    <row r="20" spans="1:12" x14ac:dyDescent="0.25">
      <c r="A20" s="75">
        <v>40179.333333333336</v>
      </c>
      <c r="B20" s="76">
        <v>685278.56399928639</v>
      </c>
      <c r="C20" s="75">
        <v>40422.333333333336</v>
      </c>
      <c r="D20" s="76">
        <v>1336092.7980026458</v>
      </c>
      <c r="E20" s="75">
        <v>40179.333333333336</v>
      </c>
      <c r="F20" s="76">
        <v>370000</v>
      </c>
      <c r="G20" s="75">
        <v>40422.333333333336</v>
      </c>
      <c r="H20" s="76">
        <v>2595000</v>
      </c>
      <c r="I20" s="75">
        <v>40179.333333333336</v>
      </c>
      <c r="J20" s="76">
        <v>287000</v>
      </c>
      <c r="K20" s="75">
        <v>40422.333333333336</v>
      </c>
      <c r="L20" s="76">
        <v>55000</v>
      </c>
    </row>
    <row r="21" spans="1:12" x14ac:dyDescent="0.25">
      <c r="A21" s="75">
        <v>40179.375</v>
      </c>
      <c r="B21" s="76">
        <v>630514.59000178205</v>
      </c>
      <c r="C21" s="75">
        <v>40422.375</v>
      </c>
      <c r="D21" s="76">
        <v>1510595.9940028472</v>
      </c>
      <c r="E21" s="75">
        <v>40179.375</v>
      </c>
      <c r="F21" s="76">
        <v>248000</v>
      </c>
      <c r="G21" s="75">
        <v>40422.375</v>
      </c>
      <c r="H21" s="76">
        <v>2541000</v>
      </c>
      <c r="I21" s="75">
        <v>40179.375</v>
      </c>
      <c r="J21" s="76">
        <v>100000</v>
      </c>
      <c r="K21" s="75">
        <v>40422.375</v>
      </c>
      <c r="L21" s="76">
        <v>51000</v>
      </c>
    </row>
    <row r="22" spans="1:12" x14ac:dyDescent="0.25">
      <c r="A22" s="75">
        <v>40179.416666666664</v>
      </c>
      <c r="B22" s="76">
        <v>631385.15999821795</v>
      </c>
      <c r="C22" s="75">
        <v>40422.416666666664</v>
      </c>
      <c r="D22" s="76">
        <v>1630144.0319996448</v>
      </c>
      <c r="E22" s="75">
        <v>40179.416666666664</v>
      </c>
      <c r="F22" s="76">
        <v>220000</v>
      </c>
      <c r="G22" s="75">
        <v>40422.416666666664</v>
      </c>
      <c r="H22" s="76">
        <v>3368000</v>
      </c>
      <c r="I22" s="75">
        <v>40179.416666666664</v>
      </c>
      <c r="J22" s="76">
        <v>121000</v>
      </c>
      <c r="K22" s="75">
        <v>40422.416666666664</v>
      </c>
      <c r="L22" s="76">
        <v>52000</v>
      </c>
    </row>
    <row r="23" spans="1:12" x14ac:dyDescent="0.25">
      <c r="A23" s="75">
        <v>40179.458333333336</v>
      </c>
      <c r="B23" s="76">
        <v>629094.36599791399</v>
      </c>
      <c r="C23" s="75">
        <v>40422.458333333336</v>
      </c>
      <c r="D23" s="76">
        <v>1660975.865997914</v>
      </c>
      <c r="E23" s="75">
        <v>40179.458333333336</v>
      </c>
      <c r="F23" s="76">
        <v>226000</v>
      </c>
      <c r="G23" s="75">
        <v>40422.458333333336</v>
      </c>
      <c r="H23" s="76">
        <v>3421000</v>
      </c>
      <c r="I23" s="75">
        <v>40179.458333333336</v>
      </c>
      <c r="J23" s="76">
        <v>96000</v>
      </c>
      <c r="K23" s="75">
        <v>40422.458333333336</v>
      </c>
      <c r="L23" s="76">
        <v>49000</v>
      </c>
    </row>
    <row r="24" spans="1:12" x14ac:dyDescent="0.25">
      <c r="A24" s="75">
        <v>40179.5</v>
      </c>
      <c r="B24" s="76">
        <v>635912.12400259462</v>
      </c>
      <c r="C24" s="75">
        <v>40422.5</v>
      </c>
      <c r="D24" s="76">
        <v>1631830.5480026458</v>
      </c>
      <c r="E24" s="75">
        <v>40179.5</v>
      </c>
      <c r="F24" s="76">
        <v>232000</v>
      </c>
      <c r="G24" s="75">
        <v>40422.5</v>
      </c>
      <c r="H24" s="76">
        <v>3270000</v>
      </c>
      <c r="I24" s="75">
        <v>40179.5</v>
      </c>
      <c r="J24" s="76">
        <v>72000</v>
      </c>
      <c r="K24" s="75">
        <v>40422.5</v>
      </c>
      <c r="L24" s="76">
        <v>53000</v>
      </c>
    </row>
    <row r="25" spans="1:12" x14ac:dyDescent="0.25">
      <c r="A25" s="75">
        <v>40179.541666666664</v>
      </c>
      <c r="B25" s="76">
        <v>635212.25400233862</v>
      </c>
      <c r="C25" s="75">
        <v>40422.541666666664</v>
      </c>
      <c r="D25" s="76">
        <v>1604361.5039959818</v>
      </c>
      <c r="E25" s="75">
        <v>40179.541666666664</v>
      </c>
      <c r="F25" s="76">
        <v>235000</v>
      </c>
      <c r="G25" s="75">
        <v>40422.541666666664</v>
      </c>
      <c r="H25" s="76">
        <v>3068000</v>
      </c>
      <c r="I25" s="75">
        <v>40179.541666666664</v>
      </c>
      <c r="J25" s="76">
        <v>57000</v>
      </c>
      <c r="K25" s="75">
        <v>40422.541666666664</v>
      </c>
      <c r="L25" s="76">
        <v>51000</v>
      </c>
    </row>
    <row r="26" spans="1:12" x14ac:dyDescent="0.25">
      <c r="A26" s="75">
        <v>40179.583333333336</v>
      </c>
      <c r="B26" s="76">
        <v>631910.9159953706</v>
      </c>
      <c r="C26" s="75">
        <v>40422.583333333336</v>
      </c>
      <c r="D26" s="76">
        <v>1609765.8660042742</v>
      </c>
      <c r="E26" s="75">
        <v>40179.583333333336</v>
      </c>
      <c r="F26" s="76">
        <v>239000</v>
      </c>
      <c r="G26" s="75">
        <v>40422.583333333336</v>
      </c>
      <c r="H26" s="76">
        <v>2992000</v>
      </c>
      <c r="I26" s="75">
        <v>40179.583333333336</v>
      </c>
      <c r="J26" s="76">
        <v>49000</v>
      </c>
      <c r="K26" s="75">
        <v>40422.583333333336</v>
      </c>
      <c r="L26" s="76">
        <v>52000</v>
      </c>
    </row>
    <row r="27" spans="1:12" x14ac:dyDescent="0.25">
      <c r="A27" s="75">
        <v>40179.625</v>
      </c>
      <c r="B27" s="76">
        <v>639612.89999872656</v>
      </c>
      <c r="C27" s="75">
        <v>40422.625</v>
      </c>
      <c r="D27" s="76">
        <v>1599984.7559971528</v>
      </c>
      <c r="E27" s="75">
        <v>40179.625</v>
      </c>
      <c r="F27" s="76">
        <v>361000</v>
      </c>
      <c r="G27" s="75">
        <v>40422.625</v>
      </c>
      <c r="H27" s="76">
        <v>3196000</v>
      </c>
      <c r="I27" s="75">
        <v>40179.625</v>
      </c>
      <c r="J27" s="76">
        <v>68000</v>
      </c>
      <c r="K27" s="75">
        <v>40422.625</v>
      </c>
      <c r="L27" s="76">
        <v>52000</v>
      </c>
    </row>
    <row r="28" spans="1:12" x14ac:dyDescent="0.25">
      <c r="A28" s="75">
        <v>40179.666666666664</v>
      </c>
      <c r="B28" s="76">
        <v>630835.50600350962</v>
      </c>
      <c r="C28" s="75">
        <v>40422.666666666664</v>
      </c>
      <c r="D28" s="76">
        <v>1588022.1000012734</v>
      </c>
      <c r="E28" s="75">
        <v>40179.666666666664</v>
      </c>
      <c r="F28" s="76">
        <v>389000</v>
      </c>
      <c r="G28" s="75">
        <v>40422.666666666664</v>
      </c>
      <c r="H28" s="76">
        <v>3094000</v>
      </c>
      <c r="I28" s="75">
        <v>40179.666666666664</v>
      </c>
      <c r="J28" s="76">
        <v>75000</v>
      </c>
      <c r="K28" s="75">
        <v>40422.666666666664</v>
      </c>
      <c r="L28" s="76">
        <v>49000</v>
      </c>
    </row>
    <row r="29" spans="1:12" x14ac:dyDescent="0.25">
      <c r="A29" s="75">
        <v>40179.708333333336</v>
      </c>
      <c r="B29" s="76">
        <v>640036.2359981701</v>
      </c>
      <c r="C29" s="75">
        <v>40422.708333333336</v>
      </c>
      <c r="D29" s="76">
        <v>1528987.2119968454</v>
      </c>
      <c r="E29" s="75">
        <v>40179.708333333336</v>
      </c>
      <c r="F29" s="76">
        <v>366000</v>
      </c>
      <c r="G29" s="75">
        <v>40422.708333333336</v>
      </c>
      <c r="H29" s="76">
        <v>2956000</v>
      </c>
      <c r="I29" s="75">
        <v>40179.708333333336</v>
      </c>
      <c r="J29" s="76">
        <v>79000</v>
      </c>
      <c r="K29" s="75">
        <v>40422.708333333336</v>
      </c>
      <c r="L29" s="76">
        <v>51000</v>
      </c>
    </row>
    <row r="30" spans="1:12" x14ac:dyDescent="0.25">
      <c r="A30" s="75">
        <v>40179.75</v>
      </c>
      <c r="B30" s="76">
        <v>684701.59800010244</v>
      </c>
      <c r="C30" s="75">
        <v>40422.75</v>
      </c>
      <c r="D30" s="76">
        <v>1334314.104003612</v>
      </c>
      <c r="E30" s="75">
        <v>40179.75</v>
      </c>
      <c r="F30" s="76">
        <v>321000</v>
      </c>
      <c r="G30" s="75">
        <v>40422.75</v>
      </c>
      <c r="H30" s="76">
        <v>2951000</v>
      </c>
      <c r="I30" s="75">
        <v>40179.75</v>
      </c>
      <c r="J30" s="76">
        <v>86000</v>
      </c>
      <c r="K30" s="75">
        <v>40422.75</v>
      </c>
      <c r="L30" s="76">
        <v>55000</v>
      </c>
    </row>
    <row r="31" spans="1:12" x14ac:dyDescent="0.25">
      <c r="A31" s="75">
        <v>40179.791666666664</v>
      </c>
      <c r="B31" s="76">
        <v>721955.16600173095</v>
      </c>
      <c r="C31" s="75">
        <v>40422.791666666664</v>
      </c>
      <c r="D31" s="76">
        <v>1090271.1420004063</v>
      </c>
      <c r="E31" s="75">
        <v>40179.791666666664</v>
      </c>
      <c r="F31" s="76">
        <v>252000</v>
      </c>
      <c r="G31" s="75">
        <v>40422.791666666664</v>
      </c>
      <c r="H31" s="76">
        <v>2344000</v>
      </c>
      <c r="I31" s="75">
        <v>40179.791666666664</v>
      </c>
      <c r="J31" s="76">
        <v>96000</v>
      </c>
      <c r="K31" s="75">
        <v>40422.791666666664</v>
      </c>
      <c r="L31" s="76">
        <v>53000</v>
      </c>
    </row>
    <row r="32" spans="1:12" x14ac:dyDescent="0.25">
      <c r="A32" s="75">
        <v>40179.833333333336</v>
      </c>
      <c r="B32" s="76">
        <v>704926.13400208601</v>
      </c>
      <c r="C32" s="75">
        <v>40422.833333333336</v>
      </c>
      <c r="D32" s="76">
        <v>914532.07799475954</v>
      </c>
      <c r="E32" s="75">
        <v>40179.833333333336</v>
      </c>
      <c r="F32" s="76">
        <v>187000</v>
      </c>
      <c r="G32" s="75">
        <v>40422.833333333336</v>
      </c>
      <c r="H32" s="76">
        <v>982000</v>
      </c>
      <c r="I32" s="75">
        <v>40179.833333333336</v>
      </c>
      <c r="J32" s="76">
        <v>119000</v>
      </c>
      <c r="K32" s="75">
        <v>40422.833333333336</v>
      </c>
      <c r="L32" s="76">
        <v>51000</v>
      </c>
    </row>
    <row r="33" spans="1:12" x14ac:dyDescent="0.25">
      <c r="A33" s="75">
        <v>40179.875</v>
      </c>
      <c r="B33" s="76">
        <v>704260.40399470832</v>
      </c>
      <c r="C33" s="75">
        <v>40422.875</v>
      </c>
      <c r="D33" s="76">
        <v>904826.07599994878</v>
      </c>
      <c r="E33" s="75">
        <v>40179.875</v>
      </c>
      <c r="F33" s="76">
        <v>146000</v>
      </c>
      <c r="G33" s="75">
        <v>40422.875</v>
      </c>
      <c r="H33" s="76">
        <v>938000</v>
      </c>
      <c r="I33" s="75">
        <v>40179.875</v>
      </c>
      <c r="J33" s="76">
        <v>125000</v>
      </c>
      <c r="K33" s="75">
        <v>40422.875</v>
      </c>
      <c r="L33" s="76">
        <v>48000</v>
      </c>
    </row>
    <row r="34" spans="1:12" x14ac:dyDescent="0.25">
      <c r="A34" s="75">
        <v>40179.916666666664</v>
      </c>
      <c r="B34" s="76">
        <v>700013.38800442452</v>
      </c>
      <c r="C34" s="75">
        <v>40422.916666666664</v>
      </c>
      <c r="D34" s="76">
        <v>887896.05000381684</v>
      </c>
      <c r="E34" s="75">
        <v>40179.916666666664</v>
      </c>
      <c r="F34" s="76">
        <v>136000</v>
      </c>
      <c r="G34" s="75">
        <v>40422.916666666664</v>
      </c>
      <c r="H34" s="76">
        <v>964000</v>
      </c>
      <c r="I34" s="75">
        <v>40179.916666666664</v>
      </c>
      <c r="J34" s="76">
        <v>57000</v>
      </c>
      <c r="K34" s="75">
        <v>40422.916666666664</v>
      </c>
      <c r="L34" s="76">
        <v>43000</v>
      </c>
    </row>
    <row r="35" spans="1:12" x14ac:dyDescent="0.25">
      <c r="A35" s="75">
        <v>40179.958333333336</v>
      </c>
      <c r="B35" s="76">
        <v>701559.9299972005</v>
      </c>
      <c r="C35" s="75">
        <v>40422.958333333336</v>
      </c>
      <c r="D35" s="76">
        <v>884116.752001171</v>
      </c>
      <c r="E35" s="75">
        <v>40179.958333333336</v>
      </c>
      <c r="F35" s="76">
        <v>139000</v>
      </c>
      <c r="G35" s="75">
        <v>40422.958333333336</v>
      </c>
      <c r="H35" s="76">
        <v>950000</v>
      </c>
      <c r="I35" s="75">
        <v>40179.958333333336</v>
      </c>
      <c r="J35" s="76">
        <v>68000</v>
      </c>
      <c r="K35" s="75">
        <v>40422.958333333336</v>
      </c>
      <c r="L35" s="76">
        <v>42000</v>
      </c>
    </row>
    <row r="36" spans="1:12" x14ac:dyDescent="0.25">
      <c r="A36" s="75">
        <v>40180</v>
      </c>
      <c r="B36" s="76">
        <v>702044.71800035506</v>
      </c>
      <c r="C36" s="75">
        <v>40423</v>
      </c>
      <c r="D36" s="76">
        <v>883461.26399547316</v>
      </c>
      <c r="E36" s="75">
        <v>40180</v>
      </c>
      <c r="F36" s="76">
        <v>137000</v>
      </c>
      <c r="G36" s="75">
        <v>40423</v>
      </c>
      <c r="H36" s="76">
        <v>902000</v>
      </c>
      <c r="I36" s="75">
        <v>40180</v>
      </c>
      <c r="J36" s="76">
        <v>95000</v>
      </c>
      <c r="K36" s="75">
        <v>40423</v>
      </c>
      <c r="L36" s="76">
        <v>38000</v>
      </c>
    </row>
    <row r="37" spans="1:12" x14ac:dyDescent="0.25">
      <c r="A37" s="75">
        <v>40180.041666666664</v>
      </c>
      <c r="B37" s="76">
        <v>704219.43600071361</v>
      </c>
      <c r="C37" s="75">
        <v>40423.041666666664</v>
      </c>
      <c r="D37" s="76">
        <v>881935.20599969616</v>
      </c>
      <c r="E37" s="75">
        <v>40180.041666666664</v>
      </c>
      <c r="F37" s="76">
        <v>220000</v>
      </c>
      <c r="G37" s="75">
        <v>40423.041666666664</v>
      </c>
      <c r="H37" s="76">
        <v>907000</v>
      </c>
      <c r="I37" s="75">
        <v>40180.041666666664</v>
      </c>
      <c r="J37" s="76">
        <v>65000</v>
      </c>
      <c r="K37" s="75">
        <v>40423.041666666664</v>
      </c>
      <c r="L37" s="76">
        <v>41000</v>
      </c>
    </row>
    <row r="38" spans="1:12" x14ac:dyDescent="0.25">
      <c r="A38" s="75">
        <v>40180.083333333336</v>
      </c>
      <c r="B38" s="76">
        <v>703881.4500025434</v>
      </c>
      <c r="C38" s="75">
        <v>40423.083333333336</v>
      </c>
      <c r="D38" s="76">
        <v>878050.07400513813</v>
      </c>
      <c r="E38" s="75">
        <v>40180.083333333336</v>
      </c>
      <c r="F38" s="76">
        <v>146000</v>
      </c>
      <c r="G38" s="75">
        <v>40423.083333333336</v>
      </c>
      <c r="H38" s="76">
        <v>916000</v>
      </c>
      <c r="I38" s="75">
        <v>40180.083333333336</v>
      </c>
      <c r="J38" s="76">
        <v>61000</v>
      </c>
      <c r="K38" s="75">
        <v>40423.083333333336</v>
      </c>
      <c r="L38" s="76">
        <v>34000</v>
      </c>
    </row>
    <row r="39" spans="1:12" x14ac:dyDescent="0.25">
      <c r="A39" s="75">
        <v>40180.125</v>
      </c>
      <c r="B39" s="76">
        <v>696855.43799552426</v>
      </c>
      <c r="C39" s="75">
        <v>40423.125</v>
      </c>
      <c r="D39" s="76">
        <v>873994.24199531937</v>
      </c>
      <c r="E39" s="75">
        <v>40180.125</v>
      </c>
      <c r="F39" s="76">
        <v>132000</v>
      </c>
      <c r="G39" s="75">
        <v>40423.125</v>
      </c>
      <c r="H39" s="76">
        <v>955000</v>
      </c>
      <c r="I39" s="75">
        <v>40180.125</v>
      </c>
      <c r="J39" s="76">
        <v>62000</v>
      </c>
      <c r="K39" s="75">
        <v>40423.125</v>
      </c>
      <c r="L39" s="76">
        <v>51000</v>
      </c>
    </row>
    <row r="40" spans="1:12" x14ac:dyDescent="0.25">
      <c r="A40" s="75">
        <v>40180.166666666664</v>
      </c>
      <c r="B40" s="76">
        <v>707903.14200040628</v>
      </c>
      <c r="C40" s="75">
        <v>40423.166666666664</v>
      </c>
      <c r="D40" s="76">
        <v>896997.77400132117</v>
      </c>
      <c r="E40" s="75">
        <v>40180.166666666664</v>
      </c>
      <c r="F40" s="76">
        <v>122000</v>
      </c>
      <c r="G40" s="75">
        <v>40423.166666666664</v>
      </c>
      <c r="H40" s="76">
        <v>1144000</v>
      </c>
      <c r="I40" s="75">
        <v>40180.166666666664</v>
      </c>
      <c r="J40" s="76">
        <v>89000</v>
      </c>
      <c r="K40" s="75">
        <v>40423.166666666664</v>
      </c>
      <c r="L40" s="76">
        <v>42000</v>
      </c>
    </row>
    <row r="41" spans="1:12" x14ac:dyDescent="0.25">
      <c r="A41" s="75">
        <v>40180.208333333336</v>
      </c>
      <c r="B41" s="76">
        <v>702041.30399979511</v>
      </c>
      <c r="C41" s="75">
        <v>40423.208333333336</v>
      </c>
      <c r="D41" s="76">
        <v>1051078.4219988801</v>
      </c>
      <c r="E41" s="75">
        <v>40180.208333333336</v>
      </c>
      <c r="F41" s="76">
        <v>131000</v>
      </c>
      <c r="G41" s="75">
        <v>40423.208333333336</v>
      </c>
      <c r="H41" s="76">
        <v>2394000</v>
      </c>
      <c r="I41" s="75">
        <v>40180.208333333336</v>
      </c>
      <c r="J41" s="76">
        <v>94000</v>
      </c>
      <c r="K41" s="75">
        <v>40423.208333333336</v>
      </c>
      <c r="L41" s="76">
        <v>42000</v>
      </c>
    </row>
    <row r="42" spans="1:12" x14ac:dyDescent="0.25">
      <c r="A42" s="75">
        <v>40180.25</v>
      </c>
      <c r="B42" s="76">
        <v>700344.54600147484</v>
      </c>
      <c r="C42" s="75">
        <v>40423.25</v>
      </c>
      <c r="D42" s="76">
        <v>1114500.3000038168</v>
      </c>
      <c r="E42" s="75">
        <v>40180.25</v>
      </c>
      <c r="F42" s="76">
        <v>134000</v>
      </c>
      <c r="G42" s="75">
        <v>40423.25</v>
      </c>
      <c r="H42" s="76">
        <v>2544000</v>
      </c>
      <c r="I42" s="75">
        <v>40180.25</v>
      </c>
      <c r="J42" s="76">
        <v>107000</v>
      </c>
      <c r="K42" s="75">
        <v>40423.25</v>
      </c>
      <c r="L42" s="76">
        <v>53000</v>
      </c>
    </row>
    <row r="43" spans="1:12" x14ac:dyDescent="0.25">
      <c r="A43" s="75">
        <v>40180.291666666664</v>
      </c>
      <c r="B43" s="76">
        <v>703441.04400030384</v>
      </c>
      <c r="C43" s="75">
        <v>40423.291666666664</v>
      </c>
      <c r="D43" s="76">
        <v>1251306.1079995937</v>
      </c>
      <c r="E43" s="75">
        <v>40180.291666666664</v>
      </c>
      <c r="F43" s="76">
        <v>188000</v>
      </c>
      <c r="G43" s="75">
        <v>40423.291666666664</v>
      </c>
      <c r="H43" s="76">
        <v>2975000</v>
      </c>
      <c r="I43" s="75">
        <v>40180.291666666664</v>
      </c>
      <c r="J43" s="76">
        <v>130000</v>
      </c>
      <c r="K43" s="75">
        <v>40423.291666666664</v>
      </c>
      <c r="L43" s="76">
        <v>47000</v>
      </c>
    </row>
    <row r="44" spans="1:12" x14ac:dyDescent="0.25">
      <c r="A44" s="75">
        <v>40180.333333333336</v>
      </c>
      <c r="B44" s="76">
        <v>637567.91400055995</v>
      </c>
      <c r="C44" s="75">
        <v>40423.333333333336</v>
      </c>
      <c r="D44" s="76">
        <v>1313178.0299984741</v>
      </c>
      <c r="E44" s="75">
        <v>40180.333333333336</v>
      </c>
      <c r="F44" s="76">
        <v>191000</v>
      </c>
      <c r="G44" s="75">
        <v>40423.333333333336</v>
      </c>
      <c r="H44" s="76">
        <v>2431000</v>
      </c>
      <c r="I44" s="75">
        <v>40180.333333333336</v>
      </c>
      <c r="J44" s="76">
        <v>112000</v>
      </c>
      <c r="K44" s="75">
        <v>40423.333333333336</v>
      </c>
      <c r="L44" s="76">
        <v>59000</v>
      </c>
    </row>
    <row r="45" spans="1:12" x14ac:dyDescent="0.25">
      <c r="A45" s="75">
        <v>40180.375</v>
      </c>
      <c r="B45" s="76">
        <v>594339.84599893133</v>
      </c>
      <c r="C45" s="75">
        <v>40423.375</v>
      </c>
      <c r="D45" s="76">
        <v>1460427.2640018298</v>
      </c>
      <c r="E45" s="75">
        <v>40180.375</v>
      </c>
      <c r="F45" s="76">
        <v>189000</v>
      </c>
      <c r="G45" s="75">
        <v>40423.375</v>
      </c>
      <c r="H45" s="76">
        <v>2398000</v>
      </c>
      <c r="I45" s="75">
        <v>40180.375</v>
      </c>
      <c r="J45" s="76">
        <v>106000</v>
      </c>
      <c r="K45" s="75">
        <v>40423.375</v>
      </c>
      <c r="L45" s="76">
        <v>53000</v>
      </c>
    </row>
    <row r="46" spans="1:12" x14ac:dyDescent="0.25">
      <c r="A46" s="75">
        <v>40180.416666666664</v>
      </c>
      <c r="B46" s="76">
        <v>589113.01200066227</v>
      </c>
      <c r="C46" s="75">
        <v>40423.416666666664</v>
      </c>
      <c r="D46" s="76">
        <v>1568528.1599982178</v>
      </c>
      <c r="E46" s="75">
        <v>40180.416666666664</v>
      </c>
      <c r="F46" s="76">
        <v>183000</v>
      </c>
      <c r="G46" s="75">
        <v>40423.416666666664</v>
      </c>
      <c r="H46" s="76">
        <v>3060000</v>
      </c>
      <c r="I46" s="75">
        <v>40180.416666666664</v>
      </c>
      <c r="J46" s="76">
        <v>67000</v>
      </c>
      <c r="K46" s="75">
        <v>40423.416666666664</v>
      </c>
      <c r="L46" s="76">
        <v>52000</v>
      </c>
    </row>
    <row r="47" spans="1:12" x14ac:dyDescent="0.25">
      <c r="A47" s="75">
        <v>40180.458333333336</v>
      </c>
      <c r="B47" s="76">
        <v>593837.98799933773</v>
      </c>
      <c r="C47" s="75">
        <v>40423.458333333336</v>
      </c>
      <c r="D47" s="76">
        <v>1565209.752001171</v>
      </c>
      <c r="E47" s="75">
        <v>40180.458333333336</v>
      </c>
      <c r="F47" s="76">
        <v>192000</v>
      </c>
      <c r="G47" s="75">
        <v>40423.458333333336</v>
      </c>
      <c r="H47" s="76">
        <v>3077000</v>
      </c>
      <c r="I47" s="75">
        <v>40180.458333333336</v>
      </c>
      <c r="J47" s="76">
        <v>61000</v>
      </c>
      <c r="K47" s="75">
        <v>40423.458333333336</v>
      </c>
      <c r="L47" s="76">
        <v>50000</v>
      </c>
    </row>
    <row r="48" spans="1:12" x14ac:dyDescent="0.25">
      <c r="A48" s="75">
        <v>40180.5</v>
      </c>
      <c r="B48" s="76">
        <v>594408.12599740538</v>
      </c>
      <c r="C48" s="75">
        <v>40423.5</v>
      </c>
      <c r="D48" s="76">
        <v>1560071.6819983714</v>
      </c>
      <c r="E48" s="75">
        <v>40180.5</v>
      </c>
      <c r="F48" s="76">
        <v>181000</v>
      </c>
      <c r="G48" s="75">
        <v>40423.5</v>
      </c>
      <c r="H48" s="76">
        <v>3169000</v>
      </c>
      <c r="I48" s="75">
        <v>40180.5</v>
      </c>
      <c r="J48" s="76">
        <v>55000</v>
      </c>
      <c r="K48" s="75">
        <v>40423.5</v>
      </c>
      <c r="L48" s="76">
        <v>54000</v>
      </c>
    </row>
    <row r="49" spans="1:12" x14ac:dyDescent="0.25">
      <c r="A49" s="75">
        <v>40180.541666666664</v>
      </c>
      <c r="B49" s="76">
        <v>606439.06200447574</v>
      </c>
      <c r="C49" s="75">
        <v>40423.541666666664</v>
      </c>
      <c r="D49" s="76">
        <v>1517232.8100033081</v>
      </c>
      <c r="E49" s="75">
        <v>40180.541666666664</v>
      </c>
      <c r="F49" s="76">
        <v>193000</v>
      </c>
      <c r="G49" s="75">
        <v>40423.541666666664</v>
      </c>
      <c r="H49" s="76">
        <v>3084000</v>
      </c>
      <c r="I49" s="75">
        <v>40180.541666666664</v>
      </c>
      <c r="J49" s="76">
        <v>56000</v>
      </c>
      <c r="K49" s="75">
        <v>40423.541666666664</v>
      </c>
      <c r="L49" s="76">
        <v>50000</v>
      </c>
    </row>
    <row r="50" spans="1:12" x14ac:dyDescent="0.25">
      <c r="A50" s="75">
        <v>40180.583333333336</v>
      </c>
      <c r="B50" s="76">
        <v>605227.09199659282</v>
      </c>
      <c r="C50" s="75">
        <v>40423.583333333336</v>
      </c>
      <c r="D50" s="76">
        <v>1543291.8719950668</v>
      </c>
      <c r="E50" s="75">
        <v>40180.583333333336</v>
      </c>
      <c r="F50" s="76">
        <v>198000</v>
      </c>
      <c r="G50" s="75">
        <v>40423.583333333336</v>
      </c>
      <c r="H50" s="76">
        <v>2919000</v>
      </c>
      <c r="I50" s="75">
        <v>40180.583333333336</v>
      </c>
      <c r="J50" s="76">
        <v>63000</v>
      </c>
      <c r="K50" s="75">
        <v>40423.583333333336</v>
      </c>
      <c r="L50" s="76">
        <v>64000</v>
      </c>
    </row>
    <row r="51" spans="1:12" x14ac:dyDescent="0.25">
      <c r="A51" s="75">
        <v>40180.625</v>
      </c>
      <c r="B51" s="76">
        <v>612498.91199938883</v>
      </c>
      <c r="C51" s="75">
        <v>40423.625</v>
      </c>
      <c r="D51" s="76">
        <v>1550212.0500038168</v>
      </c>
      <c r="E51" s="75">
        <v>40180.625</v>
      </c>
      <c r="F51" s="76">
        <v>193000</v>
      </c>
      <c r="G51" s="75">
        <v>40423.625</v>
      </c>
      <c r="H51" s="76">
        <v>3008000</v>
      </c>
      <c r="I51" s="75">
        <v>40180.625</v>
      </c>
      <c r="J51" s="76">
        <v>59000</v>
      </c>
      <c r="K51" s="75">
        <v>40423.625</v>
      </c>
      <c r="L51" s="76">
        <v>74000</v>
      </c>
    </row>
    <row r="52" spans="1:12" x14ac:dyDescent="0.25">
      <c r="A52" s="75">
        <v>40180.666666666664</v>
      </c>
      <c r="B52" s="76">
        <v>603701.03400081245</v>
      </c>
      <c r="C52" s="75">
        <v>40423.666666666664</v>
      </c>
      <c r="D52" s="76">
        <v>1529304.7139980167</v>
      </c>
      <c r="E52" s="75">
        <v>40180.666666666664</v>
      </c>
      <c r="F52" s="76">
        <v>194000</v>
      </c>
      <c r="G52" s="75">
        <v>40423.666666666664</v>
      </c>
      <c r="H52" s="76">
        <v>2961000</v>
      </c>
      <c r="I52" s="75">
        <v>40180.666666666664</v>
      </c>
      <c r="J52" s="76">
        <v>66000</v>
      </c>
      <c r="K52" s="75">
        <v>40423.666666666664</v>
      </c>
      <c r="L52" s="76">
        <v>69000</v>
      </c>
    </row>
    <row r="53" spans="1:12" x14ac:dyDescent="0.25">
      <c r="A53" s="75">
        <v>40180.708333333336</v>
      </c>
      <c r="B53" s="76">
        <v>604667.19600020489</v>
      </c>
      <c r="C53" s="75">
        <v>40423.708333333336</v>
      </c>
      <c r="D53" s="76">
        <v>1431299.0160030008</v>
      </c>
      <c r="E53" s="75">
        <v>40180.708333333336</v>
      </c>
      <c r="F53" s="76">
        <v>202000</v>
      </c>
      <c r="G53" s="75">
        <v>40423.708333333336</v>
      </c>
      <c r="H53" s="76">
        <v>2716000</v>
      </c>
      <c r="I53" s="75">
        <v>40180.708333333336</v>
      </c>
      <c r="J53" s="76">
        <v>69000</v>
      </c>
      <c r="K53" s="75">
        <v>40423.708333333336</v>
      </c>
      <c r="L53" s="76">
        <v>70000</v>
      </c>
    </row>
    <row r="54" spans="1:12" x14ac:dyDescent="0.25">
      <c r="A54" s="75">
        <v>40180.75</v>
      </c>
      <c r="B54" s="76">
        <v>665675.37600376562</v>
      </c>
      <c r="C54" s="75">
        <v>40423.75</v>
      </c>
      <c r="D54" s="76">
        <v>1259001.263995473</v>
      </c>
      <c r="E54" s="75">
        <v>40180.75</v>
      </c>
      <c r="F54" s="76">
        <v>187000</v>
      </c>
      <c r="G54" s="75">
        <v>40423.75</v>
      </c>
      <c r="H54" s="76">
        <v>2911000</v>
      </c>
      <c r="I54" s="75">
        <v>40180.75</v>
      </c>
      <c r="J54" s="76">
        <v>77000</v>
      </c>
      <c r="K54" s="75">
        <v>40423.75</v>
      </c>
      <c r="L54" s="76">
        <v>67000</v>
      </c>
    </row>
    <row r="55" spans="1:12" x14ac:dyDescent="0.25">
      <c r="A55" s="75">
        <v>40180.791666666664</v>
      </c>
      <c r="B55" s="76">
        <v>713444.06399928639</v>
      </c>
      <c r="C55" s="75">
        <v>40423.791666666664</v>
      </c>
      <c r="D55" s="76">
        <v>1060862.9460002049</v>
      </c>
      <c r="E55" s="75">
        <v>40180.791666666664</v>
      </c>
      <c r="F55" s="76">
        <v>198000</v>
      </c>
      <c r="G55" s="75">
        <v>40423.791666666664</v>
      </c>
      <c r="H55" s="76">
        <v>2249000</v>
      </c>
      <c r="I55" s="75">
        <v>40180.791666666664</v>
      </c>
      <c r="J55" s="76">
        <v>83000</v>
      </c>
      <c r="K55" s="75">
        <v>40423.791666666664</v>
      </c>
      <c r="L55" s="76">
        <v>66000</v>
      </c>
    </row>
    <row r="56" spans="1:12" x14ac:dyDescent="0.25">
      <c r="A56" s="75">
        <v>40180.833333333336</v>
      </c>
      <c r="B56" s="76">
        <v>706971.12000025599</v>
      </c>
      <c r="C56" s="75">
        <v>40423.833333333336</v>
      </c>
      <c r="D56" s="76">
        <v>923251.4339995425</v>
      </c>
      <c r="E56" s="75">
        <v>40180.833333333336</v>
      </c>
      <c r="F56" s="76">
        <v>130000</v>
      </c>
      <c r="G56" s="75">
        <v>40423.833333333336</v>
      </c>
      <c r="H56" s="76">
        <v>1001000</v>
      </c>
      <c r="I56" s="75">
        <v>40180.833333333336</v>
      </c>
      <c r="J56" s="76">
        <v>74000</v>
      </c>
      <c r="K56" s="75">
        <v>40423.833333333336</v>
      </c>
      <c r="L56" s="76">
        <v>64000</v>
      </c>
    </row>
    <row r="57" spans="1:12" x14ac:dyDescent="0.25">
      <c r="A57" s="75">
        <v>40180.875</v>
      </c>
      <c r="B57" s="76">
        <v>704301.37200142362</v>
      </c>
      <c r="C57" s="75">
        <v>40423.875</v>
      </c>
      <c r="D57" s="76">
        <v>918492.3180016285</v>
      </c>
      <c r="E57" s="75">
        <v>40180.875</v>
      </c>
      <c r="F57" s="76">
        <v>127000</v>
      </c>
      <c r="G57" s="75">
        <v>40423.875</v>
      </c>
      <c r="H57" s="76">
        <v>945000</v>
      </c>
      <c r="I57" s="75">
        <v>40180.875</v>
      </c>
      <c r="J57" s="76">
        <v>85000</v>
      </c>
      <c r="K57" s="75">
        <v>40423.875</v>
      </c>
      <c r="L57" s="76">
        <v>54000</v>
      </c>
    </row>
    <row r="58" spans="1:12" x14ac:dyDescent="0.25">
      <c r="A58" s="75">
        <v>40180.916666666664</v>
      </c>
      <c r="B58" s="76">
        <v>698262.00599715265</v>
      </c>
      <c r="C58" s="75">
        <v>40423.916666666664</v>
      </c>
      <c r="D58" s="76">
        <v>916887.73799933773</v>
      </c>
      <c r="E58" s="75">
        <v>40180.916666666664</v>
      </c>
      <c r="F58" s="76">
        <v>127000</v>
      </c>
      <c r="G58" s="75">
        <v>40423.916666666664</v>
      </c>
      <c r="H58" s="76">
        <v>906000</v>
      </c>
      <c r="I58" s="75">
        <v>40180.916666666664</v>
      </c>
      <c r="J58" s="76">
        <v>75000</v>
      </c>
      <c r="K58" s="75">
        <v>40423.916666666664</v>
      </c>
      <c r="L58" s="76">
        <v>50000</v>
      </c>
    </row>
    <row r="59" spans="1:12" x14ac:dyDescent="0.25">
      <c r="A59" s="75">
        <v>40180.958333333336</v>
      </c>
      <c r="B59" s="76">
        <v>689464.12799857638</v>
      </c>
      <c r="C59" s="75">
        <v>40423.958333333336</v>
      </c>
      <c r="D59" s="76">
        <v>916853.59800010233</v>
      </c>
      <c r="E59" s="75">
        <v>40180.958333333336</v>
      </c>
      <c r="F59" s="76">
        <v>117000</v>
      </c>
      <c r="G59" s="75">
        <v>40423.958333333336</v>
      </c>
      <c r="H59" s="76">
        <v>959000</v>
      </c>
      <c r="I59" s="75">
        <v>40180.958333333336</v>
      </c>
      <c r="J59" s="76">
        <v>81000</v>
      </c>
      <c r="K59" s="75">
        <v>40423.958333333336</v>
      </c>
      <c r="L59" s="76">
        <v>47000</v>
      </c>
    </row>
    <row r="60" spans="1:12" x14ac:dyDescent="0.25">
      <c r="A60" s="75">
        <v>40181</v>
      </c>
      <c r="B60" s="76">
        <v>694475.87999974401</v>
      </c>
      <c r="C60" s="75">
        <v>40424</v>
      </c>
      <c r="D60" s="76">
        <v>913057.23000101745</v>
      </c>
      <c r="E60" s="75">
        <v>40181</v>
      </c>
      <c r="F60" s="76">
        <v>131000</v>
      </c>
      <c r="G60" s="75">
        <v>40424</v>
      </c>
      <c r="H60" s="76">
        <v>945000</v>
      </c>
      <c r="I60" s="75">
        <v>40181</v>
      </c>
      <c r="J60" s="76">
        <v>89000</v>
      </c>
      <c r="K60" s="75">
        <v>40424</v>
      </c>
      <c r="L60" s="76">
        <v>48000</v>
      </c>
    </row>
    <row r="61" spans="1:12" x14ac:dyDescent="0.25">
      <c r="A61" s="75">
        <v>40181.041666666664</v>
      </c>
      <c r="B61" s="76">
        <v>697203.66600173095</v>
      </c>
      <c r="C61" s="75">
        <v>40424.041666666664</v>
      </c>
      <c r="D61" s="76">
        <v>875755.86599791399</v>
      </c>
      <c r="E61" s="75">
        <v>40181.041666666664</v>
      </c>
      <c r="F61" s="76">
        <v>248000</v>
      </c>
      <c r="G61" s="75">
        <v>40424.041666666664</v>
      </c>
      <c r="H61" s="76">
        <v>933000</v>
      </c>
      <c r="I61" s="75">
        <v>40181.041666666664</v>
      </c>
      <c r="J61" s="76">
        <v>78000</v>
      </c>
      <c r="K61" s="75">
        <v>40424.041666666664</v>
      </c>
      <c r="L61" s="76">
        <v>50000</v>
      </c>
    </row>
    <row r="62" spans="1:12" x14ac:dyDescent="0.25">
      <c r="A62" s="75">
        <v>40181.083333333336</v>
      </c>
      <c r="B62" s="76">
        <v>695831.23799933773</v>
      </c>
      <c r="C62" s="75">
        <v>40424.083333333336</v>
      </c>
      <c r="D62" s="76">
        <v>872502.32400513801</v>
      </c>
      <c r="E62" s="75">
        <v>40181.083333333336</v>
      </c>
      <c r="F62" s="76">
        <v>124000</v>
      </c>
      <c r="G62" s="75">
        <v>40424.083333333336</v>
      </c>
      <c r="H62" s="76">
        <v>943000</v>
      </c>
      <c r="I62" s="75">
        <v>40181.083333333336</v>
      </c>
      <c r="J62" s="76">
        <v>86000</v>
      </c>
      <c r="K62" s="75">
        <v>40424.083333333336</v>
      </c>
      <c r="L62" s="76">
        <v>46000</v>
      </c>
    </row>
    <row r="63" spans="1:12" x14ac:dyDescent="0.25">
      <c r="A63" s="75">
        <v>40181.125</v>
      </c>
      <c r="B63" s="76">
        <v>698265.41999770922</v>
      </c>
      <c r="C63" s="75">
        <v>40424.125</v>
      </c>
      <c r="D63" s="76">
        <v>866657.55599460588</v>
      </c>
      <c r="E63" s="75">
        <v>40181.125</v>
      </c>
      <c r="F63" s="76">
        <v>126000</v>
      </c>
      <c r="G63" s="75">
        <v>40424.125</v>
      </c>
      <c r="H63" s="76">
        <v>947000</v>
      </c>
      <c r="I63" s="75">
        <v>40181.125</v>
      </c>
      <c r="J63" s="76">
        <v>79000</v>
      </c>
      <c r="K63" s="75">
        <v>40424.125</v>
      </c>
      <c r="L63" s="76">
        <v>55000</v>
      </c>
    </row>
    <row r="64" spans="1:12" x14ac:dyDescent="0.25">
      <c r="A64" s="75">
        <v>40181.166666666664</v>
      </c>
      <c r="B64" s="76">
        <v>701757.94200422312</v>
      </c>
      <c r="C64" s="75">
        <v>40424.166666666664</v>
      </c>
      <c r="D64" s="76">
        <v>878995.752001171</v>
      </c>
      <c r="E64" s="75">
        <v>40181.166666666664</v>
      </c>
      <c r="F64" s="76">
        <v>118000</v>
      </c>
      <c r="G64" s="75">
        <v>40424.166666666664</v>
      </c>
      <c r="H64" s="76">
        <v>1050000</v>
      </c>
      <c r="I64" s="75">
        <v>40181.166666666664</v>
      </c>
      <c r="J64" s="76">
        <v>79000</v>
      </c>
      <c r="K64" s="75">
        <v>40424.166666666664</v>
      </c>
      <c r="L64" s="76">
        <v>49000</v>
      </c>
    </row>
    <row r="65" spans="1:12" x14ac:dyDescent="0.25">
      <c r="A65" s="75">
        <v>40181.208333333336</v>
      </c>
      <c r="B65" s="76">
        <v>701996.92199888022</v>
      </c>
      <c r="C65" s="75">
        <v>40424.208333333336</v>
      </c>
      <c r="D65" s="76">
        <v>989206.5</v>
      </c>
      <c r="E65" s="75">
        <v>40181.208333333336</v>
      </c>
      <c r="F65" s="76">
        <v>118000</v>
      </c>
      <c r="G65" s="75">
        <v>40424.208333333336</v>
      </c>
      <c r="H65" s="76">
        <v>1924000</v>
      </c>
      <c r="I65" s="75">
        <v>40181.208333333336</v>
      </c>
      <c r="J65" s="76">
        <v>80000</v>
      </c>
      <c r="K65" s="75">
        <v>40424.208333333336</v>
      </c>
      <c r="L65" s="76">
        <v>49000</v>
      </c>
    </row>
    <row r="66" spans="1:12" x14ac:dyDescent="0.25">
      <c r="A66" s="75">
        <v>40181.25</v>
      </c>
      <c r="B66" s="76">
        <v>695739.05999694788</v>
      </c>
      <c r="C66" s="75">
        <v>40424.25</v>
      </c>
      <c r="D66" s="76">
        <v>1042406.8620019323</v>
      </c>
      <c r="E66" s="75">
        <v>40181.25</v>
      </c>
      <c r="F66" s="76">
        <v>127000</v>
      </c>
      <c r="G66" s="75">
        <v>40424.25</v>
      </c>
      <c r="H66" s="76">
        <v>2352000</v>
      </c>
      <c r="I66" s="75">
        <v>40181.25</v>
      </c>
      <c r="J66" s="76">
        <v>81000</v>
      </c>
      <c r="K66" s="75">
        <v>40424.25</v>
      </c>
      <c r="L66" s="76">
        <v>58000</v>
      </c>
    </row>
    <row r="67" spans="1:12" x14ac:dyDescent="0.25">
      <c r="A67" s="75">
        <v>40181.291666666664</v>
      </c>
      <c r="B67" s="76">
        <v>690573.67800238985</v>
      </c>
      <c r="C67" s="75">
        <v>40424.291666666664</v>
      </c>
      <c r="D67" s="76">
        <v>1251278.7960014748</v>
      </c>
      <c r="E67" s="75">
        <v>40181.291666666664</v>
      </c>
      <c r="F67" s="76">
        <v>115000</v>
      </c>
      <c r="G67" s="75">
        <v>40424.291666666664</v>
      </c>
      <c r="H67" s="76">
        <v>3231000</v>
      </c>
      <c r="I67" s="75">
        <v>40181.291666666664</v>
      </c>
      <c r="J67" s="76">
        <v>73000</v>
      </c>
      <c r="K67" s="75">
        <v>40424.291666666664</v>
      </c>
      <c r="L67" s="76">
        <v>56000</v>
      </c>
    </row>
    <row r="68" spans="1:12" x14ac:dyDescent="0.25">
      <c r="A68" s="75">
        <v>40181.333333333336</v>
      </c>
      <c r="B68" s="76">
        <v>635116.66199938883</v>
      </c>
      <c r="C68" s="75">
        <v>40424.333333333336</v>
      </c>
      <c r="D68" s="76">
        <v>1290488.5859994399</v>
      </c>
      <c r="E68" s="75">
        <v>40181.333333333336</v>
      </c>
      <c r="F68" s="76">
        <v>122000</v>
      </c>
      <c r="G68" s="75">
        <v>40424.333333333336</v>
      </c>
      <c r="H68" s="76">
        <v>2422000</v>
      </c>
      <c r="I68" s="75">
        <v>40181.333333333336</v>
      </c>
      <c r="J68" s="76">
        <v>92000</v>
      </c>
      <c r="K68" s="75">
        <v>40424.333333333336</v>
      </c>
      <c r="L68" s="76">
        <v>44000</v>
      </c>
    </row>
    <row r="69" spans="1:12" x14ac:dyDescent="0.25">
      <c r="A69" s="75">
        <v>40181.375</v>
      </c>
      <c r="B69" s="76">
        <v>585364.44000305212</v>
      </c>
      <c r="C69" s="75">
        <v>40424.375</v>
      </c>
      <c r="D69" s="76">
        <v>1424320.7999974566</v>
      </c>
      <c r="E69" s="75">
        <v>40181.375</v>
      </c>
      <c r="F69" s="76">
        <v>118000</v>
      </c>
      <c r="G69" s="75">
        <v>40424.375</v>
      </c>
      <c r="H69" s="76">
        <v>2131000</v>
      </c>
      <c r="I69" s="75">
        <v>40181.375</v>
      </c>
      <c r="J69" s="76">
        <v>82000</v>
      </c>
      <c r="K69" s="75">
        <v>40424.375</v>
      </c>
      <c r="L69" s="76">
        <v>29000</v>
      </c>
    </row>
    <row r="70" spans="1:12" x14ac:dyDescent="0.25">
      <c r="A70" s="75">
        <v>40181.416666666664</v>
      </c>
      <c r="B70" s="76">
        <v>582257.69999618304</v>
      </c>
      <c r="C70" s="75">
        <v>40424.416666666664</v>
      </c>
      <c r="D70" s="76">
        <v>1552540.3980039158</v>
      </c>
      <c r="E70" s="75">
        <v>40181.416666666664</v>
      </c>
      <c r="F70" s="76">
        <v>120000</v>
      </c>
      <c r="G70" s="75">
        <v>40424.416666666664</v>
      </c>
      <c r="H70" s="76">
        <v>2701000</v>
      </c>
      <c r="I70" s="75">
        <v>40181.416666666664</v>
      </c>
      <c r="J70" s="76">
        <v>84000</v>
      </c>
      <c r="K70" s="75">
        <v>40424.416666666664</v>
      </c>
      <c r="L70" s="76">
        <v>32000</v>
      </c>
    </row>
    <row r="71" spans="1:12" x14ac:dyDescent="0.25">
      <c r="A71" s="75">
        <v>40181.458333333336</v>
      </c>
      <c r="B71" s="76">
        <v>587102.16600173095</v>
      </c>
      <c r="C71" s="75">
        <v>40424.458333333336</v>
      </c>
      <c r="D71" s="76">
        <v>1573283.8619955755</v>
      </c>
      <c r="E71" s="75">
        <v>40181.458333333336</v>
      </c>
      <c r="F71" s="76">
        <v>126000</v>
      </c>
      <c r="G71" s="75">
        <v>40424.458333333336</v>
      </c>
      <c r="H71" s="76">
        <v>2947000</v>
      </c>
      <c r="I71" s="75">
        <v>40181.458333333336</v>
      </c>
      <c r="J71" s="76">
        <v>70000</v>
      </c>
      <c r="K71" s="75">
        <v>40424.458333333336</v>
      </c>
      <c r="L71" s="76">
        <v>49000</v>
      </c>
    </row>
    <row r="72" spans="1:12" x14ac:dyDescent="0.25">
      <c r="A72" s="75">
        <v>40181.5</v>
      </c>
      <c r="B72" s="76">
        <v>587685.96000203467</v>
      </c>
      <c r="C72" s="75">
        <v>40424.5</v>
      </c>
      <c r="D72" s="76">
        <v>1572549.8520024412</v>
      </c>
      <c r="E72" s="75">
        <v>40181.5</v>
      </c>
      <c r="F72" s="76">
        <v>113000</v>
      </c>
      <c r="G72" s="75">
        <v>40424.5</v>
      </c>
      <c r="H72" s="76">
        <v>3011000</v>
      </c>
      <c r="I72" s="75">
        <v>40181.5</v>
      </c>
      <c r="J72" s="76">
        <v>69000</v>
      </c>
      <c r="K72" s="75">
        <v>40424.5</v>
      </c>
      <c r="L72" s="76">
        <v>50000</v>
      </c>
    </row>
    <row r="73" spans="1:12" x14ac:dyDescent="0.25">
      <c r="A73" s="75">
        <v>40181.541666666664</v>
      </c>
      <c r="B73" s="76">
        <v>599853.45599969616</v>
      </c>
      <c r="C73" s="75">
        <v>40424.541666666664</v>
      </c>
      <c r="D73" s="76">
        <v>1525894.1279985763</v>
      </c>
      <c r="E73" s="75">
        <v>40181.541666666664</v>
      </c>
      <c r="F73" s="76">
        <v>129000</v>
      </c>
      <c r="G73" s="75">
        <v>40424.541666666664</v>
      </c>
      <c r="H73" s="76">
        <v>2955000</v>
      </c>
      <c r="I73" s="75">
        <v>40181.541666666664</v>
      </c>
      <c r="J73" s="76">
        <v>61000</v>
      </c>
      <c r="K73" s="75">
        <v>40424.541666666664</v>
      </c>
      <c r="L73" s="76">
        <v>51000</v>
      </c>
    </row>
    <row r="74" spans="1:12" x14ac:dyDescent="0.25">
      <c r="A74" s="75">
        <v>40181.583333333336</v>
      </c>
      <c r="B74" s="76">
        <v>798790.64999872656</v>
      </c>
      <c r="C74" s="75">
        <v>40424.583333333336</v>
      </c>
      <c r="D74" s="76">
        <v>1512879.9600020347</v>
      </c>
      <c r="E74" s="75">
        <v>40181.583333333336</v>
      </c>
      <c r="F74" s="76">
        <v>1035000</v>
      </c>
      <c r="G74" s="75">
        <v>40424.583333333336</v>
      </c>
      <c r="H74" s="76">
        <v>2702000</v>
      </c>
      <c r="I74" s="75">
        <v>40181.583333333336</v>
      </c>
      <c r="J74" s="76">
        <v>80000</v>
      </c>
      <c r="K74" s="75">
        <v>40424.583333333336</v>
      </c>
      <c r="L74" s="76">
        <v>53000</v>
      </c>
    </row>
    <row r="75" spans="1:12" x14ac:dyDescent="0.25">
      <c r="A75" s="75">
        <v>40181.625</v>
      </c>
      <c r="B75" s="76">
        <v>739506.53999796533</v>
      </c>
      <c r="C75" s="75">
        <v>40424.625</v>
      </c>
      <c r="D75" s="76">
        <v>1517444.4779998465</v>
      </c>
      <c r="E75" s="75">
        <v>40181.625</v>
      </c>
      <c r="F75" s="76">
        <v>725000</v>
      </c>
      <c r="G75" s="75">
        <v>40424.625</v>
      </c>
      <c r="H75" s="76">
        <v>2868000</v>
      </c>
      <c r="I75" s="75">
        <v>40181.625</v>
      </c>
      <c r="J75" s="76">
        <v>128000</v>
      </c>
      <c r="K75" s="75">
        <v>40424.625</v>
      </c>
      <c r="L75" s="76">
        <v>48000</v>
      </c>
    </row>
    <row r="76" spans="1:12" x14ac:dyDescent="0.25">
      <c r="A76" s="75">
        <v>40181.666666666664</v>
      </c>
      <c r="B76" s="76">
        <v>710313.42600122222</v>
      </c>
      <c r="C76" s="75">
        <v>40424.666666666664</v>
      </c>
      <c r="D76" s="76">
        <v>1522405.0199989825</v>
      </c>
      <c r="E76" s="75">
        <v>40181.666666666664</v>
      </c>
      <c r="F76" s="76">
        <v>644000</v>
      </c>
      <c r="G76" s="75">
        <v>40424.666666666664</v>
      </c>
      <c r="H76" s="76">
        <v>2960000</v>
      </c>
      <c r="I76" s="75">
        <v>40181.666666666664</v>
      </c>
      <c r="J76" s="76">
        <v>134000</v>
      </c>
      <c r="K76" s="75">
        <v>40424.666666666664</v>
      </c>
      <c r="L76" s="76">
        <v>54000</v>
      </c>
    </row>
    <row r="77" spans="1:12" x14ac:dyDescent="0.25">
      <c r="A77" s="75">
        <v>40181.708333333336</v>
      </c>
      <c r="B77" s="76">
        <v>700569.87000025599</v>
      </c>
      <c r="C77" s="75">
        <v>40424.708333333336</v>
      </c>
      <c r="D77" s="76">
        <v>1435348.0199989825</v>
      </c>
      <c r="E77" s="75">
        <v>40181.708333333336</v>
      </c>
      <c r="F77" s="76">
        <v>576000</v>
      </c>
      <c r="G77" s="75">
        <v>40424.708333333336</v>
      </c>
      <c r="H77" s="76">
        <v>2588000</v>
      </c>
      <c r="I77" s="75">
        <v>40181.708333333336</v>
      </c>
      <c r="J77" s="76">
        <v>164000</v>
      </c>
      <c r="K77" s="75">
        <v>40424.708333333336</v>
      </c>
      <c r="L77" s="76">
        <v>52000</v>
      </c>
    </row>
    <row r="78" spans="1:12" x14ac:dyDescent="0.25">
      <c r="A78" s="75">
        <v>40181.75</v>
      </c>
      <c r="B78" s="76">
        <v>735392.66999770922</v>
      </c>
      <c r="C78" s="75">
        <v>40424.75</v>
      </c>
      <c r="D78" s="76">
        <v>1235922.6240025947</v>
      </c>
      <c r="E78" s="75">
        <v>40181.75</v>
      </c>
      <c r="F78" s="76">
        <v>507000</v>
      </c>
      <c r="G78" s="75">
        <v>40424.75</v>
      </c>
      <c r="H78" s="76">
        <v>2387000</v>
      </c>
      <c r="I78" s="75">
        <v>40181.75</v>
      </c>
      <c r="J78" s="76">
        <v>145000</v>
      </c>
      <c r="K78" s="75">
        <v>40424.75</v>
      </c>
      <c r="L78" s="76">
        <v>57000</v>
      </c>
    </row>
    <row r="79" spans="1:12" x14ac:dyDescent="0.25">
      <c r="A79" s="75">
        <v>40181.791666666664</v>
      </c>
      <c r="B79" s="76">
        <v>800996.09400412068</v>
      </c>
      <c r="C79" s="75">
        <v>40424.791666666664</v>
      </c>
      <c r="D79" s="76">
        <v>1042106.4299972005</v>
      </c>
      <c r="E79" s="75">
        <v>40181.791666666664</v>
      </c>
      <c r="F79" s="76">
        <v>511000</v>
      </c>
      <c r="G79" s="75">
        <v>40424.791666666664</v>
      </c>
      <c r="H79" s="76">
        <v>2206000</v>
      </c>
      <c r="I79" s="75">
        <v>40181.791666666664</v>
      </c>
      <c r="J79" s="76">
        <v>131000</v>
      </c>
      <c r="K79" s="75">
        <v>40424.791666666664</v>
      </c>
      <c r="L79" s="76">
        <v>56000</v>
      </c>
    </row>
    <row r="80" spans="1:12" x14ac:dyDescent="0.25">
      <c r="A80" s="75">
        <v>40181.833333333336</v>
      </c>
      <c r="B80" s="76">
        <v>788060.44799501554</v>
      </c>
      <c r="C80" s="75">
        <v>40424.833333333336</v>
      </c>
      <c r="D80" s="76">
        <v>866012.31000330823</v>
      </c>
      <c r="E80" s="75">
        <v>40181.833333333336</v>
      </c>
      <c r="F80" s="76">
        <v>441000</v>
      </c>
      <c r="G80" s="75">
        <v>40424.833333333336</v>
      </c>
      <c r="H80" s="76">
        <v>872000</v>
      </c>
      <c r="I80" s="75">
        <v>40181.833333333336</v>
      </c>
      <c r="J80" s="76">
        <v>124000</v>
      </c>
      <c r="K80" s="75">
        <v>40424.833333333336</v>
      </c>
      <c r="L80" s="76">
        <v>51000</v>
      </c>
    </row>
    <row r="81" spans="1:12" x14ac:dyDescent="0.25">
      <c r="A81" s="75">
        <v>40181.875</v>
      </c>
      <c r="B81" s="76">
        <v>795953.61600427434</v>
      </c>
      <c r="C81" s="75">
        <v>40424.875</v>
      </c>
      <c r="D81" s="76">
        <v>877998.86399674299</v>
      </c>
      <c r="E81" s="75">
        <v>40181.875</v>
      </c>
      <c r="F81" s="76">
        <v>467000</v>
      </c>
      <c r="G81" s="75">
        <v>40424.875</v>
      </c>
      <c r="H81" s="76">
        <v>801000</v>
      </c>
      <c r="I81" s="75">
        <v>40181.875</v>
      </c>
      <c r="J81" s="76">
        <v>125000</v>
      </c>
      <c r="K81" s="75">
        <v>40424.875</v>
      </c>
      <c r="L81" s="76">
        <v>45000</v>
      </c>
    </row>
    <row r="82" spans="1:12" x14ac:dyDescent="0.25">
      <c r="A82" s="75">
        <v>40181.916666666664</v>
      </c>
      <c r="B82" s="76">
        <v>783260.36399674311</v>
      </c>
      <c r="C82" s="75">
        <v>40424.916666666664</v>
      </c>
      <c r="D82" s="76">
        <v>860584.05000381696</v>
      </c>
      <c r="E82" s="75">
        <v>40181.916666666664</v>
      </c>
      <c r="F82" s="76">
        <v>401000</v>
      </c>
      <c r="G82" s="75">
        <v>40424.916666666664</v>
      </c>
      <c r="H82" s="76">
        <v>760000</v>
      </c>
      <c r="I82" s="75">
        <v>40181.916666666664</v>
      </c>
      <c r="J82" s="76">
        <v>118000</v>
      </c>
      <c r="K82" s="75">
        <v>40424.916666666664</v>
      </c>
      <c r="L82" s="76">
        <v>46000</v>
      </c>
    </row>
    <row r="83" spans="1:12" x14ac:dyDescent="0.25">
      <c r="A83" s="75">
        <v>40181.958333333336</v>
      </c>
      <c r="B83" s="76">
        <v>783113.56200447574</v>
      </c>
      <c r="C83" s="75">
        <v>40424.958333333336</v>
      </c>
      <c r="D83" s="76">
        <v>851550.60599842272</v>
      </c>
      <c r="E83" s="75">
        <v>40181.958333333336</v>
      </c>
      <c r="F83" s="76">
        <v>462000</v>
      </c>
      <c r="G83" s="75">
        <v>40424.958333333336</v>
      </c>
      <c r="H83" s="76">
        <v>782000</v>
      </c>
      <c r="I83" s="75">
        <v>40181.958333333336</v>
      </c>
      <c r="J83" s="76">
        <v>102000</v>
      </c>
      <c r="K83" s="75">
        <v>40424.958333333336</v>
      </c>
      <c r="L83" s="76">
        <v>42000</v>
      </c>
    </row>
    <row r="84" spans="1:12" x14ac:dyDescent="0.25">
      <c r="A84" s="75">
        <v>40182</v>
      </c>
      <c r="B84" s="76">
        <v>774281.54400030384</v>
      </c>
      <c r="C84" s="75">
        <v>40425</v>
      </c>
      <c r="D84" s="76">
        <v>844647.497998829</v>
      </c>
      <c r="E84" s="75">
        <v>40182</v>
      </c>
      <c r="F84" s="76">
        <v>427000</v>
      </c>
      <c r="G84" s="75">
        <v>40425</v>
      </c>
      <c r="H84" s="76">
        <v>790000</v>
      </c>
      <c r="I84" s="75">
        <v>40182</v>
      </c>
      <c r="J84" s="76">
        <v>121000</v>
      </c>
      <c r="K84" s="75">
        <v>40425</v>
      </c>
      <c r="L84" s="76">
        <v>45000</v>
      </c>
    </row>
    <row r="85" spans="1:12" x14ac:dyDescent="0.25">
      <c r="A85" s="75">
        <v>40182.041666666664</v>
      </c>
      <c r="B85" s="76">
        <v>771738.11399674311</v>
      </c>
      <c r="C85" s="75">
        <v>40425.041666666664</v>
      </c>
      <c r="D85" s="76">
        <v>848245.85399725172</v>
      </c>
      <c r="E85" s="75">
        <v>40182.041666666664</v>
      </c>
      <c r="F85" s="76">
        <v>403000</v>
      </c>
      <c r="G85" s="75">
        <v>40425.041666666664</v>
      </c>
      <c r="H85" s="76">
        <v>828000</v>
      </c>
      <c r="I85" s="75">
        <v>40182.041666666664</v>
      </c>
      <c r="J85" s="76">
        <v>122000</v>
      </c>
      <c r="K85" s="75">
        <v>40425.041666666664</v>
      </c>
      <c r="L85" s="76">
        <v>42000</v>
      </c>
    </row>
    <row r="86" spans="1:12" x14ac:dyDescent="0.25">
      <c r="A86" s="75">
        <v>40182.083333333336</v>
      </c>
      <c r="B86" s="76">
        <v>764978.39400157728</v>
      </c>
      <c r="C86" s="75">
        <v>40425.083333333336</v>
      </c>
      <c r="D86" s="76">
        <v>840267.33599944005</v>
      </c>
      <c r="E86" s="75">
        <v>40182.083333333336</v>
      </c>
      <c r="F86" s="76">
        <v>396000</v>
      </c>
      <c r="G86" s="75">
        <v>40425.083333333336</v>
      </c>
      <c r="H86" s="76">
        <v>805000</v>
      </c>
      <c r="I86" s="75">
        <v>40182.083333333336</v>
      </c>
      <c r="J86" s="76">
        <v>135000</v>
      </c>
      <c r="K86" s="75">
        <v>40425.083333333336</v>
      </c>
      <c r="L86" s="76">
        <v>40000</v>
      </c>
    </row>
    <row r="87" spans="1:12" x14ac:dyDescent="0.25">
      <c r="A87" s="75">
        <v>40182.125</v>
      </c>
      <c r="B87" s="76">
        <v>758539.59000178205</v>
      </c>
      <c r="C87" s="75">
        <v>40425.125</v>
      </c>
      <c r="D87" s="76">
        <v>837945.8160004575</v>
      </c>
      <c r="E87" s="75">
        <v>40182.125</v>
      </c>
      <c r="F87" s="76">
        <v>357000</v>
      </c>
      <c r="G87" s="75">
        <v>40425.125</v>
      </c>
      <c r="H87" s="76">
        <v>801000</v>
      </c>
      <c r="I87" s="75">
        <v>40182.125</v>
      </c>
      <c r="J87" s="76">
        <v>157000</v>
      </c>
      <c r="K87" s="75">
        <v>40425.125</v>
      </c>
      <c r="L87" s="76">
        <v>51000</v>
      </c>
    </row>
    <row r="88" spans="1:12" x14ac:dyDescent="0.25">
      <c r="A88" s="75">
        <v>40182.166666666664</v>
      </c>
      <c r="B88" s="76">
        <v>775479.85799959372</v>
      </c>
      <c r="C88" s="75">
        <v>40425.166666666664</v>
      </c>
      <c r="D88" s="76">
        <v>842759.55600096623</v>
      </c>
      <c r="E88" s="75">
        <v>40182.166666666664</v>
      </c>
      <c r="F88" s="76">
        <v>519000</v>
      </c>
      <c r="G88" s="75">
        <v>40425.166666666664</v>
      </c>
      <c r="H88" s="76">
        <v>891000</v>
      </c>
      <c r="I88" s="75">
        <v>40182.166666666664</v>
      </c>
      <c r="J88" s="76">
        <v>176000</v>
      </c>
      <c r="K88" s="75">
        <v>40425.166666666664</v>
      </c>
      <c r="L88" s="76">
        <v>43000</v>
      </c>
    </row>
    <row r="89" spans="1:12" x14ac:dyDescent="0.25">
      <c r="A89" s="75">
        <v>40182.208333333336</v>
      </c>
      <c r="B89" s="76">
        <v>802508.49599766138</v>
      </c>
      <c r="C89" s="75">
        <v>40425.208333333336</v>
      </c>
      <c r="D89" s="76">
        <v>862000.86000076472</v>
      </c>
      <c r="E89" s="75">
        <v>40182.208333333336</v>
      </c>
      <c r="F89" s="76">
        <v>716000</v>
      </c>
      <c r="G89" s="75">
        <v>40425.208333333336</v>
      </c>
      <c r="H89" s="76">
        <v>1052000</v>
      </c>
      <c r="I89" s="75">
        <v>40182.208333333336</v>
      </c>
      <c r="J89" s="76">
        <v>183000</v>
      </c>
      <c r="K89" s="75">
        <v>40425.208333333336</v>
      </c>
      <c r="L89" s="76">
        <v>43000</v>
      </c>
    </row>
    <row r="90" spans="1:12" x14ac:dyDescent="0.25">
      <c r="A90" s="75">
        <v>40182.25</v>
      </c>
      <c r="B90" s="76">
        <v>843582.33000229078</v>
      </c>
      <c r="C90" s="75">
        <v>40425.25</v>
      </c>
      <c r="D90" s="76">
        <v>869764.29600147484</v>
      </c>
      <c r="E90" s="75">
        <v>40182.25</v>
      </c>
      <c r="F90" s="76">
        <v>938000</v>
      </c>
      <c r="G90" s="75">
        <v>40425.25</v>
      </c>
      <c r="H90" s="76">
        <v>1028000</v>
      </c>
      <c r="I90" s="75">
        <v>40182.25</v>
      </c>
      <c r="J90" s="76">
        <v>233000</v>
      </c>
      <c r="K90" s="75">
        <v>40425.25</v>
      </c>
      <c r="L90" s="76">
        <v>43000</v>
      </c>
    </row>
    <row r="91" spans="1:12" x14ac:dyDescent="0.25">
      <c r="A91" s="75">
        <v>40182.291666666664</v>
      </c>
      <c r="B91" s="76">
        <v>1051129.631994558</v>
      </c>
      <c r="C91" s="75">
        <v>40425.291666666664</v>
      </c>
      <c r="D91" s="76">
        <v>882239.0519986276</v>
      </c>
      <c r="E91" s="75">
        <v>40182.291666666664</v>
      </c>
      <c r="F91" s="76">
        <v>1881000</v>
      </c>
      <c r="G91" s="75">
        <v>40425.291666666664</v>
      </c>
      <c r="H91" s="76">
        <v>1229000</v>
      </c>
      <c r="I91" s="75">
        <v>40182.291666666664</v>
      </c>
      <c r="J91" s="76">
        <v>700000</v>
      </c>
      <c r="K91" s="75">
        <v>40425.291666666664</v>
      </c>
      <c r="L91" s="76">
        <v>46000</v>
      </c>
    </row>
    <row r="92" spans="1:12" x14ac:dyDescent="0.25">
      <c r="A92" s="75">
        <v>40182.333333333336</v>
      </c>
      <c r="B92" s="76">
        <v>1109618.2800048343</v>
      </c>
      <c r="C92" s="75">
        <v>40425.333333333336</v>
      </c>
      <c r="D92" s="76">
        <v>861720.91199938883</v>
      </c>
      <c r="E92" s="75">
        <v>40182.333333333336</v>
      </c>
      <c r="F92" s="76">
        <v>1483000</v>
      </c>
      <c r="G92" s="75">
        <v>40425.333333333336</v>
      </c>
      <c r="H92" s="76">
        <v>1139000</v>
      </c>
      <c r="I92" s="75">
        <v>40182.333333333336</v>
      </c>
      <c r="J92" s="76">
        <v>440000</v>
      </c>
      <c r="K92" s="75">
        <v>40425.333333333336</v>
      </c>
      <c r="L92" s="76">
        <v>52000</v>
      </c>
    </row>
    <row r="93" spans="1:12" x14ac:dyDescent="0.25">
      <c r="A93" s="75">
        <v>40182.375</v>
      </c>
      <c r="B93" s="76">
        <v>1361424.6779960329</v>
      </c>
      <c r="C93" s="75">
        <v>40425.375</v>
      </c>
      <c r="D93" s="76">
        <v>793133.65199989756</v>
      </c>
      <c r="E93" s="75">
        <v>40182.375</v>
      </c>
      <c r="F93" s="76">
        <v>1354000</v>
      </c>
      <c r="G93" s="75">
        <v>40425.375</v>
      </c>
      <c r="H93" s="76">
        <v>1088000</v>
      </c>
      <c r="I93" s="75">
        <v>40182.375</v>
      </c>
      <c r="J93" s="76">
        <v>441000</v>
      </c>
      <c r="K93" s="75">
        <v>40425.375</v>
      </c>
      <c r="L93" s="76">
        <v>49000</v>
      </c>
    </row>
    <row r="94" spans="1:12" x14ac:dyDescent="0.25">
      <c r="A94" s="75">
        <v>40182.416666666664</v>
      </c>
      <c r="B94" s="76">
        <v>1454845.3740025947</v>
      </c>
      <c r="C94" s="75">
        <v>40425.416666666664</v>
      </c>
      <c r="D94" s="76">
        <v>813040.68600071361</v>
      </c>
      <c r="E94" s="75">
        <v>40182.416666666664</v>
      </c>
      <c r="F94" s="76">
        <v>1517000</v>
      </c>
      <c r="G94" s="75">
        <v>40425.416666666664</v>
      </c>
      <c r="H94" s="76">
        <v>1196000</v>
      </c>
      <c r="I94" s="75">
        <v>40182.416666666664</v>
      </c>
      <c r="J94" s="76">
        <v>298000</v>
      </c>
      <c r="K94" s="75">
        <v>40425.416666666664</v>
      </c>
      <c r="L94" s="76">
        <v>45000</v>
      </c>
    </row>
    <row r="95" spans="1:12" x14ac:dyDescent="0.25">
      <c r="A95" s="75">
        <v>40182.458333333336</v>
      </c>
      <c r="B95" s="76">
        <v>1515375.5939977604</v>
      </c>
      <c r="C95" s="75">
        <v>40425.458333333336</v>
      </c>
      <c r="D95" s="76">
        <v>828434.41199938883</v>
      </c>
      <c r="E95" s="75">
        <v>40182.458333333336</v>
      </c>
      <c r="F95" s="76">
        <v>1627000</v>
      </c>
      <c r="G95" s="75">
        <v>40425.458333333336</v>
      </c>
      <c r="H95" s="76">
        <v>1340000</v>
      </c>
      <c r="I95" s="75">
        <v>40182.458333333336</v>
      </c>
      <c r="J95" s="76">
        <v>275000</v>
      </c>
      <c r="K95" s="75">
        <v>40425.458333333336</v>
      </c>
      <c r="L95" s="76">
        <v>42000</v>
      </c>
    </row>
    <row r="96" spans="1:12" x14ac:dyDescent="0.25">
      <c r="A96" s="75">
        <v>40182.5</v>
      </c>
      <c r="B96" s="76">
        <v>1519875.2460040182</v>
      </c>
      <c r="C96" s="75">
        <v>40425.5</v>
      </c>
      <c r="D96" s="76">
        <v>837484.92600122222</v>
      </c>
      <c r="E96" s="75">
        <v>40182.5</v>
      </c>
      <c r="F96" s="76">
        <v>1767000</v>
      </c>
      <c r="G96" s="75">
        <v>40425.5</v>
      </c>
      <c r="H96" s="76">
        <v>1311000</v>
      </c>
      <c r="I96" s="75">
        <v>40182.5</v>
      </c>
      <c r="J96" s="76">
        <v>328000</v>
      </c>
      <c r="K96" s="75">
        <v>40425.5</v>
      </c>
      <c r="L96" s="76">
        <v>45000</v>
      </c>
    </row>
    <row r="97" spans="1:12" x14ac:dyDescent="0.25">
      <c r="A97" s="75">
        <v>40182.541666666664</v>
      </c>
      <c r="B97" s="76">
        <v>1477155.863996743</v>
      </c>
      <c r="C97" s="75">
        <v>40425.541666666664</v>
      </c>
      <c r="D97" s="76">
        <v>861898.44000305212</v>
      </c>
      <c r="E97" s="75">
        <v>40182.541666666664</v>
      </c>
      <c r="F97" s="76">
        <v>1725000</v>
      </c>
      <c r="G97" s="75">
        <v>40425.541666666664</v>
      </c>
      <c r="H97" s="76">
        <v>1542000</v>
      </c>
      <c r="I97" s="75">
        <v>40182.541666666664</v>
      </c>
      <c r="J97" s="76">
        <v>257000</v>
      </c>
      <c r="K97" s="75">
        <v>40425.541666666664</v>
      </c>
      <c r="L97" s="76">
        <v>46000</v>
      </c>
    </row>
    <row r="98" spans="1:12" x14ac:dyDescent="0.25">
      <c r="A98" s="75">
        <v>40182.583333333336</v>
      </c>
      <c r="B98" s="76">
        <v>1501617.1740000513</v>
      </c>
      <c r="C98" s="75">
        <v>40425.583333333336</v>
      </c>
      <c r="D98" s="76">
        <v>848911.58399826905</v>
      </c>
      <c r="E98" s="75">
        <v>40182.583333333336</v>
      </c>
      <c r="F98" s="76">
        <v>1620000</v>
      </c>
      <c r="G98" s="75">
        <v>40425.583333333336</v>
      </c>
      <c r="H98" s="76">
        <v>1419000</v>
      </c>
      <c r="I98" s="75">
        <v>40182.583333333336</v>
      </c>
      <c r="J98" s="76">
        <v>208000</v>
      </c>
      <c r="K98" s="75">
        <v>40425.583333333336</v>
      </c>
      <c r="L98" s="76">
        <v>45000</v>
      </c>
    </row>
    <row r="99" spans="1:12" x14ac:dyDescent="0.25">
      <c r="A99" s="75">
        <v>40182.625</v>
      </c>
      <c r="B99" s="76">
        <v>1514819.1120019325</v>
      </c>
      <c r="C99" s="75">
        <v>40425.625</v>
      </c>
      <c r="D99" s="76">
        <v>835101.95399852516</v>
      </c>
      <c r="E99" s="75">
        <v>40182.625</v>
      </c>
      <c r="F99" s="76">
        <v>1768000</v>
      </c>
      <c r="G99" s="75">
        <v>40425.625</v>
      </c>
      <c r="H99" s="76">
        <v>1199000</v>
      </c>
      <c r="I99" s="75">
        <v>40182.625</v>
      </c>
      <c r="J99" s="76">
        <v>160000</v>
      </c>
      <c r="K99" s="75">
        <v>40425.625</v>
      </c>
      <c r="L99" s="76">
        <v>45000</v>
      </c>
    </row>
    <row r="100" spans="1:12" x14ac:dyDescent="0.25">
      <c r="A100" s="75">
        <v>40182.666666666664</v>
      </c>
      <c r="B100" s="76">
        <v>1494806.2439964905</v>
      </c>
      <c r="C100" s="75">
        <v>40425.666666666664</v>
      </c>
      <c r="D100" s="76">
        <v>840001.04400030384</v>
      </c>
      <c r="E100" s="75">
        <v>40182.666666666664</v>
      </c>
      <c r="F100" s="76">
        <v>1799000</v>
      </c>
      <c r="G100" s="75">
        <v>40425.666666666664</v>
      </c>
      <c r="H100" s="76">
        <v>1331000</v>
      </c>
      <c r="I100" s="75">
        <v>40182.666666666664</v>
      </c>
      <c r="J100" s="76">
        <v>152000</v>
      </c>
      <c r="K100" s="75">
        <v>40425.666666666664</v>
      </c>
      <c r="L100" s="76">
        <v>43000</v>
      </c>
    </row>
    <row r="101" spans="1:12" x14ac:dyDescent="0.25">
      <c r="A101" s="75">
        <v>40182.708333333336</v>
      </c>
      <c r="B101" s="76">
        <v>1453585.6079995937</v>
      </c>
      <c r="C101" s="75">
        <v>40425.708333333336</v>
      </c>
      <c r="D101" s="76">
        <v>837478.09800010244</v>
      </c>
      <c r="E101" s="75">
        <v>40182.708333333336</v>
      </c>
      <c r="F101" s="76">
        <v>1611000</v>
      </c>
      <c r="G101" s="75">
        <v>40425.708333333336</v>
      </c>
      <c r="H101" s="76">
        <v>1372000</v>
      </c>
      <c r="I101" s="75">
        <v>40182.708333333336</v>
      </c>
      <c r="J101" s="76">
        <v>161000</v>
      </c>
      <c r="K101" s="75">
        <v>40425.708333333336</v>
      </c>
      <c r="L101" s="76">
        <v>44000</v>
      </c>
    </row>
    <row r="102" spans="1:12" x14ac:dyDescent="0.25">
      <c r="A102" s="75">
        <v>40182.75</v>
      </c>
      <c r="B102" s="76">
        <v>1283735.6940053941</v>
      </c>
      <c r="C102" s="75">
        <v>40425.75</v>
      </c>
      <c r="D102" s="76">
        <v>820688.04600147484</v>
      </c>
      <c r="E102" s="75">
        <v>40182.75</v>
      </c>
      <c r="F102" s="76">
        <v>1390000</v>
      </c>
      <c r="G102" s="75">
        <v>40425.75</v>
      </c>
      <c r="H102" s="76">
        <v>1413000</v>
      </c>
      <c r="I102" s="75">
        <v>40182.75</v>
      </c>
      <c r="J102" s="76">
        <v>210000</v>
      </c>
      <c r="K102" s="75">
        <v>40425.75</v>
      </c>
      <c r="L102" s="76">
        <v>48000</v>
      </c>
    </row>
    <row r="103" spans="1:12" x14ac:dyDescent="0.25">
      <c r="A103" s="75">
        <v>40182.791666666664</v>
      </c>
      <c r="B103" s="76">
        <v>1141696.2239975079</v>
      </c>
      <c r="C103" s="75">
        <v>40425.791666666664</v>
      </c>
      <c r="D103" s="76">
        <v>801125.82599994878</v>
      </c>
      <c r="E103" s="75">
        <v>40182.791666666664</v>
      </c>
      <c r="F103" s="76">
        <v>1089000</v>
      </c>
      <c r="G103" s="75">
        <v>40425.791666666664</v>
      </c>
      <c r="H103" s="76">
        <v>1322000</v>
      </c>
      <c r="I103" s="75">
        <v>40182.791666666664</v>
      </c>
      <c r="J103" s="76">
        <v>318000</v>
      </c>
      <c r="K103" s="75">
        <v>40425.791666666664</v>
      </c>
      <c r="L103" s="76">
        <v>45000</v>
      </c>
    </row>
    <row r="104" spans="1:12" x14ac:dyDescent="0.25">
      <c r="A104" s="75">
        <v>40182.833333333336</v>
      </c>
      <c r="B104" s="76">
        <v>923859.12599740527</v>
      </c>
      <c r="C104" s="75">
        <v>40425.833333333336</v>
      </c>
      <c r="D104" s="76">
        <v>847883.97000152606</v>
      </c>
      <c r="E104" s="75">
        <v>40182.833333333336</v>
      </c>
      <c r="F104" s="76">
        <v>355000</v>
      </c>
      <c r="G104" s="75">
        <v>40425.833333333336</v>
      </c>
      <c r="H104" s="76">
        <v>906000</v>
      </c>
      <c r="I104" s="75">
        <v>40182.833333333336</v>
      </c>
      <c r="J104" s="76">
        <v>244000</v>
      </c>
      <c r="K104" s="75">
        <v>40425.833333333336</v>
      </c>
      <c r="L104" s="76">
        <v>46000</v>
      </c>
    </row>
    <row r="105" spans="1:12" x14ac:dyDescent="0.25">
      <c r="A105" s="75">
        <v>40182.875</v>
      </c>
      <c r="B105" s="76">
        <v>899192.97600503557</v>
      </c>
      <c r="C105" s="75">
        <v>40425.875</v>
      </c>
      <c r="D105" s="76">
        <v>853534.13999923528</v>
      </c>
      <c r="E105" s="75">
        <v>40182.875</v>
      </c>
      <c r="F105" s="76">
        <v>308000</v>
      </c>
      <c r="G105" s="75">
        <v>40425.875</v>
      </c>
      <c r="H105" s="76">
        <v>828000</v>
      </c>
      <c r="I105" s="75">
        <v>40182.875</v>
      </c>
      <c r="J105" s="76">
        <v>234000</v>
      </c>
      <c r="K105" s="75">
        <v>40425.875</v>
      </c>
      <c r="L105" s="76">
        <v>41000</v>
      </c>
    </row>
    <row r="106" spans="1:12" x14ac:dyDescent="0.25">
      <c r="A106" s="75">
        <v>40182.916666666664</v>
      </c>
      <c r="B106" s="76">
        <v>881822.54400030384</v>
      </c>
      <c r="C106" s="75">
        <v>40425.916666666664</v>
      </c>
      <c r="D106" s="76">
        <v>858405.9179965416</v>
      </c>
      <c r="E106" s="75">
        <v>40182.916666666664</v>
      </c>
      <c r="F106" s="76">
        <v>293000</v>
      </c>
      <c r="G106" s="75">
        <v>40425.916666666664</v>
      </c>
      <c r="H106" s="76">
        <v>815000</v>
      </c>
      <c r="I106" s="75">
        <v>40182.916666666664</v>
      </c>
      <c r="J106" s="76">
        <v>260000</v>
      </c>
      <c r="K106" s="75">
        <v>40425.916666666664</v>
      </c>
      <c r="L106" s="76">
        <v>41000</v>
      </c>
    </row>
    <row r="107" spans="1:12" x14ac:dyDescent="0.25">
      <c r="A107" s="75">
        <v>40182.958333333336</v>
      </c>
      <c r="B107" s="76">
        <v>875998.25999949127</v>
      </c>
      <c r="C107" s="75">
        <v>40425.958333333336</v>
      </c>
      <c r="D107" s="76">
        <v>860713.78199964494</v>
      </c>
      <c r="E107" s="75">
        <v>40182.958333333336</v>
      </c>
      <c r="F107" s="76">
        <v>293000</v>
      </c>
      <c r="G107" s="75">
        <v>40425.958333333336</v>
      </c>
      <c r="H107" s="76">
        <v>862000</v>
      </c>
      <c r="I107" s="75">
        <v>40182.958333333336</v>
      </c>
      <c r="J107" s="76">
        <v>269000</v>
      </c>
      <c r="K107" s="75">
        <v>40425.958333333336</v>
      </c>
      <c r="L107" s="76">
        <v>43000</v>
      </c>
    </row>
    <row r="108" spans="1:12" x14ac:dyDescent="0.25">
      <c r="A108" s="75">
        <v>40183</v>
      </c>
      <c r="B108" s="76">
        <v>869644.80600096623</v>
      </c>
      <c r="C108" s="75">
        <v>40426</v>
      </c>
      <c r="D108" s="76">
        <v>851000.95200371451</v>
      </c>
      <c r="E108" s="75">
        <v>40183</v>
      </c>
      <c r="F108" s="76">
        <v>288000</v>
      </c>
      <c r="G108" s="75">
        <v>40426</v>
      </c>
      <c r="H108" s="76">
        <v>768000</v>
      </c>
      <c r="I108" s="75">
        <v>40183</v>
      </c>
      <c r="J108" s="76">
        <v>284000</v>
      </c>
      <c r="K108" s="75">
        <v>40426</v>
      </c>
      <c r="L108" s="76">
        <v>43000</v>
      </c>
    </row>
    <row r="109" spans="1:12" x14ac:dyDescent="0.25">
      <c r="A109" s="75">
        <v>40183.041666666664</v>
      </c>
      <c r="B109" s="76">
        <v>860188.02599613531</v>
      </c>
      <c r="C109" s="75">
        <v>40426.041666666664</v>
      </c>
      <c r="D109" s="76">
        <v>850130.38200091489</v>
      </c>
      <c r="E109" s="75">
        <v>40183.041666666664</v>
      </c>
      <c r="F109" s="76">
        <v>428000</v>
      </c>
      <c r="G109" s="75">
        <v>40426.041666666664</v>
      </c>
      <c r="H109" s="76">
        <v>803000</v>
      </c>
      <c r="I109" s="75">
        <v>40183.041666666664</v>
      </c>
      <c r="J109" s="76">
        <v>367000</v>
      </c>
      <c r="K109" s="75">
        <v>40426.041666666664</v>
      </c>
      <c r="L109" s="76">
        <v>40000</v>
      </c>
    </row>
    <row r="110" spans="1:12" x14ac:dyDescent="0.25">
      <c r="A110" s="75">
        <v>40183.083333333336</v>
      </c>
      <c r="B110" s="76">
        <v>847962.49200167973</v>
      </c>
      <c r="C110" s="75">
        <v>40426.083333333336</v>
      </c>
      <c r="D110" s="76">
        <v>852110.50199481065</v>
      </c>
      <c r="E110" s="75">
        <v>40183.083333333336</v>
      </c>
      <c r="F110" s="76">
        <v>282000</v>
      </c>
      <c r="G110" s="75">
        <v>40426.083333333336</v>
      </c>
      <c r="H110" s="76">
        <v>801000</v>
      </c>
      <c r="I110" s="75">
        <v>40183.083333333336</v>
      </c>
      <c r="J110" s="76">
        <v>267000</v>
      </c>
      <c r="K110" s="75">
        <v>40426.083333333336</v>
      </c>
      <c r="L110" s="76">
        <v>35000</v>
      </c>
    </row>
    <row r="111" spans="1:12" x14ac:dyDescent="0.25">
      <c r="A111" s="75">
        <v>40183.125</v>
      </c>
      <c r="B111" s="76">
        <v>851550.60599842272</v>
      </c>
      <c r="C111" s="75">
        <v>40426.125</v>
      </c>
      <c r="D111" s="76">
        <v>857675.32200396713</v>
      </c>
      <c r="E111" s="75">
        <v>40183.125</v>
      </c>
      <c r="F111" s="76">
        <v>348000</v>
      </c>
      <c r="G111" s="75">
        <v>40426.125</v>
      </c>
      <c r="H111" s="76">
        <v>891000</v>
      </c>
      <c r="I111" s="75">
        <v>40183.125</v>
      </c>
      <c r="J111" s="76">
        <v>257000</v>
      </c>
      <c r="K111" s="75">
        <v>40426.125</v>
      </c>
      <c r="L111" s="76">
        <v>47000</v>
      </c>
    </row>
    <row r="112" spans="1:12" x14ac:dyDescent="0.25">
      <c r="A112" s="75">
        <v>40183.166666666664</v>
      </c>
      <c r="B112" s="76">
        <v>861260.02200015355</v>
      </c>
      <c r="C112" s="75">
        <v>40426.166666666664</v>
      </c>
      <c r="D112" s="76">
        <v>859966.11599791399</v>
      </c>
      <c r="E112" s="75">
        <v>40183.166666666664</v>
      </c>
      <c r="F112" s="76">
        <v>367000</v>
      </c>
      <c r="G112" s="75">
        <v>40426.166666666664</v>
      </c>
      <c r="H112" s="76">
        <v>774000</v>
      </c>
      <c r="I112" s="75">
        <v>40183.166666666664</v>
      </c>
      <c r="J112" s="76">
        <v>267000</v>
      </c>
      <c r="K112" s="75">
        <v>40426.166666666664</v>
      </c>
      <c r="L112" s="76">
        <v>41000</v>
      </c>
    </row>
    <row r="113" spans="1:12" x14ac:dyDescent="0.25">
      <c r="A113" s="75">
        <v>40183.208333333336</v>
      </c>
      <c r="B113" s="76">
        <v>883433.95199735428</v>
      </c>
      <c r="C113" s="75">
        <v>40426.208333333336</v>
      </c>
      <c r="D113" s="76">
        <v>859733.96399801644</v>
      </c>
      <c r="E113" s="75">
        <v>40183.208333333336</v>
      </c>
      <c r="F113" s="76">
        <v>488000</v>
      </c>
      <c r="G113" s="75">
        <v>40426.208333333336</v>
      </c>
      <c r="H113" s="76">
        <v>782000</v>
      </c>
      <c r="I113" s="75">
        <v>40183.208333333336</v>
      </c>
      <c r="J113" s="76">
        <v>289000</v>
      </c>
      <c r="K113" s="75">
        <v>40426.208333333336</v>
      </c>
      <c r="L113" s="76">
        <v>44000</v>
      </c>
    </row>
    <row r="114" spans="1:12" x14ac:dyDescent="0.25">
      <c r="A114" s="75">
        <v>40183.25</v>
      </c>
      <c r="B114" s="76">
        <v>903487.78800315445</v>
      </c>
      <c r="C114" s="75">
        <v>40426.25</v>
      </c>
      <c r="D114" s="76">
        <v>853435.13400208601</v>
      </c>
      <c r="E114" s="75">
        <v>40183.25</v>
      </c>
      <c r="F114" s="76">
        <v>586000</v>
      </c>
      <c r="G114" s="75">
        <v>40426.25</v>
      </c>
      <c r="H114" s="76">
        <v>775000</v>
      </c>
      <c r="I114" s="75">
        <v>40183.25</v>
      </c>
      <c r="J114" s="76">
        <v>429000</v>
      </c>
      <c r="K114" s="75">
        <v>40426.25</v>
      </c>
      <c r="L114" s="76">
        <v>39000</v>
      </c>
    </row>
    <row r="115" spans="1:12" x14ac:dyDescent="0.25">
      <c r="A115" s="75">
        <v>40183.291666666664</v>
      </c>
      <c r="B115" s="76">
        <v>1049883.5220001535</v>
      </c>
      <c r="C115" s="75">
        <v>40426.291666666664</v>
      </c>
      <c r="D115" s="76">
        <v>851188.72200269706</v>
      </c>
      <c r="E115" s="75">
        <v>40183.291666666664</v>
      </c>
      <c r="F115" s="76">
        <v>1064000</v>
      </c>
      <c r="G115" s="75">
        <v>40426.291666666664</v>
      </c>
      <c r="H115" s="76">
        <v>810000</v>
      </c>
      <c r="I115" s="75">
        <v>40183.291666666664</v>
      </c>
      <c r="J115" s="76">
        <v>888000</v>
      </c>
      <c r="K115" s="75">
        <v>40426.291666666664</v>
      </c>
      <c r="L115" s="76">
        <v>44000</v>
      </c>
    </row>
    <row r="116" spans="1:12" x14ac:dyDescent="0.25">
      <c r="A116" s="75">
        <v>40183.333333333336</v>
      </c>
      <c r="B116" s="76">
        <v>1125066.6299997438</v>
      </c>
      <c r="C116" s="75">
        <v>40426.333333333336</v>
      </c>
      <c r="D116" s="76">
        <v>823835.75399598177</v>
      </c>
      <c r="E116" s="75">
        <v>40183.333333333336</v>
      </c>
      <c r="F116" s="76">
        <v>1025000</v>
      </c>
      <c r="G116" s="75">
        <v>40426.333333333336</v>
      </c>
      <c r="H116" s="76">
        <v>766000</v>
      </c>
      <c r="I116" s="75">
        <v>40183.333333333336</v>
      </c>
      <c r="J116" s="76">
        <v>621000</v>
      </c>
      <c r="K116" s="75">
        <v>40426.333333333336</v>
      </c>
      <c r="L116" s="76">
        <v>38000</v>
      </c>
    </row>
    <row r="117" spans="1:12" x14ac:dyDescent="0.25">
      <c r="A117" s="75">
        <v>40183.375</v>
      </c>
      <c r="B117" s="76">
        <v>1362691.2720001535</v>
      </c>
      <c r="C117" s="75">
        <v>40426.375</v>
      </c>
      <c r="D117" s="76">
        <v>748888.21200320579</v>
      </c>
      <c r="E117" s="75">
        <v>40183.375</v>
      </c>
      <c r="F117" s="76">
        <v>1000000</v>
      </c>
      <c r="G117" s="75">
        <v>40426.375</v>
      </c>
      <c r="H117" s="76">
        <v>854000</v>
      </c>
      <c r="I117" s="75">
        <v>40183.375</v>
      </c>
      <c r="J117" s="76">
        <v>485000</v>
      </c>
      <c r="K117" s="75">
        <v>40426.375</v>
      </c>
      <c r="L117" s="76">
        <v>40000</v>
      </c>
    </row>
    <row r="118" spans="1:12" x14ac:dyDescent="0.25">
      <c r="A118" s="75">
        <v>40183.416666666664</v>
      </c>
      <c r="B118" s="76">
        <v>1463052.6299997438</v>
      </c>
      <c r="C118" s="75">
        <v>40426.416666666664</v>
      </c>
      <c r="D118" s="76">
        <v>758764.91400055995</v>
      </c>
      <c r="E118" s="75">
        <v>40183.416666666664</v>
      </c>
      <c r="F118" s="76">
        <v>1146000</v>
      </c>
      <c r="G118" s="75">
        <v>40426.416666666664</v>
      </c>
      <c r="H118" s="76">
        <v>970000</v>
      </c>
      <c r="I118" s="75">
        <v>40183.416666666664</v>
      </c>
      <c r="J118" s="76">
        <v>336000</v>
      </c>
      <c r="K118" s="75">
        <v>40426.416666666664</v>
      </c>
      <c r="L118" s="76">
        <v>39000</v>
      </c>
    </row>
    <row r="119" spans="1:12" x14ac:dyDescent="0.25">
      <c r="A119" s="75">
        <v>40183.458333333336</v>
      </c>
      <c r="B119" s="76">
        <v>1525644.9060022396</v>
      </c>
      <c r="C119" s="75">
        <v>40426.458333333336</v>
      </c>
      <c r="D119" s="76">
        <v>765582.67199888022</v>
      </c>
      <c r="E119" s="75">
        <v>40183.458333333336</v>
      </c>
      <c r="F119" s="76">
        <v>1377000</v>
      </c>
      <c r="G119" s="75">
        <v>40426.458333333336</v>
      </c>
      <c r="H119" s="76">
        <v>1009000</v>
      </c>
      <c r="I119" s="75">
        <v>40183.458333333336</v>
      </c>
      <c r="J119" s="76">
        <v>272000</v>
      </c>
      <c r="K119" s="75">
        <v>40426.458333333336</v>
      </c>
      <c r="L119" s="76">
        <v>39000</v>
      </c>
    </row>
    <row r="120" spans="1:12" x14ac:dyDescent="0.25">
      <c r="A120" s="75">
        <v>40183.5</v>
      </c>
      <c r="B120" s="76">
        <v>1549717.0199989825</v>
      </c>
      <c r="C120" s="75">
        <v>40426.5</v>
      </c>
      <c r="D120" s="76">
        <v>786346.62000025599</v>
      </c>
      <c r="E120" s="75">
        <v>40183.5</v>
      </c>
      <c r="F120" s="76">
        <v>1391000</v>
      </c>
      <c r="G120" s="75">
        <v>40426.5</v>
      </c>
      <c r="H120" s="76">
        <v>1116000</v>
      </c>
      <c r="I120" s="75">
        <v>40183.5</v>
      </c>
      <c r="J120" s="76">
        <v>168000</v>
      </c>
      <c r="K120" s="75">
        <v>40426.5</v>
      </c>
      <c r="L120" s="76">
        <v>41000</v>
      </c>
    </row>
    <row r="121" spans="1:12" x14ac:dyDescent="0.25">
      <c r="A121" s="75">
        <v>40183.541666666664</v>
      </c>
      <c r="B121" s="76">
        <v>1510145.3459989314</v>
      </c>
      <c r="C121" s="75">
        <v>40426.541666666664</v>
      </c>
      <c r="D121" s="76">
        <v>803894.57999593054</v>
      </c>
      <c r="E121" s="75">
        <v>40183.541666666664</v>
      </c>
      <c r="F121" s="76">
        <v>1439000</v>
      </c>
      <c r="G121" s="75">
        <v>40426.541666666664</v>
      </c>
      <c r="H121" s="76">
        <v>1223000</v>
      </c>
      <c r="I121" s="75">
        <v>40183.541666666664</v>
      </c>
      <c r="J121" s="76">
        <v>258000</v>
      </c>
      <c r="K121" s="75">
        <v>40426.541666666664</v>
      </c>
      <c r="L121" s="76">
        <v>42000</v>
      </c>
    </row>
    <row r="122" spans="1:12" x14ac:dyDescent="0.25">
      <c r="A122" s="75">
        <v>40183.583333333336</v>
      </c>
      <c r="B122" s="76">
        <v>1553605.5660004574</v>
      </c>
      <c r="C122" s="75">
        <v>40426.583333333336</v>
      </c>
      <c r="D122" s="76">
        <v>841411.02600249217</v>
      </c>
      <c r="E122" s="75">
        <v>40183.583333333336</v>
      </c>
      <c r="F122" s="76">
        <v>1538000</v>
      </c>
      <c r="G122" s="75">
        <v>40426.583333333336</v>
      </c>
      <c r="H122" s="76">
        <v>1389000</v>
      </c>
      <c r="I122" s="75">
        <v>40183.583333333336</v>
      </c>
      <c r="J122" s="76">
        <v>157000</v>
      </c>
      <c r="K122" s="75">
        <v>40426.583333333336</v>
      </c>
      <c r="L122" s="76">
        <v>39000</v>
      </c>
    </row>
    <row r="123" spans="1:12" x14ac:dyDescent="0.25">
      <c r="A123" s="75">
        <v>40183.625</v>
      </c>
      <c r="B123" s="76">
        <v>1544893.0379967943</v>
      </c>
      <c r="C123" s="75">
        <v>40426.625</v>
      </c>
      <c r="D123" s="76">
        <v>848624.80800213711</v>
      </c>
      <c r="E123" s="75">
        <v>40183.625</v>
      </c>
      <c r="F123" s="76">
        <v>1702000</v>
      </c>
      <c r="G123" s="75">
        <v>40426.625</v>
      </c>
      <c r="H123" s="76">
        <v>1407000</v>
      </c>
      <c r="I123" s="75">
        <v>40183.625</v>
      </c>
      <c r="J123" s="76">
        <v>121000</v>
      </c>
      <c r="K123" s="75">
        <v>40426.625</v>
      </c>
      <c r="L123" s="76">
        <v>39000</v>
      </c>
    </row>
    <row r="124" spans="1:12" x14ac:dyDescent="0.25">
      <c r="A124" s="75">
        <v>40183.666666666664</v>
      </c>
      <c r="B124" s="76">
        <v>1532312.4480013724</v>
      </c>
      <c r="C124" s="75">
        <v>40426.666666666664</v>
      </c>
      <c r="D124" s="76">
        <v>848802.33599944005</v>
      </c>
      <c r="E124" s="75">
        <v>40183.666666666664</v>
      </c>
      <c r="F124" s="76">
        <v>1740000</v>
      </c>
      <c r="G124" s="75">
        <v>40426.666666666664</v>
      </c>
      <c r="H124" s="76">
        <v>1416000</v>
      </c>
      <c r="I124" s="75">
        <v>40183.666666666664</v>
      </c>
      <c r="J124" s="76">
        <v>111000</v>
      </c>
      <c r="K124" s="75">
        <v>40426.666666666664</v>
      </c>
      <c r="L124" s="76">
        <v>43000</v>
      </c>
    </row>
    <row r="125" spans="1:12" x14ac:dyDescent="0.25">
      <c r="A125" s="75">
        <v>40183.708333333336</v>
      </c>
      <c r="B125" s="76">
        <v>1476015.5880006112</v>
      </c>
      <c r="C125" s="75">
        <v>40426.708333333336</v>
      </c>
      <c r="D125" s="76">
        <v>845477.10000127344</v>
      </c>
      <c r="E125" s="75">
        <v>40183.708333333336</v>
      </c>
      <c r="F125" s="76">
        <v>1610000</v>
      </c>
      <c r="G125" s="75">
        <v>40426.708333333336</v>
      </c>
      <c r="H125" s="76">
        <v>1445000</v>
      </c>
      <c r="I125" s="75">
        <v>40183.708333333336</v>
      </c>
      <c r="J125" s="76">
        <v>114000</v>
      </c>
      <c r="K125" s="75">
        <v>40426.708333333336</v>
      </c>
      <c r="L125" s="76">
        <v>40000</v>
      </c>
    </row>
    <row r="126" spans="1:12" x14ac:dyDescent="0.25">
      <c r="A126" s="75">
        <v>40183.75</v>
      </c>
      <c r="B126" s="76">
        <v>1288201.2059996962</v>
      </c>
      <c r="C126" s="75">
        <v>40426.75</v>
      </c>
      <c r="D126" s="76">
        <v>844784.05799577688</v>
      </c>
      <c r="E126" s="75">
        <v>40183.75</v>
      </c>
      <c r="F126" s="76">
        <v>1285000</v>
      </c>
      <c r="G126" s="75">
        <v>40426.75</v>
      </c>
      <c r="H126" s="76">
        <v>1307000</v>
      </c>
      <c r="I126" s="75">
        <v>40183.75</v>
      </c>
      <c r="J126" s="76">
        <v>168000</v>
      </c>
      <c r="K126" s="75">
        <v>40426.75</v>
      </c>
      <c r="L126" s="76">
        <v>43000</v>
      </c>
    </row>
    <row r="127" spans="1:12" x14ac:dyDescent="0.25">
      <c r="A127" s="75">
        <v>40183.791666666664</v>
      </c>
      <c r="B127" s="76">
        <v>1142795.5319996448</v>
      </c>
      <c r="C127" s="75">
        <v>40426.791666666664</v>
      </c>
      <c r="D127" s="76">
        <v>833063.79600147484</v>
      </c>
      <c r="E127" s="75">
        <v>40183.791666666664</v>
      </c>
      <c r="F127" s="76">
        <v>992000</v>
      </c>
      <c r="G127" s="75">
        <v>40426.791666666664</v>
      </c>
      <c r="H127" s="76">
        <v>1340000</v>
      </c>
      <c r="I127" s="75">
        <v>40183.791666666664</v>
      </c>
      <c r="J127" s="76">
        <v>236000</v>
      </c>
      <c r="K127" s="75">
        <v>40426.791666666664</v>
      </c>
      <c r="L127" s="76">
        <v>39000</v>
      </c>
    </row>
    <row r="128" spans="1:12" x14ac:dyDescent="0.25">
      <c r="A128" s="75">
        <v>40183.833333333336</v>
      </c>
      <c r="B128" s="76">
        <v>949942.08599944005</v>
      </c>
      <c r="C128" s="75">
        <v>40426.833333333336</v>
      </c>
      <c r="D128" s="76">
        <v>886574.83199710143</v>
      </c>
      <c r="E128" s="75">
        <v>40183.833333333336</v>
      </c>
      <c r="F128" s="76">
        <v>301000</v>
      </c>
      <c r="G128" s="75">
        <v>40426.833333333336</v>
      </c>
      <c r="H128" s="76">
        <v>1250000</v>
      </c>
      <c r="I128" s="75">
        <v>40183.833333333336</v>
      </c>
      <c r="J128" s="76">
        <v>170000</v>
      </c>
      <c r="K128" s="75">
        <v>40426.833333333336</v>
      </c>
      <c r="L128" s="76">
        <v>40000</v>
      </c>
    </row>
    <row r="129" spans="1:12" x14ac:dyDescent="0.25">
      <c r="A129" s="75">
        <v>40183.875</v>
      </c>
      <c r="B129" s="76">
        <v>891603.65400106856</v>
      </c>
      <c r="C129" s="75">
        <v>40426.875</v>
      </c>
      <c r="D129" s="76">
        <v>897711.30000381684</v>
      </c>
      <c r="E129" s="75">
        <v>40183.875</v>
      </c>
      <c r="F129" s="76">
        <v>294000</v>
      </c>
      <c r="G129" s="75">
        <v>40426.875</v>
      </c>
      <c r="H129" s="76">
        <v>957000</v>
      </c>
      <c r="I129" s="75">
        <v>40183.875</v>
      </c>
      <c r="J129" s="76">
        <v>184000</v>
      </c>
      <c r="K129" s="75">
        <v>40426.875</v>
      </c>
      <c r="L129" s="76">
        <v>40000</v>
      </c>
    </row>
    <row r="130" spans="1:12" x14ac:dyDescent="0.25">
      <c r="A130" s="75">
        <v>40183.916666666664</v>
      </c>
      <c r="B130" s="76">
        <v>886305.12600376573</v>
      </c>
      <c r="C130" s="75">
        <v>40426.916666666664</v>
      </c>
      <c r="D130" s="76">
        <v>894512.38200091489</v>
      </c>
      <c r="E130" s="75">
        <v>40183.916666666664</v>
      </c>
      <c r="F130" s="76">
        <v>332000</v>
      </c>
      <c r="G130" s="75">
        <v>40426.916666666664</v>
      </c>
      <c r="H130" s="76">
        <v>988000</v>
      </c>
      <c r="I130" s="75">
        <v>40183.916666666664</v>
      </c>
      <c r="J130" s="76">
        <v>226000</v>
      </c>
      <c r="K130" s="75">
        <v>40426.916666666664</v>
      </c>
      <c r="L130" s="76">
        <v>39000</v>
      </c>
    </row>
    <row r="131" spans="1:12" x14ac:dyDescent="0.25">
      <c r="A131" s="75">
        <v>40183.958333333336</v>
      </c>
      <c r="B131" s="76">
        <v>882792.12000025611</v>
      </c>
      <c r="C131" s="75">
        <v>40426.958333333336</v>
      </c>
      <c r="D131" s="76">
        <v>884912.21399801655</v>
      </c>
      <c r="E131" s="75">
        <v>40183.958333333336</v>
      </c>
      <c r="F131" s="76">
        <v>324000</v>
      </c>
      <c r="G131" s="75">
        <v>40426.958333333336</v>
      </c>
      <c r="H131" s="76">
        <v>980000</v>
      </c>
      <c r="I131" s="75">
        <v>40183.958333333336</v>
      </c>
      <c r="J131" s="76">
        <v>220000</v>
      </c>
      <c r="K131" s="75">
        <v>40426.958333333336</v>
      </c>
      <c r="L131" s="76">
        <v>40000</v>
      </c>
    </row>
    <row r="132" spans="1:12" x14ac:dyDescent="0.25">
      <c r="A132" s="75">
        <v>40184</v>
      </c>
      <c r="B132" s="76">
        <v>874827.25799832027</v>
      </c>
      <c r="C132" s="75">
        <v>40427</v>
      </c>
      <c r="D132" s="76">
        <v>868091.43600071361</v>
      </c>
      <c r="E132" s="75">
        <v>40184</v>
      </c>
      <c r="F132" s="76">
        <v>293000</v>
      </c>
      <c r="G132" s="75">
        <v>40427</v>
      </c>
      <c r="H132" s="76">
        <v>941000</v>
      </c>
      <c r="I132" s="75">
        <v>40184</v>
      </c>
      <c r="J132" s="76">
        <v>225000</v>
      </c>
      <c r="K132" s="75">
        <v>40427</v>
      </c>
      <c r="L132" s="76">
        <v>36000</v>
      </c>
    </row>
    <row r="133" spans="1:12" x14ac:dyDescent="0.25">
      <c r="A133" s="75">
        <v>40184.041666666664</v>
      </c>
      <c r="B133" s="76">
        <v>871993.63799806777</v>
      </c>
      <c r="C133" s="75">
        <v>40427.041666666664</v>
      </c>
      <c r="D133" s="76">
        <v>877087.32599994878</v>
      </c>
      <c r="E133" s="75">
        <v>40184.041666666664</v>
      </c>
      <c r="F133" s="76">
        <v>284000</v>
      </c>
      <c r="G133" s="75">
        <v>40427.041666666664</v>
      </c>
      <c r="H133" s="76">
        <v>1084000</v>
      </c>
      <c r="I133" s="75">
        <v>40184.041666666664</v>
      </c>
      <c r="J133" s="76">
        <v>264000</v>
      </c>
      <c r="K133" s="75">
        <v>40427.041666666664</v>
      </c>
      <c r="L133" s="76">
        <v>40000</v>
      </c>
    </row>
    <row r="134" spans="1:12" x14ac:dyDescent="0.25">
      <c r="A134" s="75">
        <v>40184.083333333336</v>
      </c>
      <c r="B134" s="76">
        <v>865684.5660004575</v>
      </c>
      <c r="C134" s="75">
        <v>40427.083333333336</v>
      </c>
      <c r="D134" s="76">
        <v>874881.88200091489</v>
      </c>
      <c r="E134" s="75">
        <v>40184.083333333336</v>
      </c>
      <c r="F134" s="76">
        <v>279000</v>
      </c>
      <c r="G134" s="75">
        <v>40427.083333333336</v>
      </c>
      <c r="H134" s="76">
        <v>1084000</v>
      </c>
      <c r="I134" s="75">
        <v>40184.083333333336</v>
      </c>
      <c r="J134" s="76">
        <v>276000</v>
      </c>
      <c r="K134" s="75">
        <v>40427.083333333336</v>
      </c>
      <c r="L134" s="76">
        <v>38000</v>
      </c>
    </row>
    <row r="135" spans="1:12" x14ac:dyDescent="0.25">
      <c r="A135" s="75">
        <v>40184.125</v>
      </c>
      <c r="B135" s="76">
        <v>865063.21800035506</v>
      </c>
      <c r="C135" s="75">
        <v>40427.125</v>
      </c>
      <c r="D135" s="76">
        <v>879535.16400055995</v>
      </c>
      <c r="E135" s="75">
        <v>40184.125</v>
      </c>
      <c r="F135" s="76">
        <v>281000</v>
      </c>
      <c r="G135" s="75">
        <v>40427.125</v>
      </c>
      <c r="H135" s="76">
        <v>1175000</v>
      </c>
      <c r="I135" s="75">
        <v>40184.125</v>
      </c>
      <c r="J135" s="76">
        <v>265000</v>
      </c>
      <c r="K135" s="75">
        <v>40427.125</v>
      </c>
      <c r="L135" s="76">
        <v>45000</v>
      </c>
    </row>
    <row r="136" spans="1:12" x14ac:dyDescent="0.25">
      <c r="A136" s="75">
        <v>40184.166666666664</v>
      </c>
      <c r="B136" s="76">
        <v>868907.38200091489</v>
      </c>
      <c r="C136" s="75">
        <v>40427.166666666664</v>
      </c>
      <c r="D136" s="76">
        <v>928471.43999669189</v>
      </c>
      <c r="E136" s="75">
        <v>40184.166666666664</v>
      </c>
      <c r="F136" s="76">
        <v>388000</v>
      </c>
      <c r="G136" s="75">
        <v>40427.166666666664</v>
      </c>
      <c r="H136" s="76">
        <v>1581000</v>
      </c>
      <c r="I136" s="75">
        <v>40184.166666666664</v>
      </c>
      <c r="J136" s="76">
        <v>282000</v>
      </c>
      <c r="K136" s="75">
        <v>40427.166666666664</v>
      </c>
      <c r="L136" s="76">
        <v>42000</v>
      </c>
    </row>
    <row r="137" spans="1:12" x14ac:dyDescent="0.25">
      <c r="A137" s="75">
        <v>40184.208333333336</v>
      </c>
      <c r="B137" s="76">
        <v>900968.25599715265</v>
      </c>
      <c r="C137" s="75">
        <v>40427.208333333336</v>
      </c>
      <c r="D137" s="76">
        <v>1152897.5580021373</v>
      </c>
      <c r="E137" s="75">
        <v>40184.208333333336</v>
      </c>
      <c r="F137" s="76">
        <v>476000</v>
      </c>
      <c r="G137" s="75">
        <v>40427.208333333336</v>
      </c>
      <c r="H137" s="76">
        <v>3347000</v>
      </c>
      <c r="I137" s="75">
        <v>40184.208333333336</v>
      </c>
      <c r="J137" s="76">
        <v>283000</v>
      </c>
      <c r="K137" s="75">
        <v>40427.208333333336</v>
      </c>
      <c r="L137" s="76">
        <v>42000</v>
      </c>
    </row>
    <row r="138" spans="1:12" x14ac:dyDescent="0.25">
      <c r="A138" s="75">
        <v>40184.25</v>
      </c>
      <c r="B138" s="76">
        <v>927945.6839995425</v>
      </c>
      <c r="C138" s="75">
        <v>40427.25</v>
      </c>
      <c r="D138" s="76">
        <v>1229637.4499961832</v>
      </c>
      <c r="E138" s="75">
        <v>40184.25</v>
      </c>
      <c r="F138" s="76">
        <v>510000</v>
      </c>
      <c r="G138" s="75">
        <v>40427.25</v>
      </c>
      <c r="H138" s="76">
        <v>3727000</v>
      </c>
      <c r="I138" s="75">
        <v>40184.25</v>
      </c>
      <c r="J138" s="76">
        <v>377000</v>
      </c>
      <c r="K138" s="75">
        <v>40427.25</v>
      </c>
      <c r="L138" s="76">
        <v>52000</v>
      </c>
    </row>
    <row r="139" spans="1:12" x14ac:dyDescent="0.25">
      <c r="A139" s="75">
        <v>40184.291666666664</v>
      </c>
      <c r="B139" s="76">
        <v>1079383.8960027483</v>
      </c>
      <c r="C139" s="75">
        <v>40427.291666666664</v>
      </c>
      <c r="D139" s="76">
        <v>1239626.8140056466</v>
      </c>
      <c r="E139" s="75">
        <v>40184.291666666664</v>
      </c>
      <c r="F139" s="76">
        <v>846000</v>
      </c>
      <c r="G139" s="75">
        <v>40427.291666666664</v>
      </c>
      <c r="H139" s="76">
        <v>3391000</v>
      </c>
      <c r="I139" s="75">
        <v>40184.291666666664</v>
      </c>
      <c r="J139" s="76">
        <v>849000</v>
      </c>
      <c r="K139" s="75">
        <v>40427.291666666664</v>
      </c>
      <c r="L139" s="76">
        <v>51000</v>
      </c>
    </row>
    <row r="140" spans="1:12" x14ac:dyDescent="0.25">
      <c r="A140" s="75">
        <v>40184.333333333336</v>
      </c>
      <c r="B140" s="76">
        <v>1151907.497998829</v>
      </c>
      <c r="C140" s="75">
        <v>40427.333333333336</v>
      </c>
      <c r="D140" s="76">
        <v>1269847.5419991363</v>
      </c>
      <c r="E140" s="75">
        <v>40184.333333333336</v>
      </c>
      <c r="F140" s="76">
        <v>819000</v>
      </c>
      <c r="G140" s="75">
        <v>40427.333333333336</v>
      </c>
      <c r="H140" s="76">
        <v>2963000</v>
      </c>
      <c r="I140" s="75">
        <v>40184.333333333336</v>
      </c>
      <c r="J140" s="76">
        <v>570000</v>
      </c>
      <c r="K140" s="75">
        <v>40427.333333333336</v>
      </c>
      <c r="L140" s="76">
        <v>56000</v>
      </c>
    </row>
    <row r="141" spans="1:12" x14ac:dyDescent="0.25">
      <c r="A141" s="75">
        <v>40184.375</v>
      </c>
      <c r="B141" s="76">
        <v>1411221.2819996448</v>
      </c>
      <c r="C141" s="75">
        <v>40427.375</v>
      </c>
      <c r="D141" s="76">
        <v>1467569.3519960842</v>
      </c>
      <c r="E141" s="75">
        <v>40184.375</v>
      </c>
      <c r="F141" s="76">
        <v>850000</v>
      </c>
      <c r="G141" s="75">
        <v>40427.375</v>
      </c>
      <c r="H141" s="76">
        <v>3007000</v>
      </c>
      <c r="I141" s="75">
        <v>40184.375</v>
      </c>
      <c r="J141" s="76">
        <v>467000</v>
      </c>
      <c r="K141" s="75">
        <v>40427.375</v>
      </c>
      <c r="L141" s="76">
        <v>54000</v>
      </c>
    </row>
    <row r="142" spans="1:12" x14ac:dyDescent="0.25">
      <c r="A142" s="75">
        <v>40184.416666666664</v>
      </c>
      <c r="B142" s="76">
        <v>1490849.4180028986</v>
      </c>
      <c r="C142" s="75">
        <v>40427.416666666664</v>
      </c>
      <c r="D142" s="76">
        <v>1553509.9740038645</v>
      </c>
      <c r="E142" s="75">
        <v>40184.416666666664</v>
      </c>
      <c r="F142" s="76">
        <v>911000</v>
      </c>
      <c r="G142" s="75">
        <v>40427.416666666664</v>
      </c>
      <c r="H142" s="76">
        <v>3036000</v>
      </c>
      <c r="I142" s="75">
        <v>40184.416666666664</v>
      </c>
      <c r="J142" s="76">
        <v>307000</v>
      </c>
      <c r="K142" s="75">
        <v>40427.416666666664</v>
      </c>
      <c r="L142" s="76">
        <v>48000</v>
      </c>
    </row>
    <row r="143" spans="1:12" x14ac:dyDescent="0.25">
      <c r="A143" s="75">
        <v>40184.458333333336</v>
      </c>
      <c r="B143" s="76">
        <v>1526798.8380006112</v>
      </c>
      <c r="C143" s="75">
        <v>40427.458333333336</v>
      </c>
      <c r="D143" s="76">
        <v>1619284.0980001024</v>
      </c>
      <c r="E143" s="75">
        <v>40184.458333333336</v>
      </c>
      <c r="F143" s="76">
        <v>973000</v>
      </c>
      <c r="G143" s="75">
        <v>40427.458333333336</v>
      </c>
      <c r="H143" s="76">
        <v>3673000</v>
      </c>
      <c r="I143" s="75">
        <v>40184.458333333336</v>
      </c>
      <c r="J143" s="76">
        <v>230000</v>
      </c>
      <c r="K143" s="75">
        <v>40427.458333333336</v>
      </c>
      <c r="L143" s="76">
        <v>52000</v>
      </c>
    </row>
    <row r="144" spans="1:12" x14ac:dyDescent="0.25">
      <c r="A144" s="75">
        <v>40184.5</v>
      </c>
      <c r="B144" s="76">
        <v>1520513.6640005601</v>
      </c>
      <c r="C144" s="75">
        <v>40427.5</v>
      </c>
      <c r="D144" s="76">
        <v>1576950.497998829</v>
      </c>
      <c r="E144" s="75">
        <v>40184.5</v>
      </c>
      <c r="F144" s="76">
        <v>1088000</v>
      </c>
      <c r="G144" s="75">
        <v>40427.5</v>
      </c>
      <c r="H144" s="76">
        <v>3433000</v>
      </c>
      <c r="I144" s="75">
        <v>40184.5</v>
      </c>
      <c r="J144" s="76">
        <v>182000</v>
      </c>
      <c r="K144" s="75">
        <v>40427.5</v>
      </c>
      <c r="L144" s="76">
        <v>52000</v>
      </c>
    </row>
    <row r="145" spans="1:12" x14ac:dyDescent="0.25">
      <c r="A145" s="75">
        <v>40184.541666666664</v>
      </c>
      <c r="B145" s="76">
        <v>1493683.0379967943</v>
      </c>
      <c r="C145" s="75">
        <v>40427.541666666664</v>
      </c>
      <c r="D145" s="76">
        <v>1520677.5360019833</v>
      </c>
      <c r="E145" s="75">
        <v>40184.541666666664</v>
      </c>
      <c r="F145" s="76">
        <v>1167000</v>
      </c>
      <c r="G145" s="75">
        <v>40427.541666666664</v>
      </c>
      <c r="H145" s="76">
        <v>3301000</v>
      </c>
      <c r="I145" s="75">
        <v>40184.541666666664</v>
      </c>
      <c r="J145" s="76">
        <v>176000</v>
      </c>
      <c r="K145" s="75">
        <v>40427.541666666664</v>
      </c>
      <c r="L145" s="76">
        <v>60000</v>
      </c>
    </row>
    <row r="146" spans="1:12" x14ac:dyDescent="0.25">
      <c r="A146" s="75">
        <v>40184.583333333336</v>
      </c>
      <c r="B146" s="76">
        <v>1529888.5079983203</v>
      </c>
      <c r="C146" s="75">
        <v>40427.583333333336</v>
      </c>
      <c r="D146" s="76">
        <v>1520103.9839969992</v>
      </c>
      <c r="E146" s="75">
        <v>40184.583333333336</v>
      </c>
      <c r="F146" s="76">
        <v>1194000</v>
      </c>
      <c r="G146" s="75">
        <v>40427.583333333336</v>
      </c>
      <c r="H146" s="76">
        <v>3289000</v>
      </c>
      <c r="I146" s="75">
        <v>40184.583333333336</v>
      </c>
      <c r="J146" s="76">
        <v>172000</v>
      </c>
      <c r="K146" s="75">
        <v>40427.583333333336</v>
      </c>
      <c r="L146" s="76">
        <v>54000</v>
      </c>
    </row>
    <row r="147" spans="1:12" x14ac:dyDescent="0.25">
      <c r="A147" s="75">
        <v>40184.625</v>
      </c>
      <c r="B147" s="76">
        <v>1531943.736004527</v>
      </c>
      <c r="C147" s="75">
        <v>40427.625</v>
      </c>
      <c r="D147" s="76">
        <v>1536023.4659991874</v>
      </c>
      <c r="E147" s="75">
        <v>40184.625</v>
      </c>
      <c r="F147" s="76">
        <v>1230000</v>
      </c>
      <c r="G147" s="75">
        <v>40427.625</v>
      </c>
      <c r="H147" s="76">
        <v>3263000</v>
      </c>
      <c r="I147" s="75">
        <v>40184.625</v>
      </c>
      <c r="J147" s="76">
        <v>170000</v>
      </c>
      <c r="K147" s="75">
        <v>40427.625</v>
      </c>
      <c r="L147" s="76">
        <v>47000</v>
      </c>
    </row>
    <row r="148" spans="1:12" x14ac:dyDescent="0.25">
      <c r="A148" s="75">
        <v>40184.666666666664</v>
      </c>
      <c r="B148" s="76">
        <v>1494922.3199964392</v>
      </c>
      <c r="C148" s="75">
        <v>40427.666666666664</v>
      </c>
      <c r="D148" s="76">
        <v>1501538.6519998976</v>
      </c>
      <c r="E148" s="75">
        <v>40184.666666666664</v>
      </c>
      <c r="F148" s="76">
        <v>1262000</v>
      </c>
      <c r="G148" s="75">
        <v>40427.666666666664</v>
      </c>
      <c r="H148" s="76">
        <v>3155000</v>
      </c>
      <c r="I148" s="75">
        <v>40184.666666666664</v>
      </c>
      <c r="J148" s="76">
        <v>172000</v>
      </c>
      <c r="K148" s="75">
        <v>40427.666666666664</v>
      </c>
      <c r="L148" s="76">
        <v>54000</v>
      </c>
    </row>
    <row r="149" spans="1:12" x14ac:dyDescent="0.25">
      <c r="A149" s="75">
        <v>40184.708333333336</v>
      </c>
      <c r="B149" s="76">
        <v>1444251.7320021882</v>
      </c>
      <c r="C149" s="75">
        <v>40427.708333333336</v>
      </c>
      <c r="D149" s="76">
        <v>1435948.884002086</v>
      </c>
      <c r="E149" s="75">
        <v>40184.708333333336</v>
      </c>
      <c r="F149" s="76">
        <v>1250000</v>
      </c>
      <c r="G149" s="75">
        <v>40427.708333333336</v>
      </c>
      <c r="H149" s="76">
        <v>3121000</v>
      </c>
      <c r="I149" s="75">
        <v>40184.708333333336</v>
      </c>
      <c r="J149" s="76">
        <v>156000</v>
      </c>
      <c r="K149" s="75">
        <v>40427.708333333336</v>
      </c>
      <c r="L149" s="76">
        <v>51000</v>
      </c>
    </row>
    <row r="150" spans="1:12" x14ac:dyDescent="0.25">
      <c r="A150" s="75">
        <v>40184.75</v>
      </c>
      <c r="B150" s="76">
        <v>1279826.6640005601</v>
      </c>
      <c r="C150" s="75">
        <v>40427.75</v>
      </c>
      <c r="D150" s="76">
        <v>1220126.0460014748</v>
      </c>
      <c r="E150" s="75">
        <v>40184.75</v>
      </c>
      <c r="F150" s="76">
        <v>1198000</v>
      </c>
      <c r="G150" s="75">
        <v>40427.75</v>
      </c>
      <c r="H150" s="76">
        <v>2535000</v>
      </c>
      <c r="I150" s="75">
        <v>40184.75</v>
      </c>
      <c r="J150" s="76">
        <v>205000</v>
      </c>
      <c r="K150" s="75">
        <v>40427.75</v>
      </c>
      <c r="L150" s="76">
        <v>52000</v>
      </c>
    </row>
    <row r="151" spans="1:12" x14ac:dyDescent="0.25">
      <c r="A151" s="75">
        <v>40184.791666666664</v>
      </c>
      <c r="B151" s="76">
        <v>1144120.1640005601</v>
      </c>
      <c r="C151" s="75">
        <v>40427.791666666664</v>
      </c>
      <c r="D151" s="76">
        <v>1044489.4019998977</v>
      </c>
      <c r="E151" s="75">
        <v>40184.791666666664</v>
      </c>
      <c r="F151" s="76">
        <v>1063000</v>
      </c>
      <c r="G151" s="75">
        <v>40427.791666666664</v>
      </c>
      <c r="H151" s="76">
        <v>2256000</v>
      </c>
      <c r="I151" s="75">
        <v>40184.791666666664</v>
      </c>
      <c r="J151" s="76">
        <v>272000</v>
      </c>
      <c r="K151" s="75">
        <v>40427.791666666664</v>
      </c>
      <c r="L151" s="76">
        <v>57000</v>
      </c>
    </row>
    <row r="152" spans="1:12" x14ac:dyDescent="0.25">
      <c r="A152" s="75">
        <v>40184.833333333336</v>
      </c>
      <c r="B152" s="76">
        <v>938710.02599613543</v>
      </c>
      <c r="C152" s="75">
        <v>40427.833333333336</v>
      </c>
      <c r="D152" s="76">
        <v>908458.57199761015</v>
      </c>
      <c r="E152" s="75">
        <v>40184.833333333336</v>
      </c>
      <c r="F152" s="76">
        <v>351000</v>
      </c>
      <c r="G152" s="75">
        <v>40427.833333333336</v>
      </c>
      <c r="H152" s="76">
        <v>1087000</v>
      </c>
      <c r="I152" s="75">
        <v>40184.833333333336</v>
      </c>
      <c r="J152" s="76">
        <v>172000</v>
      </c>
      <c r="K152" s="75">
        <v>40427.833333333336</v>
      </c>
      <c r="L152" s="76">
        <v>52000</v>
      </c>
    </row>
    <row r="153" spans="1:12" x14ac:dyDescent="0.25">
      <c r="A153" s="75">
        <v>40184.875</v>
      </c>
      <c r="B153" s="76">
        <v>874243.46400437679</v>
      </c>
      <c r="C153" s="75">
        <v>40427.875</v>
      </c>
      <c r="D153" s="76">
        <v>933653.89200040617</v>
      </c>
      <c r="E153" s="75">
        <v>40184.875</v>
      </c>
      <c r="F153" s="76">
        <v>292000</v>
      </c>
      <c r="G153" s="75">
        <v>40427.875</v>
      </c>
      <c r="H153" s="76">
        <v>1039000</v>
      </c>
      <c r="I153" s="75">
        <v>40184.875</v>
      </c>
      <c r="J153" s="76">
        <v>120000</v>
      </c>
      <c r="K153" s="75">
        <v>40427.875</v>
      </c>
      <c r="L153" s="76">
        <v>44000</v>
      </c>
    </row>
    <row r="154" spans="1:12" x14ac:dyDescent="0.25">
      <c r="A154" s="75">
        <v>40184.916666666664</v>
      </c>
      <c r="B154" s="76">
        <v>881283.13199455803</v>
      </c>
      <c r="C154" s="75">
        <v>40427.916666666664</v>
      </c>
      <c r="D154" s="76">
        <v>909790.03199964482</v>
      </c>
      <c r="E154" s="75">
        <v>40184.916666666664</v>
      </c>
      <c r="F154" s="76">
        <v>354000</v>
      </c>
      <c r="G154" s="75">
        <v>40427.916666666664</v>
      </c>
      <c r="H154" s="76">
        <v>1050000</v>
      </c>
      <c r="I154" s="75">
        <v>40184.916666666664</v>
      </c>
      <c r="J154" s="76">
        <v>112000</v>
      </c>
      <c r="K154" s="75">
        <v>40427.916666666664</v>
      </c>
      <c r="L154" s="76">
        <v>41000</v>
      </c>
    </row>
    <row r="155" spans="1:12" x14ac:dyDescent="0.25">
      <c r="A155" s="75">
        <v>40184.958333333336</v>
      </c>
      <c r="B155" s="76">
        <v>883491.99000050873</v>
      </c>
      <c r="C155" s="75">
        <v>40427.958333333336</v>
      </c>
      <c r="D155" s="76">
        <v>874175.1839995425</v>
      </c>
      <c r="E155" s="75">
        <v>40184.958333333336</v>
      </c>
      <c r="F155" s="76">
        <v>407000</v>
      </c>
      <c r="G155" s="75">
        <v>40427.958333333336</v>
      </c>
      <c r="H155" s="76">
        <v>1082000</v>
      </c>
      <c r="I155" s="75">
        <v>40184.958333333336</v>
      </c>
      <c r="J155" s="76">
        <v>110000</v>
      </c>
      <c r="K155" s="75">
        <v>40427.958333333336</v>
      </c>
      <c r="L155" s="76">
        <v>46000</v>
      </c>
    </row>
    <row r="156" spans="1:12" x14ac:dyDescent="0.25">
      <c r="A156" s="75">
        <v>40185</v>
      </c>
      <c r="B156" s="76">
        <v>872468.1839995425</v>
      </c>
      <c r="C156" s="75">
        <v>40428</v>
      </c>
      <c r="D156" s="76">
        <v>864595.5</v>
      </c>
      <c r="E156" s="75">
        <v>40185</v>
      </c>
      <c r="F156" s="76">
        <v>366000</v>
      </c>
      <c r="G156" s="75">
        <v>40428</v>
      </c>
      <c r="H156" s="76">
        <v>1089000</v>
      </c>
      <c r="I156" s="75">
        <v>40185</v>
      </c>
      <c r="J156" s="76">
        <v>111000</v>
      </c>
      <c r="K156" s="75">
        <v>40428</v>
      </c>
      <c r="L156" s="76">
        <v>45000</v>
      </c>
    </row>
    <row r="157" spans="1:12" x14ac:dyDescent="0.25">
      <c r="A157" s="75">
        <v>40185.041666666664</v>
      </c>
      <c r="B157" s="76">
        <v>867295.97400386469</v>
      </c>
      <c r="C157" s="75">
        <v>40428.041666666664</v>
      </c>
      <c r="D157" s="76">
        <v>856934.48400335596</v>
      </c>
      <c r="E157" s="75">
        <v>40185.041666666664</v>
      </c>
      <c r="F157" s="76">
        <v>296000</v>
      </c>
      <c r="G157" s="75">
        <v>40428.041666666664</v>
      </c>
      <c r="H157" s="76">
        <v>1069000</v>
      </c>
      <c r="I157" s="75">
        <v>40185.041666666664</v>
      </c>
      <c r="J157" s="76">
        <v>110000</v>
      </c>
      <c r="K157" s="75">
        <v>40428.041666666664</v>
      </c>
      <c r="L157" s="76">
        <v>43000</v>
      </c>
    </row>
    <row r="158" spans="1:12" x14ac:dyDescent="0.25">
      <c r="A158" s="75">
        <v>40185.083333333336</v>
      </c>
      <c r="B158" s="76">
        <v>859669.09800010244</v>
      </c>
      <c r="C158" s="75">
        <v>40428.083333333336</v>
      </c>
      <c r="D158" s="76">
        <v>851806.65599587932</v>
      </c>
      <c r="E158" s="75">
        <v>40185.083333333336</v>
      </c>
      <c r="F158" s="76">
        <v>314000</v>
      </c>
      <c r="G158" s="75">
        <v>40428.083333333336</v>
      </c>
      <c r="H158" s="76">
        <v>1036000</v>
      </c>
      <c r="I158" s="75">
        <v>40185.083333333336</v>
      </c>
      <c r="J158" s="76">
        <v>105000</v>
      </c>
      <c r="K158" s="75">
        <v>40428.083333333336</v>
      </c>
      <c r="L158" s="76">
        <v>41000</v>
      </c>
    </row>
    <row r="159" spans="1:12" x14ac:dyDescent="0.25">
      <c r="A159" s="75">
        <v>40185.125</v>
      </c>
      <c r="B159" s="76">
        <v>859894.42199888022</v>
      </c>
      <c r="C159" s="75">
        <v>40428.125</v>
      </c>
      <c r="D159" s="76">
        <v>851216.03400081245</v>
      </c>
      <c r="E159" s="75">
        <v>40185.125</v>
      </c>
      <c r="F159" s="76">
        <v>314000</v>
      </c>
      <c r="G159" s="75">
        <v>40428.125</v>
      </c>
      <c r="H159" s="76">
        <v>1098000</v>
      </c>
      <c r="I159" s="75">
        <v>40185.125</v>
      </c>
      <c r="J159" s="76">
        <v>111000</v>
      </c>
      <c r="K159" s="75">
        <v>40428.125</v>
      </c>
      <c r="L159" s="76">
        <v>44000</v>
      </c>
    </row>
    <row r="160" spans="1:12" x14ac:dyDescent="0.25">
      <c r="A160" s="75">
        <v>40185.166666666664</v>
      </c>
      <c r="B160" s="76">
        <v>867961.70399852516</v>
      </c>
      <c r="C160" s="75">
        <v>40428.166666666664</v>
      </c>
      <c r="D160" s="76">
        <v>861860.88600325689</v>
      </c>
      <c r="E160" s="75">
        <v>40185.166666666664</v>
      </c>
      <c r="F160" s="76">
        <v>410000</v>
      </c>
      <c r="G160" s="75">
        <v>40428.166666666664</v>
      </c>
      <c r="H160" s="76">
        <v>1266000</v>
      </c>
      <c r="I160" s="75">
        <v>40185.166666666664</v>
      </c>
      <c r="J160" s="76">
        <v>114000</v>
      </c>
      <c r="K160" s="75">
        <v>40428.166666666664</v>
      </c>
      <c r="L160" s="76">
        <v>43000</v>
      </c>
    </row>
    <row r="161" spans="1:12" x14ac:dyDescent="0.25">
      <c r="A161" s="75">
        <v>40185.208333333336</v>
      </c>
      <c r="B161" s="76">
        <v>909168.6839995425</v>
      </c>
      <c r="C161" s="75">
        <v>40428.208333333336</v>
      </c>
      <c r="D161" s="76">
        <v>966947.21999516571</v>
      </c>
      <c r="E161" s="75">
        <v>40185.208333333336</v>
      </c>
      <c r="F161" s="76">
        <v>539000</v>
      </c>
      <c r="G161" s="75">
        <v>40428.208333333336</v>
      </c>
      <c r="H161" s="76">
        <v>2011000</v>
      </c>
      <c r="I161" s="75">
        <v>40185.208333333336</v>
      </c>
      <c r="J161" s="76">
        <v>112000</v>
      </c>
      <c r="K161" s="75">
        <v>40428.208333333336</v>
      </c>
      <c r="L161" s="76">
        <v>43000</v>
      </c>
    </row>
    <row r="162" spans="1:12" x14ac:dyDescent="0.25">
      <c r="A162" s="75">
        <v>40185.25</v>
      </c>
      <c r="B162" s="76">
        <v>940946.19600020489</v>
      </c>
      <c r="C162" s="75">
        <v>40428.25</v>
      </c>
      <c r="D162" s="76">
        <v>1036691.8259999488</v>
      </c>
      <c r="E162" s="75">
        <v>40185.25</v>
      </c>
      <c r="F162" s="76">
        <v>647000</v>
      </c>
      <c r="G162" s="75">
        <v>40428.25</v>
      </c>
      <c r="H162" s="76">
        <v>2445000</v>
      </c>
      <c r="I162" s="75">
        <v>40185.25</v>
      </c>
      <c r="J162" s="76">
        <v>136000</v>
      </c>
      <c r="K162" s="75">
        <v>40428.25</v>
      </c>
      <c r="L162" s="76">
        <v>46000</v>
      </c>
    </row>
    <row r="163" spans="1:12" x14ac:dyDescent="0.25">
      <c r="A163" s="75">
        <v>40185.291666666664</v>
      </c>
      <c r="B163" s="76">
        <v>1071494.1420004063</v>
      </c>
      <c r="C163" s="75">
        <v>40428.291666666664</v>
      </c>
      <c r="D163" s="76">
        <v>1244679.5340008126</v>
      </c>
      <c r="E163" s="75">
        <v>40185.291666666664</v>
      </c>
      <c r="F163" s="76">
        <v>1047000</v>
      </c>
      <c r="G163" s="75">
        <v>40428.291666666664</v>
      </c>
      <c r="H163" s="76">
        <v>3189000</v>
      </c>
      <c r="I163" s="75">
        <v>40185.291666666664</v>
      </c>
      <c r="J163" s="76">
        <v>494000</v>
      </c>
      <c r="K163" s="75">
        <v>40428.291666666664</v>
      </c>
      <c r="L163" s="76">
        <v>52000</v>
      </c>
    </row>
    <row r="164" spans="1:12" x14ac:dyDescent="0.25">
      <c r="A164" s="75">
        <v>40185.333333333336</v>
      </c>
      <c r="B164" s="76">
        <v>1146021.7620006623</v>
      </c>
      <c r="C164" s="75">
        <v>40428.333333333336</v>
      </c>
      <c r="D164" s="76">
        <v>1297859.4119993888</v>
      </c>
      <c r="E164" s="75">
        <v>40185.333333333336</v>
      </c>
      <c r="F164" s="76">
        <v>926000</v>
      </c>
      <c r="G164" s="75">
        <v>40428.333333333336</v>
      </c>
      <c r="H164" s="76">
        <v>2603000</v>
      </c>
      <c r="I164" s="75">
        <v>40185.333333333336</v>
      </c>
      <c r="J164" s="76">
        <v>472000</v>
      </c>
      <c r="K164" s="75">
        <v>40428.333333333336</v>
      </c>
      <c r="L164" s="76">
        <v>59000</v>
      </c>
    </row>
    <row r="165" spans="1:12" x14ac:dyDescent="0.25">
      <c r="A165" s="75">
        <v>40185.375</v>
      </c>
      <c r="B165" s="76">
        <v>1404960.0059971528</v>
      </c>
      <c r="C165" s="75">
        <v>40428.375</v>
      </c>
      <c r="D165" s="76">
        <v>1439591.6220014237</v>
      </c>
      <c r="E165" s="75">
        <v>40185.375</v>
      </c>
      <c r="F165" s="76">
        <v>925000</v>
      </c>
      <c r="G165" s="75">
        <v>40428.375</v>
      </c>
      <c r="H165" s="76">
        <v>2153000</v>
      </c>
      <c r="I165" s="75">
        <v>40185.375</v>
      </c>
      <c r="J165" s="76">
        <v>517000</v>
      </c>
      <c r="K165" s="75">
        <v>40428.375</v>
      </c>
      <c r="L165" s="76">
        <v>62000</v>
      </c>
    </row>
    <row r="166" spans="1:12" x14ac:dyDescent="0.25">
      <c r="A166" s="75">
        <v>40185.416666666664</v>
      </c>
      <c r="B166" s="76">
        <v>1478931.1440015773</v>
      </c>
      <c r="C166" s="75">
        <v>40428.416666666664</v>
      </c>
      <c r="D166" s="76">
        <v>1548873.7620006623</v>
      </c>
      <c r="E166" s="75">
        <v>40185.416666666664</v>
      </c>
      <c r="F166" s="76">
        <v>970000</v>
      </c>
      <c r="G166" s="75">
        <v>40428.416666666664</v>
      </c>
      <c r="H166" s="76">
        <v>2526000</v>
      </c>
      <c r="I166" s="75">
        <v>40185.416666666664</v>
      </c>
      <c r="J166" s="76">
        <v>512000</v>
      </c>
      <c r="K166" s="75">
        <v>40428.416666666664</v>
      </c>
      <c r="L166" s="76">
        <v>51000</v>
      </c>
    </row>
    <row r="167" spans="1:12" x14ac:dyDescent="0.25">
      <c r="A167" s="75">
        <v>40185.458333333336</v>
      </c>
      <c r="B167" s="76">
        <v>1528519.4940028472</v>
      </c>
      <c r="C167" s="75">
        <v>40428.458333333336</v>
      </c>
      <c r="D167" s="76">
        <v>1621189.1100007647</v>
      </c>
      <c r="E167" s="75">
        <v>40185.458333333336</v>
      </c>
      <c r="F167" s="76">
        <v>1036000</v>
      </c>
      <c r="G167" s="75">
        <v>40428.458333333336</v>
      </c>
      <c r="H167" s="76">
        <v>2951000</v>
      </c>
      <c r="I167" s="75">
        <v>40185.458333333336</v>
      </c>
      <c r="J167" s="76">
        <v>508000</v>
      </c>
      <c r="K167" s="75">
        <v>40428.458333333336</v>
      </c>
      <c r="L167" s="76">
        <v>52000</v>
      </c>
    </row>
    <row r="168" spans="1:12" x14ac:dyDescent="0.25">
      <c r="A168" s="75">
        <v>40185.5</v>
      </c>
      <c r="B168" s="76">
        <v>1524927.9659991874</v>
      </c>
      <c r="C168" s="75">
        <v>40428.5</v>
      </c>
      <c r="D168" s="76">
        <v>1578975</v>
      </c>
      <c r="E168" s="75">
        <v>40185.5</v>
      </c>
      <c r="F168" s="76">
        <v>1081000</v>
      </c>
      <c r="G168" s="75">
        <v>40428.5</v>
      </c>
      <c r="H168" s="76">
        <v>2897000</v>
      </c>
      <c r="I168" s="75">
        <v>40185.5</v>
      </c>
      <c r="J168" s="76">
        <v>508000</v>
      </c>
      <c r="K168" s="75">
        <v>40428.5</v>
      </c>
      <c r="L168" s="76">
        <v>55000</v>
      </c>
    </row>
    <row r="169" spans="1:12" x14ac:dyDescent="0.25">
      <c r="A169" s="75">
        <v>40185.541666666664</v>
      </c>
      <c r="B169" s="76">
        <v>1516061.8080021373</v>
      </c>
      <c r="C169" s="75">
        <v>40428.541666666664</v>
      </c>
      <c r="D169" s="76">
        <v>1569234.8579995937</v>
      </c>
      <c r="E169" s="75">
        <v>40185.541666666664</v>
      </c>
      <c r="F169" s="76">
        <v>1122000</v>
      </c>
      <c r="G169" s="75">
        <v>40428.541666666664</v>
      </c>
      <c r="H169" s="76">
        <v>2833000</v>
      </c>
      <c r="I169" s="75">
        <v>40185.541666666664</v>
      </c>
      <c r="J169" s="76">
        <v>414000</v>
      </c>
      <c r="K169" s="75">
        <v>40428.541666666664</v>
      </c>
      <c r="L169" s="76">
        <v>57000</v>
      </c>
    </row>
    <row r="170" spans="1:12" x14ac:dyDescent="0.25">
      <c r="A170" s="75">
        <v>40185.583333333336</v>
      </c>
      <c r="B170" s="76">
        <v>1528959.8999987266</v>
      </c>
      <c r="C170" s="75">
        <v>40428.583333333336</v>
      </c>
      <c r="D170" s="76">
        <v>1565848.1699977091</v>
      </c>
      <c r="E170" s="75">
        <v>40185.583333333336</v>
      </c>
      <c r="F170" s="76">
        <v>1201000</v>
      </c>
      <c r="G170" s="75">
        <v>40428.583333333336</v>
      </c>
      <c r="H170" s="76">
        <v>2656000</v>
      </c>
      <c r="I170" s="75">
        <v>40185.583333333336</v>
      </c>
      <c r="J170" s="76">
        <v>350000</v>
      </c>
      <c r="K170" s="75">
        <v>40428.583333333336</v>
      </c>
      <c r="L170" s="76">
        <v>57000</v>
      </c>
    </row>
    <row r="171" spans="1:12" x14ac:dyDescent="0.25">
      <c r="A171" s="75">
        <v>40185.625</v>
      </c>
      <c r="B171" s="76">
        <v>1527300.6960002049</v>
      </c>
      <c r="C171" s="75">
        <v>40428.625</v>
      </c>
      <c r="D171" s="76">
        <v>1532151.9900005087</v>
      </c>
      <c r="E171" s="75">
        <v>40185.625</v>
      </c>
      <c r="F171" s="76">
        <v>1373000</v>
      </c>
      <c r="G171" s="75">
        <v>40428.625</v>
      </c>
      <c r="H171" s="76">
        <v>2887000</v>
      </c>
      <c r="I171" s="75">
        <v>40185.625</v>
      </c>
      <c r="J171" s="76">
        <v>335000</v>
      </c>
      <c r="K171" s="75">
        <v>40428.625</v>
      </c>
      <c r="L171" s="76">
        <v>53000</v>
      </c>
    </row>
    <row r="172" spans="1:12" x14ac:dyDescent="0.25">
      <c r="A172" s="75">
        <v>40185.666666666664</v>
      </c>
      <c r="B172" s="76">
        <v>1528304.4119993888</v>
      </c>
      <c r="C172" s="75">
        <v>40428.666666666664</v>
      </c>
      <c r="D172" s="76">
        <v>1514552.8200027996</v>
      </c>
      <c r="E172" s="75">
        <v>40185.666666666664</v>
      </c>
      <c r="F172" s="76">
        <v>1369000</v>
      </c>
      <c r="G172" s="75">
        <v>40428.666666666664</v>
      </c>
      <c r="H172" s="76">
        <v>2822000</v>
      </c>
      <c r="I172" s="75">
        <v>40185.666666666664</v>
      </c>
      <c r="J172" s="76">
        <v>343000</v>
      </c>
      <c r="K172" s="75">
        <v>40428.666666666664</v>
      </c>
      <c r="L172" s="76">
        <v>54000</v>
      </c>
    </row>
    <row r="173" spans="1:12" x14ac:dyDescent="0.25">
      <c r="A173" s="75">
        <v>40185.708333333336</v>
      </c>
      <c r="B173" s="76">
        <v>1453684.613996743</v>
      </c>
      <c r="C173" s="75">
        <v>40428.708333333336</v>
      </c>
      <c r="D173" s="76">
        <v>1461424.1519998976</v>
      </c>
      <c r="E173" s="75">
        <v>40185.708333333336</v>
      </c>
      <c r="F173" s="76">
        <v>1287000</v>
      </c>
      <c r="G173" s="75">
        <v>40428.708333333336</v>
      </c>
      <c r="H173" s="76">
        <v>2628000</v>
      </c>
      <c r="I173" s="75">
        <v>40185.708333333336</v>
      </c>
      <c r="J173" s="76">
        <v>373000</v>
      </c>
      <c r="K173" s="75">
        <v>40428.708333333336</v>
      </c>
      <c r="L173" s="76">
        <v>54000</v>
      </c>
    </row>
    <row r="174" spans="1:12" x14ac:dyDescent="0.25">
      <c r="A174" s="75">
        <v>40185.75</v>
      </c>
      <c r="B174" s="76">
        <v>1285869.4439990339</v>
      </c>
      <c r="C174" s="75">
        <v>40428.75</v>
      </c>
      <c r="D174" s="76">
        <v>1260469.2840008126</v>
      </c>
      <c r="E174" s="75">
        <v>40185.75</v>
      </c>
      <c r="F174" s="76">
        <v>1119000</v>
      </c>
      <c r="G174" s="75">
        <v>40428.75</v>
      </c>
      <c r="H174" s="76">
        <v>2436000</v>
      </c>
      <c r="I174" s="75">
        <v>40185.75</v>
      </c>
      <c r="J174" s="76">
        <v>457000</v>
      </c>
      <c r="K174" s="75">
        <v>40428.75</v>
      </c>
      <c r="L174" s="76">
        <v>52000</v>
      </c>
    </row>
    <row r="175" spans="1:12" x14ac:dyDescent="0.25">
      <c r="A175" s="75">
        <v>40185.791666666664</v>
      </c>
      <c r="B175" s="76">
        <v>1160630.268004172</v>
      </c>
      <c r="C175" s="75">
        <v>40428.791666666664</v>
      </c>
      <c r="D175" s="76">
        <v>1073706.4140005601</v>
      </c>
      <c r="E175" s="75">
        <v>40185.791666666664</v>
      </c>
      <c r="F175" s="76">
        <v>891000</v>
      </c>
      <c r="G175" s="75">
        <v>40428.791666666664</v>
      </c>
      <c r="H175" s="76">
        <v>1987000</v>
      </c>
      <c r="I175" s="75">
        <v>40185.791666666664</v>
      </c>
      <c r="J175" s="76">
        <v>575000</v>
      </c>
      <c r="K175" s="75">
        <v>40428.791666666664</v>
      </c>
      <c r="L175" s="76">
        <v>53000</v>
      </c>
    </row>
    <row r="176" spans="1:12" x14ac:dyDescent="0.25">
      <c r="A176" s="75">
        <v>40185.833333333336</v>
      </c>
      <c r="B176" s="76">
        <v>926371.82999593054</v>
      </c>
      <c r="C176" s="75">
        <v>40428.833333333336</v>
      </c>
      <c r="D176" s="76">
        <v>921168.89399521705</v>
      </c>
      <c r="E176" s="75">
        <v>40185.833333333336</v>
      </c>
      <c r="F176" s="76">
        <v>431000</v>
      </c>
      <c r="G176" s="75">
        <v>40428.833333333336</v>
      </c>
      <c r="H176" s="76">
        <v>939000</v>
      </c>
      <c r="I176" s="75">
        <v>40185.833333333336</v>
      </c>
      <c r="J176" s="76">
        <v>425000</v>
      </c>
      <c r="K176" s="75">
        <v>40428.833333333336</v>
      </c>
      <c r="L176" s="76">
        <v>51000</v>
      </c>
    </row>
    <row r="177" spans="1:12" x14ac:dyDescent="0.25">
      <c r="A177" s="75">
        <v>40185.875</v>
      </c>
      <c r="B177" s="76">
        <v>870669.00600350962</v>
      </c>
      <c r="C177" s="75">
        <v>40428.875</v>
      </c>
      <c r="D177" s="76">
        <v>881139.74400284735</v>
      </c>
      <c r="E177" s="75">
        <v>40185.875</v>
      </c>
      <c r="F177" s="76">
        <v>316000</v>
      </c>
      <c r="G177" s="75">
        <v>40428.875</v>
      </c>
      <c r="H177" s="76">
        <v>956000</v>
      </c>
      <c r="I177" s="75">
        <v>40185.875</v>
      </c>
      <c r="J177" s="76">
        <v>283000</v>
      </c>
      <c r="K177" s="75">
        <v>40428.875</v>
      </c>
      <c r="L177" s="76">
        <v>47000</v>
      </c>
    </row>
    <row r="178" spans="1:12" x14ac:dyDescent="0.25">
      <c r="A178" s="75">
        <v>40185.916666666664</v>
      </c>
      <c r="B178" s="76">
        <v>851847.62400259462</v>
      </c>
      <c r="C178" s="75">
        <v>40428.916666666664</v>
      </c>
      <c r="D178" s="76">
        <v>871293.76799781155</v>
      </c>
      <c r="E178" s="75">
        <v>40185.916666666664</v>
      </c>
      <c r="F178" s="76">
        <v>301000</v>
      </c>
      <c r="G178" s="75">
        <v>40428.916666666664</v>
      </c>
      <c r="H178" s="76">
        <v>947000</v>
      </c>
      <c r="I178" s="75">
        <v>40185.916666666664</v>
      </c>
      <c r="J178" s="76">
        <v>287000</v>
      </c>
      <c r="K178" s="75">
        <v>40428.916666666664</v>
      </c>
      <c r="L178" s="76">
        <v>44000</v>
      </c>
    </row>
    <row r="179" spans="1:12" x14ac:dyDescent="0.25">
      <c r="A179" s="75">
        <v>40185.958333333336</v>
      </c>
      <c r="B179" s="76">
        <v>861458.03399445571</v>
      </c>
      <c r="C179" s="75">
        <v>40428.958333333336</v>
      </c>
      <c r="D179" s="76">
        <v>860601.12000025599</v>
      </c>
      <c r="E179" s="75">
        <v>40185.958333333336</v>
      </c>
      <c r="F179" s="76">
        <v>316000</v>
      </c>
      <c r="G179" s="75">
        <v>40428.958333333336</v>
      </c>
      <c r="H179" s="76">
        <v>960000</v>
      </c>
      <c r="I179" s="75">
        <v>40185.958333333336</v>
      </c>
      <c r="J179" s="76">
        <v>307000</v>
      </c>
      <c r="K179" s="75">
        <v>40428.958333333336</v>
      </c>
      <c r="L179" s="76">
        <v>44000</v>
      </c>
    </row>
    <row r="180" spans="1:12" x14ac:dyDescent="0.25">
      <c r="A180" s="75">
        <v>40186</v>
      </c>
      <c r="B180" s="76">
        <v>863492.77800366317</v>
      </c>
      <c r="C180" s="75">
        <v>40429</v>
      </c>
      <c r="D180" s="76">
        <v>860150.47200269706</v>
      </c>
      <c r="E180" s="75">
        <v>40186</v>
      </c>
      <c r="F180" s="76">
        <v>325000</v>
      </c>
      <c r="G180" s="75">
        <v>40429</v>
      </c>
      <c r="H180" s="76">
        <v>975000</v>
      </c>
      <c r="I180" s="75">
        <v>40186</v>
      </c>
      <c r="J180" s="76">
        <v>322000</v>
      </c>
      <c r="K180" s="75">
        <v>40429</v>
      </c>
      <c r="L180" s="76">
        <v>46000</v>
      </c>
    </row>
    <row r="181" spans="1:12" x14ac:dyDescent="0.25">
      <c r="A181" s="75">
        <v>40186.041666666664</v>
      </c>
      <c r="B181" s="76">
        <v>861174.67199888022</v>
      </c>
      <c r="C181" s="75">
        <v>40429.041666666664</v>
      </c>
      <c r="D181" s="76">
        <v>858044.03400081245</v>
      </c>
      <c r="E181" s="75">
        <v>40186.041666666664</v>
      </c>
      <c r="F181" s="76">
        <v>305000</v>
      </c>
      <c r="G181" s="75">
        <v>40429.041666666664</v>
      </c>
      <c r="H181" s="76">
        <v>974000</v>
      </c>
      <c r="I181" s="75">
        <v>40186.041666666664</v>
      </c>
      <c r="J181" s="76">
        <v>320000</v>
      </c>
      <c r="K181" s="75">
        <v>40429.041666666664</v>
      </c>
      <c r="L181" s="76">
        <v>43000</v>
      </c>
    </row>
    <row r="182" spans="1:12" x14ac:dyDescent="0.25">
      <c r="A182" s="75">
        <v>40186.083333333336</v>
      </c>
      <c r="B182" s="76">
        <v>857634.35399725172</v>
      </c>
      <c r="C182" s="75">
        <v>40429.083333333336</v>
      </c>
      <c r="D182" s="76">
        <v>865455.82799475954</v>
      </c>
      <c r="E182" s="75">
        <v>40186.083333333336</v>
      </c>
      <c r="F182" s="76">
        <v>297000</v>
      </c>
      <c r="G182" s="75">
        <v>40429.083333333336</v>
      </c>
      <c r="H182" s="76">
        <v>964000</v>
      </c>
      <c r="I182" s="75">
        <v>40186.083333333336</v>
      </c>
      <c r="J182" s="76">
        <v>334000</v>
      </c>
      <c r="K182" s="75">
        <v>40429.083333333336</v>
      </c>
      <c r="L182" s="76">
        <v>46000</v>
      </c>
    </row>
    <row r="183" spans="1:12" x14ac:dyDescent="0.25">
      <c r="A183" s="75">
        <v>40186.125</v>
      </c>
      <c r="B183" s="76">
        <v>852950.34600529168</v>
      </c>
      <c r="C183" s="75">
        <v>40429.125</v>
      </c>
      <c r="D183" s="76">
        <v>856494.07800111978</v>
      </c>
      <c r="E183" s="75">
        <v>40186.125</v>
      </c>
      <c r="F183" s="76">
        <v>300000</v>
      </c>
      <c r="G183" s="75">
        <v>40429.125</v>
      </c>
      <c r="H183" s="76">
        <v>1010000</v>
      </c>
      <c r="I183" s="75">
        <v>40186.125</v>
      </c>
      <c r="J183" s="76">
        <v>340000</v>
      </c>
      <c r="K183" s="75">
        <v>40429.125</v>
      </c>
      <c r="L183" s="76">
        <v>49000</v>
      </c>
    </row>
    <row r="184" spans="1:12" x14ac:dyDescent="0.25">
      <c r="A184" s="75">
        <v>40186.166666666664</v>
      </c>
      <c r="B184" s="76">
        <v>856121.95199735416</v>
      </c>
      <c r="C184" s="75">
        <v>40429.166666666664</v>
      </c>
      <c r="D184" s="76">
        <v>870887.502001171</v>
      </c>
      <c r="E184" s="75">
        <v>40186.166666666664</v>
      </c>
      <c r="F184" s="76">
        <v>339000</v>
      </c>
      <c r="G184" s="75">
        <v>40429.166666666664</v>
      </c>
      <c r="H184" s="76">
        <v>1096000</v>
      </c>
      <c r="I184" s="75">
        <v>40186.166666666664</v>
      </c>
      <c r="J184" s="76">
        <v>342000</v>
      </c>
      <c r="K184" s="75">
        <v>40429.166666666664</v>
      </c>
      <c r="L184" s="76">
        <v>51000</v>
      </c>
    </row>
    <row r="185" spans="1:12" x14ac:dyDescent="0.25">
      <c r="A185" s="75">
        <v>40186.208333333336</v>
      </c>
      <c r="B185" s="76">
        <v>880733.47799984645</v>
      </c>
      <c r="C185" s="75">
        <v>40429.208333333336</v>
      </c>
      <c r="D185" s="76">
        <v>899404.64400157728</v>
      </c>
      <c r="E185" s="75">
        <v>40186.208333333336</v>
      </c>
      <c r="F185" s="76">
        <v>454000</v>
      </c>
      <c r="G185" s="75">
        <v>40429.208333333336</v>
      </c>
      <c r="H185" s="76">
        <v>1276000</v>
      </c>
      <c r="I185" s="75">
        <v>40186.208333333336</v>
      </c>
      <c r="J185" s="76">
        <v>292000</v>
      </c>
      <c r="K185" s="75">
        <v>40429.208333333336</v>
      </c>
      <c r="L185" s="76">
        <v>44000</v>
      </c>
    </row>
    <row r="186" spans="1:12" x14ac:dyDescent="0.25">
      <c r="A186" s="75">
        <v>40186.25</v>
      </c>
      <c r="B186" s="76">
        <v>898933.51200066227</v>
      </c>
      <c r="C186" s="75">
        <v>40429.25</v>
      </c>
      <c r="D186" s="76">
        <v>947507.90400106856</v>
      </c>
      <c r="E186" s="75">
        <v>40186.25</v>
      </c>
      <c r="F186" s="76">
        <v>490000</v>
      </c>
      <c r="G186" s="75">
        <v>40429.25</v>
      </c>
      <c r="H186" s="76">
        <v>1631000</v>
      </c>
      <c r="I186" s="75">
        <v>40186.25</v>
      </c>
      <c r="J186" s="76">
        <v>572000</v>
      </c>
      <c r="K186" s="75">
        <v>40429.25</v>
      </c>
      <c r="L186" s="76">
        <v>46000</v>
      </c>
    </row>
    <row r="187" spans="1:12" x14ac:dyDescent="0.25">
      <c r="A187" s="75">
        <v>40186.291666666664</v>
      </c>
      <c r="B187" s="76">
        <v>1058869.1699977091</v>
      </c>
      <c r="C187" s="75">
        <v>40429.291666666664</v>
      </c>
      <c r="D187" s="76">
        <v>1233467.9580008637</v>
      </c>
      <c r="E187" s="75">
        <v>40186.291666666664</v>
      </c>
      <c r="F187" s="76">
        <v>871000</v>
      </c>
      <c r="G187" s="75">
        <v>40429.291666666664</v>
      </c>
      <c r="H187" s="76">
        <v>3080000</v>
      </c>
      <c r="I187" s="75">
        <v>40186.291666666664</v>
      </c>
      <c r="J187" s="76">
        <v>1166000</v>
      </c>
      <c r="K187" s="75">
        <v>40429.291666666664</v>
      </c>
      <c r="L187" s="76">
        <v>61000</v>
      </c>
    </row>
    <row r="188" spans="1:12" x14ac:dyDescent="0.25">
      <c r="A188" s="75">
        <v>40186.333333333336</v>
      </c>
      <c r="B188" s="76">
        <v>1126555.134002086</v>
      </c>
      <c r="C188" s="75">
        <v>40429.333333333336</v>
      </c>
      <c r="D188" s="76">
        <v>1282141.3559984227</v>
      </c>
      <c r="E188" s="75">
        <v>40186.333333333336</v>
      </c>
      <c r="F188" s="76">
        <v>939000</v>
      </c>
      <c r="G188" s="75">
        <v>40429.333333333336</v>
      </c>
      <c r="H188" s="76">
        <v>2304000</v>
      </c>
      <c r="I188" s="75">
        <v>40186.333333333336</v>
      </c>
      <c r="J188" s="76">
        <v>942000</v>
      </c>
      <c r="K188" s="75">
        <v>40429.333333333336</v>
      </c>
      <c r="L188" s="76">
        <v>62000</v>
      </c>
    </row>
    <row r="189" spans="1:12" x14ac:dyDescent="0.25">
      <c r="A189" s="75">
        <v>40186.375</v>
      </c>
      <c r="B189" s="76">
        <v>1359366.0360019833</v>
      </c>
      <c r="C189" s="75">
        <v>40429.375</v>
      </c>
      <c r="D189" s="76">
        <v>1427164.6619993888</v>
      </c>
      <c r="E189" s="75">
        <v>40186.375</v>
      </c>
      <c r="F189" s="76">
        <v>901000</v>
      </c>
      <c r="G189" s="75">
        <v>40429.375</v>
      </c>
      <c r="H189" s="76">
        <v>2166000</v>
      </c>
      <c r="I189" s="75">
        <v>40186.375</v>
      </c>
      <c r="J189" s="76">
        <v>596000</v>
      </c>
      <c r="K189" s="75">
        <v>40429.375</v>
      </c>
      <c r="L189" s="76">
        <v>55000</v>
      </c>
    </row>
    <row r="190" spans="1:12" x14ac:dyDescent="0.25">
      <c r="A190" s="75">
        <v>40186.416666666664</v>
      </c>
      <c r="B190" s="76">
        <v>1433644.4339995426</v>
      </c>
      <c r="C190" s="75">
        <v>40429.416666666664</v>
      </c>
      <c r="D190" s="76">
        <v>1570846.265996644</v>
      </c>
      <c r="E190" s="75">
        <v>40186.416666666664</v>
      </c>
      <c r="F190" s="76">
        <v>929000</v>
      </c>
      <c r="G190" s="75">
        <v>40429.416666666664</v>
      </c>
      <c r="H190" s="76">
        <v>2832000</v>
      </c>
      <c r="I190" s="75">
        <v>40186.416666666664</v>
      </c>
      <c r="J190" s="76">
        <v>491000</v>
      </c>
      <c r="K190" s="75">
        <v>40429.416666666664</v>
      </c>
      <c r="L190" s="76">
        <v>52000</v>
      </c>
    </row>
    <row r="191" spans="1:12" x14ac:dyDescent="0.25">
      <c r="A191" s="75">
        <v>40186.458333333336</v>
      </c>
      <c r="B191" s="76">
        <v>1471877.8199964392</v>
      </c>
      <c r="C191" s="75">
        <v>40429.458333333336</v>
      </c>
      <c r="D191" s="76">
        <v>1633448.7840008126</v>
      </c>
      <c r="E191" s="75">
        <v>40186.458333333336</v>
      </c>
      <c r="F191" s="76">
        <v>964000</v>
      </c>
      <c r="G191" s="75">
        <v>40429.458333333336</v>
      </c>
      <c r="H191" s="76">
        <v>3260000</v>
      </c>
      <c r="I191" s="75">
        <v>40186.458333333336</v>
      </c>
      <c r="J191" s="76">
        <v>441000</v>
      </c>
      <c r="K191" s="75">
        <v>40429.458333333336</v>
      </c>
      <c r="L191" s="76">
        <v>52000</v>
      </c>
    </row>
    <row r="192" spans="1:12" x14ac:dyDescent="0.25">
      <c r="A192" s="75">
        <v>40186.5</v>
      </c>
      <c r="B192" s="76">
        <v>1455326.747998829</v>
      </c>
      <c r="C192" s="75">
        <v>40429.5</v>
      </c>
      <c r="D192" s="76">
        <v>1612155.6660017308</v>
      </c>
      <c r="E192" s="75">
        <v>40186.5</v>
      </c>
      <c r="F192" s="76">
        <v>1015000</v>
      </c>
      <c r="G192" s="75">
        <v>40429.5</v>
      </c>
      <c r="H192" s="76">
        <v>3000000</v>
      </c>
      <c r="I192" s="75">
        <v>40186.5</v>
      </c>
      <c r="J192" s="76">
        <v>426000</v>
      </c>
      <c r="K192" s="75">
        <v>40429.5</v>
      </c>
      <c r="L192" s="76">
        <v>55000</v>
      </c>
    </row>
    <row r="193" spans="1:12" x14ac:dyDescent="0.25">
      <c r="A193" s="75">
        <v>40186.541666666664</v>
      </c>
      <c r="B193" s="76">
        <v>1424358.354003612</v>
      </c>
      <c r="C193" s="75">
        <v>40429.541666666664</v>
      </c>
      <c r="D193" s="76">
        <v>1562321.5079983203</v>
      </c>
      <c r="E193" s="75">
        <v>40186.541666666664</v>
      </c>
      <c r="F193" s="76">
        <v>1068000</v>
      </c>
      <c r="G193" s="75">
        <v>40429.541666666664</v>
      </c>
      <c r="H193" s="76">
        <v>2765000</v>
      </c>
      <c r="I193" s="75">
        <v>40186.541666666664</v>
      </c>
      <c r="J193" s="76">
        <v>457000</v>
      </c>
      <c r="K193" s="75">
        <v>40429.541666666664</v>
      </c>
      <c r="L193" s="76">
        <v>62000</v>
      </c>
    </row>
    <row r="194" spans="1:12" x14ac:dyDescent="0.25">
      <c r="A194" s="75">
        <v>40186.583333333336</v>
      </c>
      <c r="B194" s="76">
        <v>1452858.4260012223</v>
      </c>
      <c r="C194" s="75">
        <v>40429.583333333336</v>
      </c>
      <c r="D194" s="76">
        <v>1583935.5419991363</v>
      </c>
      <c r="E194" s="75">
        <v>40186.583333333336</v>
      </c>
      <c r="F194" s="76">
        <v>1092000</v>
      </c>
      <c r="G194" s="75">
        <v>40429.583333333336</v>
      </c>
      <c r="H194" s="76">
        <v>2652000</v>
      </c>
      <c r="I194" s="75">
        <v>40186.583333333336</v>
      </c>
      <c r="J194" s="76">
        <v>252000</v>
      </c>
      <c r="K194" s="75">
        <v>40429.583333333336</v>
      </c>
      <c r="L194" s="76">
        <v>55000</v>
      </c>
    </row>
    <row r="195" spans="1:12" x14ac:dyDescent="0.25">
      <c r="A195" s="75">
        <v>40186.625</v>
      </c>
      <c r="B195" s="76">
        <v>1483601.4959976615</v>
      </c>
      <c r="C195" s="75">
        <v>40429.625</v>
      </c>
      <c r="D195" s="76">
        <v>1590824.9940028472</v>
      </c>
      <c r="E195" s="75">
        <v>40186.625</v>
      </c>
      <c r="F195" s="76">
        <v>980000</v>
      </c>
      <c r="G195" s="75">
        <v>40429.625</v>
      </c>
      <c r="H195" s="76">
        <v>2787000</v>
      </c>
      <c r="I195" s="75">
        <v>40186.625</v>
      </c>
      <c r="J195" s="76">
        <v>288000</v>
      </c>
      <c r="K195" s="75">
        <v>40429.625</v>
      </c>
      <c r="L195" s="76">
        <v>60000</v>
      </c>
    </row>
    <row r="196" spans="1:12" x14ac:dyDescent="0.25">
      <c r="A196" s="75">
        <v>40186.666666666664</v>
      </c>
      <c r="B196" s="76">
        <v>1460621.8620019325</v>
      </c>
      <c r="C196" s="75">
        <v>40429.666666666664</v>
      </c>
      <c r="D196" s="76">
        <v>1570187.363996743</v>
      </c>
      <c r="E196" s="75">
        <v>40186.666666666664</v>
      </c>
      <c r="F196" s="76">
        <v>994000</v>
      </c>
      <c r="G196" s="75">
        <v>40429.666666666664</v>
      </c>
      <c r="H196" s="76">
        <v>2815000</v>
      </c>
      <c r="I196" s="75">
        <v>40186.666666666664</v>
      </c>
      <c r="J196" s="76">
        <v>582000</v>
      </c>
      <c r="K196" s="75">
        <v>40429.666666666664</v>
      </c>
      <c r="L196" s="76">
        <v>60000</v>
      </c>
    </row>
    <row r="197" spans="1:12" x14ac:dyDescent="0.25">
      <c r="A197" s="75">
        <v>40186.708333333336</v>
      </c>
      <c r="B197" s="76">
        <v>1389641.3879980675</v>
      </c>
      <c r="C197" s="75">
        <v>40429.708333333336</v>
      </c>
      <c r="D197" s="76">
        <v>1503890.8980039158</v>
      </c>
      <c r="E197" s="75">
        <v>40186.708333333336</v>
      </c>
      <c r="F197" s="76">
        <v>1026000</v>
      </c>
      <c r="G197" s="75">
        <v>40429.708333333336</v>
      </c>
      <c r="H197" s="76">
        <v>2542000</v>
      </c>
      <c r="I197" s="75">
        <v>40186.708333333336</v>
      </c>
      <c r="J197" s="76">
        <v>601000</v>
      </c>
      <c r="K197" s="75">
        <v>40429.708333333336</v>
      </c>
      <c r="L197" s="76">
        <v>58000</v>
      </c>
    </row>
    <row r="198" spans="1:12" x14ac:dyDescent="0.25">
      <c r="A198" s="75">
        <v>40186.75</v>
      </c>
      <c r="B198" s="76">
        <v>1228544.9700015259</v>
      </c>
      <c r="C198" s="75">
        <v>40429.75</v>
      </c>
      <c r="D198" s="76">
        <v>1320289.3920004063</v>
      </c>
      <c r="E198" s="75">
        <v>40186.75</v>
      </c>
      <c r="F198" s="76">
        <v>955000</v>
      </c>
      <c r="G198" s="75">
        <v>40429.75</v>
      </c>
      <c r="H198" s="76">
        <v>2673000</v>
      </c>
      <c r="I198" s="75">
        <v>40186.75</v>
      </c>
      <c r="J198" s="76">
        <v>735000</v>
      </c>
      <c r="K198" s="75">
        <v>40429.75</v>
      </c>
      <c r="L198" s="76">
        <v>58000</v>
      </c>
    </row>
    <row r="199" spans="1:12" x14ac:dyDescent="0.25">
      <c r="A199" s="75">
        <v>40186.791666666664</v>
      </c>
      <c r="B199" s="76">
        <v>1111864.6919978627</v>
      </c>
      <c r="C199" s="75">
        <v>40429.791666666664</v>
      </c>
      <c r="D199" s="76">
        <v>1094166.515996644</v>
      </c>
      <c r="E199" s="75">
        <v>40186.791666666664</v>
      </c>
      <c r="F199" s="76">
        <v>848000</v>
      </c>
      <c r="G199" s="75">
        <v>40429.791666666664</v>
      </c>
      <c r="H199" s="76">
        <v>2204000</v>
      </c>
      <c r="I199" s="75">
        <v>40186.791666666664</v>
      </c>
      <c r="J199" s="76">
        <v>831000</v>
      </c>
      <c r="K199" s="75">
        <v>40429.791666666664</v>
      </c>
      <c r="L199" s="76">
        <v>55000</v>
      </c>
    </row>
    <row r="200" spans="1:12" x14ac:dyDescent="0.25">
      <c r="A200" s="75">
        <v>40186.833333333336</v>
      </c>
      <c r="B200" s="76">
        <v>915914.747998829</v>
      </c>
      <c r="C200" s="75">
        <v>40429.833333333336</v>
      </c>
      <c r="D200" s="76">
        <v>923698.66800289857</v>
      </c>
      <c r="E200" s="75">
        <v>40186.833333333336</v>
      </c>
      <c r="F200" s="76">
        <v>287000</v>
      </c>
      <c r="G200" s="75">
        <v>40429.833333333336</v>
      </c>
      <c r="H200" s="76">
        <v>932000</v>
      </c>
      <c r="I200" s="75">
        <v>40186.833333333336</v>
      </c>
      <c r="J200" s="76">
        <v>539000</v>
      </c>
      <c r="K200" s="75">
        <v>40429.833333333336</v>
      </c>
      <c r="L200" s="76">
        <v>50000</v>
      </c>
    </row>
    <row r="201" spans="1:12" x14ac:dyDescent="0.25">
      <c r="A201" s="75">
        <v>40186.875</v>
      </c>
      <c r="B201" s="76">
        <v>871659.0660004575</v>
      </c>
      <c r="C201" s="75">
        <v>40429.875</v>
      </c>
      <c r="D201" s="76">
        <v>913101.61200193234</v>
      </c>
      <c r="E201" s="75">
        <v>40186.875</v>
      </c>
      <c r="F201" s="76">
        <v>268000</v>
      </c>
      <c r="G201" s="75">
        <v>40429.875</v>
      </c>
      <c r="H201" s="76">
        <v>874000</v>
      </c>
      <c r="I201" s="75">
        <v>40186.875</v>
      </c>
      <c r="J201" s="76">
        <v>484000</v>
      </c>
      <c r="K201" s="75">
        <v>40429.875</v>
      </c>
      <c r="L201" s="76">
        <v>46000</v>
      </c>
    </row>
    <row r="202" spans="1:12" x14ac:dyDescent="0.25">
      <c r="A202" s="75">
        <v>40186.916666666664</v>
      </c>
      <c r="B202" s="76">
        <v>857996.23799933773</v>
      </c>
      <c r="C202" s="75">
        <v>40429.916666666664</v>
      </c>
      <c r="D202" s="76">
        <v>881699.6399992354</v>
      </c>
      <c r="E202" s="75">
        <v>40186.916666666664</v>
      </c>
      <c r="F202" s="76">
        <v>261000</v>
      </c>
      <c r="G202" s="75">
        <v>40429.916666666664</v>
      </c>
      <c r="H202" s="76">
        <v>908000</v>
      </c>
      <c r="I202" s="75">
        <v>40186.916666666664</v>
      </c>
      <c r="J202" s="76">
        <v>512000</v>
      </c>
      <c r="K202" s="75">
        <v>40429.916666666664</v>
      </c>
      <c r="L202" s="76">
        <v>45000</v>
      </c>
    </row>
    <row r="203" spans="1:12" x14ac:dyDescent="0.25">
      <c r="A203" s="75">
        <v>40186.958333333336</v>
      </c>
      <c r="B203" s="76">
        <v>851325.28199964494</v>
      </c>
      <c r="C203" s="75">
        <v>40429.958333333336</v>
      </c>
      <c r="D203" s="76">
        <v>876298.69199786277</v>
      </c>
      <c r="E203" s="75">
        <v>40186.958333333336</v>
      </c>
      <c r="F203" s="76">
        <v>261000</v>
      </c>
      <c r="G203" s="75">
        <v>40429.958333333336</v>
      </c>
      <c r="H203" s="76">
        <v>960000</v>
      </c>
      <c r="I203" s="75">
        <v>40186.958333333336</v>
      </c>
      <c r="J203" s="76">
        <v>542000</v>
      </c>
      <c r="K203" s="75">
        <v>40429.958333333336</v>
      </c>
      <c r="L203" s="76">
        <v>42000</v>
      </c>
    </row>
    <row r="204" spans="1:12" x14ac:dyDescent="0.25">
      <c r="A204" s="75">
        <v>40187</v>
      </c>
      <c r="B204" s="76">
        <v>848433.62400259462</v>
      </c>
      <c r="C204" s="75">
        <v>40430</v>
      </c>
      <c r="D204" s="76">
        <v>877592.59800010233</v>
      </c>
      <c r="E204" s="75">
        <v>40187</v>
      </c>
      <c r="F204" s="76">
        <v>258000</v>
      </c>
      <c r="G204" s="75">
        <v>40430</v>
      </c>
      <c r="H204" s="76">
        <v>979000</v>
      </c>
      <c r="I204" s="75">
        <v>40187</v>
      </c>
      <c r="J204" s="76">
        <v>531000</v>
      </c>
      <c r="K204" s="75">
        <v>40430</v>
      </c>
      <c r="L204" s="76">
        <v>48000</v>
      </c>
    </row>
    <row r="205" spans="1:12" x14ac:dyDescent="0.25">
      <c r="A205" s="75">
        <v>40187.041666666664</v>
      </c>
      <c r="B205" s="76">
        <v>852001.25400233862</v>
      </c>
      <c r="C205" s="75">
        <v>40430.041666666664</v>
      </c>
      <c r="D205" s="76">
        <v>878295.88200091489</v>
      </c>
      <c r="E205" s="75">
        <v>40187.041666666664</v>
      </c>
      <c r="F205" s="76">
        <v>257000</v>
      </c>
      <c r="G205" s="75">
        <v>40430.041666666664</v>
      </c>
      <c r="H205" s="76">
        <v>969000</v>
      </c>
      <c r="I205" s="75">
        <v>40187.041666666664</v>
      </c>
      <c r="J205" s="76">
        <v>551000</v>
      </c>
      <c r="K205" s="75">
        <v>40430.041666666664</v>
      </c>
      <c r="L205" s="76">
        <v>47000</v>
      </c>
    </row>
    <row r="206" spans="1:12" x14ac:dyDescent="0.25">
      <c r="A206" s="75">
        <v>40187.083333333336</v>
      </c>
      <c r="B206" s="76">
        <v>853926.75</v>
      </c>
      <c r="C206" s="75">
        <v>40430.083333333336</v>
      </c>
      <c r="D206" s="76">
        <v>862857.77400132117</v>
      </c>
      <c r="E206" s="75">
        <v>40187.083333333336</v>
      </c>
      <c r="F206" s="76">
        <v>258000</v>
      </c>
      <c r="G206" s="75">
        <v>40430.083333333336</v>
      </c>
      <c r="H206" s="76">
        <v>930000</v>
      </c>
      <c r="I206" s="75">
        <v>40187.083333333336</v>
      </c>
      <c r="J206" s="76">
        <v>557000</v>
      </c>
      <c r="K206" s="75">
        <v>40430.083333333336</v>
      </c>
      <c r="L206" s="76">
        <v>45000</v>
      </c>
    </row>
    <row r="207" spans="1:12" x14ac:dyDescent="0.25">
      <c r="A207" s="75">
        <v>40187.125</v>
      </c>
      <c r="B207" s="76">
        <v>853530.72599867883</v>
      </c>
      <c r="C207" s="75">
        <v>40430.125</v>
      </c>
      <c r="D207" s="76">
        <v>856801.33800061117</v>
      </c>
      <c r="E207" s="75">
        <v>40187.125</v>
      </c>
      <c r="F207" s="76">
        <v>259000</v>
      </c>
      <c r="G207" s="75">
        <v>40430.125</v>
      </c>
      <c r="H207" s="76">
        <v>944000</v>
      </c>
      <c r="I207" s="75">
        <v>40187.125</v>
      </c>
      <c r="J207" s="76">
        <v>549000</v>
      </c>
      <c r="K207" s="75">
        <v>40430.125</v>
      </c>
      <c r="L207" s="76">
        <v>43000</v>
      </c>
    </row>
    <row r="208" spans="1:12" x14ac:dyDescent="0.25">
      <c r="A208" s="75">
        <v>40187.166666666664</v>
      </c>
      <c r="B208" s="76">
        <v>859751.03400081245</v>
      </c>
      <c r="C208" s="75">
        <v>40430.166666666664</v>
      </c>
      <c r="D208" s="76">
        <v>872597.9159953706</v>
      </c>
      <c r="E208" s="75">
        <v>40187.166666666664</v>
      </c>
      <c r="F208" s="76">
        <v>256000</v>
      </c>
      <c r="G208" s="75">
        <v>40430.166666666664</v>
      </c>
      <c r="H208" s="76">
        <v>1051000</v>
      </c>
      <c r="I208" s="75">
        <v>40187.166666666664</v>
      </c>
      <c r="J208" s="76">
        <v>573000</v>
      </c>
      <c r="K208" s="75">
        <v>40430.166666666664</v>
      </c>
      <c r="L208" s="76">
        <v>53000</v>
      </c>
    </row>
    <row r="209" spans="1:12" x14ac:dyDescent="0.25">
      <c r="A209" s="75">
        <v>40187.208333333336</v>
      </c>
      <c r="B209" s="76">
        <v>858194.25</v>
      </c>
      <c r="C209" s="75">
        <v>40430.208333333336</v>
      </c>
      <c r="D209" s="76">
        <v>939655.70400488551</v>
      </c>
      <c r="E209" s="75">
        <v>40187.208333333336</v>
      </c>
      <c r="F209" s="76">
        <v>286000</v>
      </c>
      <c r="G209" s="75">
        <v>40430.208333333336</v>
      </c>
      <c r="H209" s="76">
        <v>1666000</v>
      </c>
      <c r="I209" s="75">
        <v>40187.208333333336</v>
      </c>
      <c r="J209" s="76">
        <v>580000</v>
      </c>
      <c r="K209" s="75">
        <v>40430.208333333336</v>
      </c>
      <c r="L209" s="76">
        <v>46000</v>
      </c>
    </row>
    <row r="210" spans="1:12" x14ac:dyDescent="0.25">
      <c r="A210" s="75">
        <v>40187.25</v>
      </c>
      <c r="B210" s="76">
        <v>862570.997998829</v>
      </c>
      <c r="C210" s="75">
        <v>40430.25</v>
      </c>
      <c r="D210" s="76">
        <v>1009472.0039959816</v>
      </c>
      <c r="E210" s="75">
        <v>40187.25</v>
      </c>
      <c r="F210" s="76">
        <v>292000</v>
      </c>
      <c r="G210" s="75">
        <v>40430.25</v>
      </c>
      <c r="H210" s="76">
        <v>2054000</v>
      </c>
      <c r="I210" s="75">
        <v>40187.25</v>
      </c>
      <c r="J210" s="76">
        <v>587000</v>
      </c>
      <c r="K210" s="75">
        <v>40430.25</v>
      </c>
      <c r="L210" s="76">
        <v>48000</v>
      </c>
    </row>
    <row r="211" spans="1:12" x14ac:dyDescent="0.25">
      <c r="A211" s="75">
        <v>40187.291666666664</v>
      </c>
      <c r="B211" s="76">
        <v>893365.27799730294</v>
      </c>
      <c r="C211" s="75">
        <v>40430.291666666664</v>
      </c>
      <c r="D211" s="76">
        <v>1215500.0759999487</v>
      </c>
      <c r="E211" s="75">
        <v>40187.291666666664</v>
      </c>
      <c r="F211" s="76">
        <v>340000</v>
      </c>
      <c r="G211" s="75">
        <v>40430.291666666664</v>
      </c>
      <c r="H211" s="76">
        <v>3042000</v>
      </c>
      <c r="I211" s="75">
        <v>40187.291666666664</v>
      </c>
      <c r="J211" s="76">
        <v>843000</v>
      </c>
      <c r="K211" s="75">
        <v>40430.291666666664</v>
      </c>
      <c r="L211" s="76">
        <v>55000</v>
      </c>
    </row>
    <row r="212" spans="1:12" x14ac:dyDescent="0.25">
      <c r="A212" s="75">
        <v>40187.333333333336</v>
      </c>
      <c r="B212" s="76">
        <v>837969.71400437679</v>
      </c>
      <c r="C212" s="75">
        <v>40430.333333333336</v>
      </c>
      <c r="D212" s="76">
        <v>1232109.1860007136</v>
      </c>
      <c r="E212" s="75">
        <v>40187.333333333336</v>
      </c>
      <c r="F212" s="76">
        <v>483000</v>
      </c>
      <c r="G212" s="75">
        <v>40430.333333333336</v>
      </c>
      <c r="H212" s="76">
        <v>2185000</v>
      </c>
      <c r="I212" s="75">
        <v>40187.333333333336</v>
      </c>
      <c r="J212" s="76">
        <v>529000</v>
      </c>
      <c r="K212" s="75">
        <v>40430.333333333336</v>
      </c>
      <c r="L212" s="76">
        <v>68000</v>
      </c>
    </row>
    <row r="213" spans="1:12" x14ac:dyDescent="0.25">
      <c r="A213" s="75">
        <v>40187.375</v>
      </c>
      <c r="B213" s="76">
        <v>808558.10399725172</v>
      </c>
      <c r="C213" s="75">
        <v>40430.375</v>
      </c>
      <c r="D213" s="76">
        <v>1452445.3319971014</v>
      </c>
      <c r="E213" s="75">
        <v>40187.375</v>
      </c>
      <c r="F213" s="76">
        <v>369000</v>
      </c>
      <c r="G213" s="75">
        <v>40430.375</v>
      </c>
      <c r="H213" s="76">
        <v>2171000</v>
      </c>
      <c r="I213" s="75">
        <v>40187.375</v>
      </c>
      <c r="J213" s="76">
        <v>422000</v>
      </c>
      <c r="K213" s="75">
        <v>40430.375</v>
      </c>
      <c r="L213" s="76">
        <v>58000</v>
      </c>
    </row>
    <row r="214" spans="1:12" x14ac:dyDescent="0.25">
      <c r="A214" s="75">
        <v>40187.416666666664</v>
      </c>
      <c r="B214" s="76">
        <v>813887.35799959372</v>
      </c>
      <c r="C214" s="75">
        <v>40430.416666666664</v>
      </c>
      <c r="D214" s="76">
        <v>1558846.0560009661</v>
      </c>
      <c r="E214" s="75">
        <v>40187.416666666664</v>
      </c>
      <c r="F214" s="76">
        <v>340000</v>
      </c>
      <c r="G214" s="75">
        <v>40430.416666666664</v>
      </c>
      <c r="H214" s="76">
        <v>2914000</v>
      </c>
      <c r="I214" s="75">
        <v>40187.416666666664</v>
      </c>
      <c r="J214" s="76">
        <v>336000</v>
      </c>
      <c r="K214" s="75">
        <v>40430.416666666664</v>
      </c>
      <c r="L214" s="76">
        <v>49000</v>
      </c>
    </row>
    <row r="215" spans="1:12" x14ac:dyDescent="0.25">
      <c r="A215" s="75">
        <v>40187.458333333336</v>
      </c>
      <c r="B215" s="76">
        <v>849686.56199811888</v>
      </c>
      <c r="C215" s="75">
        <v>40430.458333333336</v>
      </c>
      <c r="D215" s="76">
        <v>1602958.3500012734</v>
      </c>
      <c r="E215" s="75">
        <v>40187.458333333336</v>
      </c>
      <c r="F215" s="76">
        <v>284000</v>
      </c>
      <c r="G215" s="75">
        <v>40430.458333333336</v>
      </c>
      <c r="H215" s="76">
        <v>3278000</v>
      </c>
      <c r="I215" s="75">
        <v>40187.458333333336</v>
      </c>
      <c r="J215" s="76">
        <v>425000</v>
      </c>
      <c r="K215" s="75">
        <v>40430.458333333336</v>
      </c>
      <c r="L215" s="76">
        <v>52000</v>
      </c>
    </row>
    <row r="216" spans="1:12" x14ac:dyDescent="0.25">
      <c r="A216" s="75">
        <v>40187.5</v>
      </c>
      <c r="B216" s="76">
        <v>839833.75800468063</v>
      </c>
      <c r="C216" s="75">
        <v>40430.5</v>
      </c>
      <c r="D216" s="76">
        <v>1576376.9460002049</v>
      </c>
      <c r="E216" s="75">
        <v>40187.5</v>
      </c>
      <c r="F216" s="76">
        <v>373000</v>
      </c>
      <c r="G216" s="75">
        <v>40430.5</v>
      </c>
      <c r="H216" s="76">
        <v>3172000</v>
      </c>
      <c r="I216" s="75">
        <v>40187.5</v>
      </c>
      <c r="J216" s="76">
        <v>436000</v>
      </c>
      <c r="K216" s="75">
        <v>40430.5</v>
      </c>
      <c r="L216" s="76">
        <v>50000</v>
      </c>
    </row>
    <row r="217" spans="1:12" x14ac:dyDescent="0.25">
      <c r="A217" s="75">
        <v>40187.541666666664</v>
      </c>
      <c r="B217" s="76">
        <v>842708.34599893133</v>
      </c>
      <c r="C217" s="75">
        <v>40430.541666666664</v>
      </c>
      <c r="D217" s="76">
        <v>1516529.5260024921</v>
      </c>
      <c r="E217" s="75">
        <v>40187.541666666664</v>
      </c>
      <c r="F217" s="76">
        <v>380000</v>
      </c>
      <c r="G217" s="75">
        <v>40430.541666666664</v>
      </c>
      <c r="H217" s="76">
        <v>2585000</v>
      </c>
      <c r="I217" s="75">
        <v>40187.541666666664</v>
      </c>
      <c r="J217" s="76">
        <v>389000</v>
      </c>
      <c r="K217" s="75">
        <v>40430.541666666664</v>
      </c>
      <c r="L217" s="76">
        <v>55000</v>
      </c>
    </row>
    <row r="218" spans="1:12" x14ac:dyDescent="0.25">
      <c r="A218" s="75">
        <v>40187.583333333336</v>
      </c>
      <c r="B218" s="76">
        <v>866008.89599638793</v>
      </c>
      <c r="C218" s="75">
        <v>40430.583333333336</v>
      </c>
      <c r="D218" s="76">
        <v>1544148.7859956268</v>
      </c>
      <c r="E218" s="75">
        <v>40187.583333333336</v>
      </c>
      <c r="F218" s="76">
        <v>392000</v>
      </c>
      <c r="G218" s="75">
        <v>40430.583333333336</v>
      </c>
      <c r="H218" s="76">
        <v>2565000</v>
      </c>
      <c r="I218" s="75">
        <v>40187.583333333336</v>
      </c>
      <c r="J218" s="76">
        <v>330000</v>
      </c>
      <c r="K218" s="75">
        <v>40430.583333333336</v>
      </c>
      <c r="L218" s="76">
        <v>61000</v>
      </c>
    </row>
    <row r="219" spans="1:12" x14ac:dyDescent="0.25">
      <c r="A219" s="75">
        <v>40187.625</v>
      </c>
      <c r="B219" s="76">
        <v>842223.55800213711</v>
      </c>
      <c r="C219" s="75">
        <v>40430.625</v>
      </c>
      <c r="D219" s="76">
        <v>1565206.3380006112</v>
      </c>
      <c r="E219" s="75">
        <v>40187.625</v>
      </c>
      <c r="F219" s="76">
        <v>386000</v>
      </c>
      <c r="G219" s="75">
        <v>40430.625</v>
      </c>
      <c r="H219" s="76">
        <v>3011000</v>
      </c>
      <c r="I219" s="75">
        <v>40187.625</v>
      </c>
      <c r="J219" s="76">
        <v>307000</v>
      </c>
      <c r="K219" s="75">
        <v>40430.625</v>
      </c>
      <c r="L219" s="76">
        <v>56000</v>
      </c>
    </row>
    <row r="220" spans="1:12" x14ac:dyDescent="0.25">
      <c r="A220" s="75">
        <v>40187.666666666664</v>
      </c>
      <c r="B220" s="76">
        <v>851106.78600198356</v>
      </c>
      <c r="C220" s="75">
        <v>40430.666666666664</v>
      </c>
      <c r="D220" s="76">
        <v>1544947.6619993888</v>
      </c>
      <c r="E220" s="75">
        <v>40187.666666666664</v>
      </c>
      <c r="F220" s="76">
        <v>387000</v>
      </c>
      <c r="G220" s="75">
        <v>40430.666666666664</v>
      </c>
      <c r="H220" s="76">
        <v>3199000</v>
      </c>
      <c r="I220" s="75">
        <v>40187.666666666664</v>
      </c>
      <c r="J220" s="76">
        <v>294000</v>
      </c>
      <c r="K220" s="75">
        <v>40430.666666666664</v>
      </c>
      <c r="L220" s="76">
        <v>58000</v>
      </c>
    </row>
    <row r="221" spans="1:12" x14ac:dyDescent="0.25">
      <c r="A221" s="75">
        <v>40187.708333333336</v>
      </c>
      <c r="B221" s="76">
        <v>839465.04600147484</v>
      </c>
      <c r="C221" s="75">
        <v>40430.708333333336</v>
      </c>
      <c r="D221" s="76">
        <v>1487223.75</v>
      </c>
      <c r="E221" s="75">
        <v>40187.708333333336</v>
      </c>
      <c r="F221" s="76">
        <v>401000</v>
      </c>
      <c r="G221" s="75">
        <v>40430.708333333336</v>
      </c>
      <c r="H221" s="76">
        <v>2884000</v>
      </c>
      <c r="I221" s="75">
        <v>40187.708333333336</v>
      </c>
      <c r="J221" s="76">
        <v>239000</v>
      </c>
      <c r="K221" s="75">
        <v>40430.708333333336</v>
      </c>
      <c r="L221" s="76">
        <v>56000</v>
      </c>
    </row>
    <row r="222" spans="1:12" x14ac:dyDescent="0.25">
      <c r="A222" s="75">
        <v>40187.75</v>
      </c>
      <c r="B222" s="76">
        <v>857815.2959951146</v>
      </c>
      <c r="C222" s="75">
        <v>40430.75</v>
      </c>
      <c r="D222" s="76">
        <v>1320316.7040048856</v>
      </c>
      <c r="E222" s="75">
        <v>40187.75</v>
      </c>
      <c r="F222" s="76">
        <v>394000</v>
      </c>
      <c r="G222" s="75">
        <v>40430.75</v>
      </c>
      <c r="H222" s="76">
        <v>2679000</v>
      </c>
      <c r="I222" s="75">
        <v>40187.75</v>
      </c>
      <c r="J222" s="76">
        <v>274000</v>
      </c>
      <c r="K222" s="75">
        <v>40430.75</v>
      </c>
      <c r="L222" s="76">
        <v>60000</v>
      </c>
    </row>
    <row r="223" spans="1:12" x14ac:dyDescent="0.25">
      <c r="A223" s="75">
        <v>40187.791666666664</v>
      </c>
      <c r="B223" s="76">
        <v>878883.09000178205</v>
      </c>
      <c r="C223" s="75">
        <v>40430.791666666664</v>
      </c>
      <c r="D223" s="76">
        <v>1142276.6039972517</v>
      </c>
      <c r="E223" s="75">
        <v>40187.791666666664</v>
      </c>
      <c r="F223" s="76">
        <v>365000</v>
      </c>
      <c r="G223" s="75">
        <v>40430.791666666664</v>
      </c>
      <c r="H223" s="76">
        <v>2286000</v>
      </c>
      <c r="I223" s="75">
        <v>40187.791666666664</v>
      </c>
      <c r="J223" s="76">
        <v>316000</v>
      </c>
      <c r="K223" s="75">
        <v>40430.791666666664</v>
      </c>
      <c r="L223" s="76">
        <v>61000</v>
      </c>
    </row>
    <row r="224" spans="1:12" x14ac:dyDescent="0.25">
      <c r="A224" s="75">
        <v>40187.833333333336</v>
      </c>
      <c r="B224" s="76">
        <v>867350.59800010244</v>
      </c>
      <c r="C224" s="75">
        <v>40430.833333333336</v>
      </c>
      <c r="D224" s="76">
        <v>965571.37799857638</v>
      </c>
      <c r="E224" s="75">
        <v>40187.833333333336</v>
      </c>
      <c r="F224" s="76">
        <v>311000</v>
      </c>
      <c r="G224" s="75">
        <v>40430.833333333336</v>
      </c>
      <c r="H224" s="76">
        <v>1013000</v>
      </c>
      <c r="I224" s="75">
        <v>40187.833333333336</v>
      </c>
      <c r="J224" s="76">
        <v>407000</v>
      </c>
      <c r="K224" s="75">
        <v>40430.833333333336</v>
      </c>
      <c r="L224" s="76">
        <v>60000</v>
      </c>
    </row>
    <row r="225" spans="1:12" x14ac:dyDescent="0.25">
      <c r="A225" s="75">
        <v>40187.875</v>
      </c>
      <c r="B225" s="76">
        <v>867971.94600020489</v>
      </c>
      <c r="C225" s="75">
        <v>40430.875</v>
      </c>
      <c r="D225" s="76">
        <v>931905.92400005122</v>
      </c>
      <c r="E225" s="75">
        <v>40187.875</v>
      </c>
      <c r="F225" s="76">
        <v>285000</v>
      </c>
      <c r="G225" s="75">
        <v>40430.875</v>
      </c>
      <c r="H225" s="76">
        <v>964000</v>
      </c>
      <c r="I225" s="75">
        <v>40187.875</v>
      </c>
      <c r="J225" s="76">
        <v>411000</v>
      </c>
      <c r="K225" s="75">
        <v>40430.875</v>
      </c>
      <c r="L225" s="76">
        <v>50000</v>
      </c>
    </row>
    <row r="226" spans="1:12" x14ac:dyDescent="0.25">
      <c r="A226" s="75">
        <v>40187.916666666664</v>
      </c>
      <c r="B226" s="76">
        <v>860956.17600122222</v>
      </c>
      <c r="C226" s="75">
        <v>40430.916666666664</v>
      </c>
      <c r="D226" s="76">
        <v>891429.54000432556</v>
      </c>
      <c r="E226" s="75">
        <v>40187.916666666664</v>
      </c>
      <c r="F226" s="76">
        <v>259000</v>
      </c>
      <c r="G226" s="75">
        <v>40430.916666666664</v>
      </c>
      <c r="H226" s="76">
        <v>982000</v>
      </c>
      <c r="I226" s="75">
        <v>40187.916666666664</v>
      </c>
      <c r="J226" s="76">
        <v>390000</v>
      </c>
      <c r="K226" s="75">
        <v>40430.916666666664</v>
      </c>
      <c r="L226" s="76">
        <v>41000</v>
      </c>
    </row>
    <row r="227" spans="1:12" x14ac:dyDescent="0.25">
      <c r="A227" s="75">
        <v>40187.958333333336</v>
      </c>
      <c r="B227" s="76">
        <v>860703.53999796533</v>
      </c>
      <c r="C227" s="75">
        <v>40430.958333333336</v>
      </c>
      <c r="D227" s="76">
        <v>882126.3899992354</v>
      </c>
      <c r="E227" s="75">
        <v>40187.958333333336</v>
      </c>
      <c r="F227" s="76">
        <v>254000</v>
      </c>
      <c r="G227" s="75">
        <v>40430.958333333336</v>
      </c>
      <c r="H227" s="76">
        <v>956000</v>
      </c>
      <c r="I227" s="75">
        <v>40187.958333333336</v>
      </c>
      <c r="J227" s="76">
        <v>414000</v>
      </c>
      <c r="K227" s="75">
        <v>40430.958333333336</v>
      </c>
      <c r="L227" s="76">
        <v>42000</v>
      </c>
    </row>
    <row r="228" spans="1:12" x14ac:dyDescent="0.25">
      <c r="A228" s="75">
        <v>40188</v>
      </c>
      <c r="B228" s="76">
        <v>854828.04600147484</v>
      </c>
      <c r="C228" s="75">
        <v>40431</v>
      </c>
      <c r="D228" s="76">
        <v>876496.70399852504</v>
      </c>
      <c r="E228" s="75">
        <v>40188</v>
      </c>
      <c r="F228" s="76">
        <v>258000</v>
      </c>
      <c r="G228" s="75">
        <v>40431</v>
      </c>
      <c r="H228" s="76">
        <v>916000</v>
      </c>
      <c r="I228" s="75">
        <v>40188</v>
      </c>
      <c r="J228" s="76">
        <v>433000</v>
      </c>
      <c r="K228" s="75">
        <v>40431</v>
      </c>
      <c r="L228" s="76">
        <v>45000</v>
      </c>
    </row>
    <row r="229" spans="1:12" x14ac:dyDescent="0.25">
      <c r="A229" s="75">
        <v>40188.041666666664</v>
      </c>
      <c r="B229" s="76">
        <v>852301.68600071361</v>
      </c>
      <c r="C229" s="75">
        <v>40431.041666666664</v>
      </c>
      <c r="D229" s="76">
        <v>879429.33000229078</v>
      </c>
      <c r="E229" s="75">
        <v>40188.041666666664</v>
      </c>
      <c r="F229" s="76">
        <v>260000</v>
      </c>
      <c r="G229" s="75">
        <v>40431.041666666664</v>
      </c>
      <c r="H229" s="76">
        <v>948000</v>
      </c>
      <c r="I229" s="75">
        <v>40188.041666666664</v>
      </c>
      <c r="J229" s="76">
        <v>442000</v>
      </c>
      <c r="K229" s="75">
        <v>40431.041666666664</v>
      </c>
      <c r="L229" s="76">
        <v>43000</v>
      </c>
    </row>
    <row r="230" spans="1:12" x14ac:dyDescent="0.25">
      <c r="A230" s="75">
        <v>40188.083333333336</v>
      </c>
      <c r="B230" s="76">
        <v>853097.14799755905</v>
      </c>
      <c r="C230" s="75">
        <v>40431.083333333336</v>
      </c>
      <c r="D230" s="76">
        <v>865093.94399903377</v>
      </c>
      <c r="E230" s="75">
        <v>40188.083333333336</v>
      </c>
      <c r="F230" s="76">
        <v>253000</v>
      </c>
      <c r="G230" s="75">
        <v>40431.083333333336</v>
      </c>
      <c r="H230" s="76">
        <v>965000</v>
      </c>
      <c r="I230" s="75">
        <v>40188.083333333336</v>
      </c>
      <c r="J230" s="76">
        <v>464000</v>
      </c>
      <c r="K230" s="75">
        <v>40431.083333333336</v>
      </c>
      <c r="L230" s="76">
        <v>42000</v>
      </c>
    </row>
    <row r="231" spans="1:12" x14ac:dyDescent="0.25">
      <c r="A231" s="75">
        <v>40188.125</v>
      </c>
      <c r="B231" s="76">
        <v>852414.34800010244</v>
      </c>
      <c r="C231" s="75">
        <v>40431.125</v>
      </c>
      <c r="D231" s="76">
        <v>862144.247998829</v>
      </c>
      <c r="E231" s="75">
        <v>40188.125</v>
      </c>
      <c r="F231" s="76">
        <v>249000</v>
      </c>
      <c r="G231" s="75">
        <v>40431.125</v>
      </c>
      <c r="H231" s="76">
        <v>1050000</v>
      </c>
      <c r="I231" s="75">
        <v>40188.125</v>
      </c>
      <c r="J231" s="76">
        <v>494000</v>
      </c>
      <c r="K231" s="75">
        <v>40431.125</v>
      </c>
      <c r="L231" s="76">
        <v>41000</v>
      </c>
    </row>
    <row r="232" spans="1:12" x14ac:dyDescent="0.25">
      <c r="A232" s="75">
        <v>40188.166666666664</v>
      </c>
      <c r="B232" s="76">
        <v>860754.75</v>
      </c>
      <c r="C232" s="75">
        <v>40431.166666666664</v>
      </c>
      <c r="D232" s="76">
        <v>880733.47799984645</v>
      </c>
      <c r="E232" s="75">
        <v>40188.166666666664</v>
      </c>
      <c r="F232" s="76">
        <v>254000</v>
      </c>
      <c r="G232" s="75">
        <v>40431.166666666664</v>
      </c>
      <c r="H232" s="76">
        <v>1253000</v>
      </c>
      <c r="I232" s="75">
        <v>40188.166666666664</v>
      </c>
      <c r="J232" s="76">
        <v>497000</v>
      </c>
      <c r="K232" s="75">
        <v>40431.166666666664</v>
      </c>
      <c r="L232" s="76">
        <v>51000</v>
      </c>
    </row>
    <row r="233" spans="1:12" x14ac:dyDescent="0.25">
      <c r="A233" s="75">
        <v>40188.208333333336</v>
      </c>
      <c r="B233" s="76">
        <v>857965.51200066227</v>
      </c>
      <c r="C233" s="75">
        <v>40431.208333333336</v>
      </c>
      <c r="D233" s="76">
        <v>928198.3200027995</v>
      </c>
      <c r="E233" s="75">
        <v>40188.208333333336</v>
      </c>
      <c r="F233" s="76">
        <v>251000</v>
      </c>
      <c r="G233" s="75">
        <v>40431.208333333336</v>
      </c>
      <c r="H233" s="76">
        <v>1697000</v>
      </c>
      <c r="I233" s="75">
        <v>40188.208333333336</v>
      </c>
      <c r="J233" s="76">
        <v>511000</v>
      </c>
      <c r="K233" s="75">
        <v>40431.208333333336</v>
      </c>
      <c r="L233" s="76">
        <v>46000</v>
      </c>
    </row>
    <row r="234" spans="1:12" x14ac:dyDescent="0.25">
      <c r="A234" s="75">
        <v>40188.25</v>
      </c>
      <c r="B234" s="76">
        <v>861328.3019986276</v>
      </c>
      <c r="C234" s="75">
        <v>40431.25</v>
      </c>
      <c r="D234" s="76">
        <v>991818.20999567444</v>
      </c>
      <c r="E234" s="75">
        <v>40188.25</v>
      </c>
      <c r="F234" s="76">
        <v>252000</v>
      </c>
      <c r="G234" s="75">
        <v>40431.25</v>
      </c>
      <c r="H234" s="76">
        <v>2058000</v>
      </c>
      <c r="I234" s="75">
        <v>40188.25</v>
      </c>
      <c r="J234" s="76">
        <v>533000</v>
      </c>
      <c r="K234" s="75">
        <v>40431.25</v>
      </c>
      <c r="L234" s="76">
        <v>44000</v>
      </c>
    </row>
    <row r="235" spans="1:12" x14ac:dyDescent="0.25">
      <c r="A235" s="75">
        <v>40188.291666666664</v>
      </c>
      <c r="B235" s="76">
        <v>860403.10799959372</v>
      </c>
      <c r="C235" s="75">
        <v>40431.291666666664</v>
      </c>
      <c r="D235" s="76">
        <v>1241132.3880044245</v>
      </c>
      <c r="E235" s="75">
        <v>40188.291666666664</v>
      </c>
      <c r="F235" s="76">
        <v>245000</v>
      </c>
      <c r="G235" s="75">
        <v>40431.291666666664</v>
      </c>
      <c r="H235" s="76">
        <v>3319000</v>
      </c>
      <c r="I235" s="75">
        <v>40188.291666666664</v>
      </c>
      <c r="J235" s="76">
        <v>535000</v>
      </c>
      <c r="K235" s="75">
        <v>40431.291666666664</v>
      </c>
      <c r="L235" s="76">
        <v>54000</v>
      </c>
    </row>
    <row r="236" spans="1:12" x14ac:dyDescent="0.25">
      <c r="A236" s="75">
        <v>40188.333333333336</v>
      </c>
      <c r="B236" s="76">
        <v>795052.3200027995</v>
      </c>
      <c r="C236" s="75">
        <v>40431.333333333336</v>
      </c>
      <c r="D236" s="76">
        <v>1240224.263995473</v>
      </c>
      <c r="E236" s="75">
        <v>40188.333333333336</v>
      </c>
      <c r="F236" s="76">
        <v>242000</v>
      </c>
      <c r="G236" s="75">
        <v>40431.333333333336</v>
      </c>
      <c r="H236" s="76">
        <v>2365000</v>
      </c>
      <c r="I236" s="75">
        <v>40188.333333333336</v>
      </c>
      <c r="J236" s="76">
        <v>544000</v>
      </c>
      <c r="K236" s="75">
        <v>40431.333333333336</v>
      </c>
      <c r="L236" s="76">
        <v>61000</v>
      </c>
    </row>
    <row r="237" spans="1:12" x14ac:dyDescent="0.25">
      <c r="A237" s="75">
        <v>40188.375</v>
      </c>
      <c r="B237" s="76">
        <v>753841.92600122222</v>
      </c>
      <c r="C237" s="75">
        <v>40431.375</v>
      </c>
      <c r="D237" s="76">
        <v>1395848.0400043256</v>
      </c>
      <c r="E237" s="75">
        <v>40188.375</v>
      </c>
      <c r="F237" s="76">
        <v>241000</v>
      </c>
      <c r="G237" s="75">
        <v>40431.375</v>
      </c>
      <c r="H237" s="76">
        <v>2203000</v>
      </c>
      <c r="I237" s="75">
        <v>40188.375</v>
      </c>
      <c r="J237" s="76">
        <v>497000</v>
      </c>
      <c r="K237" s="75">
        <v>40431.375</v>
      </c>
      <c r="L237" s="76">
        <v>56000</v>
      </c>
    </row>
    <row r="238" spans="1:12" x14ac:dyDescent="0.25">
      <c r="A238" s="75">
        <v>40188.416666666664</v>
      </c>
      <c r="B238" s="76">
        <v>759840.32399877778</v>
      </c>
      <c r="C238" s="75">
        <v>40431.416666666664</v>
      </c>
      <c r="D238" s="76">
        <v>1509616.1759948619</v>
      </c>
      <c r="E238" s="75">
        <v>40188.416666666664</v>
      </c>
      <c r="F238" s="76">
        <v>252000</v>
      </c>
      <c r="G238" s="75">
        <v>40431.416666666664</v>
      </c>
      <c r="H238" s="76">
        <v>2841000</v>
      </c>
      <c r="I238" s="75">
        <v>40188.416666666664</v>
      </c>
      <c r="J238" s="76">
        <v>393000</v>
      </c>
      <c r="K238" s="75">
        <v>40431.416666666664</v>
      </c>
      <c r="L238" s="76">
        <v>49000</v>
      </c>
    </row>
    <row r="239" spans="1:12" x14ac:dyDescent="0.25">
      <c r="A239" s="75">
        <v>40188.458333333336</v>
      </c>
      <c r="B239" s="76">
        <v>763640.10599842272</v>
      </c>
      <c r="C239" s="75">
        <v>40431.458333333336</v>
      </c>
      <c r="D239" s="76">
        <v>1553544.1140031035</v>
      </c>
      <c r="E239" s="75">
        <v>40188.458333333336</v>
      </c>
      <c r="F239" s="76">
        <v>262000</v>
      </c>
      <c r="G239" s="75">
        <v>40431.458333333336</v>
      </c>
      <c r="H239" s="76">
        <v>3197000</v>
      </c>
      <c r="I239" s="75">
        <v>40188.458333333336</v>
      </c>
      <c r="J239" s="76">
        <v>327000</v>
      </c>
      <c r="K239" s="75">
        <v>40431.458333333336</v>
      </c>
      <c r="L239" s="76">
        <v>50000</v>
      </c>
    </row>
    <row r="240" spans="1:12" x14ac:dyDescent="0.25">
      <c r="A240" s="75">
        <v>40188.5</v>
      </c>
      <c r="B240" s="76">
        <v>760133.92800238985</v>
      </c>
      <c r="C240" s="75">
        <v>40431.5</v>
      </c>
      <c r="D240" s="76">
        <v>1539686.6880018811</v>
      </c>
      <c r="E240" s="75">
        <v>40188.5</v>
      </c>
      <c r="F240" s="76">
        <v>266000</v>
      </c>
      <c r="G240" s="75">
        <v>40431.5</v>
      </c>
      <c r="H240" s="76">
        <v>2932000</v>
      </c>
      <c r="I240" s="75">
        <v>40188.5</v>
      </c>
      <c r="J240" s="76">
        <v>310000</v>
      </c>
      <c r="K240" s="75">
        <v>40431.5</v>
      </c>
      <c r="L240" s="76">
        <v>50000</v>
      </c>
    </row>
    <row r="241" spans="1:12" x14ac:dyDescent="0.25">
      <c r="A241" s="75">
        <v>40188.541666666664</v>
      </c>
      <c r="B241" s="76">
        <v>778832.40599587932</v>
      </c>
      <c r="C241" s="75">
        <v>40431.541666666664</v>
      </c>
      <c r="D241" s="76">
        <v>1517000.6579970503</v>
      </c>
      <c r="E241" s="75">
        <v>40188.541666666664</v>
      </c>
      <c r="F241" s="76">
        <v>272000</v>
      </c>
      <c r="G241" s="75">
        <v>40431.541666666664</v>
      </c>
      <c r="H241" s="76">
        <v>2981000</v>
      </c>
      <c r="I241" s="75">
        <v>40188.541666666664</v>
      </c>
      <c r="J241" s="76">
        <v>279000</v>
      </c>
      <c r="K241" s="75">
        <v>40431.541666666664</v>
      </c>
      <c r="L241" s="76">
        <v>51000</v>
      </c>
    </row>
    <row r="242" spans="1:12" x14ac:dyDescent="0.25">
      <c r="A242" s="75">
        <v>40188.583333333336</v>
      </c>
      <c r="B242" s="76">
        <v>779375.23200218845</v>
      </c>
      <c r="C242" s="75">
        <v>40431.583333333336</v>
      </c>
      <c r="D242" s="76">
        <v>1516850.4419978627</v>
      </c>
      <c r="E242" s="75">
        <v>40188.583333333336</v>
      </c>
      <c r="F242" s="76">
        <v>274000</v>
      </c>
      <c r="G242" s="75">
        <v>40431.583333333336</v>
      </c>
      <c r="H242" s="76">
        <v>2879000</v>
      </c>
      <c r="I242" s="75">
        <v>40188.583333333336</v>
      </c>
      <c r="J242" s="76">
        <v>194000</v>
      </c>
      <c r="K242" s="75">
        <v>40431.583333333336</v>
      </c>
      <c r="L242" s="76">
        <v>50000</v>
      </c>
    </row>
    <row r="243" spans="1:12" x14ac:dyDescent="0.25">
      <c r="A243" s="75">
        <v>40188.625</v>
      </c>
      <c r="B243" s="76">
        <v>781095.88799806777</v>
      </c>
      <c r="C243" s="75">
        <v>40431.625</v>
      </c>
      <c r="D243" s="76">
        <v>1534350.606004783</v>
      </c>
      <c r="E243" s="75">
        <v>40188.625</v>
      </c>
      <c r="F243" s="76">
        <v>278000</v>
      </c>
      <c r="G243" s="75">
        <v>40431.625</v>
      </c>
      <c r="H243" s="76">
        <v>3034000</v>
      </c>
      <c r="I243" s="75">
        <v>40188.625</v>
      </c>
      <c r="J243" s="76">
        <v>132000</v>
      </c>
      <c r="K243" s="75">
        <v>40431.625</v>
      </c>
      <c r="L243" s="76">
        <v>49000</v>
      </c>
    </row>
    <row r="244" spans="1:12" x14ac:dyDescent="0.25">
      <c r="A244" s="75">
        <v>40188.666666666664</v>
      </c>
      <c r="B244" s="76">
        <v>778125.70800086379</v>
      </c>
      <c r="C244" s="75">
        <v>40431.666666666664</v>
      </c>
      <c r="D244" s="76">
        <v>1513491.0660004574</v>
      </c>
      <c r="E244" s="75">
        <v>40188.666666666664</v>
      </c>
      <c r="F244" s="76">
        <v>286000</v>
      </c>
      <c r="G244" s="75">
        <v>40431.666666666664</v>
      </c>
      <c r="H244" s="76">
        <v>3198000</v>
      </c>
      <c r="I244" s="75">
        <v>40188.666666666664</v>
      </c>
      <c r="J244" s="76">
        <v>131000</v>
      </c>
      <c r="K244" s="75">
        <v>40431.666666666664</v>
      </c>
      <c r="L244" s="76">
        <v>51000</v>
      </c>
    </row>
    <row r="245" spans="1:12" x14ac:dyDescent="0.25">
      <c r="A245" s="75">
        <v>40188.708333333336</v>
      </c>
      <c r="B245" s="76">
        <v>795421.03199964494</v>
      </c>
      <c r="C245" s="75">
        <v>40431.708333333336</v>
      </c>
      <c r="D245" s="76">
        <v>1431162.4559996962</v>
      </c>
      <c r="E245" s="75">
        <v>40188.708333333336</v>
      </c>
      <c r="F245" s="76">
        <v>343000</v>
      </c>
      <c r="G245" s="75">
        <v>40431.708333333336</v>
      </c>
      <c r="H245" s="76">
        <v>2953000</v>
      </c>
      <c r="I245" s="75">
        <v>40188.708333333336</v>
      </c>
      <c r="J245" s="76">
        <v>145000</v>
      </c>
      <c r="K245" s="75">
        <v>40431.708333333336</v>
      </c>
      <c r="L245" s="76">
        <v>58000</v>
      </c>
    </row>
    <row r="246" spans="1:12" x14ac:dyDescent="0.25">
      <c r="A246" s="75">
        <v>40188.75</v>
      </c>
      <c r="B246" s="76">
        <v>845897.02200015355</v>
      </c>
      <c r="C246" s="75">
        <v>40431.75</v>
      </c>
      <c r="D246" s="76">
        <v>1244508.8339982692</v>
      </c>
      <c r="E246" s="75">
        <v>40188.75</v>
      </c>
      <c r="F246" s="76">
        <v>419000</v>
      </c>
      <c r="G246" s="75">
        <v>40431.75</v>
      </c>
      <c r="H246" s="76">
        <v>2749000</v>
      </c>
      <c r="I246" s="75">
        <v>40188.75</v>
      </c>
      <c r="J246" s="76">
        <v>175000</v>
      </c>
      <c r="K246" s="75">
        <v>40431.75</v>
      </c>
      <c r="L246" s="76">
        <v>54000</v>
      </c>
    </row>
    <row r="247" spans="1:12" x14ac:dyDescent="0.25">
      <c r="A247" s="75">
        <v>40188.791666666664</v>
      </c>
      <c r="B247" s="76">
        <v>893047.77600249217</v>
      </c>
      <c r="C247" s="75">
        <v>40431.791666666664</v>
      </c>
      <c r="D247" s="76">
        <v>1015787.9040010686</v>
      </c>
      <c r="E247" s="75">
        <v>40188.791666666664</v>
      </c>
      <c r="F247" s="76">
        <v>324000</v>
      </c>
      <c r="G247" s="75">
        <v>40431.791666666664</v>
      </c>
      <c r="H247" s="76">
        <v>2317000</v>
      </c>
      <c r="I247" s="75">
        <v>40188.791666666664</v>
      </c>
      <c r="J247" s="76">
        <v>249000</v>
      </c>
      <c r="K247" s="75">
        <v>40431.791666666664</v>
      </c>
      <c r="L247" s="76">
        <v>52000</v>
      </c>
    </row>
    <row r="248" spans="1:12" x14ac:dyDescent="0.25">
      <c r="A248" s="75">
        <v>40188.833333333336</v>
      </c>
      <c r="B248" s="76">
        <v>873813.2999974566</v>
      </c>
      <c r="C248" s="75">
        <v>40431.833333333336</v>
      </c>
      <c r="D248" s="76">
        <v>881870.33999542182</v>
      </c>
      <c r="E248" s="75">
        <v>40188.833333333336</v>
      </c>
      <c r="F248" s="76">
        <v>293000</v>
      </c>
      <c r="G248" s="75">
        <v>40431.833333333336</v>
      </c>
      <c r="H248" s="76">
        <v>915000</v>
      </c>
      <c r="I248" s="75">
        <v>40188.833333333336</v>
      </c>
      <c r="J248" s="76">
        <v>262000</v>
      </c>
      <c r="K248" s="75">
        <v>40431.833333333336</v>
      </c>
      <c r="L248" s="76">
        <v>50000</v>
      </c>
    </row>
    <row r="249" spans="1:12" x14ac:dyDescent="0.25">
      <c r="A249" s="75">
        <v>40188.875</v>
      </c>
      <c r="B249" s="76">
        <v>878896.74600401835</v>
      </c>
      <c r="C249" s="75">
        <v>40431.875</v>
      </c>
      <c r="D249" s="76">
        <v>856077.5700027995</v>
      </c>
      <c r="E249" s="75">
        <v>40188.875</v>
      </c>
      <c r="F249" s="76">
        <v>296000</v>
      </c>
      <c r="G249" s="75">
        <v>40431.875</v>
      </c>
      <c r="H249" s="76">
        <v>853000</v>
      </c>
      <c r="I249" s="75">
        <v>40188.875</v>
      </c>
      <c r="J249" s="76">
        <v>273000</v>
      </c>
      <c r="K249" s="75">
        <v>40431.875</v>
      </c>
      <c r="L249" s="76">
        <v>46000</v>
      </c>
    </row>
    <row r="250" spans="1:12" x14ac:dyDescent="0.25">
      <c r="A250" s="75">
        <v>40188.916666666664</v>
      </c>
      <c r="B250" s="76">
        <v>871614.6839995425</v>
      </c>
      <c r="C250" s="75">
        <v>40431.916666666664</v>
      </c>
      <c r="D250" s="76">
        <v>851625.71399801644</v>
      </c>
      <c r="E250" s="75">
        <v>40188.916666666664</v>
      </c>
      <c r="F250" s="76">
        <v>278000</v>
      </c>
      <c r="G250" s="75">
        <v>40431.916666666664</v>
      </c>
      <c r="H250" s="76">
        <v>850000</v>
      </c>
      <c r="I250" s="75">
        <v>40188.916666666664</v>
      </c>
      <c r="J250" s="76">
        <v>379000</v>
      </c>
      <c r="K250" s="75">
        <v>40431.916666666664</v>
      </c>
      <c r="L250" s="76">
        <v>42000</v>
      </c>
    </row>
    <row r="251" spans="1:12" x14ac:dyDescent="0.25">
      <c r="A251" s="75">
        <v>40188.958333333336</v>
      </c>
      <c r="B251" s="76">
        <v>867306.21599918755</v>
      </c>
      <c r="C251" s="75">
        <v>40431.958333333336</v>
      </c>
      <c r="D251" s="76">
        <v>839645.98799933773</v>
      </c>
      <c r="E251" s="75">
        <v>40188.958333333336</v>
      </c>
      <c r="F251" s="76">
        <v>282000</v>
      </c>
      <c r="G251" s="75">
        <v>40431.958333333336</v>
      </c>
      <c r="H251" s="76">
        <v>905000</v>
      </c>
      <c r="I251" s="75">
        <v>40188.958333333336</v>
      </c>
      <c r="J251" s="76">
        <v>389000</v>
      </c>
      <c r="K251" s="75">
        <v>40431.958333333336</v>
      </c>
      <c r="L251" s="76">
        <v>41000</v>
      </c>
    </row>
    <row r="252" spans="1:12" x14ac:dyDescent="0.25">
      <c r="A252" s="75">
        <v>40189</v>
      </c>
      <c r="B252" s="76">
        <v>864824.23799933773</v>
      </c>
      <c r="C252" s="75">
        <v>40432</v>
      </c>
      <c r="D252" s="76">
        <v>829301.5680016285</v>
      </c>
      <c r="E252" s="75">
        <v>40189</v>
      </c>
      <c r="F252" s="76">
        <v>277000</v>
      </c>
      <c r="G252" s="75">
        <v>40432</v>
      </c>
      <c r="H252" s="76">
        <v>926000</v>
      </c>
      <c r="I252" s="75">
        <v>40189</v>
      </c>
      <c r="J252" s="76">
        <v>351000</v>
      </c>
      <c r="K252" s="75">
        <v>40432</v>
      </c>
      <c r="L252" s="76">
        <v>43000</v>
      </c>
    </row>
    <row r="253" spans="1:12" x14ac:dyDescent="0.25">
      <c r="A253" s="75">
        <v>40189.041666666664</v>
      </c>
      <c r="B253" s="76">
        <v>858511.752001171</v>
      </c>
      <c r="C253" s="75">
        <v>40432.041666666664</v>
      </c>
      <c r="D253" s="76">
        <v>833425.68000356073</v>
      </c>
      <c r="E253" s="75">
        <v>40189.041666666664</v>
      </c>
      <c r="F253" s="76">
        <v>260000</v>
      </c>
      <c r="G253" s="75">
        <v>40432.041666666664</v>
      </c>
      <c r="H253" s="76">
        <v>930000</v>
      </c>
      <c r="I253" s="75">
        <v>40189.041666666664</v>
      </c>
      <c r="J253" s="76">
        <v>410000</v>
      </c>
      <c r="K253" s="75">
        <v>40432.041666666664</v>
      </c>
      <c r="L253" s="76">
        <v>43000</v>
      </c>
    </row>
    <row r="254" spans="1:12" x14ac:dyDescent="0.25">
      <c r="A254" s="75">
        <v>40189.083333333336</v>
      </c>
      <c r="B254" s="76">
        <v>859238.9339995425</v>
      </c>
      <c r="C254" s="75">
        <v>40432.083333333336</v>
      </c>
      <c r="D254" s="76">
        <v>836016.90599587932</v>
      </c>
      <c r="E254" s="75">
        <v>40189.083333333336</v>
      </c>
      <c r="F254" s="76">
        <v>258000</v>
      </c>
      <c r="G254" s="75">
        <v>40432.083333333336</v>
      </c>
      <c r="H254" s="76">
        <v>910000</v>
      </c>
      <c r="I254" s="75">
        <v>40189.083333333336</v>
      </c>
      <c r="J254" s="76">
        <v>437000</v>
      </c>
      <c r="K254" s="75">
        <v>40432.083333333336</v>
      </c>
      <c r="L254" s="76">
        <v>43000</v>
      </c>
    </row>
    <row r="255" spans="1:12" x14ac:dyDescent="0.25">
      <c r="A255" s="75">
        <v>40189.125</v>
      </c>
      <c r="B255" s="76">
        <v>850608.34199659282</v>
      </c>
      <c r="C255" s="75">
        <v>40432.125</v>
      </c>
      <c r="D255" s="76">
        <v>841431.50999949127</v>
      </c>
      <c r="E255" s="75">
        <v>40189.125</v>
      </c>
      <c r="F255" s="76">
        <v>260000</v>
      </c>
      <c r="G255" s="75">
        <v>40432.125</v>
      </c>
      <c r="H255" s="76">
        <v>969000</v>
      </c>
      <c r="I255" s="75">
        <v>40189.125</v>
      </c>
      <c r="J255" s="76">
        <v>467000</v>
      </c>
      <c r="K255" s="75">
        <v>40432.125</v>
      </c>
      <c r="L255" s="76">
        <v>40000</v>
      </c>
    </row>
    <row r="256" spans="1:12" x14ac:dyDescent="0.25">
      <c r="A256" s="75">
        <v>40189.166666666664</v>
      </c>
      <c r="B256" s="76">
        <v>861546.79800264584</v>
      </c>
      <c r="C256" s="75">
        <v>40432.166666666664</v>
      </c>
      <c r="D256" s="76">
        <v>857016.42000406946</v>
      </c>
      <c r="E256" s="75">
        <v>40189.166666666664</v>
      </c>
      <c r="F256" s="76">
        <v>366000</v>
      </c>
      <c r="G256" s="75">
        <v>40432.166666666664</v>
      </c>
      <c r="H256" s="76">
        <v>1155000</v>
      </c>
      <c r="I256" s="75">
        <v>40189.166666666664</v>
      </c>
      <c r="J256" s="76">
        <v>481000</v>
      </c>
      <c r="K256" s="75">
        <v>40432.166666666664</v>
      </c>
      <c r="L256" s="76">
        <v>48000</v>
      </c>
    </row>
    <row r="257" spans="1:12" x14ac:dyDescent="0.25">
      <c r="A257" s="75">
        <v>40189.208333333336</v>
      </c>
      <c r="B257" s="76">
        <v>888230.62200142362</v>
      </c>
      <c r="C257" s="75">
        <v>40432.208333333336</v>
      </c>
      <c r="D257" s="76">
        <v>866312.74199531937</v>
      </c>
      <c r="E257" s="75">
        <v>40189.208333333336</v>
      </c>
      <c r="F257" s="76">
        <v>454000</v>
      </c>
      <c r="G257" s="75">
        <v>40432.208333333336</v>
      </c>
      <c r="H257" s="76">
        <v>1385000</v>
      </c>
      <c r="I257" s="75">
        <v>40189.208333333336</v>
      </c>
      <c r="J257" s="76">
        <v>478000</v>
      </c>
      <c r="K257" s="75">
        <v>40432.208333333336</v>
      </c>
      <c r="L257" s="76">
        <v>44000</v>
      </c>
    </row>
    <row r="258" spans="1:12" x14ac:dyDescent="0.25">
      <c r="A258" s="75">
        <v>40189.25</v>
      </c>
      <c r="B258" s="76">
        <v>913688.81999643915</v>
      </c>
      <c r="C258" s="75">
        <v>40432.25</v>
      </c>
      <c r="D258" s="76">
        <v>867637.37400259462</v>
      </c>
      <c r="E258" s="75">
        <v>40189.25</v>
      </c>
      <c r="F258" s="76">
        <v>446000</v>
      </c>
      <c r="G258" s="75">
        <v>40432.25</v>
      </c>
      <c r="H258" s="76">
        <v>1394000</v>
      </c>
      <c r="I258" s="75">
        <v>40189.25</v>
      </c>
      <c r="J258" s="76">
        <v>708000</v>
      </c>
      <c r="K258" s="75">
        <v>40432.25</v>
      </c>
      <c r="L258" s="76">
        <v>43000</v>
      </c>
    </row>
    <row r="259" spans="1:12" x14ac:dyDescent="0.25">
      <c r="A259" s="75">
        <v>40189.291666666664</v>
      </c>
      <c r="B259" s="76">
        <v>1082033.1600045781</v>
      </c>
      <c r="C259" s="75">
        <v>40432.291666666664</v>
      </c>
      <c r="D259" s="76">
        <v>886393.8899992354</v>
      </c>
      <c r="E259" s="75">
        <v>40189.291666666664</v>
      </c>
      <c r="F259" s="76">
        <v>749000</v>
      </c>
      <c r="G259" s="75">
        <v>40432.291666666664</v>
      </c>
      <c r="H259" s="76">
        <v>1642000</v>
      </c>
      <c r="I259" s="75">
        <v>40189.291666666664</v>
      </c>
      <c r="J259" s="76">
        <v>1466000</v>
      </c>
      <c r="K259" s="75">
        <v>40432.291666666664</v>
      </c>
      <c r="L259" s="76">
        <v>44000</v>
      </c>
    </row>
    <row r="260" spans="1:12" x14ac:dyDescent="0.25">
      <c r="A260" s="75">
        <v>40189.333333333336</v>
      </c>
      <c r="B260" s="76">
        <v>1136302.1039972517</v>
      </c>
      <c r="C260" s="75">
        <v>40432.333333333336</v>
      </c>
      <c r="D260" s="76">
        <v>881313.85799959383</v>
      </c>
      <c r="E260" s="75">
        <v>40189.333333333336</v>
      </c>
      <c r="F260" s="76">
        <v>788000</v>
      </c>
      <c r="G260" s="75">
        <v>40432.333333333336</v>
      </c>
      <c r="H260" s="76">
        <v>1556000</v>
      </c>
      <c r="I260" s="75">
        <v>40189.333333333336</v>
      </c>
      <c r="J260" s="76">
        <v>1065000</v>
      </c>
      <c r="K260" s="75">
        <v>40432.333333333336</v>
      </c>
      <c r="L260" s="76">
        <v>49000</v>
      </c>
    </row>
    <row r="261" spans="1:12" x14ac:dyDescent="0.25">
      <c r="A261" s="75">
        <v>40189.375</v>
      </c>
      <c r="B261" s="76">
        <v>1395004.7819996448</v>
      </c>
      <c r="C261" s="75">
        <v>40432.375</v>
      </c>
      <c r="D261" s="76">
        <v>796841.25600350962</v>
      </c>
      <c r="E261" s="75">
        <v>40189.375</v>
      </c>
      <c r="F261" s="76">
        <v>793000</v>
      </c>
      <c r="G261" s="75">
        <v>40432.375</v>
      </c>
      <c r="H261" s="76">
        <v>1568000</v>
      </c>
      <c r="I261" s="75">
        <v>40189.375</v>
      </c>
      <c r="J261" s="76">
        <v>673000</v>
      </c>
      <c r="K261" s="75">
        <v>40432.375</v>
      </c>
      <c r="L261" s="76">
        <v>47000</v>
      </c>
    </row>
    <row r="262" spans="1:12" x14ac:dyDescent="0.25">
      <c r="A262" s="75">
        <v>40189.416666666664</v>
      </c>
      <c r="B262" s="76">
        <v>1486858.4519973542</v>
      </c>
      <c r="C262" s="75">
        <v>40432.416666666664</v>
      </c>
      <c r="D262" s="76">
        <v>819998.4179965416</v>
      </c>
      <c r="E262" s="75">
        <v>40189.416666666664</v>
      </c>
      <c r="F262" s="76">
        <v>880000</v>
      </c>
      <c r="G262" s="75">
        <v>40432.416666666664</v>
      </c>
      <c r="H262" s="76">
        <v>1547000</v>
      </c>
      <c r="I262" s="75">
        <v>40189.416666666664</v>
      </c>
      <c r="J262" s="76">
        <v>541000</v>
      </c>
      <c r="K262" s="75">
        <v>40432.416666666664</v>
      </c>
      <c r="L262" s="76">
        <v>46000</v>
      </c>
    </row>
    <row r="263" spans="1:12" x14ac:dyDescent="0.25">
      <c r="A263" s="75">
        <v>40189.458333333336</v>
      </c>
      <c r="B263" s="76">
        <v>1534022.8620019325</v>
      </c>
      <c r="C263" s="75">
        <v>40432.458333333336</v>
      </c>
      <c r="D263" s="76">
        <v>832968.20399852516</v>
      </c>
      <c r="E263" s="75">
        <v>40189.458333333336</v>
      </c>
      <c r="F263" s="76">
        <v>1068000</v>
      </c>
      <c r="G263" s="75">
        <v>40432.458333333336</v>
      </c>
      <c r="H263" s="76">
        <v>1514000</v>
      </c>
      <c r="I263" s="75">
        <v>40189.458333333336</v>
      </c>
      <c r="J263" s="76">
        <v>363000</v>
      </c>
      <c r="K263" s="75">
        <v>40432.458333333336</v>
      </c>
      <c r="L263" s="76">
        <v>46000</v>
      </c>
    </row>
    <row r="264" spans="1:12" x14ac:dyDescent="0.25">
      <c r="A264" s="75">
        <v>40189.5</v>
      </c>
      <c r="B264" s="76">
        <v>1575967.2660030008</v>
      </c>
      <c r="C264" s="75">
        <v>40432.5</v>
      </c>
      <c r="D264" s="76">
        <v>849331.50600350962</v>
      </c>
      <c r="E264" s="75">
        <v>40189.5</v>
      </c>
      <c r="F264" s="76">
        <v>1201000</v>
      </c>
      <c r="G264" s="75">
        <v>40432.5</v>
      </c>
      <c r="H264" s="76">
        <v>1488000</v>
      </c>
      <c r="I264" s="75">
        <v>40189.5</v>
      </c>
      <c r="J264" s="76">
        <v>264000</v>
      </c>
      <c r="K264" s="75">
        <v>40432.5</v>
      </c>
      <c r="L264" s="76">
        <v>48000</v>
      </c>
    </row>
    <row r="265" spans="1:12" x14ac:dyDescent="0.25">
      <c r="A265" s="75">
        <v>40189.541666666664</v>
      </c>
      <c r="B265" s="76">
        <v>1543913.2199951657</v>
      </c>
      <c r="C265" s="75">
        <v>40432.541666666664</v>
      </c>
      <c r="D265" s="76">
        <v>857405.61599791399</v>
      </c>
      <c r="E265" s="75">
        <v>40189.541666666664</v>
      </c>
      <c r="F265" s="76">
        <v>1318000</v>
      </c>
      <c r="G265" s="75">
        <v>40432.541666666664</v>
      </c>
      <c r="H265" s="76">
        <v>1634000</v>
      </c>
      <c r="I265" s="75">
        <v>40189.541666666664</v>
      </c>
      <c r="J265" s="76">
        <v>189000</v>
      </c>
      <c r="K265" s="75">
        <v>40432.541666666664</v>
      </c>
      <c r="L265" s="76">
        <v>47000</v>
      </c>
    </row>
    <row r="266" spans="1:12" x14ac:dyDescent="0.25">
      <c r="A266" s="75">
        <v>40189.583333333336</v>
      </c>
      <c r="B266" s="76">
        <v>1528854.0660004574</v>
      </c>
      <c r="C266" s="75">
        <v>40432.583333333336</v>
      </c>
      <c r="D266" s="76">
        <v>849362.23200218845</v>
      </c>
      <c r="E266" s="75">
        <v>40189.583333333336</v>
      </c>
      <c r="F266" s="76">
        <v>1333000</v>
      </c>
      <c r="G266" s="75">
        <v>40432.583333333336</v>
      </c>
      <c r="H266" s="76">
        <v>1575000</v>
      </c>
      <c r="I266" s="75">
        <v>40189.583333333336</v>
      </c>
      <c r="J266" s="76">
        <v>137000</v>
      </c>
      <c r="K266" s="75">
        <v>40432.583333333336</v>
      </c>
      <c r="L266" s="76">
        <v>46000</v>
      </c>
    </row>
    <row r="267" spans="1:12" x14ac:dyDescent="0.25">
      <c r="A267" s="75">
        <v>40189.625</v>
      </c>
      <c r="B267" s="76">
        <v>1527457.7400005087</v>
      </c>
      <c r="C267" s="75">
        <v>40432.625</v>
      </c>
      <c r="D267" s="76">
        <v>843001.94999618304</v>
      </c>
      <c r="E267" s="75">
        <v>40189.625</v>
      </c>
      <c r="F267" s="76">
        <v>1328000</v>
      </c>
      <c r="G267" s="75">
        <v>40432.625</v>
      </c>
      <c r="H267" s="76">
        <v>1418000</v>
      </c>
      <c r="I267" s="75">
        <v>40189.625</v>
      </c>
      <c r="J267" s="76">
        <v>135000</v>
      </c>
      <c r="K267" s="75">
        <v>40432.625</v>
      </c>
      <c r="L267" s="76">
        <v>47000</v>
      </c>
    </row>
    <row r="268" spans="1:12" x14ac:dyDescent="0.25">
      <c r="A268" s="75">
        <v>40189.666666666664</v>
      </c>
      <c r="B268" s="76">
        <v>1483615.1519998976</v>
      </c>
      <c r="C268" s="75">
        <v>40432.666666666664</v>
      </c>
      <c r="D268" s="76">
        <v>824245.4339995425</v>
      </c>
      <c r="E268" s="75">
        <v>40189.666666666664</v>
      </c>
      <c r="F268" s="76">
        <v>1274000</v>
      </c>
      <c r="G268" s="75">
        <v>40432.666666666664</v>
      </c>
      <c r="H268" s="76">
        <v>1571000</v>
      </c>
      <c r="I268" s="75">
        <v>40189.666666666664</v>
      </c>
      <c r="J268" s="76">
        <v>145000</v>
      </c>
      <c r="K268" s="75">
        <v>40432.666666666664</v>
      </c>
      <c r="L268" s="76">
        <v>46000</v>
      </c>
    </row>
    <row r="269" spans="1:12" x14ac:dyDescent="0.25">
      <c r="A269" s="75">
        <v>40189.708333333336</v>
      </c>
      <c r="B269" s="76">
        <v>1446914.6519998976</v>
      </c>
      <c r="C269" s="75">
        <v>40432.708333333336</v>
      </c>
      <c r="D269" s="76">
        <v>835627.71000203467</v>
      </c>
      <c r="E269" s="75">
        <v>40189.708333333336</v>
      </c>
      <c r="F269" s="76">
        <v>1277000</v>
      </c>
      <c r="G269" s="75">
        <v>40432.708333333336</v>
      </c>
      <c r="H269" s="76">
        <v>1607000</v>
      </c>
      <c r="I269" s="75">
        <v>40189.708333333336</v>
      </c>
      <c r="J269" s="76">
        <v>171000</v>
      </c>
      <c r="K269" s="75">
        <v>40432.708333333336</v>
      </c>
      <c r="L269" s="76">
        <v>45000</v>
      </c>
    </row>
    <row r="270" spans="1:12" x14ac:dyDescent="0.25">
      <c r="A270" s="75">
        <v>40189.75</v>
      </c>
      <c r="B270" s="76">
        <v>1272452.4240000513</v>
      </c>
      <c r="C270" s="75">
        <v>40432.75</v>
      </c>
      <c r="D270" s="76">
        <v>837054.76200066227</v>
      </c>
      <c r="E270" s="75">
        <v>40189.75</v>
      </c>
      <c r="F270" s="76">
        <v>1209000</v>
      </c>
      <c r="G270" s="75">
        <v>40432.75</v>
      </c>
      <c r="H270" s="76">
        <v>1600000</v>
      </c>
      <c r="I270" s="75">
        <v>40189.75</v>
      </c>
      <c r="J270" s="76">
        <v>193000</v>
      </c>
      <c r="K270" s="75">
        <v>40432.75</v>
      </c>
      <c r="L270" s="76">
        <v>49000</v>
      </c>
    </row>
    <row r="271" spans="1:12" x14ac:dyDescent="0.25">
      <c r="A271" s="75">
        <v>40189.791666666664</v>
      </c>
      <c r="B271" s="76">
        <v>1153932</v>
      </c>
      <c r="C271" s="75">
        <v>40432.791666666664</v>
      </c>
      <c r="D271" s="76">
        <v>830912.97599867883</v>
      </c>
      <c r="E271" s="75">
        <v>40189.791666666664</v>
      </c>
      <c r="F271" s="76">
        <v>980000</v>
      </c>
      <c r="G271" s="75">
        <v>40432.791666666664</v>
      </c>
      <c r="H271" s="76">
        <v>1532000</v>
      </c>
      <c r="I271" s="75">
        <v>40189.791666666664</v>
      </c>
      <c r="J271" s="76">
        <v>264000</v>
      </c>
      <c r="K271" s="75">
        <v>40432.791666666664</v>
      </c>
      <c r="L271" s="76">
        <v>47000</v>
      </c>
    </row>
    <row r="272" spans="1:12" x14ac:dyDescent="0.25">
      <c r="A272" s="75">
        <v>40189.833333333336</v>
      </c>
      <c r="B272" s="76">
        <v>946606.60799959383</v>
      </c>
      <c r="C272" s="75">
        <v>40432.833333333336</v>
      </c>
      <c r="D272" s="76">
        <v>880200.89400157728</v>
      </c>
      <c r="E272" s="75">
        <v>40189.833333333336</v>
      </c>
      <c r="F272" s="76">
        <v>302000</v>
      </c>
      <c r="G272" s="75">
        <v>40432.833333333336</v>
      </c>
      <c r="H272" s="76">
        <v>1113000</v>
      </c>
      <c r="I272" s="75">
        <v>40189.833333333336</v>
      </c>
      <c r="J272" s="76">
        <v>185000</v>
      </c>
      <c r="K272" s="75">
        <v>40432.833333333336</v>
      </c>
      <c r="L272" s="76">
        <v>42000</v>
      </c>
    </row>
    <row r="273" spans="1:12" x14ac:dyDescent="0.25">
      <c r="A273" s="75">
        <v>40189.875</v>
      </c>
      <c r="B273" s="76">
        <v>895881.39600274828</v>
      </c>
      <c r="C273" s="75">
        <v>40432.875</v>
      </c>
      <c r="D273" s="76">
        <v>871730.75999949127</v>
      </c>
      <c r="E273" s="75">
        <v>40189.875</v>
      </c>
      <c r="F273" s="76">
        <v>282000</v>
      </c>
      <c r="G273" s="75">
        <v>40432.875</v>
      </c>
      <c r="H273" s="76">
        <v>1004000</v>
      </c>
      <c r="I273" s="75">
        <v>40189.875</v>
      </c>
      <c r="J273" s="76">
        <v>129000</v>
      </c>
      <c r="K273" s="75">
        <v>40432.875</v>
      </c>
      <c r="L273" s="76">
        <v>43000</v>
      </c>
    </row>
    <row r="274" spans="1:12" x14ac:dyDescent="0.25">
      <c r="A274" s="75">
        <v>40189.916666666664</v>
      </c>
      <c r="B274" s="76">
        <v>872806.16999770922</v>
      </c>
      <c r="C274" s="75">
        <v>40432.916666666664</v>
      </c>
      <c r="D274" s="76">
        <v>871304.00999949127</v>
      </c>
      <c r="E274" s="75">
        <v>40189.916666666664</v>
      </c>
      <c r="F274" s="76">
        <v>274000</v>
      </c>
      <c r="G274" s="75">
        <v>40432.916666666664</v>
      </c>
      <c r="H274" s="76">
        <v>948000</v>
      </c>
      <c r="I274" s="75">
        <v>40189.916666666664</v>
      </c>
      <c r="J274" s="76">
        <v>129000</v>
      </c>
      <c r="K274" s="75">
        <v>40432.916666666664</v>
      </c>
      <c r="L274" s="76">
        <v>41000</v>
      </c>
    </row>
    <row r="275" spans="1:12" x14ac:dyDescent="0.25">
      <c r="A275" s="75">
        <v>40189.958333333336</v>
      </c>
      <c r="B275" s="76">
        <v>870232.0140018299</v>
      </c>
      <c r="C275" s="75">
        <v>40432.958333333336</v>
      </c>
      <c r="D275" s="76">
        <v>874246.87799857638</v>
      </c>
      <c r="E275" s="75">
        <v>40189.958333333336</v>
      </c>
      <c r="F275" s="76">
        <v>281000</v>
      </c>
      <c r="G275" s="75">
        <v>40432.958333333336</v>
      </c>
      <c r="H275" s="76">
        <v>971000</v>
      </c>
      <c r="I275" s="75">
        <v>40189.958333333336</v>
      </c>
      <c r="J275" s="76">
        <v>135000</v>
      </c>
      <c r="K275" s="75">
        <v>40432.958333333336</v>
      </c>
      <c r="L275" s="76">
        <v>38000</v>
      </c>
    </row>
    <row r="276" spans="1:12" x14ac:dyDescent="0.25">
      <c r="A276" s="75">
        <v>40190</v>
      </c>
      <c r="B276" s="76">
        <v>868818.61799908511</v>
      </c>
      <c r="C276" s="75">
        <v>40433</v>
      </c>
      <c r="D276" s="76">
        <v>868320.17400005122</v>
      </c>
      <c r="E276" s="75">
        <v>40190</v>
      </c>
      <c r="F276" s="76">
        <v>274000</v>
      </c>
      <c r="G276" s="75">
        <v>40433</v>
      </c>
      <c r="H276" s="76">
        <v>957000</v>
      </c>
      <c r="I276" s="75">
        <v>40190</v>
      </c>
      <c r="J276" s="76">
        <v>173000</v>
      </c>
      <c r="K276" s="75">
        <v>40433</v>
      </c>
      <c r="L276" s="76">
        <v>38000</v>
      </c>
    </row>
    <row r="277" spans="1:12" x14ac:dyDescent="0.25">
      <c r="A277" s="75">
        <v>40190.041666666664</v>
      </c>
      <c r="B277" s="76">
        <v>863578.12799857638</v>
      </c>
      <c r="C277" s="75">
        <v>40433.041666666664</v>
      </c>
      <c r="D277" s="76">
        <v>875708.0700027995</v>
      </c>
      <c r="E277" s="75">
        <v>40190.041666666664</v>
      </c>
      <c r="F277" s="76">
        <v>276000</v>
      </c>
      <c r="G277" s="75">
        <v>40433.041666666664</v>
      </c>
      <c r="H277" s="76">
        <v>1024000</v>
      </c>
      <c r="I277" s="75">
        <v>40190.041666666664</v>
      </c>
      <c r="J277" s="76">
        <v>160000</v>
      </c>
      <c r="K277" s="75">
        <v>40433.041666666664</v>
      </c>
      <c r="L277" s="76">
        <v>40000</v>
      </c>
    </row>
    <row r="278" spans="1:12" x14ac:dyDescent="0.25">
      <c r="A278" s="75">
        <v>40190.083333333336</v>
      </c>
      <c r="B278" s="76">
        <v>864004.87800493313</v>
      </c>
      <c r="C278" s="75">
        <v>40433.083333333336</v>
      </c>
      <c r="D278" s="76">
        <v>867080.89200040628</v>
      </c>
      <c r="E278" s="75">
        <v>40190.083333333336</v>
      </c>
      <c r="F278" s="76">
        <v>271000</v>
      </c>
      <c r="G278" s="75">
        <v>40433.083333333336</v>
      </c>
      <c r="H278" s="76">
        <v>1167000</v>
      </c>
      <c r="I278" s="75">
        <v>40190.083333333336</v>
      </c>
      <c r="J278" s="76">
        <v>183000</v>
      </c>
      <c r="K278" s="75">
        <v>40433.083333333336</v>
      </c>
      <c r="L278" s="76">
        <v>40000</v>
      </c>
    </row>
    <row r="279" spans="1:12" x14ac:dyDescent="0.25">
      <c r="A279" s="75">
        <v>40190.125</v>
      </c>
      <c r="B279" s="76">
        <v>859406.21999516571</v>
      </c>
      <c r="C279" s="75">
        <v>40433.125</v>
      </c>
      <c r="D279" s="76">
        <v>872987.11200193223</v>
      </c>
      <c r="E279" s="75">
        <v>40190.125</v>
      </c>
      <c r="F279" s="76">
        <v>272000</v>
      </c>
      <c r="G279" s="75">
        <v>40433.125</v>
      </c>
      <c r="H279" s="76">
        <v>1194000</v>
      </c>
      <c r="I279" s="75">
        <v>40190.125</v>
      </c>
      <c r="J279" s="76">
        <v>186000</v>
      </c>
      <c r="K279" s="75">
        <v>40433.125</v>
      </c>
      <c r="L279" s="76">
        <v>34000</v>
      </c>
    </row>
    <row r="280" spans="1:12" x14ac:dyDescent="0.25">
      <c r="A280" s="75">
        <v>40190.166666666664</v>
      </c>
      <c r="B280" s="76">
        <v>875131.10400361195</v>
      </c>
      <c r="C280" s="75">
        <v>40433.166666666664</v>
      </c>
      <c r="D280" s="76">
        <v>880805.17199888022</v>
      </c>
      <c r="E280" s="75">
        <v>40190.166666666664</v>
      </c>
      <c r="F280" s="76">
        <v>394000</v>
      </c>
      <c r="G280" s="75">
        <v>40433.166666666664</v>
      </c>
      <c r="H280" s="76">
        <v>1286000</v>
      </c>
      <c r="I280" s="75">
        <v>40190.166666666664</v>
      </c>
      <c r="J280" s="76">
        <v>216000</v>
      </c>
      <c r="K280" s="75">
        <v>40433.166666666664</v>
      </c>
      <c r="L280" s="76">
        <v>50000</v>
      </c>
    </row>
    <row r="281" spans="1:12" x14ac:dyDescent="0.25">
      <c r="A281" s="75">
        <v>40190.208333333336</v>
      </c>
      <c r="B281" s="76">
        <v>899032.51799781166</v>
      </c>
      <c r="C281" s="75">
        <v>40433.208333333336</v>
      </c>
      <c r="D281" s="76">
        <v>877647.22199633683</v>
      </c>
      <c r="E281" s="75">
        <v>40190.208333333336</v>
      </c>
      <c r="F281" s="76">
        <v>464000</v>
      </c>
      <c r="G281" s="75">
        <v>40433.208333333336</v>
      </c>
      <c r="H281" s="76">
        <v>1289000</v>
      </c>
      <c r="I281" s="75">
        <v>40190.208333333336</v>
      </c>
      <c r="J281" s="76">
        <v>236000</v>
      </c>
      <c r="K281" s="75">
        <v>40433.208333333336</v>
      </c>
      <c r="L281" s="76">
        <v>43000</v>
      </c>
    </row>
    <row r="282" spans="1:12" x14ac:dyDescent="0.25">
      <c r="A282" s="75">
        <v>40190.25</v>
      </c>
      <c r="B282" s="76">
        <v>922097.502001171</v>
      </c>
      <c r="C282" s="75">
        <v>40433.25</v>
      </c>
      <c r="D282" s="76">
        <v>871532.74800518935</v>
      </c>
      <c r="E282" s="75">
        <v>40190.25</v>
      </c>
      <c r="F282" s="76">
        <v>516000</v>
      </c>
      <c r="G282" s="75">
        <v>40433.25</v>
      </c>
      <c r="H282" s="76">
        <v>1338000</v>
      </c>
      <c r="I282" s="75">
        <v>40190.25</v>
      </c>
      <c r="J282" s="76">
        <v>452000</v>
      </c>
      <c r="K282" s="75">
        <v>40433.25</v>
      </c>
      <c r="L282" s="76">
        <v>42000</v>
      </c>
    </row>
    <row r="283" spans="1:12" x14ac:dyDescent="0.25">
      <c r="A283" s="75">
        <v>40190.291666666664</v>
      </c>
      <c r="B283" s="76">
        <v>1084098.6299997438</v>
      </c>
      <c r="C283" s="75">
        <v>40433.291666666664</v>
      </c>
      <c r="D283" s="76">
        <v>864486.25199481065</v>
      </c>
      <c r="E283" s="75">
        <v>40190.291666666664</v>
      </c>
      <c r="F283" s="76">
        <v>878000</v>
      </c>
      <c r="G283" s="75">
        <v>40433.291666666664</v>
      </c>
      <c r="H283" s="76">
        <v>1274000</v>
      </c>
      <c r="I283" s="75">
        <v>40190.291666666664</v>
      </c>
      <c r="J283" s="76">
        <v>1035000</v>
      </c>
      <c r="K283" s="75">
        <v>40433.291666666664</v>
      </c>
      <c r="L283" s="76">
        <v>40000</v>
      </c>
    </row>
    <row r="284" spans="1:12" x14ac:dyDescent="0.25">
      <c r="A284" s="75">
        <v>40190.333333333336</v>
      </c>
      <c r="B284" s="76">
        <v>1183108.0440003038</v>
      </c>
      <c r="C284" s="75">
        <v>40433.333333333336</v>
      </c>
      <c r="D284" s="76">
        <v>842605.92600122222</v>
      </c>
      <c r="E284" s="75">
        <v>40190.333333333336</v>
      </c>
      <c r="F284" s="76">
        <v>865000</v>
      </c>
      <c r="G284" s="75">
        <v>40433.333333333336</v>
      </c>
      <c r="H284" s="76">
        <v>1311000</v>
      </c>
      <c r="I284" s="75">
        <v>40190.333333333336</v>
      </c>
      <c r="J284" s="76">
        <v>578000</v>
      </c>
      <c r="K284" s="75">
        <v>40433.333333333336</v>
      </c>
      <c r="L284" s="76">
        <v>38000</v>
      </c>
    </row>
    <row r="285" spans="1:12" x14ac:dyDescent="0.25">
      <c r="A285" s="75">
        <v>40190.375</v>
      </c>
      <c r="B285" s="76">
        <v>1393533.3480001024</v>
      </c>
      <c r="C285" s="75">
        <v>40433.375</v>
      </c>
      <c r="D285" s="76">
        <v>770003.8019986276</v>
      </c>
      <c r="E285" s="75">
        <v>40190.375</v>
      </c>
      <c r="F285" s="76">
        <v>878000</v>
      </c>
      <c r="G285" s="75">
        <v>40433.375</v>
      </c>
      <c r="H285" s="76">
        <v>1483000</v>
      </c>
      <c r="I285" s="75">
        <v>40190.375</v>
      </c>
      <c r="J285" s="76">
        <v>473000</v>
      </c>
      <c r="K285" s="75">
        <v>40433.375</v>
      </c>
      <c r="L285" s="76">
        <v>39000</v>
      </c>
    </row>
    <row r="286" spans="1:12" x14ac:dyDescent="0.25">
      <c r="A286" s="75">
        <v>40190.416666666664</v>
      </c>
      <c r="B286" s="76">
        <v>1460748.1799972004</v>
      </c>
      <c r="C286" s="75">
        <v>40433.416666666664</v>
      </c>
      <c r="D286" s="76">
        <v>792140.17800238985</v>
      </c>
      <c r="E286" s="75">
        <v>40190.416666666664</v>
      </c>
      <c r="F286" s="76">
        <v>1023000</v>
      </c>
      <c r="G286" s="75">
        <v>40433.416666666664</v>
      </c>
      <c r="H286" s="76">
        <v>1554000</v>
      </c>
      <c r="I286" s="75">
        <v>40190.416666666664</v>
      </c>
      <c r="J286" s="76">
        <v>261000</v>
      </c>
      <c r="K286" s="75">
        <v>40433.416666666664</v>
      </c>
      <c r="L286" s="76">
        <v>36000</v>
      </c>
    </row>
    <row r="287" spans="1:12" x14ac:dyDescent="0.25">
      <c r="A287" s="75">
        <v>40190.458333333336</v>
      </c>
      <c r="B287" s="76">
        <v>1495413.9360007136</v>
      </c>
      <c r="C287" s="75">
        <v>40433.458333333336</v>
      </c>
      <c r="D287" s="76">
        <v>799210.57199761015</v>
      </c>
      <c r="E287" s="75">
        <v>40190.458333333336</v>
      </c>
      <c r="F287" s="76">
        <v>1231000</v>
      </c>
      <c r="G287" s="75">
        <v>40433.458333333336</v>
      </c>
      <c r="H287" s="76">
        <v>1487000</v>
      </c>
      <c r="I287" s="75">
        <v>40190.458333333336</v>
      </c>
      <c r="J287" s="76">
        <v>195000</v>
      </c>
      <c r="K287" s="75">
        <v>40433.458333333336</v>
      </c>
      <c r="L287" s="76">
        <v>37000</v>
      </c>
    </row>
    <row r="288" spans="1:12" x14ac:dyDescent="0.25">
      <c r="A288" s="75">
        <v>40190.5</v>
      </c>
      <c r="B288" s="76">
        <v>1512832.1640005601</v>
      </c>
      <c r="C288" s="75">
        <v>40433.5</v>
      </c>
      <c r="D288" s="76">
        <v>800815.15199989756</v>
      </c>
      <c r="E288" s="75">
        <v>40190.5</v>
      </c>
      <c r="F288" s="76">
        <v>1460000</v>
      </c>
      <c r="G288" s="75">
        <v>40433.5</v>
      </c>
      <c r="H288" s="76">
        <v>1442000</v>
      </c>
      <c r="I288" s="75">
        <v>40190.5</v>
      </c>
      <c r="J288" s="76">
        <v>136000</v>
      </c>
      <c r="K288" s="75">
        <v>40433.5</v>
      </c>
      <c r="L288" s="76">
        <v>43000</v>
      </c>
    </row>
    <row r="289" spans="1:12" x14ac:dyDescent="0.25">
      <c r="A289" s="75">
        <v>40190.541666666664</v>
      </c>
      <c r="B289" s="76">
        <v>1533111.3239987777</v>
      </c>
      <c r="C289" s="75">
        <v>40433.541666666664</v>
      </c>
      <c r="D289" s="76">
        <v>817513.02600249217</v>
      </c>
      <c r="E289" s="75">
        <v>40190.541666666664</v>
      </c>
      <c r="F289" s="76">
        <v>1603000</v>
      </c>
      <c r="G289" s="75">
        <v>40433.541666666664</v>
      </c>
      <c r="H289" s="76">
        <v>1421000</v>
      </c>
      <c r="I289" s="75">
        <v>40190.541666666664</v>
      </c>
      <c r="J289" s="76">
        <v>128000</v>
      </c>
      <c r="K289" s="75">
        <v>40433.541666666664</v>
      </c>
      <c r="L289" s="76">
        <v>42000</v>
      </c>
    </row>
    <row r="290" spans="1:12" x14ac:dyDescent="0.25">
      <c r="A290" s="75">
        <v>40190.583333333336</v>
      </c>
      <c r="B290" s="76">
        <v>1573106.3340046294</v>
      </c>
      <c r="C290" s="75">
        <v>40433.583333333336</v>
      </c>
      <c r="D290" s="76">
        <v>821719.07399877778</v>
      </c>
      <c r="E290" s="75">
        <v>40190.583333333336</v>
      </c>
      <c r="F290" s="76">
        <v>1625000</v>
      </c>
      <c r="G290" s="75">
        <v>40433.583333333336</v>
      </c>
      <c r="H290" s="76">
        <v>1571000</v>
      </c>
      <c r="I290" s="75">
        <v>40190.583333333336</v>
      </c>
      <c r="J290" s="76">
        <v>133000</v>
      </c>
      <c r="K290" s="75">
        <v>40433.583333333336</v>
      </c>
      <c r="L290" s="76">
        <v>41000</v>
      </c>
    </row>
    <row r="291" spans="1:12" x14ac:dyDescent="0.25">
      <c r="A291" s="75">
        <v>40190.625</v>
      </c>
      <c r="B291" s="76">
        <v>1564356.2519948108</v>
      </c>
      <c r="C291" s="75">
        <v>40433.625</v>
      </c>
      <c r="D291" s="76">
        <v>827795.99400284735</v>
      </c>
      <c r="E291" s="75">
        <v>40190.625</v>
      </c>
      <c r="F291" s="76">
        <v>1853000</v>
      </c>
      <c r="G291" s="75">
        <v>40433.625</v>
      </c>
      <c r="H291" s="76">
        <v>1615000</v>
      </c>
      <c r="I291" s="75">
        <v>40190.625</v>
      </c>
      <c r="J291" s="76">
        <v>115000</v>
      </c>
      <c r="K291" s="75">
        <v>40433.625</v>
      </c>
      <c r="L291" s="76">
        <v>40000</v>
      </c>
    </row>
    <row r="292" spans="1:12" x14ac:dyDescent="0.25">
      <c r="A292" s="75">
        <v>40190.666666666664</v>
      </c>
      <c r="B292" s="76">
        <v>1554274.7100020347</v>
      </c>
      <c r="C292" s="75">
        <v>40433.666666666664</v>
      </c>
      <c r="D292" s="76">
        <v>824023.52400132117</v>
      </c>
      <c r="E292" s="75">
        <v>40190.666666666664</v>
      </c>
      <c r="F292" s="76">
        <v>1924000</v>
      </c>
      <c r="G292" s="75">
        <v>40433.666666666664</v>
      </c>
      <c r="H292" s="76">
        <v>1617000</v>
      </c>
      <c r="I292" s="75">
        <v>40190.666666666664</v>
      </c>
      <c r="J292" s="76">
        <v>111000</v>
      </c>
      <c r="K292" s="75">
        <v>40433.666666666664</v>
      </c>
      <c r="L292" s="76">
        <v>43000</v>
      </c>
    </row>
    <row r="293" spans="1:12" x14ac:dyDescent="0.25">
      <c r="A293" s="75">
        <v>40190.708333333336</v>
      </c>
      <c r="B293" s="76">
        <v>1494096.132000915</v>
      </c>
      <c r="C293" s="75">
        <v>40433.708333333336</v>
      </c>
      <c r="D293" s="76">
        <v>816222.53399445571</v>
      </c>
      <c r="E293" s="75">
        <v>40190.708333333336</v>
      </c>
      <c r="F293" s="76">
        <v>1818000</v>
      </c>
      <c r="G293" s="75">
        <v>40433.708333333336</v>
      </c>
      <c r="H293" s="76">
        <v>1743000</v>
      </c>
      <c r="I293" s="75">
        <v>40190.708333333336</v>
      </c>
      <c r="J293" s="76">
        <v>92000</v>
      </c>
      <c r="K293" s="75">
        <v>40433.708333333336</v>
      </c>
      <c r="L293" s="76">
        <v>39000</v>
      </c>
    </row>
    <row r="294" spans="1:12" x14ac:dyDescent="0.25">
      <c r="A294" s="75">
        <v>40190.75</v>
      </c>
      <c r="B294" s="76">
        <v>1313751.5819971014</v>
      </c>
      <c r="C294" s="75">
        <v>40433.75</v>
      </c>
      <c r="D294" s="76">
        <v>823460.21400437679</v>
      </c>
      <c r="E294" s="75">
        <v>40190.75</v>
      </c>
      <c r="F294" s="76">
        <v>1466000</v>
      </c>
      <c r="G294" s="75">
        <v>40433.75</v>
      </c>
      <c r="H294" s="76">
        <v>1769000</v>
      </c>
      <c r="I294" s="75">
        <v>40190.75</v>
      </c>
      <c r="J294" s="76">
        <v>107000</v>
      </c>
      <c r="K294" s="75">
        <v>40433.75</v>
      </c>
      <c r="L294" s="76">
        <v>40000</v>
      </c>
    </row>
    <row r="295" spans="1:12" x14ac:dyDescent="0.25">
      <c r="A295" s="75">
        <v>40190.791666666664</v>
      </c>
      <c r="B295" s="76">
        <v>1166461.3800061042</v>
      </c>
      <c r="C295" s="75">
        <v>40433.791666666664</v>
      </c>
      <c r="D295" s="76">
        <v>819708.22799984645</v>
      </c>
      <c r="E295" s="75">
        <v>40190.791666666664</v>
      </c>
      <c r="F295" s="76">
        <v>1098000</v>
      </c>
      <c r="G295" s="75">
        <v>40433.791666666664</v>
      </c>
      <c r="H295" s="76">
        <v>1567000</v>
      </c>
      <c r="I295" s="75">
        <v>40190.791666666664</v>
      </c>
      <c r="J295" s="76">
        <v>162000</v>
      </c>
      <c r="K295" s="75">
        <v>40433.791666666664</v>
      </c>
      <c r="L295" s="76">
        <v>39000</v>
      </c>
    </row>
    <row r="296" spans="1:12" x14ac:dyDescent="0.25">
      <c r="A296" s="75">
        <v>40190.833333333336</v>
      </c>
      <c r="B296" s="76">
        <v>955216.71599918744</v>
      </c>
      <c r="C296" s="75">
        <v>40433.833333333336</v>
      </c>
      <c r="D296" s="76">
        <v>909472.52999847406</v>
      </c>
      <c r="E296" s="75">
        <v>40190.833333333336</v>
      </c>
      <c r="F296" s="76">
        <v>347000</v>
      </c>
      <c r="G296" s="75">
        <v>40433.833333333336</v>
      </c>
      <c r="H296" s="76">
        <v>1504000</v>
      </c>
      <c r="I296" s="75">
        <v>40190.833333333336</v>
      </c>
      <c r="J296" s="76">
        <v>111000</v>
      </c>
      <c r="K296" s="75">
        <v>40433.833333333336</v>
      </c>
      <c r="L296" s="76">
        <v>40000</v>
      </c>
    </row>
    <row r="297" spans="1:12" x14ac:dyDescent="0.25">
      <c r="A297" s="75">
        <v>40190.875</v>
      </c>
      <c r="B297" s="76">
        <v>929427.3600007646</v>
      </c>
      <c r="C297" s="75">
        <v>40433.875</v>
      </c>
      <c r="D297" s="76">
        <v>898786.71000203467</v>
      </c>
      <c r="E297" s="75">
        <v>40190.875</v>
      </c>
      <c r="F297" s="76">
        <v>345000</v>
      </c>
      <c r="G297" s="75">
        <v>40433.875</v>
      </c>
      <c r="H297" s="76">
        <v>1371000</v>
      </c>
      <c r="I297" s="75">
        <v>40190.875</v>
      </c>
      <c r="J297" s="76">
        <v>89000</v>
      </c>
      <c r="K297" s="75">
        <v>40433.875</v>
      </c>
      <c r="L297" s="76">
        <v>39000</v>
      </c>
    </row>
    <row r="298" spans="1:12" x14ac:dyDescent="0.25">
      <c r="A298" s="75">
        <v>40190.916666666664</v>
      </c>
      <c r="B298" s="76">
        <v>905331.34800010233</v>
      </c>
      <c r="C298" s="75">
        <v>40433.916666666664</v>
      </c>
      <c r="D298" s="76">
        <v>877247.78400081256</v>
      </c>
      <c r="E298" s="75">
        <v>40190.916666666664</v>
      </c>
      <c r="F298" s="76">
        <v>327000</v>
      </c>
      <c r="G298" s="75">
        <v>40433.916666666664</v>
      </c>
      <c r="H298" s="76">
        <v>1201000</v>
      </c>
      <c r="I298" s="75">
        <v>40190.916666666664</v>
      </c>
      <c r="J298" s="76">
        <v>113000</v>
      </c>
      <c r="K298" s="75">
        <v>40433.916666666664</v>
      </c>
      <c r="L298" s="76">
        <v>39000</v>
      </c>
    </row>
    <row r="299" spans="1:12" x14ac:dyDescent="0.25">
      <c r="A299" s="75">
        <v>40190.958333333336</v>
      </c>
      <c r="B299" s="76">
        <v>891958.70999567444</v>
      </c>
      <c r="C299" s="75">
        <v>40433.958333333336</v>
      </c>
      <c r="D299" s="76">
        <v>860597.70599969616</v>
      </c>
      <c r="E299" s="75">
        <v>40190.958333333336</v>
      </c>
      <c r="F299" s="76">
        <v>308000</v>
      </c>
      <c r="G299" s="75">
        <v>40433.958333333336</v>
      </c>
      <c r="H299" s="76">
        <v>1106000</v>
      </c>
      <c r="I299" s="75">
        <v>40190.958333333336</v>
      </c>
      <c r="J299" s="76">
        <v>139000</v>
      </c>
      <c r="K299" s="75">
        <v>40433.958333333336</v>
      </c>
      <c r="L299" s="76">
        <v>37000</v>
      </c>
    </row>
    <row r="300" spans="1:12" x14ac:dyDescent="0.25">
      <c r="A300" s="75">
        <v>40191</v>
      </c>
      <c r="B300" s="76">
        <v>884546.91600173083</v>
      </c>
      <c r="C300" s="75">
        <v>40434</v>
      </c>
      <c r="D300" s="76">
        <v>863062.61399674311</v>
      </c>
      <c r="E300" s="75">
        <v>40191</v>
      </c>
      <c r="F300" s="76">
        <v>302000</v>
      </c>
      <c r="G300" s="75">
        <v>40434</v>
      </c>
      <c r="H300" s="76">
        <v>1031000</v>
      </c>
      <c r="I300" s="75">
        <v>40191</v>
      </c>
      <c r="J300" s="76">
        <v>165000</v>
      </c>
      <c r="K300" s="75">
        <v>40434</v>
      </c>
      <c r="L300" s="76">
        <v>37000</v>
      </c>
    </row>
    <row r="301" spans="1:12" x14ac:dyDescent="0.25">
      <c r="A301" s="75">
        <v>40191.041666666664</v>
      </c>
      <c r="B301" s="76">
        <v>893672.53799679421</v>
      </c>
      <c r="C301" s="75">
        <v>40434.041666666664</v>
      </c>
      <c r="D301" s="76">
        <v>872003.87999974401</v>
      </c>
      <c r="E301" s="75">
        <v>40191.041666666664</v>
      </c>
      <c r="F301" s="76">
        <v>301000</v>
      </c>
      <c r="G301" s="75">
        <v>40434.041666666664</v>
      </c>
      <c r="H301" s="76">
        <v>1207000</v>
      </c>
      <c r="I301" s="75">
        <v>40191.041666666664</v>
      </c>
      <c r="J301" s="76">
        <v>108000</v>
      </c>
      <c r="K301" s="75">
        <v>40434.041666666664</v>
      </c>
      <c r="L301" s="76">
        <v>35000</v>
      </c>
    </row>
    <row r="302" spans="1:12" x14ac:dyDescent="0.25">
      <c r="A302" s="75">
        <v>40191.083333333336</v>
      </c>
      <c r="B302" s="76">
        <v>888145.27200015355</v>
      </c>
      <c r="C302" s="75">
        <v>40434.083333333336</v>
      </c>
      <c r="D302" s="76">
        <v>860201.6819983715</v>
      </c>
      <c r="E302" s="75">
        <v>40191.083333333336</v>
      </c>
      <c r="F302" s="76">
        <v>306000</v>
      </c>
      <c r="G302" s="75">
        <v>40434.083333333336</v>
      </c>
      <c r="H302" s="76">
        <v>1281000</v>
      </c>
      <c r="I302" s="75">
        <v>40191.083333333336</v>
      </c>
      <c r="J302" s="76">
        <v>147000</v>
      </c>
      <c r="K302" s="75">
        <v>40434.083333333336</v>
      </c>
      <c r="L302" s="76">
        <v>39000</v>
      </c>
    </row>
    <row r="303" spans="1:12" x14ac:dyDescent="0.25">
      <c r="A303" s="75">
        <v>40191.125</v>
      </c>
      <c r="B303" s="76">
        <v>885376.5180041719</v>
      </c>
      <c r="C303" s="75">
        <v>40434.125</v>
      </c>
      <c r="D303" s="76">
        <v>869641.39200040628</v>
      </c>
      <c r="E303" s="75">
        <v>40191.125</v>
      </c>
      <c r="F303" s="76">
        <v>284000</v>
      </c>
      <c r="G303" s="75">
        <v>40434.125</v>
      </c>
      <c r="H303" s="76">
        <v>1361000</v>
      </c>
      <c r="I303" s="75">
        <v>40191.125</v>
      </c>
      <c r="J303" s="76">
        <v>117000</v>
      </c>
      <c r="K303" s="75">
        <v>40434.125</v>
      </c>
      <c r="L303" s="76">
        <v>35000</v>
      </c>
    </row>
    <row r="304" spans="1:12" x14ac:dyDescent="0.25">
      <c r="A304" s="75">
        <v>40191.166666666664</v>
      </c>
      <c r="B304" s="76">
        <v>892443.497998829</v>
      </c>
      <c r="C304" s="75">
        <v>40434.166666666664</v>
      </c>
      <c r="D304" s="76">
        <v>918144.09000178205</v>
      </c>
      <c r="E304" s="75">
        <v>40191.166666666664</v>
      </c>
      <c r="F304" s="76">
        <v>395000</v>
      </c>
      <c r="G304" s="75">
        <v>40434.166666666664</v>
      </c>
      <c r="H304" s="76">
        <v>1744000</v>
      </c>
      <c r="I304" s="75">
        <v>40191.166666666664</v>
      </c>
      <c r="J304" s="76">
        <v>137000</v>
      </c>
      <c r="K304" s="75">
        <v>40434.166666666664</v>
      </c>
      <c r="L304" s="76">
        <v>46000</v>
      </c>
    </row>
    <row r="305" spans="1:12" x14ac:dyDescent="0.25">
      <c r="A305" s="75">
        <v>40191.208333333336</v>
      </c>
      <c r="B305" s="76">
        <v>924456.57599994878</v>
      </c>
      <c r="C305" s="75">
        <v>40434.208333333336</v>
      </c>
      <c r="D305" s="76">
        <v>1189396.632000915</v>
      </c>
      <c r="E305" s="75">
        <v>40191.208333333336</v>
      </c>
      <c r="F305" s="76">
        <v>479000</v>
      </c>
      <c r="G305" s="75">
        <v>40434.208333333336</v>
      </c>
      <c r="H305" s="76">
        <v>3791000</v>
      </c>
      <c r="I305" s="75">
        <v>40191.208333333336</v>
      </c>
      <c r="J305" s="76">
        <v>148000</v>
      </c>
      <c r="K305" s="75">
        <v>40434.208333333336</v>
      </c>
      <c r="L305" s="76">
        <v>45000</v>
      </c>
    </row>
    <row r="306" spans="1:12" x14ac:dyDescent="0.25">
      <c r="A306" s="75">
        <v>40191.25</v>
      </c>
      <c r="B306" s="76">
        <v>947702.502001171</v>
      </c>
      <c r="C306" s="75">
        <v>40434.25</v>
      </c>
      <c r="D306" s="76">
        <v>1239182.9939964905</v>
      </c>
      <c r="E306" s="75">
        <v>40191.25</v>
      </c>
      <c r="F306" s="76">
        <v>561000</v>
      </c>
      <c r="G306" s="75">
        <v>40434.25</v>
      </c>
      <c r="H306" s="76">
        <v>3978000</v>
      </c>
      <c r="I306" s="75">
        <v>40191.25</v>
      </c>
      <c r="J306" s="76">
        <v>199000</v>
      </c>
      <c r="K306" s="75">
        <v>40434.25</v>
      </c>
      <c r="L306" s="76">
        <v>49000</v>
      </c>
    </row>
    <row r="307" spans="1:12" x14ac:dyDescent="0.25">
      <c r="A307" s="75">
        <v>40191.291666666664</v>
      </c>
      <c r="B307" s="76">
        <v>1099389.9360007136</v>
      </c>
      <c r="C307" s="75">
        <v>40434.291666666664</v>
      </c>
      <c r="D307" s="76">
        <v>1238920.1160042742</v>
      </c>
      <c r="E307" s="75">
        <v>40191.291666666664</v>
      </c>
      <c r="F307" s="76">
        <v>987000</v>
      </c>
      <c r="G307" s="75">
        <v>40434.291666666664</v>
      </c>
      <c r="H307" s="76">
        <v>3602000</v>
      </c>
      <c r="I307" s="75">
        <v>40191.291666666664</v>
      </c>
      <c r="J307" s="76">
        <v>633000</v>
      </c>
      <c r="K307" s="75">
        <v>40434.291666666664</v>
      </c>
      <c r="L307" s="76">
        <v>51000</v>
      </c>
    </row>
    <row r="308" spans="1:12" x14ac:dyDescent="0.25">
      <c r="A308" s="75">
        <v>40191.333333333336</v>
      </c>
      <c r="B308" s="76">
        <v>1195063.8719950668</v>
      </c>
      <c r="C308" s="75">
        <v>40434.333333333336</v>
      </c>
      <c r="D308" s="76">
        <v>1274398.4040010686</v>
      </c>
      <c r="E308" s="75">
        <v>40191.333333333336</v>
      </c>
      <c r="F308" s="76">
        <v>940000</v>
      </c>
      <c r="G308" s="75">
        <v>40434.333333333336</v>
      </c>
      <c r="H308" s="76">
        <v>3196000</v>
      </c>
      <c r="I308" s="75">
        <v>40191.333333333336</v>
      </c>
      <c r="J308" s="76">
        <v>511000</v>
      </c>
      <c r="K308" s="75">
        <v>40434.333333333336</v>
      </c>
      <c r="L308" s="76">
        <v>53000</v>
      </c>
    </row>
    <row r="309" spans="1:12" x14ac:dyDescent="0.25">
      <c r="A309" s="75">
        <v>40191.375</v>
      </c>
      <c r="B309" s="76">
        <v>1431531.1680028986</v>
      </c>
      <c r="C309" s="75">
        <v>40434.375</v>
      </c>
      <c r="D309" s="76">
        <v>1466896.7940003038</v>
      </c>
      <c r="E309" s="75">
        <v>40191.375</v>
      </c>
      <c r="F309" s="76">
        <v>938000</v>
      </c>
      <c r="G309" s="75">
        <v>40434.375</v>
      </c>
      <c r="H309" s="76">
        <v>3175000</v>
      </c>
      <c r="I309" s="75">
        <v>40191.375</v>
      </c>
      <c r="J309" s="76">
        <v>286000</v>
      </c>
      <c r="K309" s="75">
        <v>40434.375</v>
      </c>
      <c r="L309" s="76">
        <v>54000</v>
      </c>
    </row>
    <row r="310" spans="1:12" x14ac:dyDescent="0.25">
      <c r="A310" s="75">
        <v>40191.416666666664</v>
      </c>
      <c r="B310" s="76">
        <v>1514197.7640018298</v>
      </c>
      <c r="C310" s="75">
        <v>40434.416666666664</v>
      </c>
      <c r="D310" s="76">
        <v>1593009.9539985252</v>
      </c>
      <c r="E310" s="75">
        <v>40191.416666666664</v>
      </c>
      <c r="F310" s="76">
        <v>1019000</v>
      </c>
      <c r="G310" s="75">
        <v>40434.416666666664</v>
      </c>
      <c r="H310" s="76">
        <v>3454000</v>
      </c>
      <c r="I310" s="75">
        <v>40191.416666666664</v>
      </c>
      <c r="J310" s="76">
        <v>192000</v>
      </c>
      <c r="K310" s="75">
        <v>40434.416666666664</v>
      </c>
      <c r="L310" s="76">
        <v>48000</v>
      </c>
    </row>
    <row r="311" spans="1:12" x14ac:dyDescent="0.25">
      <c r="A311" s="75">
        <v>40191.458333333336</v>
      </c>
      <c r="B311" s="76">
        <v>1544814.515996644</v>
      </c>
      <c r="C311" s="75">
        <v>40434.458333333336</v>
      </c>
      <c r="D311" s="76">
        <v>1636060.4939964905</v>
      </c>
      <c r="E311" s="75">
        <v>40191.458333333336</v>
      </c>
      <c r="F311" s="76">
        <v>1215000</v>
      </c>
      <c r="G311" s="75">
        <v>40434.458333333336</v>
      </c>
      <c r="H311" s="76">
        <v>3599000</v>
      </c>
      <c r="I311" s="75">
        <v>40191.458333333336</v>
      </c>
      <c r="J311" s="76">
        <v>151000</v>
      </c>
      <c r="K311" s="75">
        <v>40434.458333333336</v>
      </c>
      <c r="L311" s="76">
        <v>54000</v>
      </c>
    </row>
    <row r="312" spans="1:12" x14ac:dyDescent="0.25">
      <c r="A312" s="75">
        <v>40191.5</v>
      </c>
      <c r="B312" s="76">
        <v>1544247.7919991363</v>
      </c>
      <c r="C312" s="75">
        <v>40434.5</v>
      </c>
      <c r="D312" s="76">
        <v>1625176.6619993888</v>
      </c>
      <c r="E312" s="75">
        <v>40191.5</v>
      </c>
      <c r="F312" s="76">
        <v>1324000</v>
      </c>
      <c r="G312" s="75">
        <v>40434.5</v>
      </c>
      <c r="H312" s="76">
        <v>3545000</v>
      </c>
      <c r="I312" s="75">
        <v>40191.5</v>
      </c>
      <c r="J312" s="76">
        <v>127000</v>
      </c>
      <c r="K312" s="75">
        <v>40434.5</v>
      </c>
      <c r="L312" s="76">
        <v>54000</v>
      </c>
    </row>
    <row r="313" spans="1:12" x14ac:dyDescent="0.25">
      <c r="A313" s="75">
        <v>40191.541666666664</v>
      </c>
      <c r="B313" s="76">
        <v>1551874.6680028986</v>
      </c>
      <c r="C313" s="75">
        <v>40434.541666666664</v>
      </c>
      <c r="D313" s="76">
        <v>1612964.7840008126</v>
      </c>
      <c r="E313" s="75">
        <v>40191.541666666664</v>
      </c>
      <c r="F313" s="76">
        <v>1510000</v>
      </c>
      <c r="G313" s="75">
        <v>40434.541666666664</v>
      </c>
      <c r="H313" s="76">
        <v>3486000</v>
      </c>
      <c r="I313" s="75">
        <v>40191.541666666664</v>
      </c>
      <c r="J313" s="76">
        <v>127000</v>
      </c>
      <c r="K313" s="75">
        <v>40434.541666666664</v>
      </c>
      <c r="L313" s="76">
        <v>55000</v>
      </c>
    </row>
    <row r="314" spans="1:12" x14ac:dyDescent="0.25">
      <c r="A314" s="75">
        <v>40191.583333333336</v>
      </c>
      <c r="B314" s="76">
        <v>1559747.3519960842</v>
      </c>
      <c r="C314" s="75">
        <v>40434.583333333336</v>
      </c>
      <c r="D314" s="76">
        <v>1639863.6900030521</v>
      </c>
      <c r="E314" s="75">
        <v>40191.583333333336</v>
      </c>
      <c r="F314" s="76">
        <v>1586000</v>
      </c>
      <c r="G314" s="75">
        <v>40434.583333333336</v>
      </c>
      <c r="H314" s="76">
        <v>3491000</v>
      </c>
      <c r="I314" s="75">
        <v>40191.583333333336</v>
      </c>
      <c r="J314" s="76">
        <v>81000</v>
      </c>
      <c r="K314" s="75">
        <v>40434.583333333336</v>
      </c>
      <c r="L314" s="76">
        <v>52000</v>
      </c>
    </row>
    <row r="315" spans="1:12" x14ac:dyDescent="0.25">
      <c r="A315" s="75">
        <v>40191.625</v>
      </c>
      <c r="B315" s="76">
        <v>1545077.3940015773</v>
      </c>
      <c r="C315" s="75">
        <v>40434.625</v>
      </c>
      <c r="D315" s="76">
        <v>1617208.3859968965</v>
      </c>
      <c r="E315" s="75">
        <v>40191.625</v>
      </c>
      <c r="F315" s="76">
        <v>1532000</v>
      </c>
      <c r="G315" s="75">
        <v>40434.625</v>
      </c>
      <c r="H315" s="76">
        <v>3544000</v>
      </c>
      <c r="I315" s="75">
        <v>40191.625</v>
      </c>
      <c r="J315" s="76">
        <v>85000</v>
      </c>
      <c r="K315" s="75">
        <v>40434.625</v>
      </c>
      <c r="L315" s="76">
        <v>53000</v>
      </c>
    </row>
    <row r="316" spans="1:12" x14ac:dyDescent="0.25">
      <c r="A316" s="75">
        <v>40191.666666666664</v>
      </c>
      <c r="B316" s="76">
        <v>1542714.9060022396</v>
      </c>
      <c r="C316" s="75">
        <v>40434.666666666664</v>
      </c>
      <c r="D316" s="76">
        <v>1601336.7000025434</v>
      </c>
      <c r="E316" s="75">
        <v>40191.666666666664</v>
      </c>
      <c r="F316" s="76">
        <v>1537000</v>
      </c>
      <c r="G316" s="75">
        <v>40434.666666666664</v>
      </c>
      <c r="H316" s="76">
        <v>3496000</v>
      </c>
      <c r="I316" s="75">
        <v>40191.666666666664</v>
      </c>
      <c r="J316" s="76">
        <v>96000</v>
      </c>
      <c r="K316" s="75">
        <v>40434.666666666664</v>
      </c>
      <c r="L316" s="76">
        <v>53000</v>
      </c>
    </row>
    <row r="317" spans="1:12" x14ac:dyDescent="0.25">
      <c r="A317" s="75">
        <v>40191.708333333336</v>
      </c>
      <c r="B317" s="76">
        <v>1471020.9060022396</v>
      </c>
      <c r="C317" s="75">
        <v>40434.708333333336</v>
      </c>
      <c r="D317" s="76">
        <v>1543486.4700015259</v>
      </c>
      <c r="E317" s="75">
        <v>40191.708333333336</v>
      </c>
      <c r="F317" s="76">
        <v>1507000</v>
      </c>
      <c r="G317" s="75">
        <v>40434.708333333336</v>
      </c>
      <c r="H317" s="76">
        <v>3435000</v>
      </c>
      <c r="I317" s="75">
        <v>40191.708333333336</v>
      </c>
      <c r="J317" s="76">
        <v>103000</v>
      </c>
      <c r="K317" s="75">
        <v>40434.708333333336</v>
      </c>
      <c r="L317" s="76">
        <v>50000</v>
      </c>
    </row>
    <row r="318" spans="1:12" x14ac:dyDescent="0.25">
      <c r="A318" s="75">
        <v>40191.75</v>
      </c>
      <c r="B318" s="76">
        <v>1308613.511994302</v>
      </c>
      <c r="C318" s="75">
        <v>40434.75</v>
      </c>
      <c r="D318" s="76">
        <v>1327527.0719976102</v>
      </c>
      <c r="E318" s="75">
        <v>40191.75</v>
      </c>
      <c r="F318" s="76">
        <v>1371000</v>
      </c>
      <c r="G318" s="75">
        <v>40434.75</v>
      </c>
      <c r="H318" s="76">
        <v>3284000</v>
      </c>
      <c r="I318" s="75">
        <v>40191.75</v>
      </c>
      <c r="J318" s="76">
        <v>146000</v>
      </c>
      <c r="K318" s="75">
        <v>40434.75</v>
      </c>
      <c r="L318" s="76">
        <v>57000</v>
      </c>
    </row>
    <row r="319" spans="1:12" x14ac:dyDescent="0.25">
      <c r="A319" s="75">
        <v>40191.791666666664</v>
      </c>
      <c r="B319" s="76">
        <v>1174132.6380044245</v>
      </c>
      <c r="C319" s="75">
        <v>40434.791666666664</v>
      </c>
      <c r="D319" s="76">
        <v>1110263.5260024921</v>
      </c>
      <c r="E319" s="75">
        <v>40191.791666666664</v>
      </c>
      <c r="F319" s="76">
        <v>1096000</v>
      </c>
      <c r="G319" s="75">
        <v>40434.791666666664</v>
      </c>
      <c r="H319" s="76">
        <v>2596000</v>
      </c>
      <c r="I319" s="75">
        <v>40191.791666666664</v>
      </c>
      <c r="J319" s="76">
        <v>186000</v>
      </c>
      <c r="K319" s="75">
        <v>40434.791666666664</v>
      </c>
      <c r="L319" s="76">
        <v>53000</v>
      </c>
    </row>
    <row r="320" spans="1:12" x14ac:dyDescent="0.25">
      <c r="A320" s="75">
        <v>40191.833333333336</v>
      </c>
      <c r="B320" s="76">
        <v>959316.9299972005</v>
      </c>
      <c r="C320" s="75">
        <v>40434.833333333336</v>
      </c>
      <c r="D320" s="76">
        <v>939485.00399598165</v>
      </c>
      <c r="E320" s="75">
        <v>40191.833333333336</v>
      </c>
      <c r="F320" s="76">
        <v>307000</v>
      </c>
      <c r="G320" s="75">
        <v>40434.833333333336</v>
      </c>
      <c r="H320" s="76">
        <v>985000</v>
      </c>
      <c r="I320" s="75">
        <v>40191.833333333336</v>
      </c>
      <c r="J320" s="76">
        <v>146000</v>
      </c>
      <c r="K320" s="75">
        <v>40434.833333333336</v>
      </c>
      <c r="L320" s="76">
        <v>53000</v>
      </c>
    </row>
    <row r="321" spans="1:12" x14ac:dyDescent="0.25">
      <c r="A321" s="75">
        <v>40191.875</v>
      </c>
      <c r="B321" s="76">
        <v>916682.89800391579</v>
      </c>
      <c r="C321" s="75">
        <v>40434.875</v>
      </c>
      <c r="D321" s="76">
        <v>891733.38600325701</v>
      </c>
      <c r="E321" s="75">
        <v>40191.875</v>
      </c>
      <c r="F321" s="76">
        <v>296000</v>
      </c>
      <c r="G321" s="75">
        <v>40434.875</v>
      </c>
      <c r="H321" s="76">
        <v>893000</v>
      </c>
      <c r="I321" s="75">
        <v>40191.875</v>
      </c>
      <c r="J321" s="76">
        <v>104000</v>
      </c>
      <c r="K321" s="75">
        <v>40434.875</v>
      </c>
      <c r="L321" s="76">
        <v>43000</v>
      </c>
    </row>
    <row r="322" spans="1:12" x14ac:dyDescent="0.25">
      <c r="A322" s="75">
        <v>40191.916666666664</v>
      </c>
      <c r="B322" s="76">
        <v>898916.44199786277</v>
      </c>
      <c r="C322" s="75">
        <v>40434.916666666664</v>
      </c>
      <c r="D322" s="76">
        <v>870467.57999593054</v>
      </c>
      <c r="E322" s="75">
        <v>40191.916666666664</v>
      </c>
      <c r="F322" s="76">
        <v>308000</v>
      </c>
      <c r="G322" s="75">
        <v>40434.916666666664</v>
      </c>
      <c r="H322" s="76">
        <v>927000</v>
      </c>
      <c r="I322" s="75">
        <v>40191.916666666664</v>
      </c>
      <c r="J322" s="76">
        <v>100000</v>
      </c>
      <c r="K322" s="75">
        <v>40434.916666666664</v>
      </c>
      <c r="L322" s="76">
        <v>21000</v>
      </c>
    </row>
    <row r="323" spans="1:12" x14ac:dyDescent="0.25">
      <c r="A323" s="75">
        <v>40191.958333333336</v>
      </c>
      <c r="B323" s="76">
        <v>884273.79600147496</v>
      </c>
      <c r="C323" s="75">
        <v>40434.958333333336</v>
      </c>
      <c r="D323" s="76">
        <v>862536.85799959372</v>
      </c>
      <c r="E323" s="75">
        <v>40191.958333333336</v>
      </c>
      <c r="F323" s="76">
        <v>298000</v>
      </c>
      <c r="G323" s="75">
        <v>40434.958333333336</v>
      </c>
      <c r="H323" s="76">
        <v>941000</v>
      </c>
      <c r="I323" s="75">
        <v>40191.958333333336</v>
      </c>
      <c r="J323" s="76">
        <v>96000</v>
      </c>
      <c r="K323" s="75">
        <v>40434.958333333336</v>
      </c>
      <c r="L323" s="76">
        <v>17000</v>
      </c>
    </row>
    <row r="324" spans="1:12" x14ac:dyDescent="0.25">
      <c r="A324" s="75">
        <v>40192</v>
      </c>
      <c r="B324" s="76">
        <v>871566.88799806777</v>
      </c>
      <c r="C324" s="75">
        <v>40435</v>
      </c>
      <c r="D324" s="76">
        <v>844913.79000432556</v>
      </c>
      <c r="E324" s="75">
        <v>40192</v>
      </c>
      <c r="F324" s="76">
        <v>300000</v>
      </c>
      <c r="G324" s="75">
        <v>40435</v>
      </c>
      <c r="H324" s="76">
        <v>901000</v>
      </c>
      <c r="I324" s="75">
        <v>40192</v>
      </c>
      <c r="J324" s="76">
        <v>97000</v>
      </c>
      <c r="K324" s="75">
        <v>40435</v>
      </c>
      <c r="L324" s="76">
        <v>13000</v>
      </c>
    </row>
    <row r="325" spans="1:12" x14ac:dyDescent="0.25">
      <c r="A325" s="75">
        <v>40192.041666666664</v>
      </c>
      <c r="B325" s="76">
        <v>872017.53600198356</v>
      </c>
      <c r="C325" s="75">
        <v>40435.041666666664</v>
      </c>
      <c r="D325" s="76">
        <v>853192.74000050873</v>
      </c>
      <c r="E325" s="75">
        <v>40192.041666666664</v>
      </c>
      <c r="F325" s="76">
        <v>295000</v>
      </c>
      <c r="G325" s="75">
        <v>40435.041666666664</v>
      </c>
      <c r="H325" s="76">
        <v>904000</v>
      </c>
      <c r="I325" s="75">
        <v>40192.041666666664</v>
      </c>
      <c r="J325" s="76">
        <v>84000</v>
      </c>
      <c r="K325" s="75">
        <v>40435.041666666664</v>
      </c>
      <c r="L325" s="76">
        <v>13000</v>
      </c>
    </row>
    <row r="326" spans="1:12" x14ac:dyDescent="0.25">
      <c r="A326" s="75">
        <v>40192.083333333336</v>
      </c>
      <c r="B326" s="76">
        <v>870658.76399547304</v>
      </c>
      <c r="C326" s="75">
        <v>40435.083333333336</v>
      </c>
      <c r="D326" s="76">
        <v>858474.1980013724</v>
      </c>
      <c r="E326" s="75">
        <v>40192.083333333336</v>
      </c>
      <c r="F326" s="76">
        <v>295000</v>
      </c>
      <c r="G326" s="75">
        <v>40435.083333333336</v>
      </c>
      <c r="H326" s="76">
        <v>904000</v>
      </c>
      <c r="I326" s="75">
        <v>40192.083333333336</v>
      </c>
      <c r="J326" s="76">
        <v>109000</v>
      </c>
      <c r="K326" s="75">
        <v>40435.083333333336</v>
      </c>
      <c r="L326" s="76">
        <v>15000</v>
      </c>
    </row>
    <row r="327" spans="1:12" x14ac:dyDescent="0.25">
      <c r="A327" s="75">
        <v>40192.125</v>
      </c>
      <c r="B327" s="76">
        <v>870669.00600350962</v>
      </c>
      <c r="C327" s="75">
        <v>40435.125</v>
      </c>
      <c r="D327" s="76">
        <v>849980.1659953706</v>
      </c>
      <c r="E327" s="75">
        <v>40192.125</v>
      </c>
      <c r="F327" s="76">
        <v>303000</v>
      </c>
      <c r="G327" s="75">
        <v>40435.125</v>
      </c>
      <c r="H327" s="76">
        <v>933000</v>
      </c>
      <c r="I327" s="75">
        <v>40192.125</v>
      </c>
      <c r="J327" s="76">
        <v>152000</v>
      </c>
      <c r="K327" s="75">
        <v>40435.125</v>
      </c>
      <c r="L327" s="76">
        <v>19000</v>
      </c>
    </row>
    <row r="328" spans="1:12" x14ac:dyDescent="0.25">
      <c r="A328" s="75">
        <v>40192.166666666664</v>
      </c>
      <c r="B328" s="76">
        <v>882819.4319983715</v>
      </c>
      <c r="C328" s="75">
        <v>40435.166666666664</v>
      </c>
      <c r="D328" s="76">
        <v>876138.23400335608</v>
      </c>
      <c r="E328" s="75">
        <v>40192.166666666664</v>
      </c>
      <c r="F328" s="76">
        <v>394000</v>
      </c>
      <c r="G328" s="75">
        <v>40435.166666666664</v>
      </c>
      <c r="H328" s="76">
        <v>1163000</v>
      </c>
      <c r="I328" s="75">
        <v>40192.166666666664</v>
      </c>
      <c r="J328" s="76">
        <v>118000</v>
      </c>
      <c r="K328" s="75">
        <v>40435.166666666664</v>
      </c>
      <c r="L328" s="76">
        <v>29000</v>
      </c>
    </row>
    <row r="329" spans="1:12" x14ac:dyDescent="0.25">
      <c r="A329" s="75">
        <v>40192.208333333336</v>
      </c>
      <c r="B329" s="76">
        <v>904187.65800340706</v>
      </c>
      <c r="C329" s="75">
        <v>40435.208333333336</v>
      </c>
      <c r="D329" s="76">
        <v>1014138.9419978628</v>
      </c>
      <c r="E329" s="75">
        <v>40192.208333333336</v>
      </c>
      <c r="F329" s="76">
        <v>484000</v>
      </c>
      <c r="G329" s="75">
        <v>40435.208333333336</v>
      </c>
      <c r="H329" s="76">
        <v>2434000</v>
      </c>
      <c r="I329" s="75">
        <v>40192.208333333336</v>
      </c>
      <c r="J329" s="76">
        <v>115000</v>
      </c>
      <c r="K329" s="75">
        <v>40435.208333333336</v>
      </c>
      <c r="L329" s="76">
        <v>22000</v>
      </c>
    </row>
    <row r="330" spans="1:12" x14ac:dyDescent="0.25">
      <c r="A330" s="75">
        <v>40192.25</v>
      </c>
      <c r="B330" s="76">
        <v>940058.55599460599</v>
      </c>
      <c r="C330" s="75">
        <v>40435.25</v>
      </c>
      <c r="D330" s="76">
        <v>1068858.5340008126</v>
      </c>
      <c r="E330" s="75">
        <v>40192.25</v>
      </c>
      <c r="F330" s="76">
        <v>625000</v>
      </c>
      <c r="G330" s="75">
        <v>40435.25</v>
      </c>
      <c r="H330" s="76">
        <v>2703000</v>
      </c>
      <c r="I330" s="75">
        <v>40192.25</v>
      </c>
      <c r="J330" s="76">
        <v>126000</v>
      </c>
      <c r="K330" s="75">
        <v>40435.25</v>
      </c>
      <c r="L330" s="76">
        <v>82000</v>
      </c>
    </row>
    <row r="331" spans="1:12" x14ac:dyDescent="0.25">
      <c r="A331" s="75">
        <v>40192.291666666664</v>
      </c>
      <c r="B331" s="76">
        <v>1104568.9740038645</v>
      </c>
      <c r="C331" s="75">
        <v>40435.291666666664</v>
      </c>
      <c r="D331" s="76">
        <v>1239025.9500025434</v>
      </c>
      <c r="E331" s="75">
        <v>40192.291666666664</v>
      </c>
      <c r="F331" s="76">
        <v>1231000</v>
      </c>
      <c r="G331" s="75">
        <v>40435.291666666664</v>
      </c>
      <c r="H331" s="76">
        <v>3187000</v>
      </c>
      <c r="I331" s="75">
        <v>40192.291666666664</v>
      </c>
      <c r="J331" s="76">
        <v>349000</v>
      </c>
      <c r="K331" s="75">
        <v>40435.291666666664</v>
      </c>
      <c r="L331" s="76">
        <v>95000</v>
      </c>
    </row>
    <row r="332" spans="1:12" x14ac:dyDescent="0.25">
      <c r="A332" s="75">
        <v>40192.333333333336</v>
      </c>
      <c r="B332" s="76">
        <v>1163081.5199989825</v>
      </c>
      <c r="C332" s="75">
        <v>40435.333333333336</v>
      </c>
      <c r="D332" s="76">
        <v>1283196.2819996448</v>
      </c>
      <c r="E332" s="75">
        <v>40192.333333333336</v>
      </c>
      <c r="F332" s="76">
        <v>1062000</v>
      </c>
      <c r="G332" s="75">
        <v>40435.333333333336</v>
      </c>
      <c r="H332" s="76">
        <v>2697000</v>
      </c>
      <c r="I332" s="75">
        <v>40192.333333333336</v>
      </c>
      <c r="J332" s="76">
        <v>300000</v>
      </c>
      <c r="K332" s="75">
        <v>40435.333333333336</v>
      </c>
      <c r="L332" s="76">
        <v>75000</v>
      </c>
    </row>
    <row r="333" spans="1:12" x14ac:dyDescent="0.25">
      <c r="A333" s="75">
        <v>40192.375</v>
      </c>
      <c r="B333" s="76">
        <v>1417206.0240013211</v>
      </c>
      <c r="C333" s="75">
        <v>40435.375</v>
      </c>
      <c r="D333" s="76">
        <v>1463049.2159991874</v>
      </c>
      <c r="E333" s="75">
        <v>40192.375</v>
      </c>
      <c r="F333" s="76">
        <v>1049000</v>
      </c>
      <c r="G333" s="75">
        <v>40435.375</v>
      </c>
      <c r="H333" s="76">
        <v>2644000</v>
      </c>
      <c r="I333" s="75">
        <v>40192.375</v>
      </c>
      <c r="J333" s="76">
        <v>226000</v>
      </c>
      <c r="K333" s="75">
        <v>40435.375</v>
      </c>
      <c r="L333" s="76">
        <v>56000</v>
      </c>
    </row>
    <row r="334" spans="1:12" x14ac:dyDescent="0.25">
      <c r="A334" s="75">
        <v>40192.416666666664</v>
      </c>
      <c r="B334" s="76">
        <v>1484301.365997914</v>
      </c>
      <c r="C334" s="75">
        <v>40435.416666666664</v>
      </c>
      <c r="D334" s="76">
        <v>1583843.363996743</v>
      </c>
      <c r="E334" s="75">
        <v>40192.416666666664</v>
      </c>
      <c r="F334" s="76">
        <v>1153000</v>
      </c>
      <c r="G334" s="75">
        <v>40435.416666666664</v>
      </c>
      <c r="H334" s="76">
        <v>3261000</v>
      </c>
      <c r="I334" s="75">
        <v>40192.416666666664</v>
      </c>
      <c r="J334" s="76">
        <v>165000</v>
      </c>
      <c r="K334" s="75">
        <v>40435.416666666664</v>
      </c>
      <c r="L334" s="76">
        <v>50000</v>
      </c>
    </row>
    <row r="335" spans="1:12" x14ac:dyDescent="0.25">
      <c r="A335" s="75">
        <v>40192.458333333336</v>
      </c>
      <c r="B335" s="76">
        <v>1533770.2259986789</v>
      </c>
      <c r="C335" s="75">
        <v>40435.458333333336</v>
      </c>
      <c r="D335" s="76">
        <v>1609086.4800010175</v>
      </c>
      <c r="E335" s="75">
        <v>40192.458333333336</v>
      </c>
      <c r="F335" s="76">
        <v>1338000</v>
      </c>
      <c r="G335" s="75">
        <v>40435.458333333336</v>
      </c>
      <c r="H335" s="76">
        <v>3391000</v>
      </c>
      <c r="I335" s="75">
        <v>40192.458333333336</v>
      </c>
      <c r="J335" s="76">
        <v>139000</v>
      </c>
      <c r="K335" s="75">
        <v>40435.458333333336</v>
      </c>
      <c r="L335" s="76">
        <v>56000</v>
      </c>
    </row>
    <row r="336" spans="1:12" x14ac:dyDescent="0.25">
      <c r="A336" s="75">
        <v>40192.5</v>
      </c>
      <c r="B336" s="76">
        <v>1562898.4740038645</v>
      </c>
      <c r="C336" s="75">
        <v>40435.5</v>
      </c>
      <c r="D336" s="76">
        <v>1577209.9620032057</v>
      </c>
      <c r="E336" s="75">
        <v>40192.5</v>
      </c>
      <c r="F336" s="76">
        <v>1540000</v>
      </c>
      <c r="G336" s="75">
        <v>40435.5</v>
      </c>
      <c r="H336" s="76">
        <v>3207000</v>
      </c>
      <c r="I336" s="75">
        <v>40192.5</v>
      </c>
      <c r="J336" s="76">
        <v>131000</v>
      </c>
      <c r="K336" s="75">
        <v>40435.5</v>
      </c>
      <c r="L336" s="76">
        <v>50000</v>
      </c>
    </row>
    <row r="337" spans="1:12" x14ac:dyDescent="0.25">
      <c r="A337" s="75">
        <v>40192.541666666664</v>
      </c>
      <c r="B337" s="76">
        <v>1516089.1200002562</v>
      </c>
      <c r="C337" s="75">
        <v>40435.541666666664</v>
      </c>
      <c r="D337" s="76">
        <v>1551096.2759961355</v>
      </c>
      <c r="E337" s="75">
        <v>40192.541666666664</v>
      </c>
      <c r="F337" s="76">
        <v>1522000</v>
      </c>
      <c r="G337" s="75">
        <v>40435.541666666664</v>
      </c>
      <c r="H337" s="76">
        <v>3042000</v>
      </c>
      <c r="I337" s="75">
        <v>40192.541666666664</v>
      </c>
      <c r="J337" s="76">
        <v>120000</v>
      </c>
      <c r="K337" s="75">
        <v>40435.541666666664</v>
      </c>
      <c r="L337" s="76">
        <v>56000</v>
      </c>
    </row>
    <row r="338" spans="1:12" x14ac:dyDescent="0.25">
      <c r="A338" s="75">
        <v>40192.583333333336</v>
      </c>
      <c r="B338" s="76">
        <v>1556985.4259948619</v>
      </c>
      <c r="C338" s="75">
        <v>40435.583333333336</v>
      </c>
      <c r="D338" s="76">
        <v>1580384.9820021882</v>
      </c>
      <c r="E338" s="75">
        <v>40192.583333333336</v>
      </c>
      <c r="F338" s="76">
        <v>1433000</v>
      </c>
      <c r="G338" s="75">
        <v>40435.583333333336</v>
      </c>
      <c r="H338" s="76">
        <v>3069000</v>
      </c>
      <c r="I338" s="75">
        <v>40192.583333333336</v>
      </c>
      <c r="J338" s="76">
        <v>106000</v>
      </c>
      <c r="K338" s="75">
        <v>40435.583333333336</v>
      </c>
      <c r="L338" s="76">
        <v>53000</v>
      </c>
    </row>
    <row r="339" spans="1:12" x14ac:dyDescent="0.25">
      <c r="A339" s="75">
        <v>40192.625</v>
      </c>
      <c r="B339" s="76">
        <v>1569627.4680003552</v>
      </c>
      <c r="C339" s="75">
        <v>40435.625</v>
      </c>
      <c r="D339" s="76">
        <v>1569292.895996388</v>
      </c>
      <c r="E339" s="75">
        <v>40192.625</v>
      </c>
      <c r="F339" s="76">
        <v>1468000</v>
      </c>
      <c r="G339" s="75">
        <v>40435.625</v>
      </c>
      <c r="H339" s="76">
        <v>3149000</v>
      </c>
      <c r="I339" s="75">
        <v>40192.625</v>
      </c>
      <c r="J339" s="76">
        <v>114000</v>
      </c>
      <c r="K339" s="75">
        <v>40435.625</v>
      </c>
      <c r="L339" s="76">
        <v>46000</v>
      </c>
    </row>
    <row r="340" spans="1:12" x14ac:dyDescent="0.25">
      <c r="A340" s="75">
        <v>40192.666666666664</v>
      </c>
      <c r="B340" s="76">
        <v>1557671.6399992353</v>
      </c>
      <c r="C340" s="75">
        <v>40435.666666666664</v>
      </c>
      <c r="D340" s="76">
        <v>1545521.2140043769</v>
      </c>
      <c r="E340" s="75">
        <v>40192.666666666664</v>
      </c>
      <c r="F340" s="76">
        <v>1536000</v>
      </c>
      <c r="G340" s="75">
        <v>40435.666666666664</v>
      </c>
      <c r="H340" s="76">
        <v>3183000</v>
      </c>
      <c r="I340" s="75">
        <v>40192.666666666664</v>
      </c>
      <c r="J340" s="76">
        <v>111000</v>
      </c>
      <c r="K340" s="75">
        <v>40435.666666666664</v>
      </c>
      <c r="L340" s="76">
        <v>56000</v>
      </c>
    </row>
    <row r="341" spans="1:12" x14ac:dyDescent="0.25">
      <c r="A341" s="75">
        <v>40192.708333333336</v>
      </c>
      <c r="B341" s="76">
        <v>1498728.9300035608</v>
      </c>
      <c r="C341" s="75">
        <v>40435.708333333336</v>
      </c>
      <c r="D341" s="76">
        <v>1486407.8039997951</v>
      </c>
      <c r="E341" s="75">
        <v>40192.708333333336</v>
      </c>
      <c r="F341" s="76">
        <v>1553000</v>
      </c>
      <c r="G341" s="75">
        <v>40435.708333333336</v>
      </c>
      <c r="H341" s="76">
        <v>3116000</v>
      </c>
      <c r="I341" s="75">
        <v>40192.708333333336</v>
      </c>
      <c r="J341" s="76">
        <v>124000</v>
      </c>
      <c r="K341" s="75">
        <v>40435.708333333336</v>
      </c>
      <c r="L341" s="76">
        <v>53000</v>
      </c>
    </row>
    <row r="342" spans="1:12" x14ac:dyDescent="0.25">
      <c r="A342" s="75">
        <v>40192.75</v>
      </c>
      <c r="B342" s="76">
        <v>1336321.5360019833</v>
      </c>
      <c r="C342" s="75">
        <v>40435.75</v>
      </c>
      <c r="D342" s="76">
        <v>1285736.2979962856</v>
      </c>
      <c r="E342" s="75">
        <v>40192.75</v>
      </c>
      <c r="F342" s="76">
        <v>1440000</v>
      </c>
      <c r="G342" s="75">
        <v>40435.75</v>
      </c>
      <c r="H342" s="76">
        <v>2895000</v>
      </c>
      <c r="I342" s="75">
        <v>40192.75</v>
      </c>
      <c r="J342" s="76">
        <v>150000</v>
      </c>
      <c r="K342" s="75">
        <v>40435.75</v>
      </c>
      <c r="L342" s="76">
        <v>55000</v>
      </c>
    </row>
    <row r="343" spans="1:12" x14ac:dyDescent="0.25">
      <c r="A343" s="75">
        <v>40192.791666666664</v>
      </c>
      <c r="B343" s="76">
        <v>1206377.867999085</v>
      </c>
      <c r="C343" s="75">
        <v>40435.791666666664</v>
      </c>
      <c r="D343" s="76">
        <v>1090127.7540023385</v>
      </c>
      <c r="E343" s="75">
        <v>40192.791666666664</v>
      </c>
      <c r="F343" s="76">
        <v>1147000</v>
      </c>
      <c r="G343" s="75">
        <v>40435.791666666664</v>
      </c>
      <c r="H343" s="76">
        <v>2419000</v>
      </c>
      <c r="I343" s="75">
        <v>40192.791666666664</v>
      </c>
      <c r="J343" s="76">
        <v>185000</v>
      </c>
      <c r="K343" s="75">
        <v>40435.791666666664</v>
      </c>
      <c r="L343" s="76">
        <v>55000</v>
      </c>
    </row>
    <row r="344" spans="1:12" x14ac:dyDescent="0.25">
      <c r="A344" s="75">
        <v>40192.833333333336</v>
      </c>
      <c r="B344" s="76">
        <v>981897.12599740527</v>
      </c>
      <c r="C344" s="75">
        <v>40435.833333333336</v>
      </c>
      <c r="D344" s="76">
        <v>953762.35200244107</v>
      </c>
      <c r="E344" s="75">
        <v>40192.833333333336</v>
      </c>
      <c r="F344" s="76">
        <v>329000</v>
      </c>
      <c r="G344" s="75">
        <v>40435.833333333336</v>
      </c>
      <c r="H344" s="76">
        <v>926000</v>
      </c>
      <c r="I344" s="75">
        <v>40192.833333333336</v>
      </c>
      <c r="J344" s="76">
        <v>127000</v>
      </c>
      <c r="K344" s="75">
        <v>40435.833333333336</v>
      </c>
      <c r="L344" s="76">
        <v>48000</v>
      </c>
    </row>
    <row r="345" spans="1:12" x14ac:dyDescent="0.25">
      <c r="A345" s="75">
        <v>40192.875</v>
      </c>
      <c r="B345" s="76">
        <v>916812.62999974389</v>
      </c>
      <c r="C345" s="75">
        <v>40435.875</v>
      </c>
      <c r="D345" s="76">
        <v>908697.5519986276</v>
      </c>
      <c r="E345" s="75">
        <v>40192.875</v>
      </c>
      <c r="F345" s="76">
        <v>311000</v>
      </c>
      <c r="G345" s="75">
        <v>40435.875</v>
      </c>
      <c r="H345" s="76">
        <v>818000</v>
      </c>
      <c r="I345" s="75">
        <v>40192.875</v>
      </c>
      <c r="J345" s="76">
        <v>83000</v>
      </c>
      <c r="K345" s="75">
        <v>40435.875</v>
      </c>
      <c r="L345" s="76">
        <v>46000</v>
      </c>
    </row>
    <row r="346" spans="1:12" x14ac:dyDescent="0.25">
      <c r="A346" s="75">
        <v>40192.916666666664</v>
      </c>
      <c r="B346" s="76">
        <v>904921.66800289857</v>
      </c>
      <c r="C346" s="75">
        <v>40435.916666666664</v>
      </c>
      <c r="D346" s="76">
        <v>870081.79799628549</v>
      </c>
      <c r="E346" s="75">
        <v>40192.916666666664</v>
      </c>
      <c r="F346" s="76">
        <v>342000</v>
      </c>
      <c r="G346" s="75">
        <v>40435.916666666664</v>
      </c>
      <c r="H346" s="76">
        <v>846000</v>
      </c>
      <c r="I346" s="75">
        <v>40192.916666666664</v>
      </c>
      <c r="J346" s="76">
        <v>81000</v>
      </c>
      <c r="K346" s="75">
        <v>40435.916666666664</v>
      </c>
      <c r="L346" s="76">
        <v>43000</v>
      </c>
    </row>
    <row r="347" spans="1:12" x14ac:dyDescent="0.25">
      <c r="A347" s="75">
        <v>40192.958333333336</v>
      </c>
      <c r="B347" s="76">
        <v>908270.8019986276</v>
      </c>
      <c r="C347" s="75">
        <v>40435.958333333336</v>
      </c>
      <c r="D347" s="76">
        <v>856931.0700027995</v>
      </c>
      <c r="E347" s="75">
        <v>40192.958333333336</v>
      </c>
      <c r="F347" s="76">
        <v>341000</v>
      </c>
      <c r="G347" s="75">
        <v>40435.958333333336</v>
      </c>
      <c r="H347" s="76">
        <v>869000</v>
      </c>
      <c r="I347" s="75">
        <v>40192.958333333336</v>
      </c>
      <c r="J347" s="76">
        <v>82000</v>
      </c>
      <c r="K347" s="75">
        <v>40435.958333333336</v>
      </c>
      <c r="L347" s="76">
        <v>39000</v>
      </c>
    </row>
    <row r="348" spans="1:12" x14ac:dyDescent="0.25">
      <c r="A348" s="75">
        <v>40193</v>
      </c>
      <c r="B348" s="76">
        <v>907017.86399674299</v>
      </c>
      <c r="C348" s="75">
        <v>40436</v>
      </c>
      <c r="D348" s="76">
        <v>846344.25599715265</v>
      </c>
      <c r="E348" s="75">
        <v>40193</v>
      </c>
      <c r="F348" s="76">
        <v>333000</v>
      </c>
      <c r="G348" s="75">
        <v>40436</v>
      </c>
      <c r="H348" s="76">
        <v>893000</v>
      </c>
      <c r="I348" s="75">
        <v>40193</v>
      </c>
      <c r="J348" s="76">
        <v>83000</v>
      </c>
      <c r="K348" s="75">
        <v>40436</v>
      </c>
      <c r="L348" s="76">
        <v>43000</v>
      </c>
    </row>
    <row r="349" spans="1:12" x14ac:dyDescent="0.25">
      <c r="A349" s="75">
        <v>40193.041666666664</v>
      </c>
      <c r="B349" s="76">
        <v>900541.50600350962</v>
      </c>
      <c r="C349" s="75">
        <v>40436.041666666664</v>
      </c>
      <c r="D349" s="76">
        <v>846351.0840046294</v>
      </c>
      <c r="E349" s="75">
        <v>40193.041666666664</v>
      </c>
      <c r="F349" s="76">
        <v>314000</v>
      </c>
      <c r="G349" s="75">
        <v>40436.041666666664</v>
      </c>
      <c r="H349" s="76">
        <v>880000</v>
      </c>
      <c r="I349" s="75">
        <v>40193.041666666664</v>
      </c>
      <c r="J349" s="76">
        <v>82000</v>
      </c>
      <c r="K349" s="75">
        <v>40436.041666666664</v>
      </c>
      <c r="L349" s="76">
        <v>37000</v>
      </c>
    </row>
    <row r="350" spans="1:12" x14ac:dyDescent="0.25">
      <c r="A350" s="75">
        <v>40193.083333333336</v>
      </c>
      <c r="B350" s="76">
        <v>892573.23000101745</v>
      </c>
      <c r="C350" s="75">
        <v>40436.083333333336</v>
      </c>
      <c r="D350" s="76">
        <v>849188.11799908511</v>
      </c>
      <c r="E350" s="75">
        <v>40193.083333333336</v>
      </c>
      <c r="F350" s="76">
        <v>306000</v>
      </c>
      <c r="G350" s="75">
        <v>40436.083333333336</v>
      </c>
      <c r="H350" s="76">
        <v>962000</v>
      </c>
      <c r="I350" s="75">
        <v>40193.083333333336</v>
      </c>
      <c r="J350" s="76">
        <v>99000</v>
      </c>
      <c r="K350" s="75">
        <v>40436.083333333336</v>
      </c>
      <c r="L350" s="76">
        <v>41000</v>
      </c>
    </row>
    <row r="351" spans="1:12" x14ac:dyDescent="0.25">
      <c r="A351" s="75">
        <v>40193.125</v>
      </c>
      <c r="B351" s="76">
        <v>892706.37599740527</v>
      </c>
      <c r="C351" s="75">
        <v>40436.125</v>
      </c>
      <c r="D351" s="76">
        <v>847153.37399623438</v>
      </c>
      <c r="E351" s="75">
        <v>40193.125</v>
      </c>
      <c r="F351" s="76">
        <v>313000</v>
      </c>
      <c r="G351" s="75">
        <v>40436.125</v>
      </c>
      <c r="H351" s="76">
        <v>1107000</v>
      </c>
      <c r="I351" s="75">
        <v>40193.125</v>
      </c>
      <c r="J351" s="76">
        <v>147000</v>
      </c>
      <c r="K351" s="75">
        <v>40436.125</v>
      </c>
      <c r="L351" s="76">
        <v>37000</v>
      </c>
    </row>
    <row r="352" spans="1:12" x14ac:dyDescent="0.25">
      <c r="A352" s="75">
        <v>40193.166666666664</v>
      </c>
      <c r="B352" s="76">
        <v>898609.1819983715</v>
      </c>
      <c r="C352" s="75">
        <v>40436.166666666664</v>
      </c>
      <c r="D352" s="76">
        <v>874431.23400335608</v>
      </c>
      <c r="E352" s="75">
        <v>40193.166666666664</v>
      </c>
      <c r="F352" s="76">
        <v>425000</v>
      </c>
      <c r="G352" s="75">
        <v>40436.166666666664</v>
      </c>
      <c r="H352" s="76">
        <v>1217000</v>
      </c>
      <c r="I352" s="75">
        <v>40193.166666666664</v>
      </c>
      <c r="J352" s="76">
        <v>119000</v>
      </c>
      <c r="K352" s="75">
        <v>40436.166666666664</v>
      </c>
      <c r="L352" s="76">
        <v>48000</v>
      </c>
    </row>
    <row r="353" spans="1:12" x14ac:dyDescent="0.25">
      <c r="A353" s="75">
        <v>40193.208333333336</v>
      </c>
      <c r="B353" s="76">
        <v>930881.72400386457</v>
      </c>
      <c r="C353" s="75">
        <v>40436.208333333336</v>
      </c>
      <c r="D353" s="76">
        <v>977431.61399674299</v>
      </c>
      <c r="E353" s="75">
        <v>40193.208333333336</v>
      </c>
      <c r="F353" s="76">
        <v>495000</v>
      </c>
      <c r="G353" s="75">
        <v>40436.208333333336</v>
      </c>
      <c r="H353" s="76">
        <v>2062000</v>
      </c>
      <c r="I353" s="75">
        <v>40193.208333333336</v>
      </c>
      <c r="J353" s="76">
        <v>116000</v>
      </c>
      <c r="K353" s="75">
        <v>40436.208333333336</v>
      </c>
      <c r="L353" s="76">
        <v>46000</v>
      </c>
    </row>
    <row r="354" spans="1:12" x14ac:dyDescent="0.25">
      <c r="A354" s="75">
        <v>40193.25</v>
      </c>
      <c r="B354" s="76">
        <v>959183.78400081256</v>
      </c>
      <c r="C354" s="75">
        <v>40436.25</v>
      </c>
      <c r="D354" s="76">
        <v>1018488.3780049332</v>
      </c>
      <c r="E354" s="75">
        <v>40193.25</v>
      </c>
      <c r="F354" s="76">
        <v>654000</v>
      </c>
      <c r="G354" s="75">
        <v>40436.25</v>
      </c>
      <c r="H354" s="76">
        <v>2388000</v>
      </c>
      <c r="I354" s="75">
        <v>40193.25</v>
      </c>
      <c r="J354" s="76">
        <v>119000</v>
      </c>
      <c r="K354" s="75">
        <v>40436.25</v>
      </c>
      <c r="L354" s="76">
        <v>45000</v>
      </c>
    </row>
    <row r="355" spans="1:12" x14ac:dyDescent="0.25">
      <c r="A355" s="75">
        <v>40193.291666666664</v>
      </c>
      <c r="B355" s="76">
        <v>1135168.6559958793</v>
      </c>
      <c r="C355" s="75">
        <v>40436.291666666664</v>
      </c>
      <c r="D355" s="76">
        <v>1227302.2739949643</v>
      </c>
      <c r="E355" s="75">
        <v>40193.291666666664</v>
      </c>
      <c r="F355" s="76">
        <v>1249000</v>
      </c>
      <c r="G355" s="75">
        <v>40436.291666666664</v>
      </c>
      <c r="H355" s="76">
        <v>3366000</v>
      </c>
      <c r="I355" s="75">
        <v>40193.291666666664</v>
      </c>
      <c r="J355" s="76">
        <v>330000</v>
      </c>
      <c r="K355" s="75">
        <v>40436.291666666664</v>
      </c>
      <c r="L355" s="76">
        <v>51000</v>
      </c>
    </row>
    <row r="356" spans="1:12" x14ac:dyDescent="0.25">
      <c r="A356" s="75">
        <v>40193.333333333336</v>
      </c>
      <c r="B356" s="76">
        <v>1191219.7080008637</v>
      </c>
      <c r="C356" s="75">
        <v>40436.333333333336</v>
      </c>
      <c r="D356" s="76">
        <v>1240029.6660017308</v>
      </c>
      <c r="E356" s="75">
        <v>40193.333333333336</v>
      </c>
      <c r="F356" s="76">
        <v>1094000</v>
      </c>
      <c r="G356" s="75">
        <v>40436.333333333336</v>
      </c>
      <c r="H356" s="76">
        <v>2695000</v>
      </c>
      <c r="I356" s="75">
        <v>40193.333333333336</v>
      </c>
      <c r="J356" s="76">
        <v>287000</v>
      </c>
      <c r="K356" s="75">
        <v>40436.333333333336</v>
      </c>
      <c r="L356" s="76">
        <v>59000</v>
      </c>
    </row>
    <row r="357" spans="1:12" x14ac:dyDescent="0.25">
      <c r="A357" s="75">
        <v>40193.375</v>
      </c>
      <c r="B357" s="76">
        <v>1441602.4680003552</v>
      </c>
      <c r="C357" s="75">
        <v>40436.375</v>
      </c>
      <c r="D357" s="76">
        <v>1450113.5700027996</v>
      </c>
      <c r="E357" s="75">
        <v>40193.375</v>
      </c>
      <c r="F357" s="76">
        <v>1043000</v>
      </c>
      <c r="G357" s="75">
        <v>40436.375</v>
      </c>
      <c r="H357" s="76">
        <v>2617000</v>
      </c>
      <c r="I357" s="75">
        <v>40193.375</v>
      </c>
      <c r="J357" s="76">
        <v>202000</v>
      </c>
      <c r="K357" s="75">
        <v>40436.375</v>
      </c>
      <c r="L357" s="76">
        <v>51000</v>
      </c>
    </row>
    <row r="358" spans="1:12" x14ac:dyDescent="0.25">
      <c r="A358" s="75">
        <v>40193.416666666664</v>
      </c>
      <c r="B358" s="76">
        <v>1493928.8459989314</v>
      </c>
      <c r="C358" s="75">
        <v>40436.416666666664</v>
      </c>
      <c r="D358" s="76">
        <v>1597885.145996388</v>
      </c>
      <c r="E358" s="75">
        <v>40193.416666666664</v>
      </c>
      <c r="F358" s="76">
        <v>1130000</v>
      </c>
      <c r="G358" s="75">
        <v>40436.416666666664</v>
      </c>
      <c r="H358" s="76">
        <v>3347000</v>
      </c>
      <c r="I358" s="75">
        <v>40193.416666666664</v>
      </c>
      <c r="J358" s="76">
        <v>157000</v>
      </c>
      <c r="K358" s="75">
        <v>40436.416666666664</v>
      </c>
      <c r="L358" s="76">
        <v>51000</v>
      </c>
    </row>
    <row r="359" spans="1:12" x14ac:dyDescent="0.25">
      <c r="A359" s="75">
        <v>40193.458333333336</v>
      </c>
      <c r="B359" s="76">
        <v>1550512.4820021882</v>
      </c>
      <c r="C359" s="75">
        <v>40436.458333333336</v>
      </c>
      <c r="D359" s="76">
        <v>1636678.4280023898</v>
      </c>
      <c r="E359" s="75">
        <v>40193.458333333336</v>
      </c>
      <c r="F359" s="76">
        <v>1224000</v>
      </c>
      <c r="G359" s="75">
        <v>40436.458333333336</v>
      </c>
      <c r="H359" s="76">
        <v>3371000</v>
      </c>
      <c r="I359" s="75">
        <v>40193.458333333336</v>
      </c>
      <c r="J359" s="76">
        <v>146000</v>
      </c>
      <c r="K359" s="75">
        <v>40436.458333333336</v>
      </c>
      <c r="L359" s="76">
        <v>55000</v>
      </c>
    </row>
    <row r="360" spans="1:12" x14ac:dyDescent="0.25">
      <c r="A360" s="75">
        <v>40193.5</v>
      </c>
      <c r="B360" s="76">
        <v>1521479.8259999487</v>
      </c>
      <c r="C360" s="75">
        <v>40436.5</v>
      </c>
      <c r="D360" s="76">
        <v>1596792.6660017308</v>
      </c>
      <c r="E360" s="75">
        <v>40193.5</v>
      </c>
      <c r="F360" s="76">
        <v>1343000</v>
      </c>
      <c r="G360" s="75">
        <v>40436.5</v>
      </c>
      <c r="H360" s="76">
        <v>3158000</v>
      </c>
      <c r="I360" s="75">
        <v>40193.5</v>
      </c>
      <c r="J360" s="76">
        <v>146000</v>
      </c>
      <c r="K360" s="75">
        <v>40436.5</v>
      </c>
      <c r="L360" s="76">
        <v>53000</v>
      </c>
    </row>
    <row r="361" spans="1:12" x14ac:dyDescent="0.25">
      <c r="A361" s="75">
        <v>40193.541666666664</v>
      </c>
      <c r="B361" s="76">
        <v>1481986.6740000513</v>
      </c>
      <c r="C361" s="75">
        <v>40436.541666666664</v>
      </c>
      <c r="D361" s="76">
        <v>1524368.0699964392</v>
      </c>
      <c r="E361" s="75">
        <v>40193.541666666664</v>
      </c>
      <c r="F361" s="76">
        <v>1352000</v>
      </c>
      <c r="G361" s="75">
        <v>40436.541666666664</v>
      </c>
      <c r="H361" s="76">
        <v>2959000</v>
      </c>
      <c r="I361" s="75">
        <v>40193.541666666664</v>
      </c>
      <c r="J361" s="76">
        <v>152000</v>
      </c>
      <c r="K361" s="75">
        <v>40436.541666666664</v>
      </c>
      <c r="L361" s="76">
        <v>58000</v>
      </c>
    </row>
    <row r="362" spans="1:12" x14ac:dyDescent="0.25">
      <c r="A362" s="75">
        <v>40193.583333333336</v>
      </c>
      <c r="B362" s="76">
        <v>1488661.0440003038</v>
      </c>
      <c r="C362" s="75">
        <v>40436.583333333336</v>
      </c>
      <c r="D362" s="76">
        <v>1553649.9480013724</v>
      </c>
      <c r="E362" s="75">
        <v>40193.583333333336</v>
      </c>
      <c r="F362" s="76">
        <v>1281000</v>
      </c>
      <c r="G362" s="75">
        <v>40436.583333333336</v>
      </c>
      <c r="H362" s="76">
        <v>2902000</v>
      </c>
      <c r="I362" s="75">
        <v>40193.583333333336</v>
      </c>
      <c r="J362" s="76">
        <v>132000</v>
      </c>
      <c r="K362" s="75">
        <v>40436.583333333336</v>
      </c>
      <c r="L362" s="76">
        <v>56000</v>
      </c>
    </row>
    <row r="363" spans="1:12" x14ac:dyDescent="0.25">
      <c r="A363" s="75">
        <v>40193.625</v>
      </c>
      <c r="B363" s="76">
        <v>1506939.6000012734</v>
      </c>
      <c r="C363" s="75">
        <v>40436.625</v>
      </c>
      <c r="D363" s="76">
        <v>1535053.8899992353</v>
      </c>
      <c r="E363" s="75">
        <v>40193.625</v>
      </c>
      <c r="F363" s="76">
        <v>1279000</v>
      </c>
      <c r="G363" s="75">
        <v>40436.625</v>
      </c>
      <c r="H363" s="76">
        <v>3032000</v>
      </c>
      <c r="I363" s="75">
        <v>40193.625</v>
      </c>
      <c r="J363" s="76">
        <v>119000</v>
      </c>
      <c r="K363" s="75">
        <v>40436.625</v>
      </c>
      <c r="L363" s="76">
        <v>55000</v>
      </c>
    </row>
    <row r="364" spans="1:12" x14ac:dyDescent="0.25">
      <c r="A364" s="75">
        <v>40193.666666666664</v>
      </c>
      <c r="B364" s="76">
        <v>1513600.3139992864</v>
      </c>
      <c r="C364" s="75">
        <v>40436.666666666664</v>
      </c>
      <c r="D364" s="76">
        <v>1519489.4639980167</v>
      </c>
      <c r="E364" s="75">
        <v>40193.666666666664</v>
      </c>
      <c r="F364" s="76">
        <v>1316000</v>
      </c>
      <c r="G364" s="75">
        <v>40436.666666666664</v>
      </c>
      <c r="H364" s="76">
        <v>3099000</v>
      </c>
      <c r="I364" s="75">
        <v>40193.666666666664</v>
      </c>
      <c r="J364" s="76">
        <v>139000</v>
      </c>
      <c r="K364" s="75">
        <v>40436.666666666664</v>
      </c>
      <c r="L364" s="76">
        <v>52000</v>
      </c>
    </row>
    <row r="365" spans="1:12" x14ac:dyDescent="0.25">
      <c r="A365" s="75">
        <v>40193.708333333336</v>
      </c>
      <c r="B365" s="76">
        <v>1419052.997998829</v>
      </c>
      <c r="C365" s="75">
        <v>40436.708333333336</v>
      </c>
      <c r="D365" s="76">
        <v>1468528.6860007136</v>
      </c>
      <c r="E365" s="75">
        <v>40193.708333333336</v>
      </c>
      <c r="F365" s="76">
        <v>1294000</v>
      </c>
      <c r="G365" s="75">
        <v>40436.708333333336</v>
      </c>
      <c r="H365" s="76">
        <v>3011000</v>
      </c>
      <c r="I365" s="75">
        <v>40193.708333333336</v>
      </c>
      <c r="J365" s="76">
        <v>154000</v>
      </c>
      <c r="K365" s="75">
        <v>40436.708333333336</v>
      </c>
      <c r="L365" s="76">
        <v>57000</v>
      </c>
    </row>
    <row r="366" spans="1:12" x14ac:dyDescent="0.25">
      <c r="A366" s="75">
        <v>40193.75</v>
      </c>
      <c r="B366" s="76">
        <v>1255368.7679978118</v>
      </c>
      <c r="C366" s="75">
        <v>40436.75</v>
      </c>
      <c r="D366" s="76">
        <v>1278461.0639992864</v>
      </c>
      <c r="E366" s="75">
        <v>40193.75</v>
      </c>
      <c r="F366" s="76">
        <v>1188000</v>
      </c>
      <c r="G366" s="75">
        <v>40436.75</v>
      </c>
      <c r="H366" s="76">
        <v>2883000</v>
      </c>
      <c r="I366" s="75">
        <v>40193.75</v>
      </c>
      <c r="J366" s="76">
        <v>189000</v>
      </c>
      <c r="K366" s="75">
        <v>40436.75</v>
      </c>
      <c r="L366" s="76">
        <v>56000</v>
      </c>
    </row>
    <row r="367" spans="1:12" x14ac:dyDescent="0.25">
      <c r="A367" s="75">
        <v>40193.791666666664</v>
      </c>
      <c r="B367" s="76">
        <v>1134803.3579995937</v>
      </c>
      <c r="C367" s="75">
        <v>40436.791666666664</v>
      </c>
      <c r="D367" s="76">
        <v>1094692.2720001535</v>
      </c>
      <c r="E367" s="75">
        <v>40193.791666666664</v>
      </c>
      <c r="F367" s="76">
        <v>984000</v>
      </c>
      <c r="G367" s="75">
        <v>40436.791666666664</v>
      </c>
      <c r="H367" s="76">
        <v>2241000</v>
      </c>
      <c r="I367" s="75">
        <v>40193.791666666664</v>
      </c>
      <c r="J367" s="76">
        <v>224000</v>
      </c>
      <c r="K367" s="75">
        <v>40436.791666666664</v>
      </c>
      <c r="L367" s="76">
        <v>52000</v>
      </c>
    </row>
    <row r="368" spans="1:12" x14ac:dyDescent="0.25">
      <c r="A368" s="75">
        <v>40193.833333333336</v>
      </c>
      <c r="B368" s="76">
        <v>942011.36400310346</v>
      </c>
      <c r="C368" s="75">
        <v>40436.833333333336</v>
      </c>
      <c r="D368" s="76">
        <v>924569.23799933773</v>
      </c>
      <c r="E368" s="75">
        <v>40193.833333333336</v>
      </c>
      <c r="F368" s="76">
        <v>334000</v>
      </c>
      <c r="G368" s="75">
        <v>40436.833333333336</v>
      </c>
      <c r="H368" s="76">
        <v>877000</v>
      </c>
      <c r="I368" s="75">
        <v>40193.833333333336</v>
      </c>
      <c r="J368" s="76">
        <v>141000</v>
      </c>
      <c r="K368" s="75">
        <v>40436.833333333336</v>
      </c>
      <c r="L368" s="76">
        <v>54000</v>
      </c>
    </row>
    <row r="369" spans="1:12" x14ac:dyDescent="0.25">
      <c r="A369" s="75">
        <v>40193.875</v>
      </c>
      <c r="B369" s="76">
        <v>896932.90799705032</v>
      </c>
      <c r="C369" s="75">
        <v>40436.875</v>
      </c>
      <c r="D369" s="76">
        <v>877008.80399979511</v>
      </c>
      <c r="E369" s="75">
        <v>40193.875</v>
      </c>
      <c r="F369" s="76">
        <v>321000</v>
      </c>
      <c r="G369" s="75">
        <v>40436.875</v>
      </c>
      <c r="H369" s="76">
        <v>812000</v>
      </c>
      <c r="I369" s="75">
        <v>40193.875</v>
      </c>
      <c r="J369" s="76">
        <v>135000</v>
      </c>
      <c r="K369" s="75">
        <v>40436.875</v>
      </c>
      <c r="L369" s="76">
        <v>44000</v>
      </c>
    </row>
    <row r="370" spans="1:12" x14ac:dyDescent="0.25">
      <c r="A370" s="75">
        <v>40193.916666666664</v>
      </c>
      <c r="B370" s="76">
        <v>883987.02000534302</v>
      </c>
      <c r="C370" s="75">
        <v>40436.916666666664</v>
      </c>
      <c r="D370" s="76">
        <v>867842.21400437679</v>
      </c>
      <c r="E370" s="75">
        <v>40193.916666666664</v>
      </c>
      <c r="F370" s="76">
        <v>289000</v>
      </c>
      <c r="G370" s="75">
        <v>40436.916666666664</v>
      </c>
      <c r="H370" s="76">
        <v>749000</v>
      </c>
      <c r="I370" s="75">
        <v>40193.916666666664</v>
      </c>
      <c r="J370" s="76">
        <v>168000</v>
      </c>
      <c r="K370" s="75">
        <v>40436.916666666664</v>
      </c>
      <c r="L370" s="76">
        <v>44000</v>
      </c>
    </row>
    <row r="371" spans="1:12" x14ac:dyDescent="0.25">
      <c r="A371" s="75">
        <v>40193.958333333336</v>
      </c>
      <c r="B371" s="76">
        <v>875516.88599689654</v>
      </c>
      <c r="C371" s="75">
        <v>40436.958333333336</v>
      </c>
      <c r="D371" s="76">
        <v>853950.64799755905</v>
      </c>
      <c r="E371" s="75">
        <v>40193.958333333336</v>
      </c>
      <c r="F371" s="76">
        <v>281000</v>
      </c>
      <c r="G371" s="75">
        <v>40436.958333333336</v>
      </c>
      <c r="H371" s="76">
        <v>796000</v>
      </c>
      <c r="I371" s="75">
        <v>40193.958333333336</v>
      </c>
      <c r="J371" s="76">
        <v>156000</v>
      </c>
      <c r="K371" s="75">
        <v>40436.958333333336</v>
      </c>
      <c r="L371" s="76">
        <v>39000</v>
      </c>
    </row>
    <row r="372" spans="1:12" x14ac:dyDescent="0.25">
      <c r="A372" s="75">
        <v>40194</v>
      </c>
      <c r="B372" s="76">
        <v>880934.90400106856</v>
      </c>
      <c r="C372" s="75">
        <v>40437</v>
      </c>
      <c r="D372" s="76">
        <v>854059.89600274828</v>
      </c>
      <c r="E372" s="75">
        <v>40194</v>
      </c>
      <c r="F372" s="76">
        <v>279000</v>
      </c>
      <c r="G372" s="75">
        <v>40437</v>
      </c>
      <c r="H372" s="76">
        <v>798000</v>
      </c>
      <c r="I372" s="75">
        <v>40194</v>
      </c>
      <c r="J372" s="76">
        <v>148000</v>
      </c>
      <c r="K372" s="75">
        <v>40437</v>
      </c>
      <c r="L372" s="76">
        <v>42000</v>
      </c>
    </row>
    <row r="373" spans="1:12" x14ac:dyDescent="0.25">
      <c r="A373" s="75">
        <v>40194.041666666664</v>
      </c>
      <c r="B373" s="76">
        <v>869409.24000050873</v>
      </c>
      <c r="C373" s="75">
        <v>40437.041666666664</v>
      </c>
      <c r="D373" s="76">
        <v>845873.12399623438</v>
      </c>
      <c r="E373" s="75">
        <v>40194.041666666664</v>
      </c>
      <c r="F373" s="76">
        <v>276000</v>
      </c>
      <c r="G373" s="75">
        <v>40437.041666666664</v>
      </c>
      <c r="H373" s="76">
        <v>859000</v>
      </c>
      <c r="I373" s="75">
        <v>40194.041666666664</v>
      </c>
      <c r="J373" s="76">
        <v>143000</v>
      </c>
      <c r="K373" s="75">
        <v>40437.041666666664</v>
      </c>
      <c r="L373" s="76">
        <v>45000</v>
      </c>
    </row>
    <row r="374" spans="1:12" x14ac:dyDescent="0.25">
      <c r="A374" s="75">
        <v>40194.083333333336</v>
      </c>
      <c r="B374" s="76">
        <v>855463.0499974566</v>
      </c>
      <c r="C374" s="75">
        <v>40437.083333333336</v>
      </c>
      <c r="D374" s="76">
        <v>852769.40400106867</v>
      </c>
      <c r="E374" s="75">
        <v>40194.083333333336</v>
      </c>
      <c r="F374" s="76">
        <v>276000</v>
      </c>
      <c r="G374" s="75">
        <v>40437.083333333336</v>
      </c>
      <c r="H374" s="76">
        <v>933000</v>
      </c>
      <c r="I374" s="75">
        <v>40194.083333333336</v>
      </c>
      <c r="J374" s="76">
        <v>162000</v>
      </c>
      <c r="K374" s="75">
        <v>40437.083333333336</v>
      </c>
      <c r="L374" s="76">
        <v>42000</v>
      </c>
    </row>
    <row r="375" spans="1:12" x14ac:dyDescent="0.25">
      <c r="A375" s="75">
        <v>40194.125</v>
      </c>
      <c r="B375" s="76">
        <v>858979.47000152606</v>
      </c>
      <c r="C375" s="75">
        <v>40437.125</v>
      </c>
      <c r="D375" s="76">
        <v>857617.28400081245</v>
      </c>
      <c r="E375" s="75">
        <v>40194.125</v>
      </c>
      <c r="F375" s="76">
        <v>279000</v>
      </c>
      <c r="G375" s="75">
        <v>40437.125</v>
      </c>
      <c r="H375" s="76">
        <v>946000</v>
      </c>
      <c r="I375" s="75">
        <v>40194.125</v>
      </c>
      <c r="J375" s="76">
        <v>155000</v>
      </c>
      <c r="K375" s="75">
        <v>40437.125</v>
      </c>
      <c r="L375" s="76">
        <v>42000</v>
      </c>
    </row>
    <row r="376" spans="1:12" x14ac:dyDescent="0.25">
      <c r="A376" s="75">
        <v>40194.166666666664</v>
      </c>
      <c r="B376" s="76">
        <v>855783.96599918755</v>
      </c>
      <c r="C376" s="75">
        <v>40437.166666666664</v>
      </c>
      <c r="D376" s="76">
        <v>874997.95800086367</v>
      </c>
      <c r="E376" s="75">
        <v>40194.166666666664</v>
      </c>
      <c r="F376" s="76">
        <v>296000</v>
      </c>
      <c r="G376" s="75">
        <v>40437.166666666664</v>
      </c>
      <c r="H376" s="76">
        <v>974000</v>
      </c>
      <c r="I376" s="75">
        <v>40194.166666666664</v>
      </c>
      <c r="J376" s="76">
        <v>157000</v>
      </c>
      <c r="K376" s="75">
        <v>40437.166666666664</v>
      </c>
      <c r="L376" s="76">
        <v>40000</v>
      </c>
    </row>
    <row r="377" spans="1:12" x14ac:dyDescent="0.25">
      <c r="A377" s="75">
        <v>40194.208333333336</v>
      </c>
      <c r="B377" s="76">
        <v>861618.49200167973</v>
      </c>
      <c r="C377" s="75">
        <v>40437.208333333336</v>
      </c>
      <c r="D377" s="76">
        <v>980869.51200066227</v>
      </c>
      <c r="E377" s="75">
        <v>40194.208333333336</v>
      </c>
      <c r="F377" s="76">
        <v>327000</v>
      </c>
      <c r="G377" s="75">
        <v>40437.208333333336</v>
      </c>
      <c r="H377" s="76">
        <v>1799000</v>
      </c>
      <c r="I377" s="75">
        <v>40194.208333333336</v>
      </c>
      <c r="J377" s="76">
        <v>152000</v>
      </c>
      <c r="K377" s="75">
        <v>40437.208333333336</v>
      </c>
      <c r="L377" s="76">
        <v>44000</v>
      </c>
    </row>
    <row r="378" spans="1:12" x14ac:dyDescent="0.25">
      <c r="A378" s="75">
        <v>40194.25</v>
      </c>
      <c r="B378" s="76">
        <v>871112.82599994878</v>
      </c>
      <c r="C378" s="75">
        <v>40437.25</v>
      </c>
      <c r="D378" s="76">
        <v>1018525.9319983715</v>
      </c>
      <c r="E378" s="75">
        <v>40194.25</v>
      </c>
      <c r="F378" s="76">
        <v>345000</v>
      </c>
      <c r="G378" s="75">
        <v>40437.25</v>
      </c>
      <c r="H378" s="76">
        <v>1961000</v>
      </c>
      <c r="I378" s="75">
        <v>40194.25</v>
      </c>
      <c r="J378" s="76">
        <v>161000</v>
      </c>
      <c r="K378" s="75">
        <v>40437.25</v>
      </c>
      <c r="L378" s="76">
        <v>46000</v>
      </c>
    </row>
    <row r="379" spans="1:12" x14ac:dyDescent="0.25">
      <c r="A379" s="75">
        <v>40194.291666666664</v>
      </c>
      <c r="B379" s="76">
        <v>878828.46599918744</v>
      </c>
      <c r="C379" s="75">
        <v>40437.291666666664</v>
      </c>
      <c r="D379" s="76">
        <v>1209276.3539972517</v>
      </c>
      <c r="E379" s="75">
        <v>40194.291666666664</v>
      </c>
      <c r="F379" s="76">
        <v>422000</v>
      </c>
      <c r="G379" s="75">
        <v>40437.291666666664</v>
      </c>
      <c r="H379" s="76">
        <v>2895000</v>
      </c>
      <c r="I379" s="75">
        <v>40194.291666666664</v>
      </c>
      <c r="J379" s="76">
        <v>182000</v>
      </c>
      <c r="K379" s="75">
        <v>40437.291666666664</v>
      </c>
      <c r="L379" s="76">
        <v>52000</v>
      </c>
    </row>
    <row r="380" spans="1:12" x14ac:dyDescent="0.25">
      <c r="A380" s="75">
        <v>40194.333333333336</v>
      </c>
      <c r="B380" s="76">
        <v>855947.83800061117</v>
      </c>
      <c r="C380" s="75">
        <v>40437.333333333336</v>
      </c>
      <c r="D380" s="76">
        <v>1235936.2800048343</v>
      </c>
      <c r="E380" s="75">
        <v>40194.333333333336</v>
      </c>
      <c r="F380" s="76">
        <v>407000</v>
      </c>
      <c r="G380" s="75">
        <v>40437.333333333336</v>
      </c>
      <c r="H380" s="76">
        <v>2244000</v>
      </c>
      <c r="I380" s="75">
        <v>40194.333333333336</v>
      </c>
      <c r="J380" s="76">
        <v>186000</v>
      </c>
      <c r="K380" s="75">
        <v>40437.333333333336</v>
      </c>
      <c r="L380" s="76">
        <v>59000</v>
      </c>
    </row>
    <row r="381" spans="1:12" x14ac:dyDescent="0.25">
      <c r="A381" s="75">
        <v>40194.375</v>
      </c>
      <c r="B381" s="76">
        <v>824330.78400081245</v>
      </c>
      <c r="C381" s="75">
        <v>40437.375</v>
      </c>
      <c r="D381" s="76">
        <v>1449464.9099982178</v>
      </c>
      <c r="E381" s="75">
        <v>40194.375</v>
      </c>
      <c r="F381" s="76">
        <v>416000</v>
      </c>
      <c r="G381" s="75">
        <v>40437.375</v>
      </c>
      <c r="H381" s="76">
        <v>2306000</v>
      </c>
      <c r="I381" s="75">
        <v>40194.375</v>
      </c>
      <c r="J381" s="76">
        <v>193000</v>
      </c>
      <c r="K381" s="75">
        <v>40437.375</v>
      </c>
      <c r="L381" s="76">
        <v>50000</v>
      </c>
    </row>
    <row r="382" spans="1:12" x14ac:dyDescent="0.25">
      <c r="A382" s="75">
        <v>40194.416666666664</v>
      </c>
      <c r="B382" s="76">
        <v>828584.62799857638</v>
      </c>
      <c r="C382" s="75">
        <v>40437.416666666664</v>
      </c>
      <c r="D382" s="76">
        <v>1584693.4500025434</v>
      </c>
      <c r="E382" s="75">
        <v>40194.416666666664</v>
      </c>
      <c r="F382" s="76">
        <v>407000</v>
      </c>
      <c r="G382" s="75">
        <v>40437.416666666664</v>
      </c>
      <c r="H382" s="76">
        <v>3057000</v>
      </c>
      <c r="I382" s="75">
        <v>40194.416666666664</v>
      </c>
      <c r="J382" s="76">
        <v>182000</v>
      </c>
      <c r="K382" s="75">
        <v>40437.416666666664</v>
      </c>
      <c r="L382" s="76">
        <v>52000</v>
      </c>
    </row>
    <row r="383" spans="1:12" x14ac:dyDescent="0.25">
      <c r="A383" s="75">
        <v>40194.458333333336</v>
      </c>
      <c r="B383" s="76">
        <v>825621.27600249217</v>
      </c>
      <c r="C383" s="75">
        <v>40437.458333333336</v>
      </c>
      <c r="D383" s="76">
        <v>1610656.9199977091</v>
      </c>
      <c r="E383" s="75">
        <v>40194.458333333336</v>
      </c>
      <c r="F383" s="76">
        <v>420000</v>
      </c>
      <c r="G383" s="75">
        <v>40437.458333333336</v>
      </c>
      <c r="H383" s="76">
        <v>3172000</v>
      </c>
      <c r="I383" s="75">
        <v>40194.458333333336</v>
      </c>
      <c r="J383" s="76">
        <v>162000</v>
      </c>
      <c r="K383" s="75">
        <v>40437.458333333336</v>
      </c>
      <c r="L383" s="76">
        <v>52000</v>
      </c>
    </row>
    <row r="384" spans="1:12" x14ac:dyDescent="0.25">
      <c r="A384" s="75">
        <v>40194.5</v>
      </c>
      <c r="B384" s="76">
        <v>829656.62399623438</v>
      </c>
      <c r="C384" s="75">
        <v>40437.5</v>
      </c>
      <c r="D384" s="76">
        <v>1571918.2620006623</v>
      </c>
      <c r="E384" s="75">
        <v>40194.5</v>
      </c>
      <c r="F384" s="76">
        <v>420000</v>
      </c>
      <c r="G384" s="75">
        <v>40437.5</v>
      </c>
      <c r="H384" s="76">
        <v>3050000</v>
      </c>
      <c r="I384" s="75">
        <v>40194.5</v>
      </c>
      <c r="J384" s="76">
        <v>147000</v>
      </c>
      <c r="K384" s="75">
        <v>40437.5</v>
      </c>
      <c r="L384" s="76">
        <v>52000</v>
      </c>
    </row>
    <row r="385" spans="1:12" x14ac:dyDescent="0.25">
      <c r="A385" s="75">
        <v>40194.541666666664</v>
      </c>
      <c r="B385" s="76">
        <v>823026.63600325689</v>
      </c>
      <c r="C385" s="75">
        <v>40437.541666666664</v>
      </c>
      <c r="D385" s="76">
        <v>1531216.5539997951</v>
      </c>
      <c r="E385" s="75">
        <v>40194.541666666664</v>
      </c>
      <c r="F385" s="76">
        <v>410000</v>
      </c>
      <c r="G385" s="75">
        <v>40437.541666666664</v>
      </c>
      <c r="H385" s="76">
        <v>2814000</v>
      </c>
      <c r="I385" s="75">
        <v>40194.541666666664</v>
      </c>
      <c r="J385" s="76">
        <v>143000</v>
      </c>
      <c r="K385" s="75">
        <v>40437.541666666664</v>
      </c>
      <c r="L385" s="76">
        <v>56000</v>
      </c>
    </row>
    <row r="386" spans="1:12" x14ac:dyDescent="0.25">
      <c r="A386" s="75">
        <v>40194.583333333336</v>
      </c>
      <c r="B386" s="76">
        <v>814795.4819958281</v>
      </c>
      <c r="C386" s="75">
        <v>40437.583333333336</v>
      </c>
      <c r="D386" s="76">
        <v>1543923.4619968454</v>
      </c>
      <c r="E386" s="75">
        <v>40194.583333333336</v>
      </c>
      <c r="F386" s="76">
        <v>423000</v>
      </c>
      <c r="G386" s="75">
        <v>40437.583333333336</v>
      </c>
      <c r="H386" s="76">
        <v>2736000</v>
      </c>
      <c r="I386" s="75">
        <v>40194.583333333336</v>
      </c>
      <c r="J386" s="76">
        <v>138000</v>
      </c>
      <c r="K386" s="75">
        <v>40437.583333333336</v>
      </c>
      <c r="L386" s="76">
        <v>55000</v>
      </c>
    </row>
    <row r="387" spans="1:12" x14ac:dyDescent="0.25">
      <c r="A387" s="75">
        <v>40194.625</v>
      </c>
      <c r="B387" s="76">
        <v>810121.71599918755</v>
      </c>
      <c r="C387" s="75">
        <v>40437.625</v>
      </c>
      <c r="D387" s="76">
        <v>1539259.9380018811</v>
      </c>
      <c r="E387" s="75">
        <v>40194.625</v>
      </c>
      <c r="F387" s="76">
        <v>430000</v>
      </c>
      <c r="G387" s="75">
        <v>40437.625</v>
      </c>
      <c r="H387" s="76">
        <v>2952000</v>
      </c>
      <c r="I387" s="75">
        <v>40194.625</v>
      </c>
      <c r="J387" s="76">
        <v>129000</v>
      </c>
      <c r="K387" s="75">
        <v>40437.625</v>
      </c>
      <c r="L387" s="76">
        <v>52000</v>
      </c>
    </row>
    <row r="388" spans="1:12" x14ac:dyDescent="0.25">
      <c r="A388" s="75">
        <v>40194.666666666664</v>
      </c>
      <c r="B388" s="76">
        <v>797431.87800493313</v>
      </c>
      <c r="C388" s="75">
        <v>40437.666666666664</v>
      </c>
      <c r="D388" s="76">
        <v>1514952.2579983203</v>
      </c>
      <c r="E388" s="75">
        <v>40194.666666666664</v>
      </c>
      <c r="F388" s="76">
        <v>435000</v>
      </c>
      <c r="G388" s="75">
        <v>40437.666666666664</v>
      </c>
      <c r="H388" s="76">
        <v>2938000</v>
      </c>
      <c r="I388" s="75">
        <v>40194.666666666664</v>
      </c>
      <c r="J388" s="76">
        <v>119000</v>
      </c>
      <c r="K388" s="75">
        <v>40437.666666666664</v>
      </c>
      <c r="L388" s="76">
        <v>57000</v>
      </c>
    </row>
    <row r="389" spans="1:12" x14ac:dyDescent="0.25">
      <c r="A389" s="75">
        <v>40194.708333333336</v>
      </c>
      <c r="B389" s="76">
        <v>802730.40599587932</v>
      </c>
      <c r="C389" s="75">
        <v>40437.708333333336</v>
      </c>
      <c r="D389" s="76">
        <v>1445791.4460002049</v>
      </c>
      <c r="E389" s="75">
        <v>40194.708333333336</v>
      </c>
      <c r="F389" s="76">
        <v>464000</v>
      </c>
      <c r="G389" s="75">
        <v>40437.708333333336</v>
      </c>
      <c r="H389" s="76">
        <v>2758000</v>
      </c>
      <c r="I389" s="75">
        <v>40194.708333333336</v>
      </c>
      <c r="J389" s="76">
        <v>114000</v>
      </c>
      <c r="K389" s="75">
        <v>40437.708333333336</v>
      </c>
      <c r="L389" s="76">
        <v>54000</v>
      </c>
    </row>
    <row r="390" spans="1:12" x14ac:dyDescent="0.25">
      <c r="A390" s="75">
        <v>40194.75</v>
      </c>
      <c r="B390" s="76">
        <v>816314.71200320579</v>
      </c>
      <c r="C390" s="75">
        <v>40437.75</v>
      </c>
      <c r="D390" s="76">
        <v>1242883.7699989825</v>
      </c>
      <c r="E390" s="75">
        <v>40194.75</v>
      </c>
      <c r="F390" s="76">
        <v>468000</v>
      </c>
      <c r="G390" s="75">
        <v>40437.75</v>
      </c>
      <c r="H390" s="76">
        <v>2647000</v>
      </c>
      <c r="I390" s="75">
        <v>40194.75</v>
      </c>
      <c r="J390" s="76">
        <v>114000</v>
      </c>
      <c r="K390" s="75">
        <v>40437.75</v>
      </c>
      <c r="L390" s="76">
        <v>55000</v>
      </c>
    </row>
    <row r="391" spans="1:12" x14ac:dyDescent="0.25">
      <c r="A391" s="75">
        <v>40194.791666666664</v>
      </c>
      <c r="B391" s="76">
        <v>873625.52999847394</v>
      </c>
      <c r="C391" s="75">
        <v>40437.791666666664</v>
      </c>
      <c r="D391" s="76">
        <v>1061992.9800010175</v>
      </c>
      <c r="E391" s="75">
        <v>40194.791666666664</v>
      </c>
      <c r="F391" s="76">
        <v>395000</v>
      </c>
      <c r="G391" s="75">
        <v>40437.791666666664</v>
      </c>
      <c r="H391" s="76">
        <v>2195000</v>
      </c>
      <c r="I391" s="75">
        <v>40194.791666666664</v>
      </c>
      <c r="J391" s="76">
        <v>122000</v>
      </c>
      <c r="K391" s="75">
        <v>40437.791666666664</v>
      </c>
      <c r="L391" s="76">
        <v>54000</v>
      </c>
    </row>
    <row r="392" spans="1:12" x14ac:dyDescent="0.25">
      <c r="A392" s="75">
        <v>40194.833333333336</v>
      </c>
      <c r="B392" s="76">
        <v>852175.36799908511</v>
      </c>
      <c r="C392" s="75">
        <v>40437.833333333336</v>
      </c>
      <c r="D392" s="76">
        <v>916351.74000050873</v>
      </c>
      <c r="E392" s="75">
        <v>40194.833333333336</v>
      </c>
      <c r="F392" s="76">
        <v>297000</v>
      </c>
      <c r="G392" s="75">
        <v>40437.833333333336</v>
      </c>
      <c r="H392" s="76">
        <v>695000</v>
      </c>
      <c r="I392" s="75">
        <v>40194.833333333336</v>
      </c>
      <c r="J392" s="76">
        <v>113000</v>
      </c>
      <c r="K392" s="75">
        <v>40437.833333333336</v>
      </c>
      <c r="L392" s="76">
        <v>49000</v>
      </c>
    </row>
    <row r="393" spans="1:12" x14ac:dyDescent="0.25">
      <c r="A393" s="75">
        <v>40194.875</v>
      </c>
      <c r="B393" s="76">
        <v>833463.23400335596</v>
      </c>
      <c r="C393" s="75">
        <v>40437.875</v>
      </c>
      <c r="D393" s="76">
        <v>879446.39999872667</v>
      </c>
      <c r="E393" s="75">
        <v>40194.875</v>
      </c>
      <c r="F393" s="76">
        <v>280000</v>
      </c>
      <c r="G393" s="75">
        <v>40437.875</v>
      </c>
      <c r="H393" s="76">
        <v>746000</v>
      </c>
      <c r="I393" s="75">
        <v>40194.875</v>
      </c>
      <c r="J393" s="76">
        <v>108000</v>
      </c>
      <c r="K393" s="75">
        <v>40437.875</v>
      </c>
      <c r="L393" s="76">
        <v>48000</v>
      </c>
    </row>
    <row r="394" spans="1:12" x14ac:dyDescent="0.25">
      <c r="A394" s="75">
        <v>40194.916666666664</v>
      </c>
      <c r="B394" s="76">
        <v>840543.87000025599</v>
      </c>
      <c r="C394" s="75">
        <v>40437.916666666664</v>
      </c>
      <c r="D394" s="76">
        <v>882273.19200422324</v>
      </c>
      <c r="E394" s="75">
        <v>40194.916666666664</v>
      </c>
      <c r="F394" s="76">
        <v>285000</v>
      </c>
      <c r="G394" s="75">
        <v>40437.916666666664</v>
      </c>
      <c r="H394" s="76">
        <v>850000</v>
      </c>
      <c r="I394" s="75">
        <v>40194.916666666664</v>
      </c>
      <c r="J394" s="76">
        <v>116000</v>
      </c>
      <c r="K394" s="75">
        <v>40437.916666666664</v>
      </c>
      <c r="L394" s="76">
        <v>47000</v>
      </c>
    </row>
    <row r="395" spans="1:12" x14ac:dyDescent="0.25">
      <c r="A395" s="75">
        <v>40194.958333333336</v>
      </c>
      <c r="B395" s="76">
        <v>842199.65999821795</v>
      </c>
      <c r="C395" s="75">
        <v>40437.958333333336</v>
      </c>
      <c r="D395" s="76">
        <v>859761.27599613531</v>
      </c>
      <c r="E395" s="75">
        <v>40194.958333333336</v>
      </c>
      <c r="F395" s="76">
        <v>297000</v>
      </c>
      <c r="G395" s="75">
        <v>40437.958333333336</v>
      </c>
      <c r="H395" s="76">
        <v>718000</v>
      </c>
      <c r="I395" s="75">
        <v>40194.958333333336</v>
      </c>
      <c r="J395" s="76">
        <v>122000</v>
      </c>
      <c r="K395" s="75">
        <v>40437.958333333336</v>
      </c>
      <c r="L395" s="76">
        <v>43000</v>
      </c>
    </row>
    <row r="396" spans="1:12" x14ac:dyDescent="0.25">
      <c r="A396" s="75">
        <v>40195</v>
      </c>
      <c r="B396" s="76">
        <v>839284.10399725172</v>
      </c>
      <c r="C396" s="75">
        <v>40438</v>
      </c>
      <c r="D396" s="76">
        <v>841830.9480013724</v>
      </c>
      <c r="E396" s="75">
        <v>40195</v>
      </c>
      <c r="F396" s="76">
        <v>307000</v>
      </c>
      <c r="G396" s="75">
        <v>40438</v>
      </c>
      <c r="H396" s="76">
        <v>827000</v>
      </c>
      <c r="I396" s="75">
        <v>40195</v>
      </c>
      <c r="J396" s="76">
        <v>136000</v>
      </c>
      <c r="K396" s="75">
        <v>40438</v>
      </c>
      <c r="L396" s="76">
        <v>39000</v>
      </c>
    </row>
    <row r="397" spans="1:12" x14ac:dyDescent="0.25">
      <c r="A397" s="75">
        <v>40195.041666666664</v>
      </c>
      <c r="B397" s="76">
        <v>843466.25400233862</v>
      </c>
      <c r="C397" s="75">
        <v>40438.041666666664</v>
      </c>
      <c r="D397" s="76">
        <v>872393.07599994878</v>
      </c>
      <c r="E397" s="75">
        <v>40195.041666666664</v>
      </c>
      <c r="F397" s="76">
        <v>292000</v>
      </c>
      <c r="G397" s="75">
        <v>40438.041666666664</v>
      </c>
      <c r="H397" s="76">
        <v>992000</v>
      </c>
      <c r="I397" s="75">
        <v>40195.041666666664</v>
      </c>
      <c r="J397" s="76">
        <v>149000</v>
      </c>
      <c r="K397" s="75">
        <v>40438.041666666664</v>
      </c>
      <c r="L397" s="76">
        <v>43000</v>
      </c>
    </row>
    <row r="398" spans="1:12" x14ac:dyDescent="0.25">
      <c r="A398" s="75">
        <v>40195.083333333336</v>
      </c>
      <c r="B398" s="76">
        <v>841803.63599689666</v>
      </c>
      <c r="C398" s="75">
        <v>40438.083333333336</v>
      </c>
      <c r="D398" s="76">
        <v>864663.77999847394</v>
      </c>
      <c r="E398" s="75">
        <v>40195.083333333336</v>
      </c>
      <c r="F398" s="76">
        <v>299000</v>
      </c>
      <c r="G398" s="75">
        <v>40438.083333333336</v>
      </c>
      <c r="H398" s="76">
        <v>933000</v>
      </c>
      <c r="I398" s="75">
        <v>40195.083333333336</v>
      </c>
      <c r="J398" s="76">
        <v>152000</v>
      </c>
      <c r="K398" s="75">
        <v>40438.083333333336</v>
      </c>
      <c r="L398" s="76">
        <v>38000</v>
      </c>
    </row>
    <row r="399" spans="1:12" x14ac:dyDescent="0.25">
      <c r="A399" s="75">
        <v>40195.125</v>
      </c>
      <c r="B399" s="76">
        <v>844582.63200091489</v>
      </c>
      <c r="C399" s="75">
        <v>40438.125</v>
      </c>
      <c r="D399" s="76">
        <v>854315.94600020489</v>
      </c>
      <c r="E399" s="75">
        <v>40195.125</v>
      </c>
      <c r="F399" s="76">
        <v>312000</v>
      </c>
      <c r="G399" s="75">
        <v>40438.125</v>
      </c>
      <c r="H399" s="76">
        <v>963000</v>
      </c>
      <c r="I399" s="75">
        <v>40195.125</v>
      </c>
      <c r="J399" s="76">
        <v>168000</v>
      </c>
      <c r="K399" s="75">
        <v>40438.125</v>
      </c>
      <c r="L399" s="76">
        <v>42000</v>
      </c>
    </row>
    <row r="400" spans="1:12" x14ac:dyDescent="0.25">
      <c r="A400" s="75">
        <v>40195.166666666664</v>
      </c>
      <c r="B400" s="76">
        <v>855432.32400513801</v>
      </c>
      <c r="C400" s="75">
        <v>40438.166666666664</v>
      </c>
      <c r="D400" s="76">
        <v>879425.91600173083</v>
      </c>
      <c r="E400" s="75">
        <v>40195.166666666664</v>
      </c>
      <c r="F400" s="76">
        <v>376000</v>
      </c>
      <c r="G400" s="75">
        <v>40438.166666666664</v>
      </c>
      <c r="H400" s="76">
        <v>1078000</v>
      </c>
      <c r="I400" s="75">
        <v>40195.166666666664</v>
      </c>
      <c r="J400" s="76">
        <v>169000</v>
      </c>
      <c r="K400" s="75">
        <v>40438.166666666664</v>
      </c>
      <c r="L400" s="76">
        <v>43000</v>
      </c>
    </row>
    <row r="401" spans="1:12" x14ac:dyDescent="0.25">
      <c r="A401" s="75">
        <v>40195.208333333336</v>
      </c>
      <c r="B401" s="76">
        <v>851605.2299946571</v>
      </c>
      <c r="C401" s="75">
        <v>40438.208333333336</v>
      </c>
      <c r="D401" s="76">
        <v>974553.61200193234</v>
      </c>
      <c r="E401" s="75">
        <v>40195.208333333336</v>
      </c>
      <c r="F401" s="76">
        <v>230000</v>
      </c>
      <c r="G401" s="75">
        <v>40438.208333333336</v>
      </c>
      <c r="H401" s="76">
        <v>1731000</v>
      </c>
      <c r="I401" s="75">
        <v>40195.208333333336</v>
      </c>
      <c r="J401" s="76">
        <v>175000</v>
      </c>
      <c r="K401" s="75">
        <v>40438.208333333336</v>
      </c>
      <c r="L401" s="76">
        <v>44000</v>
      </c>
    </row>
    <row r="402" spans="1:12" x14ac:dyDescent="0.25">
      <c r="A402" s="75">
        <v>40195.25</v>
      </c>
      <c r="B402" s="76">
        <v>849392.95800086379</v>
      </c>
      <c r="C402" s="75">
        <v>40438.25</v>
      </c>
      <c r="D402" s="76">
        <v>1018259.6399992354</v>
      </c>
      <c r="E402" s="75">
        <v>40195.25</v>
      </c>
      <c r="F402" s="76">
        <v>284000</v>
      </c>
      <c r="G402" s="75">
        <v>40438.25</v>
      </c>
      <c r="H402" s="76">
        <v>2100000</v>
      </c>
      <c r="I402" s="75">
        <v>40195.25</v>
      </c>
      <c r="J402" s="76">
        <v>203000</v>
      </c>
      <c r="K402" s="75">
        <v>40438.25</v>
      </c>
      <c r="L402" s="76">
        <v>53000</v>
      </c>
    </row>
    <row r="403" spans="1:12" x14ac:dyDescent="0.25">
      <c r="A403" s="75">
        <v>40195.291666666664</v>
      </c>
      <c r="B403" s="76">
        <v>844466.55600096623</v>
      </c>
      <c r="C403" s="75">
        <v>40438.291666666664</v>
      </c>
      <c r="D403" s="76">
        <v>1218186.8940015773</v>
      </c>
      <c r="E403" s="75">
        <v>40195.291666666664</v>
      </c>
      <c r="F403" s="76">
        <v>280000</v>
      </c>
      <c r="G403" s="75">
        <v>40438.291666666664</v>
      </c>
      <c r="H403" s="76">
        <v>3230000</v>
      </c>
      <c r="I403" s="75">
        <v>40195.291666666664</v>
      </c>
      <c r="J403" s="76">
        <v>220000</v>
      </c>
      <c r="K403" s="75">
        <v>40438.291666666664</v>
      </c>
      <c r="L403" s="76">
        <v>47000</v>
      </c>
    </row>
    <row r="404" spans="1:12" x14ac:dyDescent="0.25">
      <c r="A404" s="75">
        <v>40195.333333333336</v>
      </c>
      <c r="B404" s="76">
        <v>781112.95800086379</v>
      </c>
      <c r="C404" s="75">
        <v>40438.333333333336</v>
      </c>
      <c r="D404" s="76">
        <v>1247199.0660004574</v>
      </c>
      <c r="E404" s="75">
        <v>40195.333333333336</v>
      </c>
      <c r="F404" s="76">
        <v>286000</v>
      </c>
      <c r="G404" s="75">
        <v>40438.333333333336</v>
      </c>
      <c r="H404" s="76">
        <v>2541000</v>
      </c>
      <c r="I404" s="75">
        <v>40195.333333333336</v>
      </c>
      <c r="J404" s="76">
        <v>240000</v>
      </c>
      <c r="K404" s="75">
        <v>40438.333333333336</v>
      </c>
      <c r="L404" s="76">
        <v>60000</v>
      </c>
    </row>
    <row r="405" spans="1:12" x14ac:dyDescent="0.25">
      <c r="A405" s="75">
        <v>40195.375</v>
      </c>
      <c r="B405" s="76">
        <v>737485.45199735416</v>
      </c>
      <c r="C405" s="75">
        <v>40438.375</v>
      </c>
      <c r="D405" s="76">
        <v>1416772.4460002049</v>
      </c>
      <c r="E405" s="75">
        <v>40195.375</v>
      </c>
      <c r="F405" s="76">
        <v>284000</v>
      </c>
      <c r="G405" s="75">
        <v>40438.375</v>
      </c>
      <c r="H405" s="76">
        <v>2395000</v>
      </c>
      <c r="I405" s="75">
        <v>40195.375</v>
      </c>
      <c r="J405" s="76">
        <v>161000</v>
      </c>
      <c r="K405" s="75">
        <v>40438.375</v>
      </c>
      <c r="L405" s="76">
        <v>58000</v>
      </c>
    </row>
    <row r="406" spans="1:12" x14ac:dyDescent="0.25">
      <c r="A406" s="75">
        <v>40195.416666666664</v>
      </c>
      <c r="B406" s="76">
        <v>738980.78400081245</v>
      </c>
      <c r="C406" s="75">
        <v>40438.416666666664</v>
      </c>
      <c r="D406" s="76">
        <v>1535828.867999085</v>
      </c>
      <c r="E406" s="75">
        <v>40195.416666666664</v>
      </c>
      <c r="F406" s="76">
        <v>302000</v>
      </c>
      <c r="G406" s="75">
        <v>40438.416666666664</v>
      </c>
      <c r="H406" s="76">
        <v>3157000</v>
      </c>
      <c r="I406" s="75">
        <v>40195.416666666664</v>
      </c>
      <c r="J406" s="76">
        <v>147000</v>
      </c>
      <c r="K406" s="75">
        <v>40438.416666666664</v>
      </c>
      <c r="L406" s="76">
        <v>49000</v>
      </c>
    </row>
    <row r="407" spans="1:12" x14ac:dyDescent="0.25">
      <c r="A407" s="75">
        <v>40195.458333333336</v>
      </c>
      <c r="B407" s="76">
        <v>744859.69200422312</v>
      </c>
      <c r="C407" s="75">
        <v>40438.458333333336</v>
      </c>
      <c r="D407" s="76">
        <v>1550276.9159953706</v>
      </c>
      <c r="E407" s="75">
        <v>40195.458333333336</v>
      </c>
      <c r="F407" s="76">
        <v>320000</v>
      </c>
      <c r="G407" s="75">
        <v>40438.458333333336</v>
      </c>
      <c r="H407" s="76">
        <v>3247000</v>
      </c>
      <c r="I407" s="75">
        <v>40195.458333333336</v>
      </c>
      <c r="J407" s="76">
        <v>107000</v>
      </c>
      <c r="K407" s="75">
        <v>40438.458333333336</v>
      </c>
      <c r="L407" s="76">
        <v>53000</v>
      </c>
    </row>
    <row r="408" spans="1:12" x14ac:dyDescent="0.25">
      <c r="A408" s="75">
        <v>40195.5</v>
      </c>
      <c r="B408" s="76">
        <v>750455.23799933773</v>
      </c>
      <c r="C408" s="75">
        <v>40438.5</v>
      </c>
      <c r="D408" s="76">
        <v>1532575.3259999487</v>
      </c>
      <c r="E408" s="75">
        <v>40195.5</v>
      </c>
      <c r="F408" s="76">
        <v>316000</v>
      </c>
      <c r="G408" s="75">
        <v>40438.5</v>
      </c>
      <c r="H408" s="76">
        <v>3121000</v>
      </c>
      <c r="I408" s="75">
        <v>40195.5</v>
      </c>
      <c r="J408" s="76">
        <v>78000</v>
      </c>
      <c r="K408" s="75">
        <v>40438.5</v>
      </c>
      <c r="L408" s="76">
        <v>49000</v>
      </c>
    </row>
    <row r="409" spans="1:12" x14ac:dyDescent="0.25">
      <c r="A409" s="75">
        <v>40195.541666666664</v>
      </c>
      <c r="B409" s="76">
        <v>759321.39599638793</v>
      </c>
      <c r="C409" s="75">
        <v>40438.541666666664</v>
      </c>
      <c r="D409" s="76">
        <v>1449143.9940028472</v>
      </c>
      <c r="E409" s="75">
        <v>40195.541666666664</v>
      </c>
      <c r="F409" s="76">
        <v>436000</v>
      </c>
      <c r="G409" s="75">
        <v>40438.541666666664</v>
      </c>
      <c r="H409" s="76">
        <v>2920000</v>
      </c>
      <c r="I409" s="75">
        <v>40195.541666666664</v>
      </c>
      <c r="J409" s="76">
        <v>71000</v>
      </c>
      <c r="K409" s="75">
        <v>40438.541666666664</v>
      </c>
      <c r="L409" s="76">
        <v>56000</v>
      </c>
    </row>
    <row r="410" spans="1:12" x14ac:dyDescent="0.25">
      <c r="A410" s="75">
        <v>40195.583333333336</v>
      </c>
      <c r="B410" s="76">
        <v>762254.02200015355</v>
      </c>
      <c r="C410" s="75">
        <v>40438.583333333336</v>
      </c>
      <c r="D410" s="76">
        <v>1458361.7940003038</v>
      </c>
      <c r="E410" s="75">
        <v>40195.583333333336</v>
      </c>
      <c r="F410" s="76">
        <v>376000</v>
      </c>
      <c r="G410" s="75">
        <v>40438.583333333336</v>
      </c>
      <c r="H410" s="76">
        <v>2856000</v>
      </c>
      <c r="I410" s="75">
        <v>40195.583333333336</v>
      </c>
      <c r="J410" s="76">
        <v>66000</v>
      </c>
      <c r="K410" s="75">
        <v>40438.583333333336</v>
      </c>
      <c r="L410" s="76">
        <v>50000</v>
      </c>
    </row>
    <row r="411" spans="1:12" x14ac:dyDescent="0.25">
      <c r="A411" s="75">
        <v>40195.625</v>
      </c>
      <c r="B411" s="76">
        <v>756207.82800111978</v>
      </c>
      <c r="C411" s="75">
        <v>40438.625</v>
      </c>
      <c r="D411" s="76">
        <v>1482000.3300022909</v>
      </c>
      <c r="E411" s="75">
        <v>40195.625</v>
      </c>
      <c r="F411" s="76">
        <v>341000</v>
      </c>
      <c r="G411" s="75">
        <v>40438.625</v>
      </c>
      <c r="H411" s="76">
        <v>3094000</v>
      </c>
      <c r="I411" s="75">
        <v>40195.625</v>
      </c>
      <c r="J411" s="76">
        <v>44000</v>
      </c>
      <c r="K411" s="75">
        <v>40438.625</v>
      </c>
      <c r="L411" s="76">
        <v>52000</v>
      </c>
    </row>
    <row r="412" spans="1:12" x14ac:dyDescent="0.25">
      <c r="A412" s="75">
        <v>40195.666666666664</v>
      </c>
      <c r="B412" s="76">
        <v>773264.17199888022</v>
      </c>
      <c r="C412" s="75">
        <v>40438.666666666664</v>
      </c>
      <c r="D412" s="76">
        <v>1460017.5839982692</v>
      </c>
      <c r="E412" s="75">
        <v>40195.666666666664</v>
      </c>
      <c r="F412" s="76">
        <v>465000</v>
      </c>
      <c r="G412" s="75">
        <v>40438.666666666664</v>
      </c>
      <c r="H412" s="76">
        <v>3105000</v>
      </c>
      <c r="I412" s="75">
        <v>40195.666666666664</v>
      </c>
      <c r="J412" s="76">
        <v>38000</v>
      </c>
      <c r="K412" s="75">
        <v>40438.666666666664</v>
      </c>
      <c r="L412" s="76">
        <v>52000</v>
      </c>
    </row>
    <row r="413" spans="1:12" x14ac:dyDescent="0.25">
      <c r="A413" s="75">
        <v>40195.708333333336</v>
      </c>
      <c r="B413" s="76">
        <v>766842.43800188112</v>
      </c>
      <c r="C413" s="75">
        <v>40438.708333333336</v>
      </c>
      <c r="D413" s="76">
        <v>1379785.1699977091</v>
      </c>
      <c r="E413" s="75">
        <v>40195.708333333336</v>
      </c>
      <c r="F413" s="76">
        <v>463000</v>
      </c>
      <c r="G413" s="75">
        <v>40438.708333333336</v>
      </c>
      <c r="H413" s="76">
        <v>2756000</v>
      </c>
      <c r="I413" s="75">
        <v>40195.708333333336</v>
      </c>
      <c r="J413" s="76">
        <v>55000</v>
      </c>
      <c r="K413" s="75">
        <v>40438.708333333336</v>
      </c>
      <c r="L413" s="76">
        <v>51000</v>
      </c>
    </row>
    <row r="414" spans="1:12" x14ac:dyDescent="0.25">
      <c r="A414" s="75">
        <v>40195.75</v>
      </c>
      <c r="B414" s="76">
        <v>792392.81399928639</v>
      </c>
      <c r="C414" s="75">
        <v>40438.75</v>
      </c>
      <c r="D414" s="76">
        <v>1202680.5060035095</v>
      </c>
      <c r="E414" s="75">
        <v>40195.75</v>
      </c>
      <c r="F414" s="76">
        <v>385000</v>
      </c>
      <c r="G414" s="75">
        <v>40438.75</v>
      </c>
      <c r="H414" s="76">
        <v>2519000</v>
      </c>
      <c r="I414" s="75">
        <v>40195.75</v>
      </c>
      <c r="J414" s="76">
        <v>61000</v>
      </c>
      <c r="K414" s="75">
        <v>40438.75</v>
      </c>
      <c r="L414" s="76">
        <v>54000</v>
      </c>
    </row>
    <row r="415" spans="1:12" x14ac:dyDescent="0.25">
      <c r="A415" s="75">
        <v>40195.791666666664</v>
      </c>
      <c r="B415" s="76">
        <v>875496.40199989767</v>
      </c>
      <c r="C415" s="75">
        <v>40438.791666666664</v>
      </c>
      <c r="D415" s="76">
        <v>1020830.3820009149</v>
      </c>
      <c r="E415" s="75">
        <v>40195.791666666664</v>
      </c>
      <c r="F415" s="76">
        <v>479000</v>
      </c>
      <c r="G415" s="75">
        <v>40438.791666666664</v>
      </c>
      <c r="H415" s="76">
        <v>2080000</v>
      </c>
      <c r="I415" s="75">
        <v>40195.791666666664</v>
      </c>
      <c r="J415" s="76">
        <v>71000</v>
      </c>
      <c r="K415" s="75">
        <v>40438.791666666664</v>
      </c>
      <c r="L415" s="76">
        <v>52000</v>
      </c>
    </row>
    <row r="416" spans="1:12" x14ac:dyDescent="0.25">
      <c r="A416" s="75">
        <v>40195.833333333336</v>
      </c>
      <c r="B416" s="76">
        <v>878043.24599766138</v>
      </c>
      <c r="C416" s="75">
        <v>40438.833333333336</v>
      </c>
      <c r="D416" s="76">
        <v>901855.89599638805</v>
      </c>
      <c r="E416" s="75">
        <v>40195.833333333336</v>
      </c>
      <c r="F416" s="76">
        <v>376000</v>
      </c>
      <c r="G416" s="75">
        <v>40438.833333333336</v>
      </c>
      <c r="H416" s="76">
        <v>898000</v>
      </c>
      <c r="I416" s="75">
        <v>40195.833333333336</v>
      </c>
      <c r="J416" s="76">
        <v>80000</v>
      </c>
      <c r="K416" s="75">
        <v>40438.833333333336</v>
      </c>
      <c r="L416" s="76">
        <v>50000</v>
      </c>
    </row>
    <row r="417" spans="1:12" x14ac:dyDescent="0.25">
      <c r="A417" s="75">
        <v>40195.875</v>
      </c>
      <c r="B417" s="76">
        <v>867968.53199964494</v>
      </c>
      <c r="C417" s="75">
        <v>40438.875</v>
      </c>
      <c r="D417" s="76">
        <v>866524.40999821795</v>
      </c>
      <c r="E417" s="75">
        <v>40195.875</v>
      </c>
      <c r="F417" s="76">
        <v>245000</v>
      </c>
      <c r="G417" s="75">
        <v>40438.875</v>
      </c>
      <c r="H417" s="76">
        <v>805000</v>
      </c>
      <c r="I417" s="75">
        <v>40195.875</v>
      </c>
      <c r="J417" s="76">
        <v>96000</v>
      </c>
      <c r="K417" s="75">
        <v>40438.875</v>
      </c>
      <c r="L417" s="76">
        <v>40000</v>
      </c>
    </row>
    <row r="418" spans="1:12" x14ac:dyDescent="0.25">
      <c r="A418" s="75">
        <v>40195.916666666664</v>
      </c>
      <c r="B418" s="76">
        <v>863909.28600198356</v>
      </c>
      <c r="C418" s="75">
        <v>40438.916666666664</v>
      </c>
      <c r="D418" s="76">
        <v>855118.23600452696</v>
      </c>
      <c r="E418" s="75">
        <v>40195.916666666664</v>
      </c>
      <c r="F418" s="76">
        <v>304000</v>
      </c>
      <c r="G418" s="75">
        <v>40438.916666666664</v>
      </c>
      <c r="H418" s="76">
        <v>800000</v>
      </c>
      <c r="I418" s="75">
        <v>40195.916666666664</v>
      </c>
      <c r="J418" s="76">
        <v>131000</v>
      </c>
      <c r="K418" s="75">
        <v>40438.916666666664</v>
      </c>
      <c r="L418" s="76">
        <v>40000</v>
      </c>
    </row>
    <row r="419" spans="1:12" x14ac:dyDescent="0.25">
      <c r="A419" s="75">
        <v>40195.958333333336</v>
      </c>
      <c r="B419" s="76">
        <v>858399.09000178205</v>
      </c>
      <c r="C419" s="75">
        <v>40438.958333333336</v>
      </c>
      <c r="D419" s="76">
        <v>830373.56399928639</v>
      </c>
      <c r="E419" s="75">
        <v>40195.958333333336</v>
      </c>
      <c r="F419" s="76">
        <v>332000</v>
      </c>
      <c r="G419" s="75">
        <v>40438.958333333336</v>
      </c>
      <c r="H419" s="76">
        <v>834000</v>
      </c>
      <c r="I419" s="75">
        <v>40195.958333333336</v>
      </c>
      <c r="J419" s="76">
        <v>118000</v>
      </c>
      <c r="K419" s="75">
        <v>40438.958333333336</v>
      </c>
      <c r="L419" s="76">
        <v>40000</v>
      </c>
    </row>
    <row r="420" spans="1:12" x14ac:dyDescent="0.25">
      <c r="A420" s="75">
        <v>40196</v>
      </c>
      <c r="B420" s="76">
        <v>856176.57599994878</v>
      </c>
      <c r="C420" s="75">
        <v>40439</v>
      </c>
      <c r="D420" s="76">
        <v>832783.84800010244</v>
      </c>
      <c r="E420" s="75">
        <v>40196</v>
      </c>
      <c r="F420" s="76">
        <v>311000</v>
      </c>
      <c r="G420" s="75">
        <v>40439</v>
      </c>
      <c r="H420" s="76">
        <v>902000</v>
      </c>
      <c r="I420" s="75">
        <v>40196</v>
      </c>
      <c r="J420" s="76">
        <v>112000</v>
      </c>
      <c r="K420" s="75">
        <v>40439</v>
      </c>
      <c r="L420" s="76">
        <v>39000</v>
      </c>
    </row>
    <row r="421" spans="1:12" x14ac:dyDescent="0.25">
      <c r="A421" s="75">
        <v>40196.041666666664</v>
      </c>
      <c r="B421" s="76">
        <v>847901.03999796533</v>
      </c>
      <c r="C421" s="75">
        <v>40439.041666666664</v>
      </c>
      <c r="D421" s="76">
        <v>836672.39400157728</v>
      </c>
      <c r="E421" s="75">
        <v>40196.041666666664</v>
      </c>
      <c r="F421" s="76">
        <v>306000</v>
      </c>
      <c r="G421" s="75">
        <v>40439.041666666664</v>
      </c>
      <c r="H421" s="76">
        <v>943000</v>
      </c>
      <c r="I421" s="75">
        <v>40196.041666666664</v>
      </c>
      <c r="J421" s="76">
        <v>105000</v>
      </c>
      <c r="K421" s="75">
        <v>40439.041666666664</v>
      </c>
      <c r="L421" s="76">
        <v>40000</v>
      </c>
    </row>
    <row r="422" spans="1:12" x14ac:dyDescent="0.25">
      <c r="A422" s="75">
        <v>40196.083333333336</v>
      </c>
      <c r="B422" s="76">
        <v>847126.06199811888</v>
      </c>
      <c r="C422" s="75">
        <v>40439.083333333336</v>
      </c>
      <c r="D422" s="76">
        <v>821517.64799755905</v>
      </c>
      <c r="E422" s="75">
        <v>40196.083333333336</v>
      </c>
      <c r="F422" s="76">
        <v>316000</v>
      </c>
      <c r="G422" s="75">
        <v>40439.083333333336</v>
      </c>
      <c r="H422" s="76">
        <v>996000</v>
      </c>
      <c r="I422" s="75">
        <v>40196.083333333336</v>
      </c>
      <c r="J422" s="76">
        <v>119000</v>
      </c>
      <c r="K422" s="75">
        <v>40439.083333333336</v>
      </c>
      <c r="L422" s="76">
        <v>42000</v>
      </c>
    </row>
    <row r="423" spans="1:12" x14ac:dyDescent="0.25">
      <c r="A423" s="75">
        <v>40196.125</v>
      </c>
      <c r="B423" s="76">
        <v>855285.52200015355</v>
      </c>
      <c r="C423" s="75">
        <v>40439.125</v>
      </c>
      <c r="D423" s="76">
        <v>823904.03400081245</v>
      </c>
      <c r="E423" s="75">
        <v>40196.125</v>
      </c>
      <c r="F423" s="76">
        <v>410000</v>
      </c>
      <c r="G423" s="75">
        <v>40439.125</v>
      </c>
      <c r="H423" s="76">
        <v>1048000</v>
      </c>
      <c r="I423" s="75">
        <v>40196.125</v>
      </c>
      <c r="J423" s="76">
        <v>105000</v>
      </c>
      <c r="K423" s="75">
        <v>40439.125</v>
      </c>
      <c r="L423" s="76">
        <v>37000</v>
      </c>
    </row>
    <row r="424" spans="1:12" x14ac:dyDescent="0.25">
      <c r="A424" s="75">
        <v>40196.166666666664</v>
      </c>
      <c r="B424" s="76">
        <v>865039.3200027995</v>
      </c>
      <c r="C424" s="75">
        <v>40439.166666666664</v>
      </c>
      <c r="D424" s="76">
        <v>838778.83199710154</v>
      </c>
      <c r="E424" s="75">
        <v>40196.166666666664</v>
      </c>
      <c r="F424" s="76">
        <v>350000</v>
      </c>
      <c r="G424" s="75">
        <v>40439.166666666664</v>
      </c>
      <c r="H424" s="76">
        <v>1093000</v>
      </c>
      <c r="I424" s="75">
        <v>40196.166666666664</v>
      </c>
      <c r="J424" s="76">
        <v>119000</v>
      </c>
      <c r="K424" s="75">
        <v>40439.166666666664</v>
      </c>
      <c r="L424" s="76">
        <v>41000</v>
      </c>
    </row>
    <row r="425" spans="1:12" x14ac:dyDescent="0.25">
      <c r="A425" s="75">
        <v>40196.208333333336</v>
      </c>
      <c r="B425" s="76">
        <v>883884.60000127333</v>
      </c>
      <c r="C425" s="75">
        <v>40439.208333333336</v>
      </c>
      <c r="D425" s="76">
        <v>857975.75400233862</v>
      </c>
      <c r="E425" s="75">
        <v>40196.208333333336</v>
      </c>
      <c r="F425" s="76">
        <v>538000</v>
      </c>
      <c r="G425" s="75">
        <v>40439.208333333336</v>
      </c>
      <c r="H425" s="76">
        <v>1245000</v>
      </c>
      <c r="I425" s="75">
        <v>40196.208333333336</v>
      </c>
      <c r="J425" s="76">
        <v>117000</v>
      </c>
      <c r="K425" s="75">
        <v>40439.208333333336</v>
      </c>
      <c r="L425" s="76">
        <v>45000</v>
      </c>
    </row>
    <row r="426" spans="1:12" x14ac:dyDescent="0.25">
      <c r="A426" s="75">
        <v>40196.25</v>
      </c>
      <c r="B426" s="76">
        <v>918755.19600020489</v>
      </c>
      <c r="C426" s="75">
        <v>40439.25</v>
      </c>
      <c r="D426" s="76">
        <v>875530.54199913633</v>
      </c>
      <c r="E426" s="75">
        <v>40196.25</v>
      </c>
      <c r="F426" s="76">
        <v>688000</v>
      </c>
      <c r="G426" s="75">
        <v>40439.25</v>
      </c>
      <c r="H426" s="76">
        <v>1267000</v>
      </c>
      <c r="I426" s="75">
        <v>40196.25</v>
      </c>
      <c r="J426" s="76">
        <v>130000</v>
      </c>
      <c r="K426" s="75">
        <v>40439.25</v>
      </c>
      <c r="L426" s="76">
        <v>43000</v>
      </c>
    </row>
    <row r="427" spans="1:12" x14ac:dyDescent="0.25">
      <c r="A427" s="75">
        <v>40196.291666666664</v>
      </c>
      <c r="B427" s="76">
        <v>1067919.6839995426</v>
      </c>
      <c r="C427" s="75">
        <v>40439.291666666664</v>
      </c>
      <c r="D427" s="76">
        <v>907523.13599689654</v>
      </c>
      <c r="E427" s="75">
        <v>40196.291666666664</v>
      </c>
      <c r="F427" s="76">
        <v>1508000</v>
      </c>
      <c r="G427" s="75">
        <v>40439.291666666664</v>
      </c>
      <c r="H427" s="76">
        <v>1492000</v>
      </c>
      <c r="I427" s="75">
        <v>40196.291666666664</v>
      </c>
      <c r="J427" s="76">
        <v>345000</v>
      </c>
      <c r="K427" s="75">
        <v>40439.291666666664</v>
      </c>
      <c r="L427" s="76">
        <v>46000</v>
      </c>
    </row>
    <row r="428" spans="1:12" x14ac:dyDescent="0.25">
      <c r="A428" s="75">
        <v>40196.333333333336</v>
      </c>
      <c r="B428" s="76">
        <v>1003429.2239975078</v>
      </c>
      <c r="C428" s="75">
        <v>40439.333333333336</v>
      </c>
      <c r="D428" s="76">
        <v>883212.04200549307</v>
      </c>
      <c r="E428" s="75">
        <v>40196.333333333336</v>
      </c>
      <c r="F428" s="76">
        <v>1250000</v>
      </c>
      <c r="G428" s="75">
        <v>40439.333333333336</v>
      </c>
      <c r="H428" s="76">
        <v>1395000</v>
      </c>
      <c r="I428" s="75">
        <v>40196.333333333336</v>
      </c>
      <c r="J428" s="76">
        <v>315000</v>
      </c>
      <c r="K428" s="75">
        <v>40439.333333333336</v>
      </c>
      <c r="L428" s="76">
        <v>46000</v>
      </c>
    </row>
    <row r="429" spans="1:12" x14ac:dyDescent="0.25">
      <c r="A429" s="75">
        <v>40196.375</v>
      </c>
      <c r="B429" s="76">
        <v>964492.55399979511</v>
      </c>
      <c r="C429" s="75">
        <v>40439.375</v>
      </c>
      <c r="D429" s="76">
        <v>791238.88199455815</v>
      </c>
      <c r="E429" s="75">
        <v>40196.375</v>
      </c>
      <c r="F429" s="76">
        <v>1125000</v>
      </c>
      <c r="G429" s="75">
        <v>40439.375</v>
      </c>
      <c r="H429" s="76">
        <v>1319000</v>
      </c>
      <c r="I429" s="75">
        <v>40196.375</v>
      </c>
      <c r="J429" s="76">
        <v>263000</v>
      </c>
      <c r="K429" s="75">
        <v>40439.375</v>
      </c>
      <c r="L429" s="76">
        <v>45000</v>
      </c>
    </row>
    <row r="430" spans="1:12" x14ac:dyDescent="0.25">
      <c r="A430" s="75">
        <v>40196.416666666664</v>
      </c>
      <c r="B430" s="76">
        <v>969070.72799984645</v>
      </c>
      <c r="C430" s="75">
        <v>40439.416666666664</v>
      </c>
      <c r="D430" s="76">
        <v>809486.71200320579</v>
      </c>
      <c r="E430" s="75">
        <v>40196.416666666664</v>
      </c>
      <c r="F430" s="76">
        <v>1181000</v>
      </c>
      <c r="G430" s="75">
        <v>40439.416666666664</v>
      </c>
      <c r="H430" s="76">
        <v>1408000</v>
      </c>
      <c r="I430" s="75">
        <v>40196.416666666664</v>
      </c>
      <c r="J430" s="76">
        <v>197000</v>
      </c>
      <c r="K430" s="75">
        <v>40439.416666666664</v>
      </c>
      <c r="L430" s="76">
        <v>44000</v>
      </c>
    </row>
    <row r="431" spans="1:12" x14ac:dyDescent="0.25">
      <c r="A431" s="75">
        <v>40196.458333333336</v>
      </c>
      <c r="B431" s="76">
        <v>998321.87999974389</v>
      </c>
      <c r="C431" s="75">
        <v>40439.458333333336</v>
      </c>
      <c r="D431" s="76">
        <v>840280.99200167973</v>
      </c>
      <c r="E431" s="75">
        <v>40196.458333333336</v>
      </c>
      <c r="F431" s="76">
        <v>1324000</v>
      </c>
      <c r="G431" s="75">
        <v>40439.458333333336</v>
      </c>
      <c r="H431" s="76">
        <v>1619000</v>
      </c>
      <c r="I431" s="75">
        <v>40196.458333333336</v>
      </c>
      <c r="J431" s="76">
        <v>172000</v>
      </c>
      <c r="K431" s="75">
        <v>40439.458333333336</v>
      </c>
      <c r="L431" s="76">
        <v>47000</v>
      </c>
    </row>
    <row r="432" spans="1:12" x14ac:dyDescent="0.25">
      <c r="A432" s="75">
        <v>40196.5</v>
      </c>
      <c r="B432" s="76">
        <v>968923.92600122234</v>
      </c>
      <c r="C432" s="75">
        <v>40439.5</v>
      </c>
      <c r="D432" s="76">
        <v>838809.55799577688</v>
      </c>
      <c r="E432" s="75">
        <v>40196.5</v>
      </c>
      <c r="F432" s="76">
        <v>1211000</v>
      </c>
      <c r="G432" s="75">
        <v>40439.5</v>
      </c>
      <c r="H432" s="76">
        <v>1541000</v>
      </c>
      <c r="I432" s="75">
        <v>40196.5</v>
      </c>
      <c r="J432" s="76">
        <v>165000</v>
      </c>
      <c r="K432" s="75">
        <v>40439.5</v>
      </c>
      <c r="L432" s="76">
        <v>44000</v>
      </c>
    </row>
    <row r="433" spans="1:12" x14ac:dyDescent="0.25">
      <c r="A433" s="75">
        <v>40196.541666666664</v>
      </c>
      <c r="B433" s="76">
        <v>965062.69199786277</v>
      </c>
      <c r="C433" s="75">
        <v>40439.541666666664</v>
      </c>
      <c r="D433" s="76">
        <v>816693.66600173095</v>
      </c>
      <c r="E433" s="75">
        <v>40196.541666666664</v>
      </c>
      <c r="F433" s="76">
        <v>1369000</v>
      </c>
      <c r="G433" s="75">
        <v>40439.541666666664</v>
      </c>
      <c r="H433" s="76">
        <v>1407000</v>
      </c>
      <c r="I433" s="75">
        <v>40196.541666666664</v>
      </c>
      <c r="J433" s="76">
        <v>132000</v>
      </c>
      <c r="K433" s="75">
        <v>40439.541666666664</v>
      </c>
      <c r="L433" s="76">
        <v>50000</v>
      </c>
    </row>
    <row r="434" spans="1:12" x14ac:dyDescent="0.25">
      <c r="A434" s="75">
        <v>40196.583333333336</v>
      </c>
      <c r="B434" s="76">
        <v>947391.82800111978</v>
      </c>
      <c r="C434" s="75">
        <v>40439.583333333336</v>
      </c>
      <c r="D434" s="76">
        <v>816963.37200142362</v>
      </c>
      <c r="E434" s="75">
        <v>40196.583333333336</v>
      </c>
      <c r="F434" s="76">
        <v>1260000</v>
      </c>
      <c r="G434" s="75">
        <v>40439.583333333336</v>
      </c>
      <c r="H434" s="76">
        <v>1353000</v>
      </c>
      <c r="I434" s="75">
        <v>40196.583333333336</v>
      </c>
      <c r="J434" s="76">
        <v>103000</v>
      </c>
      <c r="K434" s="75">
        <v>40439.583333333336</v>
      </c>
      <c r="L434" s="76">
        <v>45000</v>
      </c>
    </row>
    <row r="435" spans="1:12" x14ac:dyDescent="0.25">
      <c r="A435" s="75">
        <v>40196.625</v>
      </c>
      <c r="B435" s="76">
        <v>949839.66600173083</v>
      </c>
      <c r="C435" s="75">
        <v>40439.625</v>
      </c>
      <c r="D435" s="76">
        <v>804789.04799628549</v>
      </c>
      <c r="E435" s="75">
        <v>40196.625</v>
      </c>
      <c r="F435" s="76">
        <v>1294000</v>
      </c>
      <c r="G435" s="75">
        <v>40439.625</v>
      </c>
      <c r="H435" s="76">
        <v>1279000</v>
      </c>
      <c r="I435" s="75">
        <v>40196.625</v>
      </c>
      <c r="J435" s="76">
        <v>93000</v>
      </c>
      <c r="K435" s="75">
        <v>40439.625</v>
      </c>
      <c r="L435" s="76">
        <v>44000</v>
      </c>
    </row>
    <row r="436" spans="1:12" x14ac:dyDescent="0.25">
      <c r="A436" s="75">
        <v>40196.666666666664</v>
      </c>
      <c r="B436" s="76">
        <v>961768.1819983715</v>
      </c>
      <c r="C436" s="75">
        <v>40439.666666666664</v>
      </c>
      <c r="D436" s="76">
        <v>787145.49600401823</v>
      </c>
      <c r="E436" s="75">
        <v>40196.666666666664</v>
      </c>
      <c r="F436" s="76">
        <v>1440000</v>
      </c>
      <c r="G436" s="75">
        <v>40439.666666666664</v>
      </c>
      <c r="H436" s="76">
        <v>1280000</v>
      </c>
      <c r="I436" s="75">
        <v>40196.666666666664</v>
      </c>
      <c r="J436" s="76">
        <v>101000</v>
      </c>
      <c r="K436" s="75">
        <v>40439.666666666664</v>
      </c>
      <c r="L436" s="76">
        <v>46000</v>
      </c>
    </row>
    <row r="437" spans="1:12" x14ac:dyDescent="0.25">
      <c r="A437" s="75">
        <v>40196.708333333336</v>
      </c>
      <c r="B437" s="76">
        <v>944035.86600427423</v>
      </c>
      <c r="C437" s="75">
        <v>40439.708333333336</v>
      </c>
      <c r="D437" s="76">
        <v>782051.80800213711</v>
      </c>
      <c r="E437" s="75">
        <v>40196.708333333336</v>
      </c>
      <c r="F437" s="76">
        <v>1390000</v>
      </c>
      <c r="G437" s="75">
        <v>40439.708333333336</v>
      </c>
      <c r="H437" s="76">
        <v>1222000</v>
      </c>
      <c r="I437" s="75">
        <v>40196.708333333336</v>
      </c>
      <c r="J437" s="76">
        <v>122000</v>
      </c>
      <c r="K437" s="75">
        <v>40439.708333333336</v>
      </c>
      <c r="L437" s="76">
        <v>42000</v>
      </c>
    </row>
    <row r="438" spans="1:12" x14ac:dyDescent="0.25">
      <c r="A438" s="75">
        <v>40196.75</v>
      </c>
      <c r="B438" s="76">
        <v>947176.74599766138</v>
      </c>
      <c r="C438" s="75">
        <v>40439.75</v>
      </c>
      <c r="D438" s="76">
        <v>781461.18599435326</v>
      </c>
      <c r="E438" s="75">
        <v>40196.75</v>
      </c>
      <c r="F438" s="76">
        <v>1340000</v>
      </c>
      <c r="G438" s="75">
        <v>40439.75</v>
      </c>
      <c r="H438" s="76">
        <v>1134000</v>
      </c>
      <c r="I438" s="75">
        <v>40196.75</v>
      </c>
      <c r="J438" s="76">
        <v>133000</v>
      </c>
      <c r="K438" s="75">
        <v>40439.75</v>
      </c>
      <c r="L438" s="76">
        <v>45000</v>
      </c>
    </row>
    <row r="439" spans="1:12" x14ac:dyDescent="0.25">
      <c r="A439" s="75">
        <v>40196.791666666664</v>
      </c>
      <c r="B439" s="76">
        <v>976608.84000178205</v>
      </c>
      <c r="C439" s="75">
        <v>40439.791666666664</v>
      </c>
      <c r="D439" s="76">
        <v>766535.17800238985</v>
      </c>
      <c r="E439" s="75">
        <v>40196.791666666664</v>
      </c>
      <c r="F439" s="76">
        <v>1161000</v>
      </c>
      <c r="G439" s="75">
        <v>40439.791666666664</v>
      </c>
      <c r="H439" s="76">
        <v>1187000</v>
      </c>
      <c r="I439" s="75">
        <v>40196.791666666664</v>
      </c>
      <c r="J439" s="76">
        <v>148000</v>
      </c>
      <c r="K439" s="75">
        <v>40439.791666666664</v>
      </c>
      <c r="L439" s="76">
        <v>44000</v>
      </c>
    </row>
    <row r="440" spans="1:12" x14ac:dyDescent="0.25">
      <c r="A440" s="75">
        <v>40196.833333333336</v>
      </c>
      <c r="B440" s="76">
        <v>878807.9819958281</v>
      </c>
      <c r="C440" s="75">
        <v>40439.833333333336</v>
      </c>
      <c r="D440" s="76">
        <v>847173.85799959372</v>
      </c>
      <c r="E440" s="75">
        <v>40196.833333333336</v>
      </c>
      <c r="F440" s="76">
        <v>518000</v>
      </c>
      <c r="G440" s="75">
        <v>40439.833333333336</v>
      </c>
      <c r="H440" s="76">
        <v>920000</v>
      </c>
      <c r="I440" s="75">
        <v>40196.833333333336</v>
      </c>
      <c r="J440" s="76">
        <v>99000</v>
      </c>
      <c r="K440" s="75">
        <v>40439.833333333336</v>
      </c>
      <c r="L440" s="76">
        <v>38000</v>
      </c>
    </row>
    <row r="441" spans="1:12" x14ac:dyDescent="0.25">
      <c r="A441" s="75">
        <v>40196.875</v>
      </c>
      <c r="B441" s="76">
        <v>882030.79800264572</v>
      </c>
      <c r="C441" s="75">
        <v>40439.875</v>
      </c>
      <c r="D441" s="76">
        <v>833507.61599791399</v>
      </c>
      <c r="E441" s="75">
        <v>40196.875</v>
      </c>
      <c r="F441" s="76">
        <v>574000</v>
      </c>
      <c r="G441" s="75">
        <v>40439.875</v>
      </c>
      <c r="H441" s="76">
        <v>831000</v>
      </c>
      <c r="I441" s="75">
        <v>40196.875</v>
      </c>
      <c r="J441" s="76">
        <v>65000</v>
      </c>
      <c r="K441" s="75">
        <v>40439.875</v>
      </c>
      <c r="L441" s="76">
        <v>41000</v>
      </c>
    </row>
    <row r="442" spans="1:12" x14ac:dyDescent="0.25">
      <c r="A442" s="75">
        <v>40196.916666666664</v>
      </c>
      <c r="B442" s="76">
        <v>871502.02200015355</v>
      </c>
      <c r="C442" s="75">
        <v>40439.916666666664</v>
      </c>
      <c r="D442" s="76">
        <v>824467.34400412068</v>
      </c>
      <c r="E442" s="75">
        <v>40196.916666666664</v>
      </c>
      <c r="F442" s="76">
        <v>500000</v>
      </c>
      <c r="G442" s="75">
        <v>40439.916666666664</v>
      </c>
      <c r="H442" s="76">
        <v>932000</v>
      </c>
      <c r="I442" s="75">
        <v>40196.916666666664</v>
      </c>
      <c r="J442" s="76">
        <v>71000</v>
      </c>
      <c r="K442" s="75">
        <v>40439.916666666664</v>
      </c>
      <c r="L442" s="76">
        <v>37000</v>
      </c>
    </row>
    <row r="443" spans="1:12" x14ac:dyDescent="0.25">
      <c r="A443" s="75">
        <v>40196.958333333336</v>
      </c>
      <c r="B443" s="76">
        <v>875001.37200142362</v>
      </c>
      <c r="C443" s="75">
        <v>40439.958333333336</v>
      </c>
      <c r="D443" s="76">
        <v>819824.30399979511</v>
      </c>
      <c r="E443" s="75">
        <v>40196.958333333336</v>
      </c>
      <c r="F443" s="76">
        <v>479000</v>
      </c>
      <c r="G443" s="75">
        <v>40439.958333333336</v>
      </c>
      <c r="H443" s="76">
        <v>1035000</v>
      </c>
      <c r="I443" s="75">
        <v>40196.958333333336</v>
      </c>
      <c r="J443" s="76">
        <v>77000</v>
      </c>
      <c r="K443" s="75">
        <v>40439.958333333336</v>
      </c>
      <c r="L443" s="76">
        <v>37000</v>
      </c>
    </row>
    <row r="444" spans="1:12" x14ac:dyDescent="0.25">
      <c r="A444" s="75">
        <v>40197</v>
      </c>
      <c r="B444" s="76">
        <v>881750.85000127333</v>
      </c>
      <c r="C444" s="75">
        <v>40440</v>
      </c>
      <c r="D444" s="76">
        <v>828280.78199964494</v>
      </c>
      <c r="E444" s="75">
        <v>40197</v>
      </c>
      <c r="F444" s="76">
        <v>473000</v>
      </c>
      <c r="G444" s="75">
        <v>40440</v>
      </c>
      <c r="H444" s="76">
        <v>1012000</v>
      </c>
      <c r="I444" s="75">
        <v>40197</v>
      </c>
      <c r="J444" s="76">
        <v>85000</v>
      </c>
      <c r="K444" s="75">
        <v>40440</v>
      </c>
      <c r="L444" s="76">
        <v>41000</v>
      </c>
    </row>
    <row r="445" spans="1:12" x14ac:dyDescent="0.25">
      <c r="A445" s="75">
        <v>40197.041666666664</v>
      </c>
      <c r="B445" s="76">
        <v>881184.12599740527</v>
      </c>
      <c r="C445" s="75">
        <v>40440.041666666664</v>
      </c>
      <c r="D445" s="76">
        <v>828932.85599842272</v>
      </c>
      <c r="E445" s="75">
        <v>40197.041666666664</v>
      </c>
      <c r="F445" s="76">
        <v>461000</v>
      </c>
      <c r="G445" s="75">
        <v>40440.041666666664</v>
      </c>
      <c r="H445" s="76">
        <v>1009000</v>
      </c>
      <c r="I445" s="75">
        <v>40197.041666666664</v>
      </c>
      <c r="J445" s="76">
        <v>78000</v>
      </c>
      <c r="K445" s="75">
        <v>40440.041666666664</v>
      </c>
      <c r="L445" s="76">
        <v>36000</v>
      </c>
    </row>
    <row r="446" spans="1:12" x14ac:dyDescent="0.25">
      <c r="A446" s="75">
        <v>40197.083333333336</v>
      </c>
      <c r="B446" s="76">
        <v>882979.8899992354</v>
      </c>
      <c r="C446" s="75">
        <v>40440.083333333336</v>
      </c>
      <c r="D446" s="76">
        <v>823647.98400335596</v>
      </c>
      <c r="E446" s="75">
        <v>40197.083333333336</v>
      </c>
      <c r="F446" s="76">
        <v>469000</v>
      </c>
      <c r="G446" s="75">
        <v>40440.083333333336</v>
      </c>
      <c r="H446" s="76">
        <v>987000</v>
      </c>
      <c r="I446" s="75">
        <v>40197.083333333336</v>
      </c>
      <c r="J446" s="76">
        <v>95000</v>
      </c>
      <c r="K446" s="75">
        <v>40440.083333333336</v>
      </c>
      <c r="L446" s="76">
        <v>41000</v>
      </c>
    </row>
    <row r="447" spans="1:12" x14ac:dyDescent="0.25">
      <c r="A447" s="75">
        <v>40197.125</v>
      </c>
      <c r="B447" s="76">
        <v>878524.62000025611</v>
      </c>
      <c r="C447" s="75">
        <v>40440.125</v>
      </c>
      <c r="D447" s="76">
        <v>829755.62999974401</v>
      </c>
      <c r="E447" s="75">
        <v>40197.125</v>
      </c>
      <c r="F447" s="76">
        <v>471000</v>
      </c>
      <c r="G447" s="75">
        <v>40440.125</v>
      </c>
      <c r="H447" s="76">
        <v>1054000</v>
      </c>
      <c r="I447" s="75">
        <v>40197.125</v>
      </c>
      <c r="J447" s="76">
        <v>87000</v>
      </c>
      <c r="K447" s="75">
        <v>40440.125</v>
      </c>
      <c r="L447" s="76">
        <v>37000</v>
      </c>
    </row>
    <row r="448" spans="1:12" x14ac:dyDescent="0.25">
      <c r="A448" s="75">
        <v>40197.166666666664</v>
      </c>
      <c r="B448" s="76">
        <v>892009.91999770922</v>
      </c>
      <c r="C448" s="75">
        <v>40440.166666666664</v>
      </c>
      <c r="D448" s="76">
        <v>836607.52799730294</v>
      </c>
      <c r="E448" s="75">
        <v>40197.166666666664</v>
      </c>
      <c r="F448" s="76">
        <v>552000</v>
      </c>
      <c r="G448" s="75">
        <v>40440.166666666664</v>
      </c>
      <c r="H448" s="76">
        <v>1106000</v>
      </c>
      <c r="I448" s="75">
        <v>40197.166666666664</v>
      </c>
      <c r="J448" s="76">
        <v>88000</v>
      </c>
      <c r="K448" s="75">
        <v>40440.166666666664</v>
      </c>
      <c r="L448" s="76">
        <v>40000</v>
      </c>
    </row>
    <row r="449" spans="1:12" x14ac:dyDescent="0.25">
      <c r="A449" s="75">
        <v>40197.208333333336</v>
      </c>
      <c r="B449" s="76">
        <v>915856.71000203467</v>
      </c>
      <c r="C449" s="75">
        <v>40440.208333333336</v>
      </c>
      <c r="D449" s="76">
        <v>828953.34000178205</v>
      </c>
      <c r="E449" s="75">
        <v>40197.208333333336</v>
      </c>
      <c r="F449" s="76">
        <v>677000</v>
      </c>
      <c r="G449" s="75">
        <v>40440.208333333336</v>
      </c>
      <c r="H449" s="76">
        <v>1005000</v>
      </c>
      <c r="I449" s="75">
        <v>40197.208333333336</v>
      </c>
      <c r="J449" s="76">
        <v>88000</v>
      </c>
      <c r="K449" s="75">
        <v>40440.208333333336</v>
      </c>
      <c r="L449" s="76">
        <v>49000</v>
      </c>
    </row>
    <row r="450" spans="1:12" x14ac:dyDescent="0.25">
      <c r="A450" s="75">
        <v>40197.25</v>
      </c>
      <c r="B450" s="76">
        <v>952195.32599994878</v>
      </c>
      <c r="C450" s="75">
        <v>40440.25</v>
      </c>
      <c r="D450" s="76">
        <v>826754.72399750783</v>
      </c>
      <c r="E450" s="75">
        <v>40197.25</v>
      </c>
      <c r="F450" s="76">
        <v>838000</v>
      </c>
      <c r="G450" s="75">
        <v>40440.25</v>
      </c>
      <c r="H450" s="76">
        <v>958000</v>
      </c>
      <c r="I450" s="75">
        <v>40197.25</v>
      </c>
      <c r="J450" s="76">
        <v>91000</v>
      </c>
      <c r="K450" s="75">
        <v>40440.25</v>
      </c>
      <c r="L450" s="76">
        <v>38000</v>
      </c>
    </row>
    <row r="451" spans="1:12" x14ac:dyDescent="0.25">
      <c r="A451" s="75">
        <v>40197.291666666664</v>
      </c>
      <c r="B451" s="76">
        <v>1113080.0759999487</v>
      </c>
      <c r="C451" s="75">
        <v>40440.291666666664</v>
      </c>
      <c r="D451" s="76">
        <v>827263.40999821795</v>
      </c>
      <c r="E451" s="75">
        <v>40197.291666666664</v>
      </c>
      <c r="F451" s="76">
        <v>1423000</v>
      </c>
      <c r="G451" s="75">
        <v>40440.291666666664</v>
      </c>
      <c r="H451" s="76">
        <v>980000</v>
      </c>
      <c r="I451" s="75">
        <v>40197.291666666664</v>
      </c>
      <c r="J451" s="76">
        <v>223000</v>
      </c>
      <c r="K451" s="75">
        <v>40440.291666666664</v>
      </c>
      <c r="L451" s="76">
        <v>42000</v>
      </c>
    </row>
    <row r="452" spans="1:12" x14ac:dyDescent="0.25">
      <c r="A452" s="75">
        <v>40197.333333333336</v>
      </c>
      <c r="B452" s="76">
        <v>1197129.3420029497</v>
      </c>
      <c r="C452" s="75">
        <v>40440.333333333336</v>
      </c>
      <c r="D452" s="76">
        <v>792853.7040048854</v>
      </c>
      <c r="E452" s="75">
        <v>40197.333333333336</v>
      </c>
      <c r="F452" s="76">
        <v>1217000</v>
      </c>
      <c r="G452" s="75">
        <v>40440.333333333336</v>
      </c>
      <c r="H452" s="76">
        <v>1000000</v>
      </c>
      <c r="I452" s="75">
        <v>40197.333333333336</v>
      </c>
      <c r="J452" s="76">
        <v>223000</v>
      </c>
      <c r="K452" s="75">
        <v>40440.333333333336</v>
      </c>
      <c r="L452" s="76">
        <v>41000</v>
      </c>
    </row>
    <row r="453" spans="1:12" x14ac:dyDescent="0.25">
      <c r="A453" s="75">
        <v>40197.375</v>
      </c>
      <c r="B453" s="76">
        <v>1452609.2039985252</v>
      </c>
      <c r="C453" s="75">
        <v>40440.375</v>
      </c>
      <c r="D453" s="76">
        <v>726782.56199811888</v>
      </c>
      <c r="E453" s="75">
        <v>40197.375</v>
      </c>
      <c r="F453" s="76">
        <v>1280000</v>
      </c>
      <c r="G453" s="75">
        <v>40440.375</v>
      </c>
      <c r="H453" s="76">
        <v>1050000</v>
      </c>
      <c r="I453" s="75">
        <v>40197.375</v>
      </c>
      <c r="J453" s="76">
        <v>140000</v>
      </c>
      <c r="K453" s="75">
        <v>40440.375</v>
      </c>
      <c r="L453" s="76">
        <v>38000</v>
      </c>
    </row>
    <row r="454" spans="1:12" x14ac:dyDescent="0.25">
      <c r="A454" s="75">
        <v>40197.416666666664</v>
      </c>
      <c r="B454" s="76">
        <v>1544940.8339982692</v>
      </c>
      <c r="C454" s="75">
        <v>40440.416666666664</v>
      </c>
      <c r="D454" s="76">
        <v>731592.88799806777</v>
      </c>
      <c r="E454" s="75">
        <v>40197.416666666664</v>
      </c>
      <c r="F454" s="76">
        <v>1490000</v>
      </c>
      <c r="G454" s="75">
        <v>40440.416666666664</v>
      </c>
      <c r="H454" s="76">
        <v>1116000</v>
      </c>
      <c r="I454" s="75">
        <v>40197.416666666664</v>
      </c>
      <c r="J454" s="76">
        <v>106000</v>
      </c>
      <c r="K454" s="75">
        <v>40440.416666666664</v>
      </c>
      <c r="L454" s="76">
        <v>40000</v>
      </c>
    </row>
    <row r="455" spans="1:12" x14ac:dyDescent="0.25">
      <c r="A455" s="75">
        <v>40197.458333333336</v>
      </c>
      <c r="B455" s="76">
        <v>1598284.5839982692</v>
      </c>
      <c r="C455" s="75">
        <v>40440.458333333336</v>
      </c>
      <c r="D455" s="76">
        <v>743162.9339995425</v>
      </c>
      <c r="E455" s="75">
        <v>40197.458333333336</v>
      </c>
      <c r="F455" s="76">
        <v>1770000</v>
      </c>
      <c r="G455" s="75">
        <v>40440.458333333336</v>
      </c>
      <c r="H455" s="76">
        <v>1101000</v>
      </c>
      <c r="I455" s="75">
        <v>40197.458333333336</v>
      </c>
      <c r="J455" s="76">
        <v>104000</v>
      </c>
      <c r="K455" s="75">
        <v>40440.458333333336</v>
      </c>
      <c r="L455" s="76">
        <v>36000</v>
      </c>
    </row>
    <row r="456" spans="1:12" x14ac:dyDescent="0.25">
      <c r="A456" s="75">
        <v>40197.5</v>
      </c>
      <c r="B456" s="76">
        <v>1597656.4080034071</v>
      </c>
      <c r="C456" s="75">
        <v>40440.5</v>
      </c>
      <c r="D456" s="76">
        <v>772366.29000432556</v>
      </c>
      <c r="E456" s="75">
        <v>40197.5</v>
      </c>
      <c r="F456" s="76">
        <v>1895000</v>
      </c>
      <c r="G456" s="75">
        <v>40440.5</v>
      </c>
      <c r="H456" s="76">
        <v>1170000</v>
      </c>
      <c r="I456" s="75">
        <v>40197.5</v>
      </c>
      <c r="J456" s="76">
        <v>104000</v>
      </c>
      <c r="K456" s="75">
        <v>40440.5</v>
      </c>
      <c r="L456" s="76">
        <v>40000</v>
      </c>
    </row>
    <row r="457" spans="1:12" x14ac:dyDescent="0.25">
      <c r="A457" s="75">
        <v>40197.541666666664</v>
      </c>
      <c r="B457" s="76">
        <v>1575694.145996388</v>
      </c>
      <c r="C457" s="75">
        <v>40440.541666666664</v>
      </c>
      <c r="D457" s="76">
        <v>796581.79199913621</v>
      </c>
      <c r="E457" s="75">
        <v>40197.541666666664</v>
      </c>
      <c r="F457" s="76">
        <v>1889000</v>
      </c>
      <c r="G457" s="75">
        <v>40440.541666666664</v>
      </c>
      <c r="H457" s="76">
        <v>1249000</v>
      </c>
      <c r="I457" s="75">
        <v>40197.541666666664</v>
      </c>
      <c r="J457" s="76">
        <v>86000</v>
      </c>
      <c r="K457" s="75">
        <v>40440.541666666664</v>
      </c>
      <c r="L457" s="76">
        <v>37000</v>
      </c>
    </row>
    <row r="458" spans="1:12" x14ac:dyDescent="0.25">
      <c r="A458" s="75">
        <v>40197.583333333336</v>
      </c>
      <c r="B458" s="76">
        <v>1603453.3799997438</v>
      </c>
      <c r="C458" s="75">
        <v>40440.583333333336</v>
      </c>
      <c r="D458" s="76">
        <v>802276.34399776044</v>
      </c>
      <c r="E458" s="75">
        <v>40197.583333333336</v>
      </c>
      <c r="F458" s="76">
        <v>1836000</v>
      </c>
      <c r="G458" s="75">
        <v>40440.583333333336</v>
      </c>
      <c r="H458" s="76">
        <v>1306000</v>
      </c>
      <c r="I458" s="75">
        <v>40197.583333333336</v>
      </c>
      <c r="J458" s="76">
        <v>83000</v>
      </c>
      <c r="K458" s="75">
        <v>40440.583333333336</v>
      </c>
      <c r="L458" s="76">
        <v>40000</v>
      </c>
    </row>
    <row r="459" spans="1:12" x14ac:dyDescent="0.25">
      <c r="A459" s="75">
        <v>40197.625</v>
      </c>
      <c r="B459" s="76">
        <v>1619912.2740013211</v>
      </c>
      <c r="C459" s="75">
        <v>40440.625</v>
      </c>
      <c r="D459" s="76">
        <v>838444.25999949127</v>
      </c>
      <c r="E459" s="75">
        <v>40197.625</v>
      </c>
      <c r="F459" s="76">
        <v>2041000</v>
      </c>
      <c r="G459" s="75">
        <v>40440.625</v>
      </c>
      <c r="H459" s="76">
        <v>1554000</v>
      </c>
      <c r="I459" s="75">
        <v>40197.625</v>
      </c>
      <c r="J459" s="76">
        <v>78000</v>
      </c>
      <c r="K459" s="75">
        <v>40440.625</v>
      </c>
      <c r="L459" s="76">
        <v>38000</v>
      </c>
    </row>
    <row r="460" spans="1:12" x14ac:dyDescent="0.25">
      <c r="A460" s="75">
        <v>40197.666666666664</v>
      </c>
      <c r="B460" s="76">
        <v>1608448.0620044759</v>
      </c>
      <c r="C460" s="75">
        <v>40440.666666666664</v>
      </c>
      <c r="D460" s="76">
        <v>825774.90600223956</v>
      </c>
      <c r="E460" s="75">
        <v>40197.666666666664</v>
      </c>
      <c r="F460" s="76">
        <v>2266000</v>
      </c>
      <c r="G460" s="75">
        <v>40440.666666666664</v>
      </c>
      <c r="H460" s="76">
        <v>1333000</v>
      </c>
      <c r="I460" s="75">
        <v>40197.666666666664</v>
      </c>
      <c r="J460" s="76">
        <v>76000</v>
      </c>
      <c r="K460" s="75">
        <v>40440.666666666664</v>
      </c>
      <c r="L460" s="76">
        <v>44000</v>
      </c>
    </row>
    <row r="461" spans="1:12" x14ac:dyDescent="0.25">
      <c r="A461" s="75">
        <v>40197.708333333336</v>
      </c>
      <c r="B461" s="76">
        <v>1537153.5</v>
      </c>
      <c r="C461" s="75">
        <v>40440.708333333336</v>
      </c>
      <c r="D461" s="76">
        <v>808708.31999643927</v>
      </c>
      <c r="E461" s="75">
        <v>40197.708333333336</v>
      </c>
      <c r="F461" s="76">
        <v>2143000</v>
      </c>
      <c r="G461" s="75">
        <v>40440.708333333336</v>
      </c>
      <c r="H461" s="76">
        <v>1236000</v>
      </c>
      <c r="I461" s="75">
        <v>40197.708333333336</v>
      </c>
      <c r="J461" s="76">
        <v>80000</v>
      </c>
      <c r="K461" s="75">
        <v>40440.708333333336</v>
      </c>
      <c r="L461" s="76">
        <v>41000</v>
      </c>
    </row>
    <row r="462" spans="1:12" x14ac:dyDescent="0.25">
      <c r="A462" s="75">
        <v>40197.75</v>
      </c>
      <c r="B462" s="76">
        <v>1353978.7439964905</v>
      </c>
      <c r="C462" s="75">
        <v>40440.75</v>
      </c>
      <c r="D462" s="76">
        <v>795922.89000559563</v>
      </c>
      <c r="E462" s="75">
        <v>40197.75</v>
      </c>
      <c r="F462" s="76">
        <v>1867000</v>
      </c>
      <c r="G462" s="75">
        <v>40440.75</v>
      </c>
      <c r="H462" s="76">
        <v>1363000</v>
      </c>
      <c r="I462" s="75">
        <v>40197.75</v>
      </c>
      <c r="J462" s="76">
        <v>87000</v>
      </c>
      <c r="K462" s="75">
        <v>40440.75</v>
      </c>
      <c r="L462" s="76">
        <v>42000</v>
      </c>
    </row>
    <row r="463" spans="1:12" x14ac:dyDescent="0.25">
      <c r="A463" s="75">
        <v>40197.791666666664</v>
      </c>
      <c r="B463" s="76">
        <v>1206026.2259986789</v>
      </c>
      <c r="C463" s="75">
        <v>40440.791666666664</v>
      </c>
      <c r="D463" s="76">
        <v>784745.45399852516</v>
      </c>
      <c r="E463" s="75">
        <v>40197.791666666664</v>
      </c>
      <c r="F463" s="76">
        <v>1500000</v>
      </c>
      <c r="G463" s="75">
        <v>40440.791666666664</v>
      </c>
      <c r="H463" s="76">
        <v>1073000</v>
      </c>
      <c r="I463" s="75">
        <v>40197.791666666664</v>
      </c>
      <c r="J463" s="76">
        <v>115000</v>
      </c>
      <c r="K463" s="75">
        <v>40440.791666666664</v>
      </c>
      <c r="L463" s="76">
        <v>40000</v>
      </c>
    </row>
    <row r="464" spans="1:12" x14ac:dyDescent="0.25">
      <c r="A464" s="75">
        <v>40197.833333333336</v>
      </c>
      <c r="B464" s="76">
        <v>979749.72000152594</v>
      </c>
      <c r="C464" s="75">
        <v>40440.833333333336</v>
      </c>
      <c r="D464" s="76">
        <v>868002.67199888022</v>
      </c>
      <c r="E464" s="75">
        <v>40197.833333333336</v>
      </c>
      <c r="F464" s="76">
        <v>635000</v>
      </c>
      <c r="G464" s="75">
        <v>40440.833333333336</v>
      </c>
      <c r="H464" s="76">
        <v>943000</v>
      </c>
      <c r="I464" s="75">
        <v>40197.833333333336</v>
      </c>
      <c r="J464" s="76">
        <v>97000</v>
      </c>
      <c r="K464" s="75">
        <v>40440.833333333336</v>
      </c>
      <c r="L464" s="76">
        <v>37000</v>
      </c>
    </row>
    <row r="465" spans="1:12" x14ac:dyDescent="0.25">
      <c r="A465" s="75">
        <v>40197.875</v>
      </c>
      <c r="B465" s="76">
        <v>930533.49599766138</v>
      </c>
      <c r="C465" s="75">
        <v>40440.875</v>
      </c>
      <c r="D465" s="76">
        <v>873096.36000076472</v>
      </c>
      <c r="E465" s="75">
        <v>40197.875</v>
      </c>
      <c r="F465" s="76">
        <v>691000</v>
      </c>
      <c r="G465" s="75">
        <v>40440.875</v>
      </c>
      <c r="H465" s="76">
        <v>972000</v>
      </c>
      <c r="I465" s="75">
        <v>40197.875</v>
      </c>
      <c r="J465" s="76">
        <v>68000</v>
      </c>
      <c r="K465" s="75">
        <v>40440.875</v>
      </c>
      <c r="L465" s="76">
        <v>42000</v>
      </c>
    </row>
    <row r="466" spans="1:12" x14ac:dyDescent="0.25">
      <c r="A466" s="75">
        <v>40197.916666666664</v>
      </c>
      <c r="B466" s="76">
        <v>932653.59000178205</v>
      </c>
      <c r="C466" s="75">
        <v>40440.916666666664</v>
      </c>
      <c r="D466" s="76">
        <v>857480.72399750783</v>
      </c>
      <c r="E466" s="75">
        <v>40197.916666666664</v>
      </c>
      <c r="F466" s="76">
        <v>720000</v>
      </c>
      <c r="G466" s="75">
        <v>40440.916666666664</v>
      </c>
      <c r="H466" s="76">
        <v>899000</v>
      </c>
      <c r="I466" s="75">
        <v>40197.916666666664</v>
      </c>
      <c r="J466" s="76">
        <v>71000</v>
      </c>
      <c r="K466" s="75">
        <v>40440.916666666664</v>
      </c>
      <c r="L466" s="76">
        <v>41000</v>
      </c>
    </row>
    <row r="467" spans="1:12" x14ac:dyDescent="0.25">
      <c r="A467" s="75">
        <v>40197.958333333336</v>
      </c>
      <c r="B467" s="76">
        <v>926412.79800264572</v>
      </c>
      <c r="C467" s="75">
        <v>40440.958333333336</v>
      </c>
      <c r="D467" s="76">
        <v>862099.86600427434</v>
      </c>
      <c r="E467" s="75">
        <v>40197.958333333336</v>
      </c>
      <c r="F467" s="76">
        <v>648000</v>
      </c>
      <c r="G467" s="75">
        <v>40440.958333333336</v>
      </c>
      <c r="H467" s="76">
        <v>950000</v>
      </c>
      <c r="I467" s="75">
        <v>40197.958333333336</v>
      </c>
      <c r="J467" s="76">
        <v>69000</v>
      </c>
      <c r="K467" s="75">
        <v>40440.958333333336</v>
      </c>
      <c r="L467" s="76">
        <v>42000</v>
      </c>
    </row>
    <row r="468" spans="1:12" x14ac:dyDescent="0.25">
      <c r="A468" s="75">
        <v>40198</v>
      </c>
      <c r="B468" s="76">
        <v>919782.80999694788</v>
      </c>
      <c r="C468" s="75">
        <v>40441</v>
      </c>
      <c r="D468" s="76">
        <v>849010.58999542182</v>
      </c>
      <c r="E468" s="75">
        <v>40198</v>
      </c>
      <c r="F468" s="76">
        <v>653000</v>
      </c>
      <c r="G468" s="75">
        <v>40441</v>
      </c>
      <c r="H468" s="76">
        <v>915000</v>
      </c>
      <c r="I468" s="75">
        <v>40198</v>
      </c>
      <c r="J468" s="76">
        <v>68000</v>
      </c>
      <c r="K468" s="75">
        <v>40441</v>
      </c>
      <c r="L468" s="76">
        <v>39000</v>
      </c>
    </row>
    <row r="469" spans="1:12" x14ac:dyDescent="0.25">
      <c r="A469" s="75">
        <v>40198.041666666664</v>
      </c>
      <c r="B469" s="76">
        <v>918628.87799857638</v>
      </c>
      <c r="C469" s="75">
        <v>40441.041666666664</v>
      </c>
      <c r="D469" s="76">
        <v>847692.78600198356</v>
      </c>
      <c r="E469" s="75">
        <v>40198.041666666664</v>
      </c>
      <c r="F469" s="76">
        <v>642000</v>
      </c>
      <c r="G469" s="75">
        <v>40441.041666666664</v>
      </c>
      <c r="H469" s="76">
        <v>934000</v>
      </c>
      <c r="I469" s="75">
        <v>40198.041666666664</v>
      </c>
      <c r="J469" s="76">
        <v>62000</v>
      </c>
      <c r="K469" s="75">
        <v>40441.041666666664</v>
      </c>
      <c r="L469" s="76">
        <v>42000</v>
      </c>
    </row>
    <row r="470" spans="1:12" x14ac:dyDescent="0.25">
      <c r="A470" s="75">
        <v>40198.083333333336</v>
      </c>
      <c r="B470" s="76">
        <v>919967.16600173083</v>
      </c>
      <c r="C470" s="75">
        <v>40441.083333333336</v>
      </c>
      <c r="D470" s="76">
        <v>845927.747998829</v>
      </c>
      <c r="E470" s="75">
        <v>40198.083333333336</v>
      </c>
      <c r="F470" s="76">
        <v>710000</v>
      </c>
      <c r="G470" s="75">
        <v>40441.083333333336</v>
      </c>
      <c r="H470" s="76">
        <v>837000</v>
      </c>
      <c r="I470" s="75">
        <v>40198.083333333336</v>
      </c>
      <c r="J470" s="76">
        <v>76000</v>
      </c>
      <c r="K470" s="75">
        <v>40441.083333333336</v>
      </c>
      <c r="L470" s="76">
        <v>40000</v>
      </c>
    </row>
    <row r="471" spans="1:12" x14ac:dyDescent="0.25">
      <c r="A471" s="75">
        <v>40198.125</v>
      </c>
      <c r="B471" s="76">
        <v>914818.85400361195</v>
      </c>
      <c r="C471" s="75">
        <v>40441.125</v>
      </c>
      <c r="D471" s="76">
        <v>839656.23000101733</v>
      </c>
      <c r="E471" s="75">
        <v>40198.125</v>
      </c>
      <c r="F471" s="76">
        <v>645000</v>
      </c>
      <c r="G471" s="75">
        <v>40441.125</v>
      </c>
      <c r="H471" s="76">
        <v>842000</v>
      </c>
      <c r="I471" s="75">
        <v>40198.125</v>
      </c>
      <c r="J471" s="76">
        <v>74000</v>
      </c>
      <c r="K471" s="75">
        <v>40441.125</v>
      </c>
      <c r="L471" s="76">
        <v>40000</v>
      </c>
    </row>
    <row r="472" spans="1:12" x14ac:dyDescent="0.25">
      <c r="A472" s="75">
        <v>40198.166666666664</v>
      </c>
      <c r="B472" s="76">
        <v>917693.44199786277</v>
      </c>
      <c r="C472" s="75">
        <v>40441.166666666664</v>
      </c>
      <c r="D472" s="76">
        <v>877531.14600274828</v>
      </c>
      <c r="E472" s="75">
        <v>40198.166666666664</v>
      </c>
      <c r="F472" s="76">
        <v>677000</v>
      </c>
      <c r="G472" s="75">
        <v>40441.166666666664</v>
      </c>
      <c r="H472" s="76">
        <v>1193000</v>
      </c>
      <c r="I472" s="75">
        <v>40198.166666666664</v>
      </c>
      <c r="J472" s="76">
        <v>73000</v>
      </c>
      <c r="K472" s="75">
        <v>40441.166666666664</v>
      </c>
      <c r="L472" s="76">
        <v>39000</v>
      </c>
    </row>
    <row r="473" spans="1:12" x14ac:dyDescent="0.25">
      <c r="A473" s="75">
        <v>40198.208333333336</v>
      </c>
      <c r="B473" s="76">
        <v>950047.91999770922</v>
      </c>
      <c r="C473" s="75">
        <v>40441.208333333336</v>
      </c>
      <c r="D473" s="76">
        <v>1059292.5059971528</v>
      </c>
      <c r="E473" s="75">
        <v>40198.208333333336</v>
      </c>
      <c r="F473" s="76">
        <v>803000</v>
      </c>
      <c r="G473" s="75">
        <v>40441.208333333336</v>
      </c>
      <c r="H473" s="76">
        <v>2802000</v>
      </c>
      <c r="I473" s="75">
        <v>40198.208333333336</v>
      </c>
      <c r="J473" s="76">
        <v>73000</v>
      </c>
      <c r="K473" s="75">
        <v>40441.208333333336</v>
      </c>
      <c r="L473" s="76">
        <v>47000</v>
      </c>
    </row>
    <row r="474" spans="1:12" x14ac:dyDescent="0.25">
      <c r="A474" s="75">
        <v>40198.25</v>
      </c>
      <c r="B474" s="76">
        <v>985375.99200167973</v>
      </c>
      <c r="C474" s="75">
        <v>40441.25</v>
      </c>
      <c r="D474" s="76">
        <v>1166188.2599994913</v>
      </c>
      <c r="E474" s="75">
        <v>40198.25</v>
      </c>
      <c r="F474" s="76">
        <v>996000</v>
      </c>
      <c r="G474" s="75">
        <v>40441.25</v>
      </c>
      <c r="H474" s="76">
        <v>3324000</v>
      </c>
      <c r="I474" s="75">
        <v>40198.25</v>
      </c>
      <c r="J474" s="76">
        <v>82000</v>
      </c>
      <c r="K474" s="75">
        <v>40441.25</v>
      </c>
      <c r="L474" s="76">
        <v>55000</v>
      </c>
    </row>
    <row r="475" spans="1:12" x14ac:dyDescent="0.25">
      <c r="A475" s="75">
        <v>40198.291666666664</v>
      </c>
      <c r="B475" s="76">
        <v>1171647.2459976615</v>
      </c>
      <c r="C475" s="75">
        <v>40441.291666666664</v>
      </c>
      <c r="D475" s="76">
        <v>1201741.6560022396</v>
      </c>
      <c r="E475" s="75">
        <v>40198.291666666664</v>
      </c>
      <c r="F475" s="76">
        <v>1765000</v>
      </c>
      <c r="G475" s="75">
        <v>40441.291666666664</v>
      </c>
      <c r="H475" s="76">
        <v>2956000</v>
      </c>
      <c r="I475" s="75">
        <v>40198.291666666664</v>
      </c>
      <c r="J475" s="76">
        <v>152000</v>
      </c>
      <c r="K475" s="75">
        <v>40441.291666666664</v>
      </c>
      <c r="L475" s="76">
        <v>54000</v>
      </c>
    </row>
    <row r="476" spans="1:12" x14ac:dyDescent="0.25">
      <c r="A476" s="75">
        <v>40198.333333333336</v>
      </c>
      <c r="B476" s="76">
        <v>1209689.4480013724</v>
      </c>
      <c r="C476" s="75">
        <v>40441.333333333336</v>
      </c>
      <c r="D476" s="76">
        <v>1239596.0880006112</v>
      </c>
      <c r="E476" s="75">
        <v>40198.333333333336</v>
      </c>
      <c r="F476" s="76">
        <v>1382000</v>
      </c>
      <c r="G476" s="75">
        <v>40441.333333333336</v>
      </c>
      <c r="H476" s="76">
        <v>2465000</v>
      </c>
      <c r="I476" s="75">
        <v>40198.333333333336</v>
      </c>
      <c r="J476" s="76">
        <v>187000</v>
      </c>
      <c r="K476" s="75">
        <v>40441.333333333336</v>
      </c>
      <c r="L476" s="76">
        <v>61000</v>
      </c>
    </row>
    <row r="477" spans="1:12" x14ac:dyDescent="0.25">
      <c r="A477" s="75">
        <v>40198.375</v>
      </c>
      <c r="B477" s="76">
        <v>1440745.5539997951</v>
      </c>
      <c r="C477" s="75">
        <v>40441.375</v>
      </c>
      <c r="D477" s="76">
        <v>1425525.9419978627</v>
      </c>
      <c r="E477" s="75">
        <v>40198.375</v>
      </c>
      <c r="F477" s="76">
        <v>1497000</v>
      </c>
      <c r="G477" s="75">
        <v>40441.375</v>
      </c>
      <c r="H477" s="76">
        <v>2582000</v>
      </c>
      <c r="I477" s="75">
        <v>40198.375</v>
      </c>
      <c r="J477" s="76">
        <v>124000</v>
      </c>
      <c r="K477" s="75">
        <v>40441.375</v>
      </c>
      <c r="L477" s="76">
        <v>53000</v>
      </c>
    </row>
    <row r="478" spans="1:12" x14ac:dyDescent="0.25">
      <c r="A478" s="75">
        <v>40198.416666666664</v>
      </c>
      <c r="B478" s="76">
        <v>1557982.3139992864</v>
      </c>
      <c r="C478" s="75">
        <v>40441.416666666664</v>
      </c>
      <c r="D478" s="76">
        <v>1566633.3899992353</v>
      </c>
      <c r="E478" s="75">
        <v>40198.416666666664</v>
      </c>
      <c r="F478" s="76">
        <v>1721000</v>
      </c>
      <c r="G478" s="75">
        <v>40441.416666666664</v>
      </c>
      <c r="H478" s="76">
        <v>3125000</v>
      </c>
      <c r="I478" s="75">
        <v>40198.416666666664</v>
      </c>
      <c r="J478" s="76">
        <v>85000</v>
      </c>
      <c r="K478" s="75">
        <v>40441.416666666664</v>
      </c>
      <c r="L478" s="76">
        <v>53000</v>
      </c>
    </row>
    <row r="479" spans="1:12" x14ac:dyDescent="0.25">
      <c r="A479" s="75">
        <v>40198.458333333336</v>
      </c>
      <c r="B479" s="76">
        <v>1579275.4320047318</v>
      </c>
      <c r="C479" s="75">
        <v>40441.458333333336</v>
      </c>
      <c r="D479" s="76">
        <v>1597267.2120032057</v>
      </c>
      <c r="E479" s="75">
        <v>40198.458333333336</v>
      </c>
      <c r="F479" s="76">
        <v>1947000</v>
      </c>
      <c r="G479" s="75">
        <v>40441.458333333336</v>
      </c>
      <c r="H479" s="76">
        <v>3106000</v>
      </c>
      <c r="I479" s="75">
        <v>40198.458333333336</v>
      </c>
      <c r="J479" s="76">
        <v>77000</v>
      </c>
      <c r="K479" s="75">
        <v>40441.458333333336</v>
      </c>
      <c r="L479" s="76">
        <v>49000</v>
      </c>
    </row>
    <row r="480" spans="1:12" x14ac:dyDescent="0.25">
      <c r="A480" s="75">
        <v>40198.5</v>
      </c>
      <c r="B480" s="76">
        <v>1607195.1239962343</v>
      </c>
      <c r="C480" s="75">
        <v>40441.5</v>
      </c>
      <c r="D480" s="76">
        <v>1555858.8059946059</v>
      </c>
      <c r="E480" s="75">
        <v>40198.5</v>
      </c>
      <c r="F480" s="76">
        <v>2322000</v>
      </c>
      <c r="G480" s="75">
        <v>40441.5</v>
      </c>
      <c r="H480" s="76">
        <v>3005000</v>
      </c>
      <c r="I480" s="75">
        <v>40198.5</v>
      </c>
      <c r="J480" s="76">
        <v>65000</v>
      </c>
      <c r="K480" s="75">
        <v>40441.5</v>
      </c>
      <c r="L480" s="76">
        <v>53000</v>
      </c>
    </row>
    <row r="481" spans="1:12" x14ac:dyDescent="0.25">
      <c r="A481" s="75">
        <v>40198.541666666664</v>
      </c>
      <c r="B481" s="76">
        <v>1575700.9740038645</v>
      </c>
      <c r="C481" s="75">
        <v>40441.541666666664</v>
      </c>
      <c r="D481" s="76">
        <v>1520923.3440041207</v>
      </c>
      <c r="E481" s="75">
        <v>40198.541666666664</v>
      </c>
      <c r="F481" s="76">
        <v>2313000</v>
      </c>
      <c r="G481" s="75">
        <v>40441.541666666664</v>
      </c>
      <c r="H481" s="76">
        <v>3029000</v>
      </c>
      <c r="I481" s="75">
        <v>40198.541666666664</v>
      </c>
      <c r="J481" s="76">
        <v>70000</v>
      </c>
      <c r="K481" s="75">
        <v>40441.541666666664</v>
      </c>
      <c r="L481" s="76">
        <v>51000</v>
      </c>
    </row>
    <row r="482" spans="1:12" x14ac:dyDescent="0.25">
      <c r="A482" s="75">
        <v>40198.583333333336</v>
      </c>
      <c r="B482" s="76">
        <v>1590681.6059984227</v>
      </c>
      <c r="C482" s="75">
        <v>40441.583333333336</v>
      </c>
      <c r="D482" s="76">
        <v>1555418.3999987266</v>
      </c>
      <c r="E482" s="75">
        <v>40198.583333333336</v>
      </c>
      <c r="F482" s="76">
        <v>2189000</v>
      </c>
      <c r="G482" s="75">
        <v>40441.583333333336</v>
      </c>
      <c r="H482" s="76">
        <v>3087000</v>
      </c>
      <c r="I482" s="75">
        <v>40198.583333333336</v>
      </c>
      <c r="J482" s="76">
        <v>62000</v>
      </c>
      <c r="K482" s="75">
        <v>40441.583333333336</v>
      </c>
      <c r="L482" s="76">
        <v>52000</v>
      </c>
    </row>
    <row r="483" spans="1:12" x14ac:dyDescent="0.25">
      <c r="A483" s="75">
        <v>40198.625</v>
      </c>
      <c r="B483" s="76">
        <v>1597202.3459989314</v>
      </c>
      <c r="C483" s="75">
        <v>40441.625</v>
      </c>
      <c r="D483" s="76">
        <v>1558818.7440028472</v>
      </c>
      <c r="E483" s="75">
        <v>40198.625</v>
      </c>
      <c r="F483" s="76">
        <v>2351000</v>
      </c>
      <c r="G483" s="75">
        <v>40441.625</v>
      </c>
      <c r="H483" s="76">
        <v>3181000</v>
      </c>
      <c r="I483" s="75">
        <v>40198.625</v>
      </c>
      <c r="J483" s="76">
        <v>64000</v>
      </c>
      <c r="K483" s="75">
        <v>40441.625</v>
      </c>
      <c r="L483" s="76">
        <v>50000</v>
      </c>
    </row>
    <row r="484" spans="1:12" x14ac:dyDescent="0.25">
      <c r="A484" s="75">
        <v>40198.666666666664</v>
      </c>
      <c r="B484" s="76">
        <v>1569132.4380018811</v>
      </c>
      <c r="C484" s="75">
        <v>40441.666666666664</v>
      </c>
      <c r="D484" s="76">
        <v>1549286.8559984227</v>
      </c>
      <c r="E484" s="75">
        <v>40198.666666666664</v>
      </c>
      <c r="F484" s="76">
        <v>2466000</v>
      </c>
      <c r="G484" s="75">
        <v>40441.666666666664</v>
      </c>
      <c r="H484" s="76">
        <v>3194000</v>
      </c>
      <c r="I484" s="75">
        <v>40198.666666666664</v>
      </c>
      <c r="J484" s="76">
        <v>61000</v>
      </c>
      <c r="K484" s="75">
        <v>40441.666666666664</v>
      </c>
      <c r="L484" s="76">
        <v>53000</v>
      </c>
    </row>
    <row r="485" spans="1:12" x14ac:dyDescent="0.25">
      <c r="A485" s="75">
        <v>40198.708333333336</v>
      </c>
      <c r="B485" s="76">
        <v>1489770.5939977604</v>
      </c>
      <c r="C485" s="75">
        <v>40441.708333333336</v>
      </c>
      <c r="D485" s="76">
        <v>1456405.5719976102</v>
      </c>
      <c r="E485" s="75">
        <v>40198.708333333336</v>
      </c>
      <c r="F485" s="76">
        <v>2216000</v>
      </c>
      <c r="G485" s="75">
        <v>40441.708333333336</v>
      </c>
      <c r="H485" s="76">
        <v>2858000</v>
      </c>
      <c r="I485" s="75">
        <v>40198.708333333336</v>
      </c>
      <c r="J485" s="76">
        <v>62000</v>
      </c>
      <c r="K485" s="75">
        <v>40441.708333333336</v>
      </c>
      <c r="L485" s="76">
        <v>51000</v>
      </c>
    </row>
    <row r="486" spans="1:12" x14ac:dyDescent="0.25">
      <c r="A486" s="75">
        <v>40198.75</v>
      </c>
      <c r="B486" s="76">
        <v>1314304.6499987266</v>
      </c>
      <c r="C486" s="75">
        <v>40441.75</v>
      </c>
      <c r="D486" s="76">
        <v>1241272.3620019325</v>
      </c>
      <c r="E486" s="75">
        <v>40198.75</v>
      </c>
      <c r="F486" s="76">
        <v>1950000</v>
      </c>
      <c r="G486" s="75">
        <v>40441.75</v>
      </c>
      <c r="H486" s="76">
        <v>2297000</v>
      </c>
      <c r="I486" s="75">
        <v>40198.75</v>
      </c>
      <c r="J486" s="76">
        <v>76000</v>
      </c>
      <c r="K486" s="75">
        <v>40441.75</v>
      </c>
      <c r="L486" s="76">
        <v>55000</v>
      </c>
    </row>
    <row r="487" spans="1:12" x14ac:dyDescent="0.25">
      <c r="A487" s="75">
        <v>40198.791666666664</v>
      </c>
      <c r="B487" s="76">
        <v>1216121.4240000513</v>
      </c>
      <c r="C487" s="75">
        <v>40441.791666666664</v>
      </c>
      <c r="D487" s="76">
        <v>1082896.9019998976</v>
      </c>
      <c r="E487" s="75">
        <v>40198.791666666664</v>
      </c>
      <c r="F487" s="76">
        <v>1656000</v>
      </c>
      <c r="G487" s="75">
        <v>40441.791666666664</v>
      </c>
      <c r="H487" s="76">
        <v>2029000</v>
      </c>
      <c r="I487" s="75">
        <v>40198.791666666664</v>
      </c>
      <c r="J487" s="76">
        <v>99000</v>
      </c>
      <c r="K487" s="75">
        <v>40441.791666666664</v>
      </c>
      <c r="L487" s="76">
        <v>55000</v>
      </c>
    </row>
    <row r="488" spans="1:12" x14ac:dyDescent="0.25">
      <c r="A488" s="75">
        <v>40198.833333333336</v>
      </c>
      <c r="B488" s="76">
        <v>995208.31200447585</v>
      </c>
      <c r="C488" s="75">
        <v>40441.833333333336</v>
      </c>
      <c r="D488" s="76">
        <v>925262.27999847406</v>
      </c>
      <c r="E488" s="75">
        <v>40198.833333333336</v>
      </c>
      <c r="F488" s="76">
        <v>701000</v>
      </c>
      <c r="G488" s="75">
        <v>40441.833333333336</v>
      </c>
      <c r="H488" s="76">
        <v>869000</v>
      </c>
      <c r="I488" s="75">
        <v>40198.833333333336</v>
      </c>
      <c r="J488" s="76">
        <v>91000</v>
      </c>
      <c r="K488" s="75">
        <v>40441.833333333336</v>
      </c>
      <c r="L488" s="76">
        <v>51000</v>
      </c>
    </row>
    <row r="489" spans="1:12" x14ac:dyDescent="0.25">
      <c r="A489" s="75">
        <v>40198.875</v>
      </c>
      <c r="B489" s="76">
        <v>946231.06799526827</v>
      </c>
      <c r="C489" s="75">
        <v>40441.875</v>
      </c>
      <c r="D489" s="76">
        <v>891351.01799781166</v>
      </c>
      <c r="E489" s="75">
        <v>40198.875</v>
      </c>
      <c r="F489" s="76">
        <v>640000</v>
      </c>
      <c r="G489" s="75">
        <v>40441.875</v>
      </c>
      <c r="H489" s="76">
        <v>754000</v>
      </c>
      <c r="I489" s="75">
        <v>40198.875</v>
      </c>
      <c r="J489" s="76">
        <v>67000</v>
      </c>
      <c r="K489" s="75">
        <v>40441.875</v>
      </c>
      <c r="L489" s="76">
        <v>46000</v>
      </c>
    </row>
    <row r="490" spans="1:12" x14ac:dyDescent="0.25">
      <c r="A490" s="75">
        <v>40198.916666666664</v>
      </c>
      <c r="B490" s="76">
        <v>944844.98400335608</v>
      </c>
      <c r="C490" s="75">
        <v>40441.916666666664</v>
      </c>
      <c r="D490" s="76">
        <v>869105.39400157728</v>
      </c>
      <c r="E490" s="75">
        <v>40198.916666666664</v>
      </c>
      <c r="F490" s="76">
        <v>629000</v>
      </c>
      <c r="G490" s="75">
        <v>40441.916666666664</v>
      </c>
      <c r="H490" s="76">
        <v>724000</v>
      </c>
      <c r="I490" s="75">
        <v>40198.916666666664</v>
      </c>
      <c r="J490" s="76">
        <v>67000</v>
      </c>
      <c r="K490" s="75">
        <v>40441.916666666664</v>
      </c>
      <c r="L490" s="76">
        <v>42000</v>
      </c>
    </row>
    <row r="491" spans="1:12" x14ac:dyDescent="0.25">
      <c r="A491" s="75">
        <v>40198.958333333336</v>
      </c>
      <c r="B491" s="76">
        <v>940519.44600020489</v>
      </c>
      <c r="C491" s="75">
        <v>40441.958333333336</v>
      </c>
      <c r="D491" s="76">
        <v>858945.33000229078</v>
      </c>
      <c r="E491" s="75">
        <v>40198.958333333336</v>
      </c>
      <c r="F491" s="76">
        <v>758000</v>
      </c>
      <c r="G491" s="75">
        <v>40441.958333333336</v>
      </c>
      <c r="H491" s="76">
        <v>804000</v>
      </c>
      <c r="I491" s="75">
        <v>40198.958333333336</v>
      </c>
      <c r="J491" s="76">
        <v>69000</v>
      </c>
      <c r="K491" s="75">
        <v>40441.958333333336</v>
      </c>
      <c r="L491" s="76">
        <v>44000</v>
      </c>
    </row>
    <row r="492" spans="1:12" x14ac:dyDescent="0.25">
      <c r="A492" s="75">
        <v>40199</v>
      </c>
      <c r="B492" s="76">
        <v>938375.45399852504</v>
      </c>
      <c r="C492" s="75">
        <v>40442</v>
      </c>
      <c r="D492" s="76">
        <v>849635.35199608421</v>
      </c>
      <c r="E492" s="75">
        <v>40199</v>
      </c>
      <c r="F492" s="76">
        <v>683000</v>
      </c>
      <c r="G492" s="75">
        <v>40442</v>
      </c>
      <c r="H492" s="76">
        <v>808000</v>
      </c>
      <c r="I492" s="75">
        <v>40199</v>
      </c>
      <c r="J492" s="76">
        <v>66000</v>
      </c>
      <c r="K492" s="75">
        <v>40442</v>
      </c>
      <c r="L492" s="76">
        <v>42000</v>
      </c>
    </row>
    <row r="493" spans="1:12" x14ac:dyDescent="0.25">
      <c r="A493" s="75">
        <v>40199.041666666664</v>
      </c>
      <c r="B493" s="76">
        <v>930263.78999796533</v>
      </c>
      <c r="C493" s="75">
        <v>40442.041666666664</v>
      </c>
      <c r="D493" s="76">
        <v>845002.55399979511</v>
      </c>
      <c r="E493" s="75">
        <v>40199.041666666664</v>
      </c>
      <c r="F493" s="76">
        <v>555000</v>
      </c>
      <c r="G493" s="75">
        <v>40442.041666666664</v>
      </c>
      <c r="H493" s="76">
        <v>806000</v>
      </c>
      <c r="I493" s="75">
        <v>40199.041666666664</v>
      </c>
      <c r="J493" s="76">
        <v>66000</v>
      </c>
      <c r="K493" s="75">
        <v>40442.041666666664</v>
      </c>
      <c r="L493" s="76">
        <v>42000</v>
      </c>
    </row>
    <row r="494" spans="1:12" x14ac:dyDescent="0.25">
      <c r="A494" s="75">
        <v>40199.083333333336</v>
      </c>
      <c r="B494" s="76">
        <v>926740.54199913633</v>
      </c>
      <c r="C494" s="75">
        <v>40442.083333333336</v>
      </c>
      <c r="D494" s="76">
        <v>839509.42800238985</v>
      </c>
      <c r="E494" s="75">
        <v>40199.083333333336</v>
      </c>
      <c r="F494" s="76">
        <v>522000</v>
      </c>
      <c r="G494" s="75">
        <v>40442.083333333336</v>
      </c>
      <c r="H494" s="76">
        <v>840000</v>
      </c>
      <c r="I494" s="75">
        <v>40199.083333333336</v>
      </c>
      <c r="J494" s="76">
        <v>75000</v>
      </c>
      <c r="K494" s="75">
        <v>40442.083333333336</v>
      </c>
      <c r="L494" s="76">
        <v>45000</v>
      </c>
    </row>
    <row r="495" spans="1:12" x14ac:dyDescent="0.25">
      <c r="A495" s="75">
        <v>40199.125</v>
      </c>
      <c r="B495" s="76">
        <v>924207.35400361195</v>
      </c>
      <c r="C495" s="75">
        <v>40442.125</v>
      </c>
      <c r="D495" s="76">
        <v>842011.88999923528</v>
      </c>
      <c r="E495" s="75">
        <v>40199.125</v>
      </c>
      <c r="F495" s="76">
        <v>465000</v>
      </c>
      <c r="G495" s="75">
        <v>40442.125</v>
      </c>
      <c r="H495" s="76">
        <v>924000</v>
      </c>
      <c r="I495" s="75">
        <v>40199.125</v>
      </c>
      <c r="J495" s="76">
        <v>82000</v>
      </c>
      <c r="K495" s="75">
        <v>40442.125</v>
      </c>
      <c r="L495" s="76">
        <v>43000</v>
      </c>
    </row>
    <row r="496" spans="1:12" x14ac:dyDescent="0.25">
      <c r="A496" s="75">
        <v>40199.166666666664</v>
      </c>
      <c r="B496" s="76">
        <v>929553.67799603287</v>
      </c>
      <c r="C496" s="75">
        <v>40442.166666666664</v>
      </c>
      <c r="D496" s="76">
        <v>853349.78400081245</v>
      </c>
      <c r="E496" s="75">
        <v>40199.166666666664</v>
      </c>
      <c r="F496" s="76">
        <v>399000</v>
      </c>
      <c r="G496" s="75">
        <v>40442.166666666664</v>
      </c>
      <c r="H496" s="76">
        <v>1005000</v>
      </c>
      <c r="I496" s="75">
        <v>40199.166666666664</v>
      </c>
      <c r="J496" s="76">
        <v>77000</v>
      </c>
      <c r="K496" s="75">
        <v>40442.166666666664</v>
      </c>
      <c r="L496" s="76">
        <v>38000</v>
      </c>
    </row>
    <row r="497" spans="1:12" x14ac:dyDescent="0.25">
      <c r="A497" s="75">
        <v>40199.208333333336</v>
      </c>
      <c r="B497" s="76">
        <v>961973.02200015355</v>
      </c>
      <c r="C497" s="75">
        <v>40442.208333333336</v>
      </c>
      <c r="D497" s="76">
        <v>949197.83399826917</v>
      </c>
      <c r="E497" s="75">
        <v>40199.208333333336</v>
      </c>
      <c r="F497" s="76">
        <v>615000</v>
      </c>
      <c r="G497" s="75">
        <v>40442.208333333336</v>
      </c>
      <c r="H497" s="76">
        <v>1684000</v>
      </c>
      <c r="I497" s="75">
        <v>40199.208333333336</v>
      </c>
      <c r="J497" s="76">
        <v>87000</v>
      </c>
      <c r="K497" s="75">
        <v>40442.208333333336</v>
      </c>
      <c r="L497" s="76">
        <v>52000</v>
      </c>
    </row>
    <row r="498" spans="1:12" x14ac:dyDescent="0.25">
      <c r="A498" s="75">
        <v>40199.25</v>
      </c>
      <c r="B498" s="76">
        <v>995225.38200091489</v>
      </c>
      <c r="C498" s="75">
        <v>40442.25</v>
      </c>
      <c r="D498" s="76">
        <v>992091.33000229078</v>
      </c>
      <c r="E498" s="75">
        <v>40199.25</v>
      </c>
      <c r="F498" s="76">
        <v>718000</v>
      </c>
      <c r="G498" s="75">
        <v>40442.25</v>
      </c>
      <c r="H498" s="76">
        <v>1836000</v>
      </c>
      <c r="I498" s="75">
        <v>40199.25</v>
      </c>
      <c r="J498" s="76">
        <v>90000</v>
      </c>
      <c r="K498" s="75">
        <v>40442.25</v>
      </c>
      <c r="L498" s="76">
        <v>44000</v>
      </c>
    </row>
    <row r="499" spans="1:12" x14ac:dyDescent="0.25">
      <c r="A499" s="75">
        <v>40199.291666666664</v>
      </c>
      <c r="B499" s="76">
        <v>1152566.3999987266</v>
      </c>
      <c r="C499" s="75">
        <v>40442.291666666664</v>
      </c>
      <c r="D499" s="76">
        <v>1236922.9260012223</v>
      </c>
      <c r="E499" s="75">
        <v>40199.291666666664</v>
      </c>
      <c r="F499" s="76">
        <v>1494000</v>
      </c>
      <c r="G499" s="75">
        <v>40442.291666666664</v>
      </c>
      <c r="H499" s="76">
        <v>3012000</v>
      </c>
      <c r="I499" s="75">
        <v>40199.291666666664</v>
      </c>
      <c r="J499" s="76">
        <v>164000</v>
      </c>
      <c r="K499" s="75">
        <v>40442.291666666664</v>
      </c>
      <c r="L499" s="76">
        <v>51000</v>
      </c>
    </row>
    <row r="500" spans="1:12" x14ac:dyDescent="0.25">
      <c r="A500" s="75">
        <v>40199.333333333336</v>
      </c>
      <c r="B500" s="76">
        <v>1216148.736004527</v>
      </c>
      <c r="C500" s="75">
        <v>40442.333333333336</v>
      </c>
      <c r="D500" s="76">
        <v>1252617.0839982692</v>
      </c>
      <c r="E500" s="75">
        <v>40199.333333333336</v>
      </c>
      <c r="F500" s="76">
        <v>1083000</v>
      </c>
      <c r="G500" s="75">
        <v>40442.333333333336</v>
      </c>
      <c r="H500" s="76">
        <v>2319000</v>
      </c>
      <c r="I500" s="75">
        <v>40199.333333333336</v>
      </c>
      <c r="J500" s="76">
        <v>195000</v>
      </c>
      <c r="K500" s="75">
        <v>40442.333333333336</v>
      </c>
      <c r="L500" s="76">
        <v>65000</v>
      </c>
    </row>
    <row r="501" spans="1:12" x14ac:dyDescent="0.25">
      <c r="A501" s="75">
        <v>40199.375</v>
      </c>
      <c r="B501" s="76">
        <v>1453875.7979962856</v>
      </c>
      <c r="C501" s="75">
        <v>40442.375</v>
      </c>
      <c r="D501" s="76">
        <v>1430756.1900030521</v>
      </c>
      <c r="E501" s="75">
        <v>40199.375</v>
      </c>
      <c r="F501" s="76">
        <v>1188000</v>
      </c>
      <c r="G501" s="75">
        <v>40442.375</v>
      </c>
      <c r="H501" s="76">
        <v>2224000</v>
      </c>
      <c r="I501" s="75">
        <v>40199.375</v>
      </c>
      <c r="J501" s="76">
        <v>111000</v>
      </c>
      <c r="K501" s="75">
        <v>40442.375</v>
      </c>
      <c r="L501" s="76">
        <v>55000</v>
      </c>
    </row>
    <row r="502" spans="1:12" x14ac:dyDescent="0.25">
      <c r="A502" s="75">
        <v>40199.416666666664</v>
      </c>
      <c r="B502" s="76">
        <v>1563905.604003612</v>
      </c>
      <c r="C502" s="75">
        <v>40442.416666666664</v>
      </c>
      <c r="D502" s="76">
        <v>1585024.6079995937</v>
      </c>
      <c r="E502" s="75">
        <v>40199.416666666664</v>
      </c>
      <c r="F502" s="76">
        <v>1470000</v>
      </c>
      <c r="G502" s="75">
        <v>40442.416666666664</v>
      </c>
      <c r="H502" s="76">
        <v>2847000</v>
      </c>
      <c r="I502" s="75">
        <v>40199.416666666664</v>
      </c>
      <c r="J502" s="76">
        <v>83000</v>
      </c>
      <c r="K502" s="75">
        <v>40442.416666666664</v>
      </c>
      <c r="L502" s="76">
        <v>51000</v>
      </c>
    </row>
    <row r="503" spans="1:12" x14ac:dyDescent="0.25">
      <c r="A503" s="75">
        <v>40199.458333333336</v>
      </c>
      <c r="B503" s="76">
        <v>1600452.4739975079</v>
      </c>
      <c r="C503" s="75">
        <v>40442.458333333336</v>
      </c>
      <c r="D503" s="76">
        <v>1647261.8280011199</v>
      </c>
      <c r="E503" s="75">
        <v>40199.458333333336</v>
      </c>
      <c r="F503" s="76">
        <v>1846000</v>
      </c>
      <c r="G503" s="75">
        <v>40442.458333333336</v>
      </c>
      <c r="H503" s="76">
        <v>3149000</v>
      </c>
      <c r="I503" s="75">
        <v>40199.458333333336</v>
      </c>
      <c r="J503" s="76">
        <v>84000</v>
      </c>
      <c r="K503" s="75">
        <v>40442.458333333336</v>
      </c>
      <c r="L503" s="76">
        <v>48000</v>
      </c>
    </row>
    <row r="504" spans="1:12" x14ac:dyDescent="0.25">
      <c r="A504" s="75">
        <v>40199.5</v>
      </c>
      <c r="B504" s="76">
        <v>1591702.3920004063</v>
      </c>
      <c r="C504" s="75">
        <v>40442.5</v>
      </c>
      <c r="D504" s="76">
        <v>1611718.6740000513</v>
      </c>
      <c r="E504" s="75">
        <v>40199.5</v>
      </c>
      <c r="F504" s="76">
        <v>1948000</v>
      </c>
      <c r="G504" s="75">
        <v>40442.5</v>
      </c>
      <c r="H504" s="76">
        <v>3097000</v>
      </c>
      <c r="I504" s="75">
        <v>40199.5</v>
      </c>
      <c r="J504" s="76">
        <v>84000</v>
      </c>
      <c r="K504" s="75">
        <v>40442.5</v>
      </c>
      <c r="L504" s="76">
        <v>54000</v>
      </c>
    </row>
    <row r="505" spans="1:12" x14ac:dyDescent="0.25">
      <c r="A505" s="75">
        <v>40199.541666666664</v>
      </c>
      <c r="B505" s="76">
        <v>1583136.6660017308</v>
      </c>
      <c r="C505" s="75">
        <v>40442.541666666664</v>
      </c>
      <c r="D505" s="76">
        <v>1570620.9419978627</v>
      </c>
      <c r="E505" s="75">
        <v>40199.541666666664</v>
      </c>
      <c r="F505" s="76">
        <v>1881000</v>
      </c>
      <c r="G505" s="75">
        <v>40442.541666666664</v>
      </c>
      <c r="H505" s="76">
        <v>2930000</v>
      </c>
      <c r="I505" s="75">
        <v>40199.541666666664</v>
      </c>
      <c r="J505" s="76">
        <v>104000</v>
      </c>
      <c r="K505" s="75">
        <v>40442.541666666664</v>
      </c>
      <c r="L505" s="76">
        <v>51000</v>
      </c>
    </row>
    <row r="506" spans="1:12" x14ac:dyDescent="0.25">
      <c r="A506" s="75">
        <v>40199.583333333336</v>
      </c>
      <c r="B506" s="76">
        <v>1593911.25</v>
      </c>
      <c r="C506" s="75">
        <v>40442.583333333336</v>
      </c>
      <c r="D506" s="76">
        <v>1584478.367999085</v>
      </c>
      <c r="E506" s="75">
        <v>40199.583333333336</v>
      </c>
      <c r="F506" s="76">
        <v>1869000</v>
      </c>
      <c r="G506" s="75">
        <v>40442.583333333336</v>
      </c>
      <c r="H506" s="76">
        <v>2959000</v>
      </c>
      <c r="I506" s="75">
        <v>40199.583333333336</v>
      </c>
      <c r="J506" s="76">
        <v>94000</v>
      </c>
      <c r="K506" s="75">
        <v>40442.583333333336</v>
      </c>
      <c r="L506" s="76">
        <v>54000</v>
      </c>
    </row>
    <row r="507" spans="1:12" x14ac:dyDescent="0.25">
      <c r="A507" s="75">
        <v>40199.625</v>
      </c>
      <c r="B507" s="76">
        <v>1561693.3319971014</v>
      </c>
      <c r="C507" s="75">
        <v>40442.625</v>
      </c>
      <c r="D507" s="76">
        <v>1548631.367999085</v>
      </c>
      <c r="E507" s="75">
        <v>40199.625</v>
      </c>
      <c r="F507" s="76">
        <v>2031000</v>
      </c>
      <c r="G507" s="75">
        <v>40442.625</v>
      </c>
      <c r="H507" s="76">
        <v>2835000</v>
      </c>
      <c r="I507" s="75">
        <v>40199.625</v>
      </c>
      <c r="J507" s="76">
        <v>67000</v>
      </c>
      <c r="K507" s="75">
        <v>40442.625</v>
      </c>
      <c r="L507" s="76">
        <v>56000</v>
      </c>
    </row>
    <row r="508" spans="1:12" x14ac:dyDescent="0.25">
      <c r="A508" s="75">
        <v>40199.666666666664</v>
      </c>
      <c r="B508" s="76">
        <v>1569357.7620006623</v>
      </c>
      <c r="C508" s="75">
        <v>40442.666666666664</v>
      </c>
      <c r="D508" s="76">
        <v>1523562.365997914</v>
      </c>
      <c r="E508" s="75">
        <v>40199.666666666664</v>
      </c>
      <c r="F508" s="76">
        <v>2046000</v>
      </c>
      <c r="G508" s="75">
        <v>40442.666666666664</v>
      </c>
      <c r="H508" s="76">
        <v>3019000</v>
      </c>
      <c r="I508" s="75">
        <v>40199.666666666664</v>
      </c>
      <c r="J508" s="76">
        <v>71000</v>
      </c>
      <c r="K508" s="75">
        <v>40442.666666666664</v>
      </c>
      <c r="L508" s="76">
        <v>53000</v>
      </c>
    </row>
    <row r="509" spans="1:12" x14ac:dyDescent="0.25">
      <c r="A509" s="75">
        <v>40199.708333333336</v>
      </c>
      <c r="B509" s="76">
        <v>1500029.6640005601</v>
      </c>
      <c r="C509" s="75">
        <v>40442.708333333336</v>
      </c>
      <c r="D509" s="76">
        <v>1448618.238005698</v>
      </c>
      <c r="E509" s="75">
        <v>40199.708333333336</v>
      </c>
      <c r="F509" s="76">
        <v>1993000</v>
      </c>
      <c r="G509" s="75">
        <v>40442.708333333336</v>
      </c>
      <c r="H509" s="76">
        <v>2867000</v>
      </c>
      <c r="I509" s="75">
        <v>40199.708333333336</v>
      </c>
      <c r="J509" s="76">
        <v>86000</v>
      </c>
      <c r="K509" s="75">
        <v>40442.708333333336</v>
      </c>
      <c r="L509" s="76">
        <v>54000</v>
      </c>
    </row>
    <row r="510" spans="1:12" x14ac:dyDescent="0.25">
      <c r="A510" s="75">
        <v>40199.75</v>
      </c>
      <c r="B510" s="76">
        <v>1291652.7599994913</v>
      </c>
      <c r="C510" s="75">
        <v>40442.75</v>
      </c>
      <c r="D510" s="76">
        <v>1242112.2059996962</v>
      </c>
      <c r="E510" s="75">
        <v>40199.75</v>
      </c>
      <c r="F510" s="76">
        <v>1720000</v>
      </c>
      <c r="G510" s="75">
        <v>40442.75</v>
      </c>
      <c r="H510" s="76">
        <v>2411000</v>
      </c>
      <c r="I510" s="75">
        <v>40199.75</v>
      </c>
      <c r="J510" s="76">
        <v>89000</v>
      </c>
      <c r="K510" s="75">
        <v>40442.75</v>
      </c>
      <c r="L510" s="76">
        <v>54000</v>
      </c>
    </row>
    <row r="511" spans="1:12" x14ac:dyDescent="0.25">
      <c r="A511" s="75">
        <v>40199.791666666664</v>
      </c>
      <c r="B511" s="76">
        <v>1174272.6120019325</v>
      </c>
      <c r="C511" s="75">
        <v>40442.791666666664</v>
      </c>
      <c r="D511" s="76">
        <v>1075252.9559996962</v>
      </c>
      <c r="E511" s="75">
        <v>40199.791666666664</v>
      </c>
      <c r="F511" s="76">
        <v>1247000</v>
      </c>
      <c r="G511" s="75">
        <v>40442.791666666664</v>
      </c>
      <c r="H511" s="76">
        <v>1929000</v>
      </c>
      <c r="I511" s="75">
        <v>40199.791666666664</v>
      </c>
      <c r="J511" s="76">
        <v>116000</v>
      </c>
      <c r="K511" s="75">
        <v>40442.791666666664</v>
      </c>
      <c r="L511" s="76">
        <v>52000</v>
      </c>
    </row>
    <row r="512" spans="1:12" x14ac:dyDescent="0.25">
      <c r="A512" s="75">
        <v>40199.833333333336</v>
      </c>
      <c r="B512" s="76">
        <v>955042.60199608421</v>
      </c>
      <c r="C512" s="75">
        <v>40442.833333333336</v>
      </c>
      <c r="D512" s="76">
        <v>946278.86399674299</v>
      </c>
      <c r="E512" s="75">
        <v>40199.833333333336</v>
      </c>
      <c r="F512" s="76">
        <v>367000</v>
      </c>
      <c r="G512" s="75">
        <v>40442.833333333336</v>
      </c>
      <c r="H512" s="76">
        <v>855000</v>
      </c>
      <c r="I512" s="75">
        <v>40199.833333333336</v>
      </c>
      <c r="J512" s="76">
        <v>97000</v>
      </c>
      <c r="K512" s="75">
        <v>40442.833333333336</v>
      </c>
      <c r="L512" s="76">
        <v>52000</v>
      </c>
    </row>
    <row r="513" spans="1:12" x14ac:dyDescent="0.25">
      <c r="A513" s="75">
        <v>40199.875</v>
      </c>
      <c r="B513" s="76">
        <v>884068.95600605302</v>
      </c>
      <c r="C513" s="75">
        <v>40442.875</v>
      </c>
      <c r="D513" s="76">
        <v>894908.40600223956</v>
      </c>
      <c r="E513" s="75">
        <v>40199.875</v>
      </c>
      <c r="F513" s="76">
        <v>332000</v>
      </c>
      <c r="G513" s="75">
        <v>40442.875</v>
      </c>
      <c r="H513" s="76">
        <v>776000</v>
      </c>
      <c r="I513" s="75">
        <v>40199.875</v>
      </c>
      <c r="J513" s="76">
        <v>66000</v>
      </c>
      <c r="K513" s="75">
        <v>40442.875</v>
      </c>
      <c r="L513" s="76">
        <v>44000</v>
      </c>
    </row>
    <row r="514" spans="1:12" x14ac:dyDescent="0.25">
      <c r="A514" s="75">
        <v>40199.916666666664</v>
      </c>
      <c r="B514" s="76">
        <v>876445.49399649038</v>
      </c>
      <c r="C514" s="75">
        <v>40442.916666666664</v>
      </c>
      <c r="D514" s="76">
        <v>890507.75999949127</v>
      </c>
      <c r="E514" s="75">
        <v>40199.916666666664</v>
      </c>
      <c r="F514" s="76">
        <v>363000</v>
      </c>
      <c r="G514" s="75">
        <v>40442.916666666664</v>
      </c>
      <c r="H514" s="76">
        <v>811000</v>
      </c>
      <c r="I514" s="75">
        <v>40199.916666666664</v>
      </c>
      <c r="J514" s="76">
        <v>70000</v>
      </c>
      <c r="K514" s="75">
        <v>40442.916666666664</v>
      </c>
      <c r="L514" s="76">
        <v>38000</v>
      </c>
    </row>
    <row r="515" spans="1:12" x14ac:dyDescent="0.25">
      <c r="A515" s="75">
        <v>40199.958333333336</v>
      </c>
      <c r="B515" s="76">
        <v>870532.44600020489</v>
      </c>
      <c r="C515" s="75">
        <v>40442.958333333336</v>
      </c>
      <c r="D515" s="76">
        <v>884526.4319983715</v>
      </c>
      <c r="E515" s="75">
        <v>40199.958333333336</v>
      </c>
      <c r="F515" s="76">
        <v>320000</v>
      </c>
      <c r="G515" s="75">
        <v>40442.958333333336</v>
      </c>
      <c r="H515" s="76">
        <v>870000</v>
      </c>
      <c r="I515" s="75">
        <v>40199.958333333336</v>
      </c>
      <c r="J515" s="76">
        <v>87000</v>
      </c>
      <c r="K515" s="75">
        <v>40442.958333333336</v>
      </c>
      <c r="L515" s="76">
        <v>43000</v>
      </c>
    </row>
    <row r="516" spans="1:12" x14ac:dyDescent="0.25">
      <c r="A516" s="75">
        <v>40200</v>
      </c>
      <c r="B516" s="76">
        <v>856343.86200193223</v>
      </c>
      <c r="C516" s="75">
        <v>40443</v>
      </c>
      <c r="D516" s="76">
        <v>881310.44399903377</v>
      </c>
      <c r="E516" s="75">
        <v>40200</v>
      </c>
      <c r="F516" s="76">
        <v>307000</v>
      </c>
      <c r="G516" s="75">
        <v>40443</v>
      </c>
      <c r="H516" s="76">
        <v>862000</v>
      </c>
      <c r="I516" s="75">
        <v>40200</v>
      </c>
      <c r="J516" s="76">
        <v>86000</v>
      </c>
      <c r="K516" s="75">
        <v>40443</v>
      </c>
      <c r="L516" s="76">
        <v>38000</v>
      </c>
    </row>
    <row r="517" spans="1:12" x14ac:dyDescent="0.25">
      <c r="A517" s="75">
        <v>40200.041666666664</v>
      </c>
      <c r="B517" s="76">
        <v>864943.72799984645</v>
      </c>
      <c r="C517" s="75">
        <v>40443.041666666664</v>
      </c>
      <c r="D517" s="76">
        <v>881054.39400157728</v>
      </c>
      <c r="E517" s="75">
        <v>40200.041666666664</v>
      </c>
      <c r="F517" s="76">
        <v>299000</v>
      </c>
      <c r="G517" s="75">
        <v>40443.041666666664</v>
      </c>
      <c r="H517" s="76">
        <v>943000</v>
      </c>
      <c r="I517" s="75">
        <v>40200.041666666664</v>
      </c>
      <c r="J517" s="76">
        <v>91000</v>
      </c>
      <c r="K517" s="75">
        <v>40443.041666666664</v>
      </c>
      <c r="L517" s="76">
        <v>47000</v>
      </c>
    </row>
    <row r="518" spans="1:12" x14ac:dyDescent="0.25">
      <c r="A518" s="75">
        <v>40200.083333333336</v>
      </c>
      <c r="B518" s="76">
        <v>858405.9179965416</v>
      </c>
      <c r="C518" s="75">
        <v>40443.083333333336</v>
      </c>
      <c r="D518" s="76">
        <v>877893.02999847406</v>
      </c>
      <c r="E518" s="75">
        <v>40200.083333333336</v>
      </c>
      <c r="F518" s="76">
        <v>313000</v>
      </c>
      <c r="G518" s="75">
        <v>40443.083333333336</v>
      </c>
      <c r="H518" s="76">
        <v>1036000</v>
      </c>
      <c r="I518" s="75">
        <v>40200.083333333336</v>
      </c>
      <c r="J518" s="76">
        <v>101000</v>
      </c>
      <c r="K518" s="75">
        <v>40443.083333333336</v>
      </c>
      <c r="L518" s="76">
        <v>41000</v>
      </c>
    </row>
    <row r="519" spans="1:12" x14ac:dyDescent="0.25">
      <c r="A519" s="75">
        <v>40200.125</v>
      </c>
      <c r="B519" s="76">
        <v>859283.3160004575</v>
      </c>
      <c r="C519" s="75">
        <v>40443.125</v>
      </c>
      <c r="D519" s="76">
        <v>865565.07599994878</v>
      </c>
      <c r="E519" s="75">
        <v>40200.125</v>
      </c>
      <c r="F519" s="76">
        <v>317000</v>
      </c>
      <c r="G519" s="75">
        <v>40443.125</v>
      </c>
      <c r="H519" s="76">
        <v>1037000</v>
      </c>
      <c r="I519" s="75">
        <v>40200.125</v>
      </c>
      <c r="J519" s="76">
        <v>88000</v>
      </c>
      <c r="K519" s="75">
        <v>40443.125</v>
      </c>
      <c r="L519" s="76">
        <v>48000</v>
      </c>
    </row>
    <row r="520" spans="1:12" x14ac:dyDescent="0.25">
      <c r="A520" s="75">
        <v>40200.166666666664</v>
      </c>
      <c r="B520" s="76">
        <v>871973.15400106867</v>
      </c>
      <c r="C520" s="75">
        <v>40443.166666666664</v>
      </c>
      <c r="D520" s="76">
        <v>873973.75800468063</v>
      </c>
      <c r="E520" s="75">
        <v>40200.166666666664</v>
      </c>
      <c r="F520" s="76">
        <v>430000</v>
      </c>
      <c r="G520" s="75">
        <v>40443.166666666664</v>
      </c>
      <c r="H520" s="76">
        <v>1108000</v>
      </c>
      <c r="I520" s="75">
        <v>40200.166666666664</v>
      </c>
      <c r="J520" s="76">
        <v>92000</v>
      </c>
      <c r="K520" s="75">
        <v>40443.166666666664</v>
      </c>
      <c r="L520" s="76">
        <v>36000</v>
      </c>
    </row>
    <row r="521" spans="1:12" x14ac:dyDescent="0.25">
      <c r="A521" s="75">
        <v>40200.208333333336</v>
      </c>
      <c r="B521" s="76">
        <v>899169.07800111978</v>
      </c>
      <c r="C521" s="75">
        <v>40443.208333333336</v>
      </c>
      <c r="D521" s="76">
        <v>955421.55599460599</v>
      </c>
      <c r="E521" s="75">
        <v>40200.208333333336</v>
      </c>
      <c r="F521" s="76">
        <v>519000</v>
      </c>
      <c r="G521" s="75">
        <v>40443.208333333336</v>
      </c>
      <c r="H521" s="76">
        <v>1571000</v>
      </c>
      <c r="I521" s="75">
        <v>40200.208333333336</v>
      </c>
      <c r="J521" s="76">
        <v>86000</v>
      </c>
      <c r="K521" s="75">
        <v>40443.208333333336</v>
      </c>
      <c r="L521" s="76">
        <v>53000</v>
      </c>
    </row>
    <row r="522" spans="1:12" x14ac:dyDescent="0.25">
      <c r="A522" s="75">
        <v>40200.25</v>
      </c>
      <c r="B522" s="76">
        <v>932264.39400157728</v>
      </c>
      <c r="C522" s="75">
        <v>40443.25</v>
      </c>
      <c r="D522" s="76">
        <v>1018816.1220014236</v>
      </c>
      <c r="E522" s="75">
        <v>40200.25</v>
      </c>
      <c r="F522" s="76">
        <v>697000</v>
      </c>
      <c r="G522" s="75">
        <v>40443.25</v>
      </c>
      <c r="H522" s="76">
        <v>1915000</v>
      </c>
      <c r="I522" s="75">
        <v>40200.25</v>
      </c>
      <c r="J522" s="76">
        <v>71000</v>
      </c>
      <c r="K522" s="75">
        <v>40443.25</v>
      </c>
      <c r="L522" s="76">
        <v>49000</v>
      </c>
    </row>
    <row r="523" spans="1:12" x14ac:dyDescent="0.25">
      <c r="A523" s="75">
        <v>40200.291666666664</v>
      </c>
      <c r="B523" s="76">
        <v>1094156.2739949643</v>
      </c>
      <c r="C523" s="75">
        <v>40443.291666666664</v>
      </c>
      <c r="D523" s="76">
        <v>1234256.5920029497</v>
      </c>
      <c r="E523" s="75">
        <v>40200.291666666664</v>
      </c>
      <c r="F523" s="76">
        <v>1377000</v>
      </c>
      <c r="G523" s="75">
        <v>40443.291666666664</v>
      </c>
      <c r="H523" s="76">
        <v>3093000</v>
      </c>
      <c r="I523" s="75">
        <v>40200.291666666664</v>
      </c>
      <c r="J523" s="76">
        <v>172000</v>
      </c>
      <c r="K523" s="75">
        <v>40443.291666666664</v>
      </c>
      <c r="L523" s="76">
        <v>48000</v>
      </c>
    </row>
    <row r="524" spans="1:12" x14ac:dyDescent="0.25">
      <c r="A524" s="75">
        <v>40200.333333333336</v>
      </c>
      <c r="B524" s="76">
        <v>1162327.0260024921</v>
      </c>
      <c r="C524" s="75">
        <v>40443.333333333336</v>
      </c>
      <c r="D524" s="76">
        <v>1253409.132000915</v>
      </c>
      <c r="E524" s="75">
        <v>40200.333333333336</v>
      </c>
      <c r="F524" s="76">
        <v>1119000</v>
      </c>
      <c r="G524" s="75">
        <v>40443.333333333336</v>
      </c>
      <c r="H524" s="76">
        <v>2364000</v>
      </c>
      <c r="I524" s="75">
        <v>40200.333333333336</v>
      </c>
      <c r="J524" s="76">
        <v>207000</v>
      </c>
      <c r="K524" s="75">
        <v>40443.333333333336</v>
      </c>
      <c r="L524" s="76">
        <v>71000</v>
      </c>
    </row>
    <row r="525" spans="1:12" x14ac:dyDescent="0.25">
      <c r="A525" s="75">
        <v>40200.375</v>
      </c>
      <c r="B525" s="76">
        <v>1409575.734003356</v>
      </c>
      <c r="C525" s="75">
        <v>40443.375</v>
      </c>
      <c r="D525" s="76">
        <v>1438256.747998829</v>
      </c>
      <c r="E525" s="75">
        <v>40200.375</v>
      </c>
      <c r="F525" s="76">
        <v>1166000</v>
      </c>
      <c r="G525" s="75">
        <v>40443.375</v>
      </c>
      <c r="H525" s="76">
        <v>2338000</v>
      </c>
      <c r="I525" s="75">
        <v>40200.375</v>
      </c>
      <c r="J525" s="76">
        <v>142000</v>
      </c>
      <c r="K525" s="75">
        <v>40443.375</v>
      </c>
      <c r="L525" s="76">
        <v>55000</v>
      </c>
    </row>
    <row r="526" spans="1:12" x14ac:dyDescent="0.25">
      <c r="A526" s="75">
        <v>40200.416666666664</v>
      </c>
      <c r="B526" s="76">
        <v>1525122.5639992864</v>
      </c>
      <c r="C526" s="75">
        <v>40443.416666666664</v>
      </c>
      <c r="D526" s="76">
        <v>1589585.7119968454</v>
      </c>
      <c r="E526" s="75">
        <v>40200.416666666664</v>
      </c>
      <c r="F526" s="76">
        <v>1409000</v>
      </c>
      <c r="G526" s="75">
        <v>40443.416666666664</v>
      </c>
      <c r="H526" s="76">
        <v>2962000</v>
      </c>
      <c r="I526" s="75">
        <v>40200.416666666664</v>
      </c>
      <c r="J526" s="76">
        <v>93000</v>
      </c>
      <c r="K526" s="75">
        <v>40443.416666666664</v>
      </c>
      <c r="L526" s="76">
        <v>51000</v>
      </c>
    </row>
    <row r="527" spans="1:12" x14ac:dyDescent="0.25">
      <c r="A527" s="75">
        <v>40200.458333333336</v>
      </c>
      <c r="B527" s="76">
        <v>1585499.1539947083</v>
      </c>
      <c r="C527" s="75">
        <v>40443.458333333336</v>
      </c>
      <c r="D527" s="76">
        <v>1622005.0560009661</v>
      </c>
      <c r="E527" s="75">
        <v>40200.458333333336</v>
      </c>
      <c r="F527" s="76">
        <v>1763000</v>
      </c>
      <c r="G527" s="75">
        <v>40443.458333333336</v>
      </c>
      <c r="H527" s="76">
        <v>3143000</v>
      </c>
      <c r="I527" s="75">
        <v>40200.458333333336</v>
      </c>
      <c r="J527" s="76">
        <v>85000</v>
      </c>
      <c r="K527" s="75">
        <v>40443.458333333336</v>
      </c>
      <c r="L527" s="76">
        <v>55000</v>
      </c>
    </row>
    <row r="528" spans="1:12" x14ac:dyDescent="0.25">
      <c r="A528" s="75">
        <v>40200.5</v>
      </c>
      <c r="B528" s="76">
        <v>1539847.1460027483</v>
      </c>
      <c r="C528" s="75">
        <v>40443.5</v>
      </c>
      <c r="D528" s="76">
        <v>1587892.367999085</v>
      </c>
      <c r="E528" s="75">
        <v>40200.5</v>
      </c>
      <c r="F528" s="76">
        <v>1919000</v>
      </c>
      <c r="G528" s="75">
        <v>40443.5</v>
      </c>
      <c r="H528" s="76">
        <v>3133000</v>
      </c>
      <c r="I528" s="75">
        <v>40200.5</v>
      </c>
      <c r="J528" s="76">
        <v>81000</v>
      </c>
      <c r="K528" s="75">
        <v>40443.5</v>
      </c>
      <c r="L528" s="76">
        <v>54000</v>
      </c>
    </row>
    <row r="529" spans="1:12" x14ac:dyDescent="0.25">
      <c r="A529" s="75">
        <v>40200.541666666664</v>
      </c>
      <c r="B529" s="76">
        <v>1503668.9879993377</v>
      </c>
      <c r="C529" s="75">
        <v>40443.541666666664</v>
      </c>
      <c r="D529" s="76">
        <v>1545831.8880044245</v>
      </c>
      <c r="E529" s="75">
        <v>40200.541666666664</v>
      </c>
      <c r="F529" s="76">
        <v>2003000</v>
      </c>
      <c r="G529" s="75">
        <v>40443.541666666664</v>
      </c>
      <c r="H529" s="76">
        <v>2913000</v>
      </c>
      <c r="I529" s="75">
        <v>40200.541666666664</v>
      </c>
      <c r="J529" s="76">
        <v>97000</v>
      </c>
      <c r="K529" s="75">
        <v>40443.541666666664</v>
      </c>
      <c r="L529" s="76">
        <v>56000</v>
      </c>
    </row>
    <row r="530" spans="1:12" x14ac:dyDescent="0.25">
      <c r="A530" s="75">
        <v>40200.583333333336</v>
      </c>
      <c r="B530" s="76">
        <v>1540198.7880031546</v>
      </c>
      <c r="C530" s="75">
        <v>40443.583333333336</v>
      </c>
      <c r="D530" s="76">
        <v>1554271.2959951144</v>
      </c>
      <c r="E530" s="75">
        <v>40200.583333333336</v>
      </c>
      <c r="F530" s="76">
        <v>1998000</v>
      </c>
      <c r="G530" s="75">
        <v>40443.583333333336</v>
      </c>
      <c r="H530" s="76">
        <v>2837000</v>
      </c>
      <c r="I530" s="75">
        <v>40200.583333333336</v>
      </c>
      <c r="J530" s="76">
        <v>91000</v>
      </c>
      <c r="K530" s="75">
        <v>40443.583333333336</v>
      </c>
      <c r="L530" s="76">
        <v>55000</v>
      </c>
    </row>
    <row r="531" spans="1:12" x14ac:dyDescent="0.25">
      <c r="A531" s="75">
        <v>40200.625</v>
      </c>
      <c r="B531" s="76">
        <v>1535480.6399992353</v>
      </c>
      <c r="C531" s="75">
        <v>40443.625</v>
      </c>
      <c r="D531" s="76">
        <v>1545087.636003257</v>
      </c>
      <c r="E531" s="75">
        <v>40200.625</v>
      </c>
      <c r="F531" s="76">
        <v>2105000</v>
      </c>
      <c r="G531" s="75">
        <v>40443.625</v>
      </c>
      <c r="H531" s="76">
        <v>2905000</v>
      </c>
      <c r="I531" s="75">
        <v>40200.625</v>
      </c>
      <c r="J531" s="76">
        <v>59000</v>
      </c>
      <c r="K531" s="75">
        <v>40443.625</v>
      </c>
      <c r="L531" s="76">
        <v>56000</v>
      </c>
    </row>
    <row r="532" spans="1:12" x14ac:dyDescent="0.25">
      <c r="A532" s="75">
        <v>40200.666666666664</v>
      </c>
      <c r="B532" s="76">
        <v>1514846.4240000513</v>
      </c>
      <c r="C532" s="75">
        <v>40443.666666666664</v>
      </c>
      <c r="D532" s="76">
        <v>1518018.0299984741</v>
      </c>
      <c r="E532" s="75">
        <v>40200.666666666664</v>
      </c>
      <c r="F532" s="76">
        <v>2098000</v>
      </c>
      <c r="G532" s="75">
        <v>40443.666666666664</v>
      </c>
      <c r="H532" s="76">
        <v>2877000</v>
      </c>
      <c r="I532" s="75">
        <v>40200.666666666664</v>
      </c>
      <c r="J532" s="76">
        <v>56000</v>
      </c>
      <c r="K532" s="75">
        <v>40443.666666666664</v>
      </c>
      <c r="L532" s="76">
        <v>53000</v>
      </c>
    </row>
    <row r="533" spans="1:12" x14ac:dyDescent="0.25">
      <c r="A533" s="75">
        <v>40200.708333333336</v>
      </c>
      <c r="B533" s="76">
        <v>1448744.5560009661</v>
      </c>
      <c r="C533" s="75">
        <v>40443.708333333336</v>
      </c>
      <c r="D533" s="76">
        <v>1479631.0140018298</v>
      </c>
      <c r="E533" s="75">
        <v>40200.708333333336</v>
      </c>
      <c r="F533" s="76">
        <v>2016000</v>
      </c>
      <c r="G533" s="75">
        <v>40443.708333333336</v>
      </c>
      <c r="H533" s="76">
        <v>2891000</v>
      </c>
      <c r="I533" s="75">
        <v>40200.708333333336</v>
      </c>
      <c r="J533" s="76">
        <v>58000</v>
      </c>
      <c r="K533" s="75">
        <v>40443.708333333336</v>
      </c>
      <c r="L533" s="76">
        <v>52000</v>
      </c>
    </row>
    <row r="534" spans="1:12" x14ac:dyDescent="0.25">
      <c r="A534" s="75">
        <v>40200.75</v>
      </c>
      <c r="B534" s="76">
        <v>1244071.8419965929</v>
      </c>
      <c r="C534" s="75">
        <v>40443.75</v>
      </c>
      <c r="D534" s="76">
        <v>1320309.8759974053</v>
      </c>
      <c r="E534" s="75">
        <v>40200.75</v>
      </c>
      <c r="F534" s="76">
        <v>1759000</v>
      </c>
      <c r="G534" s="75">
        <v>40443.75</v>
      </c>
      <c r="H534" s="76">
        <v>2850000</v>
      </c>
      <c r="I534" s="75">
        <v>40200.75</v>
      </c>
      <c r="J534" s="76">
        <v>71000</v>
      </c>
      <c r="K534" s="75">
        <v>40443.75</v>
      </c>
      <c r="L534" s="76">
        <v>53000</v>
      </c>
    </row>
    <row r="535" spans="1:12" x14ac:dyDescent="0.25">
      <c r="A535" s="75">
        <v>40200.791666666664</v>
      </c>
      <c r="B535" s="76">
        <v>1134222.9779998465</v>
      </c>
      <c r="C535" s="75">
        <v>40443.791666666664</v>
      </c>
      <c r="D535" s="76">
        <v>1144058.7120032057</v>
      </c>
      <c r="E535" s="75">
        <v>40200.791666666664</v>
      </c>
      <c r="F535" s="76">
        <v>1321000</v>
      </c>
      <c r="G535" s="75">
        <v>40443.791666666664</v>
      </c>
      <c r="H535" s="76">
        <v>2279000</v>
      </c>
      <c r="I535" s="75">
        <v>40200.791666666664</v>
      </c>
      <c r="J535" s="76">
        <v>91000</v>
      </c>
      <c r="K535" s="75">
        <v>40443.791666666664</v>
      </c>
      <c r="L535" s="76">
        <v>48000</v>
      </c>
    </row>
    <row r="536" spans="1:12" x14ac:dyDescent="0.25">
      <c r="A536" s="75">
        <v>40200.833333333336</v>
      </c>
      <c r="B536" s="76">
        <v>937156.65600223956</v>
      </c>
      <c r="C536" s="75">
        <v>40443.833333333336</v>
      </c>
      <c r="D536" s="76">
        <v>947914.16999770922</v>
      </c>
      <c r="E536" s="75">
        <v>40200.833333333336</v>
      </c>
      <c r="F536" s="76">
        <v>609000</v>
      </c>
      <c r="G536" s="75">
        <v>40443.833333333336</v>
      </c>
      <c r="H536" s="76">
        <v>884000</v>
      </c>
      <c r="I536" s="75">
        <v>40200.833333333336</v>
      </c>
      <c r="J536" s="76">
        <v>77000</v>
      </c>
      <c r="K536" s="75">
        <v>40443.833333333336</v>
      </c>
      <c r="L536" s="76">
        <v>51000</v>
      </c>
    </row>
    <row r="537" spans="1:12" x14ac:dyDescent="0.25">
      <c r="A537" s="75">
        <v>40200.875</v>
      </c>
      <c r="B537" s="76">
        <v>906352.13399572577</v>
      </c>
      <c r="C537" s="75">
        <v>40443.875</v>
      </c>
      <c r="D537" s="76">
        <v>893095.57199761015</v>
      </c>
      <c r="E537" s="75">
        <v>40200.875</v>
      </c>
      <c r="F537" s="76">
        <v>576000</v>
      </c>
      <c r="G537" s="75">
        <v>40443.875</v>
      </c>
      <c r="H537" s="76">
        <v>842000</v>
      </c>
      <c r="I537" s="75">
        <v>40200.875</v>
      </c>
      <c r="J537" s="76">
        <v>64000</v>
      </c>
      <c r="K537" s="75">
        <v>40443.875</v>
      </c>
      <c r="L537" s="76">
        <v>43000</v>
      </c>
    </row>
    <row r="538" spans="1:12" x14ac:dyDescent="0.25">
      <c r="A538" s="75">
        <v>40200.916666666664</v>
      </c>
      <c r="B538" s="76">
        <v>894082.21800035518</v>
      </c>
      <c r="C538" s="75">
        <v>40443.916666666664</v>
      </c>
      <c r="D538" s="76">
        <v>882259.53600198345</v>
      </c>
      <c r="E538" s="75">
        <v>40200.916666666664</v>
      </c>
      <c r="F538" s="76">
        <v>569000</v>
      </c>
      <c r="G538" s="75">
        <v>40443.916666666664</v>
      </c>
      <c r="H538" s="76">
        <v>845000</v>
      </c>
      <c r="I538" s="75">
        <v>40200.916666666664</v>
      </c>
      <c r="J538" s="76">
        <v>58000</v>
      </c>
      <c r="K538" s="75">
        <v>40443.916666666664</v>
      </c>
      <c r="L538" s="76">
        <v>48000</v>
      </c>
    </row>
    <row r="539" spans="1:12" x14ac:dyDescent="0.25">
      <c r="A539" s="75">
        <v>40200.958333333336</v>
      </c>
      <c r="B539" s="76">
        <v>892860.00600350962</v>
      </c>
      <c r="C539" s="75">
        <v>40443.958333333336</v>
      </c>
      <c r="D539" s="76">
        <v>876646.91999770922</v>
      </c>
      <c r="E539" s="75">
        <v>40200.958333333336</v>
      </c>
      <c r="F539" s="76">
        <v>601000</v>
      </c>
      <c r="G539" s="75">
        <v>40443.958333333336</v>
      </c>
      <c r="H539" s="76">
        <v>860000</v>
      </c>
      <c r="I539" s="75">
        <v>40200.958333333336</v>
      </c>
      <c r="J539" s="76">
        <v>63000</v>
      </c>
      <c r="K539" s="75">
        <v>40443.958333333336</v>
      </c>
      <c r="L539" s="76">
        <v>39000</v>
      </c>
    </row>
    <row r="540" spans="1:12" x14ac:dyDescent="0.25">
      <c r="A540" s="75">
        <v>40201</v>
      </c>
      <c r="B540" s="76">
        <v>902470.41600173083</v>
      </c>
      <c r="C540" s="75">
        <v>40444</v>
      </c>
      <c r="D540" s="76">
        <v>864342.86400310334</v>
      </c>
      <c r="E540" s="75">
        <v>40201</v>
      </c>
      <c r="F540" s="76">
        <v>734000</v>
      </c>
      <c r="G540" s="75">
        <v>40444</v>
      </c>
      <c r="H540" s="76">
        <v>858000</v>
      </c>
      <c r="I540" s="75">
        <v>40201</v>
      </c>
      <c r="J540" s="76">
        <v>64000</v>
      </c>
      <c r="K540" s="75">
        <v>40444</v>
      </c>
      <c r="L540" s="76">
        <v>41000</v>
      </c>
    </row>
    <row r="541" spans="1:12" x14ac:dyDescent="0.25">
      <c r="A541" s="75">
        <v>40201.041666666664</v>
      </c>
      <c r="B541" s="76">
        <v>914054.11799908511</v>
      </c>
      <c r="C541" s="75">
        <v>40444.041666666664</v>
      </c>
      <c r="D541" s="76">
        <v>872341.86599791399</v>
      </c>
      <c r="E541" s="75">
        <v>40201.041666666664</v>
      </c>
      <c r="F541" s="76">
        <v>727000</v>
      </c>
      <c r="G541" s="75">
        <v>40444.041666666664</v>
      </c>
      <c r="H541" s="76">
        <v>875000</v>
      </c>
      <c r="I541" s="75">
        <v>40201.041666666664</v>
      </c>
      <c r="J541" s="76">
        <v>68000</v>
      </c>
      <c r="K541" s="75">
        <v>40444.041666666664</v>
      </c>
      <c r="L541" s="76">
        <v>43000</v>
      </c>
    </row>
    <row r="542" spans="1:12" x14ac:dyDescent="0.25">
      <c r="A542" s="75">
        <v>40201.083333333336</v>
      </c>
      <c r="B542" s="76">
        <v>902245.09199659294</v>
      </c>
      <c r="C542" s="75">
        <v>40444.083333333336</v>
      </c>
      <c r="D542" s="76">
        <v>854500.30200498446</v>
      </c>
      <c r="E542" s="75">
        <v>40201.083333333336</v>
      </c>
      <c r="F542" s="76">
        <v>613000</v>
      </c>
      <c r="G542" s="75">
        <v>40444.083333333336</v>
      </c>
      <c r="H542" s="76">
        <v>938000</v>
      </c>
      <c r="I542" s="75">
        <v>40201.083333333336</v>
      </c>
      <c r="J542" s="76">
        <v>65000</v>
      </c>
      <c r="K542" s="75">
        <v>40444.083333333336</v>
      </c>
      <c r="L542" s="76">
        <v>41000</v>
      </c>
    </row>
    <row r="543" spans="1:12" x14ac:dyDescent="0.25">
      <c r="A543" s="75">
        <v>40201.125</v>
      </c>
      <c r="B543" s="76">
        <v>893098.98600452684</v>
      </c>
      <c r="C543" s="75">
        <v>40444.125</v>
      </c>
      <c r="D543" s="76">
        <v>854490.05999694788</v>
      </c>
      <c r="E543" s="75">
        <v>40201.125</v>
      </c>
      <c r="F543" s="76">
        <v>618000</v>
      </c>
      <c r="G543" s="75">
        <v>40444.125</v>
      </c>
      <c r="H543" s="76">
        <v>1034000</v>
      </c>
      <c r="I543" s="75">
        <v>40201.125</v>
      </c>
      <c r="J543" s="76">
        <v>67000</v>
      </c>
      <c r="K543" s="75">
        <v>40444.125</v>
      </c>
      <c r="L543" s="76">
        <v>45000</v>
      </c>
    </row>
    <row r="544" spans="1:12" x14ac:dyDescent="0.25">
      <c r="A544" s="75">
        <v>40201.166666666664</v>
      </c>
      <c r="B544" s="76">
        <v>919130.7359981701</v>
      </c>
      <c r="C544" s="75">
        <v>40444.166666666664</v>
      </c>
      <c r="D544" s="76">
        <v>866674.62599740538</v>
      </c>
      <c r="E544" s="75">
        <v>40201.166666666664</v>
      </c>
      <c r="F544" s="76">
        <v>635000</v>
      </c>
      <c r="G544" s="75">
        <v>40444.166666666664</v>
      </c>
      <c r="H544" s="76">
        <v>1135000</v>
      </c>
      <c r="I544" s="75">
        <v>40201.166666666664</v>
      </c>
      <c r="J544" s="76">
        <v>65000</v>
      </c>
      <c r="K544" s="75">
        <v>40444.166666666664</v>
      </c>
      <c r="L544" s="76">
        <v>39000</v>
      </c>
    </row>
    <row r="545" spans="1:12" x14ac:dyDescent="0.25">
      <c r="A545" s="75">
        <v>40201.208333333336</v>
      </c>
      <c r="B545" s="76">
        <v>920103.72599867883</v>
      </c>
      <c r="C545" s="75">
        <v>40444.208333333336</v>
      </c>
      <c r="D545" s="76">
        <v>960255.78000483429</v>
      </c>
      <c r="E545" s="75">
        <v>40201.208333333336</v>
      </c>
      <c r="F545" s="76">
        <v>638000</v>
      </c>
      <c r="G545" s="75">
        <v>40444.208333333336</v>
      </c>
      <c r="H545" s="76">
        <v>1793000</v>
      </c>
      <c r="I545" s="75">
        <v>40201.208333333336</v>
      </c>
      <c r="J545" s="76">
        <v>69000</v>
      </c>
      <c r="K545" s="75">
        <v>40444.208333333336</v>
      </c>
      <c r="L545" s="76">
        <v>50000</v>
      </c>
    </row>
    <row r="546" spans="1:12" x14ac:dyDescent="0.25">
      <c r="A546" s="75">
        <v>40201.25</v>
      </c>
      <c r="B546" s="76">
        <v>910138.25999949127</v>
      </c>
      <c r="C546" s="75">
        <v>40444.25</v>
      </c>
      <c r="D546" s="76">
        <v>1002486.9599956744</v>
      </c>
      <c r="E546" s="75">
        <v>40201.25</v>
      </c>
      <c r="F546" s="76">
        <v>677000</v>
      </c>
      <c r="G546" s="75">
        <v>40444.25</v>
      </c>
      <c r="H546" s="76">
        <v>1955000</v>
      </c>
      <c r="I546" s="75">
        <v>40201.25</v>
      </c>
      <c r="J546" s="76">
        <v>70000</v>
      </c>
      <c r="K546" s="75">
        <v>40444.25</v>
      </c>
      <c r="L546" s="76">
        <v>50000</v>
      </c>
    </row>
    <row r="547" spans="1:12" x14ac:dyDescent="0.25">
      <c r="A547" s="75">
        <v>40201.291666666664</v>
      </c>
      <c r="B547" s="76">
        <v>934524.46200320579</v>
      </c>
      <c r="C547" s="75">
        <v>40444.291666666664</v>
      </c>
      <c r="D547" s="76">
        <v>1228599.5940041207</v>
      </c>
      <c r="E547" s="75">
        <v>40201.291666666664</v>
      </c>
      <c r="F547" s="76">
        <v>898000</v>
      </c>
      <c r="G547" s="75">
        <v>40444.291666666664</v>
      </c>
      <c r="H547" s="76">
        <v>3173000</v>
      </c>
      <c r="I547" s="75">
        <v>40201.291666666664</v>
      </c>
      <c r="J547" s="76">
        <v>72000</v>
      </c>
      <c r="K547" s="75">
        <v>40444.291666666664</v>
      </c>
      <c r="L547" s="76">
        <v>47000</v>
      </c>
    </row>
    <row r="548" spans="1:12" x14ac:dyDescent="0.25">
      <c r="A548" s="75">
        <v>40201.333333333336</v>
      </c>
      <c r="B548" s="76">
        <v>899425.12799857638</v>
      </c>
      <c r="C548" s="75">
        <v>40444.333333333336</v>
      </c>
      <c r="D548" s="76">
        <v>1238892.8039997951</v>
      </c>
      <c r="E548" s="75">
        <v>40201.333333333336</v>
      </c>
      <c r="F548" s="76">
        <v>814000</v>
      </c>
      <c r="G548" s="75">
        <v>40444.333333333336</v>
      </c>
      <c r="H548" s="76">
        <v>2393000</v>
      </c>
      <c r="I548" s="75">
        <v>40201.333333333336</v>
      </c>
      <c r="J548" s="76">
        <v>79000</v>
      </c>
      <c r="K548" s="75">
        <v>40444.333333333336</v>
      </c>
      <c r="L548" s="76">
        <v>65000</v>
      </c>
    </row>
    <row r="549" spans="1:12" x14ac:dyDescent="0.25">
      <c r="A549" s="75">
        <v>40201.375</v>
      </c>
      <c r="B549" s="76">
        <v>875376.91199938895</v>
      </c>
      <c r="C549" s="75">
        <v>40444.375</v>
      </c>
      <c r="D549" s="76">
        <v>1425638.6039972517</v>
      </c>
      <c r="E549" s="75">
        <v>40201.375</v>
      </c>
      <c r="F549" s="76">
        <v>800000</v>
      </c>
      <c r="G549" s="75">
        <v>40444.375</v>
      </c>
      <c r="H549" s="76">
        <v>2304000</v>
      </c>
      <c r="I549" s="75">
        <v>40201.375</v>
      </c>
      <c r="J549" s="76">
        <v>77000</v>
      </c>
      <c r="K549" s="75">
        <v>40444.375</v>
      </c>
      <c r="L549" s="76">
        <v>56000</v>
      </c>
    </row>
    <row r="550" spans="1:12" x14ac:dyDescent="0.25">
      <c r="A550" s="75">
        <v>40201.416666666664</v>
      </c>
      <c r="B550" s="76">
        <v>884010.91800289857</v>
      </c>
      <c r="C550" s="75">
        <v>40444.416666666664</v>
      </c>
      <c r="D550" s="76">
        <v>1578380.9639980167</v>
      </c>
      <c r="E550" s="75">
        <v>40201.416666666664</v>
      </c>
      <c r="F550" s="76">
        <v>795000</v>
      </c>
      <c r="G550" s="75">
        <v>40444.416666666664</v>
      </c>
      <c r="H550" s="76">
        <v>3112000</v>
      </c>
      <c r="I550" s="75">
        <v>40201.416666666664</v>
      </c>
      <c r="J550" s="76">
        <v>75000</v>
      </c>
      <c r="K550" s="75">
        <v>40444.416666666664</v>
      </c>
      <c r="L550" s="76">
        <v>51000</v>
      </c>
    </row>
    <row r="551" spans="1:12" x14ac:dyDescent="0.25">
      <c r="A551" s="75">
        <v>40201.458333333336</v>
      </c>
      <c r="B551" s="76">
        <v>894884.50799832027</v>
      </c>
      <c r="C551" s="75">
        <v>40444.458333333336</v>
      </c>
      <c r="D551" s="76">
        <v>1600336.3980039158</v>
      </c>
      <c r="E551" s="75">
        <v>40201.458333333336</v>
      </c>
      <c r="F551" s="76">
        <v>870000</v>
      </c>
      <c r="G551" s="75">
        <v>40444.458333333336</v>
      </c>
      <c r="H551" s="76">
        <v>3244000</v>
      </c>
      <c r="I551" s="75">
        <v>40201.458333333336</v>
      </c>
      <c r="J551" s="76">
        <v>62000</v>
      </c>
      <c r="K551" s="75">
        <v>40444.458333333336</v>
      </c>
      <c r="L551" s="76">
        <v>54000</v>
      </c>
    </row>
    <row r="552" spans="1:12" x14ac:dyDescent="0.25">
      <c r="A552" s="75">
        <v>40201.5</v>
      </c>
      <c r="B552" s="76">
        <v>888657.37200142362</v>
      </c>
      <c r="C552" s="75">
        <v>40444.5</v>
      </c>
      <c r="D552" s="76">
        <v>1545664.6019960842</v>
      </c>
      <c r="E552" s="75">
        <v>40201.5</v>
      </c>
      <c r="F552" s="76">
        <v>937000</v>
      </c>
      <c r="G552" s="75">
        <v>40444.5</v>
      </c>
      <c r="H552" s="76">
        <v>3040000</v>
      </c>
      <c r="I552" s="75">
        <v>40201.5</v>
      </c>
      <c r="J552" s="76">
        <v>62000</v>
      </c>
      <c r="K552" s="75">
        <v>40444.5</v>
      </c>
      <c r="L552" s="76">
        <v>54000</v>
      </c>
    </row>
    <row r="553" spans="1:12" x14ac:dyDescent="0.25">
      <c r="A553" s="75">
        <v>40201.541666666664</v>
      </c>
      <c r="B553" s="76">
        <v>895724.35199608421</v>
      </c>
      <c r="C553" s="75">
        <v>40444.541666666664</v>
      </c>
      <c r="D553" s="76">
        <v>1487773.4040010686</v>
      </c>
      <c r="E553" s="75">
        <v>40201.541666666664</v>
      </c>
      <c r="F553" s="76">
        <v>962000</v>
      </c>
      <c r="G553" s="75">
        <v>40444.541666666664</v>
      </c>
      <c r="H553" s="76">
        <v>2831000</v>
      </c>
      <c r="I553" s="75">
        <v>40201.541666666664</v>
      </c>
      <c r="J553" s="76">
        <v>64000</v>
      </c>
      <c r="K553" s="75">
        <v>40444.541666666664</v>
      </c>
      <c r="L553" s="76">
        <v>59000</v>
      </c>
    </row>
    <row r="554" spans="1:12" x14ac:dyDescent="0.25">
      <c r="A554" s="75">
        <v>40201.583333333336</v>
      </c>
      <c r="B554" s="76">
        <v>907656.28199964482</v>
      </c>
      <c r="C554" s="75">
        <v>40444.583333333336</v>
      </c>
      <c r="D554" s="76">
        <v>1475633.2200015259</v>
      </c>
      <c r="E554" s="75">
        <v>40201.583333333336</v>
      </c>
      <c r="F554" s="76">
        <v>902000</v>
      </c>
      <c r="G554" s="75">
        <v>40444.583333333336</v>
      </c>
      <c r="H554" s="76">
        <v>2710000</v>
      </c>
      <c r="I554" s="75">
        <v>40201.583333333336</v>
      </c>
      <c r="J554" s="76">
        <v>53000</v>
      </c>
      <c r="K554" s="75">
        <v>40444.583333333336</v>
      </c>
      <c r="L554" s="76">
        <v>53000</v>
      </c>
    </row>
    <row r="555" spans="1:12" x14ac:dyDescent="0.25">
      <c r="A555" s="75">
        <v>40201.625</v>
      </c>
      <c r="B555" s="76">
        <v>910448.9339995425</v>
      </c>
      <c r="C555" s="75">
        <v>40444.625</v>
      </c>
      <c r="D555" s="76">
        <v>1480982.9580008637</v>
      </c>
      <c r="E555" s="75">
        <v>40201.625</v>
      </c>
      <c r="F555" s="76">
        <v>766000</v>
      </c>
      <c r="G555" s="75">
        <v>40444.625</v>
      </c>
      <c r="H555" s="76">
        <v>2950000</v>
      </c>
      <c r="I555" s="75">
        <v>40201.625</v>
      </c>
      <c r="J555" s="76">
        <v>59000</v>
      </c>
      <c r="K555" s="75">
        <v>40444.625</v>
      </c>
      <c r="L555" s="76">
        <v>54000</v>
      </c>
    </row>
    <row r="556" spans="1:12" x14ac:dyDescent="0.25">
      <c r="A556" s="75">
        <v>40201.666666666664</v>
      </c>
      <c r="B556" s="76">
        <v>899650.45200371451</v>
      </c>
      <c r="C556" s="75">
        <v>40444.666666666664</v>
      </c>
      <c r="D556" s="76">
        <v>1449447.8400017822</v>
      </c>
      <c r="E556" s="75">
        <v>40201.666666666664</v>
      </c>
      <c r="F556" s="76">
        <v>663000</v>
      </c>
      <c r="G556" s="75">
        <v>40444.666666666664</v>
      </c>
      <c r="H556" s="76">
        <v>3029000</v>
      </c>
      <c r="I556" s="75">
        <v>40201.666666666664</v>
      </c>
      <c r="J556" s="76">
        <v>63000</v>
      </c>
      <c r="K556" s="75">
        <v>40444.666666666664</v>
      </c>
      <c r="L556" s="76">
        <v>53000</v>
      </c>
    </row>
    <row r="557" spans="1:12" x14ac:dyDescent="0.25">
      <c r="A557" s="75">
        <v>40201.708333333336</v>
      </c>
      <c r="B557" s="76">
        <v>875957.29199913633</v>
      </c>
      <c r="C557" s="75">
        <v>40444.708333333336</v>
      </c>
      <c r="D557" s="76">
        <v>1398435.8519960842</v>
      </c>
      <c r="E557" s="75">
        <v>40201.708333333336</v>
      </c>
      <c r="F557" s="76">
        <v>645000</v>
      </c>
      <c r="G557" s="75">
        <v>40444.708333333336</v>
      </c>
      <c r="H557" s="76">
        <v>2538000</v>
      </c>
      <c r="I557" s="75">
        <v>40201.708333333336</v>
      </c>
      <c r="J557" s="76">
        <v>63000</v>
      </c>
      <c r="K557" s="75">
        <v>40444.708333333336</v>
      </c>
      <c r="L557" s="76">
        <v>56000</v>
      </c>
    </row>
    <row r="558" spans="1:12" x14ac:dyDescent="0.25">
      <c r="A558" s="75">
        <v>40201.75</v>
      </c>
      <c r="B558" s="76">
        <v>876609.36599791399</v>
      </c>
      <c r="C558" s="75">
        <v>40444.75</v>
      </c>
      <c r="D558" s="76">
        <v>1241070.9360007136</v>
      </c>
      <c r="E558" s="75">
        <v>40201.75</v>
      </c>
      <c r="F558" s="76">
        <v>609000</v>
      </c>
      <c r="G558" s="75">
        <v>40444.75</v>
      </c>
      <c r="H558" s="76">
        <v>2524000</v>
      </c>
      <c r="I558" s="75">
        <v>40201.75</v>
      </c>
      <c r="J558" s="76">
        <v>70000</v>
      </c>
      <c r="K558" s="75">
        <v>40444.75</v>
      </c>
      <c r="L558" s="76">
        <v>51000</v>
      </c>
    </row>
    <row r="559" spans="1:12" x14ac:dyDescent="0.25">
      <c r="A559" s="75">
        <v>40201.791666666664</v>
      </c>
      <c r="B559" s="76">
        <v>920421.22799984645</v>
      </c>
      <c r="C559" s="75">
        <v>40444.791666666664</v>
      </c>
      <c r="D559" s="76">
        <v>1075232.4720026969</v>
      </c>
      <c r="E559" s="75">
        <v>40201.791666666664</v>
      </c>
      <c r="F559" s="76">
        <v>547000</v>
      </c>
      <c r="G559" s="75">
        <v>40444.791666666664</v>
      </c>
      <c r="H559" s="76">
        <v>2226000</v>
      </c>
      <c r="I559" s="75">
        <v>40201.791666666664</v>
      </c>
      <c r="J559" s="76">
        <v>68000</v>
      </c>
      <c r="K559" s="75">
        <v>40444.791666666664</v>
      </c>
      <c r="L559" s="76">
        <v>51000</v>
      </c>
    </row>
    <row r="560" spans="1:12" x14ac:dyDescent="0.25">
      <c r="A560" s="75">
        <v>40201.833333333336</v>
      </c>
      <c r="B560" s="76">
        <v>904860.21599918744</v>
      </c>
      <c r="C560" s="75">
        <v>40444.833333333336</v>
      </c>
      <c r="D560" s="76">
        <v>940580.89799755893</v>
      </c>
      <c r="E560" s="75">
        <v>40201.833333333336</v>
      </c>
      <c r="F560" s="76">
        <v>467000</v>
      </c>
      <c r="G560" s="75">
        <v>40444.833333333336</v>
      </c>
      <c r="H560" s="76">
        <v>969000</v>
      </c>
      <c r="I560" s="75">
        <v>40201.833333333336</v>
      </c>
      <c r="J560" s="76">
        <v>78000</v>
      </c>
      <c r="K560" s="75">
        <v>40444.833333333336</v>
      </c>
      <c r="L560" s="76">
        <v>50000</v>
      </c>
    </row>
    <row r="561" spans="1:12" x14ac:dyDescent="0.25">
      <c r="A561" s="75">
        <v>40201.875</v>
      </c>
      <c r="B561" s="76">
        <v>902709.39600274828</v>
      </c>
      <c r="C561" s="75">
        <v>40444.875</v>
      </c>
      <c r="D561" s="76">
        <v>901251.61799908511</v>
      </c>
      <c r="E561" s="75">
        <v>40201.875</v>
      </c>
      <c r="F561" s="76">
        <v>358000</v>
      </c>
      <c r="G561" s="75">
        <v>40444.875</v>
      </c>
      <c r="H561" s="76">
        <v>865000</v>
      </c>
      <c r="I561" s="75">
        <v>40201.875</v>
      </c>
      <c r="J561" s="76">
        <v>76000</v>
      </c>
      <c r="K561" s="75">
        <v>40444.875</v>
      </c>
      <c r="L561" s="76">
        <v>45000</v>
      </c>
    </row>
    <row r="562" spans="1:12" x14ac:dyDescent="0.25">
      <c r="A562" s="75">
        <v>40201.916666666664</v>
      </c>
      <c r="B562" s="76">
        <v>894655.76999898255</v>
      </c>
      <c r="C562" s="75">
        <v>40444.916666666664</v>
      </c>
      <c r="D562" s="76">
        <v>882368.78400081256</v>
      </c>
      <c r="E562" s="75">
        <v>40201.916666666664</v>
      </c>
      <c r="F562" s="76">
        <v>386000</v>
      </c>
      <c r="G562" s="75">
        <v>40444.916666666664</v>
      </c>
      <c r="H562" s="76">
        <v>831000</v>
      </c>
      <c r="I562" s="75">
        <v>40201.916666666664</v>
      </c>
      <c r="J562" s="76">
        <v>82000</v>
      </c>
      <c r="K562" s="75">
        <v>40444.916666666664</v>
      </c>
      <c r="L562" s="76">
        <v>41000</v>
      </c>
    </row>
    <row r="563" spans="1:12" x14ac:dyDescent="0.25">
      <c r="A563" s="75">
        <v>40201.958333333336</v>
      </c>
      <c r="B563" s="76">
        <v>882901.36799908511</v>
      </c>
      <c r="C563" s="75">
        <v>40444.958333333336</v>
      </c>
      <c r="D563" s="76">
        <v>881692.81199811888</v>
      </c>
      <c r="E563" s="75">
        <v>40201.958333333336</v>
      </c>
      <c r="F563" s="76">
        <v>372000</v>
      </c>
      <c r="G563" s="75">
        <v>40444.958333333336</v>
      </c>
      <c r="H563" s="76">
        <v>834000</v>
      </c>
      <c r="I563" s="75">
        <v>40201.958333333336</v>
      </c>
      <c r="J563" s="76">
        <v>85000</v>
      </c>
      <c r="K563" s="75">
        <v>40444.958333333336</v>
      </c>
      <c r="L563" s="76">
        <v>41000</v>
      </c>
    </row>
    <row r="564" spans="1:12" x14ac:dyDescent="0.25">
      <c r="A564" s="75">
        <v>40202</v>
      </c>
      <c r="B564" s="76">
        <v>883194.97200269706</v>
      </c>
      <c r="C564" s="75">
        <v>40445</v>
      </c>
      <c r="D564" s="76">
        <v>869323.89000559563</v>
      </c>
      <c r="E564" s="75">
        <v>40202</v>
      </c>
      <c r="F564" s="76">
        <v>348000</v>
      </c>
      <c r="G564" s="75">
        <v>40445</v>
      </c>
      <c r="H564" s="76">
        <v>847000</v>
      </c>
      <c r="I564" s="75">
        <v>40202</v>
      </c>
      <c r="J564" s="76">
        <v>85000</v>
      </c>
      <c r="K564" s="75">
        <v>40445</v>
      </c>
      <c r="L564" s="76">
        <v>37000</v>
      </c>
    </row>
    <row r="565" spans="1:12" x14ac:dyDescent="0.25">
      <c r="A565" s="75">
        <v>40202.041666666664</v>
      </c>
      <c r="B565" s="76">
        <v>878227.60199608421</v>
      </c>
      <c r="C565" s="75">
        <v>40445.041666666664</v>
      </c>
      <c r="D565" s="76">
        <v>871403.01599664404</v>
      </c>
      <c r="E565" s="75">
        <v>40202.041666666664</v>
      </c>
      <c r="F565" s="76">
        <v>357000</v>
      </c>
      <c r="G565" s="75">
        <v>40445.041666666664</v>
      </c>
      <c r="H565" s="76">
        <v>919000</v>
      </c>
      <c r="I565" s="75">
        <v>40202.041666666664</v>
      </c>
      <c r="J565" s="76">
        <v>74000</v>
      </c>
      <c r="K565" s="75">
        <v>40445.041666666664</v>
      </c>
      <c r="L565" s="76">
        <v>44000</v>
      </c>
    </row>
    <row r="566" spans="1:12" x14ac:dyDescent="0.25">
      <c r="A566" s="75">
        <v>40202.083333333336</v>
      </c>
      <c r="B566" s="76">
        <v>879135.72600503557</v>
      </c>
      <c r="C566" s="75">
        <v>40445.083333333336</v>
      </c>
      <c r="D566" s="76">
        <v>869122.46399801644</v>
      </c>
      <c r="E566" s="75">
        <v>40202.083333333336</v>
      </c>
      <c r="F566" s="76">
        <v>430000</v>
      </c>
      <c r="G566" s="75">
        <v>40445.083333333336</v>
      </c>
      <c r="H566" s="76">
        <v>981000</v>
      </c>
      <c r="I566" s="75">
        <v>40202.083333333336</v>
      </c>
      <c r="J566" s="76">
        <v>92000</v>
      </c>
      <c r="K566" s="75">
        <v>40445.083333333336</v>
      </c>
      <c r="L566" s="76">
        <v>40000</v>
      </c>
    </row>
    <row r="567" spans="1:12" x14ac:dyDescent="0.25">
      <c r="A567" s="75">
        <v>40202.125</v>
      </c>
      <c r="B567" s="76">
        <v>877189.74599766138</v>
      </c>
      <c r="C567" s="75">
        <v>40445.125</v>
      </c>
      <c r="D567" s="76">
        <v>877647.22200269706</v>
      </c>
      <c r="E567" s="75">
        <v>40202.125</v>
      </c>
      <c r="F567" s="76">
        <v>277000</v>
      </c>
      <c r="G567" s="75">
        <v>40445.125</v>
      </c>
      <c r="H567" s="76">
        <v>1017000</v>
      </c>
      <c r="I567" s="75">
        <v>40202.125</v>
      </c>
      <c r="J567" s="76">
        <v>81000</v>
      </c>
      <c r="K567" s="75">
        <v>40445.125</v>
      </c>
      <c r="L567" s="76">
        <v>42000</v>
      </c>
    </row>
    <row r="568" spans="1:12" x14ac:dyDescent="0.25">
      <c r="A568" s="75">
        <v>40202.166666666664</v>
      </c>
      <c r="B568" s="76">
        <v>871952.66999770922</v>
      </c>
      <c r="C568" s="75">
        <v>40445.166666666664</v>
      </c>
      <c r="D568" s="76">
        <v>886868.43600071361</v>
      </c>
      <c r="E568" s="75">
        <v>40202.166666666664</v>
      </c>
      <c r="F568" s="76">
        <v>326000</v>
      </c>
      <c r="G568" s="75">
        <v>40445.166666666664</v>
      </c>
      <c r="H568" s="76">
        <v>1143000</v>
      </c>
      <c r="I568" s="75">
        <v>40202.166666666664</v>
      </c>
      <c r="J568" s="76">
        <v>56000</v>
      </c>
      <c r="K568" s="75">
        <v>40445.166666666664</v>
      </c>
      <c r="L568" s="76">
        <v>41000</v>
      </c>
    </row>
    <row r="569" spans="1:12" x14ac:dyDescent="0.25">
      <c r="A569" s="75">
        <v>40202.208333333336</v>
      </c>
      <c r="B569" s="76">
        <v>870849.9480013724</v>
      </c>
      <c r="C569" s="75">
        <v>40445.208333333336</v>
      </c>
      <c r="D569" s="76">
        <v>987857.97000152594</v>
      </c>
      <c r="E569" s="75">
        <v>40202.208333333336</v>
      </c>
      <c r="F569" s="76">
        <v>312000</v>
      </c>
      <c r="G569" s="75">
        <v>40445.208333333336</v>
      </c>
      <c r="H569" s="76">
        <v>1738000</v>
      </c>
      <c r="I569" s="75">
        <v>40202.208333333336</v>
      </c>
      <c r="J569" s="76">
        <v>75000</v>
      </c>
      <c r="K569" s="75">
        <v>40445.208333333336</v>
      </c>
      <c r="L569" s="76">
        <v>49000</v>
      </c>
    </row>
    <row r="570" spans="1:12" x14ac:dyDescent="0.25">
      <c r="A570" s="75">
        <v>40202.25</v>
      </c>
      <c r="B570" s="76">
        <v>867217.45200371451</v>
      </c>
      <c r="C570" s="75">
        <v>40445.25</v>
      </c>
      <c r="D570" s="76">
        <v>1010687.3879980677</v>
      </c>
      <c r="E570" s="75">
        <v>40202.25</v>
      </c>
      <c r="F570" s="76">
        <v>312000</v>
      </c>
      <c r="G570" s="75">
        <v>40445.25</v>
      </c>
      <c r="H570" s="76">
        <v>2014000</v>
      </c>
      <c r="I570" s="75">
        <v>40202.25</v>
      </c>
      <c r="J570" s="76">
        <v>87000</v>
      </c>
      <c r="K570" s="75">
        <v>40445.25</v>
      </c>
      <c r="L570" s="76">
        <v>49000</v>
      </c>
    </row>
    <row r="571" spans="1:12" x14ac:dyDescent="0.25">
      <c r="A571" s="75">
        <v>40202.291666666664</v>
      </c>
      <c r="B571" s="76">
        <v>868750.33799425082</v>
      </c>
      <c r="C571" s="75">
        <v>40445.291666666664</v>
      </c>
      <c r="D571" s="76">
        <v>1228210.3979975588</v>
      </c>
      <c r="E571" s="75">
        <v>40202.291666666664</v>
      </c>
      <c r="F571" s="76">
        <v>431000</v>
      </c>
      <c r="G571" s="75">
        <v>40445.291666666664</v>
      </c>
      <c r="H571" s="76">
        <v>3200000</v>
      </c>
      <c r="I571" s="75">
        <v>40202.291666666664</v>
      </c>
      <c r="J571" s="76">
        <v>80000</v>
      </c>
      <c r="K571" s="75">
        <v>40445.291666666664</v>
      </c>
      <c r="L571" s="76">
        <v>48000</v>
      </c>
    </row>
    <row r="572" spans="1:12" x14ac:dyDescent="0.25">
      <c r="A572" s="75">
        <v>40202.333333333336</v>
      </c>
      <c r="B572" s="76">
        <v>808923.40199989756</v>
      </c>
      <c r="C572" s="75">
        <v>40445.333333333336</v>
      </c>
      <c r="D572" s="76">
        <v>1234007.3700002562</v>
      </c>
      <c r="E572" s="75">
        <v>40202.333333333336</v>
      </c>
      <c r="F572" s="76">
        <v>293000</v>
      </c>
      <c r="G572" s="75">
        <v>40445.333333333336</v>
      </c>
      <c r="H572" s="76">
        <v>2448000</v>
      </c>
      <c r="I572" s="75">
        <v>40202.333333333336</v>
      </c>
      <c r="J572" s="76">
        <v>86000</v>
      </c>
      <c r="K572" s="75">
        <v>40445.333333333336</v>
      </c>
      <c r="L572" s="76">
        <v>62000</v>
      </c>
    </row>
    <row r="573" spans="1:12" x14ac:dyDescent="0.25">
      <c r="A573" s="75">
        <v>40202.375</v>
      </c>
      <c r="B573" s="76">
        <v>761441.49000050873</v>
      </c>
      <c r="C573" s="75">
        <v>40445.375</v>
      </c>
      <c r="D573" s="76">
        <v>1391123.0639992864</v>
      </c>
      <c r="E573" s="75">
        <v>40202.375</v>
      </c>
      <c r="F573" s="76">
        <v>382000</v>
      </c>
      <c r="G573" s="75">
        <v>40445.375</v>
      </c>
      <c r="H573" s="76">
        <v>2207000</v>
      </c>
      <c r="I573" s="75">
        <v>40202.375</v>
      </c>
      <c r="J573" s="76">
        <v>65000</v>
      </c>
      <c r="K573" s="75">
        <v>40445.375</v>
      </c>
      <c r="L573" s="76">
        <v>57000</v>
      </c>
    </row>
    <row r="574" spans="1:12" x14ac:dyDescent="0.25">
      <c r="A574" s="75">
        <v>40202.416666666664</v>
      </c>
      <c r="B574" s="76">
        <v>758945.85600478295</v>
      </c>
      <c r="C574" s="75">
        <v>40445.416666666664</v>
      </c>
      <c r="D574" s="76">
        <v>1523012.7120032057</v>
      </c>
      <c r="E574" s="75">
        <v>40202.416666666664</v>
      </c>
      <c r="F574" s="76">
        <v>353000</v>
      </c>
      <c r="G574" s="75">
        <v>40445.416666666664</v>
      </c>
      <c r="H574" s="76">
        <v>2756000</v>
      </c>
      <c r="I574" s="75">
        <v>40202.416666666664</v>
      </c>
      <c r="J574" s="76">
        <v>59000</v>
      </c>
      <c r="K574" s="75">
        <v>40445.416666666664</v>
      </c>
      <c r="L574" s="76">
        <v>49000</v>
      </c>
    </row>
    <row r="575" spans="1:12" x14ac:dyDescent="0.25">
      <c r="A575" s="75">
        <v>40202.458333333336</v>
      </c>
      <c r="B575" s="76">
        <v>757313.96399801644</v>
      </c>
      <c r="C575" s="75">
        <v>40445.458333333336</v>
      </c>
      <c r="D575" s="76">
        <v>1580046.9959976615</v>
      </c>
      <c r="E575" s="75">
        <v>40202.458333333336</v>
      </c>
      <c r="F575" s="76">
        <v>334000</v>
      </c>
      <c r="G575" s="75">
        <v>40445.458333333336</v>
      </c>
      <c r="H575" s="76">
        <v>3350000</v>
      </c>
      <c r="I575" s="75">
        <v>40202.458333333336</v>
      </c>
      <c r="J575" s="76">
        <v>58000</v>
      </c>
      <c r="K575" s="75">
        <v>40445.458333333336</v>
      </c>
      <c r="L575" s="76">
        <v>56000</v>
      </c>
    </row>
    <row r="576" spans="1:12" x14ac:dyDescent="0.25">
      <c r="A576" s="75">
        <v>40202.5</v>
      </c>
      <c r="B576" s="76">
        <v>776743.03799679421</v>
      </c>
      <c r="C576" s="75">
        <v>40445.5</v>
      </c>
      <c r="D576" s="76">
        <v>1554926.7840008126</v>
      </c>
      <c r="E576" s="75">
        <v>40202.5</v>
      </c>
      <c r="F576" s="76">
        <v>575000</v>
      </c>
      <c r="G576" s="75">
        <v>40445.5</v>
      </c>
      <c r="H576" s="76">
        <v>3179000</v>
      </c>
      <c r="I576" s="75">
        <v>40202.5</v>
      </c>
      <c r="J576" s="76">
        <v>56000</v>
      </c>
      <c r="K576" s="75">
        <v>40445.5</v>
      </c>
      <c r="L576" s="76">
        <v>56000</v>
      </c>
    </row>
    <row r="577" spans="1:12" x14ac:dyDescent="0.25">
      <c r="A577" s="75">
        <v>40202.541666666664</v>
      </c>
      <c r="B577" s="76">
        <v>816120.11400310334</v>
      </c>
      <c r="C577" s="75">
        <v>40445.541666666664</v>
      </c>
      <c r="D577" s="76">
        <v>1505758.3559984227</v>
      </c>
      <c r="E577" s="75">
        <v>40202.541666666664</v>
      </c>
      <c r="F577" s="76">
        <v>543000</v>
      </c>
      <c r="G577" s="75">
        <v>40445.541666666664</v>
      </c>
      <c r="H577" s="76">
        <v>3051000</v>
      </c>
      <c r="I577" s="75">
        <v>40202.541666666664</v>
      </c>
      <c r="J577" s="76">
        <v>62000</v>
      </c>
      <c r="K577" s="75">
        <v>40445.541666666664</v>
      </c>
      <c r="L577" s="76">
        <v>55000</v>
      </c>
    </row>
    <row r="578" spans="1:12" x14ac:dyDescent="0.25">
      <c r="A578" s="75">
        <v>40202.583333333336</v>
      </c>
      <c r="B578" s="76">
        <v>816307.88400208601</v>
      </c>
      <c r="C578" s="75">
        <v>40445.583333333336</v>
      </c>
      <c r="D578" s="76">
        <v>1470416.6280049332</v>
      </c>
      <c r="E578" s="75">
        <v>40202.583333333336</v>
      </c>
      <c r="F578" s="76">
        <v>513000</v>
      </c>
      <c r="G578" s="75">
        <v>40445.583333333336</v>
      </c>
      <c r="H578" s="76">
        <v>2726000</v>
      </c>
      <c r="I578" s="75">
        <v>40202.583333333336</v>
      </c>
      <c r="J578" s="76">
        <v>63000</v>
      </c>
      <c r="K578" s="75">
        <v>40445.583333333336</v>
      </c>
      <c r="L578" s="76">
        <v>58000</v>
      </c>
    </row>
    <row r="579" spans="1:12" x14ac:dyDescent="0.25">
      <c r="A579" s="75">
        <v>40202.625</v>
      </c>
      <c r="B579" s="76">
        <v>821087.4839969991</v>
      </c>
      <c r="C579" s="75">
        <v>40445.625</v>
      </c>
      <c r="D579" s="76">
        <v>1477155.863996743</v>
      </c>
      <c r="E579" s="75">
        <v>40202.625</v>
      </c>
      <c r="F579" s="76">
        <v>683000</v>
      </c>
      <c r="G579" s="75">
        <v>40445.625</v>
      </c>
      <c r="H579" s="76">
        <v>3072000</v>
      </c>
      <c r="I579" s="75">
        <v>40202.625</v>
      </c>
      <c r="J579" s="76">
        <v>72000</v>
      </c>
      <c r="K579" s="75">
        <v>40445.625</v>
      </c>
      <c r="L579" s="76">
        <v>52000</v>
      </c>
    </row>
    <row r="580" spans="1:12" x14ac:dyDescent="0.25">
      <c r="A580" s="75">
        <v>40202.666666666664</v>
      </c>
      <c r="B580" s="76">
        <v>835016.60400361207</v>
      </c>
      <c r="C580" s="75">
        <v>40445.666666666664</v>
      </c>
      <c r="D580" s="76">
        <v>1435709.9040010686</v>
      </c>
      <c r="E580" s="75">
        <v>40202.666666666664</v>
      </c>
      <c r="F580" s="76">
        <v>805000</v>
      </c>
      <c r="G580" s="75">
        <v>40445.666666666664</v>
      </c>
      <c r="H580" s="76">
        <v>2980000</v>
      </c>
      <c r="I580" s="75">
        <v>40202.666666666664</v>
      </c>
      <c r="J580" s="76">
        <v>60000</v>
      </c>
      <c r="K580" s="75">
        <v>40445.666666666664</v>
      </c>
      <c r="L580" s="76">
        <v>59000</v>
      </c>
    </row>
    <row r="581" spans="1:12" x14ac:dyDescent="0.25">
      <c r="A581" s="75">
        <v>40202.708333333336</v>
      </c>
      <c r="B581" s="76">
        <v>831421.66199938883</v>
      </c>
      <c r="C581" s="75">
        <v>40445.708333333336</v>
      </c>
      <c r="D581" s="76">
        <v>1360677.0120006623</v>
      </c>
      <c r="E581" s="75">
        <v>40202.708333333336</v>
      </c>
      <c r="F581" s="76">
        <v>765000</v>
      </c>
      <c r="G581" s="75">
        <v>40445.708333333336</v>
      </c>
      <c r="H581" s="76">
        <v>2808000</v>
      </c>
      <c r="I581" s="75">
        <v>40202.708333333336</v>
      </c>
      <c r="J581" s="76">
        <v>42000</v>
      </c>
      <c r="K581" s="75">
        <v>40445.708333333336</v>
      </c>
      <c r="L581" s="76">
        <v>58000</v>
      </c>
    </row>
    <row r="582" spans="1:12" x14ac:dyDescent="0.25">
      <c r="A582" s="75">
        <v>40202.75</v>
      </c>
      <c r="B582" s="76">
        <v>839806.44600020489</v>
      </c>
      <c r="C582" s="75">
        <v>40445.75</v>
      </c>
      <c r="D582" s="76">
        <v>1170865.4399966919</v>
      </c>
      <c r="E582" s="75">
        <v>40202.75</v>
      </c>
      <c r="F582" s="76">
        <v>646000</v>
      </c>
      <c r="G582" s="75">
        <v>40445.75</v>
      </c>
      <c r="H582" s="76">
        <v>2364000</v>
      </c>
      <c r="I582" s="75">
        <v>40202.75</v>
      </c>
      <c r="J582" s="76">
        <v>48000</v>
      </c>
      <c r="K582" s="75">
        <v>40445.75</v>
      </c>
      <c r="L582" s="76">
        <v>57000</v>
      </c>
    </row>
    <row r="583" spans="1:12" x14ac:dyDescent="0.25">
      <c r="A583" s="75">
        <v>40202.791666666664</v>
      </c>
      <c r="B583" s="76">
        <v>906020.97599867883</v>
      </c>
      <c r="C583" s="75">
        <v>40445.791666666664</v>
      </c>
      <c r="D583" s="76">
        <v>1022871.9540048855</v>
      </c>
      <c r="E583" s="75">
        <v>40202.791666666664</v>
      </c>
      <c r="F583" s="76">
        <v>532000</v>
      </c>
      <c r="G583" s="75">
        <v>40445.791666666664</v>
      </c>
      <c r="H583" s="76">
        <v>1988000</v>
      </c>
      <c r="I583" s="75">
        <v>40202.791666666664</v>
      </c>
      <c r="J583" s="76">
        <v>71000</v>
      </c>
      <c r="K583" s="75">
        <v>40445.791666666664</v>
      </c>
      <c r="L583" s="76">
        <v>58000</v>
      </c>
    </row>
    <row r="584" spans="1:12" x14ac:dyDescent="0.25">
      <c r="A584" s="75">
        <v>40202.833333333336</v>
      </c>
      <c r="B584" s="76">
        <v>891753.87000025611</v>
      </c>
      <c r="C584" s="75">
        <v>40445.833333333336</v>
      </c>
      <c r="D584" s="76">
        <v>914074.60199608421</v>
      </c>
      <c r="E584" s="75">
        <v>40202.833333333336</v>
      </c>
      <c r="F584" s="76">
        <v>379000</v>
      </c>
      <c r="G584" s="75">
        <v>40445.833333333336</v>
      </c>
      <c r="H584" s="76">
        <v>854000</v>
      </c>
      <c r="I584" s="75">
        <v>40202.833333333336</v>
      </c>
      <c r="J584" s="76">
        <v>83000</v>
      </c>
      <c r="K584" s="75">
        <v>40445.833333333336</v>
      </c>
      <c r="L584" s="76">
        <v>53000</v>
      </c>
    </row>
    <row r="585" spans="1:12" x14ac:dyDescent="0.25">
      <c r="A585" s="75">
        <v>40202.875</v>
      </c>
      <c r="B585" s="76">
        <v>876551.32800111978</v>
      </c>
      <c r="C585" s="75">
        <v>40445.875</v>
      </c>
      <c r="D585" s="76">
        <v>877377.5160030009</v>
      </c>
      <c r="E585" s="75">
        <v>40202.875</v>
      </c>
      <c r="F585" s="76">
        <v>395000</v>
      </c>
      <c r="G585" s="75">
        <v>40445.875</v>
      </c>
      <c r="H585" s="76">
        <v>786000</v>
      </c>
      <c r="I585" s="75">
        <v>40202.875</v>
      </c>
      <c r="J585" s="76">
        <v>85000</v>
      </c>
      <c r="K585" s="75">
        <v>40445.875</v>
      </c>
      <c r="L585" s="76">
        <v>42000</v>
      </c>
    </row>
    <row r="586" spans="1:12" x14ac:dyDescent="0.25">
      <c r="A586" s="75">
        <v>40202.916666666664</v>
      </c>
      <c r="B586" s="76">
        <v>881044.15199989767</v>
      </c>
      <c r="C586" s="75">
        <v>40445.916666666664</v>
      </c>
      <c r="D586" s="76">
        <v>871887.80399979511</v>
      </c>
      <c r="E586" s="75">
        <v>40202.916666666664</v>
      </c>
      <c r="F586" s="76">
        <v>517000</v>
      </c>
      <c r="G586" s="75">
        <v>40445.916666666664</v>
      </c>
      <c r="H586" s="76">
        <v>807000</v>
      </c>
      <c r="I586" s="75">
        <v>40202.916666666664</v>
      </c>
      <c r="J586" s="76">
        <v>82000</v>
      </c>
      <c r="K586" s="75">
        <v>40445.916666666664</v>
      </c>
      <c r="L586" s="76">
        <v>39000</v>
      </c>
    </row>
    <row r="587" spans="1:12" x14ac:dyDescent="0.25">
      <c r="A587" s="75">
        <v>40202.958333333336</v>
      </c>
      <c r="B587" s="76">
        <v>877080.497998829</v>
      </c>
      <c r="C587" s="75">
        <v>40445.958333333336</v>
      </c>
      <c r="D587" s="76">
        <v>858419.57399877778</v>
      </c>
      <c r="E587" s="75">
        <v>40202.958333333336</v>
      </c>
      <c r="F587" s="76">
        <v>318000</v>
      </c>
      <c r="G587" s="75">
        <v>40445.958333333336</v>
      </c>
      <c r="H587" s="76">
        <v>804000</v>
      </c>
      <c r="I587" s="75">
        <v>40202.958333333336</v>
      </c>
      <c r="J587" s="76">
        <v>77000</v>
      </c>
      <c r="K587" s="75">
        <v>40445.958333333336</v>
      </c>
      <c r="L587" s="76">
        <v>42000</v>
      </c>
    </row>
    <row r="588" spans="1:12" x14ac:dyDescent="0.25">
      <c r="A588" s="75">
        <v>40203</v>
      </c>
      <c r="B588" s="76">
        <v>873137.32800111978</v>
      </c>
      <c r="C588" s="75">
        <v>40446</v>
      </c>
      <c r="D588" s="76">
        <v>850328.39400157728</v>
      </c>
      <c r="E588" s="75">
        <v>40203</v>
      </c>
      <c r="F588" s="76">
        <v>320000</v>
      </c>
      <c r="G588" s="75">
        <v>40446</v>
      </c>
      <c r="H588" s="76">
        <v>830000</v>
      </c>
      <c r="I588" s="75">
        <v>40203</v>
      </c>
      <c r="J588" s="76">
        <v>133000</v>
      </c>
      <c r="K588" s="75">
        <v>40446</v>
      </c>
      <c r="L588" s="76">
        <v>39000</v>
      </c>
    </row>
    <row r="589" spans="1:12" x14ac:dyDescent="0.25">
      <c r="A589" s="75">
        <v>40203.041666666664</v>
      </c>
      <c r="B589" s="76">
        <v>868818.61799908511</v>
      </c>
      <c r="C589" s="75">
        <v>40446.041666666664</v>
      </c>
      <c r="D589" s="76">
        <v>866176.1819983715</v>
      </c>
      <c r="E589" s="75">
        <v>40203.041666666664</v>
      </c>
      <c r="F589" s="76">
        <v>365000</v>
      </c>
      <c r="G589" s="75">
        <v>40446.041666666664</v>
      </c>
      <c r="H589" s="76">
        <v>944000</v>
      </c>
      <c r="I589" s="75">
        <v>40203.041666666664</v>
      </c>
      <c r="J589" s="76">
        <v>151000</v>
      </c>
      <c r="K589" s="75">
        <v>40446.041666666664</v>
      </c>
      <c r="L589" s="76">
        <v>42000</v>
      </c>
    </row>
    <row r="590" spans="1:12" x14ac:dyDescent="0.25">
      <c r="A590" s="75">
        <v>40203.083333333336</v>
      </c>
      <c r="B590" s="76">
        <v>869214.64200040628</v>
      </c>
      <c r="C590" s="75">
        <v>40446.083333333336</v>
      </c>
      <c r="D590" s="76">
        <v>852472.38599689666</v>
      </c>
      <c r="E590" s="75">
        <v>40203.083333333336</v>
      </c>
      <c r="F590" s="76">
        <v>342000</v>
      </c>
      <c r="G590" s="75">
        <v>40446.083333333336</v>
      </c>
      <c r="H590" s="76">
        <v>904000</v>
      </c>
      <c r="I590" s="75">
        <v>40203.083333333336</v>
      </c>
      <c r="J590" s="76">
        <v>124000</v>
      </c>
      <c r="K590" s="75">
        <v>40446.083333333336</v>
      </c>
      <c r="L590" s="76">
        <v>38000</v>
      </c>
    </row>
    <row r="591" spans="1:12" x14ac:dyDescent="0.25">
      <c r="A591" s="75">
        <v>40203.125</v>
      </c>
      <c r="B591" s="76">
        <v>868364.55600096623</v>
      </c>
      <c r="C591" s="75">
        <v>40446.125</v>
      </c>
      <c r="D591" s="76">
        <v>843807.65400106867</v>
      </c>
      <c r="E591" s="75">
        <v>40203.125</v>
      </c>
      <c r="F591" s="76">
        <v>339000</v>
      </c>
      <c r="G591" s="75">
        <v>40446.125</v>
      </c>
      <c r="H591" s="76">
        <v>910000</v>
      </c>
      <c r="I591" s="75">
        <v>40203.125</v>
      </c>
      <c r="J591" s="76">
        <v>146000</v>
      </c>
      <c r="K591" s="75">
        <v>40446.125</v>
      </c>
      <c r="L591" s="76">
        <v>50000</v>
      </c>
    </row>
    <row r="592" spans="1:12" x14ac:dyDescent="0.25">
      <c r="A592" s="75">
        <v>40203.166666666664</v>
      </c>
      <c r="B592" s="76">
        <v>863031.88799806777</v>
      </c>
      <c r="C592" s="75">
        <v>40446.166666666664</v>
      </c>
      <c r="D592" s="76">
        <v>850796.11200193223</v>
      </c>
      <c r="E592" s="75">
        <v>40203.166666666664</v>
      </c>
      <c r="F592" s="76">
        <v>440000</v>
      </c>
      <c r="G592" s="75">
        <v>40446.166666666664</v>
      </c>
      <c r="H592" s="76">
        <v>985000</v>
      </c>
      <c r="I592" s="75">
        <v>40203.166666666664</v>
      </c>
      <c r="J592" s="76">
        <v>160000</v>
      </c>
      <c r="K592" s="75">
        <v>40446.166666666664</v>
      </c>
      <c r="L592" s="76">
        <v>35000</v>
      </c>
    </row>
    <row r="593" spans="1:12" x14ac:dyDescent="0.25">
      <c r="A593" s="75">
        <v>40203.208333333336</v>
      </c>
      <c r="B593" s="76">
        <v>895714.1100007646</v>
      </c>
      <c r="C593" s="75">
        <v>40446.208333333336</v>
      </c>
      <c r="D593" s="76">
        <v>867063.82199761015</v>
      </c>
      <c r="E593" s="75">
        <v>40203.208333333336</v>
      </c>
      <c r="F593" s="76">
        <v>523000</v>
      </c>
      <c r="G593" s="75">
        <v>40446.208333333336</v>
      </c>
      <c r="H593" s="76">
        <v>1164000</v>
      </c>
      <c r="I593" s="75">
        <v>40203.208333333336</v>
      </c>
      <c r="J593" s="76">
        <v>151000</v>
      </c>
      <c r="K593" s="75">
        <v>40446.208333333336</v>
      </c>
      <c r="L593" s="76">
        <v>47000</v>
      </c>
    </row>
    <row r="594" spans="1:12" x14ac:dyDescent="0.25">
      <c r="A594" s="75">
        <v>40203.25</v>
      </c>
      <c r="B594" s="76">
        <v>935705.70599969616</v>
      </c>
      <c r="C594" s="75">
        <v>40446.25</v>
      </c>
      <c r="D594" s="76">
        <v>873970.34400412068</v>
      </c>
      <c r="E594" s="75">
        <v>40203.25</v>
      </c>
      <c r="F594" s="76">
        <v>708000</v>
      </c>
      <c r="G594" s="75">
        <v>40446.25</v>
      </c>
      <c r="H594" s="76">
        <v>1198000</v>
      </c>
      <c r="I594" s="75">
        <v>40203.25</v>
      </c>
      <c r="J594" s="76">
        <v>146000</v>
      </c>
      <c r="K594" s="75">
        <v>40446.25</v>
      </c>
      <c r="L594" s="76">
        <v>45000</v>
      </c>
    </row>
    <row r="595" spans="1:12" x14ac:dyDescent="0.25">
      <c r="A595" s="75">
        <v>40203.291666666664</v>
      </c>
      <c r="B595" s="76">
        <v>1142105.9040010686</v>
      </c>
      <c r="C595" s="75">
        <v>40446.291666666664</v>
      </c>
      <c r="D595" s="76">
        <v>904983.12000025611</v>
      </c>
      <c r="E595" s="75">
        <v>40203.291666666664</v>
      </c>
      <c r="F595" s="76">
        <v>1696000</v>
      </c>
      <c r="G595" s="75">
        <v>40446.291666666664</v>
      </c>
      <c r="H595" s="76">
        <v>1393000</v>
      </c>
      <c r="I595" s="75">
        <v>40203.291666666664</v>
      </c>
      <c r="J595" s="76">
        <v>343000</v>
      </c>
      <c r="K595" s="75">
        <v>40446.291666666664</v>
      </c>
      <c r="L595" s="76">
        <v>42000</v>
      </c>
    </row>
    <row r="596" spans="1:12" x14ac:dyDescent="0.25">
      <c r="A596" s="75">
        <v>40203.333333333336</v>
      </c>
      <c r="B596" s="76">
        <v>1181752.6859943534</v>
      </c>
      <c r="C596" s="75">
        <v>40446.333333333336</v>
      </c>
      <c r="D596" s="76">
        <v>885427.72799984645</v>
      </c>
      <c r="E596" s="75">
        <v>40203.333333333336</v>
      </c>
      <c r="F596" s="76">
        <v>1360000</v>
      </c>
      <c r="G596" s="75">
        <v>40446.333333333336</v>
      </c>
      <c r="H596" s="76">
        <v>1284000</v>
      </c>
      <c r="I596" s="75">
        <v>40203.333333333336</v>
      </c>
      <c r="J596" s="76">
        <v>396000</v>
      </c>
      <c r="K596" s="75">
        <v>40446.333333333336</v>
      </c>
      <c r="L596" s="76">
        <v>48000</v>
      </c>
    </row>
    <row r="597" spans="1:12" x14ac:dyDescent="0.25">
      <c r="A597" s="75">
        <v>40203.375</v>
      </c>
      <c r="B597" s="76">
        <v>1434521.8320034584</v>
      </c>
      <c r="C597" s="75">
        <v>40446.375</v>
      </c>
      <c r="D597" s="76">
        <v>814696.47599867883</v>
      </c>
      <c r="E597" s="75">
        <v>40203.375</v>
      </c>
      <c r="F597" s="76">
        <v>1280000</v>
      </c>
      <c r="G597" s="75">
        <v>40446.375</v>
      </c>
      <c r="H597" s="76">
        <v>1272000</v>
      </c>
      <c r="I597" s="75">
        <v>40203.375</v>
      </c>
      <c r="J597" s="76">
        <v>258000</v>
      </c>
      <c r="K597" s="75">
        <v>40446.375</v>
      </c>
      <c r="L597" s="76">
        <v>45000</v>
      </c>
    </row>
    <row r="598" spans="1:12" x14ac:dyDescent="0.25">
      <c r="A598" s="75">
        <v>40203.416666666664</v>
      </c>
      <c r="B598" s="76">
        <v>1567193.2860019833</v>
      </c>
      <c r="C598" s="75">
        <v>40446.416666666664</v>
      </c>
      <c r="D598" s="76">
        <v>822057.05999694788</v>
      </c>
      <c r="E598" s="75">
        <v>40203.416666666664</v>
      </c>
      <c r="F598" s="76">
        <v>1582000</v>
      </c>
      <c r="G598" s="75">
        <v>40446.416666666664</v>
      </c>
      <c r="H598" s="76">
        <v>1386000</v>
      </c>
      <c r="I598" s="75">
        <v>40203.416666666664</v>
      </c>
      <c r="J598" s="76">
        <v>147000</v>
      </c>
      <c r="K598" s="75">
        <v>40446.416666666664</v>
      </c>
      <c r="L598" s="76">
        <v>43000</v>
      </c>
    </row>
    <row r="599" spans="1:12" x14ac:dyDescent="0.25">
      <c r="A599" s="75">
        <v>40203.458333333336</v>
      </c>
      <c r="B599" s="76">
        <v>1638238.6259974053</v>
      </c>
      <c r="C599" s="75">
        <v>40446.458333333336</v>
      </c>
      <c r="D599" s="76">
        <v>846842.7000025434</v>
      </c>
      <c r="E599" s="75">
        <v>40203.458333333336</v>
      </c>
      <c r="F599" s="76">
        <v>1984000</v>
      </c>
      <c r="G599" s="75">
        <v>40446.458333333336</v>
      </c>
      <c r="H599" s="76">
        <v>1541000</v>
      </c>
      <c r="I599" s="75">
        <v>40203.458333333336</v>
      </c>
      <c r="J599" s="76">
        <v>140000</v>
      </c>
      <c r="K599" s="75">
        <v>40446.458333333336</v>
      </c>
      <c r="L599" s="76">
        <v>42000</v>
      </c>
    </row>
    <row r="600" spans="1:12" x14ac:dyDescent="0.25">
      <c r="A600" s="75">
        <v>40203.5</v>
      </c>
      <c r="B600" s="76">
        <v>1617833.1479975588</v>
      </c>
      <c r="C600" s="75">
        <v>40446.5</v>
      </c>
      <c r="D600" s="76">
        <v>876879.07199761015</v>
      </c>
      <c r="E600" s="75">
        <v>40203.5</v>
      </c>
      <c r="F600" s="76">
        <v>2062000</v>
      </c>
      <c r="G600" s="75">
        <v>40446.5</v>
      </c>
      <c r="H600" s="76">
        <v>1626000</v>
      </c>
      <c r="I600" s="75">
        <v>40203.5</v>
      </c>
      <c r="J600" s="76">
        <v>111000</v>
      </c>
      <c r="K600" s="75">
        <v>40446.5</v>
      </c>
      <c r="L600" s="76">
        <v>51000</v>
      </c>
    </row>
    <row r="601" spans="1:12" x14ac:dyDescent="0.25">
      <c r="A601" s="75">
        <v>40203.541666666664</v>
      </c>
      <c r="B601" s="76">
        <v>1563465.1980013724</v>
      </c>
      <c r="C601" s="75">
        <v>40446.541666666664</v>
      </c>
      <c r="D601" s="76">
        <v>871546.40400106867</v>
      </c>
      <c r="E601" s="75">
        <v>40203.541666666664</v>
      </c>
      <c r="F601" s="76">
        <v>2009000</v>
      </c>
      <c r="G601" s="75">
        <v>40446.541666666664</v>
      </c>
      <c r="H601" s="76">
        <v>1568000</v>
      </c>
      <c r="I601" s="75">
        <v>40203.541666666664</v>
      </c>
      <c r="J601" s="76">
        <v>109000</v>
      </c>
      <c r="K601" s="75">
        <v>40446.541666666664</v>
      </c>
      <c r="L601" s="76">
        <v>49000</v>
      </c>
    </row>
    <row r="602" spans="1:12" x14ac:dyDescent="0.25">
      <c r="A602" s="75">
        <v>40203.583333333336</v>
      </c>
      <c r="B602" s="76">
        <v>1577810.8259999487</v>
      </c>
      <c r="C602" s="75">
        <v>40446.583333333336</v>
      </c>
      <c r="D602" s="76">
        <v>850079.17199888022</v>
      </c>
      <c r="E602" s="75">
        <v>40203.583333333336</v>
      </c>
      <c r="F602" s="76">
        <v>1940000</v>
      </c>
      <c r="G602" s="75">
        <v>40446.583333333336</v>
      </c>
      <c r="H602" s="76">
        <v>1465000</v>
      </c>
      <c r="I602" s="75">
        <v>40203.583333333336</v>
      </c>
      <c r="J602" s="76">
        <v>103000</v>
      </c>
      <c r="K602" s="75">
        <v>40446.583333333336</v>
      </c>
      <c r="L602" s="76">
        <v>49000</v>
      </c>
    </row>
    <row r="603" spans="1:12" x14ac:dyDescent="0.25">
      <c r="A603" s="75">
        <v>40203.625</v>
      </c>
      <c r="B603" s="76">
        <v>1584379.3620019325</v>
      </c>
      <c r="C603" s="75">
        <v>40446.625</v>
      </c>
      <c r="D603" s="76">
        <v>830899.3200027995</v>
      </c>
      <c r="E603" s="75">
        <v>40203.625</v>
      </c>
      <c r="F603" s="76">
        <v>2033000</v>
      </c>
      <c r="G603" s="75">
        <v>40446.625</v>
      </c>
      <c r="H603" s="76">
        <v>1479000</v>
      </c>
      <c r="I603" s="75">
        <v>40203.625</v>
      </c>
      <c r="J603" s="76">
        <v>94000</v>
      </c>
      <c r="K603" s="75">
        <v>40446.625</v>
      </c>
      <c r="L603" s="76">
        <v>47000</v>
      </c>
    </row>
    <row r="604" spans="1:12" x14ac:dyDescent="0.25">
      <c r="A604" s="75">
        <v>40203.666666666664</v>
      </c>
      <c r="B604" s="76">
        <v>1565803.7879967943</v>
      </c>
      <c r="C604" s="75">
        <v>40446.666666666664</v>
      </c>
      <c r="D604" s="76">
        <v>822801.31199811888</v>
      </c>
      <c r="E604" s="75">
        <v>40203.666666666664</v>
      </c>
      <c r="F604" s="76">
        <v>2009000</v>
      </c>
      <c r="G604" s="75">
        <v>40446.666666666664</v>
      </c>
      <c r="H604" s="76">
        <v>1479000</v>
      </c>
      <c r="I604" s="75">
        <v>40203.666666666664</v>
      </c>
      <c r="J604" s="76">
        <v>93000</v>
      </c>
      <c r="K604" s="75">
        <v>40446.666666666664</v>
      </c>
      <c r="L604" s="76">
        <v>43000</v>
      </c>
    </row>
    <row r="605" spans="1:12" x14ac:dyDescent="0.25">
      <c r="A605" s="75">
        <v>40203.708333333336</v>
      </c>
      <c r="B605" s="76">
        <v>1522473.3000038168</v>
      </c>
      <c r="C605" s="75">
        <v>40446.708333333336</v>
      </c>
      <c r="D605" s="76">
        <v>796967.57399877778</v>
      </c>
      <c r="E605" s="75">
        <v>40203.708333333336</v>
      </c>
      <c r="F605" s="76">
        <v>1987000</v>
      </c>
      <c r="G605" s="75">
        <v>40446.708333333336</v>
      </c>
      <c r="H605" s="76">
        <v>1500000</v>
      </c>
      <c r="I605" s="75">
        <v>40203.708333333336</v>
      </c>
      <c r="J605" s="76">
        <v>65000</v>
      </c>
      <c r="K605" s="75">
        <v>40446.708333333336</v>
      </c>
      <c r="L605" s="76">
        <v>45000</v>
      </c>
    </row>
    <row r="606" spans="1:12" x14ac:dyDescent="0.25">
      <c r="A606" s="75">
        <v>40203.75</v>
      </c>
      <c r="B606" s="76">
        <v>1300385.7720001535</v>
      </c>
      <c r="C606" s="75">
        <v>40446.75</v>
      </c>
      <c r="D606" s="76">
        <v>792119.69400539412</v>
      </c>
      <c r="E606" s="75">
        <v>40203.75</v>
      </c>
      <c r="F606" s="76">
        <v>1660000</v>
      </c>
      <c r="G606" s="75">
        <v>40446.75</v>
      </c>
      <c r="H606" s="76">
        <v>1480000</v>
      </c>
      <c r="I606" s="75">
        <v>40203.75</v>
      </c>
      <c r="J606" s="76">
        <v>73000</v>
      </c>
      <c r="K606" s="75">
        <v>40446.75</v>
      </c>
      <c r="L606" s="76">
        <v>50000</v>
      </c>
    </row>
    <row r="607" spans="1:12" x14ac:dyDescent="0.25">
      <c r="A607" s="75">
        <v>40203.791666666664</v>
      </c>
      <c r="B607" s="76">
        <v>1168274.2139980167</v>
      </c>
      <c r="C607" s="75">
        <v>40446.791666666664</v>
      </c>
      <c r="D607" s="76">
        <v>789350.93999669177</v>
      </c>
      <c r="E607" s="75">
        <v>40203.791666666664</v>
      </c>
      <c r="F607" s="76">
        <v>1275000</v>
      </c>
      <c r="G607" s="75">
        <v>40446.791666666664</v>
      </c>
      <c r="H607" s="76">
        <v>1482000</v>
      </c>
      <c r="I607" s="75">
        <v>40203.791666666664</v>
      </c>
      <c r="J607" s="76">
        <v>111000</v>
      </c>
      <c r="K607" s="75">
        <v>40446.791666666664</v>
      </c>
      <c r="L607" s="76">
        <v>44000</v>
      </c>
    </row>
    <row r="608" spans="1:12" x14ac:dyDescent="0.25">
      <c r="A608" s="75">
        <v>40203.833333333336</v>
      </c>
      <c r="B608" s="76">
        <v>925521.74400284735</v>
      </c>
      <c r="C608" s="75">
        <v>40446.833333333336</v>
      </c>
      <c r="D608" s="76">
        <v>836907.96000203467</v>
      </c>
      <c r="E608" s="75">
        <v>40203.833333333336</v>
      </c>
      <c r="F608" s="76">
        <v>362000</v>
      </c>
      <c r="G608" s="75">
        <v>40446.833333333336</v>
      </c>
      <c r="H608" s="76">
        <v>1058000</v>
      </c>
      <c r="I608" s="75">
        <v>40203.833333333336</v>
      </c>
      <c r="J608" s="76">
        <v>77000</v>
      </c>
      <c r="K608" s="75">
        <v>40446.833333333336</v>
      </c>
      <c r="L608" s="76">
        <v>47000</v>
      </c>
    </row>
    <row r="609" spans="1:12" x14ac:dyDescent="0.25">
      <c r="A609" s="75">
        <v>40203.875</v>
      </c>
      <c r="B609" s="76">
        <v>895116.65999821795</v>
      </c>
      <c r="C609" s="75">
        <v>40446.875</v>
      </c>
      <c r="D609" s="76">
        <v>830295.04199913621</v>
      </c>
      <c r="E609" s="75">
        <v>40203.875</v>
      </c>
      <c r="F609" s="76">
        <v>319000</v>
      </c>
      <c r="G609" s="75">
        <v>40446.875</v>
      </c>
      <c r="H609" s="76">
        <v>996000</v>
      </c>
      <c r="I609" s="75">
        <v>40203.875</v>
      </c>
      <c r="J609" s="76">
        <v>72000</v>
      </c>
      <c r="K609" s="75">
        <v>40446.875</v>
      </c>
      <c r="L609" s="76">
        <v>37000</v>
      </c>
    </row>
    <row r="610" spans="1:12" x14ac:dyDescent="0.25">
      <c r="A610" s="75">
        <v>40203.916666666664</v>
      </c>
      <c r="B610" s="76">
        <v>877732.57199761015</v>
      </c>
      <c r="C610" s="75">
        <v>40446.916666666664</v>
      </c>
      <c r="D610" s="76">
        <v>833620.27799730294</v>
      </c>
      <c r="E610" s="75">
        <v>40203.916666666664</v>
      </c>
      <c r="F610" s="76">
        <v>295000</v>
      </c>
      <c r="G610" s="75">
        <v>40446.916666666664</v>
      </c>
      <c r="H610" s="76">
        <v>991000</v>
      </c>
      <c r="I610" s="75">
        <v>40203.916666666664</v>
      </c>
      <c r="J610" s="76">
        <v>97000</v>
      </c>
      <c r="K610" s="75">
        <v>40446.916666666664</v>
      </c>
      <c r="L610" s="76">
        <v>41000</v>
      </c>
    </row>
    <row r="611" spans="1:12" x14ac:dyDescent="0.25">
      <c r="A611" s="75">
        <v>40203.958333333336</v>
      </c>
      <c r="B611" s="76">
        <v>886806.98400335608</v>
      </c>
      <c r="C611" s="75">
        <v>40446.958333333336</v>
      </c>
      <c r="D611" s="76">
        <v>826208.48400335596</v>
      </c>
      <c r="E611" s="75">
        <v>40203.958333333336</v>
      </c>
      <c r="F611" s="76">
        <v>294000</v>
      </c>
      <c r="G611" s="75">
        <v>40446.958333333336</v>
      </c>
      <c r="H611" s="76">
        <v>999000</v>
      </c>
      <c r="I611" s="75">
        <v>40203.958333333336</v>
      </c>
      <c r="J611" s="76">
        <v>114000</v>
      </c>
      <c r="K611" s="75">
        <v>40446.958333333336</v>
      </c>
      <c r="L611" s="76">
        <v>38000</v>
      </c>
    </row>
    <row r="612" spans="1:12" x14ac:dyDescent="0.25">
      <c r="A612" s="75">
        <v>40204</v>
      </c>
      <c r="B612" s="76">
        <v>859051.16400055995</v>
      </c>
      <c r="C612" s="75">
        <v>40447</v>
      </c>
      <c r="D612" s="76">
        <v>827113.19399903377</v>
      </c>
      <c r="E612" s="75">
        <v>40204</v>
      </c>
      <c r="F612" s="76">
        <v>303000</v>
      </c>
      <c r="G612" s="75">
        <v>40447</v>
      </c>
      <c r="H612" s="76">
        <v>933000</v>
      </c>
      <c r="I612" s="75">
        <v>40204</v>
      </c>
      <c r="J612" s="76">
        <v>121000</v>
      </c>
      <c r="K612" s="75">
        <v>40447</v>
      </c>
      <c r="L612" s="76">
        <v>39000</v>
      </c>
    </row>
    <row r="613" spans="1:12" x14ac:dyDescent="0.25">
      <c r="A613" s="75">
        <v>40204.041666666664</v>
      </c>
      <c r="B613" s="76">
        <v>857757.25799832027</v>
      </c>
      <c r="C613" s="75">
        <v>40447.041666666664</v>
      </c>
      <c r="D613" s="76">
        <v>829984.36799908511</v>
      </c>
      <c r="E613" s="75">
        <v>40204.041666666664</v>
      </c>
      <c r="F613" s="76">
        <v>295000</v>
      </c>
      <c r="G613" s="75">
        <v>40447.041666666664</v>
      </c>
      <c r="H613" s="76">
        <v>927000</v>
      </c>
      <c r="I613" s="75">
        <v>40204.041666666664</v>
      </c>
      <c r="J613" s="76">
        <v>106000</v>
      </c>
      <c r="K613" s="75">
        <v>40447.041666666664</v>
      </c>
      <c r="L613" s="76">
        <v>40000</v>
      </c>
    </row>
    <row r="614" spans="1:12" x14ac:dyDescent="0.25">
      <c r="A614" s="75">
        <v>40204.083333333336</v>
      </c>
      <c r="B614" s="76">
        <v>863793.21000203467</v>
      </c>
      <c r="C614" s="75">
        <v>40447.083333333336</v>
      </c>
      <c r="D614" s="76">
        <v>837140.11200193223</v>
      </c>
      <c r="E614" s="75">
        <v>40204.083333333336</v>
      </c>
      <c r="F614" s="76">
        <v>309000</v>
      </c>
      <c r="G614" s="75">
        <v>40447.083333333336</v>
      </c>
      <c r="H614" s="76">
        <v>907000</v>
      </c>
      <c r="I614" s="75">
        <v>40204.083333333336</v>
      </c>
      <c r="J614" s="76">
        <v>116000</v>
      </c>
      <c r="K614" s="75">
        <v>40447.083333333336</v>
      </c>
      <c r="L614" s="76">
        <v>37000</v>
      </c>
    </row>
    <row r="615" spans="1:12" x14ac:dyDescent="0.25">
      <c r="A615" s="75">
        <v>40204.125</v>
      </c>
      <c r="B615" s="76">
        <v>846941.70599969616</v>
      </c>
      <c r="C615" s="75">
        <v>40447.125</v>
      </c>
      <c r="D615" s="76">
        <v>837409.81799526815</v>
      </c>
      <c r="E615" s="75">
        <v>40204.125</v>
      </c>
      <c r="F615" s="76">
        <v>297000</v>
      </c>
      <c r="G615" s="75">
        <v>40447.125</v>
      </c>
      <c r="H615" s="76">
        <v>962000</v>
      </c>
      <c r="I615" s="75">
        <v>40204.125</v>
      </c>
      <c r="J615" s="76">
        <v>106000</v>
      </c>
      <c r="K615" s="75">
        <v>40447.125</v>
      </c>
      <c r="L615" s="76">
        <v>44000</v>
      </c>
    </row>
    <row r="616" spans="1:12" x14ac:dyDescent="0.25">
      <c r="A616" s="75">
        <v>40204.166666666664</v>
      </c>
      <c r="B616" s="76">
        <v>857528.51999898267</v>
      </c>
      <c r="C616" s="75">
        <v>40447.166666666664</v>
      </c>
      <c r="D616" s="76">
        <v>839635.74600401823</v>
      </c>
      <c r="E616" s="75">
        <v>40204.166666666664</v>
      </c>
      <c r="F616" s="76">
        <v>370000</v>
      </c>
      <c r="G616" s="75">
        <v>40447.166666666664</v>
      </c>
      <c r="H616" s="76">
        <v>895000</v>
      </c>
      <c r="I616" s="75">
        <v>40204.166666666664</v>
      </c>
      <c r="J616" s="76">
        <v>118000</v>
      </c>
      <c r="K616" s="75">
        <v>40447.166666666664</v>
      </c>
      <c r="L616" s="76">
        <v>38000</v>
      </c>
    </row>
    <row r="617" spans="1:12" x14ac:dyDescent="0.25">
      <c r="A617" s="75">
        <v>40204.208333333336</v>
      </c>
      <c r="B617" s="76">
        <v>898766.22599867883</v>
      </c>
      <c r="C617" s="75">
        <v>40447.208333333336</v>
      </c>
      <c r="D617" s="76">
        <v>847242.13799806777</v>
      </c>
      <c r="E617" s="75">
        <v>40204.208333333336</v>
      </c>
      <c r="F617" s="76">
        <v>537000</v>
      </c>
      <c r="G617" s="75">
        <v>40447.208333333336</v>
      </c>
      <c r="H617" s="76">
        <v>892000</v>
      </c>
      <c r="I617" s="75">
        <v>40204.208333333336</v>
      </c>
      <c r="J617" s="76">
        <v>128000</v>
      </c>
      <c r="K617" s="75">
        <v>40447.208333333336</v>
      </c>
      <c r="L617" s="76">
        <v>44000</v>
      </c>
    </row>
    <row r="618" spans="1:12" x14ac:dyDescent="0.25">
      <c r="A618" s="75">
        <v>40204.25</v>
      </c>
      <c r="B618" s="76">
        <v>924606.79199913633</v>
      </c>
      <c r="C618" s="75">
        <v>40447.25</v>
      </c>
      <c r="D618" s="76">
        <v>844442.65800340718</v>
      </c>
      <c r="E618" s="75">
        <v>40204.25</v>
      </c>
      <c r="F618" s="76">
        <v>620000</v>
      </c>
      <c r="G618" s="75">
        <v>40447.25</v>
      </c>
      <c r="H618" s="76">
        <v>872000</v>
      </c>
      <c r="I618" s="75">
        <v>40204.25</v>
      </c>
      <c r="J618" s="76">
        <v>143000</v>
      </c>
      <c r="K618" s="75">
        <v>40447.25</v>
      </c>
      <c r="L618" s="76">
        <v>40000</v>
      </c>
    </row>
    <row r="619" spans="1:12" x14ac:dyDescent="0.25">
      <c r="A619" s="75">
        <v>40204.291666666664</v>
      </c>
      <c r="B619" s="76">
        <v>1108853.5440003038</v>
      </c>
      <c r="C619" s="75">
        <v>40447.291666666664</v>
      </c>
      <c r="D619" s="76">
        <v>845640.97199633683</v>
      </c>
      <c r="E619" s="75">
        <v>40204.291666666664</v>
      </c>
      <c r="F619" s="76">
        <v>1236000</v>
      </c>
      <c r="G619" s="75">
        <v>40447.291666666664</v>
      </c>
      <c r="H619" s="76">
        <v>877000</v>
      </c>
      <c r="I619" s="75">
        <v>40204.291666666664</v>
      </c>
      <c r="J619" s="76">
        <v>330000</v>
      </c>
      <c r="K619" s="75">
        <v>40447.291666666664</v>
      </c>
      <c r="L619" s="76">
        <v>44000</v>
      </c>
    </row>
    <row r="620" spans="1:12" x14ac:dyDescent="0.25">
      <c r="A620" s="75">
        <v>40204.333333333336</v>
      </c>
      <c r="B620" s="76">
        <v>1174026.8039997951</v>
      </c>
      <c r="C620" s="75">
        <v>40447.333333333336</v>
      </c>
      <c r="D620" s="76">
        <v>823794.78600198356</v>
      </c>
      <c r="E620" s="75">
        <v>40204.333333333336</v>
      </c>
      <c r="F620" s="76">
        <v>1075000</v>
      </c>
      <c r="G620" s="75">
        <v>40447.333333333336</v>
      </c>
      <c r="H620" s="76">
        <v>920000</v>
      </c>
      <c r="I620" s="75">
        <v>40204.333333333336</v>
      </c>
      <c r="J620" s="76">
        <v>340000</v>
      </c>
      <c r="K620" s="75">
        <v>40447.333333333336</v>
      </c>
      <c r="L620" s="76">
        <v>39000</v>
      </c>
    </row>
    <row r="621" spans="1:12" x14ac:dyDescent="0.25">
      <c r="A621" s="75">
        <v>40204.375</v>
      </c>
      <c r="B621" s="76">
        <v>1421231.1299997438</v>
      </c>
      <c r="C621" s="75">
        <v>40447.375</v>
      </c>
      <c r="D621" s="76">
        <v>738038.51999898267</v>
      </c>
      <c r="E621" s="75">
        <v>40204.375</v>
      </c>
      <c r="F621" s="76">
        <v>1109000</v>
      </c>
      <c r="G621" s="75">
        <v>40447.375</v>
      </c>
      <c r="H621" s="76">
        <v>916000</v>
      </c>
      <c r="I621" s="75">
        <v>40204.375</v>
      </c>
      <c r="J621" s="76">
        <v>235000</v>
      </c>
      <c r="K621" s="75">
        <v>40447.375</v>
      </c>
      <c r="L621" s="76">
        <v>38000</v>
      </c>
    </row>
    <row r="622" spans="1:12" x14ac:dyDescent="0.25">
      <c r="A622" s="75">
        <v>40204.416666666664</v>
      </c>
      <c r="B622" s="76">
        <v>1527911.8019986276</v>
      </c>
      <c r="C622" s="75">
        <v>40447.416666666664</v>
      </c>
      <c r="D622" s="76">
        <v>751482.85200244095</v>
      </c>
      <c r="E622" s="75">
        <v>40204.416666666664</v>
      </c>
      <c r="F622" s="76">
        <v>1356000</v>
      </c>
      <c r="G622" s="75">
        <v>40447.416666666664</v>
      </c>
      <c r="H622" s="76">
        <v>1111000</v>
      </c>
      <c r="I622" s="75">
        <v>40204.416666666664</v>
      </c>
      <c r="J622" s="76">
        <v>179000</v>
      </c>
      <c r="K622" s="75">
        <v>40447.416666666664</v>
      </c>
      <c r="L622" s="76">
        <v>38000</v>
      </c>
    </row>
    <row r="623" spans="1:12" x14ac:dyDescent="0.25">
      <c r="A623" s="75">
        <v>40204.458333333336</v>
      </c>
      <c r="B623" s="76">
        <v>1559706.384002086</v>
      </c>
      <c r="C623" s="75">
        <v>40447.458333333336</v>
      </c>
      <c r="D623" s="76">
        <v>757095.46800035506</v>
      </c>
      <c r="E623" s="75">
        <v>40204.458333333336</v>
      </c>
      <c r="F623" s="76">
        <v>1714000</v>
      </c>
      <c r="G623" s="75">
        <v>40447.458333333336</v>
      </c>
      <c r="H623" s="76">
        <v>1069000</v>
      </c>
      <c r="I623" s="75">
        <v>40204.458333333336</v>
      </c>
      <c r="J623" s="76">
        <v>147000</v>
      </c>
      <c r="K623" s="75">
        <v>40447.458333333336</v>
      </c>
      <c r="L623" s="76">
        <v>35000</v>
      </c>
    </row>
    <row r="624" spans="1:12" x14ac:dyDescent="0.25">
      <c r="A624" s="75">
        <v>40204.5</v>
      </c>
      <c r="B624" s="76">
        <v>1555411.5719976102</v>
      </c>
      <c r="C624" s="75">
        <v>40447.5</v>
      </c>
      <c r="D624" s="76">
        <v>769921.86599791399</v>
      </c>
      <c r="E624" s="75">
        <v>40204.5</v>
      </c>
      <c r="F624" s="76">
        <v>1842000</v>
      </c>
      <c r="G624" s="75">
        <v>40447.5</v>
      </c>
      <c r="H624" s="76">
        <v>1099000</v>
      </c>
      <c r="I624" s="75">
        <v>40204.5</v>
      </c>
      <c r="J624" s="76">
        <v>118000</v>
      </c>
      <c r="K624" s="75">
        <v>40447.5</v>
      </c>
      <c r="L624" s="76">
        <v>40000</v>
      </c>
    </row>
    <row r="625" spans="1:12" x14ac:dyDescent="0.25">
      <c r="A625" s="75">
        <v>40204.541666666664</v>
      </c>
      <c r="B625" s="76">
        <v>1547532.0600033081</v>
      </c>
      <c r="C625" s="75">
        <v>40447.541666666664</v>
      </c>
      <c r="D625" s="76">
        <v>775954.40400106867</v>
      </c>
      <c r="E625" s="75">
        <v>40204.541666666664</v>
      </c>
      <c r="F625" s="76">
        <v>1893000</v>
      </c>
      <c r="G625" s="75">
        <v>40447.541666666664</v>
      </c>
      <c r="H625" s="76">
        <v>1007000</v>
      </c>
      <c r="I625" s="75">
        <v>40204.541666666664</v>
      </c>
      <c r="J625" s="76">
        <v>112000</v>
      </c>
      <c r="K625" s="75">
        <v>40447.541666666664</v>
      </c>
      <c r="L625" s="76">
        <v>36000</v>
      </c>
    </row>
    <row r="626" spans="1:12" x14ac:dyDescent="0.25">
      <c r="A626" s="75">
        <v>40204.583333333336</v>
      </c>
      <c r="B626" s="76">
        <v>1592289.6000012734</v>
      </c>
      <c r="C626" s="75">
        <v>40447.583333333336</v>
      </c>
      <c r="D626" s="76">
        <v>783431.06399928639</v>
      </c>
      <c r="E626" s="75">
        <v>40204.583333333336</v>
      </c>
      <c r="F626" s="76">
        <v>1887000</v>
      </c>
      <c r="G626" s="75">
        <v>40447.583333333336</v>
      </c>
      <c r="H626" s="76">
        <v>1011000</v>
      </c>
      <c r="I626" s="75">
        <v>40204.583333333336</v>
      </c>
      <c r="J626" s="76">
        <v>106000</v>
      </c>
      <c r="K626" s="75">
        <v>40447.583333333336</v>
      </c>
      <c r="L626" s="76">
        <v>41000</v>
      </c>
    </row>
    <row r="627" spans="1:12" x14ac:dyDescent="0.25">
      <c r="A627" s="75">
        <v>40204.625</v>
      </c>
      <c r="B627" s="76">
        <v>1597482.2940003038</v>
      </c>
      <c r="C627" s="75">
        <v>40447.625</v>
      </c>
      <c r="D627" s="76">
        <v>802972.7999974566</v>
      </c>
      <c r="E627" s="75">
        <v>40204.625</v>
      </c>
      <c r="F627" s="76">
        <v>2057000</v>
      </c>
      <c r="G627" s="75">
        <v>40447.625</v>
      </c>
      <c r="H627" s="76">
        <v>1186000</v>
      </c>
      <c r="I627" s="75">
        <v>40204.625</v>
      </c>
      <c r="J627" s="76">
        <v>68000</v>
      </c>
      <c r="K627" s="75">
        <v>40447.625</v>
      </c>
      <c r="L627" s="76">
        <v>38000</v>
      </c>
    </row>
    <row r="628" spans="1:12" x14ac:dyDescent="0.25">
      <c r="A628" s="75">
        <v>40204.666666666664</v>
      </c>
      <c r="B628" s="76">
        <v>1578527.765996644</v>
      </c>
      <c r="C628" s="75">
        <v>40447.666666666664</v>
      </c>
      <c r="D628" s="76">
        <v>802979.62800493313</v>
      </c>
      <c r="E628" s="75">
        <v>40204.666666666664</v>
      </c>
      <c r="F628" s="76">
        <v>2030000</v>
      </c>
      <c r="G628" s="75">
        <v>40447.666666666664</v>
      </c>
      <c r="H628" s="76">
        <v>1288000</v>
      </c>
      <c r="I628" s="75">
        <v>40204.666666666664</v>
      </c>
      <c r="J628" s="76">
        <v>58000</v>
      </c>
      <c r="K628" s="75">
        <v>40447.666666666664</v>
      </c>
      <c r="L628" s="76">
        <v>39000</v>
      </c>
    </row>
    <row r="629" spans="1:12" x14ac:dyDescent="0.25">
      <c r="A629" s="75">
        <v>40204.708333333336</v>
      </c>
      <c r="B629" s="76">
        <v>1508892.4080034071</v>
      </c>
      <c r="C629" s="75">
        <v>40447.708333333336</v>
      </c>
      <c r="D629" s="76">
        <v>795513.20999567444</v>
      </c>
      <c r="E629" s="75">
        <v>40204.708333333336</v>
      </c>
      <c r="F629" s="76">
        <v>1960000</v>
      </c>
      <c r="G629" s="75">
        <v>40447.708333333336</v>
      </c>
      <c r="H629" s="76">
        <v>1223000</v>
      </c>
      <c r="I629" s="75">
        <v>40204.708333333336</v>
      </c>
      <c r="J629" s="76">
        <v>70000</v>
      </c>
      <c r="K629" s="75">
        <v>40447.708333333336</v>
      </c>
      <c r="L629" s="76">
        <v>43000</v>
      </c>
    </row>
    <row r="630" spans="1:12" x14ac:dyDescent="0.25">
      <c r="A630" s="75">
        <v>40204.75</v>
      </c>
      <c r="B630" s="76">
        <v>1279027.7879967943</v>
      </c>
      <c r="C630" s="75">
        <v>40447.75</v>
      </c>
      <c r="D630" s="76">
        <v>789081.23400335596</v>
      </c>
      <c r="E630" s="75">
        <v>40204.75</v>
      </c>
      <c r="F630" s="76">
        <v>1617000</v>
      </c>
      <c r="G630" s="75">
        <v>40447.75</v>
      </c>
      <c r="H630" s="76">
        <v>1250000</v>
      </c>
      <c r="I630" s="75">
        <v>40204.75</v>
      </c>
      <c r="J630" s="76">
        <v>77000</v>
      </c>
      <c r="K630" s="75">
        <v>40447.75</v>
      </c>
      <c r="L630" s="76">
        <v>43000</v>
      </c>
    </row>
    <row r="631" spans="1:12" x14ac:dyDescent="0.25">
      <c r="A631" s="75">
        <v>40204.791666666664</v>
      </c>
      <c r="B631" s="76">
        <v>1192909.6380044245</v>
      </c>
      <c r="C631" s="75">
        <v>40447.791666666664</v>
      </c>
      <c r="D631" s="76">
        <v>809561.81999643927</v>
      </c>
      <c r="E631" s="75">
        <v>40204.791666666664</v>
      </c>
      <c r="F631" s="76">
        <v>1224000</v>
      </c>
      <c r="G631" s="75">
        <v>40447.791666666664</v>
      </c>
      <c r="H631" s="76">
        <v>1130000</v>
      </c>
      <c r="I631" s="75">
        <v>40204.791666666664</v>
      </c>
      <c r="J631" s="76">
        <v>120000</v>
      </c>
      <c r="K631" s="75">
        <v>40447.791666666664</v>
      </c>
      <c r="L631" s="76">
        <v>41000</v>
      </c>
    </row>
    <row r="632" spans="1:12" x14ac:dyDescent="0.25">
      <c r="A632" s="75">
        <v>40204.833333333336</v>
      </c>
      <c r="B632" s="76">
        <v>949764.55799577676</v>
      </c>
      <c r="C632" s="75">
        <v>40447.833333333336</v>
      </c>
      <c r="D632" s="76">
        <v>884867.8320034584</v>
      </c>
      <c r="E632" s="75">
        <v>40204.833333333336</v>
      </c>
      <c r="F632" s="76">
        <v>353000</v>
      </c>
      <c r="G632" s="75">
        <v>40447.833333333336</v>
      </c>
      <c r="H632" s="76">
        <v>1007000</v>
      </c>
      <c r="I632" s="75">
        <v>40204.833333333336</v>
      </c>
      <c r="J632" s="76">
        <v>90000</v>
      </c>
      <c r="K632" s="75">
        <v>40447.833333333336</v>
      </c>
      <c r="L632" s="76">
        <v>44000</v>
      </c>
    </row>
    <row r="633" spans="1:12" x14ac:dyDescent="0.25">
      <c r="A633" s="75">
        <v>40204.875</v>
      </c>
      <c r="B633" s="76">
        <v>893590.60200244107</v>
      </c>
      <c r="C633" s="75">
        <v>40447.875</v>
      </c>
      <c r="D633" s="76">
        <v>866049.86399674311</v>
      </c>
      <c r="E633" s="75">
        <v>40204.875</v>
      </c>
      <c r="F633" s="76">
        <v>358000</v>
      </c>
      <c r="G633" s="75">
        <v>40447.875</v>
      </c>
      <c r="H633" s="76">
        <v>882000</v>
      </c>
      <c r="I633" s="75">
        <v>40204.875</v>
      </c>
      <c r="J633" s="76">
        <v>61000</v>
      </c>
      <c r="K633" s="75">
        <v>40447.875</v>
      </c>
      <c r="L633" s="76">
        <v>42000</v>
      </c>
    </row>
    <row r="634" spans="1:12" x14ac:dyDescent="0.25">
      <c r="A634" s="75">
        <v>40204.916666666664</v>
      </c>
      <c r="B634" s="76">
        <v>880084.8180016285</v>
      </c>
      <c r="C634" s="75">
        <v>40447.916666666664</v>
      </c>
      <c r="D634" s="76">
        <v>854189.62799857638</v>
      </c>
      <c r="E634" s="75">
        <v>40204.916666666664</v>
      </c>
      <c r="F634" s="76">
        <v>412000</v>
      </c>
      <c r="G634" s="75">
        <v>40447.916666666664</v>
      </c>
      <c r="H634" s="76">
        <v>670000</v>
      </c>
      <c r="I634" s="75">
        <v>40204.916666666664</v>
      </c>
      <c r="J634" s="76">
        <v>73000</v>
      </c>
      <c r="K634" s="75">
        <v>40447.916666666664</v>
      </c>
      <c r="L634" s="76">
        <v>36000</v>
      </c>
    </row>
    <row r="635" spans="1:12" x14ac:dyDescent="0.25">
      <c r="A635" s="75">
        <v>40204.958333333336</v>
      </c>
      <c r="B635" s="76">
        <v>864138.02399496443</v>
      </c>
      <c r="C635" s="75">
        <v>40447.958333333336</v>
      </c>
      <c r="D635" s="76">
        <v>845985.78600198356</v>
      </c>
      <c r="E635" s="75">
        <v>40204.958333333336</v>
      </c>
      <c r="F635" s="76">
        <v>355000</v>
      </c>
      <c r="G635" s="75">
        <v>40447.958333333336</v>
      </c>
      <c r="H635" s="76">
        <v>582000</v>
      </c>
      <c r="I635" s="75">
        <v>40204.958333333336</v>
      </c>
      <c r="J635" s="76">
        <v>120000</v>
      </c>
      <c r="K635" s="75">
        <v>40447.958333333336</v>
      </c>
      <c r="L635" s="76">
        <v>39000</v>
      </c>
    </row>
    <row r="636" spans="1:12" x14ac:dyDescent="0.25">
      <c r="A636" s="75">
        <v>40205</v>
      </c>
      <c r="B636" s="76">
        <v>859672.51200066227</v>
      </c>
      <c r="C636" s="75">
        <v>40448</v>
      </c>
      <c r="D636" s="76">
        <v>837474.6839995425</v>
      </c>
      <c r="E636" s="75">
        <v>40205</v>
      </c>
      <c r="F636" s="76">
        <v>299000</v>
      </c>
      <c r="G636" s="75">
        <v>40448</v>
      </c>
      <c r="H636" s="76">
        <v>420000</v>
      </c>
      <c r="I636" s="75">
        <v>40205</v>
      </c>
      <c r="J636" s="76">
        <v>112000</v>
      </c>
      <c r="K636" s="75">
        <v>40448</v>
      </c>
      <c r="L636" s="76">
        <v>38000</v>
      </c>
    </row>
    <row r="637" spans="1:12" x14ac:dyDescent="0.25">
      <c r="A637" s="75">
        <v>40205.041666666664</v>
      </c>
      <c r="B637" s="76">
        <v>864619.39800391579</v>
      </c>
      <c r="C637" s="75">
        <v>40448.041666666664</v>
      </c>
      <c r="D637" s="76">
        <v>852837.6839995425</v>
      </c>
      <c r="E637" s="75">
        <v>40205.041666666664</v>
      </c>
      <c r="F637" s="76">
        <v>309000</v>
      </c>
      <c r="G637" s="75">
        <v>40448.041666666664</v>
      </c>
      <c r="H637" s="76">
        <v>486000</v>
      </c>
      <c r="I637" s="75">
        <v>40205.041666666664</v>
      </c>
      <c r="J637" s="76">
        <v>108000</v>
      </c>
      <c r="K637" s="75">
        <v>40448.041666666664</v>
      </c>
      <c r="L637" s="76">
        <v>39000</v>
      </c>
    </row>
    <row r="638" spans="1:12" x14ac:dyDescent="0.25">
      <c r="A638" s="75">
        <v>40205.083333333336</v>
      </c>
      <c r="B638" s="76">
        <v>861761.87999974401</v>
      </c>
      <c r="C638" s="75">
        <v>40448.083333333336</v>
      </c>
      <c r="D638" s="76">
        <v>848955.96599918755</v>
      </c>
      <c r="E638" s="75">
        <v>40205.083333333336</v>
      </c>
      <c r="F638" s="76">
        <v>314000</v>
      </c>
      <c r="G638" s="75">
        <v>40448.083333333336</v>
      </c>
      <c r="H638" s="76">
        <v>556000</v>
      </c>
      <c r="I638" s="75">
        <v>40205.083333333336</v>
      </c>
      <c r="J638" s="76">
        <v>118000</v>
      </c>
      <c r="K638" s="75">
        <v>40448.083333333336</v>
      </c>
      <c r="L638" s="76">
        <v>43000</v>
      </c>
    </row>
    <row r="639" spans="1:12" x14ac:dyDescent="0.25">
      <c r="A639" s="75">
        <v>40205.125</v>
      </c>
      <c r="B639" s="76">
        <v>861437.5499974566</v>
      </c>
      <c r="C639" s="75">
        <v>40448.125</v>
      </c>
      <c r="D639" s="76">
        <v>845705.83800061117</v>
      </c>
      <c r="E639" s="75">
        <v>40205.125</v>
      </c>
      <c r="F639" s="76">
        <v>297000</v>
      </c>
      <c r="G639" s="75">
        <v>40448.125</v>
      </c>
      <c r="H639" s="76">
        <v>452000</v>
      </c>
      <c r="I639" s="75">
        <v>40205.125</v>
      </c>
      <c r="J639" s="76">
        <v>106000</v>
      </c>
      <c r="K639" s="75">
        <v>40448.125</v>
      </c>
      <c r="L639" s="76">
        <v>42000</v>
      </c>
    </row>
    <row r="640" spans="1:12" x14ac:dyDescent="0.25">
      <c r="A640" s="75">
        <v>40205.166666666664</v>
      </c>
      <c r="B640" s="76">
        <v>872686.6799972005</v>
      </c>
      <c r="C640" s="75">
        <v>40448.166666666664</v>
      </c>
      <c r="D640" s="76">
        <v>876650.3340046294</v>
      </c>
      <c r="E640" s="75">
        <v>40205.166666666664</v>
      </c>
      <c r="F640" s="76">
        <v>411000</v>
      </c>
      <c r="G640" s="75">
        <v>40448.166666666664</v>
      </c>
      <c r="H640" s="76">
        <v>717000</v>
      </c>
      <c r="I640" s="75">
        <v>40205.166666666664</v>
      </c>
      <c r="J640" s="76">
        <v>107000</v>
      </c>
      <c r="K640" s="75">
        <v>40448.166666666664</v>
      </c>
      <c r="L640" s="76">
        <v>51000</v>
      </c>
    </row>
    <row r="641" spans="1:12" x14ac:dyDescent="0.25">
      <c r="A641" s="75">
        <v>40205.208333333336</v>
      </c>
      <c r="B641" s="76">
        <v>903238.5660004575</v>
      </c>
      <c r="C641" s="75">
        <v>40448.208333333336</v>
      </c>
      <c r="D641" s="76">
        <v>1054448.0399979653</v>
      </c>
      <c r="E641" s="75">
        <v>40205.208333333336</v>
      </c>
      <c r="F641" s="76">
        <v>514000</v>
      </c>
      <c r="G641" s="75">
        <v>40448.208333333336</v>
      </c>
      <c r="H641" s="76">
        <v>2170000</v>
      </c>
      <c r="I641" s="75">
        <v>40205.208333333336</v>
      </c>
      <c r="J641" s="76">
        <v>106000</v>
      </c>
      <c r="K641" s="75">
        <v>40448.208333333336</v>
      </c>
      <c r="L641" s="76">
        <v>61000</v>
      </c>
    </row>
    <row r="642" spans="1:12" x14ac:dyDescent="0.25">
      <c r="A642" s="75">
        <v>40205.25</v>
      </c>
      <c r="B642" s="76">
        <v>925439.80800213723</v>
      </c>
      <c r="C642" s="75">
        <v>40448.25</v>
      </c>
      <c r="D642" s="76">
        <v>1130976.2640018298</v>
      </c>
      <c r="E642" s="75">
        <v>40205.25</v>
      </c>
      <c r="F642" s="76">
        <v>672000</v>
      </c>
      <c r="G642" s="75">
        <v>40448.25</v>
      </c>
      <c r="H642" s="76">
        <v>2734000</v>
      </c>
      <c r="I642" s="75">
        <v>40205.25</v>
      </c>
      <c r="J642" s="76">
        <v>109000</v>
      </c>
      <c r="K642" s="75">
        <v>40448.25</v>
      </c>
      <c r="L642" s="76">
        <v>69000</v>
      </c>
    </row>
    <row r="643" spans="1:12" x14ac:dyDescent="0.25">
      <c r="A643" s="75">
        <v>40205.291666666664</v>
      </c>
      <c r="B643" s="76">
        <v>1099864.4820021882</v>
      </c>
      <c r="C643" s="75">
        <v>40448.291666666664</v>
      </c>
      <c r="D643" s="76">
        <v>1191776.1899966919</v>
      </c>
      <c r="E643" s="75">
        <v>40205.291666666664</v>
      </c>
      <c r="F643" s="76">
        <v>1335000</v>
      </c>
      <c r="G643" s="75">
        <v>40448.291666666664</v>
      </c>
      <c r="H643" s="76">
        <v>2401000</v>
      </c>
      <c r="I643" s="75">
        <v>40205.291666666664</v>
      </c>
      <c r="J643" s="76">
        <v>260000</v>
      </c>
      <c r="K643" s="75">
        <v>40448.291666666664</v>
      </c>
      <c r="L643" s="76">
        <v>72000</v>
      </c>
    </row>
    <row r="644" spans="1:12" x14ac:dyDescent="0.25">
      <c r="A644" s="75">
        <v>40205.333333333336</v>
      </c>
      <c r="B644" s="76">
        <v>1156116.9599956744</v>
      </c>
      <c r="C644" s="75">
        <v>40448.333333333336</v>
      </c>
      <c r="D644" s="76">
        <v>1232273.0580021373</v>
      </c>
      <c r="E644" s="75">
        <v>40205.333333333336</v>
      </c>
      <c r="F644" s="76">
        <v>1153000</v>
      </c>
      <c r="G644" s="75">
        <v>40448.333333333336</v>
      </c>
      <c r="H644" s="76">
        <v>1827000</v>
      </c>
      <c r="I644" s="75">
        <v>40205.333333333336</v>
      </c>
      <c r="J644" s="76">
        <v>237000</v>
      </c>
      <c r="K644" s="75">
        <v>40448.333333333336</v>
      </c>
      <c r="L644" s="76">
        <v>85000</v>
      </c>
    </row>
    <row r="645" spans="1:12" x14ac:dyDescent="0.25">
      <c r="A645" s="75">
        <v>40205.375</v>
      </c>
      <c r="B645" s="76">
        <v>1436925.2880031546</v>
      </c>
      <c r="C645" s="75">
        <v>40448.375</v>
      </c>
      <c r="D645" s="76">
        <v>1441151.8199964392</v>
      </c>
      <c r="E645" s="75">
        <v>40205.375</v>
      </c>
      <c r="F645" s="76">
        <v>1137000</v>
      </c>
      <c r="G645" s="75">
        <v>40448.375</v>
      </c>
      <c r="H645" s="76">
        <v>1931000</v>
      </c>
      <c r="I645" s="75">
        <v>40205.375</v>
      </c>
      <c r="J645" s="76">
        <v>184000</v>
      </c>
      <c r="K645" s="75">
        <v>40448.375</v>
      </c>
      <c r="L645" s="76">
        <v>75000</v>
      </c>
    </row>
    <row r="646" spans="1:12" x14ac:dyDescent="0.25">
      <c r="A646" s="75">
        <v>40205.416666666664</v>
      </c>
      <c r="B646" s="76">
        <v>1481652.1020024412</v>
      </c>
      <c r="C646" s="75">
        <v>40448.416666666664</v>
      </c>
      <c r="D646" s="76">
        <v>1563188.6640005601</v>
      </c>
      <c r="E646" s="75">
        <v>40205.416666666664</v>
      </c>
      <c r="F646" s="76">
        <v>1266000</v>
      </c>
      <c r="G646" s="75">
        <v>40448.416666666664</v>
      </c>
      <c r="H646" s="76">
        <v>2483000</v>
      </c>
      <c r="I646" s="75">
        <v>40205.416666666664</v>
      </c>
      <c r="J646" s="76">
        <v>154000</v>
      </c>
      <c r="K646" s="75">
        <v>40448.416666666664</v>
      </c>
      <c r="L646" s="76">
        <v>63000</v>
      </c>
    </row>
    <row r="647" spans="1:12" x14ac:dyDescent="0.25">
      <c r="A647" s="75">
        <v>40205.458333333336</v>
      </c>
      <c r="B647" s="76">
        <v>1495034.981995828</v>
      </c>
      <c r="C647" s="75">
        <v>40448.458333333336</v>
      </c>
      <c r="D647" s="76">
        <v>1615794.9900005087</v>
      </c>
      <c r="E647" s="75">
        <v>40205.458333333336</v>
      </c>
      <c r="F647" s="76">
        <v>1406000</v>
      </c>
      <c r="G647" s="75">
        <v>40448.458333333336</v>
      </c>
      <c r="H647" s="76">
        <v>2636000</v>
      </c>
      <c r="I647" s="75">
        <v>40205.458333333336</v>
      </c>
      <c r="J647" s="76">
        <v>138000</v>
      </c>
      <c r="K647" s="75">
        <v>40448.458333333336</v>
      </c>
      <c r="L647" s="76">
        <v>67000</v>
      </c>
    </row>
    <row r="648" spans="1:12" x14ac:dyDescent="0.25">
      <c r="A648" s="75">
        <v>40205.5</v>
      </c>
      <c r="B648" s="76">
        <v>1503395.867999085</v>
      </c>
      <c r="C648" s="75">
        <v>40448.5</v>
      </c>
      <c r="D648" s="76">
        <v>1565004.9119993888</v>
      </c>
      <c r="E648" s="75">
        <v>40205.5</v>
      </c>
      <c r="F648" s="76">
        <v>1521000</v>
      </c>
      <c r="G648" s="75">
        <v>40448.5</v>
      </c>
      <c r="H648" s="76">
        <v>2594000</v>
      </c>
      <c r="I648" s="75">
        <v>40205.5</v>
      </c>
      <c r="J648" s="76">
        <v>128000</v>
      </c>
      <c r="K648" s="75">
        <v>40448.5</v>
      </c>
      <c r="L648" s="76">
        <v>63000</v>
      </c>
    </row>
    <row r="649" spans="1:12" x14ac:dyDescent="0.25">
      <c r="A649" s="75">
        <v>40205.541666666664</v>
      </c>
      <c r="B649" s="76">
        <v>1518492.5759999487</v>
      </c>
      <c r="C649" s="75">
        <v>40448.541666666664</v>
      </c>
      <c r="D649" s="76">
        <v>1535955.1860007136</v>
      </c>
      <c r="E649" s="75">
        <v>40205.541666666664</v>
      </c>
      <c r="F649" s="76">
        <v>1580000</v>
      </c>
      <c r="G649" s="75">
        <v>40448.541666666664</v>
      </c>
      <c r="H649" s="76">
        <v>2506000</v>
      </c>
      <c r="I649" s="75">
        <v>40205.541666666664</v>
      </c>
      <c r="J649" s="76">
        <v>115000</v>
      </c>
      <c r="K649" s="75">
        <v>40448.541666666664</v>
      </c>
      <c r="L649" s="76">
        <v>38000</v>
      </c>
    </row>
    <row r="650" spans="1:12" x14ac:dyDescent="0.25">
      <c r="A650" s="75">
        <v>40205.583333333336</v>
      </c>
      <c r="B650" s="76">
        <v>1573236.0660004574</v>
      </c>
      <c r="C650" s="75">
        <v>40448.583333333336</v>
      </c>
      <c r="D650" s="76">
        <v>1536088.3320034584</v>
      </c>
      <c r="E650" s="75">
        <v>40205.583333333336</v>
      </c>
      <c r="F650" s="76">
        <v>1559000</v>
      </c>
      <c r="G650" s="75">
        <v>40448.583333333336</v>
      </c>
      <c r="H650" s="76">
        <v>2442000</v>
      </c>
      <c r="I650" s="75">
        <v>40205.583333333336</v>
      </c>
      <c r="J650" s="76">
        <v>81000</v>
      </c>
      <c r="K650" s="75">
        <v>40448.583333333336</v>
      </c>
      <c r="L650" s="76">
        <v>31000</v>
      </c>
    </row>
    <row r="651" spans="1:12" x14ac:dyDescent="0.25">
      <c r="A651" s="75">
        <v>40205.625</v>
      </c>
      <c r="B651" s="76">
        <v>1569139.2660030008</v>
      </c>
      <c r="C651" s="75">
        <v>40448.625</v>
      </c>
      <c r="D651" s="76">
        <v>1531523.8139992864</v>
      </c>
      <c r="E651" s="75">
        <v>40205.625</v>
      </c>
      <c r="F651" s="76">
        <v>1665000</v>
      </c>
      <c r="G651" s="75">
        <v>40448.625</v>
      </c>
      <c r="H651" s="76">
        <v>2609000</v>
      </c>
      <c r="I651" s="75">
        <v>40205.625</v>
      </c>
      <c r="J651" s="76">
        <v>67000</v>
      </c>
      <c r="K651" s="75">
        <v>40448.625</v>
      </c>
      <c r="L651" s="76">
        <v>34000</v>
      </c>
    </row>
    <row r="652" spans="1:12" x14ac:dyDescent="0.25">
      <c r="A652" s="75">
        <v>40205.666666666664</v>
      </c>
      <c r="B652" s="76">
        <v>1568719.3439977604</v>
      </c>
      <c r="C652" s="75">
        <v>40448.666666666664</v>
      </c>
      <c r="D652" s="76">
        <v>1507263.9299972004</v>
      </c>
      <c r="E652" s="75">
        <v>40205.666666666664</v>
      </c>
      <c r="F652" s="76">
        <v>1769000</v>
      </c>
      <c r="G652" s="75">
        <v>40448.666666666664</v>
      </c>
      <c r="H652" s="76">
        <v>2593000</v>
      </c>
      <c r="I652" s="75">
        <v>40205.666666666664</v>
      </c>
      <c r="J652" s="76">
        <v>68000</v>
      </c>
      <c r="K652" s="75">
        <v>40448.666666666664</v>
      </c>
      <c r="L652" s="76">
        <v>55000</v>
      </c>
    </row>
    <row r="653" spans="1:12" x14ac:dyDescent="0.25">
      <c r="A653" s="75">
        <v>40205.708333333336</v>
      </c>
      <c r="B653" s="76">
        <v>1512122.0519986276</v>
      </c>
      <c r="C653" s="75">
        <v>40448.708333333336</v>
      </c>
      <c r="D653" s="76">
        <v>1453169.1000012734</v>
      </c>
      <c r="E653" s="75">
        <v>40205.708333333336</v>
      </c>
      <c r="F653" s="76">
        <v>1720000</v>
      </c>
      <c r="G653" s="75">
        <v>40448.708333333336</v>
      </c>
      <c r="H653" s="76">
        <v>2512000</v>
      </c>
      <c r="I653" s="75">
        <v>40205.708333333336</v>
      </c>
      <c r="J653" s="76">
        <v>67000</v>
      </c>
      <c r="K653" s="75">
        <v>40448.708333333336</v>
      </c>
      <c r="L653" s="76">
        <v>57000</v>
      </c>
    </row>
    <row r="654" spans="1:12" x14ac:dyDescent="0.25">
      <c r="A654" s="75">
        <v>40205.75</v>
      </c>
      <c r="B654" s="76">
        <v>1286996.0639992864</v>
      </c>
      <c r="C654" s="75">
        <v>40448.75</v>
      </c>
      <c r="D654" s="76">
        <v>1253941.7159991874</v>
      </c>
      <c r="E654" s="75">
        <v>40205.75</v>
      </c>
      <c r="F654" s="76">
        <v>1480000</v>
      </c>
      <c r="G654" s="75">
        <v>40448.75</v>
      </c>
      <c r="H654" s="76">
        <v>2317000</v>
      </c>
      <c r="I654" s="75">
        <v>40205.75</v>
      </c>
      <c r="J654" s="76">
        <v>83000</v>
      </c>
      <c r="K654" s="75">
        <v>40448.75</v>
      </c>
      <c r="L654" s="76">
        <v>57000</v>
      </c>
    </row>
    <row r="655" spans="1:12" x14ac:dyDescent="0.25">
      <c r="A655" s="75">
        <v>40205.791666666664</v>
      </c>
      <c r="B655" s="76">
        <v>1182046.2900043256</v>
      </c>
      <c r="C655" s="75">
        <v>40448.791666666664</v>
      </c>
      <c r="D655" s="76">
        <v>1099280.6880018811</v>
      </c>
      <c r="E655" s="75">
        <v>40205.791666666664</v>
      </c>
      <c r="F655" s="76">
        <v>1183000</v>
      </c>
      <c r="G655" s="75">
        <v>40448.791666666664</v>
      </c>
      <c r="H655" s="76">
        <v>1886000</v>
      </c>
      <c r="I655" s="75">
        <v>40205.791666666664</v>
      </c>
      <c r="J655" s="76">
        <v>112000</v>
      </c>
      <c r="K655" s="75">
        <v>40448.791666666664</v>
      </c>
      <c r="L655" s="76">
        <v>59000</v>
      </c>
    </row>
    <row r="656" spans="1:12" x14ac:dyDescent="0.25">
      <c r="A656" s="75">
        <v>40205.833333333336</v>
      </c>
      <c r="B656" s="76">
        <v>953745.28199964482</v>
      </c>
      <c r="C656" s="75">
        <v>40448.833333333336</v>
      </c>
      <c r="D656" s="76">
        <v>934824.89400157728</v>
      </c>
      <c r="E656" s="75">
        <v>40205.833333333336</v>
      </c>
      <c r="F656" s="76">
        <v>317000</v>
      </c>
      <c r="G656" s="75">
        <v>40448.833333333336</v>
      </c>
      <c r="H656" s="76">
        <v>495000</v>
      </c>
      <c r="I656" s="75">
        <v>40205.833333333336</v>
      </c>
      <c r="J656" s="76">
        <v>85000</v>
      </c>
      <c r="K656" s="75">
        <v>40448.833333333336</v>
      </c>
      <c r="L656" s="76">
        <v>54000</v>
      </c>
    </row>
    <row r="657" spans="1:12" x14ac:dyDescent="0.25">
      <c r="A657" s="75">
        <v>40205.875</v>
      </c>
      <c r="B657" s="76">
        <v>903737.00999949127</v>
      </c>
      <c r="C657" s="75">
        <v>40448.875</v>
      </c>
      <c r="D657" s="76">
        <v>884488.87799857638</v>
      </c>
      <c r="E657" s="75">
        <v>40205.875</v>
      </c>
      <c r="F657" s="76">
        <v>319000</v>
      </c>
      <c r="G657" s="75">
        <v>40448.875</v>
      </c>
      <c r="H657" s="76">
        <v>387000</v>
      </c>
      <c r="I657" s="75">
        <v>40205.875</v>
      </c>
      <c r="J657" s="76">
        <v>72000</v>
      </c>
      <c r="K657" s="75">
        <v>40448.875</v>
      </c>
      <c r="L657" s="76">
        <v>52000</v>
      </c>
    </row>
    <row r="658" spans="1:12" x14ac:dyDescent="0.25">
      <c r="A658" s="75">
        <v>40205.916666666664</v>
      </c>
      <c r="B658" s="76">
        <v>900613.2000025434</v>
      </c>
      <c r="C658" s="75">
        <v>40448.916666666664</v>
      </c>
      <c r="D658" s="76">
        <v>857439.75599715265</v>
      </c>
      <c r="E658" s="75">
        <v>40205.916666666664</v>
      </c>
      <c r="F658" s="76">
        <v>413000</v>
      </c>
      <c r="G658" s="75">
        <v>40448.916666666664</v>
      </c>
      <c r="H658" s="76">
        <v>362000</v>
      </c>
      <c r="I658" s="75">
        <v>40205.916666666664</v>
      </c>
      <c r="J658" s="76">
        <v>71000</v>
      </c>
      <c r="K658" s="75">
        <v>40448.916666666664</v>
      </c>
      <c r="L658" s="76">
        <v>54000</v>
      </c>
    </row>
    <row r="659" spans="1:12" x14ac:dyDescent="0.25">
      <c r="A659" s="75">
        <v>40205.958333333336</v>
      </c>
      <c r="B659" s="76">
        <v>900585.88799806766</v>
      </c>
      <c r="C659" s="75">
        <v>40448.958333333336</v>
      </c>
      <c r="D659" s="76">
        <v>834808.35000127344</v>
      </c>
      <c r="E659" s="75">
        <v>40205.958333333336</v>
      </c>
      <c r="F659" s="76">
        <v>378000</v>
      </c>
      <c r="G659" s="75">
        <v>40448.958333333336</v>
      </c>
      <c r="H659" s="76">
        <v>335000</v>
      </c>
      <c r="I659" s="75">
        <v>40205.958333333336</v>
      </c>
      <c r="J659" s="76">
        <v>83000</v>
      </c>
      <c r="K659" s="75">
        <v>40448.958333333336</v>
      </c>
      <c r="L659" s="76">
        <v>44000</v>
      </c>
    </row>
    <row r="660" spans="1:12" x14ac:dyDescent="0.25">
      <c r="A660" s="75">
        <v>40206</v>
      </c>
      <c r="B660" s="76">
        <v>865397.78999796533</v>
      </c>
      <c r="C660" s="75">
        <v>40449</v>
      </c>
      <c r="D660" s="76">
        <v>824228.36400310334</v>
      </c>
      <c r="E660" s="75">
        <v>40206</v>
      </c>
      <c r="F660" s="76">
        <v>310000</v>
      </c>
      <c r="G660" s="75">
        <v>40449</v>
      </c>
      <c r="H660" s="76">
        <v>323000</v>
      </c>
      <c r="I660" s="75">
        <v>40206</v>
      </c>
      <c r="J660" s="76">
        <v>85000</v>
      </c>
      <c r="K660" s="75">
        <v>40449</v>
      </c>
      <c r="L660" s="76">
        <v>48000</v>
      </c>
    </row>
    <row r="661" spans="1:12" x14ac:dyDescent="0.25">
      <c r="A661" s="75">
        <v>40206.041666666664</v>
      </c>
      <c r="B661" s="76">
        <v>865510.45200371451</v>
      </c>
      <c r="C661" s="75">
        <v>40449.041666666664</v>
      </c>
      <c r="D661" s="76">
        <v>826857.14399521705</v>
      </c>
      <c r="E661" s="75">
        <v>40206.041666666664</v>
      </c>
      <c r="F661" s="76">
        <v>310000</v>
      </c>
      <c r="G661" s="75">
        <v>40449.041666666664</v>
      </c>
      <c r="H661" s="76">
        <v>334000</v>
      </c>
      <c r="I661" s="75">
        <v>40206.041666666664</v>
      </c>
      <c r="J661" s="76">
        <v>80000</v>
      </c>
      <c r="K661" s="75">
        <v>40449.041666666664</v>
      </c>
      <c r="L661" s="76">
        <v>46000</v>
      </c>
    </row>
    <row r="662" spans="1:12" x14ac:dyDescent="0.25">
      <c r="A662" s="75">
        <v>40206.083333333336</v>
      </c>
      <c r="B662" s="76">
        <v>871956.08399826905</v>
      </c>
      <c r="C662" s="75">
        <v>40449.083333333336</v>
      </c>
      <c r="D662" s="76">
        <v>834839.07599994878</v>
      </c>
      <c r="E662" s="75">
        <v>40206.083333333336</v>
      </c>
      <c r="F662" s="76">
        <v>322000</v>
      </c>
      <c r="G662" s="75">
        <v>40449.083333333336</v>
      </c>
      <c r="H662" s="76">
        <v>343000</v>
      </c>
      <c r="I662" s="75">
        <v>40206.083333333336</v>
      </c>
      <c r="J662" s="76">
        <v>89000</v>
      </c>
      <c r="K662" s="75">
        <v>40449.083333333336</v>
      </c>
      <c r="L662" s="76">
        <v>48000</v>
      </c>
    </row>
    <row r="663" spans="1:12" x14ac:dyDescent="0.25">
      <c r="A663" s="75">
        <v>40206.125</v>
      </c>
      <c r="B663" s="76">
        <v>871065.02999847394</v>
      </c>
      <c r="C663" s="75">
        <v>40449.125</v>
      </c>
      <c r="D663" s="76">
        <v>835064.39999872656</v>
      </c>
      <c r="E663" s="75">
        <v>40206.125</v>
      </c>
      <c r="F663" s="76">
        <v>326000</v>
      </c>
      <c r="G663" s="75">
        <v>40449.125</v>
      </c>
      <c r="H663" s="76">
        <v>338000</v>
      </c>
      <c r="I663" s="75">
        <v>40206.125</v>
      </c>
      <c r="J663" s="76">
        <v>86000</v>
      </c>
      <c r="K663" s="75">
        <v>40449.125</v>
      </c>
      <c r="L663" s="76">
        <v>48000</v>
      </c>
    </row>
    <row r="664" spans="1:12" x14ac:dyDescent="0.25">
      <c r="A664" s="75">
        <v>40206.166666666664</v>
      </c>
      <c r="B664" s="76">
        <v>881228.50799832027</v>
      </c>
      <c r="C664" s="75">
        <v>40449.166666666664</v>
      </c>
      <c r="D664" s="76">
        <v>847822.5180041719</v>
      </c>
      <c r="E664" s="75">
        <v>40206.166666666664</v>
      </c>
      <c r="F664" s="76">
        <v>455000</v>
      </c>
      <c r="G664" s="75">
        <v>40449.166666666664</v>
      </c>
      <c r="H664" s="76">
        <v>490000</v>
      </c>
      <c r="I664" s="75">
        <v>40206.166666666664</v>
      </c>
      <c r="J664" s="76">
        <v>86000</v>
      </c>
      <c r="K664" s="75">
        <v>40449.166666666664</v>
      </c>
      <c r="L664" s="76">
        <v>50000</v>
      </c>
    </row>
    <row r="665" spans="1:12" x14ac:dyDescent="0.25">
      <c r="A665" s="75">
        <v>40206.208333333336</v>
      </c>
      <c r="B665" s="76">
        <v>921667.33800061105</v>
      </c>
      <c r="C665" s="75">
        <v>40449.208333333336</v>
      </c>
      <c r="D665" s="76">
        <v>882747.73799933773</v>
      </c>
      <c r="E665" s="75">
        <v>40206.208333333336</v>
      </c>
      <c r="F665" s="76">
        <v>568000</v>
      </c>
      <c r="G665" s="75">
        <v>40449.208333333336</v>
      </c>
      <c r="H665" s="76">
        <v>764000</v>
      </c>
      <c r="I665" s="75">
        <v>40206.208333333336</v>
      </c>
      <c r="J665" s="76">
        <v>80000</v>
      </c>
      <c r="K665" s="75">
        <v>40449.208333333336</v>
      </c>
      <c r="L665" s="76">
        <v>63000</v>
      </c>
    </row>
    <row r="666" spans="1:12" x14ac:dyDescent="0.25">
      <c r="A666" s="75">
        <v>40206.25</v>
      </c>
      <c r="B666" s="76">
        <v>966110.79000432556</v>
      </c>
      <c r="C666" s="75">
        <v>40449.25</v>
      </c>
      <c r="D666" s="76">
        <v>923493.82800111978</v>
      </c>
      <c r="E666" s="75">
        <v>40206.25</v>
      </c>
      <c r="F666" s="76">
        <v>768000</v>
      </c>
      <c r="G666" s="75">
        <v>40449.25</v>
      </c>
      <c r="H666" s="76">
        <v>945000</v>
      </c>
      <c r="I666" s="75">
        <v>40206.25</v>
      </c>
      <c r="J666" s="76">
        <v>89000</v>
      </c>
      <c r="K666" s="75">
        <v>40449.25</v>
      </c>
      <c r="L666" s="76">
        <v>68000</v>
      </c>
    </row>
    <row r="667" spans="1:12" x14ac:dyDescent="0.25">
      <c r="A667" s="75">
        <v>40206.291666666664</v>
      </c>
      <c r="B667" s="76">
        <v>1163433.1619993888</v>
      </c>
      <c r="C667" s="75">
        <v>40449.291666666664</v>
      </c>
      <c r="D667" s="76">
        <v>1197590.231995828</v>
      </c>
      <c r="E667" s="75">
        <v>40206.291666666664</v>
      </c>
      <c r="F667" s="76">
        <v>1577000</v>
      </c>
      <c r="G667" s="75">
        <v>40449.291666666664</v>
      </c>
      <c r="H667" s="76">
        <v>2279000</v>
      </c>
      <c r="I667" s="75">
        <v>40206.291666666664</v>
      </c>
      <c r="J667" s="76">
        <v>172000</v>
      </c>
      <c r="K667" s="75">
        <v>40449.291666666664</v>
      </c>
      <c r="L667" s="76">
        <v>78000</v>
      </c>
    </row>
    <row r="668" spans="1:12" x14ac:dyDescent="0.25">
      <c r="A668" s="75">
        <v>40206.333333333336</v>
      </c>
      <c r="B668" s="76">
        <v>1207664.9460002049</v>
      </c>
      <c r="C668" s="75">
        <v>40449.333333333336</v>
      </c>
      <c r="D668" s="76">
        <v>1241856.1560022396</v>
      </c>
      <c r="E668" s="75">
        <v>40206.333333333336</v>
      </c>
      <c r="F668" s="76">
        <v>1279000</v>
      </c>
      <c r="G668" s="75">
        <v>40449.333333333336</v>
      </c>
      <c r="H668" s="76">
        <v>1623000</v>
      </c>
      <c r="I668" s="75">
        <v>40206.333333333336</v>
      </c>
      <c r="J668" s="76">
        <v>184000</v>
      </c>
      <c r="K668" s="75">
        <v>40449.333333333336</v>
      </c>
      <c r="L668" s="76">
        <v>93000</v>
      </c>
    </row>
    <row r="669" spans="1:12" x14ac:dyDescent="0.25">
      <c r="A669" s="75">
        <v>40206.375</v>
      </c>
      <c r="B669" s="76">
        <v>1483847.3039997951</v>
      </c>
      <c r="C669" s="75">
        <v>40449.375</v>
      </c>
      <c r="D669" s="76">
        <v>1433835.617999085</v>
      </c>
      <c r="E669" s="75">
        <v>40206.375</v>
      </c>
      <c r="F669" s="76">
        <v>1258000</v>
      </c>
      <c r="G669" s="75">
        <v>40449.375</v>
      </c>
      <c r="H669" s="76">
        <v>1566000</v>
      </c>
      <c r="I669" s="75">
        <v>40206.375</v>
      </c>
      <c r="J669" s="76">
        <v>155000</v>
      </c>
      <c r="K669" s="75">
        <v>40449.375</v>
      </c>
      <c r="L669" s="76">
        <v>88000</v>
      </c>
    </row>
    <row r="670" spans="1:12" x14ac:dyDescent="0.25">
      <c r="A670" s="75">
        <v>40206.416666666664</v>
      </c>
      <c r="B670" s="76">
        <v>1555469.6100007647</v>
      </c>
      <c r="C670" s="75">
        <v>40449.416666666664</v>
      </c>
      <c r="D670" s="76">
        <v>1559825.8740025947</v>
      </c>
      <c r="E670" s="75">
        <v>40206.416666666664</v>
      </c>
      <c r="F670" s="76">
        <v>1427000</v>
      </c>
      <c r="G670" s="75">
        <v>40449.416666666664</v>
      </c>
      <c r="H670" s="76">
        <v>2126000</v>
      </c>
      <c r="I670" s="75">
        <v>40206.416666666664</v>
      </c>
      <c r="J670" s="76">
        <v>118000</v>
      </c>
      <c r="K670" s="75">
        <v>40449.416666666664</v>
      </c>
      <c r="L670" s="76">
        <v>67000</v>
      </c>
    </row>
    <row r="671" spans="1:12" x14ac:dyDescent="0.25">
      <c r="A671" s="75">
        <v>40206.458333333336</v>
      </c>
      <c r="B671" s="76">
        <v>1590463.1099944045</v>
      </c>
      <c r="C671" s="75">
        <v>40449.458333333336</v>
      </c>
      <c r="D671" s="76">
        <v>1612517.5499974566</v>
      </c>
      <c r="E671" s="75">
        <v>40206.458333333336</v>
      </c>
      <c r="F671" s="76">
        <v>1651000</v>
      </c>
      <c r="G671" s="75">
        <v>40449.458333333336</v>
      </c>
      <c r="H671" s="76">
        <v>2565000</v>
      </c>
      <c r="I671" s="75">
        <v>40206.458333333336</v>
      </c>
      <c r="J671" s="76">
        <v>99000</v>
      </c>
      <c r="K671" s="75">
        <v>40449.458333333336</v>
      </c>
      <c r="L671" s="76">
        <v>66000</v>
      </c>
    </row>
    <row r="672" spans="1:12" x14ac:dyDescent="0.25">
      <c r="A672" s="75">
        <v>40206.5</v>
      </c>
      <c r="B672" s="76">
        <v>1613384.7059996962</v>
      </c>
      <c r="C672" s="75">
        <v>40449.5</v>
      </c>
      <c r="D672" s="76">
        <v>1604528.7900043256</v>
      </c>
      <c r="E672" s="75">
        <v>40206.5</v>
      </c>
      <c r="F672" s="76">
        <v>1737000</v>
      </c>
      <c r="G672" s="75">
        <v>40449.5</v>
      </c>
      <c r="H672" s="76">
        <v>2549000</v>
      </c>
      <c r="I672" s="75">
        <v>40206.5</v>
      </c>
      <c r="J672" s="76">
        <v>100000</v>
      </c>
      <c r="K672" s="75">
        <v>40449.5</v>
      </c>
      <c r="L672" s="76">
        <v>69000</v>
      </c>
    </row>
    <row r="673" spans="1:12" x14ac:dyDescent="0.25">
      <c r="A673" s="75">
        <v>40206.541666666664</v>
      </c>
      <c r="B673" s="76">
        <v>1551932.7060060531</v>
      </c>
      <c r="C673" s="75">
        <v>40449.541666666664</v>
      </c>
      <c r="D673" s="76">
        <v>1546425.9239936909</v>
      </c>
      <c r="E673" s="75">
        <v>40206.541666666664</v>
      </c>
      <c r="F673" s="76">
        <v>1649000</v>
      </c>
      <c r="G673" s="75">
        <v>40449.541666666664</v>
      </c>
      <c r="H673" s="76">
        <v>2419000</v>
      </c>
      <c r="I673" s="75">
        <v>40206.541666666664</v>
      </c>
      <c r="J673" s="76">
        <v>98000</v>
      </c>
      <c r="K673" s="75">
        <v>40449.541666666664</v>
      </c>
      <c r="L673" s="76">
        <v>24000</v>
      </c>
    </row>
    <row r="674" spans="1:12" x14ac:dyDescent="0.25">
      <c r="A674" s="75">
        <v>40206.583333333336</v>
      </c>
      <c r="B674" s="76">
        <v>1586950.1039972517</v>
      </c>
      <c r="C674" s="75">
        <v>40449.583333333336</v>
      </c>
      <c r="D674" s="76">
        <v>1544852.0700027996</v>
      </c>
      <c r="E674" s="75">
        <v>40206.583333333336</v>
      </c>
      <c r="F674" s="76">
        <v>1591000</v>
      </c>
      <c r="G674" s="75">
        <v>40449.583333333336</v>
      </c>
      <c r="H674" s="76">
        <v>2282000</v>
      </c>
      <c r="I674" s="75">
        <v>40206.583333333336</v>
      </c>
      <c r="J674" s="76">
        <v>82000</v>
      </c>
      <c r="K674" s="75">
        <v>40449.583333333336</v>
      </c>
      <c r="L674" s="76">
        <v>40000</v>
      </c>
    </row>
    <row r="675" spans="1:12" x14ac:dyDescent="0.25">
      <c r="A675" s="75">
        <v>40206.625</v>
      </c>
      <c r="B675" s="76">
        <v>1604996.5079983203</v>
      </c>
      <c r="C675" s="75">
        <v>40449.625</v>
      </c>
      <c r="D675" s="76">
        <v>1548836.2080008637</v>
      </c>
      <c r="E675" s="75">
        <v>40206.625</v>
      </c>
      <c r="F675" s="76">
        <v>1680000</v>
      </c>
      <c r="G675" s="75">
        <v>40449.625</v>
      </c>
      <c r="H675" s="76">
        <v>2496000</v>
      </c>
      <c r="I675" s="75">
        <v>40206.625</v>
      </c>
      <c r="J675" s="76">
        <v>87000</v>
      </c>
      <c r="K675" s="75">
        <v>40449.625</v>
      </c>
      <c r="L675" s="76">
        <v>49000</v>
      </c>
    </row>
    <row r="676" spans="1:12" x14ac:dyDescent="0.25">
      <c r="A676" s="75">
        <v>40206.666666666664</v>
      </c>
      <c r="B676" s="76">
        <v>1580897.0820034584</v>
      </c>
      <c r="C676" s="75">
        <v>40449.666666666664</v>
      </c>
      <c r="D676" s="76">
        <v>1531994.9460002049</v>
      </c>
      <c r="E676" s="75">
        <v>40206.666666666664</v>
      </c>
      <c r="F676" s="76">
        <v>1847000</v>
      </c>
      <c r="G676" s="75">
        <v>40449.666666666664</v>
      </c>
      <c r="H676" s="76">
        <v>2601000</v>
      </c>
      <c r="I676" s="75">
        <v>40206.666666666664</v>
      </c>
      <c r="J676" s="76">
        <v>76000</v>
      </c>
      <c r="K676" s="75">
        <v>40449.666666666664</v>
      </c>
      <c r="L676" s="76">
        <v>58000</v>
      </c>
    </row>
    <row r="677" spans="1:12" x14ac:dyDescent="0.25">
      <c r="A677" s="75">
        <v>40206.708333333336</v>
      </c>
      <c r="B677" s="76">
        <v>1548942.0419991363</v>
      </c>
      <c r="C677" s="75">
        <v>40449.708333333336</v>
      </c>
      <c r="D677" s="76">
        <v>1465346.8380006112</v>
      </c>
      <c r="E677" s="75">
        <v>40206.708333333336</v>
      </c>
      <c r="F677" s="76">
        <v>1821000</v>
      </c>
      <c r="G677" s="75">
        <v>40449.708333333336</v>
      </c>
      <c r="H677" s="76">
        <v>2509000</v>
      </c>
      <c r="I677" s="75">
        <v>40206.708333333336</v>
      </c>
      <c r="J677" s="76">
        <v>87000</v>
      </c>
      <c r="K677" s="75">
        <v>40449.708333333336</v>
      </c>
      <c r="L677" s="76">
        <v>51000</v>
      </c>
    </row>
    <row r="678" spans="1:12" x14ac:dyDescent="0.25">
      <c r="A678" s="75">
        <v>40206.75</v>
      </c>
      <c r="B678" s="76">
        <v>1351974.7259986789</v>
      </c>
      <c r="C678" s="75">
        <v>40449.75</v>
      </c>
      <c r="D678" s="76">
        <v>1268932.5900017822</v>
      </c>
      <c r="E678" s="75">
        <v>40206.75</v>
      </c>
      <c r="F678" s="76">
        <v>1639000</v>
      </c>
      <c r="G678" s="75">
        <v>40449.75</v>
      </c>
      <c r="H678" s="76">
        <v>2322000</v>
      </c>
      <c r="I678" s="75">
        <v>40206.75</v>
      </c>
      <c r="J678" s="76">
        <v>103000</v>
      </c>
      <c r="K678" s="75">
        <v>40449.75</v>
      </c>
      <c r="L678" s="76">
        <v>60000</v>
      </c>
    </row>
    <row r="679" spans="1:12" x14ac:dyDescent="0.25">
      <c r="A679" s="75">
        <v>40206.791666666664</v>
      </c>
      <c r="B679" s="76">
        <v>1247717.9940028472</v>
      </c>
      <c r="C679" s="75">
        <v>40449.791666666664</v>
      </c>
      <c r="D679" s="76">
        <v>1114169.1419940495</v>
      </c>
      <c r="E679" s="75">
        <v>40206.791666666664</v>
      </c>
      <c r="F679" s="76">
        <v>1272000</v>
      </c>
      <c r="G679" s="75">
        <v>40449.791666666664</v>
      </c>
      <c r="H679" s="76">
        <v>1929000</v>
      </c>
      <c r="I679" s="75">
        <v>40206.791666666664</v>
      </c>
      <c r="J679" s="76">
        <v>123000</v>
      </c>
      <c r="K679" s="75">
        <v>40449.791666666664</v>
      </c>
      <c r="L679" s="76">
        <v>59000</v>
      </c>
    </row>
    <row r="680" spans="1:12" x14ac:dyDescent="0.25">
      <c r="A680" s="75">
        <v>40206.833333333336</v>
      </c>
      <c r="B680" s="76">
        <v>984546.3899992354</v>
      </c>
      <c r="C680" s="75">
        <v>40449.833333333336</v>
      </c>
      <c r="D680" s="76">
        <v>945039.5820034584</v>
      </c>
      <c r="E680" s="75">
        <v>40206.833333333336</v>
      </c>
      <c r="F680" s="76">
        <v>320000</v>
      </c>
      <c r="G680" s="75">
        <v>40449.833333333336</v>
      </c>
      <c r="H680" s="76">
        <v>680000</v>
      </c>
      <c r="I680" s="75">
        <v>40206.833333333336</v>
      </c>
      <c r="J680" s="76">
        <v>95000</v>
      </c>
      <c r="K680" s="75">
        <v>40449.833333333336</v>
      </c>
      <c r="L680" s="76">
        <v>54000</v>
      </c>
    </row>
    <row r="681" spans="1:12" x14ac:dyDescent="0.25">
      <c r="A681" s="75">
        <v>40206.875</v>
      </c>
      <c r="B681" s="76">
        <v>917024.29799628549</v>
      </c>
      <c r="C681" s="75">
        <v>40449.875</v>
      </c>
      <c r="D681" s="76">
        <v>913122.09599893144</v>
      </c>
      <c r="E681" s="75">
        <v>40206.875</v>
      </c>
      <c r="F681" s="76">
        <v>474000</v>
      </c>
      <c r="G681" s="75">
        <v>40449.875</v>
      </c>
      <c r="H681" s="76">
        <v>617000</v>
      </c>
      <c r="I681" s="75">
        <v>40206.875</v>
      </c>
      <c r="J681" s="76">
        <v>71000</v>
      </c>
      <c r="K681" s="75">
        <v>40449.875</v>
      </c>
      <c r="L681" s="76">
        <v>51000</v>
      </c>
    </row>
    <row r="682" spans="1:12" x14ac:dyDescent="0.25">
      <c r="A682" s="75">
        <v>40206.916666666664</v>
      </c>
      <c r="B682" s="76">
        <v>898561.38600325701</v>
      </c>
      <c r="C682" s="75">
        <v>40449.916666666664</v>
      </c>
      <c r="D682" s="76">
        <v>887319.08399826917</v>
      </c>
      <c r="E682" s="75">
        <v>40206.916666666664</v>
      </c>
      <c r="F682" s="76">
        <v>539000</v>
      </c>
      <c r="G682" s="75">
        <v>40449.916666666664</v>
      </c>
      <c r="H682" s="76">
        <v>571000</v>
      </c>
      <c r="I682" s="75">
        <v>40206.916666666664</v>
      </c>
      <c r="J682" s="76">
        <v>70000</v>
      </c>
      <c r="K682" s="75">
        <v>40449.916666666664</v>
      </c>
      <c r="L682" s="76">
        <v>48000</v>
      </c>
    </row>
    <row r="683" spans="1:12" x14ac:dyDescent="0.25">
      <c r="A683" s="75">
        <v>40206.958333333336</v>
      </c>
      <c r="B683" s="76">
        <v>898882.3019986276</v>
      </c>
      <c r="C683" s="75">
        <v>40449.958333333336</v>
      </c>
      <c r="D683" s="76">
        <v>876046.05600096623</v>
      </c>
      <c r="E683" s="75">
        <v>40206.958333333336</v>
      </c>
      <c r="F683" s="76">
        <v>551000</v>
      </c>
      <c r="G683" s="75">
        <v>40449.958333333336</v>
      </c>
      <c r="H683" s="76">
        <v>517000</v>
      </c>
      <c r="I683" s="75">
        <v>40206.958333333336</v>
      </c>
      <c r="J683" s="76">
        <v>77000</v>
      </c>
      <c r="K683" s="75">
        <v>40449.958333333336</v>
      </c>
      <c r="L683" s="76">
        <v>47000</v>
      </c>
    </row>
    <row r="684" spans="1:12" x14ac:dyDescent="0.25">
      <c r="A684" s="75">
        <v>40207</v>
      </c>
      <c r="B684" s="76">
        <v>909752.47799984645</v>
      </c>
      <c r="C684" s="75">
        <v>40450</v>
      </c>
      <c r="D684" s="76">
        <v>866992.12799857638</v>
      </c>
      <c r="E684" s="75">
        <v>40207</v>
      </c>
      <c r="F684" s="76">
        <v>654000</v>
      </c>
      <c r="G684" s="75">
        <v>40450</v>
      </c>
      <c r="H684" s="76">
        <v>502000</v>
      </c>
      <c r="I684" s="75">
        <v>40207</v>
      </c>
      <c r="J684" s="76">
        <v>81000</v>
      </c>
      <c r="K684" s="75">
        <v>40450</v>
      </c>
      <c r="L684" s="76">
        <v>43000</v>
      </c>
    </row>
    <row r="685" spans="1:12" x14ac:dyDescent="0.25">
      <c r="A685" s="75">
        <v>40207.041666666664</v>
      </c>
      <c r="B685" s="76">
        <v>899640.21000203467</v>
      </c>
      <c r="C685" s="75">
        <v>40450.041666666664</v>
      </c>
      <c r="D685" s="76">
        <v>872239.44600020489</v>
      </c>
      <c r="E685" s="75">
        <v>40207.041666666664</v>
      </c>
      <c r="F685" s="76">
        <v>422000</v>
      </c>
      <c r="G685" s="75">
        <v>40450.041666666664</v>
      </c>
      <c r="H685" s="76">
        <v>501000</v>
      </c>
      <c r="I685" s="75">
        <v>40207.041666666664</v>
      </c>
      <c r="J685" s="76">
        <v>76000</v>
      </c>
      <c r="K685" s="75">
        <v>40450.041666666664</v>
      </c>
      <c r="L685" s="76">
        <v>47000</v>
      </c>
    </row>
    <row r="686" spans="1:12" x14ac:dyDescent="0.25">
      <c r="A686" s="75">
        <v>40207.083333333336</v>
      </c>
      <c r="B686" s="76">
        <v>882607.76399547316</v>
      </c>
      <c r="C686" s="75">
        <v>40450.083333333336</v>
      </c>
      <c r="D686" s="76">
        <v>870757.7700053429</v>
      </c>
      <c r="E686" s="75">
        <v>40207.083333333336</v>
      </c>
      <c r="F686" s="76">
        <v>341000</v>
      </c>
      <c r="G686" s="75">
        <v>40450.083333333336</v>
      </c>
      <c r="H686" s="76">
        <v>487000</v>
      </c>
      <c r="I686" s="75">
        <v>40207.083333333336</v>
      </c>
      <c r="J686" s="76">
        <v>79000</v>
      </c>
      <c r="K686" s="75">
        <v>40450.083333333336</v>
      </c>
      <c r="L686" s="76">
        <v>45000</v>
      </c>
    </row>
    <row r="687" spans="1:12" x14ac:dyDescent="0.25">
      <c r="A687" s="75">
        <v>40207.125</v>
      </c>
      <c r="B687" s="76">
        <v>884785.89600274828</v>
      </c>
      <c r="C687" s="75">
        <v>40450.125</v>
      </c>
      <c r="D687" s="76">
        <v>851775.9299972005</v>
      </c>
      <c r="E687" s="75">
        <v>40207.125</v>
      </c>
      <c r="F687" s="76">
        <v>390000</v>
      </c>
      <c r="G687" s="75">
        <v>40450.125</v>
      </c>
      <c r="H687" s="76">
        <v>503000</v>
      </c>
      <c r="I687" s="75">
        <v>40207.125</v>
      </c>
      <c r="J687" s="76">
        <v>78000</v>
      </c>
      <c r="K687" s="75">
        <v>40450.125</v>
      </c>
      <c r="L687" s="76">
        <v>48000</v>
      </c>
    </row>
    <row r="688" spans="1:12" x14ac:dyDescent="0.25">
      <c r="A688" s="75">
        <v>40207.166666666664</v>
      </c>
      <c r="B688" s="76">
        <v>902627.46000203467</v>
      </c>
      <c r="C688" s="75">
        <v>40450.166666666664</v>
      </c>
      <c r="D688" s="76">
        <v>872915.41800289846</v>
      </c>
      <c r="E688" s="75">
        <v>40207.166666666664</v>
      </c>
      <c r="F688" s="76">
        <v>443000</v>
      </c>
      <c r="G688" s="75">
        <v>40450.166666666664</v>
      </c>
      <c r="H688" s="76">
        <v>620000</v>
      </c>
      <c r="I688" s="75">
        <v>40207.166666666664</v>
      </c>
      <c r="J688" s="76">
        <v>90000</v>
      </c>
      <c r="K688" s="75">
        <v>40450.166666666664</v>
      </c>
      <c r="L688" s="76">
        <v>45000</v>
      </c>
    </row>
    <row r="689" spans="1:12" x14ac:dyDescent="0.25">
      <c r="A689" s="75">
        <v>40207.208333333336</v>
      </c>
      <c r="B689" s="76">
        <v>923828.39999872667</v>
      </c>
      <c r="C689" s="75">
        <v>40450.208333333336</v>
      </c>
      <c r="D689" s="76">
        <v>903948.67799603287</v>
      </c>
      <c r="E689" s="75">
        <v>40207.208333333336</v>
      </c>
      <c r="F689" s="76">
        <v>574000</v>
      </c>
      <c r="G689" s="75">
        <v>40450.208333333336</v>
      </c>
      <c r="H689" s="76">
        <v>848000</v>
      </c>
      <c r="I689" s="75">
        <v>40207.208333333336</v>
      </c>
      <c r="J689" s="76">
        <v>86000</v>
      </c>
      <c r="K689" s="75">
        <v>40450.208333333336</v>
      </c>
      <c r="L689" s="76">
        <v>43000</v>
      </c>
    </row>
    <row r="690" spans="1:12" x14ac:dyDescent="0.25">
      <c r="A690" s="75">
        <v>40207.25</v>
      </c>
      <c r="B690" s="76">
        <v>953161.48799933773</v>
      </c>
      <c r="C690" s="75">
        <v>40450.25</v>
      </c>
      <c r="D690" s="76">
        <v>955882.44600020489</v>
      </c>
      <c r="E690" s="75">
        <v>40207.25</v>
      </c>
      <c r="F690" s="76">
        <v>741000</v>
      </c>
      <c r="G690" s="75">
        <v>40450.25</v>
      </c>
      <c r="H690" s="76">
        <v>1060000</v>
      </c>
      <c r="I690" s="75">
        <v>40207.25</v>
      </c>
      <c r="J690" s="76">
        <v>91000</v>
      </c>
      <c r="K690" s="75">
        <v>40450.25</v>
      </c>
      <c r="L690" s="76">
        <v>60000</v>
      </c>
    </row>
    <row r="691" spans="1:12" x14ac:dyDescent="0.25">
      <c r="A691" s="75">
        <v>40207.291666666664</v>
      </c>
      <c r="B691" s="76">
        <v>1161336.9659991874</v>
      </c>
      <c r="C691" s="75">
        <v>40450.291666666664</v>
      </c>
      <c r="D691" s="76">
        <v>1236363.0299984741</v>
      </c>
      <c r="E691" s="75">
        <v>40207.291666666664</v>
      </c>
      <c r="F691" s="76">
        <v>1446000</v>
      </c>
      <c r="G691" s="75">
        <v>40450.291666666664</v>
      </c>
      <c r="H691" s="76">
        <v>2234000</v>
      </c>
      <c r="I691" s="75">
        <v>40207.291666666664</v>
      </c>
      <c r="J691" s="76">
        <v>189000</v>
      </c>
      <c r="K691" s="75">
        <v>40450.291666666664</v>
      </c>
      <c r="L691" s="76">
        <v>58000</v>
      </c>
    </row>
    <row r="692" spans="1:12" x14ac:dyDescent="0.25">
      <c r="A692" s="75">
        <v>40207.333333333336</v>
      </c>
      <c r="B692" s="76">
        <v>1211044.8060009661</v>
      </c>
      <c r="C692" s="75">
        <v>40450.333333333336</v>
      </c>
      <c r="D692" s="76">
        <v>1264487.5620044759</v>
      </c>
      <c r="E692" s="75">
        <v>40207.333333333336</v>
      </c>
      <c r="F692" s="76">
        <v>1061000</v>
      </c>
      <c r="G692" s="75">
        <v>40450.333333333336</v>
      </c>
      <c r="H692" s="76">
        <v>1633000</v>
      </c>
      <c r="I692" s="75">
        <v>40207.333333333336</v>
      </c>
      <c r="J692" s="76">
        <v>241000</v>
      </c>
      <c r="K692" s="75">
        <v>40450.333333333336</v>
      </c>
      <c r="L692" s="76">
        <v>82000</v>
      </c>
    </row>
    <row r="693" spans="1:12" x14ac:dyDescent="0.25">
      <c r="A693" s="75">
        <v>40207.375</v>
      </c>
      <c r="B693" s="76">
        <v>1450253.5440003038</v>
      </c>
      <c r="C693" s="75">
        <v>40450.375</v>
      </c>
      <c r="D693" s="76">
        <v>1448089.0679952682</v>
      </c>
      <c r="E693" s="75">
        <v>40207.375</v>
      </c>
      <c r="F693" s="76">
        <v>1086000</v>
      </c>
      <c r="G693" s="75">
        <v>40450.375</v>
      </c>
      <c r="H693" s="76">
        <v>1629000</v>
      </c>
      <c r="I693" s="75">
        <v>40207.375</v>
      </c>
      <c r="J693" s="76">
        <v>196000</v>
      </c>
      <c r="K693" s="75">
        <v>40450.375</v>
      </c>
      <c r="L693" s="76">
        <v>60000</v>
      </c>
    </row>
    <row r="694" spans="1:12" x14ac:dyDescent="0.25">
      <c r="A694" s="75">
        <v>40207.416666666664</v>
      </c>
      <c r="B694" s="76">
        <v>1557999.384002086</v>
      </c>
      <c r="C694" s="75">
        <v>40450.416666666664</v>
      </c>
      <c r="D694" s="76">
        <v>1575520.0319996448</v>
      </c>
      <c r="E694" s="75">
        <v>40207.416666666664</v>
      </c>
      <c r="F694" s="76">
        <v>1179000</v>
      </c>
      <c r="G694" s="75">
        <v>40450.416666666664</v>
      </c>
      <c r="H694" s="76">
        <v>2381000</v>
      </c>
      <c r="I694" s="75">
        <v>40207.416666666664</v>
      </c>
      <c r="J694" s="76">
        <v>166000</v>
      </c>
      <c r="K694" s="75">
        <v>40450.416666666664</v>
      </c>
      <c r="L694" s="76">
        <v>50000</v>
      </c>
    </row>
    <row r="695" spans="1:12" x14ac:dyDescent="0.25">
      <c r="A695" s="75">
        <v>40207.458333333336</v>
      </c>
      <c r="B695" s="76">
        <v>1579739.7359981702</v>
      </c>
      <c r="C695" s="75">
        <v>40450.458333333336</v>
      </c>
      <c r="D695" s="76">
        <v>1626306.6960002049</v>
      </c>
      <c r="E695" s="75">
        <v>40207.458333333336</v>
      </c>
      <c r="F695" s="76">
        <v>1249000</v>
      </c>
      <c r="G695" s="75">
        <v>40450.458333333336</v>
      </c>
      <c r="H695" s="76">
        <v>2764000</v>
      </c>
      <c r="I695" s="75">
        <v>40207.458333333336</v>
      </c>
      <c r="J695" s="76">
        <v>185000</v>
      </c>
      <c r="K695" s="75">
        <v>40450.458333333336</v>
      </c>
      <c r="L695" s="76">
        <v>55000</v>
      </c>
    </row>
    <row r="696" spans="1:12" x14ac:dyDescent="0.25">
      <c r="A696" s="75">
        <v>40207.5</v>
      </c>
      <c r="B696" s="76">
        <v>1568934.4260012223</v>
      </c>
      <c r="C696" s="75">
        <v>40450.5</v>
      </c>
      <c r="D696" s="76">
        <v>1605143.3100033081</v>
      </c>
      <c r="E696" s="75">
        <v>40207.5</v>
      </c>
      <c r="F696" s="76">
        <v>1325000</v>
      </c>
      <c r="G696" s="75">
        <v>40450.5</v>
      </c>
      <c r="H696" s="76">
        <v>2619000</v>
      </c>
      <c r="I696" s="75">
        <v>40207.5</v>
      </c>
      <c r="J696" s="76">
        <v>314000</v>
      </c>
      <c r="K696" s="75">
        <v>40450.5</v>
      </c>
      <c r="L696" s="76">
        <v>65000</v>
      </c>
    </row>
    <row r="697" spans="1:12" x14ac:dyDescent="0.25">
      <c r="A697" s="75">
        <v>40207.541666666664</v>
      </c>
      <c r="B697" s="76">
        <v>1492167.2219963367</v>
      </c>
      <c r="C697" s="75">
        <v>40450.541666666664</v>
      </c>
      <c r="D697" s="76">
        <v>1566192.9839969992</v>
      </c>
      <c r="E697" s="75">
        <v>40207.541666666664</v>
      </c>
      <c r="F697" s="76">
        <v>1270000</v>
      </c>
      <c r="G697" s="75">
        <v>40450.541666666664</v>
      </c>
      <c r="H697" s="76">
        <v>2455000</v>
      </c>
      <c r="I697" s="75">
        <v>40207.541666666664</v>
      </c>
      <c r="J697" s="76">
        <v>353000</v>
      </c>
      <c r="K697" s="75">
        <v>40450.541666666664</v>
      </c>
      <c r="L697" s="76">
        <v>53000</v>
      </c>
    </row>
    <row r="698" spans="1:12" x14ac:dyDescent="0.25">
      <c r="A698" s="75">
        <v>40207.583333333336</v>
      </c>
      <c r="B698" s="76">
        <v>1518810.0780011199</v>
      </c>
      <c r="C698" s="75">
        <v>40450.583333333336</v>
      </c>
      <c r="D698" s="76">
        <v>1574656.2900043256</v>
      </c>
      <c r="E698" s="75">
        <v>40207.583333333336</v>
      </c>
      <c r="F698" s="76">
        <v>1208000</v>
      </c>
      <c r="G698" s="75">
        <v>40450.583333333336</v>
      </c>
      <c r="H698" s="76">
        <v>2420000</v>
      </c>
      <c r="I698" s="75">
        <v>40207.583333333336</v>
      </c>
      <c r="J698" s="76">
        <v>321000</v>
      </c>
      <c r="K698" s="75">
        <v>40450.583333333336</v>
      </c>
      <c r="L698" s="76">
        <v>64000</v>
      </c>
    </row>
    <row r="699" spans="1:12" x14ac:dyDescent="0.25">
      <c r="A699" s="75">
        <v>40207.625</v>
      </c>
      <c r="B699" s="76">
        <v>1532012.0160030008</v>
      </c>
      <c r="C699" s="75">
        <v>40450.625</v>
      </c>
      <c r="D699" s="76">
        <v>1548976.1819983714</v>
      </c>
      <c r="E699" s="75">
        <v>40207.625</v>
      </c>
      <c r="F699" s="76">
        <v>1227000</v>
      </c>
      <c r="G699" s="75">
        <v>40450.625</v>
      </c>
      <c r="H699" s="76">
        <v>2562000</v>
      </c>
      <c r="I699" s="75">
        <v>40207.625</v>
      </c>
      <c r="J699" s="76">
        <v>272000</v>
      </c>
      <c r="K699" s="75">
        <v>40450.625</v>
      </c>
      <c r="L699" s="76">
        <v>53000</v>
      </c>
    </row>
    <row r="700" spans="1:12" x14ac:dyDescent="0.25">
      <c r="A700" s="75">
        <v>40207.666666666664</v>
      </c>
      <c r="B700" s="76">
        <v>1497557.9279960329</v>
      </c>
      <c r="C700" s="75">
        <v>40450.666666666664</v>
      </c>
      <c r="D700" s="76">
        <v>1524214.4399966919</v>
      </c>
      <c r="E700" s="75">
        <v>40207.666666666664</v>
      </c>
      <c r="F700" s="76">
        <v>1255000</v>
      </c>
      <c r="G700" s="75">
        <v>40450.666666666664</v>
      </c>
      <c r="H700" s="76">
        <v>2499000</v>
      </c>
      <c r="I700" s="75">
        <v>40207.666666666664</v>
      </c>
      <c r="J700" s="76">
        <v>305000</v>
      </c>
      <c r="K700" s="75">
        <v>40450.666666666664</v>
      </c>
      <c r="L700" s="76">
        <v>53000</v>
      </c>
    </row>
    <row r="701" spans="1:12" x14ac:dyDescent="0.25">
      <c r="A701" s="75">
        <v>40207.708333333336</v>
      </c>
      <c r="B701" s="76">
        <v>1445788.0319996448</v>
      </c>
      <c r="C701" s="75">
        <v>40450.708333333336</v>
      </c>
      <c r="D701" s="76">
        <v>1474096.9200040693</v>
      </c>
      <c r="E701" s="75">
        <v>40207.708333333336</v>
      </c>
      <c r="F701" s="76">
        <v>1223000</v>
      </c>
      <c r="G701" s="75">
        <v>40450.708333333336</v>
      </c>
      <c r="H701" s="76">
        <v>2580000</v>
      </c>
      <c r="I701" s="75">
        <v>40207.708333333336</v>
      </c>
      <c r="J701" s="76">
        <v>332000</v>
      </c>
      <c r="K701" s="75">
        <v>40450.708333333336</v>
      </c>
      <c r="L701" s="76">
        <v>54000</v>
      </c>
    </row>
    <row r="702" spans="1:12" x14ac:dyDescent="0.25">
      <c r="A702" s="75">
        <v>40207.75</v>
      </c>
      <c r="B702" s="76">
        <v>1224376.4759986789</v>
      </c>
      <c r="C702" s="75">
        <v>40450.75</v>
      </c>
      <c r="D702" s="76">
        <v>1285316.3759974053</v>
      </c>
      <c r="E702" s="75">
        <v>40207.75</v>
      </c>
      <c r="F702" s="76">
        <v>1116000</v>
      </c>
      <c r="G702" s="75">
        <v>40450.75</v>
      </c>
      <c r="H702" s="76">
        <v>2380000</v>
      </c>
      <c r="I702" s="75">
        <v>40207.75</v>
      </c>
      <c r="J702" s="76">
        <v>415000</v>
      </c>
      <c r="K702" s="75">
        <v>40450.75</v>
      </c>
      <c r="L702" s="76">
        <v>53000</v>
      </c>
    </row>
    <row r="703" spans="1:12" x14ac:dyDescent="0.25">
      <c r="A703" s="75">
        <v>40207.791666666664</v>
      </c>
      <c r="B703" s="76">
        <v>1122615.3780049332</v>
      </c>
      <c r="C703" s="75">
        <v>40450.791666666664</v>
      </c>
      <c r="D703" s="76">
        <v>1129006.386003257</v>
      </c>
      <c r="E703" s="75">
        <v>40207.791666666664</v>
      </c>
      <c r="F703" s="76">
        <v>933000</v>
      </c>
      <c r="G703" s="75">
        <v>40450.791666666664</v>
      </c>
      <c r="H703" s="76">
        <v>1885000</v>
      </c>
      <c r="I703" s="75">
        <v>40207.791666666664</v>
      </c>
      <c r="J703" s="76">
        <v>502000</v>
      </c>
      <c r="K703" s="75">
        <v>40450.791666666664</v>
      </c>
      <c r="L703" s="76">
        <v>54000</v>
      </c>
    </row>
    <row r="704" spans="1:12" x14ac:dyDescent="0.25">
      <c r="A704" s="75">
        <v>40207.833333333336</v>
      </c>
      <c r="B704" s="76">
        <v>909759.30600096623</v>
      </c>
      <c r="C704" s="75">
        <v>40450.833333333336</v>
      </c>
      <c r="D704" s="76">
        <v>931284.57599994878</v>
      </c>
      <c r="E704" s="75">
        <v>40207.833333333336</v>
      </c>
      <c r="F704" s="76">
        <v>275000</v>
      </c>
      <c r="G704" s="75">
        <v>40450.833333333336</v>
      </c>
      <c r="H704" s="76">
        <v>523000</v>
      </c>
      <c r="I704" s="75">
        <v>40207.833333333336</v>
      </c>
      <c r="J704" s="76">
        <v>375000</v>
      </c>
      <c r="K704" s="75">
        <v>40450.833333333336</v>
      </c>
      <c r="L704" s="76">
        <v>49000</v>
      </c>
    </row>
    <row r="705" spans="1:12" x14ac:dyDescent="0.25">
      <c r="A705" s="75">
        <v>40207.875</v>
      </c>
      <c r="B705" s="76">
        <v>863226.4859981701</v>
      </c>
      <c r="C705" s="75">
        <v>40450.875</v>
      </c>
      <c r="D705" s="76">
        <v>870252.497998829</v>
      </c>
      <c r="E705" s="75">
        <v>40207.875</v>
      </c>
      <c r="F705" s="76">
        <v>286000</v>
      </c>
      <c r="G705" s="75">
        <v>40450.875</v>
      </c>
      <c r="H705" s="76">
        <v>395000</v>
      </c>
      <c r="I705" s="75">
        <v>40207.875</v>
      </c>
      <c r="J705" s="76">
        <v>321000</v>
      </c>
      <c r="K705" s="75">
        <v>40450.875</v>
      </c>
      <c r="L705" s="76">
        <v>53000</v>
      </c>
    </row>
    <row r="706" spans="1:12" x14ac:dyDescent="0.25">
      <c r="A706" s="75">
        <v>40207.916666666664</v>
      </c>
      <c r="B706" s="76">
        <v>865046.14799755905</v>
      </c>
      <c r="C706" s="75">
        <v>40450.916666666664</v>
      </c>
      <c r="D706" s="76">
        <v>875243.76599664392</v>
      </c>
      <c r="E706" s="75">
        <v>40207.916666666664</v>
      </c>
      <c r="F706" s="76">
        <v>281000</v>
      </c>
      <c r="G706" s="75">
        <v>40450.916666666664</v>
      </c>
      <c r="H706" s="76">
        <v>373000</v>
      </c>
      <c r="I706" s="75">
        <v>40207.916666666664</v>
      </c>
      <c r="J706" s="76">
        <v>320000</v>
      </c>
      <c r="K706" s="75">
        <v>40450.916666666664</v>
      </c>
      <c r="L706" s="76">
        <v>42000</v>
      </c>
    </row>
    <row r="707" spans="1:12" x14ac:dyDescent="0.25">
      <c r="A707" s="75">
        <v>40207.958333333336</v>
      </c>
      <c r="B707" s="76">
        <v>847068.02400132117</v>
      </c>
      <c r="C707" s="75">
        <v>40450.958333333336</v>
      </c>
      <c r="D707" s="76">
        <v>877582.35600478295</v>
      </c>
      <c r="E707" s="75">
        <v>40207.958333333336</v>
      </c>
      <c r="F707" s="76">
        <v>269000</v>
      </c>
      <c r="G707" s="75">
        <v>40450.958333333336</v>
      </c>
      <c r="H707" s="76">
        <v>396000</v>
      </c>
      <c r="I707" s="75">
        <v>40207.958333333336</v>
      </c>
      <c r="J707" s="76">
        <v>322000</v>
      </c>
      <c r="K707" s="75">
        <v>40450.958333333336</v>
      </c>
      <c r="L707" s="76">
        <v>44000</v>
      </c>
    </row>
    <row r="708" spans="1:12" x14ac:dyDescent="0.25">
      <c r="A708" s="75">
        <v>40208</v>
      </c>
      <c r="B708" s="76">
        <v>850365.9480013724</v>
      </c>
      <c r="C708" s="75">
        <v>40451</v>
      </c>
      <c r="D708" s="76">
        <v>860867.41199938883</v>
      </c>
      <c r="E708" s="75">
        <v>40208</v>
      </c>
      <c r="F708" s="76">
        <v>267000</v>
      </c>
      <c r="G708" s="75">
        <v>40451</v>
      </c>
      <c r="H708" s="76">
        <v>369000</v>
      </c>
      <c r="I708" s="75">
        <v>40208</v>
      </c>
      <c r="J708" s="76">
        <v>323000</v>
      </c>
      <c r="K708" s="75">
        <v>40451</v>
      </c>
      <c r="L708" s="76">
        <v>40000</v>
      </c>
    </row>
    <row r="709" spans="1:12" x14ac:dyDescent="0.25">
      <c r="A709" s="75">
        <v>40208.041666666664</v>
      </c>
      <c r="B709" s="76">
        <v>855548.39999872656</v>
      </c>
      <c r="C709" s="75">
        <v>40451.041666666664</v>
      </c>
      <c r="D709" s="76">
        <v>854879.25599715265</v>
      </c>
      <c r="E709" s="75">
        <v>40208.041666666664</v>
      </c>
      <c r="F709" s="76">
        <v>270000</v>
      </c>
      <c r="G709" s="75">
        <v>40451.041666666664</v>
      </c>
      <c r="H709" s="76">
        <v>358000</v>
      </c>
      <c r="I709" s="75">
        <v>40208.041666666664</v>
      </c>
      <c r="J709" s="76">
        <v>316000</v>
      </c>
      <c r="K709" s="75">
        <v>40451.041666666664</v>
      </c>
      <c r="L709" s="76">
        <v>49000</v>
      </c>
    </row>
    <row r="710" spans="1:12" x14ac:dyDescent="0.25">
      <c r="A710" s="75">
        <v>40208.083333333336</v>
      </c>
      <c r="B710" s="76">
        <v>851653.02600249217</v>
      </c>
      <c r="C710" s="75">
        <v>40451.083333333336</v>
      </c>
      <c r="D710" s="76">
        <v>850280.59800010244</v>
      </c>
      <c r="E710" s="75">
        <v>40208.083333333336</v>
      </c>
      <c r="F710" s="76">
        <v>266000</v>
      </c>
      <c r="G710" s="75">
        <v>40451.083333333336</v>
      </c>
      <c r="H710" s="76">
        <v>349000</v>
      </c>
      <c r="I710" s="75">
        <v>40208.083333333336</v>
      </c>
      <c r="J710" s="76">
        <v>356000</v>
      </c>
      <c r="K710" s="75">
        <v>40451.083333333336</v>
      </c>
      <c r="L710" s="76">
        <v>42000</v>
      </c>
    </row>
    <row r="711" spans="1:12" x14ac:dyDescent="0.25">
      <c r="A711" s="75">
        <v>40208.125</v>
      </c>
      <c r="B711" s="76">
        <v>843756.44399903377</v>
      </c>
      <c r="C711" s="75">
        <v>40451.125</v>
      </c>
      <c r="D711" s="76">
        <v>861116.63400208601</v>
      </c>
      <c r="E711" s="75">
        <v>40208.125</v>
      </c>
      <c r="F711" s="76">
        <v>278000</v>
      </c>
      <c r="G711" s="75">
        <v>40451.125</v>
      </c>
      <c r="H711" s="76">
        <v>345000</v>
      </c>
      <c r="I711" s="75">
        <v>40208.125</v>
      </c>
      <c r="J711" s="76">
        <v>364000</v>
      </c>
      <c r="K711" s="75">
        <v>40451.125</v>
      </c>
      <c r="L711" s="76">
        <v>46000</v>
      </c>
    </row>
    <row r="712" spans="1:12" x14ac:dyDescent="0.25">
      <c r="A712" s="75">
        <v>40208.166666666664</v>
      </c>
      <c r="B712" s="76">
        <v>852428.00399598177</v>
      </c>
      <c r="C712" s="75">
        <v>40451.166666666664</v>
      </c>
      <c r="D712" s="76">
        <v>873458.24399649038</v>
      </c>
      <c r="E712" s="75">
        <v>40208.166666666664</v>
      </c>
      <c r="F712" s="76">
        <v>274000</v>
      </c>
      <c r="G712" s="75">
        <v>40451.166666666664</v>
      </c>
      <c r="H712" s="76">
        <v>478000</v>
      </c>
      <c r="I712" s="75">
        <v>40208.166666666664</v>
      </c>
      <c r="J712" s="76">
        <v>366000</v>
      </c>
      <c r="K712" s="75">
        <v>40451.166666666664</v>
      </c>
      <c r="L712" s="76">
        <v>45000</v>
      </c>
    </row>
    <row r="713" spans="1:12" x14ac:dyDescent="0.25">
      <c r="A713" s="75">
        <v>40208.208333333336</v>
      </c>
      <c r="B713" s="76">
        <v>843985.18200473185</v>
      </c>
      <c r="C713" s="75">
        <v>40451.208333333336</v>
      </c>
      <c r="D713" s="76">
        <v>932793.56400564662</v>
      </c>
      <c r="E713" s="75">
        <v>40208.208333333336</v>
      </c>
      <c r="F713" s="76">
        <v>329000</v>
      </c>
      <c r="G713" s="75">
        <v>40451.208333333336</v>
      </c>
      <c r="H713" s="76">
        <v>942000</v>
      </c>
      <c r="I713" s="75">
        <v>40208.208333333336</v>
      </c>
      <c r="J713" s="76">
        <v>373000</v>
      </c>
      <c r="K713" s="75">
        <v>40451.208333333336</v>
      </c>
      <c r="L713" s="76">
        <v>38000</v>
      </c>
    </row>
    <row r="714" spans="1:12" x14ac:dyDescent="0.25">
      <c r="A714" s="75">
        <v>40208.25</v>
      </c>
      <c r="B714" s="76">
        <v>860215.33800061117</v>
      </c>
      <c r="C714" s="75">
        <v>40451.25</v>
      </c>
      <c r="D714" s="76">
        <v>997847.33399826917</v>
      </c>
      <c r="E714" s="75">
        <v>40208.25</v>
      </c>
      <c r="F714" s="76">
        <v>306000</v>
      </c>
      <c r="G714" s="75">
        <v>40451.25</v>
      </c>
      <c r="H714" s="76">
        <v>1270000</v>
      </c>
      <c r="I714" s="75">
        <v>40208.25</v>
      </c>
      <c r="J714" s="76">
        <v>375000</v>
      </c>
      <c r="K714" s="75">
        <v>40451.25</v>
      </c>
      <c r="L714" s="76">
        <v>58000</v>
      </c>
    </row>
    <row r="715" spans="1:12" x14ac:dyDescent="0.25">
      <c r="A715" s="75">
        <v>40208.291666666664</v>
      </c>
      <c r="B715" s="76">
        <v>878906.98799933773</v>
      </c>
      <c r="C715" s="75">
        <v>40451.291666666664</v>
      </c>
      <c r="D715" s="76">
        <v>1248950.4480013724</v>
      </c>
      <c r="E715" s="75">
        <v>40208.291666666664</v>
      </c>
      <c r="F715" s="76">
        <v>370000</v>
      </c>
      <c r="G715" s="75">
        <v>40451.291666666664</v>
      </c>
      <c r="H715" s="76">
        <v>2441000</v>
      </c>
      <c r="I715" s="75">
        <v>40208.291666666664</v>
      </c>
      <c r="J715" s="76">
        <v>429000</v>
      </c>
      <c r="K715" s="75">
        <v>40451.291666666664</v>
      </c>
      <c r="L715" s="76">
        <v>52000</v>
      </c>
    </row>
    <row r="716" spans="1:12" x14ac:dyDescent="0.25">
      <c r="A716" s="75">
        <v>40208.333333333336</v>
      </c>
      <c r="B716" s="76">
        <v>854674.4159953706</v>
      </c>
      <c r="C716" s="75">
        <v>40451.333333333336</v>
      </c>
      <c r="D716" s="76">
        <v>1289727.263995473</v>
      </c>
      <c r="E716" s="75">
        <v>40208.333333333336</v>
      </c>
      <c r="F716" s="76">
        <v>372000</v>
      </c>
      <c r="G716" s="75">
        <v>40451.333333333336</v>
      </c>
      <c r="H716" s="76">
        <v>1794000</v>
      </c>
      <c r="I716" s="75">
        <v>40208.333333333336</v>
      </c>
      <c r="J716" s="76">
        <v>440000</v>
      </c>
      <c r="K716" s="75">
        <v>40451.333333333336</v>
      </c>
      <c r="L716" s="76">
        <v>75000</v>
      </c>
    </row>
    <row r="717" spans="1:12" x14ac:dyDescent="0.25">
      <c r="A717" s="75">
        <v>40208.375</v>
      </c>
      <c r="B717" s="76">
        <v>816045.00600350962</v>
      </c>
      <c r="C717" s="75">
        <v>40451.375</v>
      </c>
      <c r="D717" s="76">
        <v>1418476.0319996448</v>
      </c>
      <c r="E717" s="75">
        <v>40208.375</v>
      </c>
      <c r="F717" s="76">
        <v>377000</v>
      </c>
      <c r="G717" s="75">
        <v>40451.375</v>
      </c>
      <c r="H717" s="76">
        <v>1603000</v>
      </c>
      <c r="I717" s="75">
        <v>40208.375</v>
      </c>
      <c r="J717" s="76">
        <v>431000</v>
      </c>
      <c r="K717" s="75">
        <v>40451.375</v>
      </c>
      <c r="L717" s="76">
        <v>59000</v>
      </c>
    </row>
    <row r="718" spans="1:12" x14ac:dyDescent="0.25">
      <c r="A718" s="75">
        <v>40208.416666666664</v>
      </c>
      <c r="B718" s="76">
        <v>833282.29199913621</v>
      </c>
      <c r="C718" s="75">
        <v>40451.416666666664</v>
      </c>
      <c r="D718" s="76">
        <v>1572901.4940028472</v>
      </c>
      <c r="E718" s="75">
        <v>40208.416666666664</v>
      </c>
      <c r="F718" s="76">
        <v>373000</v>
      </c>
      <c r="G718" s="75">
        <v>40451.416666666664</v>
      </c>
      <c r="H718" s="76">
        <v>2371000</v>
      </c>
      <c r="I718" s="75">
        <v>40208.416666666664</v>
      </c>
      <c r="J718" s="76">
        <v>405000</v>
      </c>
      <c r="K718" s="75">
        <v>40451.416666666664</v>
      </c>
      <c r="L718" s="76">
        <v>54000</v>
      </c>
    </row>
    <row r="719" spans="1:12" x14ac:dyDescent="0.25">
      <c r="A719" s="75">
        <v>40208.458333333336</v>
      </c>
      <c r="B719" s="76">
        <v>829502.99399649038</v>
      </c>
      <c r="C719" s="75">
        <v>40451.458333333336</v>
      </c>
      <c r="D719" s="76">
        <v>1620082.9739975079</v>
      </c>
      <c r="E719" s="75">
        <v>40208.458333333336</v>
      </c>
      <c r="F719" s="76">
        <v>371000</v>
      </c>
      <c r="G719" s="75">
        <v>40451.458333333336</v>
      </c>
      <c r="H719" s="76">
        <v>2704000</v>
      </c>
      <c r="I719" s="75">
        <v>40208.458333333336</v>
      </c>
      <c r="J719" s="76">
        <v>383000</v>
      </c>
      <c r="K719" s="75">
        <v>40451.458333333336</v>
      </c>
      <c r="L719" s="76">
        <v>61000</v>
      </c>
    </row>
    <row r="720" spans="1:12" x14ac:dyDescent="0.25">
      <c r="A720" s="75">
        <v>40208.5</v>
      </c>
      <c r="B720" s="76">
        <v>841919.71200320579</v>
      </c>
      <c r="C720" s="75">
        <v>40451.5</v>
      </c>
      <c r="D720" s="76">
        <v>1614811.7580046807</v>
      </c>
      <c r="E720" s="75">
        <v>40208.5</v>
      </c>
      <c r="F720" s="76">
        <v>378000</v>
      </c>
      <c r="G720" s="75">
        <v>40451.5</v>
      </c>
      <c r="H720" s="76">
        <v>2660000</v>
      </c>
      <c r="I720" s="75">
        <v>40208.5</v>
      </c>
      <c r="J720" s="76">
        <v>375000</v>
      </c>
      <c r="K720" s="75">
        <v>40451.5</v>
      </c>
      <c r="L720" s="76">
        <v>52000</v>
      </c>
    </row>
    <row r="721" spans="1:12" x14ac:dyDescent="0.25">
      <c r="A721" s="75">
        <v>40208.541666666664</v>
      </c>
      <c r="B721" s="76">
        <v>857552.41800289846</v>
      </c>
      <c r="C721" s="75">
        <v>40451.541666666664</v>
      </c>
      <c r="D721" s="76">
        <v>1548211.4460002049</v>
      </c>
      <c r="E721" s="75">
        <v>40208.541666666664</v>
      </c>
      <c r="F721" s="76">
        <v>380000</v>
      </c>
      <c r="G721" s="75">
        <v>40451.541666666664</v>
      </c>
      <c r="H721" s="76">
        <v>2535000</v>
      </c>
      <c r="I721" s="75">
        <v>40208.541666666664</v>
      </c>
      <c r="J721" s="76">
        <v>381000</v>
      </c>
      <c r="K721" s="75">
        <v>40451.541666666664</v>
      </c>
      <c r="L721" s="76">
        <v>47000</v>
      </c>
    </row>
    <row r="722" spans="1:12" x14ac:dyDescent="0.25">
      <c r="A722" s="75">
        <v>40208.583333333336</v>
      </c>
      <c r="B722" s="76">
        <v>831984.97199633683</v>
      </c>
      <c r="C722" s="75">
        <v>40451.583333333336</v>
      </c>
      <c r="D722" s="76">
        <v>1548457.2539959818</v>
      </c>
      <c r="E722" s="75">
        <v>40208.583333333336</v>
      </c>
      <c r="F722" s="76">
        <v>399000</v>
      </c>
      <c r="G722" s="75">
        <v>40451.583333333336</v>
      </c>
      <c r="H722" s="76">
        <v>2450000</v>
      </c>
      <c r="I722" s="75">
        <v>40208.583333333336</v>
      </c>
      <c r="J722" s="76">
        <v>367000</v>
      </c>
      <c r="K722" s="75">
        <v>40451.583333333336</v>
      </c>
      <c r="L722" s="76">
        <v>55000</v>
      </c>
    </row>
    <row r="723" spans="1:12" x14ac:dyDescent="0.25">
      <c r="A723" s="75">
        <v>40208.625</v>
      </c>
      <c r="B723" s="76">
        <v>842677.62000025599</v>
      </c>
      <c r="C723" s="75">
        <v>40451.625</v>
      </c>
      <c r="D723" s="76">
        <v>1556179.7220026969</v>
      </c>
      <c r="E723" s="75">
        <v>40208.625</v>
      </c>
      <c r="F723" s="76">
        <v>415000</v>
      </c>
      <c r="G723" s="75">
        <v>40451.625</v>
      </c>
      <c r="H723" s="76">
        <v>2674000</v>
      </c>
      <c r="I723" s="75">
        <v>40208.625</v>
      </c>
      <c r="J723" s="76">
        <v>369000</v>
      </c>
      <c r="K723" s="75">
        <v>40451.625</v>
      </c>
      <c r="L723" s="76">
        <v>49000</v>
      </c>
    </row>
    <row r="724" spans="1:12" x14ac:dyDescent="0.25">
      <c r="A724" s="75">
        <v>40208.666666666664</v>
      </c>
      <c r="B724" s="76">
        <v>830892.49200167973</v>
      </c>
      <c r="C724" s="75">
        <v>40451.666666666664</v>
      </c>
      <c r="D724" s="76">
        <v>1507001.0519986276</v>
      </c>
      <c r="E724" s="75">
        <v>40208.666666666664</v>
      </c>
      <c r="F724" s="76">
        <v>383000</v>
      </c>
      <c r="G724" s="75">
        <v>40451.666666666664</v>
      </c>
      <c r="H724" s="76">
        <v>2639000</v>
      </c>
      <c r="I724" s="75">
        <v>40208.666666666664</v>
      </c>
      <c r="J724" s="76">
        <v>360000</v>
      </c>
      <c r="K724" s="75">
        <v>40451.666666666664</v>
      </c>
      <c r="L724" s="76">
        <v>59000</v>
      </c>
    </row>
    <row r="725" spans="1:12" x14ac:dyDescent="0.25">
      <c r="A725" s="75">
        <v>40208.708333333336</v>
      </c>
      <c r="B725" s="76">
        <v>813160.17600122222</v>
      </c>
      <c r="C725" s="75">
        <v>40451.708333333336</v>
      </c>
      <c r="D725" s="76">
        <v>1467623.9759986789</v>
      </c>
      <c r="E725" s="75">
        <v>40208.708333333336</v>
      </c>
      <c r="F725" s="76">
        <v>373000</v>
      </c>
      <c r="G725" s="75">
        <v>40451.708333333336</v>
      </c>
      <c r="H725" s="76">
        <v>2636000</v>
      </c>
      <c r="I725" s="75">
        <v>40208.708333333336</v>
      </c>
      <c r="J725" s="76">
        <v>370000</v>
      </c>
      <c r="K725" s="75">
        <v>40451.708333333336</v>
      </c>
      <c r="L725" s="76">
        <v>56000</v>
      </c>
    </row>
    <row r="726" spans="1:12" x14ac:dyDescent="0.25">
      <c r="A726" s="75">
        <v>40208.75</v>
      </c>
      <c r="B726" s="76">
        <v>793615.02599613531</v>
      </c>
      <c r="C726" s="75">
        <v>40451.75</v>
      </c>
      <c r="D726" s="76">
        <v>1275135.8280011199</v>
      </c>
      <c r="E726" s="75">
        <v>40208.75</v>
      </c>
      <c r="F726" s="76">
        <v>373000</v>
      </c>
      <c r="G726" s="75">
        <v>40451.75</v>
      </c>
      <c r="H726" s="76">
        <v>2425000</v>
      </c>
      <c r="I726" s="75">
        <v>40208.75</v>
      </c>
      <c r="J726" s="76">
        <v>395000</v>
      </c>
      <c r="K726" s="75">
        <v>40451.75</v>
      </c>
      <c r="L726" s="76">
        <v>57000</v>
      </c>
    </row>
    <row r="727" spans="1:12" x14ac:dyDescent="0.25">
      <c r="A727" s="75">
        <v>40208.791666666664</v>
      </c>
      <c r="B727" s="76">
        <v>870211.52999847394</v>
      </c>
      <c r="C727" s="75">
        <v>40451.791666666664</v>
      </c>
      <c r="D727" s="76">
        <v>1103128.2660030008</v>
      </c>
      <c r="E727" s="75">
        <v>40208.791666666664</v>
      </c>
      <c r="F727" s="76">
        <v>349000</v>
      </c>
      <c r="G727" s="75">
        <v>40451.791666666664</v>
      </c>
      <c r="H727" s="76">
        <v>1966000</v>
      </c>
      <c r="I727" s="75">
        <v>40208.791666666664</v>
      </c>
      <c r="J727" s="76">
        <v>414000</v>
      </c>
      <c r="K727" s="75">
        <v>40451.791666666664</v>
      </c>
      <c r="L727" s="76">
        <v>54000</v>
      </c>
    </row>
    <row r="728" spans="1:12" x14ac:dyDescent="0.25">
      <c r="A728" s="75">
        <v>40208.833333333336</v>
      </c>
      <c r="B728" s="76">
        <v>850386.43200473185</v>
      </c>
      <c r="C728" s="75">
        <v>40451.833333333336</v>
      </c>
      <c r="D728" s="76">
        <v>919024.90199989767</v>
      </c>
      <c r="E728" s="75">
        <v>40208.833333333336</v>
      </c>
      <c r="F728" s="76">
        <v>281000</v>
      </c>
      <c r="G728" s="75">
        <v>40451.833333333336</v>
      </c>
      <c r="H728" s="76">
        <v>553000</v>
      </c>
      <c r="I728" s="75">
        <v>40208.833333333336</v>
      </c>
      <c r="J728" s="76">
        <v>382000</v>
      </c>
      <c r="K728" s="75">
        <v>40451.833333333336</v>
      </c>
      <c r="L728" s="76">
        <v>59000</v>
      </c>
    </row>
    <row r="729" spans="1:12" x14ac:dyDescent="0.25">
      <c r="A729" s="75">
        <v>40208.875</v>
      </c>
      <c r="B729" s="76">
        <v>851816.89799755905</v>
      </c>
      <c r="C729" s="75">
        <v>40451.875</v>
      </c>
      <c r="D729" s="76">
        <v>882792.12000025611</v>
      </c>
      <c r="E729" s="75">
        <v>40208.875</v>
      </c>
      <c r="F729" s="76">
        <v>280000</v>
      </c>
      <c r="G729" s="75">
        <v>40451.875</v>
      </c>
      <c r="H729" s="76">
        <v>443000</v>
      </c>
      <c r="I729" s="75">
        <v>40208.875</v>
      </c>
      <c r="J729" s="76">
        <v>381000</v>
      </c>
      <c r="K729" s="75">
        <v>40451.875</v>
      </c>
      <c r="L729" s="76">
        <v>51000</v>
      </c>
    </row>
    <row r="730" spans="1:12" x14ac:dyDescent="0.25">
      <c r="A730" s="75">
        <v>40208.916666666664</v>
      </c>
      <c r="B730" s="76">
        <v>850000.64999872656</v>
      </c>
      <c r="C730" s="75">
        <v>40451.916666666664</v>
      </c>
      <c r="D730" s="76">
        <v>863632.75199481065</v>
      </c>
      <c r="E730" s="75">
        <v>40208.916666666664</v>
      </c>
      <c r="F730" s="76">
        <v>273000</v>
      </c>
      <c r="G730" s="75">
        <v>40451.916666666664</v>
      </c>
      <c r="H730" s="76">
        <v>422000</v>
      </c>
      <c r="I730" s="75">
        <v>40208.916666666664</v>
      </c>
      <c r="J730" s="76">
        <v>361000</v>
      </c>
      <c r="K730" s="75">
        <v>40451.916666666664</v>
      </c>
      <c r="L730" s="76">
        <v>47000</v>
      </c>
    </row>
    <row r="731" spans="1:12" x14ac:dyDescent="0.25">
      <c r="A731" s="75">
        <v>40208.958333333336</v>
      </c>
      <c r="B731" s="76">
        <v>856678.4339995425</v>
      </c>
      <c r="C731" s="75">
        <v>40451.958333333336</v>
      </c>
      <c r="D731" s="76">
        <v>841837.77600249217</v>
      </c>
      <c r="E731" s="75">
        <v>40208.958333333336</v>
      </c>
      <c r="F731" s="76">
        <v>279000</v>
      </c>
      <c r="G731" s="75">
        <v>40451.958333333336</v>
      </c>
      <c r="H731" s="76">
        <v>613000</v>
      </c>
      <c r="I731" s="75">
        <v>40208.958333333336</v>
      </c>
      <c r="J731" s="76">
        <v>363000</v>
      </c>
      <c r="K731" s="75">
        <v>40451.958333333336</v>
      </c>
      <c r="L731" s="76">
        <v>44000</v>
      </c>
    </row>
    <row r="732" spans="1:12" x14ac:dyDescent="0.25">
      <c r="A732" s="75">
        <v>40209</v>
      </c>
      <c r="B732" s="76">
        <v>842640.0660004575</v>
      </c>
      <c r="C732" s="75">
        <v>40452</v>
      </c>
      <c r="D732" s="76">
        <v>838420.36200193223</v>
      </c>
      <c r="E732" s="75">
        <v>40209</v>
      </c>
      <c r="F732" s="76">
        <v>254000</v>
      </c>
      <c r="G732" s="75">
        <v>40452</v>
      </c>
      <c r="H732" s="76">
        <v>626000</v>
      </c>
      <c r="I732" s="75">
        <v>40209</v>
      </c>
      <c r="J732" s="76">
        <v>376000</v>
      </c>
      <c r="K732" s="75">
        <v>40452</v>
      </c>
      <c r="L732" s="76">
        <v>38000</v>
      </c>
    </row>
    <row r="733" spans="1:12" x14ac:dyDescent="0.25">
      <c r="A733" s="75">
        <v>40209.041666666664</v>
      </c>
      <c r="B733" s="76">
        <v>846583.23600452696</v>
      </c>
      <c r="D733" s="76">
        <v>1094914.2246158149</v>
      </c>
      <c r="E733" s="75">
        <v>40209.041666666664</v>
      </c>
      <c r="F733" s="76">
        <v>259000</v>
      </c>
      <c r="H733" s="76">
        <v>1775479.8890429959</v>
      </c>
      <c r="I733" s="75">
        <v>40209.041666666664</v>
      </c>
      <c r="J733" s="76">
        <v>381000</v>
      </c>
      <c r="L733" s="76">
        <v>48147.018030513173</v>
      </c>
    </row>
    <row r="734" spans="1:12" x14ac:dyDescent="0.25">
      <c r="A734" s="75">
        <v>40209.083333333336</v>
      </c>
      <c r="B734" s="76">
        <v>849580.72799984645</v>
      </c>
      <c r="D734" s="76">
        <v>789433155.94800246</v>
      </c>
      <c r="E734" s="75">
        <v>40209.083333333336</v>
      </c>
      <c r="F734" s="76">
        <v>256000</v>
      </c>
      <c r="H734" s="76">
        <v>1280121000</v>
      </c>
      <c r="I734" s="75">
        <v>40209.083333333336</v>
      </c>
      <c r="J734" s="76">
        <v>386000</v>
      </c>
      <c r="L734" s="76">
        <v>34714000</v>
      </c>
    </row>
    <row r="735" spans="1:12" x14ac:dyDescent="0.25">
      <c r="A735" s="75">
        <v>40209.125</v>
      </c>
      <c r="B735" s="76">
        <v>836443.65599587932</v>
      </c>
      <c r="E735" s="75">
        <v>40209.125</v>
      </c>
      <c r="F735" s="76">
        <v>259000</v>
      </c>
      <c r="I735" s="75">
        <v>40209.125</v>
      </c>
      <c r="J735" s="76">
        <v>384000</v>
      </c>
      <c r="L735" s="76" t="s">
        <v>143</v>
      </c>
    </row>
    <row r="736" spans="1:12" x14ac:dyDescent="0.25">
      <c r="A736" s="75">
        <v>40209.166666666664</v>
      </c>
      <c r="B736" s="76">
        <v>832507.31399928639</v>
      </c>
      <c r="E736" s="75">
        <v>40209.166666666664</v>
      </c>
      <c r="F736" s="76">
        <v>254000</v>
      </c>
      <c r="I736" s="75">
        <v>40209.166666666664</v>
      </c>
      <c r="J736" s="76">
        <v>392000</v>
      </c>
    </row>
    <row r="737" spans="1:12" x14ac:dyDescent="0.25">
      <c r="A737" s="75">
        <v>40209.208333333336</v>
      </c>
      <c r="B737" s="76">
        <v>831971.3160004575</v>
      </c>
      <c r="E737" s="75">
        <v>40209.208333333336</v>
      </c>
      <c r="F737" s="76">
        <v>251000</v>
      </c>
      <c r="I737" s="75">
        <v>40209.208333333336</v>
      </c>
      <c r="J737" s="76">
        <v>391000</v>
      </c>
      <c r="L737" s="76">
        <v>0</v>
      </c>
    </row>
    <row r="738" spans="1:12" x14ac:dyDescent="0.25">
      <c r="A738" s="75">
        <v>40209.25</v>
      </c>
      <c r="B738" s="76">
        <v>832599.49200167973</v>
      </c>
      <c r="E738" s="75">
        <v>40209.25</v>
      </c>
      <c r="F738" s="76">
        <v>262000</v>
      </c>
      <c r="H738" s="76">
        <v>0</v>
      </c>
      <c r="I738" s="75">
        <v>40209.25</v>
      </c>
      <c r="J738" s="76">
        <v>386000</v>
      </c>
      <c r="L738" s="76">
        <v>0</v>
      </c>
    </row>
    <row r="739" spans="1:12" x14ac:dyDescent="0.25">
      <c r="A739" s="75">
        <v>40209.291666666664</v>
      </c>
      <c r="B739" s="76">
        <v>835583.32800111978</v>
      </c>
      <c r="E739" s="75">
        <v>40209.291666666664</v>
      </c>
      <c r="F739" s="76">
        <v>256000</v>
      </c>
      <c r="H739" s="76">
        <v>0</v>
      </c>
      <c r="I739" s="75">
        <v>40209.291666666664</v>
      </c>
      <c r="J739" s="76">
        <v>388000</v>
      </c>
      <c r="L739" s="76">
        <v>0</v>
      </c>
    </row>
    <row r="740" spans="1:12" x14ac:dyDescent="0.25">
      <c r="A740" s="75">
        <v>40209.333333333336</v>
      </c>
      <c r="B740" s="76">
        <v>765862.62000025599</v>
      </c>
      <c r="E740" s="75">
        <v>40209.333333333336</v>
      </c>
      <c r="F740" s="76">
        <v>257000</v>
      </c>
      <c r="H740" s="76">
        <v>0</v>
      </c>
      <c r="I740" s="75">
        <v>40209.333333333336</v>
      </c>
      <c r="J740" s="76">
        <v>393000</v>
      </c>
      <c r="L740" s="76">
        <v>0</v>
      </c>
    </row>
    <row r="741" spans="1:12" x14ac:dyDescent="0.25">
      <c r="A741" s="75">
        <v>40209.375</v>
      </c>
      <c r="B741" s="76">
        <v>734856.67199888022</v>
      </c>
      <c r="E741" s="75">
        <v>40209.375</v>
      </c>
      <c r="F741" s="76">
        <v>257000</v>
      </c>
      <c r="H741" s="76">
        <v>0</v>
      </c>
      <c r="I741" s="75">
        <v>40209.375</v>
      </c>
      <c r="J741" s="76">
        <v>390000</v>
      </c>
      <c r="L741" s="76">
        <v>0</v>
      </c>
    </row>
    <row r="742" spans="1:12" x14ac:dyDescent="0.25">
      <c r="A742" s="75">
        <v>40209.416666666664</v>
      </c>
      <c r="B742" s="76">
        <v>735334.63200091489</v>
      </c>
      <c r="E742" s="75">
        <v>40209.416666666664</v>
      </c>
      <c r="F742" s="76">
        <v>255000</v>
      </c>
      <c r="H742" s="76">
        <v>0</v>
      </c>
      <c r="I742" s="75">
        <v>40209.416666666664</v>
      </c>
      <c r="J742" s="76">
        <v>379000</v>
      </c>
      <c r="L742" s="76">
        <v>0</v>
      </c>
    </row>
    <row r="743" spans="1:12" x14ac:dyDescent="0.25">
      <c r="A743" s="75">
        <v>40209.458333333336</v>
      </c>
      <c r="B743" s="76">
        <v>724682.95199735416</v>
      </c>
      <c r="E743" s="75">
        <v>40209.458333333336</v>
      </c>
      <c r="F743" s="76">
        <v>255000</v>
      </c>
      <c r="H743" s="76">
        <v>0</v>
      </c>
      <c r="I743" s="75">
        <v>40209.458333333336</v>
      </c>
      <c r="J743" s="76">
        <v>364000</v>
      </c>
      <c r="L743" s="76">
        <v>0</v>
      </c>
    </row>
    <row r="744" spans="1:12" x14ac:dyDescent="0.25">
      <c r="A744" s="75">
        <v>40209.5</v>
      </c>
      <c r="B744" s="76">
        <v>725587.66199938883</v>
      </c>
      <c r="E744" s="75">
        <v>40209.5</v>
      </c>
      <c r="F744" s="76">
        <v>260000</v>
      </c>
      <c r="H744" s="76">
        <v>0</v>
      </c>
      <c r="I744" s="75">
        <v>40209.5</v>
      </c>
      <c r="J744" s="76">
        <v>339000</v>
      </c>
      <c r="L744" s="76">
        <v>0</v>
      </c>
    </row>
    <row r="745" spans="1:12" x14ac:dyDescent="0.25">
      <c r="A745" s="75">
        <v>40209.541666666664</v>
      </c>
      <c r="B745" s="76">
        <v>750735.18600071361</v>
      </c>
      <c r="E745" s="75">
        <v>40209.541666666664</v>
      </c>
      <c r="F745" s="76">
        <v>260000</v>
      </c>
      <c r="H745" s="76">
        <v>0</v>
      </c>
      <c r="I745" s="75">
        <v>40209.541666666664</v>
      </c>
      <c r="J745" s="76">
        <v>315000</v>
      </c>
      <c r="L745" s="76">
        <v>0</v>
      </c>
    </row>
    <row r="746" spans="1:12" x14ac:dyDescent="0.25">
      <c r="A746" s="75">
        <v>40209.583333333336</v>
      </c>
      <c r="B746" s="76">
        <v>760400.22000152606</v>
      </c>
      <c r="E746" s="75">
        <v>40209.583333333336</v>
      </c>
      <c r="F746" s="76">
        <v>259000</v>
      </c>
      <c r="H746" s="76">
        <v>0</v>
      </c>
      <c r="I746" s="75">
        <v>40209.583333333336</v>
      </c>
      <c r="J746" s="76">
        <v>311000</v>
      </c>
      <c r="L746" s="76">
        <v>0</v>
      </c>
    </row>
    <row r="747" spans="1:12" x14ac:dyDescent="0.25">
      <c r="A747" s="75">
        <v>40209.625</v>
      </c>
      <c r="B747" s="76">
        <v>772267.28400081245</v>
      </c>
      <c r="D747" s="76">
        <v>0</v>
      </c>
      <c r="E747" s="75">
        <v>40209.625</v>
      </c>
      <c r="F747" s="76">
        <v>260000</v>
      </c>
      <c r="H747" s="76">
        <v>0</v>
      </c>
      <c r="I747" s="75">
        <v>40209.625</v>
      </c>
      <c r="J747" s="76">
        <v>311000</v>
      </c>
      <c r="L747" s="76">
        <v>0</v>
      </c>
    </row>
    <row r="748" spans="1:12" x14ac:dyDescent="0.25">
      <c r="A748" s="75">
        <v>40209.666666666664</v>
      </c>
      <c r="B748" s="76">
        <v>758771.74200167973</v>
      </c>
      <c r="D748" s="76">
        <v>0</v>
      </c>
      <c r="E748" s="75">
        <v>40209.666666666664</v>
      </c>
      <c r="F748" s="76">
        <v>271000</v>
      </c>
      <c r="H748" s="76">
        <v>0</v>
      </c>
      <c r="I748" s="75">
        <v>40209.666666666664</v>
      </c>
      <c r="J748" s="76">
        <v>306000</v>
      </c>
      <c r="L748" s="76">
        <v>0</v>
      </c>
    </row>
    <row r="749" spans="1:12" x14ac:dyDescent="0.25">
      <c r="A749" s="75">
        <v>40209.708333333336</v>
      </c>
      <c r="B749" s="76">
        <v>745306.92599486199</v>
      </c>
      <c r="D749" s="76">
        <v>0</v>
      </c>
      <c r="E749" s="75">
        <v>40209.708333333336</v>
      </c>
      <c r="F749" s="76">
        <v>267000</v>
      </c>
      <c r="H749" s="76">
        <v>0</v>
      </c>
      <c r="I749" s="75">
        <v>40209.708333333336</v>
      </c>
      <c r="J749" s="76">
        <v>302000</v>
      </c>
      <c r="L749" s="76">
        <v>0</v>
      </c>
    </row>
    <row r="750" spans="1:12" x14ac:dyDescent="0.25">
      <c r="A750" s="75">
        <v>40209.75</v>
      </c>
      <c r="B750" s="76">
        <v>773148.09600529168</v>
      </c>
      <c r="D750" s="76">
        <v>0</v>
      </c>
      <c r="E750" s="75">
        <v>40209.75</v>
      </c>
      <c r="F750" s="76">
        <v>284000</v>
      </c>
      <c r="H750" s="76">
        <v>0</v>
      </c>
      <c r="I750" s="75">
        <v>40209.75</v>
      </c>
      <c r="J750" s="76">
        <v>306000</v>
      </c>
      <c r="L750" s="76">
        <v>0</v>
      </c>
    </row>
    <row r="751" spans="1:12" x14ac:dyDescent="0.25">
      <c r="A751" s="75">
        <v>40209.791666666664</v>
      </c>
      <c r="B751" s="76">
        <v>871484.95199735416</v>
      </c>
      <c r="D751" s="76">
        <v>0</v>
      </c>
      <c r="E751" s="75">
        <v>40209.791666666664</v>
      </c>
      <c r="F751" s="76">
        <v>275000</v>
      </c>
      <c r="H751" s="76">
        <v>0</v>
      </c>
      <c r="I751" s="75">
        <v>40209.791666666664</v>
      </c>
      <c r="J751" s="76">
        <v>347000</v>
      </c>
      <c r="L751" s="76">
        <v>0</v>
      </c>
    </row>
    <row r="752" spans="1:12" x14ac:dyDescent="0.25">
      <c r="A752" s="75">
        <v>40209.833333333336</v>
      </c>
      <c r="B752" s="76">
        <v>851113.61400310334</v>
      </c>
      <c r="D752" s="76">
        <v>0</v>
      </c>
      <c r="E752" s="75">
        <v>40209.833333333336</v>
      </c>
      <c r="F752" s="76">
        <v>264000</v>
      </c>
      <c r="H752" s="76">
        <v>0</v>
      </c>
      <c r="I752" s="75">
        <v>40209.833333333336</v>
      </c>
      <c r="J752" s="76">
        <v>371000</v>
      </c>
      <c r="L752" s="76">
        <v>0</v>
      </c>
    </row>
    <row r="753" spans="1:12" x14ac:dyDescent="0.25">
      <c r="A753" s="75">
        <v>40209.875</v>
      </c>
      <c r="B753" s="76">
        <v>843196.54799628549</v>
      </c>
      <c r="D753" s="76">
        <v>0</v>
      </c>
      <c r="E753" s="75">
        <v>40209.875</v>
      </c>
      <c r="F753" s="76">
        <v>261000</v>
      </c>
      <c r="H753" s="76">
        <v>0</v>
      </c>
      <c r="I753" s="75">
        <v>40209.875</v>
      </c>
      <c r="J753" s="76">
        <v>375000</v>
      </c>
      <c r="L753" s="76">
        <v>0</v>
      </c>
    </row>
    <row r="754" spans="1:12" x14ac:dyDescent="0.25">
      <c r="A754" s="75">
        <v>40209.916666666664</v>
      </c>
      <c r="B754" s="76">
        <v>840410.72400386469</v>
      </c>
      <c r="D754" s="76">
        <v>0</v>
      </c>
      <c r="E754" s="75">
        <v>40209.916666666664</v>
      </c>
      <c r="F754" s="76">
        <v>259000</v>
      </c>
      <c r="H754" s="76">
        <v>0</v>
      </c>
      <c r="I754" s="75">
        <v>40209.916666666664</v>
      </c>
      <c r="J754" s="76">
        <v>363000</v>
      </c>
      <c r="L754" s="76">
        <v>0</v>
      </c>
    </row>
    <row r="755" spans="1:12" x14ac:dyDescent="0.25">
      <c r="A755" s="75">
        <v>40209.958333333336</v>
      </c>
      <c r="B755" s="76">
        <v>828768.9839969991</v>
      </c>
      <c r="D755" s="76">
        <v>0</v>
      </c>
      <c r="E755" s="75">
        <v>40209.958333333336</v>
      </c>
      <c r="F755" s="76">
        <v>255000</v>
      </c>
      <c r="H755" s="76">
        <v>0</v>
      </c>
      <c r="I755" s="75">
        <v>40209.958333333336</v>
      </c>
      <c r="J755" s="76">
        <v>365000</v>
      </c>
      <c r="L755" s="76">
        <v>0</v>
      </c>
    </row>
    <row r="756" spans="1:12" x14ac:dyDescent="0.25">
      <c r="A756" s="75">
        <v>40210</v>
      </c>
      <c r="B756" s="76">
        <v>830919.80399979511</v>
      </c>
      <c r="D756" s="76">
        <v>0</v>
      </c>
      <c r="E756" s="75">
        <v>40210</v>
      </c>
      <c r="F756" s="76">
        <v>259000</v>
      </c>
      <c r="H756" s="76">
        <v>0</v>
      </c>
      <c r="I756" s="75">
        <v>40210</v>
      </c>
      <c r="J756" s="76">
        <v>376000</v>
      </c>
      <c r="L756" s="76">
        <v>0</v>
      </c>
    </row>
    <row r="757" spans="1:12" x14ac:dyDescent="0.25">
      <c r="B757" s="76">
        <v>1033456.1055382512</v>
      </c>
      <c r="F757" s="76">
        <v>739161.07382550335</v>
      </c>
      <c r="J757" s="76">
        <v>201340.93959731545</v>
      </c>
    </row>
    <row r="758" spans="1:12" x14ac:dyDescent="0.25">
      <c r="B758" s="76">
        <v>769924798.62599719</v>
      </c>
      <c r="F758" s="76">
        <v>550675000</v>
      </c>
      <c r="J758" s="76">
        <v>149999000</v>
      </c>
    </row>
    <row r="759" spans="1:12" x14ac:dyDescent="0.25">
      <c r="B759" s="76" t="s">
        <v>141</v>
      </c>
      <c r="J759" s="76" t="s">
        <v>159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48"/>
  <sheetViews>
    <sheetView topLeftCell="AA25" workbookViewId="0">
      <selection activeCell="AB12" sqref="AB12"/>
    </sheetView>
  </sheetViews>
  <sheetFormatPr defaultRowHeight="15" x14ac:dyDescent="0.25"/>
  <cols>
    <col min="1" max="1" width="16.28515625" style="3" bestFit="1" customWidth="1"/>
    <col min="3" max="3" width="16.28515625" style="3" bestFit="1" customWidth="1"/>
    <col min="4" max="4" width="12.85546875" customWidth="1"/>
    <col min="5" max="5" width="16.28515625" style="3" bestFit="1" customWidth="1"/>
    <col min="7" max="7" width="16.28515625" style="3" bestFit="1" customWidth="1"/>
    <col min="9" max="9" width="16.28515625" style="3" bestFit="1" customWidth="1"/>
    <col min="11" max="11" width="16.28515625" style="3" bestFit="1" customWidth="1"/>
    <col min="14" max="14" width="17.7109375" customWidth="1"/>
    <col min="15" max="15" width="12.7109375" customWidth="1"/>
    <col min="16" max="16" width="16.5703125" customWidth="1"/>
    <col min="18" max="18" width="15.7109375" customWidth="1"/>
    <col min="20" max="20" width="17" customWidth="1"/>
    <col min="22" max="22" width="16" customWidth="1"/>
    <col min="24" max="24" width="16.140625" customWidth="1"/>
    <col min="26" max="26" width="9.140625" style="30"/>
    <col min="27" max="27" width="18.28515625" customWidth="1"/>
    <col min="30" max="30" width="16.85546875" customWidth="1"/>
    <col min="33" max="33" width="17.140625" customWidth="1"/>
    <col min="36" max="36" width="17.140625" customWidth="1"/>
    <col min="38" max="38" width="9.140625" customWidth="1"/>
    <col min="39" max="39" width="15.42578125" customWidth="1"/>
    <col min="42" max="42" width="15" customWidth="1"/>
  </cols>
  <sheetData>
    <row r="1" spans="1:44" x14ac:dyDescent="0.25">
      <c r="A1" s="27" t="s">
        <v>130</v>
      </c>
      <c r="B1" s="19"/>
      <c r="C1" s="27"/>
      <c r="D1" s="19"/>
      <c r="E1" s="27"/>
      <c r="F1" s="19"/>
      <c r="G1" s="27"/>
      <c r="H1" s="19"/>
      <c r="I1" s="27"/>
      <c r="J1" s="19"/>
      <c r="K1" s="27"/>
      <c r="L1" s="19"/>
      <c r="M1" s="19"/>
      <c r="N1" s="38"/>
      <c r="O1" s="30"/>
      <c r="P1" s="38"/>
      <c r="Q1" s="30"/>
      <c r="R1" s="38"/>
      <c r="S1" s="30"/>
      <c r="T1" s="38"/>
      <c r="U1" s="30"/>
      <c r="V1" s="38"/>
      <c r="W1" s="30"/>
      <c r="X1" s="38"/>
      <c r="Y1" s="30"/>
    </row>
    <row r="2" spans="1:44" x14ac:dyDescent="0.25">
      <c r="A2" s="27"/>
      <c r="B2" s="19"/>
      <c r="C2" s="27"/>
      <c r="D2" s="19"/>
      <c r="E2" s="27"/>
      <c r="F2" s="19"/>
      <c r="G2" s="27"/>
      <c r="H2" s="19"/>
      <c r="I2" s="27"/>
      <c r="J2" s="19"/>
      <c r="K2" s="27"/>
      <c r="L2" s="19"/>
      <c r="M2" s="19"/>
      <c r="N2" s="38" t="s">
        <v>140</v>
      </c>
      <c r="O2" s="30"/>
      <c r="P2" s="38"/>
      <c r="Q2" s="30"/>
      <c r="R2" s="38"/>
      <c r="S2" s="30"/>
      <c r="T2" s="38"/>
      <c r="U2" s="30"/>
      <c r="V2" s="38"/>
      <c r="W2" s="30"/>
      <c r="X2" s="38"/>
      <c r="Y2" s="30"/>
    </row>
    <row r="3" spans="1:44" x14ac:dyDescent="0.25">
      <c r="A3" s="27" t="s">
        <v>131</v>
      </c>
      <c r="B3" s="19"/>
      <c r="C3" s="27"/>
      <c r="D3" s="19"/>
      <c r="E3" s="27"/>
      <c r="F3" s="19"/>
      <c r="G3" s="27"/>
      <c r="H3" s="19"/>
      <c r="I3" s="27"/>
      <c r="J3" s="19"/>
      <c r="K3" s="27"/>
      <c r="L3" s="19"/>
      <c r="M3" s="19"/>
      <c r="N3" s="38"/>
      <c r="O3" s="30"/>
      <c r="P3" s="38"/>
      <c r="Q3" s="30"/>
      <c r="R3" s="38"/>
      <c r="S3" s="30"/>
      <c r="T3" s="38"/>
      <c r="U3" s="30"/>
      <c r="V3" s="38"/>
      <c r="W3" s="30"/>
      <c r="X3" s="38"/>
      <c r="Y3" s="30"/>
    </row>
    <row r="4" spans="1:44" x14ac:dyDescent="0.25">
      <c r="A4" s="27" t="s">
        <v>132</v>
      </c>
      <c r="B4" s="19"/>
      <c r="C4" s="27"/>
      <c r="D4" s="19"/>
      <c r="E4" s="27"/>
      <c r="F4" s="19"/>
      <c r="G4" s="27"/>
      <c r="H4" s="19"/>
      <c r="I4" s="27"/>
      <c r="J4" s="19"/>
      <c r="K4" s="27"/>
      <c r="L4" s="19"/>
      <c r="M4" s="19"/>
      <c r="N4" s="38"/>
      <c r="O4" s="30"/>
      <c r="P4" s="38"/>
      <c r="Q4" s="30"/>
      <c r="R4" s="38"/>
      <c r="S4" s="30"/>
      <c r="T4" s="38"/>
      <c r="U4" s="30"/>
      <c r="V4" s="38"/>
      <c r="W4" s="30"/>
      <c r="X4" s="38"/>
      <c r="Y4" s="30"/>
    </row>
    <row r="5" spans="1:44" x14ac:dyDescent="0.25">
      <c r="A5" s="27" t="s">
        <v>133</v>
      </c>
      <c r="B5" s="19"/>
      <c r="C5" s="27"/>
      <c r="D5" s="19"/>
      <c r="E5" s="27"/>
      <c r="F5" s="19"/>
      <c r="G5" s="27"/>
      <c r="H5" s="19"/>
      <c r="I5" s="27"/>
      <c r="J5" s="19"/>
      <c r="K5" s="27"/>
      <c r="L5" s="19"/>
      <c r="M5" s="19"/>
      <c r="N5" s="38"/>
      <c r="O5" s="30"/>
      <c r="P5" s="38"/>
      <c r="Q5" s="30"/>
      <c r="R5" s="38"/>
      <c r="S5" s="30"/>
      <c r="T5" s="38"/>
      <c r="U5" s="30"/>
      <c r="V5" s="38"/>
      <c r="W5" s="30"/>
      <c r="X5" s="38"/>
      <c r="Y5" s="30"/>
    </row>
    <row r="6" spans="1:44" x14ac:dyDescent="0.25">
      <c r="A6" s="27"/>
      <c r="B6" s="19"/>
      <c r="C6" s="27"/>
      <c r="D6" s="19"/>
      <c r="E6" s="27"/>
      <c r="F6" s="19"/>
      <c r="G6" s="27"/>
      <c r="H6" s="19"/>
      <c r="I6" s="27"/>
      <c r="J6" s="19"/>
      <c r="K6" s="27"/>
      <c r="L6" s="19"/>
      <c r="M6" s="19"/>
      <c r="N6" s="38"/>
      <c r="O6" s="30"/>
      <c r="P6" s="38"/>
      <c r="Q6" s="30"/>
      <c r="R6" s="38"/>
      <c r="S6" s="30"/>
      <c r="T6" s="38"/>
      <c r="U6" s="30"/>
      <c r="V6" s="38"/>
      <c r="W6" s="30"/>
      <c r="X6" s="38"/>
      <c r="Y6" s="30"/>
    </row>
    <row r="7" spans="1:44" x14ac:dyDescent="0.25">
      <c r="A7" s="27"/>
      <c r="B7" s="19"/>
      <c r="C7" s="27"/>
      <c r="D7" s="19"/>
      <c r="E7" s="27"/>
      <c r="F7" s="19"/>
      <c r="G7" s="27"/>
      <c r="H7" s="19"/>
      <c r="I7" s="27"/>
      <c r="J7" s="19"/>
      <c r="K7" s="27"/>
      <c r="L7" s="19"/>
      <c r="M7" s="19"/>
      <c r="N7" s="38"/>
      <c r="O7" s="30"/>
      <c r="P7" s="38"/>
      <c r="Q7" s="30"/>
      <c r="R7" s="38"/>
      <c r="S7" s="30"/>
      <c r="T7" s="38"/>
      <c r="U7" s="30"/>
      <c r="V7" s="38"/>
      <c r="W7" s="30"/>
      <c r="X7" s="38"/>
      <c r="Y7" s="30"/>
    </row>
    <row r="8" spans="1:44" x14ac:dyDescent="0.25">
      <c r="A8" s="27" t="s">
        <v>4</v>
      </c>
      <c r="B8" s="19"/>
      <c r="C8" s="27"/>
      <c r="D8" s="19"/>
      <c r="E8" s="27" t="s">
        <v>5</v>
      </c>
      <c r="F8" s="19"/>
      <c r="G8" s="27"/>
      <c r="H8" s="19"/>
      <c r="I8" s="27" t="s">
        <v>6</v>
      </c>
      <c r="J8" s="19"/>
      <c r="K8" s="27"/>
      <c r="L8" s="19"/>
      <c r="M8" s="19"/>
      <c r="N8" s="38"/>
      <c r="O8" s="30"/>
      <c r="P8" s="38"/>
      <c r="Q8" s="30"/>
      <c r="R8" s="38"/>
      <c r="S8" s="30"/>
      <c r="T8" s="38"/>
      <c r="U8" s="30"/>
      <c r="V8" s="38"/>
      <c r="W8" s="30"/>
      <c r="X8" s="38"/>
      <c r="Y8" s="30"/>
      <c r="AA8" s="42" t="s">
        <v>4</v>
      </c>
      <c r="AB8" s="43"/>
      <c r="AC8" s="44"/>
      <c r="AD8" s="42"/>
      <c r="AE8" s="43"/>
      <c r="AF8" s="44"/>
      <c r="AG8" s="42" t="s">
        <v>5</v>
      </c>
      <c r="AH8" s="43"/>
      <c r="AI8" s="44"/>
      <c r="AJ8" s="42"/>
      <c r="AK8" s="43"/>
      <c r="AL8" s="44"/>
      <c r="AM8" s="42" t="s">
        <v>6</v>
      </c>
      <c r="AN8" s="43"/>
      <c r="AO8" s="44"/>
      <c r="AP8" s="42"/>
      <c r="AQ8" s="43"/>
      <c r="AR8" s="44"/>
    </row>
    <row r="9" spans="1:44" x14ac:dyDescent="0.25">
      <c r="A9" s="27"/>
      <c r="B9" s="19"/>
      <c r="C9" s="27"/>
      <c r="D9" s="19"/>
      <c r="E9" s="27"/>
      <c r="F9" s="19"/>
      <c r="G9" s="27"/>
      <c r="H9" s="19"/>
      <c r="I9" s="27"/>
      <c r="J9" s="19"/>
      <c r="K9" s="27"/>
      <c r="L9" s="19"/>
      <c r="M9" s="19"/>
      <c r="N9" s="38"/>
      <c r="O9" s="30"/>
      <c r="P9" s="38"/>
      <c r="Q9" s="30"/>
      <c r="R9" s="38"/>
      <c r="S9" s="30"/>
      <c r="T9" s="38"/>
      <c r="U9" s="30"/>
      <c r="V9" s="38"/>
      <c r="W9" s="30"/>
      <c r="X9" s="38"/>
      <c r="Y9" s="30"/>
      <c r="AA9" s="42"/>
      <c r="AB9" s="43"/>
      <c r="AC9" s="44"/>
      <c r="AD9" s="42"/>
      <c r="AE9" s="43"/>
      <c r="AF9" s="44"/>
      <c r="AG9" s="42"/>
      <c r="AH9" s="43"/>
      <c r="AI9" s="44"/>
      <c r="AJ9" s="42"/>
      <c r="AK9" s="43"/>
      <c r="AL9" s="44"/>
      <c r="AM9" s="42"/>
      <c r="AN9" s="43"/>
      <c r="AO9" s="44"/>
      <c r="AP9" s="42"/>
      <c r="AQ9" s="43"/>
      <c r="AR9" s="44"/>
    </row>
    <row r="10" spans="1:44" x14ac:dyDescent="0.25">
      <c r="A10" s="27">
        <v>40179</v>
      </c>
      <c r="B10" s="19"/>
      <c r="C10" s="27">
        <v>40422</v>
      </c>
      <c r="D10" s="19"/>
      <c r="E10" s="27">
        <v>40179</v>
      </c>
      <c r="F10" s="19"/>
      <c r="G10" s="27">
        <v>40422</v>
      </c>
      <c r="H10" s="19"/>
      <c r="I10" s="27">
        <v>40179</v>
      </c>
      <c r="J10" s="19"/>
      <c r="K10" s="27">
        <v>40422</v>
      </c>
      <c r="L10" s="19"/>
      <c r="M10" s="19"/>
      <c r="N10" s="38"/>
      <c r="O10" s="30"/>
      <c r="P10" s="38"/>
      <c r="Q10" s="30"/>
      <c r="R10" s="38"/>
      <c r="S10" s="30"/>
      <c r="T10" s="38"/>
      <c r="U10" s="30"/>
      <c r="V10" s="38"/>
      <c r="W10" s="30"/>
      <c r="X10" s="38"/>
      <c r="Y10" s="30"/>
      <c r="AA10" s="42">
        <v>40179</v>
      </c>
      <c r="AB10" s="43"/>
      <c r="AC10" s="44"/>
      <c r="AD10" s="42">
        <v>40422</v>
      </c>
      <c r="AE10" s="43"/>
      <c r="AF10" s="44"/>
      <c r="AG10" s="42">
        <v>40179</v>
      </c>
      <c r="AH10" s="43"/>
      <c r="AI10" s="44"/>
      <c r="AJ10" s="42">
        <v>40422</v>
      </c>
      <c r="AK10" s="43"/>
      <c r="AL10" s="44"/>
      <c r="AM10" s="42">
        <v>40179</v>
      </c>
      <c r="AN10" s="43"/>
      <c r="AO10" s="44"/>
      <c r="AP10" s="42">
        <v>40422</v>
      </c>
      <c r="AQ10" s="43"/>
      <c r="AR10" s="44"/>
    </row>
    <row r="11" spans="1:44" ht="29.25" customHeight="1" x14ac:dyDescent="0.25">
      <c r="A11" s="27" t="s">
        <v>7</v>
      </c>
      <c r="B11" s="19" t="s">
        <v>135</v>
      </c>
      <c r="C11" s="27" t="s">
        <v>7</v>
      </c>
      <c r="D11" s="28" t="s">
        <v>135</v>
      </c>
      <c r="E11" s="27" t="s">
        <v>7</v>
      </c>
      <c r="F11" s="19" t="s">
        <v>135</v>
      </c>
      <c r="G11" s="27" t="s">
        <v>7</v>
      </c>
      <c r="H11" s="19" t="s">
        <v>135</v>
      </c>
      <c r="I11" s="27" t="s">
        <v>7</v>
      </c>
      <c r="J11" s="19" t="s">
        <v>135</v>
      </c>
      <c r="K11" s="27" t="s">
        <v>7</v>
      </c>
      <c r="L11" s="19" t="s">
        <v>135</v>
      </c>
      <c r="M11" s="19"/>
      <c r="N11" s="38" t="s">
        <v>7</v>
      </c>
      <c r="O11" s="30" t="s">
        <v>135</v>
      </c>
      <c r="P11" s="38" t="s">
        <v>7</v>
      </c>
      <c r="Q11" s="30" t="s">
        <v>135</v>
      </c>
      <c r="R11" s="38" t="s">
        <v>7</v>
      </c>
      <c r="S11" s="30" t="s">
        <v>135</v>
      </c>
      <c r="T11" s="38" t="s">
        <v>7</v>
      </c>
      <c r="U11" s="30" t="s">
        <v>135</v>
      </c>
      <c r="V11" s="38" t="s">
        <v>7</v>
      </c>
      <c r="W11" s="30" t="s">
        <v>135</v>
      </c>
      <c r="X11" s="38" t="s">
        <v>7</v>
      </c>
      <c r="Y11" s="30" t="s">
        <v>135</v>
      </c>
      <c r="AA11" s="42" t="s">
        <v>7</v>
      </c>
      <c r="AB11" s="43" t="s">
        <v>8</v>
      </c>
      <c r="AC11" s="45" t="s">
        <v>135</v>
      </c>
      <c r="AD11" s="42" t="s">
        <v>7</v>
      </c>
      <c r="AE11" s="43" t="s">
        <v>8</v>
      </c>
      <c r="AF11" s="45" t="s">
        <v>135</v>
      </c>
      <c r="AG11" s="42" t="s">
        <v>7</v>
      </c>
      <c r="AH11" s="43" t="s">
        <v>8</v>
      </c>
      <c r="AI11" s="45" t="s">
        <v>135</v>
      </c>
      <c r="AJ11" s="42" t="s">
        <v>7</v>
      </c>
      <c r="AK11" s="43" t="s">
        <v>8</v>
      </c>
      <c r="AL11" s="45" t="s">
        <v>135</v>
      </c>
      <c r="AM11" s="42" t="s">
        <v>7</v>
      </c>
      <c r="AN11" s="43" t="s">
        <v>8</v>
      </c>
      <c r="AO11" s="45" t="s">
        <v>135</v>
      </c>
      <c r="AP11" s="42" t="s">
        <v>7</v>
      </c>
      <c r="AQ11" s="43" t="s">
        <v>8</v>
      </c>
      <c r="AR11" s="45" t="s">
        <v>135</v>
      </c>
    </row>
    <row r="12" spans="1:44" x14ac:dyDescent="0.25">
      <c r="A12" s="27">
        <v>40179</v>
      </c>
      <c r="B12" s="19">
        <v>2565989.7119924719</v>
      </c>
      <c r="C12" s="27">
        <v>40422</v>
      </c>
      <c r="D12" s="19">
        <v>2900496.846003701</v>
      </c>
      <c r="E12" s="27">
        <v>40179</v>
      </c>
      <c r="F12" s="19">
        <v>4000</v>
      </c>
      <c r="G12" s="27">
        <v>40422</v>
      </c>
      <c r="H12" s="19">
        <v>10612000</v>
      </c>
      <c r="I12" s="27">
        <v>40179</v>
      </c>
      <c r="J12" s="19">
        <v>124000</v>
      </c>
      <c r="K12" s="27">
        <v>40422</v>
      </c>
      <c r="L12" s="19">
        <v>105000</v>
      </c>
      <c r="M12" s="19"/>
      <c r="N12" s="38">
        <v>40179</v>
      </c>
      <c r="O12" s="30">
        <v>571547.9819998031</v>
      </c>
      <c r="P12" s="38">
        <v>40422</v>
      </c>
      <c r="Q12" s="30">
        <v>883044.75599874009</v>
      </c>
      <c r="R12" s="38">
        <v>40179</v>
      </c>
      <c r="S12" s="30">
        <v>794000</v>
      </c>
      <c r="T12" s="38">
        <v>40422</v>
      </c>
      <c r="U12" s="30">
        <v>3565000</v>
      </c>
      <c r="V12" s="38">
        <v>40179</v>
      </c>
      <c r="W12" s="30">
        <v>1970000</v>
      </c>
      <c r="X12" s="38">
        <v>40422</v>
      </c>
      <c r="Y12" s="30">
        <v>436000</v>
      </c>
      <c r="AA12" s="42">
        <v>40179</v>
      </c>
      <c r="AB12" s="43">
        <v>233.35099999979099</v>
      </c>
      <c r="AC12" s="44">
        <f>AB12*3414</f>
        <v>796660.31399928639</v>
      </c>
      <c r="AD12" s="42">
        <v>40422</v>
      </c>
      <c r="AE12" s="43">
        <v>303.34400000050698</v>
      </c>
      <c r="AF12" s="44">
        <f>AE12*3414</f>
        <v>1035616.4160017308</v>
      </c>
      <c r="AG12" s="42">
        <v>40179</v>
      </c>
      <c r="AH12" s="43">
        <v>595</v>
      </c>
      <c r="AI12" s="44">
        <f>AH12*1000</f>
        <v>595000</v>
      </c>
      <c r="AJ12" s="42">
        <v>40422</v>
      </c>
      <c r="AK12" s="43">
        <v>2141</v>
      </c>
      <c r="AL12" s="44">
        <f>AK12*1000</f>
        <v>2141000</v>
      </c>
      <c r="AM12" s="42">
        <v>40179</v>
      </c>
      <c r="AN12" s="43">
        <v>855</v>
      </c>
      <c r="AO12" s="44">
        <f>AN12*1000</f>
        <v>855000</v>
      </c>
      <c r="AP12" s="42">
        <v>40422</v>
      </c>
      <c r="AQ12" s="43">
        <v>1434</v>
      </c>
      <c r="AR12" s="44">
        <f>AQ12*1000</f>
        <v>1434000</v>
      </c>
    </row>
    <row r="13" spans="1:44" x14ac:dyDescent="0.25">
      <c r="A13" s="27">
        <v>40179.041666666664</v>
      </c>
      <c r="B13" s="19">
        <v>2582916.3240091116</v>
      </c>
      <c r="C13" s="27">
        <v>40422.041666666664</v>
      </c>
      <c r="D13" s="19">
        <v>2885386.4819958317</v>
      </c>
      <c r="E13" s="27">
        <v>40179.041666666664</v>
      </c>
      <c r="F13" s="19">
        <v>4000</v>
      </c>
      <c r="G13" s="27">
        <v>40422.041666666664</v>
      </c>
      <c r="H13" s="19">
        <v>10528000</v>
      </c>
      <c r="I13" s="27">
        <v>40179.041666666664</v>
      </c>
      <c r="J13" s="19">
        <v>124000</v>
      </c>
      <c r="K13" s="27">
        <v>40422.041666666664</v>
      </c>
      <c r="L13" s="19">
        <v>105000</v>
      </c>
      <c r="M13" s="19"/>
      <c r="N13" s="38">
        <v>40179.041666666664</v>
      </c>
      <c r="O13" s="30">
        <v>567860.86199954827</v>
      </c>
      <c r="P13" s="38">
        <v>40422.041666666664</v>
      </c>
      <c r="Q13" s="30">
        <v>842971.2240006862</v>
      </c>
      <c r="R13" s="38">
        <v>40179.041666666664</v>
      </c>
      <c r="S13" s="30">
        <v>815000</v>
      </c>
      <c r="T13" s="38">
        <v>40422.041666666664</v>
      </c>
      <c r="U13" s="30">
        <v>3444000</v>
      </c>
      <c r="V13" s="38">
        <v>40179.041666666664</v>
      </c>
      <c r="W13" s="30">
        <v>1960000</v>
      </c>
      <c r="X13" s="38">
        <v>40422.041666666664</v>
      </c>
      <c r="Y13" s="30">
        <v>439000</v>
      </c>
      <c r="AA13" s="42">
        <v>40179.041666666664</v>
      </c>
      <c r="AB13" s="43">
        <v>233.42799999937401</v>
      </c>
      <c r="AC13" s="44">
        <f t="shared" ref="AC13:AC76" si="0">AB13*3414</f>
        <v>796923.19199786289</v>
      </c>
      <c r="AD13" s="42">
        <v>40422.041666666664</v>
      </c>
      <c r="AE13" s="43">
        <v>300.42900000140099</v>
      </c>
      <c r="AF13" s="44">
        <f t="shared" ref="AF13:AF76" si="1">AE13*3414</f>
        <v>1025664.606004783</v>
      </c>
      <c r="AG13" s="42">
        <v>40179.041666666664</v>
      </c>
      <c r="AH13" s="43">
        <v>602</v>
      </c>
      <c r="AI13" s="44">
        <f t="shared" ref="AI13:AI76" si="2">AH13*1000</f>
        <v>602000</v>
      </c>
      <c r="AJ13" s="42">
        <v>40422.041666666664</v>
      </c>
      <c r="AK13" s="43">
        <v>2136</v>
      </c>
      <c r="AL13" s="44">
        <f t="shared" ref="AL13:AL76" si="3">AK13*1000</f>
        <v>2136000</v>
      </c>
      <c r="AM13" s="42">
        <v>40179.041666666664</v>
      </c>
      <c r="AN13" s="43">
        <v>839</v>
      </c>
      <c r="AO13" s="44">
        <f t="shared" ref="AO13:AO76" si="4">AN13*1000</f>
        <v>839000</v>
      </c>
      <c r="AP13" s="42">
        <v>40422.041666666664</v>
      </c>
      <c r="AQ13" s="43">
        <v>1469</v>
      </c>
      <c r="AR13" s="44">
        <f t="shared" ref="AR13:AR76" si="5">AQ13*1000</f>
        <v>1469000</v>
      </c>
    </row>
    <row r="14" spans="1:44" x14ac:dyDescent="0.25">
      <c r="A14" s="27">
        <v>40179.083333333336</v>
      </c>
      <c r="B14" s="19">
        <v>2584490.1779964291</v>
      </c>
      <c r="C14" s="27">
        <v>40422.083333333336</v>
      </c>
      <c r="D14" s="19">
        <v>2856681.5699932608</v>
      </c>
      <c r="E14" s="27">
        <v>40179.083333333336</v>
      </c>
      <c r="F14" s="19">
        <v>4000</v>
      </c>
      <c r="G14" s="27">
        <v>40422.083333333336</v>
      </c>
      <c r="H14" s="19">
        <v>10457000</v>
      </c>
      <c r="I14" s="27">
        <v>40179.083333333336</v>
      </c>
      <c r="J14" s="19">
        <v>125000</v>
      </c>
      <c r="K14" s="27">
        <v>40422.083333333336</v>
      </c>
      <c r="L14" s="19">
        <v>104000</v>
      </c>
      <c r="M14" s="19"/>
      <c r="N14" s="38">
        <v>40179.083333333336</v>
      </c>
      <c r="O14" s="30">
        <v>568096.42800080124</v>
      </c>
      <c r="P14" s="38">
        <v>40422.083333333336</v>
      </c>
      <c r="Q14" s="30">
        <v>830834.45400170365</v>
      </c>
      <c r="R14" s="38">
        <v>40179.083333333336</v>
      </c>
      <c r="S14" s="30">
        <v>785000</v>
      </c>
      <c r="T14" s="38">
        <v>40422.083333333336</v>
      </c>
      <c r="U14" s="30">
        <v>3438000</v>
      </c>
      <c r="V14" s="38">
        <v>40179.083333333336</v>
      </c>
      <c r="W14" s="30">
        <v>2013000</v>
      </c>
      <c r="X14" s="38">
        <v>40422.083333333336</v>
      </c>
      <c r="Y14" s="30">
        <v>450000</v>
      </c>
      <c r="AA14" s="42">
        <v>40179.083333333336</v>
      </c>
      <c r="AB14" s="43">
        <v>233.690999999642</v>
      </c>
      <c r="AC14" s="44">
        <f t="shared" si="0"/>
        <v>797821.07399877778</v>
      </c>
      <c r="AD14" s="42">
        <v>40422.083333333336</v>
      </c>
      <c r="AE14" s="43">
        <v>293.22300000116201</v>
      </c>
      <c r="AF14" s="44">
        <f t="shared" si="1"/>
        <v>1001063.3220039671</v>
      </c>
      <c r="AG14" s="42">
        <v>40179.083333333336</v>
      </c>
      <c r="AH14" s="43">
        <v>599</v>
      </c>
      <c r="AI14" s="44">
        <f t="shared" si="2"/>
        <v>599000</v>
      </c>
      <c r="AJ14" s="42">
        <v>40422.083333333336</v>
      </c>
      <c r="AK14" s="43">
        <v>2125</v>
      </c>
      <c r="AL14" s="44">
        <f t="shared" si="3"/>
        <v>2125000</v>
      </c>
      <c r="AM14" s="42">
        <v>40179.083333333336</v>
      </c>
      <c r="AN14" s="43">
        <v>846</v>
      </c>
      <c r="AO14" s="44">
        <f t="shared" si="4"/>
        <v>846000</v>
      </c>
      <c r="AP14" s="42">
        <v>40422.083333333336</v>
      </c>
      <c r="AQ14" s="43">
        <v>1377</v>
      </c>
      <c r="AR14" s="44">
        <f t="shared" si="5"/>
        <v>1377000</v>
      </c>
    </row>
    <row r="15" spans="1:44" x14ac:dyDescent="0.25">
      <c r="A15" s="27">
        <v>40179.125</v>
      </c>
      <c r="B15" s="19">
        <v>2590672.9319995665</v>
      </c>
      <c r="C15" s="27">
        <v>40422.125</v>
      </c>
      <c r="D15" s="19">
        <v>2850928.9800041961</v>
      </c>
      <c r="E15" s="27">
        <v>40179.125</v>
      </c>
      <c r="F15" s="19">
        <v>3000</v>
      </c>
      <c r="G15" s="27">
        <v>40422.125</v>
      </c>
      <c r="H15" s="19">
        <v>10272000</v>
      </c>
      <c r="I15" s="27">
        <v>40179.125</v>
      </c>
      <c r="J15" s="19">
        <v>127000</v>
      </c>
      <c r="K15" s="27">
        <v>40422.125</v>
      </c>
      <c r="L15" s="19">
        <v>97000</v>
      </c>
      <c r="M15" s="19"/>
      <c r="N15" s="38">
        <v>40179.125</v>
      </c>
      <c r="O15" s="30">
        <v>565768.07999990485</v>
      </c>
      <c r="P15" s="38">
        <v>40422.125</v>
      </c>
      <c r="Q15" s="30">
        <v>828618.7679994026</v>
      </c>
      <c r="R15" s="38">
        <v>40179.125</v>
      </c>
      <c r="S15" s="30">
        <v>793000</v>
      </c>
      <c r="T15" s="38">
        <v>40422.125</v>
      </c>
      <c r="U15" s="30">
        <v>3404000</v>
      </c>
      <c r="V15" s="38">
        <v>40179.125</v>
      </c>
      <c r="W15" s="30">
        <v>2015000</v>
      </c>
      <c r="X15" s="38">
        <v>40422.125</v>
      </c>
      <c r="Y15" s="30">
        <v>453000</v>
      </c>
      <c r="AA15" s="42">
        <v>40179.125</v>
      </c>
      <c r="AB15" s="43">
        <v>233.868000000715</v>
      </c>
      <c r="AC15" s="44">
        <f t="shared" si="0"/>
        <v>798425.35200244095</v>
      </c>
      <c r="AD15" s="42">
        <v>40422.125</v>
      </c>
      <c r="AE15" s="43">
        <v>291.31599999964197</v>
      </c>
      <c r="AF15" s="44">
        <f t="shared" si="1"/>
        <v>994552.82399877766</v>
      </c>
      <c r="AG15" s="42">
        <v>40179.125</v>
      </c>
      <c r="AH15" s="43">
        <v>611</v>
      </c>
      <c r="AI15" s="44">
        <f t="shared" si="2"/>
        <v>611000</v>
      </c>
      <c r="AJ15" s="42">
        <v>40422.125</v>
      </c>
      <c r="AK15" s="43">
        <v>2139</v>
      </c>
      <c r="AL15" s="44">
        <f t="shared" si="3"/>
        <v>2139000</v>
      </c>
      <c r="AM15" s="42">
        <v>40179.125</v>
      </c>
      <c r="AN15" s="43">
        <v>884</v>
      </c>
      <c r="AO15" s="44">
        <f t="shared" si="4"/>
        <v>884000</v>
      </c>
      <c r="AP15" s="42">
        <v>40422.125</v>
      </c>
      <c r="AQ15" s="43">
        <v>1375</v>
      </c>
      <c r="AR15" s="44">
        <f t="shared" si="5"/>
        <v>1375000</v>
      </c>
    </row>
    <row r="16" spans="1:44" x14ac:dyDescent="0.25">
      <c r="A16" s="27">
        <v>40179.166666666664</v>
      </c>
      <c r="B16" s="19">
        <v>2600867.1359964968</v>
      </c>
      <c r="C16" s="27">
        <v>40422.166666666664</v>
      </c>
      <c r="D16" s="19">
        <v>2847822.2399989176</v>
      </c>
      <c r="E16" s="27">
        <v>40179.166666666664</v>
      </c>
      <c r="F16" s="19">
        <v>4000</v>
      </c>
      <c r="G16" s="27">
        <v>40422.166666666664</v>
      </c>
      <c r="H16" s="19">
        <v>10132000</v>
      </c>
      <c r="I16" s="27">
        <v>40179.166666666664</v>
      </c>
      <c r="J16" s="19">
        <v>127000</v>
      </c>
      <c r="K16" s="27">
        <v>40422.166666666664</v>
      </c>
      <c r="L16" s="19">
        <v>92000</v>
      </c>
      <c r="M16" s="19"/>
      <c r="N16" s="38">
        <v>40179.166666666664</v>
      </c>
      <c r="O16" s="30">
        <v>572094.22200031171</v>
      </c>
      <c r="P16" s="38">
        <v>40422.166666666664</v>
      </c>
      <c r="Q16" s="30">
        <v>851902.24800041993</v>
      </c>
      <c r="R16" s="38">
        <v>40179.166666666664</v>
      </c>
      <c r="S16" s="30">
        <v>777000</v>
      </c>
      <c r="T16" s="38">
        <v>40422.166666666664</v>
      </c>
      <c r="U16" s="30">
        <v>3443000</v>
      </c>
      <c r="V16" s="38">
        <v>40179.166666666664</v>
      </c>
      <c r="W16" s="30">
        <v>2043000</v>
      </c>
      <c r="X16" s="38">
        <v>40422.166666666664</v>
      </c>
      <c r="Y16" s="30">
        <v>546000</v>
      </c>
      <c r="AA16" s="42">
        <v>40179.166666666664</v>
      </c>
      <c r="AB16" s="43">
        <v>232.21900000050701</v>
      </c>
      <c r="AC16" s="44">
        <f t="shared" si="0"/>
        <v>792795.66600173095</v>
      </c>
      <c r="AD16" s="42">
        <v>40422.166666666664</v>
      </c>
      <c r="AE16" s="43">
        <v>287.97899999842002</v>
      </c>
      <c r="AF16" s="44">
        <f t="shared" si="1"/>
        <v>983160.30599460599</v>
      </c>
      <c r="AG16" s="42">
        <v>40179.166666666664</v>
      </c>
      <c r="AH16" s="43">
        <v>631</v>
      </c>
      <c r="AI16" s="44">
        <f t="shared" si="2"/>
        <v>631000</v>
      </c>
      <c r="AJ16" s="42">
        <v>40422.166666666664</v>
      </c>
      <c r="AK16" s="43">
        <v>2129</v>
      </c>
      <c r="AL16" s="44">
        <f t="shared" si="3"/>
        <v>2129000</v>
      </c>
      <c r="AM16" s="42">
        <v>40179.166666666664</v>
      </c>
      <c r="AN16" s="43">
        <v>948</v>
      </c>
      <c r="AO16" s="44">
        <f t="shared" si="4"/>
        <v>948000</v>
      </c>
      <c r="AP16" s="42">
        <v>40422.166666666664</v>
      </c>
      <c r="AQ16" s="43">
        <v>1360</v>
      </c>
      <c r="AR16" s="44">
        <f t="shared" si="5"/>
        <v>1360000</v>
      </c>
    </row>
    <row r="17" spans="1:44" x14ac:dyDescent="0.25">
      <c r="A17" s="27">
        <v>40179.208333333336</v>
      </c>
      <c r="B17" s="19">
        <v>2604902.4840049502</v>
      </c>
      <c r="C17" s="27">
        <v>40422.208333333336</v>
      </c>
      <c r="D17" s="19">
        <v>2838010.4040010683</v>
      </c>
      <c r="E17" s="27">
        <v>40179.208333333336</v>
      </c>
      <c r="F17" s="19">
        <v>4000</v>
      </c>
      <c r="G17" s="27">
        <v>40422.208333333336</v>
      </c>
      <c r="H17" s="19">
        <v>9980000</v>
      </c>
      <c r="I17" s="27">
        <v>40179.208333333336</v>
      </c>
      <c r="J17" s="19">
        <v>129000</v>
      </c>
      <c r="K17" s="27">
        <v>40422.208333333336</v>
      </c>
      <c r="L17" s="19">
        <v>88000</v>
      </c>
      <c r="M17" s="19"/>
      <c r="N17" s="38">
        <v>40179.208333333336</v>
      </c>
      <c r="O17" s="30">
        <v>562855.93799949787</v>
      </c>
      <c r="P17" s="38">
        <v>40422.208333333336</v>
      </c>
      <c r="Q17" s="30">
        <v>842459.12399941287</v>
      </c>
      <c r="R17" s="38">
        <v>40179.208333333336</v>
      </c>
      <c r="S17" s="30">
        <v>804000</v>
      </c>
      <c r="T17" s="38">
        <v>40422.208333333336</v>
      </c>
      <c r="U17" s="30">
        <v>3395000</v>
      </c>
      <c r="V17" s="38">
        <v>40179.208333333336</v>
      </c>
      <c r="W17" s="30">
        <v>2161000</v>
      </c>
      <c r="X17" s="38">
        <v>40422.208333333336</v>
      </c>
      <c r="Y17" s="30">
        <v>481000</v>
      </c>
      <c r="AA17" s="42">
        <v>40179.208333333336</v>
      </c>
      <c r="AB17" s="43">
        <v>231.42499999888199</v>
      </c>
      <c r="AC17" s="44">
        <f t="shared" si="0"/>
        <v>790084.94999618304</v>
      </c>
      <c r="AD17" s="42">
        <v>40422.208333333336</v>
      </c>
      <c r="AE17" s="43">
        <v>284.80700000002997</v>
      </c>
      <c r="AF17" s="44">
        <f t="shared" si="1"/>
        <v>972331.09800010233</v>
      </c>
      <c r="AG17" s="42">
        <v>40179.208333333336</v>
      </c>
      <c r="AH17" s="43">
        <v>630</v>
      </c>
      <c r="AI17" s="44">
        <f t="shared" si="2"/>
        <v>630000</v>
      </c>
      <c r="AJ17" s="42">
        <v>40422.208333333336</v>
      </c>
      <c r="AK17" s="43">
        <v>2122</v>
      </c>
      <c r="AL17" s="44">
        <f t="shared" si="3"/>
        <v>2122000</v>
      </c>
      <c r="AM17" s="42">
        <v>40179.208333333336</v>
      </c>
      <c r="AN17" s="43">
        <v>989</v>
      </c>
      <c r="AO17" s="44">
        <f t="shared" si="4"/>
        <v>989000</v>
      </c>
      <c r="AP17" s="42">
        <v>40422.208333333336</v>
      </c>
      <c r="AQ17" s="43">
        <v>1363</v>
      </c>
      <c r="AR17" s="44">
        <f t="shared" si="5"/>
        <v>1363000</v>
      </c>
    </row>
    <row r="18" spans="1:44" x14ac:dyDescent="0.25">
      <c r="A18" s="27">
        <v>40179.25</v>
      </c>
      <c r="B18" s="19">
        <v>2610180.5279977028</v>
      </c>
      <c r="C18" s="27">
        <v>40422.25</v>
      </c>
      <c r="D18" s="19">
        <v>2837740.6980029633</v>
      </c>
      <c r="E18" s="27">
        <v>40179.25</v>
      </c>
      <c r="F18" s="19">
        <v>4000</v>
      </c>
      <c r="G18" s="27">
        <v>40422.25</v>
      </c>
      <c r="H18" s="19">
        <v>10020000</v>
      </c>
      <c r="I18" s="27">
        <v>40179.25</v>
      </c>
      <c r="J18" s="19">
        <v>129000</v>
      </c>
      <c r="K18" s="27">
        <v>40422.25</v>
      </c>
      <c r="L18" s="19">
        <v>86000</v>
      </c>
      <c r="M18" s="19"/>
      <c r="N18" s="38">
        <v>40179.25</v>
      </c>
      <c r="O18" s="30">
        <v>558229.96799956134</v>
      </c>
      <c r="P18" s="38">
        <v>40422.25</v>
      </c>
      <c r="Q18" s="30">
        <v>830134.5839998601</v>
      </c>
      <c r="R18" s="38">
        <v>40179.25</v>
      </c>
      <c r="S18" s="30">
        <v>822000</v>
      </c>
      <c r="T18" s="38">
        <v>40422.25</v>
      </c>
      <c r="U18" s="30">
        <v>3363000</v>
      </c>
      <c r="V18" s="38">
        <v>40179.25</v>
      </c>
      <c r="W18" s="30">
        <v>2360000</v>
      </c>
      <c r="X18" s="38">
        <v>40422.25</v>
      </c>
      <c r="Y18" s="30">
        <v>459000</v>
      </c>
      <c r="AA18" s="42">
        <v>40179.25</v>
      </c>
      <c r="AB18" s="43">
        <v>229.48900000006</v>
      </c>
      <c r="AC18" s="44">
        <f t="shared" si="0"/>
        <v>783475.44600020489</v>
      </c>
      <c r="AD18" s="42">
        <v>40422.25</v>
      </c>
      <c r="AE18" s="43">
        <v>284.57899999991099</v>
      </c>
      <c r="AF18" s="44">
        <f t="shared" si="1"/>
        <v>971552.70599969616</v>
      </c>
      <c r="AG18" s="42">
        <v>40179.25</v>
      </c>
      <c r="AH18" s="43">
        <v>636</v>
      </c>
      <c r="AI18" s="44">
        <f t="shared" si="2"/>
        <v>636000</v>
      </c>
      <c r="AJ18" s="42">
        <v>40422.25</v>
      </c>
      <c r="AK18" s="43">
        <v>2099</v>
      </c>
      <c r="AL18" s="44">
        <f t="shared" si="3"/>
        <v>2099000</v>
      </c>
      <c r="AM18" s="42">
        <v>40179.25</v>
      </c>
      <c r="AN18" s="43">
        <v>997</v>
      </c>
      <c r="AO18" s="44">
        <f t="shared" si="4"/>
        <v>997000</v>
      </c>
      <c r="AP18" s="42">
        <v>40422.25</v>
      </c>
      <c r="AQ18" s="43">
        <v>1368</v>
      </c>
      <c r="AR18" s="44">
        <f t="shared" si="5"/>
        <v>1368000</v>
      </c>
    </row>
    <row r="19" spans="1:44" x14ac:dyDescent="0.25">
      <c r="A19" s="27">
        <v>40179.291666666664</v>
      </c>
      <c r="B19" s="19">
        <v>2704103.081999884</v>
      </c>
      <c r="C19" s="27">
        <v>40422.291666666664</v>
      </c>
      <c r="D19" s="19">
        <v>2922493.2479940597</v>
      </c>
      <c r="E19" s="27">
        <v>40179.291666666664</v>
      </c>
      <c r="F19" s="19">
        <v>3000</v>
      </c>
      <c r="G19" s="27">
        <v>40422.291666666664</v>
      </c>
      <c r="H19" s="19">
        <v>10112000</v>
      </c>
      <c r="I19" s="27">
        <v>40179.291666666664</v>
      </c>
      <c r="J19" s="19">
        <v>132000</v>
      </c>
      <c r="K19" s="27">
        <v>40422.291666666664</v>
      </c>
      <c r="L19" s="19">
        <v>86000</v>
      </c>
      <c r="M19" s="19"/>
      <c r="N19" s="38">
        <v>40179.291666666664</v>
      </c>
      <c r="O19" s="30">
        <v>575672.09400094091</v>
      </c>
      <c r="P19" s="38">
        <v>40422.291666666664</v>
      </c>
      <c r="Q19" s="30">
        <v>896499.33000069985</v>
      </c>
      <c r="R19" s="38">
        <v>40179.291666666664</v>
      </c>
      <c r="S19" s="30">
        <v>765000</v>
      </c>
      <c r="T19" s="38">
        <v>40422.291666666664</v>
      </c>
      <c r="U19" s="30">
        <v>3904000</v>
      </c>
      <c r="V19" s="38">
        <v>40179.291666666664</v>
      </c>
      <c r="W19" s="30">
        <v>2336000</v>
      </c>
      <c r="X19" s="38">
        <v>40422.291666666664</v>
      </c>
      <c r="Y19" s="30">
        <v>514000</v>
      </c>
      <c r="AA19" s="42">
        <v>40179.291666666664</v>
      </c>
      <c r="AB19" s="43">
        <v>235.47200000099801</v>
      </c>
      <c r="AC19" s="44">
        <f t="shared" si="0"/>
        <v>803901.40800340718</v>
      </c>
      <c r="AD19" s="42">
        <v>40422.291666666664</v>
      </c>
      <c r="AE19" s="43">
        <v>289.48200000077497</v>
      </c>
      <c r="AF19" s="44">
        <f t="shared" si="1"/>
        <v>988291.54800264572</v>
      </c>
      <c r="AG19" s="42">
        <v>40179.291666666664</v>
      </c>
      <c r="AH19" s="43">
        <v>760</v>
      </c>
      <c r="AI19" s="44">
        <f t="shared" si="2"/>
        <v>760000</v>
      </c>
      <c r="AJ19" s="42">
        <v>40422.291666666664</v>
      </c>
      <c r="AK19" s="43">
        <v>2064</v>
      </c>
      <c r="AL19" s="44">
        <f t="shared" si="3"/>
        <v>2064000</v>
      </c>
      <c r="AM19" s="42">
        <v>40179.291666666664</v>
      </c>
      <c r="AN19" s="43">
        <v>1163</v>
      </c>
      <c r="AO19" s="44">
        <f t="shared" si="4"/>
        <v>1163000</v>
      </c>
      <c r="AP19" s="42">
        <v>40422.291666666664</v>
      </c>
      <c r="AQ19" s="43">
        <v>1397</v>
      </c>
      <c r="AR19" s="44">
        <f t="shared" si="5"/>
        <v>1397000</v>
      </c>
    </row>
    <row r="20" spans="1:44" x14ac:dyDescent="0.25">
      <c r="A20" s="27">
        <v>40179.333333333336</v>
      </c>
      <c r="B20" s="19">
        <v>2673752.6220038105</v>
      </c>
      <c r="C20" s="27">
        <v>40422.333333333336</v>
      </c>
      <c r="D20" s="19">
        <v>2912435.6040052031</v>
      </c>
      <c r="E20" s="27">
        <v>40179.333333333336</v>
      </c>
      <c r="F20" s="19">
        <v>2000</v>
      </c>
      <c r="G20" s="27">
        <v>40422.333333333336</v>
      </c>
      <c r="H20" s="19">
        <v>10647000</v>
      </c>
      <c r="I20" s="27">
        <v>40179.333333333336</v>
      </c>
      <c r="J20" s="19">
        <v>132000</v>
      </c>
      <c r="K20" s="27">
        <v>40422.333333333336</v>
      </c>
      <c r="L20" s="19">
        <v>88000</v>
      </c>
      <c r="M20" s="19"/>
      <c r="N20" s="38">
        <v>40179.333333333336</v>
      </c>
      <c r="O20" s="30">
        <v>572333.20199973916</v>
      </c>
      <c r="P20" s="38">
        <v>40422.333333333336</v>
      </c>
      <c r="Q20" s="30">
        <v>929301.04199913633</v>
      </c>
      <c r="R20" s="38">
        <v>40179.333333333336</v>
      </c>
      <c r="S20" s="30">
        <v>772000</v>
      </c>
      <c r="T20" s="38">
        <v>40422.333333333336</v>
      </c>
      <c r="U20" s="30">
        <v>3883000</v>
      </c>
      <c r="V20" s="38">
        <v>40179.333333333336</v>
      </c>
      <c r="W20" s="30">
        <v>2494000</v>
      </c>
      <c r="X20" s="38">
        <v>40422.333333333336</v>
      </c>
      <c r="Y20" s="30">
        <v>528000</v>
      </c>
      <c r="AA20" s="42">
        <v>40179.333333333336</v>
      </c>
      <c r="AB20" s="43">
        <v>229.12899999879301</v>
      </c>
      <c r="AC20" s="44">
        <f t="shared" si="0"/>
        <v>782246.40599587932</v>
      </c>
      <c r="AD20" s="42">
        <v>40422.333333333336</v>
      </c>
      <c r="AE20" s="43">
        <v>297.02800000086398</v>
      </c>
      <c r="AF20" s="44">
        <f t="shared" si="1"/>
        <v>1014053.5920029497</v>
      </c>
      <c r="AG20" s="42">
        <v>40179.333333333336</v>
      </c>
      <c r="AH20" s="43">
        <v>792</v>
      </c>
      <c r="AI20" s="44">
        <f t="shared" si="2"/>
        <v>792000</v>
      </c>
      <c r="AJ20" s="42">
        <v>40422.333333333336</v>
      </c>
      <c r="AK20" s="43">
        <v>2083</v>
      </c>
      <c r="AL20" s="44">
        <f t="shared" si="3"/>
        <v>2083000</v>
      </c>
      <c r="AM20" s="42">
        <v>40179.333333333336</v>
      </c>
      <c r="AN20" s="43">
        <v>1173</v>
      </c>
      <c r="AO20" s="44">
        <f t="shared" si="4"/>
        <v>1173000</v>
      </c>
      <c r="AP20" s="42">
        <v>40422.333333333336</v>
      </c>
      <c r="AQ20" s="43">
        <v>1413</v>
      </c>
      <c r="AR20" s="44">
        <f t="shared" si="5"/>
        <v>1413000</v>
      </c>
    </row>
    <row r="21" spans="1:44" x14ac:dyDescent="0.25">
      <c r="A21" s="27">
        <v>40179.375</v>
      </c>
      <c r="B21" s="19">
        <v>2688504.5159886926</v>
      </c>
      <c r="C21" s="27">
        <v>40422.375</v>
      </c>
      <c r="D21" s="19">
        <v>3007600.8540052031</v>
      </c>
      <c r="E21" s="27">
        <v>40179.375</v>
      </c>
      <c r="F21" s="19">
        <v>2000</v>
      </c>
      <c r="G21" s="27">
        <v>40422.375</v>
      </c>
      <c r="H21" s="19">
        <v>10120000</v>
      </c>
      <c r="I21" s="27">
        <v>40179.375</v>
      </c>
      <c r="J21" s="19">
        <v>131000</v>
      </c>
      <c r="K21" s="27">
        <v>40422.375</v>
      </c>
      <c r="L21" s="19">
        <v>107000</v>
      </c>
      <c r="M21" s="19"/>
      <c r="N21" s="38">
        <v>40179.375</v>
      </c>
      <c r="O21" s="30">
        <v>561903.43199996173</v>
      </c>
      <c r="P21" s="38">
        <v>40422.375</v>
      </c>
      <c r="Q21" s="30">
        <v>1042714.1219998327</v>
      </c>
      <c r="R21" s="38">
        <v>40179.375</v>
      </c>
      <c r="S21" s="30">
        <v>724000</v>
      </c>
      <c r="T21" s="38">
        <v>40422.375</v>
      </c>
      <c r="U21" s="30">
        <v>4007000</v>
      </c>
      <c r="V21" s="38">
        <v>40179.375</v>
      </c>
      <c r="W21" s="30">
        <v>2509000</v>
      </c>
      <c r="X21" s="38">
        <v>40422.375</v>
      </c>
      <c r="Y21" s="30">
        <v>522000</v>
      </c>
      <c r="AA21" s="42">
        <v>40179.375</v>
      </c>
      <c r="AB21" s="43">
        <v>226.63300000131099</v>
      </c>
      <c r="AC21" s="44">
        <f t="shared" si="0"/>
        <v>773725.06200447574</v>
      </c>
      <c r="AD21" s="42">
        <v>40422.375</v>
      </c>
      <c r="AE21" s="43">
        <v>336.127000000328</v>
      </c>
      <c r="AF21" s="44">
        <f t="shared" si="1"/>
        <v>1147537.5780011199</v>
      </c>
      <c r="AG21" s="42">
        <v>40179.375</v>
      </c>
      <c r="AH21" s="43">
        <v>791</v>
      </c>
      <c r="AI21" s="44">
        <f t="shared" si="2"/>
        <v>791000</v>
      </c>
      <c r="AJ21" s="42">
        <v>40422.375</v>
      </c>
      <c r="AK21" s="43">
        <v>2090</v>
      </c>
      <c r="AL21" s="44">
        <f t="shared" si="3"/>
        <v>2090000</v>
      </c>
      <c r="AM21" s="42">
        <v>40179.375</v>
      </c>
      <c r="AN21" s="43">
        <v>1181</v>
      </c>
      <c r="AO21" s="44">
        <f t="shared" si="4"/>
        <v>1181000</v>
      </c>
      <c r="AP21" s="42">
        <v>40422.375</v>
      </c>
      <c r="AQ21" s="43">
        <v>1361</v>
      </c>
      <c r="AR21" s="44">
        <f t="shared" si="5"/>
        <v>1361000</v>
      </c>
    </row>
    <row r="22" spans="1:44" x14ac:dyDescent="0.25">
      <c r="A22" s="27">
        <v>40179.416666666664</v>
      </c>
      <c r="B22" s="19">
        <v>2713856.8800072991</v>
      </c>
      <c r="C22" s="27">
        <v>40422.416666666664</v>
      </c>
      <c r="D22" s="19">
        <v>3201335.1119923936</v>
      </c>
      <c r="E22" s="27">
        <v>40179.416666666664</v>
      </c>
      <c r="F22" s="19">
        <v>1000</v>
      </c>
      <c r="G22" s="27">
        <v>40422.416666666664</v>
      </c>
      <c r="H22" s="19">
        <v>10465000</v>
      </c>
      <c r="I22" s="27">
        <v>40179.416666666664</v>
      </c>
      <c r="J22" s="19">
        <v>128000</v>
      </c>
      <c r="K22" s="27">
        <v>40422.416666666664</v>
      </c>
      <c r="L22" s="19">
        <v>115000</v>
      </c>
      <c r="M22" s="19"/>
      <c r="N22" s="38">
        <v>40179.416666666664</v>
      </c>
      <c r="O22" s="30">
        <v>563692.36799987918</v>
      </c>
      <c r="P22" s="38">
        <v>40422.416666666664</v>
      </c>
      <c r="Q22" s="30">
        <v>1121727.7380009287</v>
      </c>
      <c r="R22" s="38">
        <v>40179.416666666664</v>
      </c>
      <c r="S22" s="30">
        <v>682000</v>
      </c>
      <c r="T22" s="38">
        <v>40422.416666666664</v>
      </c>
      <c r="U22" s="30">
        <v>4357000</v>
      </c>
      <c r="V22" s="38">
        <v>40179.416666666664</v>
      </c>
      <c r="W22" s="30">
        <v>2549000</v>
      </c>
      <c r="X22" s="38">
        <v>40422.416666666664</v>
      </c>
      <c r="Y22" s="30">
        <v>499000</v>
      </c>
      <c r="AA22" s="42">
        <v>40179.416666666664</v>
      </c>
      <c r="AB22" s="43">
        <v>229.98599999956801</v>
      </c>
      <c r="AC22" s="44">
        <f t="shared" si="0"/>
        <v>785172.20399852516</v>
      </c>
      <c r="AD22" s="42">
        <v>40422.416666666664</v>
      </c>
      <c r="AE22" s="43">
        <v>361.720999997109</v>
      </c>
      <c r="AF22" s="44">
        <f t="shared" si="1"/>
        <v>1234915.49399013</v>
      </c>
      <c r="AG22" s="42">
        <v>40179.416666666664</v>
      </c>
      <c r="AH22" s="43">
        <v>773</v>
      </c>
      <c r="AI22" s="44">
        <f t="shared" si="2"/>
        <v>773000</v>
      </c>
      <c r="AJ22" s="42">
        <v>40422.416666666664</v>
      </c>
      <c r="AK22" s="43">
        <v>2201</v>
      </c>
      <c r="AL22" s="44">
        <f t="shared" si="3"/>
        <v>2201000</v>
      </c>
      <c r="AM22" s="42">
        <v>40179.416666666664</v>
      </c>
      <c r="AN22" s="43">
        <v>1115</v>
      </c>
      <c r="AO22" s="44">
        <f t="shared" si="4"/>
        <v>1115000</v>
      </c>
      <c r="AP22" s="42">
        <v>40422.416666666664</v>
      </c>
      <c r="AQ22" s="43">
        <v>1289</v>
      </c>
      <c r="AR22" s="44">
        <f t="shared" si="5"/>
        <v>1289000</v>
      </c>
    </row>
    <row r="23" spans="1:44" x14ac:dyDescent="0.25">
      <c r="A23" s="27">
        <v>40179.458333333336</v>
      </c>
      <c r="B23" s="19">
        <v>2711159.8199972315</v>
      </c>
      <c r="C23" s="27">
        <v>40422.458333333336</v>
      </c>
      <c r="D23" s="19">
        <v>3315540.2400084599</v>
      </c>
      <c r="E23" s="27">
        <v>40179.458333333336</v>
      </c>
      <c r="F23" s="19">
        <v>1000</v>
      </c>
      <c r="G23" s="27">
        <v>40422.458333333336</v>
      </c>
      <c r="H23" s="19">
        <v>11145000</v>
      </c>
      <c r="I23" s="27">
        <v>40179.458333333336</v>
      </c>
      <c r="J23" s="19">
        <v>125000</v>
      </c>
      <c r="K23" s="27">
        <v>40422.458333333336</v>
      </c>
      <c r="L23" s="19">
        <v>120000</v>
      </c>
      <c r="M23" s="19"/>
      <c r="N23" s="38">
        <v>40179.458333333336</v>
      </c>
      <c r="O23" s="30">
        <v>554167.30799975223</v>
      </c>
      <c r="P23" s="38">
        <v>40422.458333333336</v>
      </c>
      <c r="Q23" s="30">
        <v>1188584.0999996825</v>
      </c>
      <c r="R23" s="38">
        <v>40179.458333333336</v>
      </c>
      <c r="S23" s="30">
        <v>752000</v>
      </c>
      <c r="T23" s="38">
        <v>40422.458333333336</v>
      </c>
      <c r="U23" s="30">
        <v>4286000</v>
      </c>
      <c r="V23" s="38">
        <v>40179.458333333336</v>
      </c>
      <c r="W23" s="30">
        <v>2457000</v>
      </c>
      <c r="X23" s="38">
        <v>40422.458333333336</v>
      </c>
      <c r="Y23" s="30">
        <v>483000</v>
      </c>
      <c r="AA23" s="42">
        <v>40179.458333333336</v>
      </c>
      <c r="AB23" s="43">
        <v>230.54999999888199</v>
      </c>
      <c r="AC23" s="44">
        <f t="shared" si="0"/>
        <v>787097.69999618304</v>
      </c>
      <c r="AD23" s="42">
        <v>40422.458333333336</v>
      </c>
      <c r="AE23" s="43">
        <v>377.78200000151998</v>
      </c>
      <c r="AF23" s="44">
        <f t="shared" si="1"/>
        <v>1289747.7480051892</v>
      </c>
      <c r="AG23" s="42">
        <v>40179.458333333336</v>
      </c>
      <c r="AH23" s="43">
        <v>771</v>
      </c>
      <c r="AI23" s="44">
        <f t="shared" si="2"/>
        <v>771000</v>
      </c>
      <c r="AJ23" s="42">
        <v>40422.458333333336</v>
      </c>
      <c r="AK23" s="43">
        <v>2267</v>
      </c>
      <c r="AL23" s="44">
        <f t="shared" si="3"/>
        <v>2267000</v>
      </c>
      <c r="AM23" s="42">
        <v>40179.458333333336</v>
      </c>
      <c r="AN23" s="43">
        <v>1042</v>
      </c>
      <c r="AO23" s="44">
        <f t="shared" si="4"/>
        <v>1042000</v>
      </c>
      <c r="AP23" s="42">
        <v>40422.458333333336</v>
      </c>
      <c r="AQ23" s="43">
        <v>1233</v>
      </c>
      <c r="AR23" s="44">
        <f t="shared" si="5"/>
        <v>1233000</v>
      </c>
    </row>
    <row r="24" spans="1:44" x14ac:dyDescent="0.25">
      <c r="A24" s="27">
        <v>40179.5</v>
      </c>
      <c r="B24" s="19">
        <v>2709493.7880075243</v>
      </c>
      <c r="C24" s="27">
        <v>40422.5</v>
      </c>
      <c r="D24" s="19">
        <v>3438331.5779963504</v>
      </c>
      <c r="E24" s="27">
        <v>40179.5</v>
      </c>
      <c r="F24" s="19">
        <v>1000</v>
      </c>
      <c r="G24" s="27">
        <v>40422.5</v>
      </c>
      <c r="H24" s="19">
        <v>11174000</v>
      </c>
      <c r="I24" s="27">
        <v>40179.5</v>
      </c>
      <c r="J24" s="19">
        <v>120000</v>
      </c>
      <c r="K24" s="27">
        <v>40422.5</v>
      </c>
      <c r="L24" s="19">
        <v>117000</v>
      </c>
      <c r="M24" s="19"/>
      <c r="N24" s="38">
        <v>40179.5</v>
      </c>
      <c r="O24" s="30">
        <v>551074.22399989213</v>
      </c>
      <c r="P24" s="38">
        <v>40422.5</v>
      </c>
      <c r="Q24" s="30">
        <v>1222072.0260009014</v>
      </c>
      <c r="R24" s="38">
        <v>40179.5</v>
      </c>
      <c r="S24" s="30">
        <v>775000</v>
      </c>
      <c r="T24" s="38">
        <v>40422.5</v>
      </c>
      <c r="U24" s="30">
        <v>4260000</v>
      </c>
      <c r="V24" s="38">
        <v>40179.5</v>
      </c>
      <c r="W24" s="30">
        <v>2128000</v>
      </c>
      <c r="X24" s="38">
        <v>40422.5</v>
      </c>
      <c r="Y24" s="30">
        <v>470000</v>
      </c>
      <c r="AA24" s="42">
        <v>40179.5</v>
      </c>
      <c r="AB24" s="43">
        <v>229.865000000224</v>
      </c>
      <c r="AC24" s="44">
        <f t="shared" si="0"/>
        <v>784759.11000076472</v>
      </c>
      <c r="AD24" s="42">
        <v>40422.5</v>
      </c>
      <c r="AE24" s="43">
        <v>384.32899999991099</v>
      </c>
      <c r="AF24" s="44">
        <f t="shared" si="1"/>
        <v>1312099.2059996962</v>
      </c>
      <c r="AG24" s="42">
        <v>40179.5</v>
      </c>
      <c r="AH24" s="43">
        <v>740</v>
      </c>
      <c r="AI24" s="44">
        <f t="shared" si="2"/>
        <v>740000</v>
      </c>
      <c r="AJ24" s="42">
        <v>40422.5</v>
      </c>
      <c r="AK24" s="43">
        <v>2299</v>
      </c>
      <c r="AL24" s="44">
        <f t="shared" si="3"/>
        <v>2299000</v>
      </c>
      <c r="AM24" s="42">
        <v>40179.5</v>
      </c>
      <c r="AN24" s="43">
        <v>851</v>
      </c>
      <c r="AO24" s="44">
        <f t="shared" si="4"/>
        <v>851000</v>
      </c>
      <c r="AP24" s="42">
        <v>40422.5</v>
      </c>
      <c r="AQ24" s="43">
        <v>1192</v>
      </c>
      <c r="AR24" s="44">
        <f t="shared" si="5"/>
        <v>1192000</v>
      </c>
    </row>
    <row r="25" spans="1:44" x14ac:dyDescent="0.25">
      <c r="A25" s="27">
        <v>40179.541666666664</v>
      </c>
      <c r="B25" s="19">
        <v>2688449.8919900721</v>
      </c>
      <c r="C25" s="27">
        <v>40422.541666666664</v>
      </c>
      <c r="D25" s="19">
        <v>3267006.8159988667</v>
      </c>
      <c r="E25" s="27">
        <v>40179.541666666664</v>
      </c>
      <c r="F25" s="19">
        <v>0</v>
      </c>
      <c r="G25" s="27">
        <v>40422.541666666664</v>
      </c>
      <c r="H25" s="19">
        <v>11241000</v>
      </c>
      <c r="I25" s="27">
        <v>40179.541666666664</v>
      </c>
      <c r="J25" s="19">
        <v>114000</v>
      </c>
      <c r="K25" s="27">
        <v>40422.541666666664</v>
      </c>
      <c r="L25" s="19">
        <v>115000</v>
      </c>
      <c r="M25" s="19"/>
      <c r="N25" s="38">
        <v>40179.541666666664</v>
      </c>
      <c r="O25" s="30">
        <v>547885.54800026084</v>
      </c>
      <c r="P25" s="38">
        <v>40422.541666666664</v>
      </c>
      <c r="Q25" s="30">
        <v>1218340.5239981427</v>
      </c>
      <c r="R25" s="38">
        <v>40179.541666666664</v>
      </c>
      <c r="S25" s="30">
        <v>701000</v>
      </c>
      <c r="T25" s="38">
        <v>40422.541666666664</v>
      </c>
      <c r="U25" s="30">
        <v>4238000</v>
      </c>
      <c r="V25" s="38">
        <v>40179.541666666664</v>
      </c>
      <c r="W25" s="30">
        <v>1889000</v>
      </c>
      <c r="X25" s="38">
        <v>40422.541666666664</v>
      </c>
      <c r="Y25" s="30">
        <v>456000</v>
      </c>
      <c r="AA25" s="42">
        <v>40179.541666666664</v>
      </c>
      <c r="AB25" s="43">
        <v>229.90000000037301</v>
      </c>
      <c r="AC25" s="44">
        <f t="shared" si="0"/>
        <v>784878.60000127344</v>
      </c>
      <c r="AD25" s="42">
        <v>40422.541666666664</v>
      </c>
      <c r="AE25" s="43">
        <v>385.39299999922503</v>
      </c>
      <c r="AF25" s="44">
        <f t="shared" si="1"/>
        <v>1315731.7019973542</v>
      </c>
      <c r="AG25" s="42">
        <v>40179.541666666664</v>
      </c>
      <c r="AH25" s="43">
        <v>727</v>
      </c>
      <c r="AI25" s="44">
        <f t="shared" si="2"/>
        <v>727000</v>
      </c>
      <c r="AJ25" s="42">
        <v>40422.541666666664</v>
      </c>
      <c r="AK25" s="43">
        <v>2293</v>
      </c>
      <c r="AL25" s="44">
        <f t="shared" si="3"/>
        <v>2293000</v>
      </c>
      <c r="AM25" s="42">
        <v>40179.541666666664</v>
      </c>
      <c r="AN25" s="43">
        <v>761</v>
      </c>
      <c r="AO25" s="44">
        <f t="shared" si="4"/>
        <v>761000</v>
      </c>
      <c r="AP25" s="42">
        <v>40422.541666666664</v>
      </c>
      <c r="AQ25" s="43">
        <v>1209</v>
      </c>
      <c r="AR25" s="44">
        <f t="shared" si="5"/>
        <v>1209000</v>
      </c>
    </row>
    <row r="26" spans="1:44" x14ac:dyDescent="0.25">
      <c r="A26" s="27">
        <v>40179.583333333336</v>
      </c>
      <c r="B26" s="19">
        <v>2706680.6520070499</v>
      </c>
      <c r="C26" s="27">
        <v>40422.583333333336</v>
      </c>
      <c r="D26" s="19">
        <v>3293304.8579980023</v>
      </c>
      <c r="E26" s="27">
        <v>40179.583333333336</v>
      </c>
      <c r="F26" s="19">
        <v>1000</v>
      </c>
      <c r="G26" s="27">
        <v>40422.583333333336</v>
      </c>
      <c r="H26" s="19">
        <v>11085000</v>
      </c>
      <c r="I26" s="27">
        <v>40179.583333333336</v>
      </c>
      <c r="J26" s="19">
        <v>111000</v>
      </c>
      <c r="K26" s="27">
        <v>40422.583333333336</v>
      </c>
      <c r="L26" s="19">
        <v>118000</v>
      </c>
      <c r="M26" s="19"/>
      <c r="N26" s="38">
        <v>40179.583333333336</v>
      </c>
      <c r="O26" s="30">
        <v>556103.04599988565</v>
      </c>
      <c r="P26" s="38">
        <v>40422.583333333336</v>
      </c>
      <c r="Q26" s="30">
        <v>1214329.0740003688</v>
      </c>
      <c r="R26" s="38">
        <v>40179.583333333336</v>
      </c>
      <c r="S26" s="30">
        <v>771000</v>
      </c>
      <c r="T26" s="38">
        <v>40422.583333333336</v>
      </c>
      <c r="U26" s="30">
        <v>4205000</v>
      </c>
      <c r="V26" s="38">
        <v>40179.583333333336</v>
      </c>
      <c r="W26" s="30">
        <v>1783000</v>
      </c>
      <c r="X26" s="38">
        <v>40422.583333333336</v>
      </c>
      <c r="Y26" s="30">
        <v>459000</v>
      </c>
      <c r="AA26" s="42">
        <v>40179.583333333336</v>
      </c>
      <c r="AB26" s="43">
        <v>232.27999999932899</v>
      </c>
      <c r="AC26" s="44">
        <f t="shared" si="0"/>
        <v>793003.91999770922</v>
      </c>
      <c r="AD26" s="42">
        <v>40422.583333333336</v>
      </c>
      <c r="AE26" s="43">
        <v>384.61400000006</v>
      </c>
      <c r="AF26" s="44">
        <f t="shared" si="1"/>
        <v>1313072.1960002049</v>
      </c>
      <c r="AG26" s="42">
        <v>40179.583333333336</v>
      </c>
      <c r="AH26" s="43">
        <v>728</v>
      </c>
      <c r="AI26" s="44">
        <f t="shared" si="2"/>
        <v>728000</v>
      </c>
      <c r="AJ26" s="42">
        <v>40422.583333333336</v>
      </c>
      <c r="AK26" s="43">
        <v>2332</v>
      </c>
      <c r="AL26" s="44">
        <f t="shared" si="3"/>
        <v>2332000</v>
      </c>
      <c r="AM26" s="42">
        <v>40179.583333333336</v>
      </c>
      <c r="AN26" s="43">
        <v>695</v>
      </c>
      <c r="AO26" s="44">
        <f t="shared" si="4"/>
        <v>695000</v>
      </c>
      <c r="AP26" s="42">
        <v>40422.583333333336</v>
      </c>
      <c r="AQ26" s="43">
        <v>1193</v>
      </c>
      <c r="AR26" s="44">
        <f t="shared" si="5"/>
        <v>1193000</v>
      </c>
    </row>
    <row r="27" spans="1:44" x14ac:dyDescent="0.25">
      <c r="A27" s="27">
        <v>40179.625</v>
      </c>
      <c r="B27" s="19">
        <v>2695677.3299975214</v>
      </c>
      <c r="C27" s="27">
        <v>40422.625</v>
      </c>
      <c r="D27" s="19">
        <v>3330176.0580005459</v>
      </c>
      <c r="E27" s="27">
        <v>40179.625</v>
      </c>
      <c r="F27" s="19">
        <v>1000</v>
      </c>
      <c r="G27" s="27">
        <v>40422.625</v>
      </c>
      <c r="H27" s="19">
        <v>10925000</v>
      </c>
      <c r="I27" s="27">
        <v>40179.625</v>
      </c>
      <c r="J27" s="19">
        <v>110000</v>
      </c>
      <c r="K27" s="27">
        <v>40422.625</v>
      </c>
      <c r="L27" s="19">
        <v>48000</v>
      </c>
      <c r="M27" s="19"/>
      <c r="N27" s="38">
        <v>40179.625</v>
      </c>
      <c r="O27" s="30">
        <v>561285.49799962481</v>
      </c>
      <c r="P27" s="38">
        <v>40422.625</v>
      </c>
      <c r="Q27" s="30">
        <v>1251227.5859994399</v>
      </c>
      <c r="R27" s="38">
        <v>40179.625</v>
      </c>
      <c r="S27" s="30">
        <v>820000</v>
      </c>
      <c r="T27" s="38">
        <v>40422.625</v>
      </c>
      <c r="U27" s="30">
        <v>4221000</v>
      </c>
      <c r="V27" s="38">
        <v>40179.625</v>
      </c>
      <c r="W27" s="30">
        <v>1640000</v>
      </c>
      <c r="X27" s="38">
        <v>40422.625</v>
      </c>
      <c r="Y27" s="30">
        <v>441000</v>
      </c>
      <c r="AA27" s="42">
        <v>40179.625</v>
      </c>
      <c r="AB27" s="43">
        <v>232.88900000043199</v>
      </c>
      <c r="AC27" s="44">
        <f t="shared" si="0"/>
        <v>795083.04600147484</v>
      </c>
      <c r="AD27" s="42">
        <v>40422.625</v>
      </c>
      <c r="AE27" s="43">
        <v>385.96000000089401</v>
      </c>
      <c r="AF27" s="44">
        <f t="shared" si="1"/>
        <v>1317667.4400030521</v>
      </c>
      <c r="AG27" s="42">
        <v>40179.625</v>
      </c>
      <c r="AH27" s="43">
        <v>753</v>
      </c>
      <c r="AI27" s="44">
        <f t="shared" si="2"/>
        <v>753000</v>
      </c>
      <c r="AJ27" s="42">
        <v>40422.625</v>
      </c>
      <c r="AK27" s="43">
        <v>2333</v>
      </c>
      <c r="AL27" s="44">
        <f t="shared" si="3"/>
        <v>2333000</v>
      </c>
      <c r="AM27" s="42">
        <v>40179.625</v>
      </c>
      <c r="AN27" s="43">
        <v>749</v>
      </c>
      <c r="AO27" s="44">
        <f t="shared" si="4"/>
        <v>749000</v>
      </c>
      <c r="AP27" s="42">
        <v>40422.625</v>
      </c>
      <c r="AQ27" s="43">
        <v>1130</v>
      </c>
      <c r="AR27" s="44">
        <f t="shared" si="5"/>
        <v>1130000</v>
      </c>
    </row>
    <row r="28" spans="1:44" x14ac:dyDescent="0.25">
      <c r="A28" s="27">
        <v>40179.666666666664</v>
      </c>
      <c r="B28" s="19">
        <v>2702549.7120024101</v>
      </c>
      <c r="C28" s="27">
        <v>40422.666666666664</v>
      </c>
      <c r="D28" s="19">
        <v>3317728.6140046907</v>
      </c>
      <c r="E28" s="27">
        <v>40179.666666666664</v>
      </c>
      <c r="F28" s="19">
        <v>1000</v>
      </c>
      <c r="G28" s="27">
        <v>40422.666666666664</v>
      </c>
      <c r="H28" s="19">
        <v>11093000</v>
      </c>
      <c r="I28" s="27">
        <v>40179.666666666664</v>
      </c>
      <c r="J28" s="19">
        <v>109000</v>
      </c>
      <c r="K28" s="27">
        <v>40422.666666666664</v>
      </c>
      <c r="L28" s="19">
        <v>46000</v>
      </c>
      <c r="M28" s="19"/>
      <c r="N28" s="38">
        <v>40179.666666666664</v>
      </c>
      <c r="O28" s="30">
        <v>565754.42400005087</v>
      </c>
      <c r="P28" s="38">
        <v>40422.666666666664</v>
      </c>
      <c r="Q28" s="30">
        <v>1183763.532001236</v>
      </c>
      <c r="R28" s="38">
        <v>40179.666666666664</v>
      </c>
      <c r="S28" s="30">
        <v>828000</v>
      </c>
      <c r="T28" s="38">
        <v>40422.666666666664</v>
      </c>
      <c r="U28" s="30">
        <v>4144000</v>
      </c>
      <c r="V28" s="38">
        <v>40179.666666666664</v>
      </c>
      <c r="W28" s="30">
        <v>1576000</v>
      </c>
      <c r="X28" s="38">
        <v>40422.666666666664</v>
      </c>
      <c r="Y28" s="30">
        <v>434000</v>
      </c>
      <c r="AA28" s="42">
        <v>40179.666666666664</v>
      </c>
      <c r="AB28" s="43">
        <v>232.862999999896</v>
      </c>
      <c r="AC28" s="44">
        <f t="shared" si="0"/>
        <v>794994.28199964494</v>
      </c>
      <c r="AD28" s="42">
        <v>40422.666666666664</v>
      </c>
      <c r="AE28" s="43">
        <v>383.32400000095402</v>
      </c>
      <c r="AF28" s="44">
        <f t="shared" si="1"/>
        <v>1308668.136003257</v>
      </c>
      <c r="AG28" s="42">
        <v>40179.666666666664</v>
      </c>
      <c r="AH28" s="43">
        <v>768</v>
      </c>
      <c r="AI28" s="44">
        <f t="shared" si="2"/>
        <v>768000</v>
      </c>
      <c r="AJ28" s="42">
        <v>40422.666666666664</v>
      </c>
      <c r="AK28" s="43">
        <v>2310</v>
      </c>
      <c r="AL28" s="44">
        <f t="shared" si="3"/>
        <v>2310000</v>
      </c>
      <c r="AM28" s="42">
        <v>40179.666666666664</v>
      </c>
      <c r="AN28" s="43">
        <v>726</v>
      </c>
      <c r="AO28" s="44">
        <f t="shared" si="4"/>
        <v>726000</v>
      </c>
      <c r="AP28" s="42">
        <v>40422.666666666664</v>
      </c>
      <c r="AQ28" s="43">
        <v>1117</v>
      </c>
      <c r="AR28" s="44">
        <f t="shared" si="5"/>
        <v>1117000</v>
      </c>
    </row>
    <row r="29" spans="1:44" x14ac:dyDescent="0.25">
      <c r="A29" s="27">
        <v>40179.708333333336</v>
      </c>
      <c r="B29" s="19">
        <v>2703645.6059932569</v>
      </c>
      <c r="C29" s="27">
        <v>40422.708333333336</v>
      </c>
      <c r="D29" s="19">
        <v>3251568.7080008639</v>
      </c>
      <c r="E29" s="27">
        <v>40179.708333333336</v>
      </c>
      <c r="F29" s="19">
        <v>0</v>
      </c>
      <c r="G29" s="27">
        <v>40422.708333333336</v>
      </c>
      <c r="H29" s="19">
        <v>10977000</v>
      </c>
      <c r="I29" s="27">
        <v>40179.708333333336</v>
      </c>
      <c r="J29" s="19">
        <v>111000</v>
      </c>
      <c r="K29" s="27">
        <v>40422.708333333336</v>
      </c>
      <c r="L29" s="19">
        <v>45000</v>
      </c>
      <c r="M29" s="19"/>
      <c r="N29" s="38">
        <v>40179.708333333336</v>
      </c>
      <c r="O29" s="30">
        <v>580059.08400065475</v>
      </c>
      <c r="P29" s="38">
        <v>40422.708333333336</v>
      </c>
      <c r="Q29" s="30">
        <v>1208074.6259989962</v>
      </c>
      <c r="R29" s="38">
        <v>40179.708333333336</v>
      </c>
      <c r="S29" s="30">
        <v>910000</v>
      </c>
      <c r="T29" s="38">
        <v>40422.708333333336</v>
      </c>
      <c r="U29" s="30">
        <v>4142000</v>
      </c>
      <c r="V29" s="38">
        <v>40179.708333333336</v>
      </c>
      <c r="W29" s="30">
        <v>1541000</v>
      </c>
      <c r="X29" s="38">
        <v>40422.708333333336</v>
      </c>
      <c r="Y29" s="30">
        <v>449000</v>
      </c>
      <c r="AA29" s="42">
        <v>40179.708333333336</v>
      </c>
      <c r="AB29" s="43">
        <v>231.94700000062599</v>
      </c>
      <c r="AC29" s="44">
        <f t="shared" si="0"/>
        <v>791867.05800213711</v>
      </c>
      <c r="AD29" s="42">
        <v>40422.708333333336</v>
      </c>
      <c r="AE29" s="43">
        <v>374.33399999886802</v>
      </c>
      <c r="AF29" s="44">
        <f t="shared" si="1"/>
        <v>1277976.2759961355</v>
      </c>
      <c r="AG29" s="42">
        <v>40179.708333333336</v>
      </c>
      <c r="AH29" s="43">
        <v>759</v>
      </c>
      <c r="AI29" s="44">
        <f t="shared" si="2"/>
        <v>759000</v>
      </c>
      <c r="AJ29" s="42">
        <v>40422.708333333336</v>
      </c>
      <c r="AK29" s="43">
        <v>2340</v>
      </c>
      <c r="AL29" s="44">
        <f t="shared" si="3"/>
        <v>2340000</v>
      </c>
      <c r="AM29" s="42">
        <v>40179.708333333336</v>
      </c>
      <c r="AN29" s="43">
        <v>739</v>
      </c>
      <c r="AO29" s="44">
        <f t="shared" si="4"/>
        <v>739000</v>
      </c>
      <c r="AP29" s="42">
        <v>40422.708333333336</v>
      </c>
      <c r="AQ29" s="43">
        <v>1086</v>
      </c>
      <c r="AR29" s="44">
        <f t="shared" si="5"/>
        <v>1086000</v>
      </c>
    </row>
    <row r="30" spans="1:44" x14ac:dyDescent="0.25">
      <c r="A30" s="27">
        <v>40179.75</v>
      </c>
      <c r="B30" s="19">
        <v>2693232.9060010449</v>
      </c>
      <c r="C30" s="27">
        <v>40422.75</v>
      </c>
      <c r="D30" s="19">
        <v>3188553.0959909838</v>
      </c>
      <c r="E30" s="27">
        <v>40179.75</v>
      </c>
      <c r="F30" s="19">
        <v>1000</v>
      </c>
      <c r="G30" s="27">
        <v>40422.75</v>
      </c>
      <c r="H30" s="19">
        <v>10957000</v>
      </c>
      <c r="I30" s="27">
        <v>40179.75</v>
      </c>
      <c r="J30" s="19">
        <v>110000</v>
      </c>
      <c r="K30" s="27">
        <v>40422.75</v>
      </c>
      <c r="L30" s="19">
        <v>44000</v>
      </c>
      <c r="M30" s="19"/>
      <c r="N30" s="38">
        <v>40179.75</v>
      </c>
      <c r="O30" s="30">
        <v>579823.51800019736</v>
      </c>
      <c r="P30" s="38">
        <v>40422.75</v>
      </c>
      <c r="Q30" s="30">
        <v>1157066.052000215</v>
      </c>
      <c r="R30" s="38">
        <v>40179.75</v>
      </c>
      <c r="S30" s="30">
        <v>896000</v>
      </c>
      <c r="T30" s="38">
        <v>40422.75</v>
      </c>
      <c r="U30" s="30">
        <v>4144000</v>
      </c>
      <c r="V30" s="38">
        <v>40179.75</v>
      </c>
      <c r="W30" s="30">
        <v>1536000</v>
      </c>
      <c r="X30" s="38">
        <v>40422.75</v>
      </c>
      <c r="Y30" s="30">
        <v>448000</v>
      </c>
      <c r="AA30" s="42">
        <v>40179.75</v>
      </c>
      <c r="AB30" s="43">
        <v>232.79199999943401</v>
      </c>
      <c r="AC30" s="44">
        <f t="shared" si="0"/>
        <v>794751.88799806777</v>
      </c>
      <c r="AD30" s="42">
        <v>40422.75</v>
      </c>
      <c r="AE30" s="43">
        <v>330.56799999999998</v>
      </c>
      <c r="AF30" s="44">
        <f t="shared" si="1"/>
        <v>1128559.152</v>
      </c>
      <c r="AG30" s="42">
        <v>40179.75</v>
      </c>
      <c r="AH30" s="43">
        <v>758</v>
      </c>
      <c r="AI30" s="44">
        <f t="shared" si="2"/>
        <v>758000</v>
      </c>
      <c r="AJ30" s="42">
        <v>40422.75</v>
      </c>
      <c r="AK30" s="43">
        <v>2333</v>
      </c>
      <c r="AL30" s="44">
        <f t="shared" si="3"/>
        <v>2333000</v>
      </c>
      <c r="AM30" s="42">
        <v>40179.75</v>
      </c>
      <c r="AN30" s="43">
        <v>767</v>
      </c>
      <c r="AO30" s="44">
        <f t="shared" si="4"/>
        <v>767000</v>
      </c>
      <c r="AP30" s="42">
        <v>40422.75</v>
      </c>
      <c r="AQ30" s="43">
        <v>1117</v>
      </c>
      <c r="AR30" s="44">
        <f t="shared" si="5"/>
        <v>1117000</v>
      </c>
    </row>
    <row r="31" spans="1:44" x14ac:dyDescent="0.25">
      <c r="A31" s="27">
        <v>40179.791666666664</v>
      </c>
      <c r="B31" s="19">
        <v>2625652.77600607</v>
      </c>
      <c r="C31" s="27">
        <v>40422.791666666664</v>
      </c>
      <c r="D31" s="19">
        <v>3028047.300000635</v>
      </c>
      <c r="E31" s="27">
        <v>40179.791666666664</v>
      </c>
      <c r="F31" s="19">
        <v>1000</v>
      </c>
      <c r="G31" s="27">
        <v>40422.791666666664</v>
      </c>
      <c r="H31" s="19">
        <v>10756000</v>
      </c>
      <c r="I31" s="27">
        <v>40179.791666666664</v>
      </c>
      <c r="J31" s="19">
        <v>114000</v>
      </c>
      <c r="K31" s="27">
        <v>40422.791666666664</v>
      </c>
      <c r="L31" s="19">
        <v>44000</v>
      </c>
      <c r="M31" s="19"/>
      <c r="N31" s="38">
        <v>40179.791666666664</v>
      </c>
      <c r="O31" s="30">
        <v>569561.03400001908</v>
      </c>
      <c r="P31" s="38">
        <v>40422.791666666664</v>
      </c>
      <c r="Q31" s="30">
        <v>1093586.1360000751</v>
      </c>
      <c r="R31" s="38">
        <v>40179.791666666664</v>
      </c>
      <c r="S31" s="30">
        <v>839000</v>
      </c>
      <c r="T31" s="38">
        <v>40422.791666666664</v>
      </c>
      <c r="U31" s="30">
        <v>4219000</v>
      </c>
      <c r="V31" s="38">
        <v>40179.791666666664</v>
      </c>
      <c r="W31" s="30">
        <v>1593000</v>
      </c>
      <c r="X31" s="38">
        <v>40422.791666666664</v>
      </c>
      <c r="Y31" s="30">
        <v>452000</v>
      </c>
      <c r="AA31" s="42">
        <v>40179.791666666664</v>
      </c>
      <c r="AB31" s="43">
        <v>238.38800000026799</v>
      </c>
      <c r="AC31" s="44">
        <f t="shared" si="0"/>
        <v>813856.63200091489</v>
      </c>
      <c r="AD31" s="42">
        <v>40422.791666666664</v>
      </c>
      <c r="AE31" s="43">
        <v>330.56799999999998</v>
      </c>
      <c r="AF31" s="44">
        <f t="shared" si="1"/>
        <v>1128559.152</v>
      </c>
      <c r="AG31" s="42">
        <v>40179.791666666664</v>
      </c>
      <c r="AH31" s="43">
        <v>753</v>
      </c>
      <c r="AI31" s="44">
        <f t="shared" si="2"/>
        <v>753000</v>
      </c>
      <c r="AJ31" s="42">
        <v>40422.791666666664</v>
      </c>
      <c r="AK31" s="43">
        <v>2213</v>
      </c>
      <c r="AL31" s="44">
        <f t="shared" si="3"/>
        <v>2213000</v>
      </c>
      <c r="AM31" s="42">
        <v>40179.791666666664</v>
      </c>
      <c r="AN31" s="43">
        <v>807</v>
      </c>
      <c r="AO31" s="44">
        <f t="shared" si="4"/>
        <v>807000</v>
      </c>
      <c r="AP31" s="42">
        <v>40422.791666666664</v>
      </c>
      <c r="AQ31" s="43">
        <v>1106</v>
      </c>
      <c r="AR31" s="44">
        <f t="shared" si="5"/>
        <v>1106000</v>
      </c>
    </row>
    <row r="32" spans="1:44" x14ac:dyDescent="0.25">
      <c r="A32" s="27">
        <v>40179.833333333336</v>
      </c>
      <c r="B32" s="19">
        <v>2619295.9080026122</v>
      </c>
      <c r="C32" s="27">
        <v>40422.833333333336</v>
      </c>
      <c r="D32" s="19">
        <v>3014650.7640081905</v>
      </c>
      <c r="E32" s="27">
        <v>40179.833333333336</v>
      </c>
      <c r="F32" s="19">
        <v>2000</v>
      </c>
      <c r="G32" s="27">
        <v>40422.833333333336</v>
      </c>
      <c r="H32" s="19">
        <v>10867000</v>
      </c>
      <c r="I32" s="27">
        <v>40179.833333333336</v>
      </c>
      <c r="J32" s="19">
        <v>120000</v>
      </c>
      <c r="K32" s="27">
        <v>40422.833333333336</v>
      </c>
      <c r="L32" s="19">
        <v>44000</v>
      </c>
      <c r="M32" s="19"/>
      <c r="N32" s="38">
        <v>40179.833333333336</v>
      </c>
      <c r="O32" s="30">
        <v>565737.35399963742</v>
      </c>
      <c r="P32" s="38">
        <v>40422.833333333336</v>
      </c>
      <c r="Q32" s="30">
        <v>1035162.3540004301</v>
      </c>
      <c r="R32" s="38">
        <v>40179.833333333336</v>
      </c>
      <c r="S32" s="30">
        <v>837000</v>
      </c>
      <c r="T32" s="38">
        <v>40422.833333333336</v>
      </c>
      <c r="U32" s="30">
        <v>4027000</v>
      </c>
      <c r="V32" s="38">
        <v>40179.833333333336</v>
      </c>
      <c r="W32" s="30">
        <v>1621000</v>
      </c>
      <c r="X32" s="38">
        <v>40422.833333333336</v>
      </c>
      <c r="Y32" s="30">
        <v>461000</v>
      </c>
      <c r="AA32" s="42">
        <v>40179.833333333336</v>
      </c>
      <c r="AB32" s="43">
        <v>239.870000001043</v>
      </c>
      <c r="AC32" s="44">
        <f t="shared" si="0"/>
        <v>818916.18000356073</v>
      </c>
      <c r="AD32" s="42">
        <v>40422.833333333336</v>
      </c>
      <c r="AE32" s="43">
        <v>313.06499999761598</v>
      </c>
      <c r="AF32" s="44">
        <f t="shared" si="1"/>
        <v>1068803.9099918611</v>
      </c>
      <c r="AG32" s="42">
        <v>40179.833333333336</v>
      </c>
      <c r="AH32" s="43">
        <v>746</v>
      </c>
      <c r="AI32" s="44">
        <f t="shared" si="2"/>
        <v>746000</v>
      </c>
      <c r="AJ32" s="42">
        <v>40422.833333333336</v>
      </c>
      <c r="AK32" s="43">
        <v>2178</v>
      </c>
      <c r="AL32" s="44">
        <f t="shared" si="3"/>
        <v>2178000</v>
      </c>
      <c r="AM32" s="42">
        <v>40179.833333333336</v>
      </c>
      <c r="AN32" s="43">
        <v>878</v>
      </c>
      <c r="AO32" s="44">
        <f t="shared" si="4"/>
        <v>878000</v>
      </c>
      <c r="AP32" s="42">
        <v>40422.833333333336</v>
      </c>
      <c r="AQ32" s="43">
        <v>1266</v>
      </c>
      <c r="AR32" s="44">
        <f t="shared" si="5"/>
        <v>1266000</v>
      </c>
    </row>
    <row r="33" spans="1:44" x14ac:dyDescent="0.25">
      <c r="A33" s="27">
        <v>40179.875</v>
      </c>
      <c r="B33" s="19">
        <v>2615349.3239959953</v>
      </c>
      <c r="C33" s="27">
        <v>40422.875</v>
      </c>
      <c r="D33" s="19">
        <v>2997311.0579973678</v>
      </c>
      <c r="E33" s="27">
        <v>40179.875</v>
      </c>
      <c r="F33" s="19">
        <v>2000</v>
      </c>
      <c r="G33" s="27">
        <v>40422.875</v>
      </c>
      <c r="H33" s="19">
        <v>10289000</v>
      </c>
      <c r="I33" s="27">
        <v>40179.875</v>
      </c>
      <c r="J33" s="19">
        <v>118000</v>
      </c>
      <c r="K33" s="27">
        <v>40422.875</v>
      </c>
      <c r="L33" s="19">
        <v>45000</v>
      </c>
      <c r="M33" s="19"/>
      <c r="N33" s="38">
        <v>40179.875</v>
      </c>
      <c r="O33" s="30">
        <v>568530.00599953614</v>
      </c>
      <c r="P33" s="38">
        <v>40422.875</v>
      </c>
      <c r="Q33" s="30">
        <v>1006686.1800003824</v>
      </c>
      <c r="R33" s="38">
        <v>40179.875</v>
      </c>
      <c r="S33" s="30">
        <v>834000</v>
      </c>
      <c r="T33" s="38">
        <v>40422.875</v>
      </c>
      <c r="U33" s="30">
        <v>3932000</v>
      </c>
      <c r="V33" s="38">
        <v>40179.875</v>
      </c>
      <c r="W33" s="30">
        <v>1649000</v>
      </c>
      <c r="X33" s="38">
        <v>40422.875</v>
      </c>
      <c r="Y33" s="30">
        <v>469000</v>
      </c>
      <c r="AA33" s="42">
        <v>40179.875</v>
      </c>
      <c r="AB33" s="43">
        <v>240.04399999976201</v>
      </c>
      <c r="AC33" s="44">
        <f t="shared" si="0"/>
        <v>819510.21599918755</v>
      </c>
      <c r="AD33" s="42">
        <v>40422.875</v>
      </c>
      <c r="AE33" s="43">
        <v>320.61700000241399</v>
      </c>
      <c r="AF33" s="44">
        <f t="shared" si="1"/>
        <v>1094586.4380082414</v>
      </c>
      <c r="AG33" s="42">
        <v>40179.875</v>
      </c>
      <c r="AH33" s="43">
        <v>753</v>
      </c>
      <c r="AI33" s="44">
        <f t="shared" si="2"/>
        <v>753000</v>
      </c>
      <c r="AJ33" s="42">
        <v>40422.875</v>
      </c>
      <c r="AK33" s="43">
        <v>2135</v>
      </c>
      <c r="AL33" s="44">
        <f t="shared" si="3"/>
        <v>2135000</v>
      </c>
      <c r="AM33" s="42">
        <v>40179.875</v>
      </c>
      <c r="AN33" s="43">
        <v>852</v>
      </c>
      <c r="AO33" s="44">
        <f t="shared" si="4"/>
        <v>852000</v>
      </c>
      <c r="AP33" s="42">
        <v>40422.875</v>
      </c>
      <c r="AQ33" s="43">
        <v>1332</v>
      </c>
      <c r="AR33" s="44">
        <f t="shared" si="5"/>
        <v>1332000</v>
      </c>
    </row>
    <row r="34" spans="1:44" x14ac:dyDescent="0.25">
      <c r="A34" s="27">
        <v>40179.916666666664</v>
      </c>
      <c r="B34" s="19">
        <v>2627086.6560030347</v>
      </c>
      <c r="C34" s="27">
        <v>40422.916666666664</v>
      </c>
      <c r="D34" s="19">
        <v>2970821.8319986924</v>
      </c>
      <c r="E34" s="27">
        <v>40179.916666666664</v>
      </c>
      <c r="F34" s="19">
        <v>1000</v>
      </c>
      <c r="G34" s="27">
        <v>40422.916666666664</v>
      </c>
      <c r="H34" s="19">
        <v>10369000</v>
      </c>
      <c r="I34" s="27">
        <v>40179.916666666664</v>
      </c>
      <c r="J34" s="19">
        <v>118000</v>
      </c>
      <c r="K34" s="27">
        <v>40422.916666666664</v>
      </c>
      <c r="L34" s="19">
        <v>47000</v>
      </c>
      <c r="M34" s="19"/>
      <c r="N34" s="38">
        <v>40179.916666666664</v>
      </c>
      <c r="O34" s="30">
        <v>568963.58400065522</v>
      </c>
      <c r="P34" s="38">
        <v>40422.916666666664</v>
      </c>
      <c r="Q34" s="30">
        <v>993071.14799914637</v>
      </c>
      <c r="R34" s="38">
        <v>40179.916666666664</v>
      </c>
      <c r="S34" s="30">
        <v>802000</v>
      </c>
      <c r="T34" s="38">
        <v>40422.916666666664</v>
      </c>
      <c r="U34" s="30">
        <v>3831000</v>
      </c>
      <c r="V34" s="38">
        <v>40179.916666666664</v>
      </c>
      <c r="W34" s="30">
        <v>1679000</v>
      </c>
      <c r="X34" s="38">
        <v>40422.916666666664</v>
      </c>
      <c r="Y34" s="30">
        <v>483000</v>
      </c>
      <c r="AA34" s="42">
        <v>40179.916666666664</v>
      </c>
      <c r="AB34" s="43">
        <v>240.04899999871901</v>
      </c>
      <c r="AC34" s="44">
        <f t="shared" si="0"/>
        <v>819527.28599562671</v>
      </c>
      <c r="AD34" s="42">
        <v>40422.916666666664</v>
      </c>
      <c r="AE34" s="43">
        <v>315.533999998122</v>
      </c>
      <c r="AF34" s="44">
        <f t="shared" si="1"/>
        <v>1077233.0759935884</v>
      </c>
      <c r="AG34" s="42">
        <v>40179.916666666664</v>
      </c>
      <c r="AH34" s="43">
        <v>739</v>
      </c>
      <c r="AI34" s="44">
        <f t="shared" si="2"/>
        <v>739000</v>
      </c>
      <c r="AJ34" s="42">
        <v>40422.916666666664</v>
      </c>
      <c r="AK34" s="43">
        <v>2130</v>
      </c>
      <c r="AL34" s="44">
        <f t="shared" si="3"/>
        <v>2130000</v>
      </c>
      <c r="AM34" s="42">
        <v>40179.916666666664</v>
      </c>
      <c r="AN34" s="43">
        <v>857</v>
      </c>
      <c r="AO34" s="44">
        <f t="shared" si="4"/>
        <v>857000</v>
      </c>
      <c r="AP34" s="42">
        <v>40422.916666666664</v>
      </c>
      <c r="AQ34" s="43">
        <v>1366</v>
      </c>
      <c r="AR34" s="44">
        <f t="shared" si="5"/>
        <v>1366000</v>
      </c>
    </row>
    <row r="35" spans="1:44" x14ac:dyDescent="0.25">
      <c r="A35" s="27">
        <v>40179.958333333336</v>
      </c>
      <c r="B35" s="19">
        <v>2632439.8079965757</v>
      </c>
      <c r="C35" s="27">
        <v>40422.958333333336</v>
      </c>
      <c r="D35" s="19">
        <v>2924179.7639938816</v>
      </c>
      <c r="E35" s="27">
        <v>40179.958333333336</v>
      </c>
      <c r="F35" s="19">
        <v>2000</v>
      </c>
      <c r="G35" s="27">
        <v>40422.958333333336</v>
      </c>
      <c r="H35" s="19">
        <v>10182000</v>
      </c>
      <c r="I35" s="27">
        <v>40179.958333333336</v>
      </c>
      <c r="J35" s="19">
        <v>120000</v>
      </c>
      <c r="K35" s="27">
        <v>40422.958333333336</v>
      </c>
      <c r="L35" s="19">
        <v>49000</v>
      </c>
      <c r="M35" s="19"/>
      <c r="N35" s="38">
        <v>40179.958333333336</v>
      </c>
      <c r="O35" s="30">
        <v>567495.56400008302</v>
      </c>
      <c r="P35" s="38">
        <v>40422.958333333336</v>
      </c>
      <c r="Q35" s="30">
        <v>886325.60999917367</v>
      </c>
      <c r="R35" s="38">
        <v>40179.958333333336</v>
      </c>
      <c r="S35" s="30">
        <v>833000</v>
      </c>
      <c r="T35" s="38">
        <v>40422.958333333336</v>
      </c>
      <c r="U35" s="30">
        <v>3304000</v>
      </c>
      <c r="V35" s="38">
        <v>40179.958333333336</v>
      </c>
      <c r="W35" s="30">
        <v>1700000</v>
      </c>
      <c r="X35" s="38">
        <v>40422.958333333336</v>
      </c>
      <c r="Y35" s="30">
        <v>430000</v>
      </c>
      <c r="AA35" s="42">
        <v>40179.958333333336</v>
      </c>
      <c r="AB35" s="43">
        <v>232.64200000092401</v>
      </c>
      <c r="AC35" s="44">
        <f t="shared" si="0"/>
        <v>794239.78800315456</v>
      </c>
      <c r="AD35" s="42">
        <v>40422.958333333336</v>
      </c>
      <c r="AE35" s="43">
        <v>310.19299999997003</v>
      </c>
      <c r="AF35" s="44">
        <f t="shared" si="1"/>
        <v>1058998.9019998976</v>
      </c>
      <c r="AG35" s="42">
        <v>40179.958333333336</v>
      </c>
      <c r="AH35" s="43">
        <v>637</v>
      </c>
      <c r="AI35" s="44">
        <f t="shared" si="2"/>
        <v>637000</v>
      </c>
      <c r="AJ35" s="42">
        <v>40422.958333333336</v>
      </c>
      <c r="AK35" s="43">
        <v>2155</v>
      </c>
      <c r="AL35" s="44">
        <f t="shared" si="3"/>
        <v>2155000</v>
      </c>
      <c r="AM35" s="42">
        <v>40179.958333333336</v>
      </c>
      <c r="AN35" s="43">
        <v>773</v>
      </c>
      <c r="AO35" s="44">
        <f t="shared" si="4"/>
        <v>773000</v>
      </c>
      <c r="AP35" s="42">
        <v>40422.958333333336</v>
      </c>
      <c r="AQ35" s="43">
        <v>1370</v>
      </c>
      <c r="AR35" s="44">
        <f t="shared" si="5"/>
        <v>1370000</v>
      </c>
    </row>
    <row r="36" spans="1:44" x14ac:dyDescent="0.25">
      <c r="A36" s="27">
        <v>40180</v>
      </c>
      <c r="B36" s="19">
        <v>2630541.6240033903</v>
      </c>
      <c r="C36" s="27">
        <v>40423</v>
      </c>
      <c r="D36" s="19">
        <v>2946176.1660049092</v>
      </c>
      <c r="E36" s="27">
        <v>40180</v>
      </c>
      <c r="F36" s="19">
        <v>2000</v>
      </c>
      <c r="G36" s="27">
        <v>40423</v>
      </c>
      <c r="H36" s="19">
        <v>9948000</v>
      </c>
      <c r="I36" s="27">
        <v>40180</v>
      </c>
      <c r="J36" s="19">
        <v>120000</v>
      </c>
      <c r="K36" s="27">
        <v>40423</v>
      </c>
      <c r="L36" s="19">
        <v>50000</v>
      </c>
      <c r="M36" s="19"/>
      <c r="N36" s="38">
        <v>40180</v>
      </c>
      <c r="O36" s="30">
        <v>575132.68199996173</v>
      </c>
      <c r="P36" s="38">
        <v>40423</v>
      </c>
      <c r="Q36" s="30">
        <v>852503.11200193572</v>
      </c>
      <c r="R36" s="38">
        <v>40180</v>
      </c>
      <c r="S36" s="30">
        <v>790000</v>
      </c>
      <c r="T36" s="38">
        <v>40423</v>
      </c>
      <c r="U36" s="30">
        <v>3228000</v>
      </c>
      <c r="V36" s="38">
        <v>40180</v>
      </c>
      <c r="W36" s="30">
        <v>1710000</v>
      </c>
      <c r="X36" s="38">
        <v>40423</v>
      </c>
      <c r="Y36" s="30">
        <v>420000</v>
      </c>
      <c r="AA36" s="42">
        <v>40180</v>
      </c>
      <c r="AB36" s="43">
        <v>231.35799999907599</v>
      </c>
      <c r="AC36" s="44">
        <f t="shared" si="0"/>
        <v>789856.21199684544</v>
      </c>
      <c r="AD36" s="42">
        <v>40423</v>
      </c>
      <c r="AE36" s="43">
        <v>306.46700000017898</v>
      </c>
      <c r="AF36" s="44">
        <f t="shared" si="1"/>
        <v>1046278.3380006111</v>
      </c>
      <c r="AG36" s="42">
        <v>40180</v>
      </c>
      <c r="AH36" s="43">
        <v>618</v>
      </c>
      <c r="AI36" s="44">
        <f t="shared" si="2"/>
        <v>618000</v>
      </c>
      <c r="AJ36" s="42">
        <v>40423</v>
      </c>
      <c r="AK36" s="43">
        <v>2134</v>
      </c>
      <c r="AL36" s="44">
        <f t="shared" si="3"/>
        <v>2134000</v>
      </c>
      <c r="AM36" s="42">
        <v>40180</v>
      </c>
      <c r="AN36" s="43">
        <v>776</v>
      </c>
      <c r="AO36" s="44">
        <f t="shared" si="4"/>
        <v>776000</v>
      </c>
      <c r="AP36" s="42">
        <v>40423</v>
      </c>
      <c r="AQ36" s="43">
        <v>1363</v>
      </c>
      <c r="AR36" s="44">
        <f t="shared" si="5"/>
        <v>1363000</v>
      </c>
    </row>
    <row r="37" spans="1:44" x14ac:dyDescent="0.25">
      <c r="A37" s="27">
        <v>40180.041666666664</v>
      </c>
      <c r="B37" s="19">
        <v>2623300.5299996687</v>
      </c>
      <c r="C37" s="27">
        <v>40423.041666666664</v>
      </c>
      <c r="D37" s="19">
        <v>2859825.8640015121</v>
      </c>
      <c r="E37" s="27">
        <v>40180.041666666664</v>
      </c>
      <c r="F37" s="19">
        <v>1000</v>
      </c>
      <c r="G37" s="27">
        <v>40423.041666666664</v>
      </c>
      <c r="H37" s="19">
        <v>9837000</v>
      </c>
      <c r="I37" s="27">
        <v>40180.041666666664</v>
      </c>
      <c r="J37" s="19">
        <v>121000</v>
      </c>
      <c r="K37" s="27">
        <v>40423.041666666664</v>
      </c>
      <c r="L37" s="19">
        <v>50000</v>
      </c>
      <c r="M37" s="19"/>
      <c r="N37" s="38">
        <v>40180.041666666664</v>
      </c>
      <c r="O37" s="30">
        <v>559636.53599959961</v>
      </c>
      <c r="P37" s="38">
        <v>40423.041666666664</v>
      </c>
      <c r="Q37" s="30">
        <v>815669.46599918744</v>
      </c>
      <c r="R37" s="38">
        <v>40180.041666666664</v>
      </c>
      <c r="S37" s="30">
        <v>797000</v>
      </c>
      <c r="T37" s="38">
        <v>40423.041666666664</v>
      </c>
      <c r="U37" s="30">
        <v>3142000</v>
      </c>
      <c r="V37" s="38">
        <v>40180.041666666664</v>
      </c>
      <c r="W37" s="30">
        <v>1743000</v>
      </c>
      <c r="X37" s="38">
        <v>40423.041666666664</v>
      </c>
      <c r="Y37" s="30">
        <v>427000</v>
      </c>
      <c r="AA37" s="42">
        <v>40180.041666666664</v>
      </c>
      <c r="AB37" s="43">
        <v>230.58500000089401</v>
      </c>
      <c r="AC37" s="44">
        <f t="shared" si="0"/>
        <v>787217.19000305212</v>
      </c>
      <c r="AD37" s="42">
        <v>40423.041666666664</v>
      </c>
      <c r="AE37" s="43">
        <v>299.34200000017898</v>
      </c>
      <c r="AF37" s="44">
        <f t="shared" si="1"/>
        <v>1021953.5880006111</v>
      </c>
      <c r="AG37" s="42">
        <v>40180.041666666664</v>
      </c>
      <c r="AH37" s="43">
        <v>598</v>
      </c>
      <c r="AI37" s="44">
        <f t="shared" si="2"/>
        <v>598000</v>
      </c>
      <c r="AJ37" s="42">
        <v>40423.041666666664</v>
      </c>
      <c r="AK37" s="43">
        <v>2134</v>
      </c>
      <c r="AL37" s="44">
        <f t="shared" si="3"/>
        <v>2134000</v>
      </c>
      <c r="AM37" s="42">
        <v>40180.041666666664</v>
      </c>
      <c r="AN37" s="43">
        <v>786</v>
      </c>
      <c r="AO37" s="44">
        <f t="shared" si="4"/>
        <v>786000</v>
      </c>
      <c r="AP37" s="42">
        <v>40423.041666666664</v>
      </c>
      <c r="AQ37" s="43">
        <v>1343</v>
      </c>
      <c r="AR37" s="44">
        <f t="shared" si="5"/>
        <v>1343000</v>
      </c>
    </row>
    <row r="38" spans="1:44" x14ac:dyDescent="0.25">
      <c r="A38" s="27">
        <v>40180.083333333336</v>
      </c>
      <c r="B38" s="19">
        <v>2636656.0979993069</v>
      </c>
      <c r="C38" s="27">
        <v>40423.083333333336</v>
      </c>
      <c r="D38" s="19">
        <v>2848798.6439952166</v>
      </c>
      <c r="E38" s="27">
        <v>40180.083333333336</v>
      </c>
      <c r="F38" s="19">
        <v>2000</v>
      </c>
      <c r="G38" s="27">
        <v>40423.083333333336</v>
      </c>
      <c r="H38" s="19">
        <v>9783000</v>
      </c>
      <c r="I38" s="27">
        <v>40180.083333333336</v>
      </c>
      <c r="J38" s="19">
        <v>124000</v>
      </c>
      <c r="K38" s="27">
        <v>40423.083333333336</v>
      </c>
      <c r="L38" s="19">
        <v>50000</v>
      </c>
      <c r="M38" s="19"/>
      <c r="N38" s="38">
        <v>40180.083333333336</v>
      </c>
      <c r="O38" s="30">
        <v>564344.44200024824</v>
      </c>
      <c r="P38" s="38">
        <v>40423.083333333336</v>
      </c>
      <c r="Q38" s="30">
        <v>799814.8499996824</v>
      </c>
      <c r="R38" s="38">
        <v>40180.083333333336</v>
      </c>
      <c r="S38" s="30">
        <v>808000</v>
      </c>
      <c r="T38" s="38">
        <v>40423.083333333336</v>
      </c>
      <c r="U38" s="30">
        <v>3088000</v>
      </c>
      <c r="V38" s="38">
        <v>40180.083333333336</v>
      </c>
      <c r="W38" s="30">
        <v>1766000</v>
      </c>
      <c r="X38" s="38">
        <v>40423.083333333336</v>
      </c>
      <c r="Y38" s="30">
        <v>437000</v>
      </c>
      <c r="AA38" s="42">
        <v>40180.083333333336</v>
      </c>
      <c r="AB38" s="43">
        <v>229.04299999959801</v>
      </c>
      <c r="AC38" s="44">
        <f t="shared" si="0"/>
        <v>781952.8019986276</v>
      </c>
      <c r="AD38" s="42">
        <v>40423.083333333336</v>
      </c>
      <c r="AE38" s="43">
        <v>297.29399999976198</v>
      </c>
      <c r="AF38" s="44">
        <f t="shared" si="1"/>
        <v>1014961.7159991874</v>
      </c>
      <c r="AG38" s="42">
        <v>40180.083333333336</v>
      </c>
      <c r="AH38" s="43">
        <v>623</v>
      </c>
      <c r="AI38" s="44">
        <f t="shared" si="2"/>
        <v>623000</v>
      </c>
      <c r="AJ38" s="42">
        <v>40423.083333333336</v>
      </c>
      <c r="AK38" s="43">
        <v>2115</v>
      </c>
      <c r="AL38" s="44">
        <f t="shared" si="3"/>
        <v>2115000</v>
      </c>
      <c r="AM38" s="42">
        <v>40180.083333333336</v>
      </c>
      <c r="AN38" s="43">
        <v>873</v>
      </c>
      <c r="AO38" s="44">
        <f t="shared" si="4"/>
        <v>873000</v>
      </c>
      <c r="AP38" s="42">
        <v>40423.083333333336</v>
      </c>
      <c r="AQ38" s="43">
        <v>1345</v>
      </c>
      <c r="AR38" s="44">
        <f t="shared" si="5"/>
        <v>1345000</v>
      </c>
    </row>
    <row r="39" spans="1:44" x14ac:dyDescent="0.25">
      <c r="A39" s="27">
        <v>40180.125</v>
      </c>
      <c r="B39" s="19">
        <v>2641015.7759945448</v>
      </c>
      <c r="C39" s="27">
        <v>40423.125</v>
      </c>
      <c r="D39" s="19">
        <v>2830472.2920007235</v>
      </c>
      <c r="E39" s="27">
        <v>40180.125</v>
      </c>
      <c r="F39" s="19">
        <v>2000</v>
      </c>
      <c r="G39" s="27">
        <v>40423.125</v>
      </c>
      <c r="H39" s="19">
        <v>9665000</v>
      </c>
      <c r="I39" s="27">
        <v>40180.125</v>
      </c>
      <c r="J39" s="19">
        <v>126000</v>
      </c>
      <c r="K39" s="27">
        <v>40423.125</v>
      </c>
      <c r="L39" s="19">
        <v>51000</v>
      </c>
      <c r="M39" s="19"/>
      <c r="N39" s="38">
        <v>40180.125</v>
      </c>
      <c r="O39" s="30">
        <v>558619.16399976471</v>
      </c>
      <c r="P39" s="38">
        <v>40423.125</v>
      </c>
      <c r="Q39" s="30">
        <v>799046.69999936502</v>
      </c>
      <c r="R39" s="38">
        <v>40180.125</v>
      </c>
      <c r="S39" s="30">
        <v>724000</v>
      </c>
      <c r="T39" s="38">
        <v>40423.125</v>
      </c>
      <c r="U39" s="30">
        <v>3124000</v>
      </c>
      <c r="V39" s="38">
        <v>40180.125</v>
      </c>
      <c r="W39" s="30">
        <v>1799000</v>
      </c>
      <c r="X39" s="38">
        <v>40423.125</v>
      </c>
      <c r="Y39" s="30">
        <v>437000</v>
      </c>
      <c r="AA39" s="42">
        <v>40180.125</v>
      </c>
      <c r="AB39" s="43">
        <v>229.77500000037301</v>
      </c>
      <c r="AC39" s="44">
        <f t="shared" si="0"/>
        <v>784451.85000127344</v>
      </c>
      <c r="AD39" s="42">
        <v>40423.125</v>
      </c>
      <c r="AE39" s="43">
        <v>294.11100000143102</v>
      </c>
      <c r="AF39" s="44">
        <f t="shared" si="1"/>
        <v>1004094.9540048855</v>
      </c>
      <c r="AG39" s="42">
        <v>40180.125</v>
      </c>
      <c r="AH39" s="43">
        <v>619</v>
      </c>
      <c r="AI39" s="44">
        <f t="shared" si="2"/>
        <v>619000</v>
      </c>
      <c r="AJ39" s="42">
        <v>40423.125</v>
      </c>
      <c r="AK39" s="43">
        <v>2121</v>
      </c>
      <c r="AL39" s="44">
        <f t="shared" si="3"/>
        <v>2121000</v>
      </c>
      <c r="AM39" s="42">
        <v>40180.125</v>
      </c>
      <c r="AN39" s="43">
        <v>862</v>
      </c>
      <c r="AO39" s="44">
        <f t="shared" si="4"/>
        <v>862000</v>
      </c>
      <c r="AP39" s="42">
        <v>40423.125</v>
      </c>
      <c r="AQ39" s="43">
        <v>1329</v>
      </c>
      <c r="AR39" s="44">
        <f t="shared" si="5"/>
        <v>1329000</v>
      </c>
    </row>
    <row r="40" spans="1:44" x14ac:dyDescent="0.25">
      <c r="A40" s="27">
        <v>40180.166666666664</v>
      </c>
      <c r="B40" s="19">
        <v>2619493.920005261</v>
      </c>
      <c r="C40" s="27">
        <v>40423.166666666664</v>
      </c>
      <c r="D40" s="19">
        <v>2818810.0680048065</v>
      </c>
      <c r="E40" s="27">
        <v>40180.166666666664</v>
      </c>
      <c r="F40" s="19">
        <v>2000</v>
      </c>
      <c r="G40" s="27">
        <v>40423.166666666664</v>
      </c>
      <c r="H40" s="19">
        <v>9629000</v>
      </c>
      <c r="I40" s="27">
        <v>40180.166666666664</v>
      </c>
      <c r="J40" s="19">
        <v>124000</v>
      </c>
      <c r="K40" s="27">
        <v>40423.166666666664</v>
      </c>
      <c r="L40" s="19">
        <v>51000</v>
      </c>
      <c r="M40" s="19"/>
      <c r="N40" s="38">
        <v>40180.166666666664</v>
      </c>
      <c r="O40" s="30">
        <v>564501.48599975836</v>
      </c>
      <c r="P40" s="38">
        <v>40423.166666666664</v>
      </c>
      <c r="Q40" s="30">
        <v>819629.7060012836</v>
      </c>
      <c r="R40" s="38">
        <v>40180.166666666664</v>
      </c>
      <c r="S40" s="30">
        <v>784000</v>
      </c>
      <c r="T40" s="38">
        <v>40423.166666666664</v>
      </c>
      <c r="U40" s="30">
        <v>3240000</v>
      </c>
      <c r="V40" s="38">
        <v>40180.166666666664</v>
      </c>
      <c r="W40" s="30">
        <v>1838000</v>
      </c>
      <c r="X40" s="38">
        <v>40423.166666666664</v>
      </c>
      <c r="Y40" s="30">
        <v>536000</v>
      </c>
      <c r="AA40" s="42">
        <v>40180.166666666664</v>
      </c>
      <c r="AB40" s="43">
        <v>229.02500000037301</v>
      </c>
      <c r="AC40" s="44">
        <f t="shared" si="0"/>
        <v>781891.35000127344</v>
      </c>
      <c r="AD40" s="42">
        <v>40423.166666666664</v>
      </c>
      <c r="AE40" s="43">
        <v>292.15099999681098</v>
      </c>
      <c r="AF40" s="44">
        <f t="shared" si="1"/>
        <v>997403.51398911269</v>
      </c>
      <c r="AG40" s="42">
        <v>40180.166666666664</v>
      </c>
      <c r="AH40" s="43">
        <v>613</v>
      </c>
      <c r="AI40" s="44">
        <f t="shared" si="2"/>
        <v>613000</v>
      </c>
      <c r="AJ40" s="42">
        <v>40423.166666666664</v>
      </c>
      <c r="AK40" s="43">
        <v>2119</v>
      </c>
      <c r="AL40" s="44">
        <f t="shared" si="3"/>
        <v>2119000</v>
      </c>
      <c r="AM40" s="42">
        <v>40180.166666666664</v>
      </c>
      <c r="AN40" s="43">
        <v>852</v>
      </c>
      <c r="AO40" s="44">
        <f t="shared" si="4"/>
        <v>852000</v>
      </c>
      <c r="AP40" s="42">
        <v>40423.166666666664</v>
      </c>
      <c r="AQ40" s="43">
        <v>1304</v>
      </c>
      <c r="AR40" s="44">
        <f t="shared" si="5"/>
        <v>1304000</v>
      </c>
    </row>
    <row r="41" spans="1:44" x14ac:dyDescent="0.25">
      <c r="A41" s="27">
        <v>40180.208333333336</v>
      </c>
      <c r="B41" s="19">
        <v>2650639.8419977846</v>
      </c>
      <c r="C41" s="27">
        <v>40423.208333333336</v>
      </c>
      <c r="D41" s="19">
        <v>2833193.2500015912</v>
      </c>
      <c r="E41" s="27">
        <v>40180.208333333336</v>
      </c>
      <c r="F41" s="19">
        <v>1000</v>
      </c>
      <c r="G41" s="27">
        <v>40423.208333333336</v>
      </c>
      <c r="H41" s="19">
        <v>9611000</v>
      </c>
      <c r="I41" s="27">
        <v>40180.208333333336</v>
      </c>
      <c r="J41" s="19">
        <v>127000</v>
      </c>
      <c r="K41" s="27">
        <v>40423.208333333336</v>
      </c>
      <c r="L41" s="19">
        <v>52000</v>
      </c>
      <c r="M41" s="19"/>
      <c r="N41" s="38">
        <v>40180.208333333336</v>
      </c>
      <c r="O41" s="30">
        <v>564252.26400024164</v>
      </c>
      <c r="P41" s="38">
        <v>40423.208333333336</v>
      </c>
      <c r="Q41" s="30">
        <v>801084.85799959383</v>
      </c>
      <c r="R41" s="38">
        <v>40180.208333333336</v>
      </c>
      <c r="S41" s="30">
        <v>770000</v>
      </c>
      <c r="T41" s="38">
        <v>40423.208333333336</v>
      </c>
      <c r="U41" s="30">
        <v>3030000</v>
      </c>
      <c r="V41" s="38">
        <v>40180.208333333336</v>
      </c>
      <c r="W41" s="30">
        <v>1834000</v>
      </c>
      <c r="X41" s="38">
        <v>40423.208333333336</v>
      </c>
      <c r="Y41" s="30">
        <v>472000</v>
      </c>
      <c r="AA41" s="42">
        <v>40180.208333333336</v>
      </c>
      <c r="AB41" s="43">
        <v>227.56099999882301</v>
      </c>
      <c r="AC41" s="44">
        <f t="shared" si="0"/>
        <v>776893.25399598177</v>
      </c>
      <c r="AD41" s="42">
        <v>40423.208333333336</v>
      </c>
      <c r="AE41" s="43">
        <v>291.10400000214599</v>
      </c>
      <c r="AF41" s="44">
        <f t="shared" si="1"/>
        <v>993829.05600732646</v>
      </c>
      <c r="AG41" s="42">
        <v>40180.208333333336</v>
      </c>
      <c r="AH41" s="43">
        <v>633</v>
      </c>
      <c r="AI41" s="44">
        <f t="shared" si="2"/>
        <v>633000</v>
      </c>
      <c r="AJ41" s="42">
        <v>40423.208333333336</v>
      </c>
      <c r="AK41" s="43">
        <v>2110</v>
      </c>
      <c r="AL41" s="44">
        <f t="shared" si="3"/>
        <v>2110000</v>
      </c>
      <c r="AM41" s="42">
        <v>40180.208333333336</v>
      </c>
      <c r="AN41" s="43">
        <v>928</v>
      </c>
      <c r="AO41" s="44">
        <f t="shared" si="4"/>
        <v>928000</v>
      </c>
      <c r="AP41" s="42">
        <v>40423.208333333336</v>
      </c>
      <c r="AQ41" s="43">
        <v>1304</v>
      </c>
      <c r="AR41" s="44">
        <f t="shared" si="5"/>
        <v>1304000</v>
      </c>
    </row>
    <row r="42" spans="1:44" x14ac:dyDescent="0.25">
      <c r="A42" s="27">
        <v>40180.25</v>
      </c>
      <c r="B42" s="19">
        <v>2636567.3340018471</v>
      </c>
      <c r="C42" s="27">
        <v>40423.25</v>
      </c>
      <c r="D42" s="19">
        <v>2817464.9520005328</v>
      </c>
      <c r="E42" s="27">
        <v>40180.25</v>
      </c>
      <c r="F42" s="19">
        <v>2000</v>
      </c>
      <c r="G42" s="27">
        <v>40423.25</v>
      </c>
      <c r="H42" s="19">
        <v>9520000</v>
      </c>
      <c r="I42" s="27">
        <v>40180.25</v>
      </c>
      <c r="J42" s="19">
        <v>129000</v>
      </c>
      <c r="K42" s="27">
        <v>40423.25</v>
      </c>
      <c r="L42" s="19">
        <v>52000</v>
      </c>
      <c r="M42" s="19"/>
      <c r="N42" s="38">
        <v>40180.25</v>
      </c>
      <c r="O42" s="30">
        <v>557103.34800089651</v>
      </c>
      <c r="P42" s="38">
        <v>40423.25</v>
      </c>
      <c r="Q42" s="30">
        <v>787442.51400024246</v>
      </c>
      <c r="R42" s="38">
        <v>40180.25</v>
      </c>
      <c r="S42" s="30">
        <v>755000</v>
      </c>
      <c r="T42" s="38">
        <v>40423.25</v>
      </c>
      <c r="U42" s="30">
        <v>2966000</v>
      </c>
      <c r="V42" s="38">
        <v>40180.25</v>
      </c>
      <c r="W42" s="30">
        <v>1903000</v>
      </c>
      <c r="X42" s="38">
        <v>40423.25</v>
      </c>
      <c r="Y42" s="30">
        <v>449000</v>
      </c>
      <c r="AA42" s="42">
        <v>40180.25</v>
      </c>
      <c r="AB42" s="43">
        <v>226.57400000095399</v>
      </c>
      <c r="AC42" s="44">
        <f t="shared" si="0"/>
        <v>773523.63600325689</v>
      </c>
      <c r="AD42" s="42">
        <v>40423.25</v>
      </c>
      <c r="AE42" s="43">
        <v>290.85500000044698</v>
      </c>
      <c r="AF42" s="44">
        <f t="shared" si="1"/>
        <v>992978.97000152594</v>
      </c>
      <c r="AG42" s="42">
        <v>40180.25</v>
      </c>
      <c r="AH42" s="43">
        <v>629</v>
      </c>
      <c r="AI42" s="44">
        <f t="shared" si="2"/>
        <v>629000</v>
      </c>
      <c r="AJ42" s="42">
        <v>40423.25</v>
      </c>
      <c r="AK42" s="43">
        <v>2110</v>
      </c>
      <c r="AL42" s="44">
        <f t="shared" si="3"/>
        <v>2110000</v>
      </c>
      <c r="AM42" s="42">
        <v>40180.25</v>
      </c>
      <c r="AN42" s="43">
        <v>928</v>
      </c>
      <c r="AO42" s="44">
        <f t="shared" si="4"/>
        <v>928000</v>
      </c>
      <c r="AP42" s="42">
        <v>40423.25</v>
      </c>
      <c r="AQ42" s="43">
        <v>1326</v>
      </c>
      <c r="AR42" s="44">
        <f t="shared" si="5"/>
        <v>1326000</v>
      </c>
    </row>
    <row r="43" spans="1:44" x14ac:dyDescent="0.25">
      <c r="A43" s="27">
        <v>40180.291666666664</v>
      </c>
      <c r="B43" s="19">
        <v>2647574.0699984264</v>
      </c>
      <c r="C43" s="27">
        <v>40423.291666666664</v>
      </c>
      <c r="D43" s="19">
        <v>2957476.5059971497</v>
      </c>
      <c r="E43" s="27">
        <v>40180.291666666664</v>
      </c>
      <c r="F43" s="19">
        <v>2000</v>
      </c>
      <c r="G43" s="27">
        <v>40423.291666666664</v>
      </c>
      <c r="H43" s="19">
        <v>9356000</v>
      </c>
      <c r="I43" s="27">
        <v>40180.291666666664</v>
      </c>
      <c r="J43" s="19">
        <v>128000</v>
      </c>
      <c r="K43" s="27">
        <v>40423.291666666664</v>
      </c>
      <c r="L43" s="19">
        <v>51000</v>
      </c>
      <c r="M43" s="19"/>
      <c r="N43" s="38">
        <v>40180.291666666664</v>
      </c>
      <c r="O43" s="30">
        <v>572394.65399947867</v>
      </c>
      <c r="P43" s="38">
        <v>40423.291666666664</v>
      </c>
      <c r="Q43" s="30">
        <v>879801.45599969616</v>
      </c>
      <c r="R43" s="38">
        <v>40180.291666666664</v>
      </c>
      <c r="S43" s="30">
        <v>775000</v>
      </c>
      <c r="T43" s="38">
        <v>40423.291666666664</v>
      </c>
      <c r="U43" s="30">
        <v>3615000</v>
      </c>
      <c r="V43" s="38">
        <v>40180.291666666664</v>
      </c>
      <c r="W43" s="30">
        <v>1912000</v>
      </c>
      <c r="X43" s="38">
        <v>40423.291666666664</v>
      </c>
      <c r="Y43" s="30">
        <v>507000</v>
      </c>
      <c r="AA43" s="42">
        <v>40180.291666666664</v>
      </c>
      <c r="AB43" s="43">
        <v>234.07000000029799</v>
      </c>
      <c r="AC43" s="44">
        <f t="shared" si="0"/>
        <v>799114.98000101733</v>
      </c>
      <c r="AD43" s="42">
        <v>40423.291666666664</v>
      </c>
      <c r="AE43" s="43">
        <v>297.447999998927</v>
      </c>
      <c r="AF43" s="44">
        <f t="shared" si="1"/>
        <v>1015487.4719963368</v>
      </c>
      <c r="AG43" s="42">
        <v>40180.291666666664</v>
      </c>
      <c r="AH43" s="43">
        <v>752</v>
      </c>
      <c r="AI43" s="44">
        <f t="shared" si="2"/>
        <v>752000</v>
      </c>
      <c r="AJ43" s="42">
        <v>40423.291666666664</v>
      </c>
      <c r="AK43" s="43">
        <v>2030</v>
      </c>
      <c r="AL43" s="44">
        <f t="shared" si="3"/>
        <v>2030000</v>
      </c>
      <c r="AM43" s="42">
        <v>40180.291666666664</v>
      </c>
      <c r="AN43" s="43">
        <v>1093</v>
      </c>
      <c r="AO43" s="44">
        <f t="shared" si="4"/>
        <v>1093000</v>
      </c>
      <c r="AP43" s="42">
        <v>40423.291666666664</v>
      </c>
      <c r="AQ43" s="43">
        <v>1339</v>
      </c>
      <c r="AR43" s="44">
        <f t="shared" si="5"/>
        <v>1339000</v>
      </c>
    </row>
    <row r="44" spans="1:44" x14ac:dyDescent="0.25">
      <c r="A44" s="27">
        <v>40180.333333333336</v>
      </c>
      <c r="B44" s="19">
        <v>2642074.1159975179</v>
      </c>
      <c r="C44" s="27">
        <v>40423.333333333336</v>
      </c>
      <c r="D44" s="19">
        <v>2932438.2300010175</v>
      </c>
      <c r="E44" s="27">
        <v>40180.333333333336</v>
      </c>
      <c r="F44" s="19">
        <v>1000</v>
      </c>
      <c r="G44" s="27">
        <v>40423.333333333336</v>
      </c>
      <c r="H44" s="19">
        <v>9748000</v>
      </c>
      <c r="I44" s="27">
        <v>40180.333333333336</v>
      </c>
      <c r="J44" s="19">
        <v>131000</v>
      </c>
      <c r="K44" s="27">
        <v>40423.333333333336</v>
      </c>
      <c r="L44" s="19">
        <v>57000</v>
      </c>
      <c r="M44" s="19"/>
      <c r="N44" s="38">
        <v>40180.333333333336</v>
      </c>
      <c r="O44" s="30">
        <v>583957.87199983443</v>
      </c>
      <c r="P44" s="38">
        <v>40423.333333333336</v>
      </c>
      <c r="Q44" s="30">
        <v>896731.48199900647</v>
      </c>
      <c r="R44" s="38">
        <v>40180.333333333336</v>
      </c>
      <c r="S44" s="30">
        <v>921000</v>
      </c>
      <c r="T44" s="38">
        <v>40423.333333333336</v>
      </c>
      <c r="U44" s="30">
        <v>3450000</v>
      </c>
      <c r="V44" s="38">
        <v>40180.333333333336</v>
      </c>
      <c r="W44" s="30">
        <v>1954000</v>
      </c>
      <c r="X44" s="38">
        <v>40423.333333333336</v>
      </c>
      <c r="Y44" s="30">
        <v>510000</v>
      </c>
      <c r="AA44" s="42">
        <v>40180.333333333336</v>
      </c>
      <c r="AB44" s="43">
        <v>225.39800000004499</v>
      </c>
      <c r="AC44" s="44">
        <f t="shared" si="0"/>
        <v>769508.77200015355</v>
      </c>
      <c r="AD44" s="42">
        <v>40423.333333333336</v>
      </c>
      <c r="AE44" s="43">
        <v>301.24100000038698</v>
      </c>
      <c r="AF44" s="44">
        <f t="shared" si="1"/>
        <v>1028436.7740013212</v>
      </c>
      <c r="AG44" s="42">
        <v>40180.333333333336</v>
      </c>
      <c r="AH44" s="43">
        <v>764</v>
      </c>
      <c r="AI44" s="44">
        <f t="shared" si="2"/>
        <v>764000</v>
      </c>
      <c r="AJ44" s="42">
        <v>40423.333333333336</v>
      </c>
      <c r="AK44" s="43">
        <v>2053</v>
      </c>
      <c r="AL44" s="44">
        <f t="shared" si="3"/>
        <v>2053000</v>
      </c>
      <c r="AM44" s="42">
        <v>40180.333333333336</v>
      </c>
      <c r="AN44" s="43">
        <v>1102</v>
      </c>
      <c r="AO44" s="44">
        <f t="shared" si="4"/>
        <v>1102000</v>
      </c>
      <c r="AP44" s="42">
        <v>40423.333333333336</v>
      </c>
      <c r="AQ44" s="43">
        <v>1394</v>
      </c>
      <c r="AR44" s="44">
        <f t="shared" si="5"/>
        <v>1394000</v>
      </c>
    </row>
    <row r="45" spans="1:44" x14ac:dyDescent="0.25">
      <c r="A45" s="27">
        <v>40180.375</v>
      </c>
      <c r="B45" s="19">
        <v>2628657.0960052884</v>
      </c>
      <c r="C45" s="27">
        <v>40423.375</v>
      </c>
      <c r="D45" s="19">
        <v>3066775.715992827</v>
      </c>
      <c r="E45" s="27">
        <v>40180.375</v>
      </c>
      <c r="F45" s="19">
        <v>2000</v>
      </c>
      <c r="G45" s="27">
        <v>40423.375</v>
      </c>
      <c r="H45" s="19">
        <v>9542000</v>
      </c>
      <c r="I45" s="27">
        <v>40180.375</v>
      </c>
      <c r="J45" s="19">
        <v>128000</v>
      </c>
      <c r="K45" s="27">
        <v>40423.375</v>
      </c>
      <c r="L45" s="19">
        <v>107000</v>
      </c>
      <c r="M45" s="19"/>
      <c r="N45" s="38">
        <v>40180.375</v>
      </c>
      <c r="O45" s="30">
        <v>552562.72799984703</v>
      </c>
      <c r="P45" s="38">
        <v>40423.375</v>
      </c>
      <c r="Q45" s="30">
        <v>1025664.6060000102</v>
      </c>
      <c r="R45" s="38">
        <v>40180.375</v>
      </c>
      <c r="S45" s="30">
        <v>706000</v>
      </c>
      <c r="T45" s="38">
        <v>40423.375</v>
      </c>
      <c r="U45" s="30">
        <v>3875000</v>
      </c>
      <c r="V45" s="38">
        <v>40180.375</v>
      </c>
      <c r="W45" s="30">
        <v>2025000</v>
      </c>
      <c r="X45" s="38">
        <v>40423.375</v>
      </c>
      <c r="Y45" s="30">
        <v>508000</v>
      </c>
      <c r="AA45" s="42">
        <v>40180.375</v>
      </c>
      <c r="AB45" s="43">
        <v>222.86499999836099</v>
      </c>
      <c r="AC45" s="44">
        <f t="shared" si="0"/>
        <v>760861.10999440437</v>
      </c>
      <c r="AD45" s="42">
        <v>40423.375</v>
      </c>
      <c r="AE45" s="43">
        <v>337.71799999848002</v>
      </c>
      <c r="AF45" s="44">
        <f t="shared" si="1"/>
        <v>1152969.2519948108</v>
      </c>
      <c r="AG45" s="42">
        <v>40180.375</v>
      </c>
      <c r="AH45" s="43">
        <v>768</v>
      </c>
      <c r="AI45" s="44">
        <f t="shared" si="2"/>
        <v>768000</v>
      </c>
      <c r="AJ45" s="42">
        <v>40423.375</v>
      </c>
      <c r="AK45" s="43">
        <v>2027</v>
      </c>
      <c r="AL45" s="44">
        <f t="shared" si="3"/>
        <v>2027000</v>
      </c>
      <c r="AM45" s="42">
        <v>40180.375</v>
      </c>
      <c r="AN45" s="43">
        <v>1089</v>
      </c>
      <c r="AO45" s="44">
        <f t="shared" si="4"/>
        <v>1089000</v>
      </c>
      <c r="AP45" s="42">
        <v>40423.375</v>
      </c>
      <c r="AQ45" s="43">
        <v>1331</v>
      </c>
      <c r="AR45" s="44">
        <f t="shared" si="5"/>
        <v>1331000</v>
      </c>
    </row>
    <row r="46" spans="1:44" x14ac:dyDescent="0.25">
      <c r="A46" s="27">
        <v>40180.416666666664</v>
      </c>
      <c r="B46" s="19">
        <v>2623181.0399983609</v>
      </c>
      <c r="C46" s="27">
        <v>40423.416666666664</v>
      </c>
      <c r="D46" s="19">
        <v>3266696.1420099484</v>
      </c>
      <c r="E46" s="27">
        <v>40180.416666666664</v>
      </c>
      <c r="F46" s="19">
        <v>2000</v>
      </c>
      <c r="G46" s="27">
        <v>40423.416666666664</v>
      </c>
      <c r="H46" s="19">
        <v>10008000</v>
      </c>
      <c r="I46" s="27">
        <v>40180.416666666664</v>
      </c>
      <c r="J46" s="19">
        <v>123000</v>
      </c>
      <c r="K46" s="27">
        <v>40423.416666666664</v>
      </c>
      <c r="L46" s="19">
        <v>105000</v>
      </c>
      <c r="M46" s="19"/>
      <c r="N46" s="38">
        <v>40180.416666666664</v>
      </c>
      <c r="O46" s="30">
        <v>561971.71200002567</v>
      </c>
      <c r="P46" s="38">
        <v>40423.416666666664</v>
      </c>
      <c r="Q46" s="30">
        <v>1108566.7680009936</v>
      </c>
      <c r="R46" s="38">
        <v>40180.416666666664</v>
      </c>
      <c r="S46" s="30">
        <v>775000</v>
      </c>
      <c r="T46" s="38">
        <v>40423.416666666664</v>
      </c>
      <c r="U46" s="30">
        <v>4100000</v>
      </c>
      <c r="V46" s="38">
        <v>40180.416666666664</v>
      </c>
      <c r="W46" s="30">
        <v>1946000</v>
      </c>
      <c r="X46" s="38">
        <v>40423.416666666664</v>
      </c>
      <c r="Y46" s="30">
        <v>490000</v>
      </c>
      <c r="AA46" s="42">
        <v>40180.416666666664</v>
      </c>
      <c r="AB46" s="43">
        <v>225.89600000158001</v>
      </c>
      <c r="AC46" s="44">
        <f t="shared" si="0"/>
        <v>771208.94400539412</v>
      </c>
      <c r="AD46" s="42">
        <v>40423.416666666664</v>
      </c>
      <c r="AE46" s="43">
        <v>369.89400000125198</v>
      </c>
      <c r="AF46" s="44">
        <f t="shared" si="1"/>
        <v>1262818.1160042742</v>
      </c>
      <c r="AG46" s="42">
        <v>40180.416666666664</v>
      </c>
      <c r="AH46" s="43">
        <v>753</v>
      </c>
      <c r="AI46" s="44">
        <f t="shared" si="2"/>
        <v>753000</v>
      </c>
      <c r="AJ46" s="42">
        <v>40423.416666666664</v>
      </c>
      <c r="AK46" s="43">
        <v>2146</v>
      </c>
      <c r="AL46" s="44">
        <f t="shared" si="3"/>
        <v>2146000</v>
      </c>
      <c r="AM46" s="42">
        <v>40180.416666666664</v>
      </c>
      <c r="AN46" s="43">
        <v>974</v>
      </c>
      <c r="AO46" s="44">
        <f t="shared" si="4"/>
        <v>974000</v>
      </c>
      <c r="AP46" s="42">
        <v>40423.416666666664</v>
      </c>
      <c r="AQ46" s="43">
        <v>1328</v>
      </c>
      <c r="AR46" s="44">
        <f t="shared" si="5"/>
        <v>1328000</v>
      </c>
    </row>
    <row r="47" spans="1:44" x14ac:dyDescent="0.25">
      <c r="A47" s="27">
        <v>40180.458333333336</v>
      </c>
      <c r="B47" s="19">
        <v>2652640.4459922537</v>
      </c>
      <c r="C47" s="27">
        <v>40423.458333333336</v>
      </c>
      <c r="D47" s="19">
        <v>3273872.3699923079</v>
      </c>
      <c r="E47" s="27">
        <v>40180.458333333336</v>
      </c>
      <c r="F47" s="19">
        <v>2000</v>
      </c>
      <c r="G47" s="27">
        <v>40423.458333333336</v>
      </c>
      <c r="H47" s="19">
        <v>10557000</v>
      </c>
      <c r="I47" s="27">
        <v>40180.458333333336</v>
      </c>
      <c r="J47" s="19">
        <v>120000</v>
      </c>
      <c r="K47" s="27">
        <v>40423.458333333336</v>
      </c>
      <c r="L47" s="19">
        <v>103000</v>
      </c>
      <c r="M47" s="19"/>
      <c r="N47" s="38">
        <v>40180.458333333336</v>
      </c>
      <c r="O47" s="30">
        <v>563675.29800026084</v>
      </c>
      <c r="P47" s="38">
        <v>40423.458333333336</v>
      </c>
      <c r="Q47" s="30">
        <v>1146875.262000659</v>
      </c>
      <c r="R47" s="38">
        <v>40180.458333333336</v>
      </c>
      <c r="S47" s="30">
        <v>768000</v>
      </c>
      <c r="T47" s="38">
        <v>40423.458333333336</v>
      </c>
      <c r="U47" s="30">
        <v>4070000</v>
      </c>
      <c r="V47" s="38">
        <v>40180.458333333336</v>
      </c>
      <c r="W47" s="30">
        <v>1855000</v>
      </c>
      <c r="X47" s="38">
        <v>40423.458333333336</v>
      </c>
      <c r="Y47" s="30">
        <v>470000</v>
      </c>
      <c r="AA47" s="42">
        <v>40180.458333333336</v>
      </c>
      <c r="AB47" s="43">
        <v>230.66499999910599</v>
      </c>
      <c r="AC47" s="44">
        <f t="shared" si="0"/>
        <v>787490.30999694788</v>
      </c>
      <c r="AD47" s="42">
        <v>40423.458333333336</v>
      </c>
      <c r="AE47" s="43">
        <v>379.74500000104302</v>
      </c>
      <c r="AF47" s="44">
        <f t="shared" si="1"/>
        <v>1296449.4300035608</v>
      </c>
      <c r="AG47" s="42">
        <v>40180.458333333336</v>
      </c>
      <c r="AH47" s="43">
        <v>754</v>
      </c>
      <c r="AI47" s="44">
        <f t="shared" si="2"/>
        <v>754000</v>
      </c>
      <c r="AJ47" s="42">
        <v>40423.458333333336</v>
      </c>
      <c r="AK47" s="43">
        <v>2257</v>
      </c>
      <c r="AL47" s="44">
        <f t="shared" si="3"/>
        <v>2257000</v>
      </c>
      <c r="AM47" s="42">
        <v>40180.458333333336</v>
      </c>
      <c r="AN47" s="43">
        <v>918</v>
      </c>
      <c r="AO47" s="44">
        <f t="shared" si="4"/>
        <v>918000</v>
      </c>
      <c r="AP47" s="42">
        <v>40423.458333333336</v>
      </c>
      <c r="AQ47" s="43">
        <v>1336</v>
      </c>
      <c r="AR47" s="44">
        <f t="shared" si="5"/>
        <v>1336000</v>
      </c>
    </row>
    <row r="48" spans="1:44" x14ac:dyDescent="0.25">
      <c r="A48" s="27">
        <v>40180.5</v>
      </c>
      <c r="B48" s="19">
        <v>2686602.9180100542</v>
      </c>
      <c r="C48" s="27">
        <v>40423.5</v>
      </c>
      <c r="D48" s="19">
        <v>3402129.5220049233</v>
      </c>
      <c r="E48" s="27">
        <v>40180.5</v>
      </c>
      <c r="F48" s="19">
        <v>2000</v>
      </c>
      <c r="G48" s="27">
        <v>40423.5</v>
      </c>
      <c r="H48" s="19">
        <v>10614000</v>
      </c>
      <c r="I48" s="27">
        <v>40180.5</v>
      </c>
      <c r="J48" s="19">
        <v>116000</v>
      </c>
      <c r="K48" s="27">
        <v>40423.5</v>
      </c>
      <c r="L48" s="19">
        <v>104000</v>
      </c>
      <c r="M48" s="19"/>
      <c r="N48" s="38">
        <v>40180.5</v>
      </c>
      <c r="O48" s="30">
        <v>559581.9120001843</v>
      </c>
      <c r="P48" s="38">
        <v>40423.5</v>
      </c>
      <c r="Q48" s="30">
        <v>1213537.0260009011</v>
      </c>
      <c r="R48" s="38">
        <v>40180.5</v>
      </c>
      <c r="S48" s="30">
        <v>828000</v>
      </c>
      <c r="T48" s="38">
        <v>40423.5</v>
      </c>
      <c r="U48" s="30">
        <v>4113000</v>
      </c>
      <c r="V48" s="38">
        <v>40180.5</v>
      </c>
      <c r="W48" s="30">
        <v>1768000</v>
      </c>
      <c r="X48" s="38">
        <v>40423.5</v>
      </c>
      <c r="Y48" s="30">
        <v>453000</v>
      </c>
      <c r="AA48" s="42">
        <v>40180.5</v>
      </c>
      <c r="AB48" s="43">
        <v>233.87099999934401</v>
      </c>
      <c r="AC48" s="44">
        <f t="shared" si="0"/>
        <v>798435.59399776044</v>
      </c>
      <c r="AD48" s="42">
        <v>40423.5</v>
      </c>
      <c r="AE48" s="43">
        <v>383.55999999865901</v>
      </c>
      <c r="AF48" s="44">
        <f t="shared" si="1"/>
        <v>1309473.8399954219</v>
      </c>
      <c r="AG48" s="42">
        <v>40180.5</v>
      </c>
      <c r="AH48" s="43">
        <v>782</v>
      </c>
      <c r="AI48" s="44">
        <f t="shared" si="2"/>
        <v>782000</v>
      </c>
      <c r="AJ48" s="42">
        <v>40423.5</v>
      </c>
      <c r="AK48" s="43">
        <v>2263</v>
      </c>
      <c r="AL48" s="44">
        <f t="shared" si="3"/>
        <v>2263000</v>
      </c>
      <c r="AM48" s="42">
        <v>40180.5</v>
      </c>
      <c r="AN48" s="43">
        <v>868</v>
      </c>
      <c r="AO48" s="44">
        <f t="shared" si="4"/>
        <v>868000</v>
      </c>
      <c r="AP48" s="42">
        <v>40423.5</v>
      </c>
      <c r="AQ48" s="43">
        <v>1200</v>
      </c>
      <c r="AR48" s="44">
        <f t="shared" si="5"/>
        <v>1200000</v>
      </c>
    </row>
    <row r="49" spans="1:44" x14ac:dyDescent="0.25">
      <c r="A49" s="27">
        <v>40180.541666666664</v>
      </c>
      <c r="B49" s="19">
        <v>2680310.9159989487</v>
      </c>
      <c r="C49" s="27">
        <v>40423.541666666664</v>
      </c>
      <c r="D49" s="19">
        <v>3325331.5919997711</v>
      </c>
      <c r="E49" s="27">
        <v>40180.541666666664</v>
      </c>
      <c r="F49" s="19">
        <v>2000</v>
      </c>
      <c r="G49" s="27">
        <v>40423.541666666664</v>
      </c>
      <c r="H49" s="19">
        <v>10939000</v>
      </c>
      <c r="I49" s="27">
        <v>40180.541666666664</v>
      </c>
      <c r="J49" s="19">
        <v>111000</v>
      </c>
      <c r="K49" s="27">
        <v>40423.541666666664</v>
      </c>
      <c r="L49" s="19">
        <v>108000</v>
      </c>
      <c r="M49" s="19"/>
      <c r="N49" s="38">
        <v>40180.541666666664</v>
      </c>
      <c r="O49" s="30">
        <v>562917.3900000318</v>
      </c>
      <c r="P49" s="38">
        <v>40423.541666666664</v>
      </c>
      <c r="Q49" s="30">
        <v>1204588.9319983714</v>
      </c>
      <c r="R49" s="38">
        <v>40180.541666666664</v>
      </c>
      <c r="S49" s="30">
        <v>860000</v>
      </c>
      <c r="T49" s="38">
        <v>40423.541666666664</v>
      </c>
      <c r="U49" s="30">
        <v>4004000</v>
      </c>
      <c r="V49" s="38">
        <v>40180.541666666664</v>
      </c>
      <c r="W49" s="30">
        <v>1670000</v>
      </c>
      <c r="X49" s="38">
        <v>40423.541666666664</v>
      </c>
      <c r="Y49" s="30">
        <v>449000</v>
      </c>
      <c r="AA49" s="42">
        <v>40180.541666666664</v>
      </c>
      <c r="AB49" s="43">
        <v>234.29800000041701</v>
      </c>
      <c r="AC49" s="44">
        <f t="shared" si="0"/>
        <v>799893.37200142362</v>
      </c>
      <c r="AD49" s="42">
        <v>40423.541666666664</v>
      </c>
      <c r="AE49" s="43">
        <v>383.04300000145997</v>
      </c>
      <c r="AF49" s="44">
        <f t="shared" si="1"/>
        <v>1307708.8020049843</v>
      </c>
      <c r="AG49" s="42">
        <v>40180.541666666664</v>
      </c>
      <c r="AH49" s="43">
        <v>782</v>
      </c>
      <c r="AI49" s="44">
        <f t="shared" si="2"/>
        <v>782000</v>
      </c>
      <c r="AJ49" s="42">
        <v>40423.541666666664</v>
      </c>
      <c r="AK49" s="43">
        <v>2270</v>
      </c>
      <c r="AL49" s="44">
        <f t="shared" si="3"/>
        <v>2270000</v>
      </c>
      <c r="AM49" s="42">
        <v>40180.541666666664</v>
      </c>
      <c r="AN49" s="43">
        <v>741</v>
      </c>
      <c r="AO49" s="44">
        <f t="shared" si="4"/>
        <v>741000</v>
      </c>
      <c r="AP49" s="42">
        <v>40423.541666666664</v>
      </c>
      <c r="AQ49" s="43">
        <v>1181</v>
      </c>
      <c r="AR49" s="44">
        <f t="shared" si="5"/>
        <v>1181000</v>
      </c>
    </row>
    <row r="50" spans="1:44" x14ac:dyDescent="0.25">
      <c r="A50" s="27">
        <v>40180.583333333336</v>
      </c>
      <c r="B50" s="19">
        <v>2664326.5679897033</v>
      </c>
      <c r="C50" s="27">
        <v>40423.583333333336</v>
      </c>
      <c r="D50" s="19">
        <v>3248919.4439990344</v>
      </c>
      <c r="E50" s="27">
        <v>40180.583333333336</v>
      </c>
      <c r="F50" s="19">
        <v>2000</v>
      </c>
      <c r="G50" s="27">
        <v>40423.583333333336</v>
      </c>
      <c r="H50" s="19">
        <v>10663000</v>
      </c>
      <c r="I50" s="27">
        <v>40180.583333333336</v>
      </c>
      <c r="J50" s="19">
        <v>109000</v>
      </c>
      <c r="K50" s="27">
        <v>40423.583333333336</v>
      </c>
      <c r="L50" s="19">
        <v>108000</v>
      </c>
      <c r="M50" s="19"/>
      <c r="N50" s="38">
        <v>40180.583333333336</v>
      </c>
      <c r="O50" s="30">
        <v>575699.40599905874</v>
      </c>
      <c r="P50" s="38">
        <v>40423.583333333336</v>
      </c>
      <c r="Q50" s="30">
        <v>1173996.077999529</v>
      </c>
      <c r="R50" s="38">
        <v>40180.583333333336</v>
      </c>
      <c r="S50" s="30">
        <v>876000</v>
      </c>
      <c r="T50" s="38">
        <v>40423.583333333336</v>
      </c>
      <c r="U50" s="30">
        <v>3901000</v>
      </c>
      <c r="V50" s="38">
        <v>40180.583333333336</v>
      </c>
      <c r="W50" s="30">
        <v>1609000</v>
      </c>
      <c r="X50" s="38">
        <v>40423.583333333336</v>
      </c>
      <c r="Y50" s="30">
        <v>442000</v>
      </c>
      <c r="AA50" s="42">
        <v>40180.583333333336</v>
      </c>
      <c r="AB50" s="43">
        <v>234.36400000006</v>
      </c>
      <c r="AC50" s="44">
        <f t="shared" si="0"/>
        <v>800118.69600020489</v>
      </c>
      <c r="AD50" s="42">
        <v>40423.583333333336</v>
      </c>
      <c r="AE50" s="43">
        <v>381.55199999734799</v>
      </c>
      <c r="AF50" s="44">
        <f t="shared" si="1"/>
        <v>1302618.5279909461</v>
      </c>
      <c r="AG50" s="42">
        <v>40180.583333333336</v>
      </c>
      <c r="AH50" s="43">
        <v>766</v>
      </c>
      <c r="AI50" s="44">
        <f t="shared" si="2"/>
        <v>766000</v>
      </c>
      <c r="AJ50" s="42">
        <v>40423.583333333336</v>
      </c>
      <c r="AK50" s="43">
        <v>2292</v>
      </c>
      <c r="AL50" s="44">
        <f t="shared" si="3"/>
        <v>2292000</v>
      </c>
      <c r="AM50" s="42">
        <v>40180.583333333336</v>
      </c>
      <c r="AN50" s="43">
        <v>660</v>
      </c>
      <c r="AO50" s="44">
        <f t="shared" si="4"/>
        <v>660000</v>
      </c>
      <c r="AP50" s="42">
        <v>40423.583333333336</v>
      </c>
      <c r="AQ50" s="43">
        <v>1190</v>
      </c>
      <c r="AR50" s="44">
        <f t="shared" si="5"/>
        <v>1190000</v>
      </c>
    </row>
    <row r="51" spans="1:44" x14ac:dyDescent="0.25">
      <c r="A51" s="27">
        <v>40180.625</v>
      </c>
      <c r="B51" s="19">
        <v>2672226.5640032608</v>
      </c>
      <c r="C51" s="27">
        <v>40423.625</v>
      </c>
      <c r="D51" s="19">
        <v>3340295.1539978902</v>
      </c>
      <c r="E51" s="27">
        <v>40180.625</v>
      </c>
      <c r="F51" s="19">
        <v>2000</v>
      </c>
      <c r="G51" s="27">
        <v>40423.625</v>
      </c>
      <c r="H51" s="19">
        <v>10274000</v>
      </c>
      <c r="I51" s="27">
        <v>40180.625</v>
      </c>
      <c r="J51" s="19">
        <v>107000</v>
      </c>
      <c r="K51" s="27">
        <v>40423.625</v>
      </c>
      <c r="L51" s="19">
        <v>104000</v>
      </c>
      <c r="M51" s="19"/>
      <c r="N51" s="38">
        <v>40180.625</v>
      </c>
      <c r="O51" s="30">
        <v>578311.11600109353</v>
      </c>
      <c r="P51" s="38">
        <v>40423.625</v>
      </c>
      <c r="Q51" s="30">
        <v>1189833.6240013724</v>
      </c>
      <c r="R51" s="38">
        <v>40180.625</v>
      </c>
      <c r="S51" s="30">
        <v>937000</v>
      </c>
      <c r="T51" s="38">
        <v>40423.625</v>
      </c>
      <c r="U51" s="30">
        <v>4068000</v>
      </c>
      <c r="V51" s="38">
        <v>40180.625</v>
      </c>
      <c r="W51" s="30">
        <v>1537000</v>
      </c>
      <c r="X51" s="38">
        <v>40423.625</v>
      </c>
      <c r="Y51" s="30">
        <v>436000</v>
      </c>
      <c r="AA51" s="42">
        <v>40180.625</v>
      </c>
      <c r="AB51" s="43">
        <v>234.91600000113201</v>
      </c>
      <c r="AC51" s="44">
        <f t="shared" si="0"/>
        <v>802003.22400386469</v>
      </c>
      <c r="AD51" s="42">
        <v>40423.625</v>
      </c>
      <c r="AE51" s="43">
        <v>390.83900000155</v>
      </c>
      <c r="AF51" s="44">
        <f t="shared" si="1"/>
        <v>1334324.3460052917</v>
      </c>
      <c r="AG51" s="42">
        <v>40180.625</v>
      </c>
      <c r="AH51" s="43">
        <v>782</v>
      </c>
      <c r="AI51" s="44">
        <f t="shared" si="2"/>
        <v>782000</v>
      </c>
      <c r="AJ51" s="42">
        <v>40423.625</v>
      </c>
      <c r="AK51" s="43">
        <v>2293</v>
      </c>
      <c r="AL51" s="44">
        <f t="shared" si="3"/>
        <v>2293000</v>
      </c>
      <c r="AM51" s="42">
        <v>40180.625</v>
      </c>
      <c r="AN51" s="43">
        <v>683</v>
      </c>
      <c r="AO51" s="44">
        <f t="shared" si="4"/>
        <v>683000</v>
      </c>
      <c r="AP51" s="42">
        <v>40423.625</v>
      </c>
      <c r="AQ51" s="43">
        <v>1191</v>
      </c>
      <c r="AR51" s="44">
        <f t="shared" si="5"/>
        <v>1191000</v>
      </c>
    </row>
    <row r="52" spans="1:44" x14ac:dyDescent="0.25">
      <c r="A52" s="27">
        <v>40180.666666666664</v>
      </c>
      <c r="B52" s="19">
        <v>2669806.0380035508</v>
      </c>
      <c r="C52" s="27">
        <v>40423.666666666664</v>
      </c>
      <c r="D52" s="19">
        <v>3320849.0099963127</v>
      </c>
      <c r="E52" s="27">
        <v>40180.666666666664</v>
      </c>
      <c r="F52" s="19">
        <v>2000</v>
      </c>
      <c r="G52" s="27">
        <v>40423.666666666664</v>
      </c>
      <c r="H52" s="19">
        <v>10505000</v>
      </c>
      <c r="I52" s="27">
        <v>40180.666666666664</v>
      </c>
      <c r="J52" s="19">
        <v>107000</v>
      </c>
      <c r="K52" s="27">
        <v>40423.666666666664</v>
      </c>
      <c r="L52" s="19">
        <v>108000</v>
      </c>
      <c r="M52" s="19"/>
      <c r="N52" s="38">
        <v>40180.666666666664</v>
      </c>
      <c r="O52" s="30">
        <v>587532.32999990438</v>
      </c>
      <c r="P52" s="38">
        <v>40423.666666666664</v>
      </c>
      <c r="Q52" s="30">
        <v>1188229.043999085</v>
      </c>
      <c r="R52" s="38">
        <v>40180.666666666664</v>
      </c>
      <c r="S52" s="30">
        <v>938000</v>
      </c>
      <c r="T52" s="38">
        <v>40423.666666666664</v>
      </c>
      <c r="U52" s="30">
        <v>4112000</v>
      </c>
      <c r="V52" s="38">
        <v>40180.666666666664</v>
      </c>
      <c r="W52" s="30">
        <v>1492000</v>
      </c>
      <c r="X52" s="38">
        <v>40423.666666666664</v>
      </c>
      <c r="Y52" s="30">
        <v>452000</v>
      </c>
      <c r="AA52" s="42">
        <v>40180.666666666664</v>
      </c>
      <c r="AB52" s="43">
        <v>238.03500000014901</v>
      </c>
      <c r="AC52" s="44">
        <f t="shared" si="0"/>
        <v>812651.49000050873</v>
      </c>
      <c r="AD52" s="42">
        <v>40423.666666666664</v>
      </c>
      <c r="AE52" s="43">
        <v>388.75499999895698</v>
      </c>
      <c r="AF52" s="44">
        <f t="shared" si="1"/>
        <v>1327209.5699964392</v>
      </c>
      <c r="AG52" s="42">
        <v>40180.666666666664</v>
      </c>
      <c r="AH52" s="43">
        <v>785</v>
      </c>
      <c r="AI52" s="44">
        <f t="shared" si="2"/>
        <v>785000</v>
      </c>
      <c r="AJ52" s="42">
        <v>40423.666666666664</v>
      </c>
      <c r="AK52" s="43">
        <v>2305</v>
      </c>
      <c r="AL52" s="44">
        <f t="shared" si="3"/>
        <v>2305000</v>
      </c>
      <c r="AM52" s="42">
        <v>40180.666666666664</v>
      </c>
      <c r="AN52" s="43">
        <v>717</v>
      </c>
      <c r="AO52" s="44">
        <f t="shared" si="4"/>
        <v>717000</v>
      </c>
      <c r="AP52" s="42">
        <v>40423.666666666664</v>
      </c>
      <c r="AQ52" s="43">
        <v>1241</v>
      </c>
      <c r="AR52" s="44">
        <f t="shared" si="5"/>
        <v>1241000</v>
      </c>
    </row>
    <row r="53" spans="1:44" x14ac:dyDescent="0.25">
      <c r="A53" s="27">
        <v>40180.708333333336</v>
      </c>
      <c r="B53" s="19">
        <v>2666060.8800021303</v>
      </c>
      <c r="C53" s="27">
        <v>40423.708333333336</v>
      </c>
      <c r="D53" s="19">
        <v>3265173.4980020071</v>
      </c>
      <c r="E53" s="27">
        <v>40180.708333333336</v>
      </c>
      <c r="F53" s="19">
        <v>2000</v>
      </c>
      <c r="G53" s="27">
        <v>40423.708333333336</v>
      </c>
      <c r="H53" s="19">
        <v>10646000</v>
      </c>
      <c r="I53" s="27">
        <v>40180.708333333336</v>
      </c>
      <c r="J53" s="19">
        <v>108000</v>
      </c>
      <c r="K53" s="27">
        <v>40423.708333333336</v>
      </c>
      <c r="L53" s="19">
        <v>107000</v>
      </c>
      <c r="M53" s="19"/>
      <c r="N53" s="38">
        <v>40180.708333333336</v>
      </c>
      <c r="O53" s="30">
        <v>589157.3939999874</v>
      </c>
      <c r="P53" s="38">
        <v>40423.708333333336</v>
      </c>
      <c r="Q53" s="30">
        <v>1170657.1860007101</v>
      </c>
      <c r="R53" s="38">
        <v>40180.708333333336</v>
      </c>
      <c r="S53" s="30">
        <v>944000</v>
      </c>
      <c r="T53" s="38">
        <v>40423.708333333336</v>
      </c>
      <c r="U53" s="30">
        <v>4117000</v>
      </c>
      <c r="V53" s="38">
        <v>40180.708333333336</v>
      </c>
      <c r="W53" s="30">
        <v>1500000</v>
      </c>
      <c r="X53" s="38">
        <v>40423.708333333336</v>
      </c>
      <c r="Y53" s="30">
        <v>454000</v>
      </c>
      <c r="AA53" s="42">
        <v>40180.708333333336</v>
      </c>
      <c r="AB53" s="43">
        <v>237.387999998406</v>
      </c>
      <c r="AC53" s="44">
        <f t="shared" si="0"/>
        <v>810442.63199455815</v>
      </c>
      <c r="AD53" s="42">
        <v>40423.708333333336</v>
      </c>
      <c r="AE53" s="43">
        <v>377.47000000253303</v>
      </c>
      <c r="AF53" s="44">
        <f t="shared" si="1"/>
        <v>1288682.5800086476</v>
      </c>
      <c r="AG53" s="42">
        <v>40180.708333333336</v>
      </c>
      <c r="AH53" s="43">
        <v>789</v>
      </c>
      <c r="AI53" s="44">
        <f t="shared" si="2"/>
        <v>789000</v>
      </c>
      <c r="AJ53" s="42">
        <v>40423.708333333336</v>
      </c>
      <c r="AK53" s="43">
        <v>2279</v>
      </c>
      <c r="AL53" s="44">
        <f t="shared" si="3"/>
        <v>2279000</v>
      </c>
      <c r="AM53" s="42">
        <v>40180.708333333336</v>
      </c>
      <c r="AN53" s="43">
        <v>750</v>
      </c>
      <c r="AO53" s="44">
        <f t="shared" si="4"/>
        <v>750000</v>
      </c>
      <c r="AP53" s="42">
        <v>40423.708333333336</v>
      </c>
      <c r="AQ53" s="43">
        <v>1324</v>
      </c>
      <c r="AR53" s="44">
        <f t="shared" si="5"/>
        <v>1324000</v>
      </c>
    </row>
    <row r="54" spans="1:44" x14ac:dyDescent="0.25">
      <c r="A54" s="27">
        <v>40180.75</v>
      </c>
      <c r="B54" s="19">
        <v>2658259.8899912876</v>
      </c>
      <c r="C54" s="27">
        <v>40423.75</v>
      </c>
      <c r="D54" s="19">
        <v>3224099.6639989689</v>
      </c>
      <c r="E54" s="27">
        <v>40180.75</v>
      </c>
      <c r="F54" s="19">
        <v>2000</v>
      </c>
      <c r="G54" s="27">
        <v>40423.75</v>
      </c>
      <c r="H54" s="19">
        <v>10458000</v>
      </c>
      <c r="I54" s="27">
        <v>40180.75</v>
      </c>
      <c r="J54" s="19">
        <v>110000</v>
      </c>
      <c r="K54" s="27">
        <v>40423.75</v>
      </c>
      <c r="L54" s="19">
        <v>104000</v>
      </c>
      <c r="M54" s="19"/>
      <c r="N54" s="38">
        <v>40180.75</v>
      </c>
      <c r="O54" s="30">
        <v>587662.06199970737</v>
      </c>
      <c r="P54" s="38">
        <v>40423.75</v>
      </c>
      <c r="Q54" s="30">
        <v>1115654.2320006008</v>
      </c>
      <c r="R54" s="38">
        <v>40180.75</v>
      </c>
      <c r="S54" s="30">
        <v>934000</v>
      </c>
      <c r="T54" s="38">
        <v>40423.75</v>
      </c>
      <c r="U54" s="30">
        <v>4051000</v>
      </c>
      <c r="V54" s="38">
        <v>40180.75</v>
      </c>
      <c r="W54" s="30">
        <v>1507000</v>
      </c>
      <c r="X54" s="38">
        <v>40423.75</v>
      </c>
      <c r="Y54" s="30">
        <v>446000</v>
      </c>
      <c r="AA54" s="42">
        <v>40180.75</v>
      </c>
      <c r="AB54" s="43">
        <v>240.39100000075999</v>
      </c>
      <c r="AC54" s="44">
        <f t="shared" si="0"/>
        <v>820694.87400259462</v>
      </c>
      <c r="AD54" s="42">
        <v>40423.75</v>
      </c>
      <c r="AE54" s="43">
        <v>342.197999998927</v>
      </c>
      <c r="AF54" s="44">
        <f t="shared" si="1"/>
        <v>1168263.9719963367</v>
      </c>
      <c r="AG54" s="42">
        <v>40180.75</v>
      </c>
      <c r="AH54" s="43">
        <v>786</v>
      </c>
      <c r="AI54" s="44">
        <f t="shared" si="2"/>
        <v>786000</v>
      </c>
      <c r="AJ54" s="42">
        <v>40423.75</v>
      </c>
      <c r="AK54" s="43">
        <v>2249</v>
      </c>
      <c r="AL54" s="44">
        <f t="shared" si="3"/>
        <v>2249000</v>
      </c>
      <c r="AM54" s="42">
        <v>40180.75</v>
      </c>
      <c r="AN54" s="43">
        <v>812</v>
      </c>
      <c r="AO54" s="44">
        <f t="shared" si="4"/>
        <v>812000</v>
      </c>
      <c r="AP54" s="42">
        <v>40423.75</v>
      </c>
      <c r="AQ54" s="43">
        <v>1302</v>
      </c>
      <c r="AR54" s="44">
        <f t="shared" si="5"/>
        <v>1302000</v>
      </c>
    </row>
    <row r="55" spans="1:44" x14ac:dyDescent="0.25">
      <c r="A55" s="27">
        <v>40180.791666666664</v>
      </c>
      <c r="B55" s="19">
        <v>2648611.9260055921</v>
      </c>
      <c r="C55" s="27">
        <v>40423.791666666664</v>
      </c>
      <c r="D55" s="19">
        <v>3055673.3880060189</v>
      </c>
      <c r="E55" s="27">
        <v>40180.791666666664</v>
      </c>
      <c r="F55" s="19">
        <v>1000</v>
      </c>
      <c r="G55" s="27">
        <v>40423.791666666664</v>
      </c>
      <c r="H55" s="19">
        <v>10554000</v>
      </c>
      <c r="I55" s="27">
        <v>40180.791666666664</v>
      </c>
      <c r="J55" s="19">
        <v>113000</v>
      </c>
      <c r="K55" s="27">
        <v>40423.791666666664</v>
      </c>
      <c r="L55" s="19">
        <v>109000</v>
      </c>
      <c r="M55" s="19"/>
      <c r="N55" s="38">
        <v>40180.791666666664</v>
      </c>
      <c r="O55" s="30">
        <v>588723.81599966309</v>
      </c>
      <c r="P55" s="38">
        <v>40423.791666666664</v>
      </c>
      <c r="Q55" s="30">
        <v>1028160.2399989211</v>
      </c>
      <c r="R55" s="38">
        <v>40180.791666666664</v>
      </c>
      <c r="S55" s="30">
        <v>872000</v>
      </c>
      <c r="T55" s="38">
        <v>40423.791666666664</v>
      </c>
      <c r="U55" s="30">
        <v>3818000</v>
      </c>
      <c r="V55" s="38">
        <v>40180.791666666664</v>
      </c>
      <c r="W55" s="30">
        <v>1601000</v>
      </c>
      <c r="X55" s="38">
        <v>40423.791666666664</v>
      </c>
      <c r="Y55" s="30">
        <v>462000</v>
      </c>
      <c r="AA55" s="42">
        <v>40180.791666666664</v>
      </c>
      <c r="AB55" s="43">
        <v>246.57899999991099</v>
      </c>
      <c r="AC55" s="44">
        <f t="shared" si="0"/>
        <v>841820.70599969616</v>
      </c>
      <c r="AD55" s="42">
        <v>40423.791666666664</v>
      </c>
      <c r="AE55" s="43">
        <v>320.48699999973201</v>
      </c>
      <c r="AF55" s="44">
        <f t="shared" si="1"/>
        <v>1094142.617999085</v>
      </c>
      <c r="AG55" s="42">
        <v>40180.791666666664</v>
      </c>
      <c r="AH55" s="43">
        <v>776</v>
      </c>
      <c r="AI55" s="44">
        <f t="shared" si="2"/>
        <v>776000</v>
      </c>
      <c r="AJ55" s="42">
        <v>40423.791666666664</v>
      </c>
      <c r="AK55" s="43">
        <v>2188</v>
      </c>
      <c r="AL55" s="44">
        <f t="shared" si="3"/>
        <v>2188000</v>
      </c>
      <c r="AM55" s="42">
        <v>40180.791666666664</v>
      </c>
      <c r="AN55" s="43">
        <v>839</v>
      </c>
      <c r="AO55" s="44">
        <f t="shared" si="4"/>
        <v>839000</v>
      </c>
      <c r="AP55" s="42">
        <v>40423.791666666664</v>
      </c>
      <c r="AQ55" s="43">
        <v>1384</v>
      </c>
      <c r="AR55" s="44">
        <f t="shared" si="5"/>
        <v>1384000</v>
      </c>
    </row>
    <row r="56" spans="1:44" x14ac:dyDescent="0.25">
      <c r="A56" s="27">
        <v>40180.833333333336</v>
      </c>
      <c r="B56" s="19">
        <v>2621067.7739965548</v>
      </c>
      <c r="C56" s="27">
        <v>40423.833333333336</v>
      </c>
      <c r="D56" s="19">
        <v>3009857.5079967328</v>
      </c>
      <c r="E56" s="27">
        <v>40180.833333333336</v>
      </c>
      <c r="F56" s="19">
        <v>2000</v>
      </c>
      <c r="G56" s="27">
        <v>40423.833333333336</v>
      </c>
      <c r="H56" s="19">
        <v>10084000</v>
      </c>
      <c r="I56" s="27">
        <v>40180.833333333336</v>
      </c>
      <c r="J56" s="19">
        <v>115000</v>
      </c>
      <c r="K56" s="27">
        <v>40423.833333333336</v>
      </c>
      <c r="L56" s="19">
        <v>109000</v>
      </c>
      <c r="M56" s="19"/>
      <c r="N56" s="38">
        <v>40180.833333333336</v>
      </c>
      <c r="O56" s="30">
        <v>593971.13400049601</v>
      </c>
      <c r="P56" s="38">
        <v>40423.833333333336</v>
      </c>
      <c r="Q56" s="30">
        <v>1006665.6960002015</v>
      </c>
      <c r="R56" s="38">
        <v>40180.833333333336</v>
      </c>
      <c r="S56" s="30">
        <v>867000</v>
      </c>
      <c r="T56" s="38">
        <v>40423.833333333336</v>
      </c>
      <c r="U56" s="30">
        <v>3794000</v>
      </c>
      <c r="V56" s="38">
        <v>40180.833333333336</v>
      </c>
      <c r="W56" s="30">
        <v>1649000</v>
      </c>
      <c r="X56" s="38">
        <v>40423.833333333336</v>
      </c>
      <c r="Y56" s="30">
        <v>460000</v>
      </c>
      <c r="AA56" s="42">
        <v>40180.833333333336</v>
      </c>
      <c r="AB56" s="43">
        <v>247.34100000001499</v>
      </c>
      <c r="AC56" s="44">
        <f t="shared" si="0"/>
        <v>844422.17400005122</v>
      </c>
      <c r="AD56" s="42">
        <v>40423.833333333336</v>
      </c>
      <c r="AE56" s="43">
        <v>305.82699999958299</v>
      </c>
      <c r="AF56" s="44">
        <f t="shared" si="1"/>
        <v>1044093.3779985764</v>
      </c>
      <c r="AG56" s="42">
        <v>40180.833333333336</v>
      </c>
      <c r="AH56" s="43">
        <v>773</v>
      </c>
      <c r="AI56" s="44">
        <f t="shared" si="2"/>
        <v>773000</v>
      </c>
      <c r="AJ56" s="42">
        <v>40423.833333333336</v>
      </c>
      <c r="AK56" s="43">
        <v>2069</v>
      </c>
      <c r="AL56" s="44">
        <f t="shared" si="3"/>
        <v>2069000</v>
      </c>
      <c r="AM56" s="42">
        <v>40180.833333333336</v>
      </c>
      <c r="AN56" s="43">
        <v>841</v>
      </c>
      <c r="AO56" s="44">
        <f t="shared" si="4"/>
        <v>841000</v>
      </c>
      <c r="AP56" s="42">
        <v>40423.833333333336</v>
      </c>
      <c r="AQ56" s="43">
        <v>1449</v>
      </c>
      <c r="AR56" s="44">
        <f t="shared" si="5"/>
        <v>1449000</v>
      </c>
    </row>
    <row r="57" spans="1:44" x14ac:dyDescent="0.25">
      <c r="A57" s="27">
        <v>40180.875</v>
      </c>
      <c r="B57" s="19">
        <v>2631664.8300022879</v>
      </c>
      <c r="C57" s="27">
        <v>40423.875</v>
      </c>
      <c r="D57" s="19">
        <v>2983706.2679962241</v>
      </c>
      <c r="E57" s="27">
        <v>40180.875</v>
      </c>
      <c r="F57" s="19">
        <v>2000</v>
      </c>
      <c r="G57" s="27">
        <v>40423.875</v>
      </c>
      <c r="H57" s="19">
        <v>10278000</v>
      </c>
      <c r="I57" s="27">
        <v>40180.875</v>
      </c>
      <c r="J57" s="19">
        <v>121000</v>
      </c>
      <c r="K57" s="27">
        <v>40423.875</v>
      </c>
      <c r="L57" s="19">
        <v>109000</v>
      </c>
      <c r="M57" s="19"/>
      <c r="N57" s="38">
        <v>40180.875</v>
      </c>
      <c r="O57" s="30">
        <v>590792.70000015921</v>
      </c>
      <c r="P57" s="38">
        <v>40423.875</v>
      </c>
      <c r="Q57" s="30">
        <v>969350.67600122211</v>
      </c>
      <c r="R57" s="38">
        <v>40180.875</v>
      </c>
      <c r="S57" s="30">
        <v>825000</v>
      </c>
      <c r="T57" s="38">
        <v>40423.875</v>
      </c>
      <c r="U57" s="30">
        <v>3691000</v>
      </c>
      <c r="V57" s="38">
        <v>40180.875</v>
      </c>
      <c r="W57" s="30">
        <v>1655000</v>
      </c>
      <c r="X57" s="38">
        <v>40423.875</v>
      </c>
      <c r="Y57" s="30">
        <v>466000</v>
      </c>
      <c r="AA57" s="42">
        <v>40180.875</v>
      </c>
      <c r="AB57" s="43">
        <v>246.84500000067101</v>
      </c>
      <c r="AC57" s="44">
        <f t="shared" si="0"/>
        <v>842728.83000229078</v>
      </c>
      <c r="AD57" s="42">
        <v>40423.875</v>
      </c>
      <c r="AE57" s="43">
        <v>310.16699999943398</v>
      </c>
      <c r="AF57" s="44">
        <f t="shared" si="1"/>
        <v>1058910.1379980675</v>
      </c>
      <c r="AG57" s="42">
        <v>40180.875</v>
      </c>
      <c r="AH57" s="43">
        <v>746</v>
      </c>
      <c r="AI57" s="44">
        <f t="shared" si="2"/>
        <v>746000</v>
      </c>
      <c r="AJ57" s="42">
        <v>40423.875</v>
      </c>
      <c r="AK57" s="43">
        <v>2119</v>
      </c>
      <c r="AL57" s="44">
        <f t="shared" si="3"/>
        <v>2119000</v>
      </c>
      <c r="AM57" s="42">
        <v>40180.875</v>
      </c>
      <c r="AN57" s="43">
        <v>861</v>
      </c>
      <c r="AO57" s="44">
        <f t="shared" si="4"/>
        <v>861000</v>
      </c>
      <c r="AP57" s="42">
        <v>40423.875</v>
      </c>
      <c r="AQ57" s="43">
        <v>1466</v>
      </c>
      <c r="AR57" s="44">
        <f t="shared" si="5"/>
        <v>1466000</v>
      </c>
    </row>
    <row r="58" spans="1:44" x14ac:dyDescent="0.25">
      <c r="A58" s="27">
        <v>40180.916666666664</v>
      </c>
      <c r="B58" s="19">
        <v>2630009.0399963744</v>
      </c>
      <c r="C58" s="27">
        <v>40423.916666666664</v>
      </c>
      <c r="D58" s="19">
        <v>2924480.196003383</v>
      </c>
      <c r="E58" s="27">
        <v>40180.916666666664</v>
      </c>
      <c r="F58" s="19">
        <v>2000</v>
      </c>
      <c r="G58" s="27">
        <v>40423.916666666664</v>
      </c>
      <c r="H58" s="19">
        <v>10361000</v>
      </c>
      <c r="I58" s="27">
        <v>40180.916666666664</v>
      </c>
      <c r="J58" s="19">
        <v>119000</v>
      </c>
      <c r="K58" s="27">
        <v>40423.916666666664</v>
      </c>
      <c r="L58" s="19">
        <v>106000</v>
      </c>
      <c r="M58" s="19"/>
      <c r="N58" s="38">
        <v>40180.916666666664</v>
      </c>
      <c r="O58" s="30">
        <v>591895.42199967569</v>
      </c>
      <c r="P58" s="38">
        <v>40423.916666666664</v>
      </c>
      <c r="Q58" s="30">
        <v>949785.04199913633</v>
      </c>
      <c r="R58" s="38">
        <v>40180.916666666664</v>
      </c>
      <c r="S58" s="30">
        <v>830000</v>
      </c>
      <c r="T58" s="38">
        <v>40423.916666666664</v>
      </c>
      <c r="U58" s="30">
        <v>3648000</v>
      </c>
      <c r="V58" s="38">
        <v>40180.916666666664</v>
      </c>
      <c r="W58" s="30">
        <v>1689000</v>
      </c>
      <c r="X58" s="38">
        <v>40423.916666666664</v>
      </c>
      <c r="Y58" s="30">
        <v>479000</v>
      </c>
      <c r="AA58" s="42">
        <v>40180.916666666664</v>
      </c>
      <c r="AB58" s="43">
        <v>244.884999999776</v>
      </c>
      <c r="AC58" s="44">
        <f t="shared" si="0"/>
        <v>836037.38999923528</v>
      </c>
      <c r="AD58" s="42">
        <v>40423.916666666664</v>
      </c>
      <c r="AE58" s="43">
        <v>305.23600000143102</v>
      </c>
      <c r="AF58" s="44">
        <f t="shared" si="1"/>
        <v>1042075.7040048855</v>
      </c>
      <c r="AG58" s="42">
        <v>40180.916666666664</v>
      </c>
      <c r="AH58" s="43">
        <v>743</v>
      </c>
      <c r="AI58" s="44">
        <f t="shared" si="2"/>
        <v>743000</v>
      </c>
      <c r="AJ58" s="42">
        <v>40423.916666666664</v>
      </c>
      <c r="AK58" s="43">
        <v>2152</v>
      </c>
      <c r="AL58" s="44">
        <f t="shared" si="3"/>
        <v>2152000</v>
      </c>
      <c r="AM58" s="42">
        <v>40180.916666666664</v>
      </c>
      <c r="AN58" s="43">
        <v>904</v>
      </c>
      <c r="AO58" s="44">
        <f t="shared" si="4"/>
        <v>904000</v>
      </c>
      <c r="AP58" s="42">
        <v>40423.916666666664</v>
      </c>
      <c r="AQ58" s="43">
        <v>1433</v>
      </c>
      <c r="AR58" s="44">
        <f t="shared" si="5"/>
        <v>1433000</v>
      </c>
    </row>
    <row r="59" spans="1:44" x14ac:dyDescent="0.25">
      <c r="A59" s="27">
        <v>40180.958333333336</v>
      </c>
      <c r="B59" s="19">
        <v>2626239.9840013687</v>
      </c>
      <c r="C59" s="27">
        <v>40423.958333333336</v>
      </c>
      <c r="D59" s="19">
        <v>2896430.772001741</v>
      </c>
      <c r="E59" s="27">
        <v>40180.958333333336</v>
      </c>
      <c r="F59" s="19">
        <v>1000</v>
      </c>
      <c r="G59" s="27">
        <v>40423.958333333336</v>
      </c>
      <c r="H59" s="19">
        <v>10231000</v>
      </c>
      <c r="I59" s="27">
        <v>40180.958333333336</v>
      </c>
      <c r="J59" s="19">
        <v>120000</v>
      </c>
      <c r="K59" s="27">
        <v>40423.958333333336</v>
      </c>
      <c r="L59" s="19">
        <v>100000</v>
      </c>
      <c r="M59" s="19"/>
      <c r="N59" s="38">
        <v>40180.958333333336</v>
      </c>
      <c r="O59" s="30">
        <v>583459.42799921136</v>
      </c>
      <c r="P59" s="38">
        <v>40423.958333333336</v>
      </c>
      <c r="Q59" s="30">
        <v>843753.03000006487</v>
      </c>
      <c r="R59" s="38">
        <v>40180.958333333336</v>
      </c>
      <c r="S59" s="30">
        <v>824000</v>
      </c>
      <c r="T59" s="38">
        <v>40423.958333333336</v>
      </c>
      <c r="U59" s="30">
        <v>3035000</v>
      </c>
      <c r="V59" s="38">
        <v>40180.958333333336</v>
      </c>
      <c r="W59" s="30">
        <v>1737000</v>
      </c>
      <c r="X59" s="38">
        <v>40423.958333333336</v>
      </c>
      <c r="Y59" s="30">
        <v>480000</v>
      </c>
      <c r="AA59" s="42">
        <v>40180.958333333336</v>
      </c>
      <c r="AB59" s="43">
        <v>232.76400000043199</v>
      </c>
      <c r="AC59" s="44">
        <f t="shared" si="0"/>
        <v>794656.29600147484</v>
      </c>
      <c r="AD59" s="42">
        <v>40423.958333333336</v>
      </c>
      <c r="AE59" s="43">
        <v>294.61500000000001</v>
      </c>
      <c r="AF59" s="44">
        <f t="shared" si="1"/>
        <v>1005815.61</v>
      </c>
      <c r="AG59" s="42">
        <v>40180.958333333336</v>
      </c>
      <c r="AH59" s="43">
        <v>632</v>
      </c>
      <c r="AI59" s="44">
        <f t="shared" si="2"/>
        <v>632000</v>
      </c>
      <c r="AJ59" s="42">
        <v>40423.958333333336</v>
      </c>
      <c r="AK59" s="43">
        <v>2144</v>
      </c>
      <c r="AL59" s="44">
        <f t="shared" si="3"/>
        <v>2144000</v>
      </c>
      <c r="AM59" s="42">
        <v>40180.958333333336</v>
      </c>
      <c r="AN59" s="43">
        <v>780</v>
      </c>
      <c r="AO59" s="44">
        <f t="shared" si="4"/>
        <v>780000</v>
      </c>
      <c r="AP59" s="42">
        <v>40423.958333333336</v>
      </c>
      <c r="AQ59" s="43">
        <v>1430</v>
      </c>
      <c r="AR59" s="44">
        <f t="shared" si="5"/>
        <v>1430000</v>
      </c>
    </row>
    <row r="60" spans="1:44" x14ac:dyDescent="0.25">
      <c r="A60" s="27">
        <v>40181</v>
      </c>
      <c r="B60" s="19">
        <v>2642487.2100075996</v>
      </c>
      <c r="C60" s="27">
        <v>40424</v>
      </c>
      <c r="D60" s="19">
        <v>2871064.7519995803</v>
      </c>
      <c r="E60" s="27">
        <v>40181</v>
      </c>
      <c r="F60" s="19">
        <v>2000</v>
      </c>
      <c r="G60" s="27">
        <v>40424</v>
      </c>
      <c r="H60" s="19">
        <v>9435000</v>
      </c>
      <c r="I60" s="27">
        <v>40181</v>
      </c>
      <c r="J60" s="19">
        <v>121000</v>
      </c>
      <c r="K60" s="27">
        <v>40424</v>
      </c>
      <c r="L60" s="19">
        <v>91000</v>
      </c>
      <c r="M60" s="19"/>
      <c r="N60" s="38">
        <v>40181</v>
      </c>
      <c r="O60" s="30">
        <v>574531.81800003792</v>
      </c>
      <c r="P60" s="38">
        <v>40424</v>
      </c>
      <c r="Q60" s="30">
        <v>810626.98800092866</v>
      </c>
      <c r="R60" s="38">
        <v>40181</v>
      </c>
      <c r="S60" s="30">
        <v>780000</v>
      </c>
      <c r="T60" s="38">
        <v>40424</v>
      </c>
      <c r="U60" s="30">
        <v>2934000</v>
      </c>
      <c r="V60" s="38">
        <v>40181</v>
      </c>
      <c r="W60" s="30">
        <v>1776000</v>
      </c>
      <c r="X60" s="38">
        <v>40424</v>
      </c>
      <c r="Y60" s="30">
        <v>447000</v>
      </c>
      <c r="AA60" s="42">
        <v>40181</v>
      </c>
      <c r="AB60" s="43">
        <v>233.180999999866</v>
      </c>
      <c r="AC60" s="44">
        <f t="shared" si="0"/>
        <v>796079.9339995425</v>
      </c>
      <c r="AD60" s="42">
        <v>40424</v>
      </c>
      <c r="AE60" s="43">
        <v>294.61500000000001</v>
      </c>
      <c r="AF60" s="44">
        <f t="shared" si="1"/>
        <v>1005815.61</v>
      </c>
      <c r="AG60" s="42">
        <v>40181</v>
      </c>
      <c r="AH60" s="43">
        <v>611</v>
      </c>
      <c r="AI60" s="44">
        <f t="shared" si="2"/>
        <v>611000</v>
      </c>
      <c r="AJ60" s="42">
        <v>40424</v>
      </c>
      <c r="AK60" s="43">
        <v>2117</v>
      </c>
      <c r="AL60" s="44">
        <f t="shared" si="3"/>
        <v>2117000</v>
      </c>
      <c r="AM60" s="42">
        <v>40181</v>
      </c>
      <c r="AN60" s="43">
        <v>797</v>
      </c>
      <c r="AO60" s="44">
        <f t="shared" si="4"/>
        <v>797000</v>
      </c>
      <c r="AP60" s="42">
        <v>40424</v>
      </c>
      <c r="AQ60" s="43">
        <v>1339</v>
      </c>
      <c r="AR60" s="44">
        <f t="shared" si="5"/>
        <v>1339000</v>
      </c>
    </row>
    <row r="61" spans="1:44" x14ac:dyDescent="0.25">
      <c r="A61" s="27">
        <v>40181.041666666664</v>
      </c>
      <c r="B61" s="19">
        <v>2644856.5259901709</v>
      </c>
      <c r="C61" s="27">
        <v>40424.041666666664</v>
      </c>
      <c r="D61" s="19">
        <v>2827481.6280001672</v>
      </c>
      <c r="E61" s="27">
        <v>40181.041666666664</v>
      </c>
      <c r="F61" s="19">
        <v>2000</v>
      </c>
      <c r="G61" s="27">
        <v>40424.041666666664</v>
      </c>
      <c r="H61" s="19">
        <v>9356000</v>
      </c>
      <c r="I61" s="27">
        <v>40181.041666666664</v>
      </c>
      <c r="J61" s="19">
        <v>123000</v>
      </c>
      <c r="K61" s="27">
        <v>40424.041666666664</v>
      </c>
      <c r="L61" s="19">
        <v>83000</v>
      </c>
      <c r="M61" s="19"/>
      <c r="N61" s="38">
        <v>40181.041666666664</v>
      </c>
      <c r="O61" s="30">
        <v>561026.03400001908</v>
      </c>
      <c r="P61" s="38">
        <v>40424.041666666664</v>
      </c>
      <c r="Q61" s="30">
        <v>788220.90599906119</v>
      </c>
      <c r="R61" s="38">
        <v>40181.041666666664</v>
      </c>
      <c r="S61" s="30">
        <v>817000</v>
      </c>
      <c r="T61" s="38">
        <v>40424.041666666664</v>
      </c>
      <c r="U61" s="30">
        <v>2982000</v>
      </c>
      <c r="V61" s="38">
        <v>40181.041666666664</v>
      </c>
      <c r="W61" s="30">
        <v>1800000</v>
      </c>
      <c r="X61" s="38">
        <v>40424.041666666664</v>
      </c>
      <c r="Y61" s="30">
        <v>455000</v>
      </c>
      <c r="AA61" s="42">
        <v>40181.041666666664</v>
      </c>
      <c r="AB61" s="43">
        <v>233.53699999861399</v>
      </c>
      <c r="AC61" s="44">
        <f t="shared" si="0"/>
        <v>797295.31799526815</v>
      </c>
      <c r="AD61" s="42">
        <v>40424.041666666664</v>
      </c>
      <c r="AE61" s="43">
        <v>287.91100000217602</v>
      </c>
      <c r="AF61" s="44">
        <f t="shared" si="1"/>
        <v>982928.15400742891</v>
      </c>
      <c r="AG61" s="42">
        <v>40181.041666666664</v>
      </c>
      <c r="AH61" s="43">
        <v>613</v>
      </c>
      <c r="AI61" s="44">
        <f t="shared" si="2"/>
        <v>613000</v>
      </c>
      <c r="AJ61" s="42">
        <v>40424.041666666664</v>
      </c>
      <c r="AK61" s="43">
        <v>2115</v>
      </c>
      <c r="AL61" s="44">
        <f t="shared" si="3"/>
        <v>2115000</v>
      </c>
      <c r="AM61" s="42">
        <v>40181.041666666664</v>
      </c>
      <c r="AN61" s="43">
        <v>822</v>
      </c>
      <c r="AO61" s="44">
        <f t="shared" si="4"/>
        <v>822000</v>
      </c>
      <c r="AP61" s="42">
        <v>40424.041666666664</v>
      </c>
      <c r="AQ61" s="43">
        <v>1338</v>
      </c>
      <c r="AR61" s="44">
        <f t="shared" si="5"/>
        <v>1338000</v>
      </c>
    </row>
    <row r="62" spans="1:44" x14ac:dyDescent="0.25">
      <c r="A62" s="27">
        <v>40181.083333333336</v>
      </c>
      <c r="B62" s="19">
        <v>2638226.5380003722</v>
      </c>
      <c r="C62" s="27">
        <v>40424.083333333336</v>
      </c>
      <c r="D62" s="19">
        <v>2799234.1919994536</v>
      </c>
      <c r="E62" s="27">
        <v>40181.083333333336</v>
      </c>
      <c r="F62" s="19">
        <v>2000</v>
      </c>
      <c r="G62" s="27">
        <v>40424.083333333336</v>
      </c>
      <c r="H62" s="19">
        <v>9464000</v>
      </c>
      <c r="I62" s="27">
        <v>40181.083333333336</v>
      </c>
      <c r="J62" s="19">
        <v>124000</v>
      </c>
      <c r="K62" s="27">
        <v>40424.083333333336</v>
      </c>
      <c r="L62" s="19">
        <v>81000</v>
      </c>
      <c r="M62" s="19"/>
      <c r="N62" s="38">
        <v>40181.083333333336</v>
      </c>
      <c r="O62" s="30">
        <v>561746.38800045173</v>
      </c>
      <c r="P62" s="38">
        <v>40424.083333333336</v>
      </c>
      <c r="Q62" s="30">
        <v>770212.05599937867</v>
      </c>
      <c r="R62" s="38">
        <v>40181.083333333336</v>
      </c>
      <c r="S62" s="30">
        <v>785000</v>
      </c>
      <c r="T62" s="38">
        <v>40424.083333333336</v>
      </c>
      <c r="U62" s="30">
        <v>2900000</v>
      </c>
      <c r="V62" s="38">
        <v>40181.083333333336</v>
      </c>
      <c r="W62" s="30">
        <v>1820000</v>
      </c>
      <c r="X62" s="38">
        <v>40424.083333333336</v>
      </c>
      <c r="Y62" s="30">
        <v>452000</v>
      </c>
      <c r="AA62" s="42">
        <v>40181.083333333336</v>
      </c>
      <c r="AB62" s="43">
        <v>231.25900000147499</v>
      </c>
      <c r="AC62" s="44">
        <f t="shared" si="0"/>
        <v>789518.22600503557</v>
      </c>
      <c r="AD62" s="42">
        <v>40424.083333333336</v>
      </c>
      <c r="AE62" s="43">
        <v>284.89599999785401</v>
      </c>
      <c r="AF62" s="44">
        <f t="shared" si="1"/>
        <v>972634.94399267354</v>
      </c>
      <c r="AG62" s="42">
        <v>40181.083333333336</v>
      </c>
      <c r="AH62" s="43">
        <v>612</v>
      </c>
      <c r="AI62" s="44">
        <f t="shared" si="2"/>
        <v>612000</v>
      </c>
      <c r="AJ62" s="42">
        <v>40424.083333333336</v>
      </c>
      <c r="AK62" s="43">
        <v>2112</v>
      </c>
      <c r="AL62" s="44">
        <f t="shared" si="3"/>
        <v>2112000</v>
      </c>
      <c r="AM62" s="42">
        <v>40181.083333333336</v>
      </c>
      <c r="AN62" s="43">
        <v>852</v>
      </c>
      <c r="AO62" s="44">
        <f t="shared" si="4"/>
        <v>852000</v>
      </c>
      <c r="AP62" s="42">
        <v>40424.083333333336</v>
      </c>
      <c r="AQ62" s="43">
        <v>1332</v>
      </c>
      <c r="AR62" s="44">
        <f t="shared" si="5"/>
        <v>1332000</v>
      </c>
    </row>
    <row r="63" spans="1:44" x14ac:dyDescent="0.25">
      <c r="A63" s="27">
        <v>40181.125</v>
      </c>
      <c r="B63" s="19">
        <v>2633696.1600097436</v>
      </c>
      <c r="C63" s="27">
        <v>40424.125</v>
      </c>
      <c r="D63" s="19">
        <v>2809353.2879967941</v>
      </c>
      <c r="E63" s="27">
        <v>40181.125</v>
      </c>
      <c r="F63" s="19">
        <v>2000</v>
      </c>
      <c r="G63" s="27">
        <v>40424.125</v>
      </c>
      <c r="H63" s="19">
        <v>9506000</v>
      </c>
      <c r="I63" s="27">
        <v>40181.125</v>
      </c>
      <c r="J63" s="19">
        <v>125000</v>
      </c>
      <c r="K63" s="27">
        <v>40424.125</v>
      </c>
      <c r="L63" s="19">
        <v>80000</v>
      </c>
      <c r="M63" s="19"/>
      <c r="N63" s="38">
        <v>40181.125</v>
      </c>
      <c r="O63" s="30">
        <v>559465.83600023529</v>
      </c>
      <c r="P63" s="38">
        <v>40424.125</v>
      </c>
      <c r="Q63" s="30">
        <v>774281.54400030384</v>
      </c>
      <c r="R63" s="38">
        <v>40181.125</v>
      </c>
      <c r="S63" s="30">
        <v>826000</v>
      </c>
      <c r="T63" s="38">
        <v>40424.125</v>
      </c>
      <c r="U63" s="30">
        <v>2986000</v>
      </c>
      <c r="V63" s="38">
        <v>40181.125</v>
      </c>
      <c r="W63" s="30">
        <v>1857000</v>
      </c>
      <c r="X63" s="38">
        <v>40424.125</v>
      </c>
      <c r="Y63" s="30">
        <v>462000</v>
      </c>
      <c r="AA63" s="42">
        <v>40181.125</v>
      </c>
      <c r="AB63" s="43">
        <v>231.84100000001499</v>
      </c>
      <c r="AC63" s="44">
        <f t="shared" si="0"/>
        <v>791505.17400005122</v>
      </c>
      <c r="AD63" s="42">
        <v>40424.125</v>
      </c>
      <c r="AE63" s="43">
        <v>283.19000000134099</v>
      </c>
      <c r="AF63" s="44">
        <f t="shared" si="1"/>
        <v>966810.66000457818</v>
      </c>
      <c r="AG63" s="42">
        <v>40181.125</v>
      </c>
      <c r="AH63" s="43">
        <v>636</v>
      </c>
      <c r="AI63" s="44">
        <f t="shared" si="2"/>
        <v>636000</v>
      </c>
      <c r="AJ63" s="42">
        <v>40424.125</v>
      </c>
      <c r="AK63" s="43">
        <v>2123</v>
      </c>
      <c r="AL63" s="44">
        <f t="shared" si="3"/>
        <v>2123000</v>
      </c>
      <c r="AM63" s="42">
        <v>40181.125</v>
      </c>
      <c r="AN63" s="43">
        <v>868</v>
      </c>
      <c r="AO63" s="44">
        <f t="shared" si="4"/>
        <v>868000</v>
      </c>
      <c r="AP63" s="42">
        <v>40424.125</v>
      </c>
      <c r="AQ63" s="43">
        <v>1333</v>
      </c>
      <c r="AR63" s="44">
        <f t="shared" si="5"/>
        <v>1333000</v>
      </c>
    </row>
    <row r="64" spans="1:44" x14ac:dyDescent="0.25">
      <c r="A64" s="27">
        <v>40181.166666666664</v>
      </c>
      <c r="B64" s="19">
        <v>2623204.9379907548</v>
      </c>
      <c r="C64" s="27">
        <v>40424.166666666664</v>
      </c>
      <c r="D64" s="19">
        <v>2805468.1560006486</v>
      </c>
      <c r="E64" s="27">
        <v>40181.166666666664</v>
      </c>
      <c r="F64" s="19">
        <v>1000</v>
      </c>
      <c r="G64" s="27">
        <v>40424.166666666664</v>
      </c>
      <c r="H64" s="19">
        <v>9579000</v>
      </c>
      <c r="I64" s="27">
        <v>40181.166666666664</v>
      </c>
      <c r="J64" s="19">
        <v>125000</v>
      </c>
      <c r="K64" s="27">
        <v>40424.166666666664</v>
      </c>
      <c r="L64" s="19">
        <v>79000</v>
      </c>
      <c r="M64" s="19"/>
      <c r="N64" s="38">
        <v>40181.166666666664</v>
      </c>
      <c r="O64" s="30">
        <v>569567.86199954874</v>
      </c>
      <c r="P64" s="38">
        <v>40424.166666666664</v>
      </c>
      <c r="Q64" s="30">
        <v>802583.6040004302</v>
      </c>
      <c r="R64" s="38">
        <v>40181.166666666664</v>
      </c>
      <c r="S64" s="30">
        <v>810000</v>
      </c>
      <c r="T64" s="38">
        <v>40424.166666666664</v>
      </c>
      <c r="U64" s="30">
        <v>3213000</v>
      </c>
      <c r="V64" s="38">
        <v>40181.166666666664</v>
      </c>
      <c r="W64" s="30">
        <v>1879000</v>
      </c>
      <c r="X64" s="38">
        <v>40424.166666666664</v>
      </c>
      <c r="Y64" s="30">
        <v>556000</v>
      </c>
      <c r="AA64" s="42">
        <v>40181.166666666664</v>
      </c>
      <c r="AB64" s="43">
        <v>230.35199999995501</v>
      </c>
      <c r="AC64" s="44">
        <f t="shared" si="0"/>
        <v>786421.72799984645</v>
      </c>
      <c r="AD64" s="42">
        <v>40424.166666666664</v>
      </c>
      <c r="AE64" s="43">
        <v>280.43299999833101</v>
      </c>
      <c r="AF64" s="44">
        <f t="shared" si="1"/>
        <v>957398.26199430204</v>
      </c>
      <c r="AG64" s="42">
        <v>40181.166666666664</v>
      </c>
      <c r="AH64" s="43">
        <v>641</v>
      </c>
      <c r="AI64" s="44">
        <f t="shared" si="2"/>
        <v>641000</v>
      </c>
      <c r="AJ64" s="42">
        <v>40424.166666666664</v>
      </c>
      <c r="AK64" s="43">
        <v>2123</v>
      </c>
      <c r="AL64" s="44">
        <f t="shared" si="3"/>
        <v>2123000</v>
      </c>
      <c r="AM64" s="42">
        <v>40181.166666666664</v>
      </c>
      <c r="AN64" s="43">
        <v>867</v>
      </c>
      <c r="AO64" s="44">
        <f t="shared" si="4"/>
        <v>867000</v>
      </c>
      <c r="AP64" s="42">
        <v>40424.166666666664</v>
      </c>
      <c r="AQ64" s="43">
        <v>1347</v>
      </c>
      <c r="AR64" s="44">
        <f t="shared" si="5"/>
        <v>1347000</v>
      </c>
    </row>
    <row r="65" spans="1:44" x14ac:dyDescent="0.25">
      <c r="A65" s="27">
        <v>40181.208333333336</v>
      </c>
      <c r="B65" s="19">
        <v>2622143.1839999384</v>
      </c>
      <c r="C65" s="27">
        <v>40424.208333333336</v>
      </c>
      <c r="D65" s="19">
        <v>2793887.868005442</v>
      </c>
      <c r="E65" s="27">
        <v>40181.208333333336</v>
      </c>
      <c r="F65" s="19">
        <v>2000</v>
      </c>
      <c r="G65" s="27">
        <v>40424.208333333336</v>
      </c>
      <c r="H65" s="19">
        <v>9640000</v>
      </c>
      <c r="I65" s="27">
        <v>40181.208333333336</v>
      </c>
      <c r="J65" s="19">
        <v>128000</v>
      </c>
      <c r="K65" s="27">
        <v>40424.208333333336</v>
      </c>
      <c r="L65" s="19">
        <v>81000</v>
      </c>
      <c r="M65" s="19"/>
      <c r="N65" s="38">
        <v>40181.208333333336</v>
      </c>
      <c r="O65" s="30">
        <v>564180.57000041346</v>
      </c>
      <c r="P65" s="38">
        <v>40424.208333333336</v>
      </c>
      <c r="Q65" s="30">
        <v>785704.78799997608</v>
      </c>
      <c r="R65" s="38">
        <v>40181.208333333336</v>
      </c>
      <c r="S65" s="30">
        <v>812000</v>
      </c>
      <c r="T65" s="38">
        <v>40424.208333333336</v>
      </c>
      <c r="U65" s="30">
        <v>2976000</v>
      </c>
      <c r="V65" s="38">
        <v>40181.208333333336</v>
      </c>
      <c r="W65" s="30">
        <v>1908000</v>
      </c>
      <c r="X65" s="38">
        <v>40424.208333333336</v>
      </c>
      <c r="Y65" s="30">
        <v>510000</v>
      </c>
      <c r="AA65" s="42">
        <v>40181.208333333336</v>
      </c>
      <c r="AB65" s="43">
        <v>230.54299999959801</v>
      </c>
      <c r="AC65" s="44">
        <f t="shared" si="0"/>
        <v>787073.8019986276</v>
      </c>
      <c r="AD65" s="42">
        <v>40424.208333333336</v>
      </c>
      <c r="AE65" s="43">
        <v>280.25100000202701</v>
      </c>
      <c r="AF65" s="44">
        <f t="shared" si="1"/>
        <v>956776.91400692018</v>
      </c>
      <c r="AG65" s="42">
        <v>40181.208333333336</v>
      </c>
      <c r="AH65" s="43">
        <v>638</v>
      </c>
      <c r="AI65" s="44">
        <f t="shared" si="2"/>
        <v>638000</v>
      </c>
      <c r="AJ65" s="42">
        <v>40424.208333333336</v>
      </c>
      <c r="AK65" s="43">
        <v>2119</v>
      </c>
      <c r="AL65" s="44">
        <f t="shared" si="3"/>
        <v>2119000</v>
      </c>
      <c r="AM65" s="42">
        <v>40181.208333333336</v>
      </c>
      <c r="AN65" s="43">
        <v>849</v>
      </c>
      <c r="AO65" s="44">
        <f t="shared" si="4"/>
        <v>849000</v>
      </c>
      <c r="AP65" s="42">
        <v>40424.208333333336</v>
      </c>
      <c r="AQ65" s="43">
        <v>1356</v>
      </c>
      <c r="AR65" s="44">
        <f t="shared" si="5"/>
        <v>1356000</v>
      </c>
    </row>
    <row r="66" spans="1:44" x14ac:dyDescent="0.25">
      <c r="A66" s="27">
        <v>40181.25</v>
      </c>
      <c r="B66" s="19">
        <v>2626021.4880064935</v>
      </c>
      <c r="C66" s="27">
        <v>40424.25</v>
      </c>
      <c r="D66" s="19">
        <v>2806878.1379932985</v>
      </c>
      <c r="E66" s="27">
        <v>40181.25</v>
      </c>
      <c r="F66" s="19">
        <v>2000</v>
      </c>
      <c r="G66" s="27">
        <v>40424.25</v>
      </c>
      <c r="H66" s="19">
        <v>9585000</v>
      </c>
      <c r="I66" s="27">
        <v>40181.25</v>
      </c>
      <c r="J66" s="19">
        <v>128000</v>
      </c>
      <c r="K66" s="27">
        <v>40424.25</v>
      </c>
      <c r="L66" s="19">
        <v>83000</v>
      </c>
      <c r="M66" s="19"/>
      <c r="N66" s="38">
        <v>40181.25</v>
      </c>
      <c r="O66" s="30">
        <v>561077.24399966956</v>
      </c>
      <c r="P66" s="38">
        <v>40424.25</v>
      </c>
      <c r="Q66" s="30">
        <v>774179.12399941287</v>
      </c>
      <c r="R66" s="38">
        <v>40181.25</v>
      </c>
      <c r="S66" s="30">
        <v>842000</v>
      </c>
      <c r="T66" s="38">
        <v>40424.25</v>
      </c>
      <c r="U66" s="30">
        <v>2967000</v>
      </c>
      <c r="V66" s="38">
        <v>40181.25</v>
      </c>
      <c r="W66" s="30">
        <v>1889000</v>
      </c>
      <c r="X66" s="38">
        <v>40424.25</v>
      </c>
      <c r="Y66" s="30">
        <v>490000</v>
      </c>
      <c r="AA66" s="42">
        <v>40181.25</v>
      </c>
      <c r="AB66" s="43">
        <v>229.632999999449</v>
      </c>
      <c r="AC66" s="44">
        <f t="shared" si="0"/>
        <v>783967.06199811888</v>
      </c>
      <c r="AD66" s="42">
        <v>40424.25</v>
      </c>
      <c r="AE66" s="43">
        <v>279.625</v>
      </c>
      <c r="AF66" s="44">
        <f t="shared" si="1"/>
        <v>954639.75</v>
      </c>
      <c r="AG66" s="42">
        <v>40181.25</v>
      </c>
      <c r="AH66" s="43">
        <v>639</v>
      </c>
      <c r="AI66" s="44">
        <f t="shared" si="2"/>
        <v>639000</v>
      </c>
      <c r="AJ66" s="42">
        <v>40424.25</v>
      </c>
      <c r="AK66" s="43">
        <v>2115</v>
      </c>
      <c r="AL66" s="44">
        <f t="shared" si="3"/>
        <v>2115000</v>
      </c>
      <c r="AM66" s="42">
        <v>40181.25</v>
      </c>
      <c r="AN66" s="43">
        <v>885</v>
      </c>
      <c r="AO66" s="44">
        <f t="shared" si="4"/>
        <v>885000</v>
      </c>
      <c r="AP66" s="42">
        <v>40424.25</v>
      </c>
      <c r="AQ66" s="43">
        <v>1397</v>
      </c>
      <c r="AR66" s="44">
        <f t="shared" si="5"/>
        <v>1397000</v>
      </c>
    </row>
    <row r="67" spans="1:44" x14ac:dyDescent="0.25">
      <c r="A67" s="27">
        <v>40181.291666666664</v>
      </c>
      <c r="B67" s="19">
        <v>2623938.9479962066</v>
      </c>
      <c r="C67" s="27">
        <v>40424.291666666664</v>
      </c>
      <c r="D67" s="19">
        <v>2911063.1760044005</v>
      </c>
      <c r="E67" s="27">
        <v>40181.291666666664</v>
      </c>
      <c r="F67" s="19">
        <v>2000</v>
      </c>
      <c r="G67" s="27">
        <v>40424.291666666664</v>
      </c>
      <c r="H67" s="19">
        <v>9542000</v>
      </c>
      <c r="I67" s="27">
        <v>40181.291666666664</v>
      </c>
      <c r="J67" s="19">
        <v>129000</v>
      </c>
      <c r="K67" s="27">
        <v>40424.291666666664</v>
      </c>
      <c r="L67" s="19">
        <v>83000</v>
      </c>
      <c r="M67" s="19"/>
      <c r="N67" s="38">
        <v>40181.291666666664</v>
      </c>
      <c r="O67" s="30">
        <v>565081.86600029911</v>
      </c>
      <c r="P67" s="38">
        <v>40424.291666666664</v>
      </c>
      <c r="Q67" s="30">
        <v>844879.6500003176</v>
      </c>
      <c r="R67" s="38">
        <v>40181.291666666664</v>
      </c>
      <c r="S67" s="30">
        <v>784000</v>
      </c>
      <c r="T67" s="38">
        <v>40424.291666666664</v>
      </c>
      <c r="U67" s="30">
        <v>3453000</v>
      </c>
      <c r="V67" s="38">
        <v>40181.291666666664</v>
      </c>
      <c r="W67" s="30">
        <v>1911000</v>
      </c>
      <c r="X67" s="38">
        <v>40424.291666666664</v>
      </c>
      <c r="Y67" s="30">
        <v>530000</v>
      </c>
      <c r="AA67" s="42">
        <v>40181.291666666664</v>
      </c>
      <c r="AB67" s="43">
        <v>235.492000000551</v>
      </c>
      <c r="AC67" s="44">
        <f t="shared" si="0"/>
        <v>803969.68800188112</v>
      </c>
      <c r="AD67" s="42">
        <v>40424.291666666664</v>
      </c>
      <c r="AE67" s="43">
        <v>285.17599999904598</v>
      </c>
      <c r="AF67" s="44">
        <f t="shared" si="1"/>
        <v>973590.86399674299</v>
      </c>
      <c r="AG67" s="42">
        <v>40181.291666666664</v>
      </c>
      <c r="AH67" s="43">
        <v>740</v>
      </c>
      <c r="AI67" s="44">
        <f t="shared" si="2"/>
        <v>740000</v>
      </c>
      <c r="AJ67" s="42">
        <v>40424.291666666664</v>
      </c>
      <c r="AK67" s="43">
        <v>2064</v>
      </c>
      <c r="AL67" s="44">
        <f t="shared" si="3"/>
        <v>2064000</v>
      </c>
      <c r="AM67" s="42">
        <v>40181.291666666664</v>
      </c>
      <c r="AN67" s="43">
        <v>1023</v>
      </c>
      <c r="AO67" s="44">
        <f t="shared" si="4"/>
        <v>1023000</v>
      </c>
      <c r="AP67" s="42">
        <v>40424.291666666664</v>
      </c>
      <c r="AQ67" s="43">
        <v>1412</v>
      </c>
      <c r="AR67" s="44">
        <f t="shared" si="5"/>
        <v>1412000</v>
      </c>
    </row>
    <row r="68" spans="1:44" x14ac:dyDescent="0.25">
      <c r="A68" s="27">
        <v>40181.333333333336</v>
      </c>
      <c r="B68" s="19">
        <v>2608961.7299986314</v>
      </c>
      <c r="C68" s="27">
        <v>40424.333333333336</v>
      </c>
      <c r="D68" s="19">
        <v>2862318.0840062206</v>
      </c>
      <c r="E68" s="27">
        <v>40181.333333333336</v>
      </c>
      <c r="F68" s="19">
        <v>1000</v>
      </c>
      <c r="G68" s="27">
        <v>40424.333333333336</v>
      </c>
      <c r="H68" s="19">
        <v>9742000</v>
      </c>
      <c r="I68" s="27">
        <v>40181.333333333336</v>
      </c>
      <c r="J68" s="19">
        <v>130000</v>
      </c>
      <c r="K68" s="27">
        <v>40424.333333333336</v>
      </c>
      <c r="L68" s="19">
        <v>82000</v>
      </c>
      <c r="M68" s="19"/>
      <c r="N68" s="38">
        <v>40181.333333333336</v>
      </c>
      <c r="O68" s="30">
        <v>557308.18800029252</v>
      </c>
      <c r="P68" s="38">
        <v>40424.333333333336</v>
      </c>
      <c r="Q68" s="30">
        <v>877322.89200040617</v>
      </c>
      <c r="R68" s="38">
        <v>40181.333333333336</v>
      </c>
      <c r="S68" s="30">
        <v>832000</v>
      </c>
      <c r="T68" s="38">
        <v>40424.333333333336</v>
      </c>
      <c r="U68" s="30">
        <v>3407000</v>
      </c>
      <c r="V68" s="38">
        <v>40181.333333333336</v>
      </c>
      <c r="W68" s="30">
        <v>1916000</v>
      </c>
      <c r="X68" s="38">
        <v>40424.333333333336</v>
      </c>
      <c r="Y68" s="30">
        <v>540000</v>
      </c>
      <c r="AA68" s="42">
        <v>40181.333333333336</v>
      </c>
      <c r="AB68" s="43">
        <v>233.28600000031301</v>
      </c>
      <c r="AC68" s="44">
        <f t="shared" si="0"/>
        <v>796438.40400106867</v>
      </c>
      <c r="AD68" s="42">
        <v>40424.333333333336</v>
      </c>
      <c r="AE68" s="43">
        <v>291.89999999851</v>
      </c>
      <c r="AF68" s="44">
        <f t="shared" si="1"/>
        <v>996546.59999491309</v>
      </c>
      <c r="AG68" s="42">
        <v>40181.333333333336</v>
      </c>
      <c r="AH68" s="43">
        <v>756</v>
      </c>
      <c r="AI68" s="44">
        <f t="shared" si="2"/>
        <v>756000</v>
      </c>
      <c r="AJ68" s="42">
        <v>40424.333333333336</v>
      </c>
      <c r="AK68" s="43">
        <v>2124</v>
      </c>
      <c r="AL68" s="44">
        <f t="shared" si="3"/>
        <v>2124000</v>
      </c>
      <c r="AM68" s="42">
        <v>40181.333333333336</v>
      </c>
      <c r="AN68" s="43">
        <v>1047</v>
      </c>
      <c r="AO68" s="44">
        <f t="shared" si="4"/>
        <v>1047000</v>
      </c>
      <c r="AP68" s="42">
        <v>40424.333333333336</v>
      </c>
      <c r="AQ68" s="43">
        <v>1391</v>
      </c>
      <c r="AR68" s="44">
        <f t="shared" si="5"/>
        <v>1391000</v>
      </c>
    </row>
    <row r="69" spans="1:44" x14ac:dyDescent="0.25">
      <c r="A69" s="27">
        <v>40181.375</v>
      </c>
      <c r="B69" s="19">
        <v>2606711.9040090162</v>
      </c>
      <c r="C69" s="27">
        <v>40424.375</v>
      </c>
      <c r="D69" s="19">
        <v>2959005.9779950804</v>
      </c>
      <c r="E69" s="27">
        <v>40181.375</v>
      </c>
      <c r="F69" s="19">
        <v>2000</v>
      </c>
      <c r="G69" s="27">
        <v>40424.375</v>
      </c>
      <c r="H69" s="19">
        <v>9616000</v>
      </c>
      <c r="I69" s="27">
        <v>40181.375</v>
      </c>
      <c r="J69" s="19">
        <v>128000</v>
      </c>
      <c r="K69" s="27">
        <v>40424.375</v>
      </c>
      <c r="L69" s="19">
        <v>76000</v>
      </c>
      <c r="M69" s="19"/>
      <c r="N69" s="38">
        <v>40181.375</v>
      </c>
      <c r="O69" s="30">
        <v>547281.26999898267</v>
      </c>
      <c r="P69" s="38">
        <v>40424.375</v>
      </c>
      <c r="Q69" s="30">
        <v>995918.42400005122</v>
      </c>
      <c r="R69" s="38">
        <v>40181.375</v>
      </c>
      <c r="S69" s="30">
        <v>783000</v>
      </c>
      <c r="T69" s="38">
        <v>40424.375</v>
      </c>
      <c r="U69" s="30">
        <v>3495000</v>
      </c>
      <c r="V69" s="38">
        <v>40181.375</v>
      </c>
      <c r="W69" s="30">
        <v>1916000</v>
      </c>
      <c r="X69" s="38">
        <v>40424.375</v>
      </c>
      <c r="Y69" s="30">
        <v>539000</v>
      </c>
      <c r="AA69" s="42">
        <v>40181.375</v>
      </c>
      <c r="AB69" s="43">
        <v>223.821999998763</v>
      </c>
      <c r="AC69" s="44">
        <f t="shared" si="0"/>
        <v>764128.30799577688</v>
      </c>
      <c r="AD69" s="42">
        <v>40424.375</v>
      </c>
      <c r="AE69" s="43">
        <v>324.23600000143102</v>
      </c>
      <c r="AF69" s="44">
        <f t="shared" si="1"/>
        <v>1106941.7040048856</v>
      </c>
      <c r="AG69" s="42">
        <v>40181.375</v>
      </c>
      <c r="AH69" s="43">
        <v>749</v>
      </c>
      <c r="AI69" s="44">
        <f t="shared" si="2"/>
        <v>749000</v>
      </c>
      <c r="AJ69" s="42">
        <v>40424.375</v>
      </c>
      <c r="AK69" s="43">
        <v>2149</v>
      </c>
      <c r="AL69" s="44">
        <f t="shared" si="3"/>
        <v>2149000</v>
      </c>
      <c r="AM69" s="42">
        <v>40181.375</v>
      </c>
      <c r="AN69" s="43">
        <v>1020</v>
      </c>
      <c r="AO69" s="44">
        <f t="shared" si="4"/>
        <v>1020000</v>
      </c>
      <c r="AP69" s="42">
        <v>40424.375</v>
      </c>
      <c r="AQ69" s="43">
        <v>1350</v>
      </c>
      <c r="AR69" s="44">
        <f t="shared" si="5"/>
        <v>1350000</v>
      </c>
    </row>
    <row r="70" spans="1:44" x14ac:dyDescent="0.25">
      <c r="A70" s="27">
        <v>40181.416666666664</v>
      </c>
      <c r="B70" s="19">
        <v>2616397.4219901371</v>
      </c>
      <c r="C70" s="27">
        <v>40424.416666666664</v>
      </c>
      <c r="D70" s="19">
        <v>3131761.2060012836</v>
      </c>
      <c r="E70" s="27">
        <v>40181.416666666664</v>
      </c>
      <c r="F70" s="19">
        <v>2000</v>
      </c>
      <c r="G70" s="27">
        <v>40424.416666666664</v>
      </c>
      <c r="H70" s="19">
        <v>9494000</v>
      </c>
      <c r="I70" s="27">
        <v>40181.416666666664</v>
      </c>
      <c r="J70" s="19">
        <v>127000</v>
      </c>
      <c r="K70" s="27">
        <v>40424.416666666664</v>
      </c>
      <c r="L70" s="19">
        <v>86000</v>
      </c>
      <c r="M70" s="19"/>
      <c r="N70" s="38">
        <v>40181.416666666664</v>
      </c>
      <c r="O70" s="30">
        <v>546168.30600096681</v>
      </c>
      <c r="P70" s="38">
        <v>40424.416666666664</v>
      </c>
      <c r="Q70" s="30">
        <v>1106900.7359997577</v>
      </c>
      <c r="R70" s="38">
        <v>40181.416666666664</v>
      </c>
      <c r="S70" s="30">
        <v>820000</v>
      </c>
      <c r="T70" s="38">
        <v>40424.416666666664</v>
      </c>
      <c r="U70" s="30">
        <v>3671000</v>
      </c>
      <c r="V70" s="38">
        <v>40181.416666666664</v>
      </c>
      <c r="W70" s="30">
        <v>1919000</v>
      </c>
      <c r="X70" s="38">
        <v>40424.416666666664</v>
      </c>
      <c r="Y70" s="30">
        <v>530000</v>
      </c>
      <c r="AA70" s="42">
        <v>40181.416666666664</v>
      </c>
      <c r="AB70" s="43">
        <v>226.07000000029799</v>
      </c>
      <c r="AC70" s="44">
        <f t="shared" si="0"/>
        <v>771802.98000101733</v>
      </c>
      <c r="AD70" s="42">
        <v>40424.416666666664</v>
      </c>
      <c r="AE70" s="43">
        <v>351.15300000086398</v>
      </c>
      <c r="AF70" s="44">
        <f t="shared" si="1"/>
        <v>1198836.3420029497</v>
      </c>
      <c r="AG70" s="42">
        <v>40181.416666666664</v>
      </c>
      <c r="AH70" s="43">
        <v>749</v>
      </c>
      <c r="AI70" s="44">
        <f t="shared" si="2"/>
        <v>749000</v>
      </c>
      <c r="AJ70" s="42">
        <v>40424.416666666664</v>
      </c>
      <c r="AK70" s="43">
        <v>2174</v>
      </c>
      <c r="AL70" s="44">
        <f t="shared" si="3"/>
        <v>2174000</v>
      </c>
      <c r="AM70" s="42">
        <v>40181.416666666664</v>
      </c>
      <c r="AN70" s="43">
        <v>1001</v>
      </c>
      <c r="AO70" s="44">
        <f t="shared" si="4"/>
        <v>1001000</v>
      </c>
      <c r="AP70" s="42">
        <v>40424.416666666664</v>
      </c>
      <c r="AQ70" s="43">
        <v>1251</v>
      </c>
      <c r="AR70" s="44">
        <f t="shared" si="5"/>
        <v>1251000</v>
      </c>
    </row>
    <row r="71" spans="1:44" x14ac:dyDescent="0.25">
      <c r="A71" s="27">
        <v>40181.458333333336</v>
      </c>
      <c r="B71" s="19">
        <v>2635635.3120012973</v>
      </c>
      <c r="C71" s="27">
        <v>40424.458333333336</v>
      </c>
      <c r="D71" s="19">
        <v>3271677.1679997202</v>
      </c>
      <c r="E71" s="27">
        <v>40181.458333333336</v>
      </c>
      <c r="F71" s="19">
        <v>1000</v>
      </c>
      <c r="G71" s="27">
        <v>40424.458333333336</v>
      </c>
      <c r="H71" s="19">
        <v>9684000</v>
      </c>
      <c r="I71" s="27">
        <v>40181.458333333336</v>
      </c>
      <c r="J71" s="19">
        <v>128000</v>
      </c>
      <c r="K71" s="27">
        <v>40424.458333333336</v>
      </c>
      <c r="L71" s="19">
        <v>94000</v>
      </c>
      <c r="M71" s="19"/>
      <c r="N71" s="38">
        <v>40181.458333333336</v>
      </c>
      <c r="O71" s="30">
        <v>563992.79999984091</v>
      </c>
      <c r="P71" s="38">
        <v>40424.458333333336</v>
      </c>
      <c r="Q71" s="30">
        <v>1158209.7420000888</v>
      </c>
      <c r="R71" s="38">
        <v>40181.458333333336</v>
      </c>
      <c r="S71" s="30">
        <v>817000</v>
      </c>
      <c r="T71" s="38">
        <v>40424.458333333336</v>
      </c>
      <c r="U71" s="30">
        <v>3899000</v>
      </c>
      <c r="V71" s="38">
        <v>40181.458333333336</v>
      </c>
      <c r="W71" s="30">
        <v>1896000</v>
      </c>
      <c r="X71" s="38">
        <v>40424.458333333336</v>
      </c>
      <c r="Y71" s="30">
        <v>525000</v>
      </c>
      <c r="AA71" s="42">
        <v>40181.458333333336</v>
      </c>
      <c r="AB71" s="43">
        <v>227.11199999973201</v>
      </c>
      <c r="AC71" s="44">
        <f t="shared" si="0"/>
        <v>775360.36799908511</v>
      </c>
      <c r="AD71" s="42">
        <v>40424.458333333336</v>
      </c>
      <c r="AE71" s="43">
        <v>380.79299999773502</v>
      </c>
      <c r="AF71" s="44">
        <f t="shared" si="1"/>
        <v>1300027.3019922674</v>
      </c>
      <c r="AG71" s="42">
        <v>40181.458333333336</v>
      </c>
      <c r="AH71" s="43">
        <v>765</v>
      </c>
      <c r="AI71" s="44">
        <f t="shared" si="2"/>
        <v>765000</v>
      </c>
      <c r="AJ71" s="42">
        <v>40424.458333333336</v>
      </c>
      <c r="AK71" s="43">
        <v>2154</v>
      </c>
      <c r="AL71" s="44">
        <f t="shared" si="3"/>
        <v>2154000</v>
      </c>
      <c r="AM71" s="42">
        <v>40181.458333333336</v>
      </c>
      <c r="AN71" s="43">
        <v>1010</v>
      </c>
      <c r="AO71" s="44">
        <f t="shared" si="4"/>
        <v>1010000</v>
      </c>
      <c r="AP71" s="42">
        <v>40424.458333333336</v>
      </c>
      <c r="AQ71" s="43">
        <v>1321</v>
      </c>
      <c r="AR71" s="44">
        <f t="shared" si="5"/>
        <v>1321000</v>
      </c>
    </row>
    <row r="72" spans="1:44" x14ac:dyDescent="0.25">
      <c r="A72" s="27">
        <v>40181.5</v>
      </c>
      <c r="B72" s="19">
        <v>2651428.4760030489</v>
      </c>
      <c r="C72" s="27">
        <v>40424.5</v>
      </c>
      <c r="D72" s="19">
        <v>3418615.7279934897</v>
      </c>
      <c r="E72" s="27">
        <v>40181.5</v>
      </c>
      <c r="F72" s="19">
        <v>2000</v>
      </c>
      <c r="G72" s="27">
        <v>40424.5</v>
      </c>
      <c r="H72" s="19">
        <v>9858000</v>
      </c>
      <c r="I72" s="27">
        <v>40181.5</v>
      </c>
      <c r="J72" s="19">
        <v>126000</v>
      </c>
      <c r="K72" s="27">
        <v>40424.5</v>
      </c>
      <c r="L72" s="19">
        <v>83000</v>
      </c>
      <c r="M72" s="19"/>
      <c r="N72" s="38">
        <v>40181.5</v>
      </c>
      <c r="O72" s="30">
        <v>556625.38799965661</v>
      </c>
      <c r="P72" s="38">
        <v>40424.5</v>
      </c>
      <c r="Q72" s="30">
        <v>1200304.3620003415</v>
      </c>
      <c r="R72" s="38">
        <v>40181.5</v>
      </c>
      <c r="S72" s="30">
        <v>797000</v>
      </c>
      <c r="T72" s="38">
        <v>40424.5</v>
      </c>
      <c r="U72" s="30">
        <v>4010000</v>
      </c>
      <c r="V72" s="38">
        <v>40181.5</v>
      </c>
      <c r="W72" s="30">
        <v>1892000</v>
      </c>
      <c r="X72" s="38">
        <v>40424.5</v>
      </c>
      <c r="Y72" s="30">
        <v>495000</v>
      </c>
      <c r="AA72" s="42">
        <v>40181.5</v>
      </c>
      <c r="AB72" s="43">
        <v>232.76099999994</v>
      </c>
      <c r="AC72" s="44">
        <f t="shared" si="0"/>
        <v>794646.05399979511</v>
      </c>
      <c r="AD72" s="42">
        <v>40424.5</v>
      </c>
      <c r="AE72" s="43">
        <v>386.41700000315899</v>
      </c>
      <c r="AF72" s="44">
        <f t="shared" si="1"/>
        <v>1319227.6380107848</v>
      </c>
      <c r="AG72" s="42">
        <v>40181.5</v>
      </c>
      <c r="AH72" s="43">
        <v>748</v>
      </c>
      <c r="AI72" s="44">
        <f t="shared" si="2"/>
        <v>748000</v>
      </c>
      <c r="AJ72" s="42">
        <v>40424.5</v>
      </c>
      <c r="AK72" s="43">
        <v>2220</v>
      </c>
      <c r="AL72" s="44">
        <f t="shared" si="3"/>
        <v>2220000</v>
      </c>
      <c r="AM72" s="42">
        <v>40181.5</v>
      </c>
      <c r="AN72" s="43">
        <v>981</v>
      </c>
      <c r="AO72" s="44">
        <f t="shared" si="4"/>
        <v>981000</v>
      </c>
      <c r="AP72" s="42">
        <v>40424.5</v>
      </c>
      <c r="AQ72" s="43">
        <v>1348</v>
      </c>
      <c r="AR72" s="44">
        <f t="shared" si="5"/>
        <v>1348000</v>
      </c>
    </row>
    <row r="73" spans="1:44" x14ac:dyDescent="0.25">
      <c r="A73" s="27">
        <v>40181.541666666664</v>
      </c>
      <c r="B73" s="19">
        <v>2667583.5239997339</v>
      </c>
      <c r="C73" s="27">
        <v>40424.541666666664</v>
      </c>
      <c r="D73" s="19">
        <v>3308811.2460040185</v>
      </c>
      <c r="E73" s="27">
        <v>40181.541666666664</v>
      </c>
      <c r="F73" s="19">
        <v>2000</v>
      </c>
      <c r="G73" s="27">
        <v>40424.541666666664</v>
      </c>
      <c r="H73" s="19">
        <v>10366000</v>
      </c>
      <c r="I73" s="27">
        <v>40181.541666666664</v>
      </c>
      <c r="J73" s="19">
        <v>125000</v>
      </c>
      <c r="K73" s="27">
        <v>40424.541666666664</v>
      </c>
      <c r="L73" s="19">
        <v>46000</v>
      </c>
      <c r="M73" s="19"/>
      <c r="N73" s="38">
        <v>40181.541666666664</v>
      </c>
      <c r="O73" s="30">
        <v>566170.93200075696</v>
      </c>
      <c r="P73" s="38">
        <v>40424.541666666664</v>
      </c>
      <c r="Q73" s="30">
        <v>1195118.4960008399</v>
      </c>
      <c r="R73" s="38">
        <v>40181.541666666664</v>
      </c>
      <c r="S73" s="30">
        <v>849000</v>
      </c>
      <c r="T73" s="38">
        <v>40424.541666666664</v>
      </c>
      <c r="U73" s="30">
        <v>4012000</v>
      </c>
      <c r="V73" s="38">
        <v>40181.541666666664</v>
      </c>
      <c r="W73" s="30">
        <v>1874000</v>
      </c>
      <c r="X73" s="38">
        <v>40424.541666666664</v>
      </c>
      <c r="Y73" s="30">
        <v>472000</v>
      </c>
      <c r="AA73" s="42">
        <v>40181.541666666664</v>
      </c>
      <c r="AB73" s="43">
        <v>237.02000000141601</v>
      </c>
      <c r="AC73" s="44">
        <f t="shared" si="0"/>
        <v>809186.28000483429</v>
      </c>
      <c r="AD73" s="42">
        <v>40424.541666666664</v>
      </c>
      <c r="AE73" s="43">
        <v>385.62099999934401</v>
      </c>
      <c r="AF73" s="44">
        <f t="shared" si="1"/>
        <v>1316510.0939977604</v>
      </c>
      <c r="AG73" s="42">
        <v>40181.541666666664</v>
      </c>
      <c r="AH73" s="43">
        <v>703</v>
      </c>
      <c r="AI73" s="44">
        <f t="shared" si="2"/>
        <v>703000</v>
      </c>
      <c r="AJ73" s="42">
        <v>40424.541666666664</v>
      </c>
      <c r="AK73" s="43">
        <v>2214</v>
      </c>
      <c r="AL73" s="44">
        <f t="shared" si="3"/>
        <v>2214000</v>
      </c>
      <c r="AM73" s="42">
        <v>40181.541666666664</v>
      </c>
      <c r="AN73" s="43">
        <v>1103</v>
      </c>
      <c r="AO73" s="44">
        <f t="shared" si="4"/>
        <v>1103000</v>
      </c>
      <c r="AP73" s="42">
        <v>40424.541666666664</v>
      </c>
      <c r="AQ73" s="43">
        <v>1316</v>
      </c>
      <c r="AR73" s="44">
        <f t="shared" si="5"/>
        <v>1316000</v>
      </c>
    </row>
    <row r="74" spans="1:44" x14ac:dyDescent="0.25">
      <c r="A74" s="27">
        <v>40181.583333333336</v>
      </c>
      <c r="B74" s="19">
        <v>2662947.3120048717</v>
      </c>
      <c r="C74" s="27">
        <v>40424.583333333336</v>
      </c>
      <c r="D74" s="19">
        <v>3311378.574003547</v>
      </c>
      <c r="E74" s="27">
        <v>40181.583333333336</v>
      </c>
      <c r="F74" s="19">
        <v>2000</v>
      </c>
      <c r="G74" s="27">
        <v>40424.583333333336</v>
      </c>
      <c r="H74" s="19">
        <v>10371000</v>
      </c>
      <c r="I74" s="27">
        <v>40181.583333333336</v>
      </c>
      <c r="J74" s="19">
        <v>119000</v>
      </c>
      <c r="K74" s="27">
        <v>40424.583333333336</v>
      </c>
      <c r="L74" s="19">
        <v>42000</v>
      </c>
      <c r="M74" s="19"/>
      <c r="N74" s="38">
        <v>40181.583333333336</v>
      </c>
      <c r="O74" s="30">
        <v>563886.96599918604</v>
      </c>
      <c r="P74" s="38">
        <v>40424.583333333336</v>
      </c>
      <c r="Q74" s="30">
        <v>1153358.4479997815</v>
      </c>
      <c r="R74" s="38">
        <v>40181.583333333336</v>
      </c>
      <c r="S74" s="30">
        <v>783000</v>
      </c>
      <c r="T74" s="38">
        <v>40424.583333333336</v>
      </c>
      <c r="U74" s="30">
        <v>3802000</v>
      </c>
      <c r="V74" s="38">
        <v>40181.583333333336</v>
      </c>
      <c r="W74" s="30">
        <v>1892000</v>
      </c>
      <c r="X74" s="38">
        <v>40424.583333333336</v>
      </c>
      <c r="Y74" s="30">
        <v>486000</v>
      </c>
      <c r="AA74" s="42">
        <v>40181.583333333336</v>
      </c>
      <c r="AB74" s="43">
        <v>236.79199999943401</v>
      </c>
      <c r="AC74" s="44">
        <f t="shared" si="0"/>
        <v>808407.88799806777</v>
      </c>
      <c r="AD74" s="42">
        <v>40424.583333333336</v>
      </c>
      <c r="AE74" s="43">
        <v>393.55499999970198</v>
      </c>
      <c r="AF74" s="44">
        <f t="shared" si="1"/>
        <v>1343596.7699989825</v>
      </c>
      <c r="AG74" s="42">
        <v>40181.583333333336</v>
      </c>
      <c r="AH74" s="43">
        <v>717</v>
      </c>
      <c r="AI74" s="44">
        <f t="shared" si="2"/>
        <v>717000</v>
      </c>
      <c r="AJ74" s="42">
        <v>40424.583333333336</v>
      </c>
      <c r="AK74" s="43">
        <v>2245</v>
      </c>
      <c r="AL74" s="44">
        <f t="shared" si="3"/>
        <v>2245000</v>
      </c>
      <c r="AM74" s="42">
        <v>40181.583333333336</v>
      </c>
      <c r="AN74" s="43">
        <v>1039</v>
      </c>
      <c r="AO74" s="44">
        <f t="shared" si="4"/>
        <v>1039000</v>
      </c>
      <c r="AP74" s="42">
        <v>40424.583333333336</v>
      </c>
      <c r="AQ74" s="43">
        <v>1335</v>
      </c>
      <c r="AR74" s="44">
        <f t="shared" si="5"/>
        <v>1335000</v>
      </c>
    </row>
    <row r="75" spans="1:44" x14ac:dyDescent="0.25">
      <c r="A75" s="27">
        <v>40181.625</v>
      </c>
      <c r="B75" s="19">
        <v>2662022.1179899424</v>
      </c>
      <c r="C75" s="27">
        <v>40424.625</v>
      </c>
      <c r="D75" s="19">
        <v>3328462.2299994263</v>
      </c>
      <c r="E75" s="27">
        <v>40181.625</v>
      </c>
      <c r="F75" s="19">
        <v>1000</v>
      </c>
      <c r="G75" s="27">
        <v>40424.625</v>
      </c>
      <c r="H75" s="19">
        <v>9756000</v>
      </c>
      <c r="I75" s="27">
        <v>40181.625</v>
      </c>
      <c r="J75" s="19">
        <v>123000</v>
      </c>
      <c r="K75" s="27">
        <v>40424.625</v>
      </c>
      <c r="L75" s="19">
        <v>41000</v>
      </c>
      <c r="M75" s="19"/>
      <c r="N75" s="38">
        <v>40181.625</v>
      </c>
      <c r="O75" s="30">
        <v>580513.14600036258</v>
      </c>
      <c r="P75" s="38">
        <v>40424.625</v>
      </c>
      <c r="Q75" s="30">
        <v>1183766.945998614</v>
      </c>
      <c r="R75" s="38">
        <v>40181.625</v>
      </c>
      <c r="S75" s="30">
        <v>849000</v>
      </c>
      <c r="T75" s="38">
        <v>40424.625</v>
      </c>
      <c r="U75" s="30">
        <v>3891000</v>
      </c>
      <c r="V75" s="38">
        <v>40181.625</v>
      </c>
      <c r="W75" s="30">
        <v>1813000</v>
      </c>
      <c r="X75" s="38">
        <v>40424.625</v>
      </c>
      <c r="Y75" s="30">
        <v>489000</v>
      </c>
      <c r="AA75" s="42">
        <v>40181.625</v>
      </c>
      <c r="AB75" s="43">
        <v>235.063999999315</v>
      </c>
      <c r="AC75" s="44">
        <f t="shared" si="0"/>
        <v>802508.49599766138</v>
      </c>
      <c r="AD75" s="42">
        <v>40424.625</v>
      </c>
      <c r="AE75" s="43">
        <v>387.947999998927</v>
      </c>
      <c r="AF75" s="44">
        <f t="shared" si="1"/>
        <v>1324454.4719963367</v>
      </c>
      <c r="AG75" s="42">
        <v>40181.625</v>
      </c>
      <c r="AH75" s="43">
        <v>723</v>
      </c>
      <c r="AI75" s="44">
        <f t="shared" si="2"/>
        <v>723000</v>
      </c>
      <c r="AJ75" s="42">
        <v>40424.625</v>
      </c>
      <c r="AK75" s="43">
        <v>2208</v>
      </c>
      <c r="AL75" s="44">
        <f t="shared" si="3"/>
        <v>2208000</v>
      </c>
      <c r="AM75" s="42">
        <v>40181.625</v>
      </c>
      <c r="AN75" s="43">
        <v>1072</v>
      </c>
      <c r="AO75" s="44">
        <f t="shared" si="4"/>
        <v>1072000</v>
      </c>
      <c r="AP75" s="42">
        <v>40424.625</v>
      </c>
      <c r="AQ75" s="43">
        <v>1313</v>
      </c>
      <c r="AR75" s="44">
        <f t="shared" si="5"/>
        <v>1313000</v>
      </c>
    </row>
    <row r="76" spans="1:44" x14ac:dyDescent="0.25">
      <c r="A76" s="27">
        <v>40181.666666666664</v>
      </c>
      <c r="B76" s="19">
        <v>2695339.3440061081</v>
      </c>
      <c r="C76" s="27">
        <v>40424.666666666664</v>
      </c>
      <c r="D76" s="19">
        <v>3278853.3959995662</v>
      </c>
      <c r="E76" s="27">
        <v>40181.666666666664</v>
      </c>
      <c r="F76" s="19">
        <v>4000</v>
      </c>
      <c r="G76" s="27">
        <v>40424.666666666664</v>
      </c>
      <c r="H76" s="19">
        <v>9845000</v>
      </c>
      <c r="I76" s="27">
        <v>40181.666666666664</v>
      </c>
      <c r="J76" s="19">
        <v>122000</v>
      </c>
      <c r="K76" s="27">
        <v>40424.666666666664</v>
      </c>
      <c r="L76" s="19">
        <v>39000</v>
      </c>
      <c r="M76" s="19"/>
      <c r="N76" s="38">
        <v>40181.666666666664</v>
      </c>
      <c r="O76" s="30">
        <v>578908.56599966309</v>
      </c>
      <c r="P76" s="38">
        <v>40424.666666666664</v>
      </c>
      <c r="Q76" s="30">
        <v>1101404.1960002016</v>
      </c>
      <c r="R76" s="38">
        <v>40181.666666666664</v>
      </c>
      <c r="S76" s="30">
        <v>798000</v>
      </c>
      <c r="T76" s="38">
        <v>40424.666666666664</v>
      </c>
      <c r="U76" s="30">
        <v>3787000</v>
      </c>
      <c r="V76" s="38">
        <v>40181.666666666664</v>
      </c>
      <c r="W76" s="30">
        <v>1812000</v>
      </c>
      <c r="X76" s="38">
        <v>40424.666666666664</v>
      </c>
      <c r="Y76" s="30">
        <v>482000</v>
      </c>
      <c r="AA76" s="42">
        <v>40181.666666666664</v>
      </c>
      <c r="AB76" s="43">
        <v>238.387000000104</v>
      </c>
      <c r="AC76" s="44">
        <f t="shared" si="0"/>
        <v>813853.21800035506</v>
      </c>
      <c r="AD76" s="42">
        <v>40424.666666666664</v>
      </c>
      <c r="AE76" s="43">
        <v>381.41099999845</v>
      </c>
      <c r="AF76" s="44">
        <f t="shared" si="1"/>
        <v>1302137.1539947083</v>
      </c>
      <c r="AG76" s="42">
        <v>40181.666666666664</v>
      </c>
      <c r="AH76" s="43">
        <v>728</v>
      </c>
      <c r="AI76" s="44">
        <f t="shared" si="2"/>
        <v>728000</v>
      </c>
      <c r="AJ76" s="42">
        <v>40424.666666666664</v>
      </c>
      <c r="AK76" s="43">
        <v>2229</v>
      </c>
      <c r="AL76" s="44">
        <f t="shared" si="3"/>
        <v>2229000</v>
      </c>
      <c r="AM76" s="42">
        <v>40181.666666666664</v>
      </c>
      <c r="AN76" s="43">
        <v>1026</v>
      </c>
      <c r="AO76" s="44">
        <f t="shared" si="4"/>
        <v>1026000</v>
      </c>
      <c r="AP76" s="42">
        <v>40424.666666666664</v>
      </c>
      <c r="AQ76" s="43">
        <v>1336</v>
      </c>
      <c r="AR76" s="44">
        <f t="shared" si="5"/>
        <v>1336000</v>
      </c>
    </row>
    <row r="77" spans="1:44" x14ac:dyDescent="0.25">
      <c r="A77" s="27">
        <v>40181.708333333336</v>
      </c>
      <c r="B77" s="19">
        <v>2659096.3199988222</v>
      </c>
      <c r="C77" s="27">
        <v>40424.708333333336</v>
      </c>
      <c r="D77" s="19">
        <v>3222662.3699986655</v>
      </c>
      <c r="E77" s="27">
        <v>40181.708333333336</v>
      </c>
      <c r="F77" s="19">
        <v>4000</v>
      </c>
      <c r="G77" s="27">
        <v>40424.708333333336</v>
      </c>
      <c r="H77" s="19">
        <v>9772000</v>
      </c>
      <c r="I77" s="27">
        <v>40181.708333333336</v>
      </c>
      <c r="J77" s="19">
        <v>119000</v>
      </c>
      <c r="K77" s="27">
        <v>40424.708333333336</v>
      </c>
      <c r="L77" s="19">
        <v>41000</v>
      </c>
      <c r="M77" s="19"/>
      <c r="N77" s="38">
        <v>40181.708333333336</v>
      </c>
      <c r="O77" s="30">
        <v>586532.02800048341</v>
      </c>
      <c r="P77" s="38">
        <v>40424.708333333336</v>
      </c>
      <c r="Q77" s="30">
        <v>1100072.7360013486</v>
      </c>
      <c r="R77" s="38">
        <v>40181.708333333336</v>
      </c>
      <c r="S77" s="30">
        <v>838000</v>
      </c>
      <c r="T77" s="38">
        <v>40424.708333333336</v>
      </c>
      <c r="U77" s="30">
        <v>3657000</v>
      </c>
      <c r="V77" s="38">
        <v>40181.708333333336</v>
      </c>
      <c r="W77" s="30">
        <v>1884000</v>
      </c>
      <c r="X77" s="38">
        <v>40424.708333333336</v>
      </c>
      <c r="Y77" s="30">
        <v>492000</v>
      </c>
      <c r="AA77" s="42">
        <v>40181.708333333336</v>
      </c>
      <c r="AB77" s="43">
        <v>238.119000000879</v>
      </c>
      <c r="AC77" s="44">
        <f t="shared" ref="AC77:AC140" si="6">AB77*3414</f>
        <v>812938.2660030009</v>
      </c>
      <c r="AD77" s="42">
        <v>40424.708333333336</v>
      </c>
      <c r="AE77" s="43">
        <v>370.13300000131102</v>
      </c>
      <c r="AF77" s="44">
        <f t="shared" ref="AF77:AF140" si="7">AE77*3414</f>
        <v>1263634.0620044759</v>
      </c>
      <c r="AG77" s="42">
        <v>40181.708333333336</v>
      </c>
      <c r="AH77" s="43">
        <v>715</v>
      </c>
      <c r="AI77" s="44">
        <f t="shared" ref="AI77:AI140" si="8">AH77*1000</f>
        <v>715000</v>
      </c>
      <c r="AJ77" s="42">
        <v>40424.708333333336</v>
      </c>
      <c r="AK77" s="43">
        <v>2245</v>
      </c>
      <c r="AL77" s="44">
        <f t="shared" ref="AL77:AL140" si="9">AK77*1000</f>
        <v>2245000</v>
      </c>
      <c r="AM77" s="42">
        <v>40181.708333333336</v>
      </c>
      <c r="AN77" s="43">
        <v>1009</v>
      </c>
      <c r="AO77" s="44">
        <f t="shared" ref="AO77:AO140" si="10">AN77*1000</f>
        <v>1009000</v>
      </c>
      <c r="AP77" s="42">
        <v>40424.708333333336</v>
      </c>
      <c r="AQ77" s="43">
        <v>1340</v>
      </c>
      <c r="AR77" s="44">
        <f t="shared" ref="AR77:AR140" si="11">AQ77*1000</f>
        <v>1340000</v>
      </c>
    </row>
    <row r="78" spans="1:44" x14ac:dyDescent="0.25">
      <c r="A78" s="27">
        <v>40181.75</v>
      </c>
      <c r="B78" s="19">
        <v>2649018.1919966713</v>
      </c>
      <c r="C78" s="27">
        <v>40424.75</v>
      </c>
      <c r="D78" s="19">
        <v>3136206.2339938204</v>
      </c>
      <c r="E78" s="27">
        <v>40181.75</v>
      </c>
      <c r="F78" s="19">
        <v>4000</v>
      </c>
      <c r="G78" s="27">
        <v>40424.75</v>
      </c>
      <c r="H78" s="19">
        <v>9664000</v>
      </c>
      <c r="I78" s="27">
        <v>40181.75</v>
      </c>
      <c r="J78" s="19">
        <v>116000</v>
      </c>
      <c r="K78" s="27">
        <v>40424.75</v>
      </c>
      <c r="L78" s="19">
        <v>42000</v>
      </c>
      <c r="M78" s="19"/>
      <c r="N78" s="38">
        <v>40181.75</v>
      </c>
      <c r="O78" s="30">
        <v>592923.03599959915</v>
      </c>
      <c r="P78" s="38">
        <v>40424.75</v>
      </c>
      <c r="Q78" s="30">
        <v>1013869.2359981701</v>
      </c>
      <c r="R78" s="38">
        <v>40181.75</v>
      </c>
      <c r="S78" s="30">
        <v>821000</v>
      </c>
      <c r="T78" s="38">
        <v>40424.75</v>
      </c>
      <c r="U78" s="30">
        <v>3593000</v>
      </c>
      <c r="V78" s="38">
        <v>40181.75</v>
      </c>
      <c r="W78" s="30">
        <v>1854000</v>
      </c>
      <c r="X78" s="38">
        <v>40424.75</v>
      </c>
      <c r="Y78" s="30">
        <v>494000</v>
      </c>
      <c r="AA78" s="42">
        <v>40181.75</v>
      </c>
      <c r="AB78" s="43">
        <v>241.01099999994</v>
      </c>
      <c r="AC78" s="44">
        <f t="shared" si="6"/>
        <v>822811.55399979511</v>
      </c>
      <c r="AD78" s="42">
        <v>40424.75</v>
      </c>
      <c r="AE78" s="43">
        <v>335.59800000116201</v>
      </c>
      <c r="AF78" s="44">
        <f t="shared" si="7"/>
        <v>1145731.5720039671</v>
      </c>
      <c r="AG78" s="42">
        <v>40181.75</v>
      </c>
      <c r="AH78" s="43">
        <v>719</v>
      </c>
      <c r="AI78" s="44">
        <f t="shared" si="8"/>
        <v>719000</v>
      </c>
      <c r="AJ78" s="42">
        <v>40424.75</v>
      </c>
      <c r="AK78" s="43">
        <v>2202</v>
      </c>
      <c r="AL78" s="44">
        <f t="shared" si="9"/>
        <v>2202000</v>
      </c>
      <c r="AM78" s="42">
        <v>40181.75</v>
      </c>
      <c r="AN78" s="43">
        <v>1017</v>
      </c>
      <c r="AO78" s="44">
        <f t="shared" si="10"/>
        <v>1017000</v>
      </c>
      <c r="AP78" s="42">
        <v>40424.75</v>
      </c>
      <c r="AQ78" s="43">
        <v>1378</v>
      </c>
      <c r="AR78" s="44">
        <f t="shared" si="11"/>
        <v>1378000</v>
      </c>
    </row>
    <row r="79" spans="1:44" x14ac:dyDescent="0.25">
      <c r="A79" s="27">
        <v>40181.791666666664</v>
      </c>
      <c r="B79" s="19">
        <v>2605796.9520029188</v>
      </c>
      <c r="C79" s="27">
        <v>40424.791666666664</v>
      </c>
      <c r="D79" s="19">
        <v>2955079.8780001639</v>
      </c>
      <c r="E79" s="27">
        <v>40181.791666666664</v>
      </c>
      <c r="F79" s="19">
        <v>4000</v>
      </c>
      <c r="G79" s="27">
        <v>40424.791666666664</v>
      </c>
      <c r="H79" s="19">
        <v>9395000</v>
      </c>
      <c r="I79" s="27">
        <v>40181.791666666664</v>
      </c>
      <c r="J79" s="19">
        <v>117000</v>
      </c>
      <c r="K79" s="27">
        <v>40424.791666666664</v>
      </c>
      <c r="L79" s="19">
        <v>45000</v>
      </c>
      <c r="M79" s="19"/>
      <c r="N79" s="38">
        <v>40181.791666666664</v>
      </c>
      <c r="O79" s="30">
        <v>599853.45599969476</v>
      </c>
      <c r="P79" s="38">
        <v>40424.791666666664</v>
      </c>
      <c r="Q79" s="30">
        <v>947835.64800073742</v>
      </c>
      <c r="R79" s="38">
        <v>40181.791666666664</v>
      </c>
      <c r="S79" s="30">
        <v>849000</v>
      </c>
      <c r="T79" s="38">
        <v>40424.791666666664</v>
      </c>
      <c r="U79" s="30">
        <v>3441000</v>
      </c>
      <c r="V79" s="38">
        <v>40181.791666666664</v>
      </c>
      <c r="W79" s="30">
        <v>1869000</v>
      </c>
      <c r="X79" s="38">
        <v>40424.791666666664</v>
      </c>
      <c r="Y79" s="30">
        <v>492000</v>
      </c>
      <c r="AA79" s="42">
        <v>40181.791666666664</v>
      </c>
      <c r="AB79" s="43">
        <v>249.334999999031</v>
      </c>
      <c r="AC79" s="44">
        <f t="shared" si="6"/>
        <v>851229.68999669177</v>
      </c>
      <c r="AD79" s="42">
        <v>40424.791666666664</v>
      </c>
      <c r="AE79" s="43">
        <v>312.62399999797299</v>
      </c>
      <c r="AF79" s="44">
        <f t="shared" si="7"/>
        <v>1067298.3359930797</v>
      </c>
      <c r="AG79" s="42">
        <v>40181.791666666664</v>
      </c>
      <c r="AH79" s="43">
        <v>711</v>
      </c>
      <c r="AI79" s="44">
        <f t="shared" si="8"/>
        <v>711000</v>
      </c>
      <c r="AJ79" s="42">
        <v>40424.791666666664</v>
      </c>
      <c r="AK79" s="43">
        <v>2164</v>
      </c>
      <c r="AL79" s="44">
        <f t="shared" si="9"/>
        <v>2164000</v>
      </c>
      <c r="AM79" s="42">
        <v>40181.791666666664</v>
      </c>
      <c r="AN79" s="43">
        <v>1006</v>
      </c>
      <c r="AO79" s="44">
        <f t="shared" si="10"/>
        <v>1006000</v>
      </c>
      <c r="AP79" s="42">
        <v>40424.791666666664</v>
      </c>
      <c r="AQ79" s="43">
        <v>1403</v>
      </c>
      <c r="AR79" s="44">
        <f t="shared" si="11"/>
        <v>1403000</v>
      </c>
    </row>
    <row r="80" spans="1:44" x14ac:dyDescent="0.25">
      <c r="A80" s="27">
        <v>40181.833333333336</v>
      </c>
      <c r="B80" s="19">
        <v>2594308.8419957976</v>
      </c>
      <c r="C80" s="27">
        <v>40424.833333333336</v>
      </c>
      <c r="D80" s="19">
        <v>2922237.1980029633</v>
      </c>
      <c r="E80" s="27">
        <v>40181.833333333336</v>
      </c>
      <c r="F80" s="19">
        <v>4000</v>
      </c>
      <c r="G80" s="27">
        <v>40424.833333333336</v>
      </c>
      <c r="H80" s="19">
        <v>8648000</v>
      </c>
      <c r="I80" s="27">
        <v>40181.833333333336</v>
      </c>
      <c r="J80" s="19">
        <v>116000</v>
      </c>
      <c r="K80" s="27">
        <v>40424.833333333336</v>
      </c>
      <c r="L80" s="19">
        <v>45000</v>
      </c>
      <c r="M80" s="19"/>
      <c r="N80" s="38">
        <v>40181.833333333336</v>
      </c>
      <c r="O80" s="30">
        <v>582363.53400081396</v>
      </c>
      <c r="P80" s="38">
        <v>40424.833333333336</v>
      </c>
      <c r="Q80" s="30">
        <v>901323.31199970632</v>
      </c>
      <c r="R80" s="38">
        <v>40181.833333333336</v>
      </c>
      <c r="S80" s="30">
        <v>832000</v>
      </c>
      <c r="T80" s="38">
        <v>40424.833333333336</v>
      </c>
      <c r="U80" s="30">
        <v>3226000</v>
      </c>
      <c r="V80" s="38">
        <v>40181.833333333336</v>
      </c>
      <c r="W80" s="30">
        <v>1851000</v>
      </c>
      <c r="X80" s="38">
        <v>40424.833333333336</v>
      </c>
      <c r="Y80" s="30">
        <v>501000</v>
      </c>
      <c r="AA80" s="42">
        <v>40181.833333333336</v>
      </c>
      <c r="AB80" s="43">
        <v>245.07600000128201</v>
      </c>
      <c r="AC80" s="44">
        <f t="shared" si="6"/>
        <v>836689.46400437679</v>
      </c>
      <c r="AD80" s="42">
        <v>40424.833333333336</v>
      </c>
      <c r="AE80" s="43">
        <v>294.66800000145997</v>
      </c>
      <c r="AF80" s="44">
        <f t="shared" si="7"/>
        <v>1005996.5520049843</v>
      </c>
      <c r="AG80" s="42">
        <v>40181.833333333336</v>
      </c>
      <c r="AH80" s="43">
        <v>704</v>
      </c>
      <c r="AI80" s="44">
        <f t="shared" si="8"/>
        <v>704000</v>
      </c>
      <c r="AJ80" s="42">
        <v>40424.833333333336</v>
      </c>
      <c r="AK80" s="43">
        <v>2070</v>
      </c>
      <c r="AL80" s="44">
        <f t="shared" si="9"/>
        <v>2070000</v>
      </c>
      <c r="AM80" s="42">
        <v>40181.833333333336</v>
      </c>
      <c r="AN80" s="43">
        <v>983</v>
      </c>
      <c r="AO80" s="44">
        <f t="shared" si="10"/>
        <v>983000</v>
      </c>
      <c r="AP80" s="42">
        <v>40424.833333333336</v>
      </c>
      <c r="AQ80" s="43">
        <v>1370</v>
      </c>
      <c r="AR80" s="44">
        <f t="shared" si="11"/>
        <v>1370000</v>
      </c>
    </row>
    <row r="81" spans="1:44" x14ac:dyDescent="0.25">
      <c r="A81" s="27">
        <v>40181.875</v>
      </c>
      <c r="B81" s="19">
        <v>2617435.2780060493</v>
      </c>
      <c r="C81" s="27">
        <v>40424.875</v>
      </c>
      <c r="D81" s="19">
        <v>2884929.0060051004</v>
      </c>
      <c r="E81" s="27">
        <v>40181.875</v>
      </c>
      <c r="F81" s="19">
        <v>4000</v>
      </c>
      <c r="G81" s="27">
        <v>40424.875</v>
      </c>
      <c r="H81" s="19">
        <v>8432000</v>
      </c>
      <c r="I81" s="27">
        <v>40181.875</v>
      </c>
      <c r="J81" s="19">
        <v>115000</v>
      </c>
      <c r="K81" s="27">
        <v>40424.875</v>
      </c>
      <c r="L81" s="19">
        <v>46000</v>
      </c>
      <c r="M81" s="19"/>
      <c r="N81" s="38">
        <v>40181.875</v>
      </c>
      <c r="O81" s="30">
        <v>577484.92799921136</v>
      </c>
      <c r="P81" s="38">
        <v>40424.875</v>
      </c>
      <c r="Q81" s="30">
        <v>872843.72399909876</v>
      </c>
      <c r="R81" s="38">
        <v>40181.875</v>
      </c>
      <c r="S81" s="30">
        <v>844000</v>
      </c>
      <c r="T81" s="38">
        <v>40424.875</v>
      </c>
      <c r="U81" s="30">
        <v>3037000</v>
      </c>
      <c r="V81" s="38">
        <v>40181.875</v>
      </c>
      <c r="W81" s="30">
        <v>1853000</v>
      </c>
      <c r="X81" s="38">
        <v>40424.875</v>
      </c>
      <c r="Y81" s="30">
        <v>512000</v>
      </c>
      <c r="AA81" s="42">
        <v>40181.875</v>
      </c>
      <c r="AB81" s="43">
        <v>236.94299999997</v>
      </c>
      <c r="AC81" s="44">
        <f t="shared" si="6"/>
        <v>808923.40199989756</v>
      </c>
      <c r="AD81" s="42">
        <v>40424.875</v>
      </c>
      <c r="AE81" s="43">
        <v>299.822999998927</v>
      </c>
      <c r="AF81" s="44">
        <f t="shared" si="7"/>
        <v>1023595.7219963368</v>
      </c>
      <c r="AG81" s="42">
        <v>40181.875</v>
      </c>
      <c r="AH81" s="43">
        <v>635</v>
      </c>
      <c r="AI81" s="44">
        <f t="shared" si="8"/>
        <v>635000</v>
      </c>
      <c r="AJ81" s="42">
        <v>40424.875</v>
      </c>
      <c r="AK81" s="43">
        <v>2071</v>
      </c>
      <c r="AL81" s="44">
        <f t="shared" si="9"/>
        <v>2071000</v>
      </c>
      <c r="AM81" s="42">
        <v>40181.875</v>
      </c>
      <c r="AN81" s="43">
        <v>832</v>
      </c>
      <c r="AO81" s="44">
        <f t="shared" si="10"/>
        <v>832000</v>
      </c>
      <c r="AP81" s="42">
        <v>40424.875</v>
      </c>
      <c r="AQ81" s="43">
        <v>1376</v>
      </c>
      <c r="AR81" s="44">
        <f t="shared" si="11"/>
        <v>1376000</v>
      </c>
    </row>
    <row r="82" spans="1:44" x14ac:dyDescent="0.25">
      <c r="A82" s="27">
        <v>40181.916666666664</v>
      </c>
      <c r="B82" s="19">
        <v>2617769.8499957086</v>
      </c>
      <c r="C82" s="27">
        <v>40424.916666666664</v>
      </c>
      <c r="D82" s="19">
        <v>2810234.0999965011</v>
      </c>
      <c r="E82" s="27">
        <v>40181.916666666664</v>
      </c>
      <c r="F82" s="19">
        <v>3000</v>
      </c>
      <c r="G82" s="27">
        <v>40424.916666666664</v>
      </c>
      <c r="H82" s="19">
        <v>7958000</v>
      </c>
      <c r="I82" s="27">
        <v>40181.916666666664</v>
      </c>
      <c r="J82" s="19">
        <v>116000</v>
      </c>
      <c r="K82" s="27">
        <v>40424.916666666664</v>
      </c>
      <c r="L82" s="19">
        <v>48000</v>
      </c>
      <c r="M82" s="19"/>
      <c r="N82" s="38">
        <v>40181.916666666664</v>
      </c>
      <c r="O82" s="30">
        <v>586395.46800035611</v>
      </c>
      <c r="P82" s="38">
        <v>40424.916666666664</v>
      </c>
      <c r="Q82" s="30">
        <v>860976.66000139632</v>
      </c>
      <c r="R82" s="38">
        <v>40181.916666666664</v>
      </c>
      <c r="S82" s="30">
        <v>869000</v>
      </c>
      <c r="T82" s="38">
        <v>40424.916666666664</v>
      </c>
      <c r="U82" s="30">
        <v>2831000</v>
      </c>
      <c r="V82" s="38">
        <v>40181.916666666664</v>
      </c>
      <c r="W82" s="30">
        <v>1849000</v>
      </c>
      <c r="X82" s="38">
        <v>40424.916666666664</v>
      </c>
      <c r="Y82" s="30">
        <v>533000</v>
      </c>
      <c r="AA82" s="42">
        <v>40181.916666666664</v>
      </c>
      <c r="AB82" s="43">
        <v>234.525999998674</v>
      </c>
      <c r="AC82" s="44">
        <f t="shared" si="6"/>
        <v>800671.76399547304</v>
      </c>
      <c r="AD82" s="42">
        <v>40424.916666666664</v>
      </c>
      <c r="AE82" s="43">
        <v>291.30900000035803</v>
      </c>
      <c r="AF82" s="44">
        <f t="shared" si="7"/>
        <v>994528.92600122234</v>
      </c>
      <c r="AG82" s="42">
        <v>40181.916666666664</v>
      </c>
      <c r="AH82" s="43">
        <v>625</v>
      </c>
      <c r="AI82" s="44">
        <f t="shared" si="8"/>
        <v>625000</v>
      </c>
      <c r="AJ82" s="42">
        <v>40424.916666666664</v>
      </c>
      <c r="AK82" s="43">
        <v>2029</v>
      </c>
      <c r="AL82" s="44">
        <f t="shared" si="9"/>
        <v>2029000</v>
      </c>
      <c r="AM82" s="42">
        <v>40181.916666666664</v>
      </c>
      <c r="AN82" s="43">
        <v>824</v>
      </c>
      <c r="AO82" s="44">
        <f t="shared" si="10"/>
        <v>824000</v>
      </c>
      <c r="AP82" s="42">
        <v>40424.916666666664</v>
      </c>
      <c r="AQ82" s="43">
        <v>1356</v>
      </c>
      <c r="AR82" s="44">
        <f t="shared" si="11"/>
        <v>1356000</v>
      </c>
    </row>
    <row r="83" spans="1:44" x14ac:dyDescent="0.25">
      <c r="A83" s="27">
        <v>40181.958333333336</v>
      </c>
      <c r="B83" s="19">
        <v>2629643.7420032709</v>
      </c>
      <c r="C83" s="27">
        <v>40424.958333333336</v>
      </c>
      <c r="D83" s="19">
        <v>2764943.9760050392</v>
      </c>
      <c r="E83" s="27">
        <v>40181.958333333336</v>
      </c>
      <c r="F83" s="19">
        <v>4000</v>
      </c>
      <c r="G83" s="27">
        <v>40424.958333333336</v>
      </c>
      <c r="H83" s="19">
        <v>7296000</v>
      </c>
      <c r="I83" s="27">
        <v>40181.958333333336</v>
      </c>
      <c r="J83" s="19">
        <v>117000</v>
      </c>
      <c r="K83" s="27">
        <v>40424.958333333336</v>
      </c>
      <c r="L83" s="19">
        <v>50000</v>
      </c>
      <c r="M83" s="19"/>
      <c r="N83" s="38">
        <v>40181.958333333336</v>
      </c>
      <c r="O83" s="30">
        <v>592366.55400059128</v>
      </c>
      <c r="P83" s="38">
        <v>40424.958333333336</v>
      </c>
      <c r="Q83" s="30">
        <v>800374.74599925231</v>
      </c>
      <c r="R83" s="38">
        <v>40181.958333333336</v>
      </c>
      <c r="S83" s="30">
        <v>835000</v>
      </c>
      <c r="T83" s="38">
        <v>40424.958333333336</v>
      </c>
      <c r="U83" s="30">
        <v>2429000</v>
      </c>
      <c r="V83" s="38">
        <v>40181.958333333336</v>
      </c>
      <c r="W83" s="30">
        <v>1848000</v>
      </c>
      <c r="X83" s="38">
        <v>40424.958333333336</v>
      </c>
      <c r="Y83" s="30">
        <v>509000</v>
      </c>
      <c r="AA83" s="42">
        <v>40181.958333333336</v>
      </c>
      <c r="AB83" s="43">
        <v>234.83200000040199</v>
      </c>
      <c r="AC83" s="44">
        <f t="shared" si="6"/>
        <v>801716.4480013724</v>
      </c>
      <c r="AD83" s="42">
        <v>40424.958333333336</v>
      </c>
      <c r="AE83" s="43">
        <v>286.88599999994</v>
      </c>
      <c r="AF83" s="44">
        <f t="shared" si="7"/>
        <v>979428.80399979511</v>
      </c>
      <c r="AG83" s="42">
        <v>40181.958333333336</v>
      </c>
      <c r="AH83" s="43">
        <v>617</v>
      </c>
      <c r="AI83" s="44">
        <f t="shared" si="8"/>
        <v>617000</v>
      </c>
      <c r="AJ83" s="42">
        <v>40424.958333333336</v>
      </c>
      <c r="AK83" s="43">
        <v>2016</v>
      </c>
      <c r="AL83" s="44">
        <f t="shared" si="9"/>
        <v>2016000</v>
      </c>
      <c r="AM83" s="42">
        <v>40181.958333333336</v>
      </c>
      <c r="AN83" s="43">
        <v>830</v>
      </c>
      <c r="AO83" s="44">
        <f t="shared" si="10"/>
        <v>830000</v>
      </c>
      <c r="AP83" s="42">
        <v>40424.958333333336</v>
      </c>
      <c r="AQ83" s="43">
        <v>1346</v>
      </c>
      <c r="AR83" s="44">
        <f t="shared" si="11"/>
        <v>1346000</v>
      </c>
    </row>
    <row r="84" spans="1:44" x14ac:dyDescent="0.25">
      <c r="A84" s="27">
        <v>40182</v>
      </c>
      <c r="B84" s="19">
        <v>2608681.7820004402</v>
      </c>
      <c r="C84" s="27">
        <v>40425</v>
      </c>
      <c r="D84" s="19">
        <v>2750905.6079964121</v>
      </c>
      <c r="E84" s="27">
        <v>40182</v>
      </c>
      <c r="F84" s="19">
        <v>4000</v>
      </c>
      <c r="G84" s="27">
        <v>40425</v>
      </c>
      <c r="H84" s="19">
        <v>6922000</v>
      </c>
      <c r="I84" s="27">
        <v>40182</v>
      </c>
      <c r="J84" s="19">
        <v>119000</v>
      </c>
      <c r="K84" s="27">
        <v>40425</v>
      </c>
      <c r="L84" s="19">
        <v>51000</v>
      </c>
      <c r="M84" s="19"/>
      <c r="N84" s="38">
        <v>40182</v>
      </c>
      <c r="O84" s="30">
        <v>572452.69200024824</v>
      </c>
      <c r="P84" s="38">
        <v>40425</v>
      </c>
      <c r="Q84" s="30">
        <v>790665.33000069985</v>
      </c>
      <c r="R84" s="38">
        <v>40182</v>
      </c>
      <c r="S84" s="30">
        <v>874000</v>
      </c>
      <c r="T84" s="38">
        <v>40425</v>
      </c>
      <c r="U84" s="30">
        <v>2303000</v>
      </c>
      <c r="V84" s="38">
        <v>40182</v>
      </c>
      <c r="W84" s="30">
        <v>1836000</v>
      </c>
      <c r="X84" s="38">
        <v>40425</v>
      </c>
      <c r="Y84" s="30">
        <v>503000</v>
      </c>
      <c r="AA84" s="42">
        <v>40182</v>
      </c>
      <c r="AB84" s="43">
        <v>234.89599999971699</v>
      </c>
      <c r="AC84" s="44">
        <f t="shared" si="6"/>
        <v>801934.94399903377</v>
      </c>
      <c r="AD84" s="42">
        <v>40425</v>
      </c>
      <c r="AE84" s="43">
        <v>283.71800000220497</v>
      </c>
      <c r="AF84" s="44">
        <f t="shared" si="7"/>
        <v>968613.25200752774</v>
      </c>
      <c r="AG84" s="42">
        <v>40182</v>
      </c>
      <c r="AH84" s="43">
        <v>617</v>
      </c>
      <c r="AI84" s="44">
        <f t="shared" si="8"/>
        <v>617000</v>
      </c>
      <c r="AJ84" s="42">
        <v>40425</v>
      </c>
      <c r="AK84" s="43">
        <v>1995</v>
      </c>
      <c r="AL84" s="44">
        <f t="shared" si="9"/>
        <v>1995000</v>
      </c>
      <c r="AM84" s="42">
        <v>40182</v>
      </c>
      <c r="AN84" s="43">
        <v>845</v>
      </c>
      <c r="AO84" s="44">
        <f t="shared" si="10"/>
        <v>845000</v>
      </c>
      <c r="AP84" s="42">
        <v>40425</v>
      </c>
      <c r="AQ84" s="43">
        <v>1342</v>
      </c>
      <c r="AR84" s="44">
        <f t="shared" si="11"/>
        <v>1342000</v>
      </c>
    </row>
    <row r="85" spans="1:44" x14ac:dyDescent="0.25">
      <c r="A85" s="27">
        <v>40182.041666666664</v>
      </c>
      <c r="B85" s="19">
        <v>2606326.1219962579</v>
      </c>
      <c r="C85" s="27">
        <v>40425.041666666664</v>
      </c>
      <c r="D85" s="19">
        <v>2751369.9119977979</v>
      </c>
      <c r="E85" s="27">
        <v>40182.041666666664</v>
      </c>
      <c r="F85" s="19">
        <v>4000</v>
      </c>
      <c r="G85" s="27">
        <v>40425.041666666664</v>
      </c>
      <c r="H85" s="19">
        <v>6780000</v>
      </c>
      <c r="I85" s="27">
        <v>40182.041666666664</v>
      </c>
      <c r="J85" s="19">
        <v>117000</v>
      </c>
      <c r="K85" s="27">
        <v>40425.041666666664</v>
      </c>
      <c r="L85" s="19">
        <v>51000</v>
      </c>
      <c r="M85" s="19"/>
      <c r="N85" s="38">
        <v>40182.041666666664</v>
      </c>
      <c r="O85" s="30">
        <v>580082.98199980264</v>
      </c>
      <c r="P85" s="38">
        <v>40425.041666666664</v>
      </c>
      <c r="Q85" s="30">
        <v>790204.43999987375</v>
      </c>
      <c r="R85" s="38">
        <v>40182.041666666664</v>
      </c>
      <c r="S85" s="30">
        <v>817000</v>
      </c>
      <c r="T85" s="38">
        <v>40425.041666666664</v>
      </c>
      <c r="U85" s="30">
        <v>2434000</v>
      </c>
      <c r="V85" s="38">
        <v>40182.041666666664</v>
      </c>
      <c r="W85" s="30">
        <v>1878000</v>
      </c>
      <c r="X85" s="38">
        <v>40425.041666666664</v>
      </c>
      <c r="Y85" s="30">
        <v>502000</v>
      </c>
      <c r="AA85" s="42">
        <v>40182.041666666664</v>
      </c>
      <c r="AB85" s="43">
        <v>235.67300000041701</v>
      </c>
      <c r="AC85" s="44">
        <f t="shared" si="6"/>
        <v>804587.62200142362</v>
      </c>
      <c r="AD85" s="42">
        <v>40425.041666666664</v>
      </c>
      <c r="AE85" s="43">
        <v>283.78999999910599</v>
      </c>
      <c r="AF85" s="44">
        <f t="shared" si="7"/>
        <v>968859.05999694788</v>
      </c>
      <c r="AG85" s="42">
        <v>40182.041666666664</v>
      </c>
      <c r="AH85" s="43">
        <v>612</v>
      </c>
      <c r="AI85" s="44">
        <f t="shared" si="8"/>
        <v>612000</v>
      </c>
      <c r="AJ85" s="42">
        <v>40425.041666666664</v>
      </c>
      <c r="AK85" s="43">
        <v>2002</v>
      </c>
      <c r="AL85" s="44">
        <f t="shared" si="9"/>
        <v>2002000</v>
      </c>
      <c r="AM85" s="42">
        <v>40182.041666666664</v>
      </c>
      <c r="AN85" s="43">
        <v>848</v>
      </c>
      <c r="AO85" s="44">
        <f t="shared" si="10"/>
        <v>848000</v>
      </c>
      <c r="AP85" s="42">
        <v>40425.041666666664</v>
      </c>
      <c r="AQ85" s="43">
        <v>1384</v>
      </c>
      <c r="AR85" s="44">
        <f t="shared" si="11"/>
        <v>1384000</v>
      </c>
    </row>
    <row r="86" spans="1:44" x14ac:dyDescent="0.25">
      <c r="A86" s="27">
        <v>40182.083333333336</v>
      </c>
      <c r="B86" s="19">
        <v>2596302.6180058415</v>
      </c>
      <c r="C86" s="27">
        <v>40425.083333333336</v>
      </c>
      <c r="D86" s="19">
        <v>2749570.733996999</v>
      </c>
      <c r="E86" s="27">
        <v>40182.083333333336</v>
      </c>
      <c r="F86" s="19">
        <v>4000</v>
      </c>
      <c r="G86" s="27">
        <v>40425.083333333336</v>
      </c>
      <c r="H86" s="19">
        <v>7015000</v>
      </c>
      <c r="I86" s="27">
        <v>40182.083333333336</v>
      </c>
      <c r="J86" s="19">
        <v>121000</v>
      </c>
      <c r="K86" s="27">
        <v>40425.083333333336</v>
      </c>
      <c r="L86" s="19">
        <v>54000</v>
      </c>
      <c r="M86" s="19"/>
      <c r="N86" s="38">
        <v>40182.083333333336</v>
      </c>
      <c r="O86" s="30">
        <v>584722.60799959302</v>
      </c>
      <c r="P86" s="38">
        <v>40425.083333333336</v>
      </c>
      <c r="Q86" s="30">
        <v>775466.20199894509</v>
      </c>
      <c r="R86" s="38">
        <v>40182.083333333336</v>
      </c>
      <c r="S86" s="30">
        <v>948000</v>
      </c>
      <c r="T86" s="38">
        <v>40425.083333333336</v>
      </c>
      <c r="U86" s="30">
        <v>2394000</v>
      </c>
      <c r="V86" s="38">
        <v>40182.083333333336</v>
      </c>
      <c r="W86" s="30">
        <v>2156000</v>
      </c>
      <c r="X86" s="38">
        <v>40425.083333333336</v>
      </c>
      <c r="Y86" s="30">
        <v>500000</v>
      </c>
      <c r="AA86" s="42">
        <v>40182.083333333336</v>
      </c>
      <c r="AB86" s="43">
        <v>233.03999999910599</v>
      </c>
      <c r="AC86" s="44">
        <f t="shared" si="6"/>
        <v>795598.55999694788</v>
      </c>
      <c r="AD86" s="42">
        <v>40425.083333333336</v>
      </c>
      <c r="AE86" s="43">
        <v>282.88599999994</v>
      </c>
      <c r="AF86" s="44">
        <f t="shared" si="7"/>
        <v>965772.80399979511</v>
      </c>
      <c r="AG86" s="42">
        <v>40182.083333333336</v>
      </c>
      <c r="AH86" s="43">
        <v>605</v>
      </c>
      <c r="AI86" s="44">
        <f t="shared" si="8"/>
        <v>605000</v>
      </c>
      <c r="AJ86" s="42">
        <v>40425.083333333336</v>
      </c>
      <c r="AK86" s="43">
        <v>1982</v>
      </c>
      <c r="AL86" s="44">
        <f t="shared" si="9"/>
        <v>1982000</v>
      </c>
      <c r="AM86" s="42">
        <v>40182.083333333336</v>
      </c>
      <c r="AN86" s="43">
        <v>883</v>
      </c>
      <c r="AO86" s="44">
        <f t="shared" si="10"/>
        <v>883000</v>
      </c>
      <c r="AP86" s="42">
        <v>40425.083333333336</v>
      </c>
      <c r="AQ86" s="43">
        <v>1392</v>
      </c>
      <c r="AR86" s="44">
        <f t="shared" si="11"/>
        <v>1392000</v>
      </c>
    </row>
    <row r="87" spans="1:44" x14ac:dyDescent="0.25">
      <c r="A87" s="27">
        <v>40182.125</v>
      </c>
      <c r="B87" s="19">
        <v>2589006.8999967398</v>
      </c>
      <c r="C87" s="27">
        <v>40425.125</v>
      </c>
      <c r="D87" s="19">
        <v>2737290.5759999491</v>
      </c>
      <c r="E87" s="27">
        <v>40182.125</v>
      </c>
      <c r="F87" s="19">
        <v>4000</v>
      </c>
      <c r="G87" s="27">
        <v>40425.125</v>
      </c>
      <c r="H87" s="19">
        <v>7036000</v>
      </c>
      <c r="I87" s="27">
        <v>40182.125</v>
      </c>
      <c r="J87" s="19">
        <v>123000</v>
      </c>
      <c r="K87" s="27">
        <v>40425.125</v>
      </c>
      <c r="L87" s="19">
        <v>55000</v>
      </c>
      <c r="M87" s="19"/>
      <c r="N87" s="38">
        <v>40182.125</v>
      </c>
      <c r="O87" s="30">
        <v>581086.69799978391</v>
      </c>
      <c r="P87" s="38">
        <v>40425.125</v>
      </c>
      <c r="Q87" s="30">
        <v>772837.42200047115</v>
      </c>
      <c r="R87" s="38">
        <v>40182.125</v>
      </c>
      <c r="S87" s="30">
        <v>811000</v>
      </c>
      <c r="T87" s="38">
        <v>40425.125</v>
      </c>
      <c r="U87" s="30">
        <v>2376000</v>
      </c>
      <c r="V87" s="38">
        <v>40182.125</v>
      </c>
      <c r="W87" s="30">
        <v>2169000</v>
      </c>
      <c r="X87" s="38">
        <v>40425.125</v>
      </c>
      <c r="Y87" s="30">
        <v>508000</v>
      </c>
      <c r="AA87" s="42">
        <v>40182.125</v>
      </c>
      <c r="AB87" s="43">
        <v>234.357000000775</v>
      </c>
      <c r="AC87" s="44">
        <f t="shared" si="6"/>
        <v>800094.79800264584</v>
      </c>
      <c r="AD87" s="42">
        <v>40425.125</v>
      </c>
      <c r="AE87" s="43">
        <v>281.811000000685</v>
      </c>
      <c r="AF87" s="44">
        <f t="shared" si="7"/>
        <v>962102.75400233862</v>
      </c>
      <c r="AG87" s="42">
        <v>40182.125</v>
      </c>
      <c r="AH87" s="43">
        <v>623</v>
      </c>
      <c r="AI87" s="44">
        <f t="shared" si="8"/>
        <v>623000</v>
      </c>
      <c r="AJ87" s="42">
        <v>40425.125</v>
      </c>
      <c r="AK87" s="43">
        <v>1964</v>
      </c>
      <c r="AL87" s="44">
        <f t="shared" si="9"/>
        <v>1964000</v>
      </c>
      <c r="AM87" s="42">
        <v>40182.125</v>
      </c>
      <c r="AN87" s="43">
        <v>977</v>
      </c>
      <c r="AO87" s="44">
        <f t="shared" si="10"/>
        <v>977000</v>
      </c>
      <c r="AP87" s="42">
        <v>40425.125</v>
      </c>
      <c r="AQ87" s="43">
        <v>1383</v>
      </c>
      <c r="AR87" s="44">
        <f t="shared" si="11"/>
        <v>1383000</v>
      </c>
    </row>
    <row r="88" spans="1:44" x14ac:dyDescent="0.25">
      <c r="A88" s="27">
        <v>40182.166666666664</v>
      </c>
      <c r="B88" s="19">
        <v>2596029.498002803</v>
      </c>
      <c r="C88" s="27">
        <v>40425.166666666664</v>
      </c>
      <c r="D88" s="19">
        <v>2732647.5359972175</v>
      </c>
      <c r="E88" s="27">
        <v>40182.166666666664</v>
      </c>
      <c r="F88" s="19">
        <v>4000</v>
      </c>
      <c r="G88" s="27">
        <v>40425.166666666664</v>
      </c>
      <c r="H88" s="19">
        <v>6869000</v>
      </c>
      <c r="I88" s="27">
        <v>40182.166666666664</v>
      </c>
      <c r="J88" s="19">
        <v>122000</v>
      </c>
      <c r="K88" s="27">
        <v>40425.166666666664</v>
      </c>
      <c r="L88" s="19">
        <v>54000</v>
      </c>
      <c r="M88" s="19"/>
      <c r="N88" s="38">
        <v>40182.166666666664</v>
      </c>
      <c r="O88" s="30">
        <v>576231.99000050873</v>
      </c>
      <c r="P88" s="38">
        <v>40425.166666666664</v>
      </c>
      <c r="Q88" s="30">
        <v>797855.21400119492</v>
      </c>
      <c r="R88" s="38">
        <v>40182.166666666664</v>
      </c>
      <c r="S88" s="30">
        <v>869000</v>
      </c>
      <c r="T88" s="38">
        <v>40425.166666666664</v>
      </c>
      <c r="U88" s="30">
        <v>2472000</v>
      </c>
      <c r="V88" s="38">
        <v>40182.166666666664</v>
      </c>
      <c r="W88" s="30">
        <v>2290000</v>
      </c>
      <c r="X88" s="38">
        <v>40425.166666666664</v>
      </c>
      <c r="Y88" s="30">
        <v>610000</v>
      </c>
      <c r="AA88" s="42">
        <v>40182.166666666664</v>
      </c>
      <c r="AB88" s="43">
        <v>232.35099999979099</v>
      </c>
      <c r="AC88" s="44">
        <f t="shared" si="6"/>
        <v>793246.31399928639</v>
      </c>
      <c r="AD88" s="42">
        <v>40425.166666666664</v>
      </c>
      <c r="AE88" s="43">
        <v>280.45999999716901</v>
      </c>
      <c r="AF88" s="44">
        <f t="shared" si="7"/>
        <v>957490.43999033503</v>
      </c>
      <c r="AG88" s="42">
        <v>40182.166666666664</v>
      </c>
      <c r="AH88" s="43">
        <v>617</v>
      </c>
      <c r="AI88" s="44">
        <f t="shared" si="8"/>
        <v>617000</v>
      </c>
      <c r="AJ88" s="42">
        <v>40425.166666666664</v>
      </c>
      <c r="AK88" s="43">
        <v>1974</v>
      </c>
      <c r="AL88" s="44">
        <f t="shared" si="9"/>
        <v>1974000</v>
      </c>
      <c r="AM88" s="42">
        <v>40182.166666666664</v>
      </c>
      <c r="AN88" s="43">
        <v>971</v>
      </c>
      <c r="AO88" s="44">
        <f t="shared" si="10"/>
        <v>971000</v>
      </c>
      <c r="AP88" s="42">
        <v>40425.166666666664</v>
      </c>
      <c r="AQ88" s="43">
        <v>1398</v>
      </c>
      <c r="AR88" s="44">
        <f t="shared" si="11"/>
        <v>1398000</v>
      </c>
    </row>
    <row r="89" spans="1:44" x14ac:dyDescent="0.25">
      <c r="A89" s="27">
        <v>40182.208333333336</v>
      </c>
      <c r="B89" s="19">
        <v>2595418.3919940493</v>
      </c>
      <c r="C89" s="27">
        <v>40425.208333333336</v>
      </c>
      <c r="D89" s="19">
        <v>2713563.2760056737</v>
      </c>
      <c r="E89" s="27">
        <v>40182.208333333336</v>
      </c>
      <c r="F89" s="19">
        <v>4000</v>
      </c>
      <c r="G89" s="27">
        <v>40425.208333333336</v>
      </c>
      <c r="H89" s="19">
        <v>6822000</v>
      </c>
      <c r="I89" s="27">
        <v>40182.208333333336</v>
      </c>
      <c r="J89" s="19">
        <v>125000</v>
      </c>
      <c r="K89" s="27">
        <v>40425.208333333336</v>
      </c>
      <c r="L89" s="19">
        <v>55000</v>
      </c>
      <c r="M89" s="19"/>
      <c r="N89" s="38">
        <v>40182.208333333336</v>
      </c>
      <c r="O89" s="30">
        <v>575552.6039996373</v>
      </c>
      <c r="P89" s="38">
        <v>40425.208333333336</v>
      </c>
      <c r="Q89" s="30">
        <v>795444.92999879143</v>
      </c>
      <c r="R89" s="38">
        <v>40182.208333333336</v>
      </c>
      <c r="S89" s="30">
        <v>854000</v>
      </c>
      <c r="T89" s="38">
        <v>40425.208333333336</v>
      </c>
      <c r="U89" s="30">
        <v>2389000</v>
      </c>
      <c r="V89" s="38">
        <v>40182.208333333336</v>
      </c>
      <c r="W89" s="30">
        <v>2244000</v>
      </c>
      <c r="X89" s="38">
        <v>40425.208333333336</v>
      </c>
      <c r="Y89" s="30">
        <v>582000</v>
      </c>
      <c r="AA89" s="42">
        <v>40182.208333333336</v>
      </c>
      <c r="AB89" s="43">
        <v>232.233000000939</v>
      </c>
      <c r="AC89" s="44">
        <f t="shared" si="6"/>
        <v>792843.46200320579</v>
      </c>
      <c r="AD89" s="42">
        <v>40425.208333333336</v>
      </c>
      <c r="AE89" s="43">
        <v>281.40100000053599</v>
      </c>
      <c r="AF89" s="44">
        <f t="shared" si="7"/>
        <v>960703.0140018299</v>
      </c>
      <c r="AG89" s="42">
        <v>40182.208333333336</v>
      </c>
      <c r="AH89" s="43">
        <v>627</v>
      </c>
      <c r="AI89" s="44">
        <f t="shared" si="8"/>
        <v>627000</v>
      </c>
      <c r="AJ89" s="42">
        <v>40425.208333333336</v>
      </c>
      <c r="AK89" s="43">
        <v>1968</v>
      </c>
      <c r="AL89" s="44">
        <f t="shared" si="9"/>
        <v>1968000</v>
      </c>
      <c r="AM89" s="42">
        <v>40182.208333333336</v>
      </c>
      <c r="AN89" s="43">
        <v>968</v>
      </c>
      <c r="AO89" s="44">
        <f t="shared" si="10"/>
        <v>968000</v>
      </c>
      <c r="AP89" s="42">
        <v>40425.208333333336</v>
      </c>
      <c r="AQ89" s="43">
        <v>1443</v>
      </c>
      <c r="AR89" s="44">
        <f t="shared" si="11"/>
        <v>1443000</v>
      </c>
    </row>
    <row r="90" spans="1:44" x14ac:dyDescent="0.25">
      <c r="A90" s="27">
        <v>40182.25</v>
      </c>
      <c r="B90" s="19">
        <v>2603700.75599874</v>
      </c>
      <c r="C90" s="27">
        <v>40425.25</v>
      </c>
      <c r="D90" s="19">
        <v>2715939.4199945307</v>
      </c>
      <c r="E90" s="27">
        <v>40182.25</v>
      </c>
      <c r="F90" s="19">
        <v>3000</v>
      </c>
      <c r="G90" s="27">
        <v>40425.25</v>
      </c>
      <c r="H90" s="19">
        <v>6729000</v>
      </c>
      <c r="I90" s="27">
        <v>40182.25</v>
      </c>
      <c r="J90" s="19">
        <v>130000</v>
      </c>
      <c r="K90" s="27">
        <v>40425.25</v>
      </c>
      <c r="L90" s="19">
        <v>55000</v>
      </c>
      <c r="M90" s="19"/>
      <c r="N90" s="38">
        <v>40182.25</v>
      </c>
      <c r="O90" s="30">
        <v>576276.37199983478</v>
      </c>
      <c r="P90" s="38">
        <v>40425.25</v>
      </c>
      <c r="Q90" s="30">
        <v>781232.44799978146</v>
      </c>
      <c r="R90" s="38">
        <v>40182.25</v>
      </c>
      <c r="S90" s="30">
        <v>864000</v>
      </c>
      <c r="T90" s="38">
        <v>40425.25</v>
      </c>
      <c r="U90" s="30">
        <v>2273000</v>
      </c>
      <c r="V90" s="38">
        <v>40182.25</v>
      </c>
      <c r="W90" s="30">
        <v>2302000</v>
      </c>
      <c r="X90" s="38">
        <v>40425.25</v>
      </c>
      <c r="Y90" s="30">
        <v>539000</v>
      </c>
      <c r="AA90" s="42">
        <v>40182.25</v>
      </c>
      <c r="AB90" s="43">
        <v>232.54199999943401</v>
      </c>
      <c r="AC90" s="44">
        <f t="shared" si="6"/>
        <v>793898.38799806777</v>
      </c>
      <c r="AD90" s="42">
        <v>40425.25</v>
      </c>
      <c r="AE90" s="43">
        <v>276.82800000160898</v>
      </c>
      <c r="AF90" s="44">
        <f t="shared" si="7"/>
        <v>945090.79200549307</v>
      </c>
      <c r="AG90" s="42">
        <v>40182.25</v>
      </c>
      <c r="AH90" s="43">
        <v>673</v>
      </c>
      <c r="AI90" s="44">
        <f t="shared" si="8"/>
        <v>673000</v>
      </c>
      <c r="AJ90" s="42">
        <v>40425.25</v>
      </c>
      <c r="AK90" s="43">
        <v>1949</v>
      </c>
      <c r="AL90" s="44">
        <f t="shared" si="9"/>
        <v>1949000</v>
      </c>
      <c r="AM90" s="42">
        <v>40182.25</v>
      </c>
      <c r="AN90" s="43">
        <v>1047</v>
      </c>
      <c r="AO90" s="44">
        <f t="shared" si="10"/>
        <v>1047000</v>
      </c>
      <c r="AP90" s="42">
        <v>40425.25</v>
      </c>
      <c r="AQ90" s="43">
        <v>1443</v>
      </c>
      <c r="AR90" s="44">
        <f t="shared" si="11"/>
        <v>1443000</v>
      </c>
    </row>
    <row r="91" spans="1:44" x14ac:dyDescent="0.25">
      <c r="A91" s="27">
        <v>40182.291666666664</v>
      </c>
      <c r="B91" s="19">
        <v>2671676.910008552</v>
      </c>
      <c r="C91" s="27">
        <v>40425.291666666664</v>
      </c>
      <c r="D91" s="19">
        <v>2719889.4180076676</v>
      </c>
      <c r="E91" s="27">
        <v>40182.291666666664</v>
      </c>
      <c r="F91" s="19">
        <v>4000</v>
      </c>
      <c r="G91" s="27">
        <v>40425.291666666664</v>
      </c>
      <c r="H91" s="19">
        <v>6399000</v>
      </c>
      <c r="I91" s="27">
        <v>40182.291666666664</v>
      </c>
      <c r="J91" s="19">
        <v>130000</v>
      </c>
      <c r="K91" s="27">
        <v>40425.291666666664</v>
      </c>
      <c r="L91" s="19">
        <v>55000</v>
      </c>
      <c r="M91" s="19"/>
      <c r="N91" s="38">
        <v>40182.291666666664</v>
      </c>
      <c r="O91" s="30">
        <v>615131.1060000126</v>
      </c>
      <c r="P91" s="38">
        <v>40425.291666666664</v>
      </c>
      <c r="Q91" s="30">
        <v>840455.10600160109</v>
      </c>
      <c r="R91" s="38">
        <v>40182.291666666664</v>
      </c>
      <c r="S91" s="30">
        <v>769000</v>
      </c>
      <c r="T91" s="38">
        <v>40425.291666666664</v>
      </c>
      <c r="U91" s="30">
        <v>2693000</v>
      </c>
      <c r="V91" s="38">
        <v>40182.291666666664</v>
      </c>
      <c r="W91" s="30">
        <v>2410000</v>
      </c>
      <c r="X91" s="38">
        <v>40425.291666666664</v>
      </c>
      <c r="Y91" s="30">
        <v>581000</v>
      </c>
      <c r="AA91" s="42">
        <v>40182.291666666664</v>
      </c>
      <c r="AB91" s="43">
        <v>275.70399999991099</v>
      </c>
      <c r="AC91" s="44">
        <f t="shared" si="6"/>
        <v>941253.45599969616</v>
      </c>
      <c r="AD91" s="42">
        <v>40425.291666666664</v>
      </c>
      <c r="AE91" s="43">
        <v>275.98699999973201</v>
      </c>
      <c r="AF91" s="44">
        <f t="shared" si="7"/>
        <v>942219.61799908511</v>
      </c>
      <c r="AG91" s="42">
        <v>40182.291666666664</v>
      </c>
      <c r="AH91" s="43">
        <v>1205</v>
      </c>
      <c r="AI91" s="44">
        <f t="shared" si="8"/>
        <v>1205000</v>
      </c>
      <c r="AJ91" s="42">
        <v>40425.291666666664</v>
      </c>
      <c r="AK91" s="43">
        <v>1913</v>
      </c>
      <c r="AL91" s="44">
        <f t="shared" si="9"/>
        <v>1913000</v>
      </c>
      <c r="AM91" s="42">
        <v>40182.291666666664</v>
      </c>
      <c r="AN91" s="43">
        <v>2063</v>
      </c>
      <c r="AO91" s="44">
        <f t="shared" si="10"/>
        <v>2063000</v>
      </c>
      <c r="AP91" s="42">
        <v>40425.291666666664</v>
      </c>
      <c r="AQ91" s="43">
        <v>1434</v>
      </c>
      <c r="AR91" s="44">
        <f t="shared" si="11"/>
        <v>1434000</v>
      </c>
    </row>
    <row r="92" spans="1:44" x14ac:dyDescent="0.25">
      <c r="A92" s="27">
        <v>40182.333333333336</v>
      </c>
      <c r="B92" s="19">
        <v>2685421.6740024374</v>
      </c>
      <c r="C92" s="27">
        <v>40425.333333333336</v>
      </c>
      <c r="D92" s="19">
        <v>2705905.6739984602</v>
      </c>
      <c r="E92" s="27">
        <v>40182.333333333336</v>
      </c>
      <c r="F92" s="19">
        <v>3000</v>
      </c>
      <c r="G92" s="27">
        <v>40425.333333333336</v>
      </c>
      <c r="H92" s="19">
        <v>6208000</v>
      </c>
      <c r="I92" s="27">
        <v>40182.333333333336</v>
      </c>
      <c r="J92" s="19">
        <v>153000</v>
      </c>
      <c r="K92" s="27">
        <v>40425.333333333336</v>
      </c>
      <c r="L92" s="19">
        <v>55000</v>
      </c>
      <c r="M92" s="19"/>
      <c r="N92" s="38">
        <v>40182.333333333336</v>
      </c>
      <c r="O92" s="30">
        <v>631200.80400059163</v>
      </c>
      <c r="P92" s="38">
        <v>40425.333333333336</v>
      </c>
      <c r="Q92" s="30">
        <v>825037.48199900996</v>
      </c>
      <c r="R92" s="38">
        <v>40182.333333333336</v>
      </c>
      <c r="S92" s="30">
        <v>813000</v>
      </c>
      <c r="T92" s="38">
        <v>40425.333333333336</v>
      </c>
      <c r="U92" s="30">
        <v>2540000</v>
      </c>
      <c r="V92" s="38">
        <v>40182.333333333336</v>
      </c>
      <c r="W92" s="30">
        <v>2574000</v>
      </c>
      <c r="X92" s="38">
        <v>40425.333333333336</v>
      </c>
      <c r="Y92" s="30">
        <v>601000</v>
      </c>
      <c r="AA92" s="42">
        <v>40182.333333333336</v>
      </c>
      <c r="AB92" s="43">
        <v>287.66599999927001</v>
      </c>
      <c r="AC92" s="44">
        <f t="shared" si="6"/>
        <v>982091.72399750783</v>
      </c>
      <c r="AD92" s="42">
        <v>40425.333333333336</v>
      </c>
      <c r="AE92" s="43">
        <v>265.677000001073</v>
      </c>
      <c r="AF92" s="44">
        <f t="shared" si="7"/>
        <v>907021.27800366317</v>
      </c>
      <c r="AG92" s="42">
        <v>40182.333333333336</v>
      </c>
      <c r="AH92" s="43">
        <v>1330</v>
      </c>
      <c r="AI92" s="44">
        <f t="shared" si="8"/>
        <v>1330000</v>
      </c>
      <c r="AJ92" s="42">
        <v>40425.333333333336</v>
      </c>
      <c r="AK92" s="43">
        <v>1915</v>
      </c>
      <c r="AL92" s="44">
        <f t="shared" si="9"/>
        <v>1915000</v>
      </c>
      <c r="AM92" s="42">
        <v>40182.333333333336</v>
      </c>
      <c r="AN92" s="43">
        <v>2153</v>
      </c>
      <c r="AO92" s="44">
        <f t="shared" si="10"/>
        <v>2153000</v>
      </c>
      <c r="AP92" s="42">
        <v>40425.333333333336</v>
      </c>
      <c r="AQ92" s="43">
        <v>1438</v>
      </c>
      <c r="AR92" s="44">
        <f t="shared" si="11"/>
        <v>1438000</v>
      </c>
    </row>
    <row r="93" spans="1:44" x14ac:dyDescent="0.25">
      <c r="A93" s="27">
        <v>40182.375</v>
      </c>
      <c r="B93" s="19">
        <v>2710268.7660006178</v>
      </c>
      <c r="C93" s="27">
        <v>40425.375</v>
      </c>
      <c r="D93" s="19">
        <v>2696858.5739955995</v>
      </c>
      <c r="E93" s="27">
        <v>40182.375</v>
      </c>
      <c r="F93" s="19">
        <v>1000</v>
      </c>
      <c r="G93" s="27">
        <v>40425.375</v>
      </c>
      <c r="H93" s="19">
        <v>5853000</v>
      </c>
      <c r="I93" s="27">
        <v>40182.375</v>
      </c>
      <c r="J93" s="19">
        <v>288000</v>
      </c>
      <c r="K93" s="27">
        <v>40425.375</v>
      </c>
      <c r="L93" s="19">
        <v>56000</v>
      </c>
      <c r="M93" s="19"/>
      <c r="N93" s="38">
        <v>40182.375</v>
      </c>
      <c r="O93" s="30">
        <v>736621.70999885281</v>
      </c>
      <c r="P93" s="38">
        <v>40425.375</v>
      </c>
      <c r="Q93" s="30">
        <v>823262.20200053602</v>
      </c>
      <c r="R93" s="38">
        <v>40182.375</v>
      </c>
      <c r="S93" s="30">
        <v>726000</v>
      </c>
      <c r="T93" s="38">
        <v>40425.375</v>
      </c>
      <c r="U93" s="30">
        <v>2456000</v>
      </c>
      <c r="V93" s="38">
        <v>40182.375</v>
      </c>
      <c r="W93" s="30">
        <v>2595000</v>
      </c>
      <c r="X93" s="38">
        <v>40425.375</v>
      </c>
      <c r="Y93" s="30">
        <v>591000</v>
      </c>
      <c r="AA93" s="42">
        <v>40182.375</v>
      </c>
      <c r="AB93" s="43">
        <v>307.95600000023802</v>
      </c>
      <c r="AC93" s="44">
        <f t="shared" si="6"/>
        <v>1051361.7840008126</v>
      </c>
      <c r="AD93" s="42">
        <v>40425.375</v>
      </c>
      <c r="AE93" s="43">
        <v>265.86499999836099</v>
      </c>
      <c r="AF93" s="44">
        <f t="shared" si="7"/>
        <v>907663.10999440437</v>
      </c>
      <c r="AG93" s="42">
        <v>40182.375</v>
      </c>
      <c r="AH93" s="43">
        <v>1222</v>
      </c>
      <c r="AI93" s="44">
        <f t="shared" si="8"/>
        <v>1222000</v>
      </c>
      <c r="AJ93" s="42">
        <v>40425.375</v>
      </c>
      <c r="AK93" s="43">
        <v>1889</v>
      </c>
      <c r="AL93" s="44">
        <f t="shared" si="9"/>
        <v>1889000</v>
      </c>
      <c r="AM93" s="42">
        <v>40182.375</v>
      </c>
      <c r="AN93" s="43">
        <v>1949</v>
      </c>
      <c r="AO93" s="44">
        <f t="shared" si="10"/>
        <v>1949000</v>
      </c>
      <c r="AP93" s="42">
        <v>40425.375</v>
      </c>
      <c r="AQ93" s="43">
        <v>1393</v>
      </c>
      <c r="AR93" s="44">
        <f t="shared" si="11"/>
        <v>1393000</v>
      </c>
    </row>
    <row r="94" spans="1:44" x14ac:dyDescent="0.25">
      <c r="A94" s="27">
        <v>40182.416666666664</v>
      </c>
      <c r="B94" s="19">
        <v>2911056.3479973204</v>
      </c>
      <c r="C94" s="27">
        <v>40425.416666666664</v>
      </c>
      <c r="D94" s="19">
        <v>2737427.1360048479</v>
      </c>
      <c r="E94" s="27">
        <v>40182.416666666664</v>
      </c>
      <c r="F94" s="19">
        <v>1000</v>
      </c>
      <c r="G94" s="27">
        <v>40425.416666666664</v>
      </c>
      <c r="H94" s="19">
        <v>5634000</v>
      </c>
      <c r="I94" s="27">
        <v>40182.416666666664</v>
      </c>
      <c r="J94" s="19">
        <v>380000</v>
      </c>
      <c r="K94" s="27">
        <v>40425.416666666664</v>
      </c>
      <c r="L94" s="19">
        <v>57000</v>
      </c>
      <c r="M94" s="19"/>
      <c r="N94" s="38">
        <v>40182.416666666664</v>
      </c>
      <c r="O94" s="30">
        <v>862854.36000076472</v>
      </c>
      <c r="P94" s="38">
        <v>40425.416666666664</v>
      </c>
      <c r="Q94" s="30">
        <v>829820.49599924881</v>
      </c>
      <c r="R94" s="38">
        <v>40182.416666666664</v>
      </c>
      <c r="S94" s="30">
        <v>815000</v>
      </c>
      <c r="T94" s="38">
        <v>40425.416666666664</v>
      </c>
      <c r="U94" s="30">
        <v>2572000</v>
      </c>
      <c r="V94" s="38">
        <v>40182.416666666664</v>
      </c>
      <c r="W94" s="30">
        <v>2727000</v>
      </c>
      <c r="X94" s="38">
        <v>40425.416666666664</v>
      </c>
      <c r="Y94" s="30">
        <v>590000</v>
      </c>
      <c r="AA94" s="42">
        <v>40182.416666666664</v>
      </c>
      <c r="AB94" s="43">
        <v>325.45500000007502</v>
      </c>
      <c r="AC94" s="44">
        <f t="shared" si="6"/>
        <v>1111103.3700002562</v>
      </c>
      <c r="AD94" s="42">
        <v>40425.416666666664</v>
      </c>
      <c r="AE94" s="43">
        <v>266.33500000089401</v>
      </c>
      <c r="AF94" s="44">
        <f t="shared" si="7"/>
        <v>909267.69000305212</v>
      </c>
      <c r="AG94" s="42">
        <v>40182.416666666664</v>
      </c>
      <c r="AH94" s="43">
        <v>1217</v>
      </c>
      <c r="AI94" s="44">
        <f t="shared" si="8"/>
        <v>1217000</v>
      </c>
      <c r="AJ94" s="42">
        <v>40425.416666666664</v>
      </c>
      <c r="AK94" s="43">
        <v>1807</v>
      </c>
      <c r="AL94" s="44">
        <f t="shared" si="9"/>
        <v>1807000</v>
      </c>
      <c r="AM94" s="42">
        <v>40182.416666666664</v>
      </c>
      <c r="AN94" s="43">
        <v>1842</v>
      </c>
      <c r="AO94" s="44">
        <f t="shared" si="10"/>
        <v>1842000</v>
      </c>
      <c r="AP94" s="42">
        <v>40425.416666666664</v>
      </c>
      <c r="AQ94" s="43">
        <v>1342</v>
      </c>
      <c r="AR94" s="44">
        <f t="shared" si="11"/>
        <v>1342000</v>
      </c>
    </row>
    <row r="95" spans="1:44" x14ac:dyDescent="0.25">
      <c r="A95" s="27">
        <v>40182.458333333336</v>
      </c>
      <c r="B95" s="19">
        <v>3025660.9139957903</v>
      </c>
      <c r="C95" s="27">
        <v>40425.458333333336</v>
      </c>
      <c r="D95" s="19">
        <v>2809472.777998894</v>
      </c>
      <c r="E95" s="27">
        <v>40182.458333333336</v>
      </c>
      <c r="F95" s="19">
        <v>1000</v>
      </c>
      <c r="G95" s="27">
        <v>40425.458333333336</v>
      </c>
      <c r="H95" s="19">
        <v>5632000</v>
      </c>
      <c r="I95" s="27">
        <v>40182.458333333336</v>
      </c>
      <c r="J95" s="19">
        <v>310000</v>
      </c>
      <c r="K95" s="27">
        <v>40425.458333333336</v>
      </c>
      <c r="L95" s="19">
        <v>54000</v>
      </c>
      <c r="M95" s="19"/>
      <c r="N95" s="38">
        <v>40182.458333333336</v>
      </c>
      <c r="O95" s="30">
        <v>914136.05399979511</v>
      </c>
      <c r="P95" s="38">
        <v>40425.458333333336</v>
      </c>
      <c r="Q95" s="30">
        <v>845859.46800035518</v>
      </c>
      <c r="R95" s="38">
        <v>40182.458333333336</v>
      </c>
      <c r="S95" s="30">
        <v>2022000</v>
      </c>
      <c r="T95" s="38">
        <v>40425.458333333336</v>
      </c>
      <c r="U95" s="30">
        <v>2649000</v>
      </c>
      <c r="V95" s="38">
        <v>40182.458333333336</v>
      </c>
      <c r="W95" s="30">
        <v>3441000</v>
      </c>
      <c r="X95" s="38">
        <v>40425.458333333336</v>
      </c>
      <c r="Y95" s="30">
        <v>577000</v>
      </c>
      <c r="AA95" s="42">
        <v>40182.458333333336</v>
      </c>
      <c r="AB95" s="43">
        <v>345.02900000102801</v>
      </c>
      <c r="AC95" s="44">
        <f t="shared" si="6"/>
        <v>1177929.0060035095</v>
      </c>
      <c r="AD95" s="42">
        <v>40425.458333333336</v>
      </c>
      <c r="AE95" s="43">
        <v>275.747999999672</v>
      </c>
      <c r="AF95" s="44">
        <f t="shared" si="7"/>
        <v>941403.67199888022</v>
      </c>
      <c r="AG95" s="42">
        <v>40182.458333333336</v>
      </c>
      <c r="AH95" s="43">
        <v>1212</v>
      </c>
      <c r="AI95" s="44">
        <f t="shared" si="8"/>
        <v>1212000</v>
      </c>
      <c r="AJ95" s="42">
        <v>40425.458333333336</v>
      </c>
      <c r="AK95" s="43">
        <v>1822</v>
      </c>
      <c r="AL95" s="44">
        <f t="shared" si="9"/>
        <v>1822000</v>
      </c>
      <c r="AM95" s="42">
        <v>40182.458333333336</v>
      </c>
      <c r="AN95" s="43">
        <v>1629</v>
      </c>
      <c r="AO95" s="44">
        <f t="shared" si="10"/>
        <v>1629000</v>
      </c>
      <c r="AP95" s="42">
        <v>40425.458333333336</v>
      </c>
      <c r="AQ95" s="43">
        <v>1394</v>
      </c>
      <c r="AR95" s="44">
        <f t="shared" si="11"/>
        <v>1394000</v>
      </c>
    </row>
    <row r="96" spans="1:44" x14ac:dyDescent="0.25">
      <c r="A96" s="27">
        <v>40182.5</v>
      </c>
      <c r="B96" s="19">
        <v>3045018.2939947424</v>
      </c>
      <c r="C96" s="27">
        <v>40425.5</v>
      </c>
      <c r="D96" s="19">
        <v>2887335.8759958143</v>
      </c>
      <c r="E96" s="27">
        <v>40182.5</v>
      </c>
      <c r="F96" s="19">
        <v>0</v>
      </c>
      <c r="G96" s="27">
        <v>40425.5</v>
      </c>
      <c r="H96" s="19">
        <v>5893000</v>
      </c>
      <c r="I96" s="27">
        <v>40182.5</v>
      </c>
      <c r="J96" s="19">
        <v>32000</v>
      </c>
      <c r="K96" s="27">
        <v>40425.5</v>
      </c>
      <c r="L96" s="19">
        <v>49000</v>
      </c>
      <c r="M96" s="19"/>
      <c r="N96" s="38">
        <v>40182.5</v>
      </c>
      <c r="O96" s="30">
        <v>914948.58599944005</v>
      </c>
      <c r="P96" s="38">
        <v>40425.5</v>
      </c>
      <c r="Q96" s="30">
        <v>860389.45200053265</v>
      </c>
      <c r="R96" s="38">
        <v>40182.5</v>
      </c>
      <c r="S96" s="30">
        <v>2053000</v>
      </c>
      <c r="T96" s="38">
        <v>40425.5</v>
      </c>
      <c r="U96" s="30">
        <v>2824000</v>
      </c>
      <c r="V96" s="38">
        <v>40182.5</v>
      </c>
      <c r="W96" s="30">
        <v>3263000</v>
      </c>
      <c r="X96" s="38">
        <v>40425.5</v>
      </c>
      <c r="Y96" s="30">
        <v>561000</v>
      </c>
      <c r="AA96" s="42">
        <v>40182.5</v>
      </c>
      <c r="AB96" s="43">
        <v>350.10300000011898</v>
      </c>
      <c r="AC96" s="44">
        <f t="shared" si="6"/>
        <v>1195251.6420004063</v>
      </c>
      <c r="AD96" s="42">
        <v>40425.5</v>
      </c>
      <c r="AE96" s="43">
        <v>283.05700000002997</v>
      </c>
      <c r="AF96" s="44">
        <f t="shared" si="7"/>
        <v>966356.59800010233</v>
      </c>
      <c r="AG96" s="42">
        <v>40182.5</v>
      </c>
      <c r="AH96" s="43">
        <v>1127</v>
      </c>
      <c r="AI96" s="44">
        <f t="shared" si="8"/>
        <v>1127000</v>
      </c>
      <c r="AJ96" s="42">
        <v>40425.5</v>
      </c>
      <c r="AK96" s="43">
        <v>1847</v>
      </c>
      <c r="AL96" s="44">
        <f t="shared" si="9"/>
        <v>1847000</v>
      </c>
      <c r="AM96" s="42">
        <v>40182.5</v>
      </c>
      <c r="AN96" s="43">
        <v>1539</v>
      </c>
      <c r="AO96" s="44">
        <f t="shared" si="10"/>
        <v>1539000</v>
      </c>
      <c r="AP96" s="42">
        <v>40425.5</v>
      </c>
      <c r="AQ96" s="43">
        <v>1362</v>
      </c>
      <c r="AR96" s="44">
        <f t="shared" si="11"/>
        <v>1362000</v>
      </c>
    </row>
    <row r="97" spans="1:44" x14ac:dyDescent="0.25">
      <c r="A97" s="27">
        <v>40182.541666666664</v>
      </c>
      <c r="B97" s="19">
        <v>3027268.9080002285</v>
      </c>
      <c r="C97" s="27">
        <v>40425.541666666664</v>
      </c>
      <c r="D97" s="19">
        <v>2783918.9880056977</v>
      </c>
      <c r="E97" s="27">
        <v>40182.541666666664</v>
      </c>
      <c r="F97" s="19">
        <v>1000</v>
      </c>
      <c r="G97" s="27">
        <v>40425.541666666664</v>
      </c>
      <c r="H97" s="19">
        <v>6713000</v>
      </c>
      <c r="I97" s="27">
        <v>40182.541666666664</v>
      </c>
      <c r="J97" s="19">
        <v>5000</v>
      </c>
      <c r="K97" s="27">
        <v>40425.541666666664</v>
      </c>
      <c r="L97" s="19">
        <v>50000</v>
      </c>
      <c r="M97" s="19"/>
      <c r="N97" s="38">
        <v>40182.541666666664</v>
      </c>
      <c r="O97" s="30">
        <v>905768.34000019112</v>
      </c>
      <c r="P97" s="38">
        <v>40425.541666666664</v>
      </c>
      <c r="Q97" s="30">
        <v>877176.08999860019</v>
      </c>
      <c r="R97" s="38">
        <v>40182.541666666664</v>
      </c>
      <c r="S97" s="30">
        <v>1343000</v>
      </c>
      <c r="T97" s="38">
        <v>40425.541666666664</v>
      </c>
      <c r="U97" s="30">
        <v>2995000</v>
      </c>
      <c r="V97" s="38">
        <v>40182.541666666664</v>
      </c>
      <c r="W97" s="30">
        <v>1926000</v>
      </c>
      <c r="X97" s="38">
        <v>40425.541666666664</v>
      </c>
      <c r="Y97" s="30">
        <v>557000</v>
      </c>
      <c r="AA97" s="42">
        <v>40182.541666666664</v>
      </c>
      <c r="AB97" s="43">
        <v>355.48499999940401</v>
      </c>
      <c r="AC97" s="44">
        <f t="shared" si="6"/>
        <v>1213625.7899979653</v>
      </c>
      <c r="AD97" s="42">
        <v>40425.541666666664</v>
      </c>
      <c r="AE97" s="43">
        <v>281.76300000026799</v>
      </c>
      <c r="AF97" s="44">
        <f t="shared" si="7"/>
        <v>961938.88200091489</v>
      </c>
      <c r="AG97" s="42">
        <v>40182.541666666664</v>
      </c>
      <c r="AH97" s="43">
        <v>1119</v>
      </c>
      <c r="AI97" s="44">
        <f t="shared" si="8"/>
        <v>1119000</v>
      </c>
      <c r="AJ97" s="42">
        <v>40425.541666666664</v>
      </c>
      <c r="AK97" s="43">
        <v>1915</v>
      </c>
      <c r="AL97" s="44">
        <f t="shared" si="9"/>
        <v>1915000</v>
      </c>
      <c r="AM97" s="42">
        <v>40182.541666666664</v>
      </c>
      <c r="AN97" s="43">
        <v>1295</v>
      </c>
      <c r="AO97" s="44">
        <f t="shared" si="10"/>
        <v>1295000</v>
      </c>
      <c r="AP97" s="42">
        <v>40425.541666666664</v>
      </c>
      <c r="AQ97" s="43">
        <v>1316</v>
      </c>
      <c r="AR97" s="44">
        <f t="shared" si="11"/>
        <v>1316000</v>
      </c>
    </row>
    <row r="98" spans="1:44" x14ac:dyDescent="0.25">
      <c r="A98" s="27">
        <v>40182.583333333336</v>
      </c>
      <c r="B98" s="19">
        <v>3047134.974006651</v>
      </c>
      <c r="C98" s="27">
        <v>40425.583333333336</v>
      </c>
      <c r="D98" s="19">
        <v>2850604.6499971393</v>
      </c>
      <c r="E98" s="27">
        <v>40182.583333333336</v>
      </c>
      <c r="F98" s="19">
        <v>0</v>
      </c>
      <c r="G98" s="27">
        <v>40425.583333333336</v>
      </c>
      <c r="H98" s="19">
        <v>7151000</v>
      </c>
      <c r="I98" s="27">
        <v>40182.583333333336</v>
      </c>
      <c r="J98" s="19">
        <v>5000</v>
      </c>
      <c r="K98" s="27">
        <v>40425.583333333336</v>
      </c>
      <c r="L98" s="19">
        <v>49000</v>
      </c>
      <c r="M98" s="19"/>
      <c r="N98" s="38">
        <v>40182.583333333336</v>
      </c>
      <c r="O98" s="30">
        <v>930990.97200031066</v>
      </c>
      <c r="P98" s="38">
        <v>40425.583333333336</v>
      </c>
      <c r="Q98" s="30">
        <v>889292.37600058736</v>
      </c>
      <c r="R98" s="38">
        <v>40182.583333333336</v>
      </c>
      <c r="S98" s="30">
        <v>1869000</v>
      </c>
      <c r="T98" s="38">
        <v>40425.583333333336</v>
      </c>
      <c r="U98" s="30">
        <v>3018000</v>
      </c>
      <c r="V98" s="38">
        <v>40182.583333333336</v>
      </c>
      <c r="W98" s="30">
        <v>2804000</v>
      </c>
      <c r="X98" s="38">
        <v>40425.583333333336</v>
      </c>
      <c r="Y98" s="30">
        <v>540000</v>
      </c>
      <c r="AA98" s="42">
        <v>40182.583333333336</v>
      </c>
      <c r="AB98" s="43">
        <v>358.449999999255</v>
      </c>
      <c r="AC98" s="44">
        <f t="shared" si="6"/>
        <v>1223748.2999974566</v>
      </c>
      <c r="AD98" s="42">
        <v>40425.583333333336</v>
      </c>
      <c r="AE98" s="43">
        <v>282.98299999907601</v>
      </c>
      <c r="AF98" s="44">
        <f t="shared" si="7"/>
        <v>966103.96199684555</v>
      </c>
      <c r="AG98" s="42">
        <v>40182.583333333336</v>
      </c>
      <c r="AH98" s="43">
        <v>1084</v>
      </c>
      <c r="AI98" s="44">
        <f t="shared" si="8"/>
        <v>1084000</v>
      </c>
      <c r="AJ98" s="42">
        <v>40425.583333333336</v>
      </c>
      <c r="AK98" s="43">
        <v>1957</v>
      </c>
      <c r="AL98" s="44">
        <f t="shared" si="9"/>
        <v>1957000</v>
      </c>
      <c r="AM98" s="42">
        <v>40182.583333333336</v>
      </c>
      <c r="AN98" s="43">
        <v>1129</v>
      </c>
      <c r="AO98" s="44">
        <f t="shared" si="10"/>
        <v>1129000</v>
      </c>
      <c r="AP98" s="42">
        <v>40425.583333333336</v>
      </c>
      <c r="AQ98" s="43">
        <v>1293</v>
      </c>
      <c r="AR98" s="44">
        <f t="shared" si="11"/>
        <v>1293000</v>
      </c>
    </row>
    <row r="99" spans="1:44" x14ac:dyDescent="0.25">
      <c r="A99" s="27">
        <v>40182.625</v>
      </c>
      <c r="B99" s="19">
        <v>2986447.7099948823</v>
      </c>
      <c r="C99" s="27">
        <v>40425.625</v>
      </c>
      <c r="D99" s="19">
        <v>2837115.9360086611</v>
      </c>
      <c r="E99" s="27">
        <v>40182.625</v>
      </c>
      <c r="F99" s="19">
        <v>1000</v>
      </c>
      <c r="G99" s="27">
        <v>40425.625</v>
      </c>
      <c r="H99" s="19">
        <v>7333000</v>
      </c>
      <c r="I99" s="27">
        <v>40182.625</v>
      </c>
      <c r="J99" s="19">
        <v>4000</v>
      </c>
      <c r="K99" s="27">
        <v>40425.625</v>
      </c>
      <c r="L99" s="19">
        <v>48000</v>
      </c>
      <c r="M99" s="19"/>
      <c r="N99" s="38">
        <v>40182.625</v>
      </c>
      <c r="O99" s="30">
        <v>940021.00200037553</v>
      </c>
      <c r="P99" s="38">
        <v>40425.625</v>
      </c>
      <c r="Q99" s="30">
        <v>927153.6360000784</v>
      </c>
      <c r="R99" s="38">
        <v>40182.625</v>
      </c>
      <c r="S99" s="30">
        <v>1846000</v>
      </c>
      <c r="T99" s="38">
        <v>40425.625</v>
      </c>
      <c r="U99" s="30">
        <v>3059000</v>
      </c>
      <c r="V99" s="38">
        <v>40182.625</v>
      </c>
      <c r="W99" s="30">
        <v>2653000</v>
      </c>
      <c r="X99" s="38">
        <v>40425.625</v>
      </c>
      <c r="Y99" s="30">
        <v>525000</v>
      </c>
      <c r="AA99" s="42">
        <v>40182.625</v>
      </c>
      <c r="AB99" s="43">
        <v>358.81300000101299</v>
      </c>
      <c r="AC99" s="44">
        <f t="shared" si="6"/>
        <v>1224987.5820034584</v>
      </c>
      <c r="AD99" s="42">
        <v>40425.625</v>
      </c>
      <c r="AE99" s="43">
        <v>284.88599999994</v>
      </c>
      <c r="AF99" s="44">
        <f t="shared" si="7"/>
        <v>972600.80399979511</v>
      </c>
      <c r="AG99" s="42">
        <v>40182.625</v>
      </c>
      <c r="AH99" s="43">
        <v>1096</v>
      </c>
      <c r="AI99" s="44">
        <f t="shared" si="8"/>
        <v>1096000</v>
      </c>
      <c r="AJ99" s="42">
        <v>40425.625</v>
      </c>
      <c r="AK99" s="43">
        <v>1984</v>
      </c>
      <c r="AL99" s="44">
        <f t="shared" si="9"/>
        <v>1984000</v>
      </c>
      <c r="AM99" s="42">
        <v>40182.625</v>
      </c>
      <c r="AN99" s="43">
        <v>1102</v>
      </c>
      <c r="AO99" s="44">
        <f t="shared" si="10"/>
        <v>1102000</v>
      </c>
      <c r="AP99" s="42">
        <v>40425.625</v>
      </c>
      <c r="AQ99" s="43">
        <v>1331</v>
      </c>
      <c r="AR99" s="44">
        <f t="shared" si="11"/>
        <v>1331000</v>
      </c>
    </row>
    <row r="100" spans="1:44" x14ac:dyDescent="0.25">
      <c r="A100" s="27">
        <v>40182.666666666664</v>
      </c>
      <c r="B100" s="19">
        <v>3015480.3660102352</v>
      </c>
      <c r="C100" s="27">
        <v>40425.666666666664</v>
      </c>
      <c r="D100" s="19">
        <v>2848815.7139884778</v>
      </c>
      <c r="E100" s="27">
        <v>40182.666666666664</v>
      </c>
      <c r="F100" s="19">
        <v>0</v>
      </c>
      <c r="G100" s="27">
        <v>40425.666666666664</v>
      </c>
      <c r="H100" s="19">
        <v>7231000</v>
      </c>
      <c r="I100" s="27">
        <v>40182.666666666664</v>
      </c>
      <c r="J100" s="19">
        <v>4000</v>
      </c>
      <c r="K100" s="27">
        <v>40425.666666666664</v>
      </c>
      <c r="L100" s="19">
        <v>47000</v>
      </c>
      <c r="M100" s="19"/>
      <c r="N100" s="38">
        <v>40182.666666666664</v>
      </c>
      <c r="O100" s="30">
        <v>929406.87599979166</v>
      </c>
      <c r="P100" s="38">
        <v>40425.666666666664</v>
      </c>
      <c r="Q100" s="30">
        <v>873666.49800041993</v>
      </c>
      <c r="R100" s="38">
        <v>40182.666666666664</v>
      </c>
      <c r="S100" s="30">
        <v>1931000</v>
      </c>
      <c r="T100" s="38">
        <v>40425.666666666664</v>
      </c>
      <c r="U100" s="30">
        <v>3034000</v>
      </c>
      <c r="V100" s="38">
        <v>40182.666666666664</v>
      </c>
      <c r="W100" s="30">
        <v>2586000</v>
      </c>
      <c r="X100" s="38">
        <v>40425.666666666664</v>
      </c>
      <c r="Y100" s="30">
        <v>518000</v>
      </c>
      <c r="AA100" s="42">
        <v>40182.666666666664</v>
      </c>
      <c r="AB100" s="43">
        <v>360.34400000050698</v>
      </c>
      <c r="AC100" s="44">
        <f t="shared" si="6"/>
        <v>1230214.4160017308</v>
      </c>
      <c r="AD100" s="42">
        <v>40425.666666666664</v>
      </c>
      <c r="AE100" s="43">
        <v>287.960999999195</v>
      </c>
      <c r="AF100" s="44">
        <f t="shared" si="7"/>
        <v>983098.85399725172</v>
      </c>
      <c r="AG100" s="42">
        <v>40182.666666666664</v>
      </c>
      <c r="AH100" s="43">
        <v>1113</v>
      </c>
      <c r="AI100" s="44">
        <f t="shared" si="8"/>
        <v>1113000</v>
      </c>
      <c r="AJ100" s="42">
        <v>40425.666666666664</v>
      </c>
      <c r="AK100" s="43">
        <v>1967</v>
      </c>
      <c r="AL100" s="44">
        <f t="shared" si="9"/>
        <v>1967000</v>
      </c>
      <c r="AM100" s="42">
        <v>40182.666666666664</v>
      </c>
      <c r="AN100" s="43">
        <v>1158</v>
      </c>
      <c r="AO100" s="44">
        <f t="shared" si="10"/>
        <v>1158000</v>
      </c>
      <c r="AP100" s="42">
        <v>40425.666666666664</v>
      </c>
      <c r="AQ100" s="43">
        <v>1325</v>
      </c>
      <c r="AR100" s="44">
        <f t="shared" si="11"/>
        <v>1325000</v>
      </c>
    </row>
    <row r="101" spans="1:44" x14ac:dyDescent="0.25">
      <c r="A101" s="27">
        <v>40182.708333333336</v>
      </c>
      <c r="B101" s="19">
        <v>2963590.9799926705</v>
      </c>
      <c r="C101" s="27">
        <v>40425.708333333336</v>
      </c>
      <c r="D101" s="19">
        <v>2838700.0320012323</v>
      </c>
      <c r="E101" s="27">
        <v>40182.708333333336</v>
      </c>
      <c r="F101" s="19">
        <v>1000</v>
      </c>
      <c r="G101" s="27">
        <v>40425.708333333336</v>
      </c>
      <c r="H101" s="19">
        <v>7351000</v>
      </c>
      <c r="I101" s="27">
        <v>40182.708333333336</v>
      </c>
      <c r="J101" s="19">
        <v>174000</v>
      </c>
      <c r="K101" s="27">
        <v>40425.708333333336</v>
      </c>
      <c r="L101" s="19">
        <v>46000</v>
      </c>
      <c r="M101" s="19"/>
      <c r="N101" s="38">
        <v>40182.708333333336</v>
      </c>
      <c r="O101" s="30">
        <v>888752.96399960725</v>
      </c>
      <c r="P101" s="38">
        <v>40425.708333333336</v>
      </c>
      <c r="Q101" s="30">
        <v>890893.54199913633</v>
      </c>
      <c r="R101" s="38">
        <v>40182.708333333336</v>
      </c>
      <c r="S101" s="30">
        <v>1138000</v>
      </c>
      <c r="T101" s="38">
        <v>40425.708333333336</v>
      </c>
      <c r="U101" s="30">
        <v>3038000</v>
      </c>
      <c r="V101" s="38">
        <v>40182.708333333336</v>
      </c>
      <c r="W101" s="30">
        <v>1818000</v>
      </c>
      <c r="X101" s="38">
        <v>40425.708333333336</v>
      </c>
      <c r="Y101" s="30">
        <v>513000</v>
      </c>
      <c r="AA101" s="42">
        <v>40182.708333333336</v>
      </c>
      <c r="AB101" s="43">
        <v>348.28499999828603</v>
      </c>
      <c r="AC101" s="44">
        <f t="shared" si="6"/>
        <v>1189044.9899941485</v>
      </c>
      <c r="AD101" s="42">
        <v>40425.708333333336</v>
      </c>
      <c r="AE101" s="43">
        <v>289.04300000145997</v>
      </c>
      <c r="AF101" s="44">
        <f t="shared" si="7"/>
        <v>986792.80200498435</v>
      </c>
      <c r="AG101" s="42">
        <v>40182.708333333336</v>
      </c>
      <c r="AH101" s="43">
        <v>1126</v>
      </c>
      <c r="AI101" s="44">
        <f t="shared" si="8"/>
        <v>1126000</v>
      </c>
      <c r="AJ101" s="42">
        <v>40425.708333333336</v>
      </c>
      <c r="AK101" s="43">
        <v>1973</v>
      </c>
      <c r="AL101" s="44">
        <f t="shared" si="9"/>
        <v>1973000</v>
      </c>
      <c r="AM101" s="42">
        <v>40182.708333333336</v>
      </c>
      <c r="AN101" s="43">
        <v>1218</v>
      </c>
      <c r="AO101" s="44">
        <f t="shared" si="10"/>
        <v>1218000</v>
      </c>
      <c r="AP101" s="42">
        <v>40425.708333333336</v>
      </c>
      <c r="AQ101" s="43">
        <v>1333</v>
      </c>
      <c r="AR101" s="44">
        <f t="shared" si="11"/>
        <v>1333000</v>
      </c>
    </row>
    <row r="102" spans="1:44" x14ac:dyDescent="0.25">
      <c r="A102" s="27">
        <v>40182.75</v>
      </c>
      <c r="B102" s="19">
        <v>2932779.629995374</v>
      </c>
      <c r="C102" s="27">
        <v>40425.75</v>
      </c>
      <c r="D102" s="19">
        <v>2822278.6920058141</v>
      </c>
      <c r="E102" s="27">
        <v>40182.75</v>
      </c>
      <c r="F102" s="19">
        <v>0</v>
      </c>
      <c r="G102" s="27">
        <v>40425.75</v>
      </c>
      <c r="H102" s="19">
        <v>7340000</v>
      </c>
      <c r="I102" s="27">
        <v>40182.75</v>
      </c>
      <c r="J102" s="19">
        <v>194000</v>
      </c>
      <c r="K102" s="27">
        <v>40425.75</v>
      </c>
      <c r="L102" s="19">
        <v>44000</v>
      </c>
      <c r="M102" s="19"/>
      <c r="N102" s="38">
        <v>40182.75</v>
      </c>
      <c r="O102" s="30">
        <v>845808.25799991121</v>
      </c>
      <c r="P102" s="38">
        <v>40425.75</v>
      </c>
      <c r="Q102" s="30">
        <v>880214.55000063509</v>
      </c>
      <c r="R102" s="38">
        <v>40182.75</v>
      </c>
      <c r="S102" s="30">
        <v>1297000</v>
      </c>
      <c r="T102" s="38">
        <v>40425.75</v>
      </c>
      <c r="U102" s="30">
        <v>3091000</v>
      </c>
      <c r="V102" s="38">
        <v>40182.75</v>
      </c>
      <c r="W102" s="30">
        <v>2043000</v>
      </c>
      <c r="X102" s="38">
        <v>40425.75</v>
      </c>
      <c r="Y102" s="30">
        <v>519000</v>
      </c>
      <c r="AA102" s="42">
        <v>40182.75</v>
      </c>
      <c r="AB102" s="43">
        <v>304.56300000101299</v>
      </c>
      <c r="AC102" s="44">
        <f t="shared" si="6"/>
        <v>1039778.0820034584</v>
      </c>
      <c r="AD102" s="42">
        <v>40425.75</v>
      </c>
      <c r="AE102" s="43">
        <v>289.53799999877799</v>
      </c>
      <c r="AF102" s="44">
        <f t="shared" si="7"/>
        <v>988482.7319958281</v>
      </c>
      <c r="AG102" s="42">
        <v>40182.75</v>
      </c>
      <c r="AH102" s="43">
        <v>1149</v>
      </c>
      <c r="AI102" s="44">
        <f t="shared" si="8"/>
        <v>1149000</v>
      </c>
      <c r="AJ102" s="42">
        <v>40425.75</v>
      </c>
      <c r="AK102" s="43">
        <v>1966</v>
      </c>
      <c r="AL102" s="44">
        <f t="shared" si="9"/>
        <v>1966000</v>
      </c>
      <c r="AM102" s="42">
        <v>40182.75</v>
      </c>
      <c r="AN102" s="43">
        <v>1330</v>
      </c>
      <c r="AO102" s="44">
        <f t="shared" si="10"/>
        <v>1330000</v>
      </c>
      <c r="AP102" s="42">
        <v>40425.75</v>
      </c>
      <c r="AQ102" s="43">
        <v>1346</v>
      </c>
      <c r="AR102" s="44">
        <f t="shared" si="11"/>
        <v>1346000</v>
      </c>
    </row>
    <row r="103" spans="1:44" x14ac:dyDescent="0.25">
      <c r="A103" s="27">
        <v>40182.791666666664</v>
      </c>
      <c r="B103" s="19">
        <v>2830301.5920065278</v>
      </c>
      <c r="C103" s="27">
        <v>40425.791666666664</v>
      </c>
      <c r="D103" s="19">
        <v>2808127.6619962105</v>
      </c>
      <c r="E103" s="27">
        <v>40182.791666666664</v>
      </c>
      <c r="F103" s="19">
        <v>1000</v>
      </c>
      <c r="G103" s="27">
        <v>40425.791666666664</v>
      </c>
      <c r="H103" s="19">
        <v>7461000</v>
      </c>
      <c r="I103" s="27">
        <v>40182.791666666664</v>
      </c>
      <c r="J103" s="19">
        <v>168000</v>
      </c>
      <c r="K103" s="27">
        <v>40425.791666666664</v>
      </c>
      <c r="L103" s="19">
        <v>47000</v>
      </c>
      <c r="M103" s="19"/>
      <c r="N103" s="38">
        <v>40182.791666666664</v>
      </c>
      <c r="O103" s="30">
        <v>782567.32200078864</v>
      </c>
      <c r="P103" s="38">
        <v>40425.791666666664</v>
      </c>
      <c r="Q103" s="30">
        <v>880593.50399916025</v>
      </c>
      <c r="R103" s="38">
        <v>40182.791666666664</v>
      </c>
      <c r="S103" s="30">
        <v>1306000</v>
      </c>
      <c r="T103" s="38">
        <v>40425.791666666664</v>
      </c>
      <c r="U103" s="30">
        <v>3039000</v>
      </c>
      <c r="V103" s="38">
        <v>40182.791666666664</v>
      </c>
      <c r="W103" s="30">
        <v>2091000</v>
      </c>
      <c r="X103" s="38">
        <v>40425.791666666664</v>
      </c>
      <c r="Y103" s="30">
        <v>513000</v>
      </c>
      <c r="AA103" s="42">
        <v>40182.791666666664</v>
      </c>
      <c r="AB103" s="43">
        <v>295.09300000034301</v>
      </c>
      <c r="AC103" s="44">
        <f t="shared" si="6"/>
        <v>1007447.502001171</v>
      </c>
      <c r="AD103" s="42">
        <v>40425.791666666664</v>
      </c>
      <c r="AE103" s="43">
        <v>287.77600000053599</v>
      </c>
      <c r="AF103" s="44">
        <f t="shared" si="7"/>
        <v>982467.2640018299</v>
      </c>
      <c r="AG103" s="42">
        <v>40182.791666666664</v>
      </c>
      <c r="AH103" s="43">
        <v>1109</v>
      </c>
      <c r="AI103" s="44">
        <f t="shared" si="8"/>
        <v>1109000</v>
      </c>
      <c r="AJ103" s="42">
        <v>40425.791666666664</v>
      </c>
      <c r="AK103" s="43">
        <v>1971</v>
      </c>
      <c r="AL103" s="44">
        <f t="shared" si="9"/>
        <v>1971000</v>
      </c>
      <c r="AM103" s="42">
        <v>40182.791666666664</v>
      </c>
      <c r="AN103" s="43">
        <v>1375</v>
      </c>
      <c r="AO103" s="44">
        <f t="shared" si="10"/>
        <v>1375000</v>
      </c>
      <c r="AP103" s="42">
        <v>40425.791666666664</v>
      </c>
      <c r="AQ103" s="43">
        <v>1392</v>
      </c>
      <c r="AR103" s="44">
        <f t="shared" si="11"/>
        <v>1392000</v>
      </c>
    </row>
    <row r="104" spans="1:44" x14ac:dyDescent="0.25">
      <c r="A104" s="27">
        <v>40182.833333333336</v>
      </c>
      <c r="B104" s="19">
        <v>2783092.8000014303</v>
      </c>
      <c r="C104" s="27">
        <v>40425.833333333336</v>
      </c>
      <c r="D104" s="19">
        <v>2810141.9219972924</v>
      </c>
      <c r="E104" s="27">
        <v>40182.833333333336</v>
      </c>
      <c r="F104" s="19">
        <v>1000</v>
      </c>
      <c r="G104" s="27">
        <v>40425.833333333336</v>
      </c>
      <c r="H104" s="19">
        <v>7454000</v>
      </c>
      <c r="I104" s="27">
        <v>40182.833333333336</v>
      </c>
      <c r="J104" s="19">
        <v>156000</v>
      </c>
      <c r="K104" s="27">
        <v>40425.833333333336</v>
      </c>
      <c r="L104" s="19">
        <v>48000</v>
      </c>
      <c r="M104" s="19"/>
      <c r="N104" s="38">
        <v>40182.833333333336</v>
      </c>
      <c r="O104" s="30">
        <v>781403.14799914649</v>
      </c>
      <c r="P104" s="38">
        <v>40425.833333333336</v>
      </c>
      <c r="Q104" s="30">
        <v>877828.16400055995</v>
      </c>
      <c r="R104" s="38">
        <v>40182.833333333336</v>
      </c>
      <c r="S104" s="30">
        <v>1292000</v>
      </c>
      <c r="T104" s="38">
        <v>40425.833333333336</v>
      </c>
      <c r="U104" s="30">
        <v>2937000</v>
      </c>
      <c r="V104" s="38">
        <v>40182.833333333336</v>
      </c>
      <c r="W104" s="30">
        <v>2165000</v>
      </c>
      <c r="X104" s="38">
        <v>40425.833333333336</v>
      </c>
      <c r="Y104" s="30">
        <v>518000</v>
      </c>
      <c r="AA104" s="42">
        <v>40182.833333333336</v>
      </c>
      <c r="AB104" s="43">
        <v>281.92399999871901</v>
      </c>
      <c r="AC104" s="44">
        <f t="shared" si="6"/>
        <v>962488.53599562671</v>
      </c>
      <c r="AD104" s="42">
        <v>40425.833333333336</v>
      </c>
      <c r="AE104" s="43">
        <v>286.164000000805</v>
      </c>
      <c r="AF104" s="44">
        <f t="shared" si="7"/>
        <v>976963.89600274828</v>
      </c>
      <c r="AG104" s="42">
        <v>40182.833333333336</v>
      </c>
      <c r="AH104" s="43">
        <v>1129</v>
      </c>
      <c r="AI104" s="44">
        <f t="shared" si="8"/>
        <v>1129000</v>
      </c>
      <c r="AJ104" s="42">
        <v>40425.833333333336</v>
      </c>
      <c r="AK104" s="43">
        <v>1919</v>
      </c>
      <c r="AL104" s="44">
        <f t="shared" si="9"/>
        <v>1919000</v>
      </c>
      <c r="AM104" s="42">
        <v>40182.833333333336</v>
      </c>
      <c r="AN104" s="43">
        <v>1439</v>
      </c>
      <c r="AO104" s="44">
        <f t="shared" si="10"/>
        <v>1439000</v>
      </c>
      <c r="AP104" s="42">
        <v>40425.833333333336</v>
      </c>
      <c r="AQ104" s="43">
        <v>1323</v>
      </c>
      <c r="AR104" s="44">
        <f t="shared" si="11"/>
        <v>1323000</v>
      </c>
    </row>
    <row r="105" spans="1:44" x14ac:dyDescent="0.25">
      <c r="A105" s="27">
        <v>40182.875</v>
      </c>
      <c r="B105" s="19">
        <v>2776872.4919957151</v>
      </c>
      <c r="C105" s="27">
        <v>40425.875</v>
      </c>
      <c r="D105" s="19">
        <v>2777821.5840046294</v>
      </c>
      <c r="E105" s="27">
        <v>40182.875</v>
      </c>
      <c r="F105" s="19">
        <v>2000</v>
      </c>
      <c r="G105" s="27">
        <v>40425.875</v>
      </c>
      <c r="H105" s="19">
        <v>7353000</v>
      </c>
      <c r="I105" s="27">
        <v>40182.875</v>
      </c>
      <c r="J105" s="19">
        <v>155000</v>
      </c>
      <c r="K105" s="27">
        <v>40425.875</v>
      </c>
      <c r="L105" s="19">
        <v>50000</v>
      </c>
      <c r="M105" s="19"/>
      <c r="N105" s="38">
        <v>40182.875</v>
      </c>
      <c r="O105" s="30">
        <v>763435.26600061799</v>
      </c>
      <c r="P105" s="38">
        <v>40425.875</v>
      </c>
      <c r="Q105" s="30">
        <v>855015.8160004575</v>
      </c>
      <c r="R105" s="38">
        <v>40182.875</v>
      </c>
      <c r="S105" s="30">
        <v>1318000</v>
      </c>
      <c r="T105" s="38">
        <v>40425.875</v>
      </c>
      <c r="U105" s="30">
        <v>2842000</v>
      </c>
      <c r="V105" s="38">
        <v>40182.875</v>
      </c>
      <c r="W105" s="30">
        <v>2196000</v>
      </c>
      <c r="X105" s="38">
        <v>40425.875</v>
      </c>
      <c r="Y105" s="30">
        <v>533000</v>
      </c>
      <c r="AA105" s="42">
        <v>40182.875</v>
      </c>
      <c r="AB105" s="43">
        <v>257.59000000171397</v>
      </c>
      <c r="AC105" s="44">
        <f t="shared" si="6"/>
        <v>879412.26000585151</v>
      </c>
      <c r="AD105" s="42">
        <v>40425.875</v>
      </c>
      <c r="AE105" s="43">
        <v>290.37000000104302</v>
      </c>
      <c r="AF105" s="44">
        <f t="shared" si="7"/>
        <v>991323.18000356085</v>
      </c>
      <c r="AG105" s="42">
        <v>40182.875</v>
      </c>
      <c r="AH105" s="43">
        <v>813</v>
      </c>
      <c r="AI105" s="44">
        <f t="shared" si="8"/>
        <v>813000</v>
      </c>
      <c r="AJ105" s="42">
        <v>40425.875</v>
      </c>
      <c r="AK105" s="43">
        <v>1932</v>
      </c>
      <c r="AL105" s="44">
        <f t="shared" si="9"/>
        <v>1932000</v>
      </c>
      <c r="AM105" s="42">
        <v>40182.875</v>
      </c>
      <c r="AN105" s="43">
        <v>1158</v>
      </c>
      <c r="AO105" s="44">
        <f t="shared" si="10"/>
        <v>1158000</v>
      </c>
      <c r="AP105" s="42">
        <v>40425.875</v>
      </c>
      <c r="AQ105" s="43">
        <v>1355</v>
      </c>
      <c r="AR105" s="44">
        <f t="shared" si="11"/>
        <v>1355000</v>
      </c>
    </row>
    <row r="106" spans="1:44" x14ac:dyDescent="0.25">
      <c r="A106" s="27">
        <v>40182.916666666664</v>
      </c>
      <c r="B106" s="19">
        <v>2770457.5859994399</v>
      </c>
      <c r="C106" s="27">
        <v>40425.916666666664</v>
      </c>
      <c r="D106" s="19">
        <v>2731114.6500034961</v>
      </c>
      <c r="E106" s="27">
        <v>40182.916666666664</v>
      </c>
      <c r="F106" s="19">
        <v>1000</v>
      </c>
      <c r="G106" s="27">
        <v>40425.916666666664</v>
      </c>
      <c r="H106" s="19">
        <v>7153000</v>
      </c>
      <c r="I106" s="27">
        <v>40182.916666666664</v>
      </c>
      <c r="J106" s="19">
        <v>156000</v>
      </c>
      <c r="K106" s="27">
        <v>40425.916666666664</v>
      </c>
      <c r="L106" s="19">
        <v>50000</v>
      </c>
      <c r="M106" s="19"/>
      <c r="N106" s="38">
        <v>40182.916666666664</v>
      </c>
      <c r="O106" s="30">
        <v>761857.99800041993</v>
      </c>
      <c r="P106" s="38">
        <v>40425.916666666664</v>
      </c>
      <c r="Q106" s="30">
        <v>835098.53999955626</v>
      </c>
      <c r="R106" s="38">
        <v>40182.916666666664</v>
      </c>
      <c r="S106" s="30">
        <v>1279000</v>
      </c>
      <c r="T106" s="38">
        <v>40425.916666666664</v>
      </c>
      <c r="U106" s="30">
        <v>2716000</v>
      </c>
      <c r="V106" s="38">
        <v>40182.916666666664</v>
      </c>
      <c r="W106" s="30">
        <v>2279000</v>
      </c>
      <c r="X106" s="38">
        <v>40425.916666666664</v>
      </c>
      <c r="Y106" s="30">
        <v>548000</v>
      </c>
      <c r="AA106" s="42">
        <v>40182.916666666664</v>
      </c>
      <c r="AB106" s="43">
        <v>258.57899999991099</v>
      </c>
      <c r="AC106" s="44">
        <f t="shared" si="6"/>
        <v>882788.70599969616</v>
      </c>
      <c r="AD106" s="42">
        <v>40425.916666666664</v>
      </c>
      <c r="AE106" s="43">
        <v>285.98000000044698</v>
      </c>
      <c r="AF106" s="44">
        <f t="shared" si="7"/>
        <v>976335.72000152594</v>
      </c>
      <c r="AG106" s="42">
        <v>40182.916666666664</v>
      </c>
      <c r="AH106" s="43">
        <v>796</v>
      </c>
      <c r="AI106" s="44">
        <f t="shared" si="8"/>
        <v>796000</v>
      </c>
      <c r="AJ106" s="42">
        <v>40425.916666666664</v>
      </c>
      <c r="AK106" s="43">
        <v>1898</v>
      </c>
      <c r="AL106" s="44">
        <f t="shared" si="9"/>
        <v>1898000</v>
      </c>
      <c r="AM106" s="42">
        <v>40182.916666666664</v>
      </c>
      <c r="AN106" s="43">
        <v>1160</v>
      </c>
      <c r="AO106" s="44">
        <f t="shared" si="10"/>
        <v>1160000</v>
      </c>
      <c r="AP106" s="42">
        <v>40425.916666666664</v>
      </c>
      <c r="AQ106" s="43">
        <v>1356</v>
      </c>
      <c r="AR106" s="44">
        <f t="shared" si="11"/>
        <v>1356000</v>
      </c>
    </row>
    <row r="107" spans="1:44" x14ac:dyDescent="0.25">
      <c r="A107" s="27">
        <v>40182.958333333336</v>
      </c>
      <c r="B107" s="19">
        <v>2756422.6320088659</v>
      </c>
      <c r="C107" s="27">
        <v>40425.958333333336</v>
      </c>
      <c r="D107" s="19">
        <v>2709060.2099909051</v>
      </c>
      <c r="E107" s="27">
        <v>40182.958333333336</v>
      </c>
      <c r="F107" s="19">
        <v>1000</v>
      </c>
      <c r="G107" s="27">
        <v>40425.958333333336</v>
      </c>
      <c r="H107" s="19">
        <v>6789000</v>
      </c>
      <c r="I107" s="27">
        <v>40182.958333333336</v>
      </c>
      <c r="J107" s="19">
        <v>156000</v>
      </c>
      <c r="K107" s="27">
        <v>40425.958333333336</v>
      </c>
      <c r="L107" s="19">
        <v>53000</v>
      </c>
      <c r="M107" s="19"/>
      <c r="N107" s="38">
        <v>40182.958333333336</v>
      </c>
      <c r="O107" s="30">
        <v>754910.50799991132</v>
      </c>
      <c r="P107" s="38">
        <v>40425.958333333336</v>
      </c>
      <c r="Q107" s="30">
        <v>830056.06199970981</v>
      </c>
      <c r="R107" s="38">
        <v>40182.958333333336</v>
      </c>
      <c r="S107" s="30">
        <v>1197000</v>
      </c>
      <c r="T107" s="38">
        <v>40425.958333333336</v>
      </c>
      <c r="U107" s="30">
        <v>2419000</v>
      </c>
      <c r="V107" s="38">
        <v>40182.958333333336</v>
      </c>
      <c r="W107" s="30">
        <v>2300000</v>
      </c>
      <c r="X107" s="38">
        <v>40425.958333333336</v>
      </c>
      <c r="Y107" s="30">
        <v>532000</v>
      </c>
      <c r="AA107" s="42">
        <v>40182.958333333336</v>
      </c>
      <c r="AB107" s="43">
        <v>252.449999999255</v>
      </c>
      <c r="AC107" s="44">
        <f t="shared" si="6"/>
        <v>861864.2999974566</v>
      </c>
      <c r="AD107" s="42">
        <v>40425.958333333336</v>
      </c>
      <c r="AE107" s="43">
        <v>285.472999997437</v>
      </c>
      <c r="AF107" s="44">
        <f t="shared" si="7"/>
        <v>974604.82199124992</v>
      </c>
      <c r="AG107" s="42">
        <v>40182.958333333336</v>
      </c>
      <c r="AH107" s="43">
        <v>717</v>
      </c>
      <c r="AI107" s="44">
        <f t="shared" si="8"/>
        <v>717000</v>
      </c>
      <c r="AJ107" s="42">
        <v>40425.958333333336</v>
      </c>
      <c r="AK107" s="43">
        <v>1845</v>
      </c>
      <c r="AL107" s="44">
        <f t="shared" si="9"/>
        <v>1845000</v>
      </c>
      <c r="AM107" s="42">
        <v>40182.958333333336</v>
      </c>
      <c r="AN107" s="43">
        <v>1080</v>
      </c>
      <c r="AO107" s="44">
        <f t="shared" si="10"/>
        <v>1080000</v>
      </c>
      <c r="AP107" s="42">
        <v>40425.958333333336</v>
      </c>
      <c r="AQ107" s="43">
        <v>1385</v>
      </c>
      <c r="AR107" s="44">
        <f t="shared" si="11"/>
        <v>1385000</v>
      </c>
    </row>
    <row r="108" spans="1:44" x14ac:dyDescent="0.25">
      <c r="A108" s="27">
        <v>40183</v>
      </c>
      <c r="B108" s="19">
        <v>2742199.9079994331</v>
      </c>
      <c r="C108" s="27">
        <v>40426</v>
      </c>
      <c r="D108" s="19">
        <v>2709671.316009996</v>
      </c>
      <c r="E108" s="27">
        <v>40183</v>
      </c>
      <c r="F108" s="19">
        <v>1000</v>
      </c>
      <c r="G108" s="27">
        <v>40426</v>
      </c>
      <c r="H108" s="19">
        <v>6216000</v>
      </c>
      <c r="I108" s="27">
        <v>40183</v>
      </c>
      <c r="J108" s="19">
        <v>155000</v>
      </c>
      <c r="K108" s="27">
        <v>40426</v>
      </c>
      <c r="L108" s="19">
        <v>54000</v>
      </c>
      <c r="M108" s="19"/>
      <c r="N108" s="38">
        <v>40183</v>
      </c>
      <c r="O108" s="30">
        <v>750025.07399957324</v>
      </c>
      <c r="P108" s="38">
        <v>40426</v>
      </c>
      <c r="Q108" s="30">
        <v>830735.44799978496</v>
      </c>
      <c r="R108" s="38">
        <v>40183</v>
      </c>
      <c r="S108" s="30">
        <v>1214000</v>
      </c>
      <c r="T108" s="38">
        <v>40426</v>
      </c>
      <c r="U108" s="30">
        <v>2428000</v>
      </c>
      <c r="V108" s="38">
        <v>40183</v>
      </c>
      <c r="W108" s="30">
        <v>2350000</v>
      </c>
      <c r="X108" s="38">
        <v>40426</v>
      </c>
      <c r="Y108" s="30">
        <v>554000</v>
      </c>
      <c r="AA108" s="42">
        <v>40183</v>
      </c>
      <c r="AB108" s="43">
        <v>249.16999999992501</v>
      </c>
      <c r="AC108" s="44">
        <f t="shared" si="6"/>
        <v>850666.37999974401</v>
      </c>
      <c r="AD108" s="42">
        <v>40426</v>
      </c>
      <c r="AE108" s="43">
        <v>285.31000000238402</v>
      </c>
      <c r="AF108" s="44">
        <f t="shared" si="7"/>
        <v>974048.34000813903</v>
      </c>
      <c r="AG108" s="42">
        <v>40183</v>
      </c>
      <c r="AH108" s="43">
        <v>719</v>
      </c>
      <c r="AI108" s="44">
        <f t="shared" si="8"/>
        <v>719000</v>
      </c>
      <c r="AJ108" s="42">
        <v>40426</v>
      </c>
      <c r="AK108" s="43">
        <v>1843</v>
      </c>
      <c r="AL108" s="44">
        <f t="shared" si="9"/>
        <v>1843000</v>
      </c>
      <c r="AM108" s="42">
        <v>40183</v>
      </c>
      <c r="AN108" s="43">
        <v>1049</v>
      </c>
      <c r="AO108" s="44">
        <f t="shared" si="10"/>
        <v>1049000</v>
      </c>
      <c r="AP108" s="42">
        <v>40426</v>
      </c>
      <c r="AQ108" s="43">
        <v>1405</v>
      </c>
      <c r="AR108" s="44">
        <f t="shared" si="11"/>
        <v>1405000</v>
      </c>
    </row>
    <row r="109" spans="1:44" x14ac:dyDescent="0.25">
      <c r="A109" s="27">
        <v>40183.041666666664</v>
      </c>
      <c r="B109" s="19">
        <v>2737881.1979918368</v>
      </c>
      <c r="C109" s="27">
        <v>40426.041666666664</v>
      </c>
      <c r="D109" s="19">
        <v>2716093.049994275</v>
      </c>
      <c r="E109" s="27">
        <v>40183.041666666664</v>
      </c>
      <c r="F109" s="19">
        <v>1000</v>
      </c>
      <c r="G109" s="27">
        <v>40426.041666666664</v>
      </c>
      <c r="H109" s="19">
        <v>5962000</v>
      </c>
      <c r="I109" s="27">
        <v>40183.041666666664</v>
      </c>
      <c r="J109" s="19">
        <v>154000</v>
      </c>
      <c r="K109" s="27">
        <v>40426.041666666664</v>
      </c>
      <c r="L109" s="19">
        <v>57000</v>
      </c>
      <c r="M109" s="19"/>
      <c r="N109" s="38">
        <v>40183.041666666664</v>
      </c>
      <c r="O109" s="30">
        <v>746027.28000006487</v>
      </c>
      <c r="P109" s="38">
        <v>40426.041666666664</v>
      </c>
      <c r="Q109" s="30">
        <v>840632.63400049508</v>
      </c>
      <c r="R109" s="38">
        <v>40183.041666666664</v>
      </c>
      <c r="S109" s="30">
        <v>1200000</v>
      </c>
      <c r="T109" s="38">
        <v>40426.041666666664</v>
      </c>
      <c r="U109" s="30">
        <v>2413000</v>
      </c>
      <c r="V109" s="38">
        <v>40183.041666666664</v>
      </c>
      <c r="W109" s="30">
        <v>2390000</v>
      </c>
      <c r="X109" s="38">
        <v>40426.041666666664</v>
      </c>
      <c r="Y109" s="30">
        <v>565000</v>
      </c>
      <c r="AA109" s="42">
        <v>40183.041666666664</v>
      </c>
      <c r="AB109" s="43">
        <v>248.39000000059599</v>
      </c>
      <c r="AC109" s="44">
        <f t="shared" si="6"/>
        <v>848003.46000203467</v>
      </c>
      <c r="AD109" s="42">
        <v>40426.041666666664</v>
      </c>
      <c r="AE109" s="43">
        <v>284.35499999672197</v>
      </c>
      <c r="AF109" s="44">
        <f t="shared" si="7"/>
        <v>970787.96998880885</v>
      </c>
      <c r="AG109" s="42">
        <v>40183.041666666664</v>
      </c>
      <c r="AH109" s="43">
        <v>707</v>
      </c>
      <c r="AI109" s="44">
        <f t="shared" si="8"/>
        <v>707000</v>
      </c>
      <c r="AJ109" s="42">
        <v>40426.041666666664</v>
      </c>
      <c r="AK109" s="43">
        <v>1839</v>
      </c>
      <c r="AL109" s="44">
        <f t="shared" si="9"/>
        <v>1839000</v>
      </c>
      <c r="AM109" s="42">
        <v>40183.041666666664</v>
      </c>
      <c r="AN109" s="43">
        <v>929</v>
      </c>
      <c r="AO109" s="44">
        <f t="shared" si="10"/>
        <v>929000</v>
      </c>
      <c r="AP109" s="42">
        <v>40426.041666666664</v>
      </c>
      <c r="AQ109" s="43">
        <v>1402</v>
      </c>
      <c r="AR109" s="44">
        <f t="shared" si="11"/>
        <v>1402000</v>
      </c>
    </row>
    <row r="110" spans="1:44" x14ac:dyDescent="0.25">
      <c r="A110" s="27">
        <v>40183.083333333336</v>
      </c>
      <c r="B110" s="19">
        <v>2739874.9739975077</v>
      </c>
      <c r="C110" s="27">
        <v>40426.083333333336</v>
      </c>
      <c r="D110" s="19">
        <v>2700385.236002936</v>
      </c>
      <c r="E110" s="27">
        <v>40183.083333333336</v>
      </c>
      <c r="F110" s="19">
        <v>2000</v>
      </c>
      <c r="G110" s="27">
        <v>40426.083333333336</v>
      </c>
      <c r="H110" s="19">
        <v>6055000</v>
      </c>
      <c r="I110" s="27">
        <v>40183.083333333336</v>
      </c>
      <c r="J110" s="19">
        <v>154000</v>
      </c>
      <c r="K110" s="27">
        <v>40426.083333333336</v>
      </c>
      <c r="L110" s="19">
        <v>56000</v>
      </c>
      <c r="M110" s="19"/>
      <c r="N110" s="38">
        <v>40183.083333333336</v>
      </c>
      <c r="O110" s="30">
        <v>738185.32199999329</v>
      </c>
      <c r="P110" s="38">
        <v>40426.083333333336</v>
      </c>
      <c r="Q110" s="30">
        <v>822661.33800061105</v>
      </c>
      <c r="R110" s="38">
        <v>40183.083333333336</v>
      </c>
      <c r="S110" s="30">
        <v>1235000</v>
      </c>
      <c r="T110" s="38">
        <v>40426.083333333336</v>
      </c>
      <c r="U110" s="30">
        <v>2408000</v>
      </c>
      <c r="V110" s="38">
        <v>40183.083333333336</v>
      </c>
      <c r="W110" s="30">
        <v>2412000</v>
      </c>
      <c r="X110" s="38">
        <v>40426.083333333336</v>
      </c>
      <c r="Y110" s="30">
        <v>564000</v>
      </c>
      <c r="AA110" s="42">
        <v>40183.083333333336</v>
      </c>
      <c r="AB110" s="43">
        <v>245.34699999913599</v>
      </c>
      <c r="AC110" s="44">
        <f t="shared" si="6"/>
        <v>837614.65799705032</v>
      </c>
      <c r="AD110" s="42">
        <v>40426.083333333336</v>
      </c>
      <c r="AE110" s="43">
        <v>283.40700000151998</v>
      </c>
      <c r="AF110" s="44">
        <f t="shared" si="7"/>
        <v>967551.49800518923</v>
      </c>
      <c r="AG110" s="42">
        <v>40183.083333333336</v>
      </c>
      <c r="AH110" s="43">
        <v>708</v>
      </c>
      <c r="AI110" s="44">
        <f t="shared" si="8"/>
        <v>708000</v>
      </c>
      <c r="AJ110" s="42">
        <v>40426.083333333336</v>
      </c>
      <c r="AK110" s="43">
        <v>1847</v>
      </c>
      <c r="AL110" s="44">
        <f t="shared" si="9"/>
        <v>1847000</v>
      </c>
      <c r="AM110" s="42">
        <v>40183.083333333336</v>
      </c>
      <c r="AN110" s="43">
        <v>909</v>
      </c>
      <c r="AO110" s="44">
        <f t="shared" si="10"/>
        <v>909000</v>
      </c>
      <c r="AP110" s="42">
        <v>40426.083333333336</v>
      </c>
      <c r="AQ110" s="43">
        <v>1418</v>
      </c>
      <c r="AR110" s="44">
        <f t="shared" si="11"/>
        <v>1418000</v>
      </c>
    </row>
    <row r="111" spans="1:44" x14ac:dyDescent="0.25">
      <c r="A111" s="27">
        <v>40183.125</v>
      </c>
      <c r="B111" s="19">
        <v>2741739.0179994027</v>
      </c>
      <c r="C111" s="27">
        <v>40426.125</v>
      </c>
      <c r="D111" s="19">
        <v>2708486.6580018164</v>
      </c>
      <c r="E111" s="27">
        <v>40183.125</v>
      </c>
      <c r="F111" s="19">
        <v>1000</v>
      </c>
      <c r="G111" s="27">
        <v>40426.125</v>
      </c>
      <c r="H111" s="19">
        <v>6233000</v>
      </c>
      <c r="I111" s="27">
        <v>40183.125</v>
      </c>
      <c r="J111" s="19">
        <v>157000</v>
      </c>
      <c r="K111" s="27">
        <v>40426.125</v>
      </c>
      <c r="L111" s="19">
        <v>57000</v>
      </c>
      <c r="M111" s="19"/>
      <c r="N111" s="38">
        <v>40183.125</v>
      </c>
      <c r="O111" s="30">
        <v>741397.89599956642</v>
      </c>
      <c r="P111" s="38">
        <v>40426.125</v>
      </c>
      <c r="Q111" s="30">
        <v>813549.37199983269</v>
      </c>
      <c r="R111" s="38">
        <v>40183.125</v>
      </c>
      <c r="S111" s="30">
        <v>1164000</v>
      </c>
      <c r="T111" s="38">
        <v>40426.125</v>
      </c>
      <c r="U111" s="30">
        <v>2422000</v>
      </c>
      <c r="V111" s="38">
        <v>40183.125</v>
      </c>
      <c r="W111" s="30">
        <v>2389000</v>
      </c>
      <c r="X111" s="38">
        <v>40426.125</v>
      </c>
      <c r="Y111" s="30">
        <v>573000</v>
      </c>
      <c r="AA111" s="42">
        <v>40183.125</v>
      </c>
      <c r="AB111" s="43">
        <v>243.92200000025301</v>
      </c>
      <c r="AC111" s="44">
        <f t="shared" si="6"/>
        <v>832749.70800086379</v>
      </c>
      <c r="AD111" s="42">
        <v>40426.125</v>
      </c>
      <c r="AE111" s="43">
        <v>282.10399999842002</v>
      </c>
      <c r="AF111" s="44">
        <f t="shared" si="7"/>
        <v>963103.05599460599</v>
      </c>
      <c r="AG111" s="42">
        <v>40183.125</v>
      </c>
      <c r="AH111" s="43">
        <v>708</v>
      </c>
      <c r="AI111" s="44">
        <f t="shared" si="8"/>
        <v>708000</v>
      </c>
      <c r="AJ111" s="42">
        <v>40426.125</v>
      </c>
      <c r="AK111" s="43">
        <v>1847</v>
      </c>
      <c r="AL111" s="44">
        <f t="shared" si="9"/>
        <v>1847000</v>
      </c>
      <c r="AM111" s="42">
        <v>40183.125</v>
      </c>
      <c r="AN111" s="43">
        <v>925</v>
      </c>
      <c r="AO111" s="44">
        <f t="shared" si="10"/>
        <v>925000</v>
      </c>
      <c r="AP111" s="42">
        <v>40426.125</v>
      </c>
      <c r="AQ111" s="43">
        <v>1469</v>
      </c>
      <c r="AR111" s="44">
        <f t="shared" si="11"/>
        <v>1469000</v>
      </c>
    </row>
    <row r="112" spans="1:44" x14ac:dyDescent="0.25">
      <c r="A112" s="27">
        <v>40183.166666666664</v>
      </c>
      <c r="B112" s="19">
        <v>2735522.1239994164</v>
      </c>
      <c r="C112" s="27">
        <v>40426.166666666664</v>
      </c>
      <c r="D112" s="19">
        <v>2723556.0539934351</v>
      </c>
      <c r="E112" s="27">
        <v>40183.166666666664</v>
      </c>
      <c r="F112" s="19">
        <v>1000</v>
      </c>
      <c r="G112" s="27">
        <v>40426.166666666664</v>
      </c>
      <c r="H112" s="19">
        <v>6149000</v>
      </c>
      <c r="I112" s="27">
        <v>40183.166666666664</v>
      </c>
      <c r="J112" s="19">
        <v>160000</v>
      </c>
      <c r="K112" s="27">
        <v>40426.166666666664</v>
      </c>
      <c r="L112" s="19">
        <v>57000</v>
      </c>
      <c r="M112" s="19"/>
      <c r="N112" s="38">
        <v>40183.166666666664</v>
      </c>
      <c r="O112" s="30">
        <v>742644.00600032776</v>
      </c>
      <c r="P112" s="38">
        <v>40426.166666666664</v>
      </c>
      <c r="Q112" s="30">
        <v>830865.17999879143</v>
      </c>
      <c r="R112" s="38">
        <v>40183.166666666664</v>
      </c>
      <c r="S112" s="30">
        <v>1213000</v>
      </c>
      <c r="T112" s="38">
        <v>40426.166666666664</v>
      </c>
      <c r="U112" s="30">
        <v>2469000</v>
      </c>
      <c r="V112" s="38">
        <v>40183.166666666664</v>
      </c>
      <c r="W112" s="30">
        <v>2418000</v>
      </c>
      <c r="X112" s="38">
        <v>40426.166666666664</v>
      </c>
      <c r="Y112" s="30">
        <v>681000</v>
      </c>
      <c r="AA112" s="42">
        <v>40183.166666666664</v>
      </c>
      <c r="AB112" s="43">
        <v>243.872999999672</v>
      </c>
      <c r="AC112" s="44">
        <f t="shared" si="6"/>
        <v>832582.42199888022</v>
      </c>
      <c r="AD112" s="42">
        <v>40426.166666666664</v>
      </c>
      <c r="AE112" s="43">
        <v>279.914000000805</v>
      </c>
      <c r="AF112" s="44">
        <f t="shared" si="7"/>
        <v>955626.39600274828</v>
      </c>
      <c r="AG112" s="42">
        <v>40183.166666666664</v>
      </c>
      <c r="AH112" s="43">
        <v>713</v>
      </c>
      <c r="AI112" s="44">
        <f t="shared" si="8"/>
        <v>713000</v>
      </c>
      <c r="AJ112" s="42">
        <v>40426.166666666664</v>
      </c>
      <c r="AK112" s="43">
        <v>1820</v>
      </c>
      <c r="AL112" s="44">
        <f t="shared" si="9"/>
        <v>1820000</v>
      </c>
      <c r="AM112" s="42">
        <v>40183.166666666664</v>
      </c>
      <c r="AN112" s="43">
        <v>921</v>
      </c>
      <c r="AO112" s="44">
        <f t="shared" si="10"/>
        <v>921000</v>
      </c>
      <c r="AP112" s="42">
        <v>40426.166666666664</v>
      </c>
      <c r="AQ112" s="43">
        <v>1510</v>
      </c>
      <c r="AR112" s="44">
        <f t="shared" si="11"/>
        <v>1510000</v>
      </c>
    </row>
    <row r="113" spans="1:44" x14ac:dyDescent="0.25">
      <c r="A113" s="27">
        <v>40183.208333333336</v>
      </c>
      <c r="B113" s="19">
        <v>2737464.6900038472</v>
      </c>
      <c r="C113" s="27">
        <v>40426.208333333336</v>
      </c>
      <c r="D113" s="19">
        <v>2712057.7020053053</v>
      </c>
      <c r="E113" s="27">
        <v>40183.208333333336</v>
      </c>
      <c r="F113" s="19">
        <v>1000</v>
      </c>
      <c r="G113" s="27">
        <v>40426.208333333336</v>
      </c>
      <c r="H113" s="19">
        <v>6002000</v>
      </c>
      <c r="I113" s="27">
        <v>40183.208333333336</v>
      </c>
      <c r="J113" s="19">
        <v>158000</v>
      </c>
      <c r="K113" s="27">
        <v>40426.208333333336</v>
      </c>
      <c r="L113" s="19">
        <v>58000</v>
      </c>
      <c r="M113" s="19"/>
      <c r="N113" s="38">
        <v>40183.208333333336</v>
      </c>
      <c r="O113" s="30">
        <v>738212.63399970299</v>
      </c>
      <c r="P113" s="38">
        <v>40426.208333333336</v>
      </c>
      <c r="Q113" s="30">
        <v>837068.41800130752</v>
      </c>
      <c r="R113" s="38">
        <v>40183.208333333336</v>
      </c>
      <c r="S113" s="30">
        <v>1142000</v>
      </c>
      <c r="T113" s="38">
        <v>40426.208333333336</v>
      </c>
      <c r="U113" s="30">
        <v>2360000</v>
      </c>
      <c r="V113" s="38">
        <v>40183.208333333336</v>
      </c>
      <c r="W113" s="30">
        <v>2418000</v>
      </c>
      <c r="X113" s="38">
        <v>40426.208333333336</v>
      </c>
      <c r="Y113" s="30">
        <v>609000</v>
      </c>
      <c r="AA113" s="42">
        <v>40183.208333333336</v>
      </c>
      <c r="AB113" s="43">
        <v>241.46900000050701</v>
      </c>
      <c r="AC113" s="44">
        <f t="shared" si="6"/>
        <v>824375.16600173095</v>
      </c>
      <c r="AD113" s="42">
        <v>40426.208333333336</v>
      </c>
      <c r="AE113" s="43">
        <v>278.39499999955302</v>
      </c>
      <c r="AF113" s="44">
        <f t="shared" si="7"/>
        <v>950440.52999847406</v>
      </c>
      <c r="AG113" s="42">
        <v>40183.208333333336</v>
      </c>
      <c r="AH113" s="43">
        <v>726</v>
      </c>
      <c r="AI113" s="44">
        <f t="shared" si="8"/>
        <v>726000</v>
      </c>
      <c r="AJ113" s="42">
        <v>40426.208333333336</v>
      </c>
      <c r="AK113" s="43">
        <v>1812</v>
      </c>
      <c r="AL113" s="44">
        <f t="shared" si="9"/>
        <v>1812000</v>
      </c>
      <c r="AM113" s="42">
        <v>40183.208333333336</v>
      </c>
      <c r="AN113" s="43">
        <v>942</v>
      </c>
      <c r="AO113" s="44">
        <f t="shared" si="10"/>
        <v>942000</v>
      </c>
      <c r="AP113" s="42">
        <v>40426.208333333336</v>
      </c>
      <c r="AQ113" s="43">
        <v>1547</v>
      </c>
      <c r="AR113" s="44">
        <f t="shared" si="11"/>
        <v>1547000</v>
      </c>
    </row>
    <row r="114" spans="1:44" x14ac:dyDescent="0.25">
      <c r="A114" s="27">
        <v>40183.25</v>
      </c>
      <c r="B114" s="19">
        <v>2741342.9939980782</v>
      </c>
      <c r="C114" s="27">
        <v>40426.25</v>
      </c>
      <c r="D114" s="19">
        <v>2688521.5859962618</v>
      </c>
      <c r="E114" s="27">
        <v>40183.25</v>
      </c>
      <c r="F114" s="19">
        <v>1000</v>
      </c>
      <c r="G114" s="27">
        <v>40426.25</v>
      </c>
      <c r="H114" s="19">
        <v>5794000</v>
      </c>
      <c r="I114" s="27">
        <v>40183.25</v>
      </c>
      <c r="J114" s="19">
        <v>158000</v>
      </c>
      <c r="K114" s="27">
        <v>40426.25</v>
      </c>
      <c r="L114" s="19">
        <v>57000</v>
      </c>
      <c r="M114" s="19"/>
      <c r="N114" s="38">
        <v>40183.25</v>
      </c>
      <c r="O114" s="30">
        <v>727335.63000053936</v>
      </c>
      <c r="P114" s="38">
        <v>40426.25</v>
      </c>
      <c r="Q114" s="30">
        <v>818154.85799959034</v>
      </c>
      <c r="R114" s="38">
        <v>40183.25</v>
      </c>
      <c r="S114" s="30">
        <v>1213000</v>
      </c>
      <c r="T114" s="38">
        <v>40426.25</v>
      </c>
      <c r="U114" s="30">
        <v>2267000</v>
      </c>
      <c r="V114" s="38">
        <v>40183.25</v>
      </c>
      <c r="W114" s="30">
        <v>2389000</v>
      </c>
      <c r="X114" s="38">
        <v>40426.25</v>
      </c>
      <c r="Y114" s="30">
        <v>588000</v>
      </c>
      <c r="AA114" s="42">
        <v>40183.25</v>
      </c>
      <c r="AB114" s="43">
        <v>241.28999999910599</v>
      </c>
      <c r="AC114" s="44">
        <f t="shared" si="6"/>
        <v>823764.05999694788</v>
      </c>
      <c r="AD114" s="42">
        <v>40426.25</v>
      </c>
      <c r="AE114" s="43">
        <v>275.46900000050698</v>
      </c>
      <c r="AF114" s="44">
        <f t="shared" si="7"/>
        <v>940451.16600173083</v>
      </c>
      <c r="AG114" s="42">
        <v>40183.25</v>
      </c>
      <c r="AH114" s="43">
        <v>715</v>
      </c>
      <c r="AI114" s="44">
        <f t="shared" si="8"/>
        <v>715000</v>
      </c>
      <c r="AJ114" s="42">
        <v>40426.25</v>
      </c>
      <c r="AK114" s="43">
        <v>1798</v>
      </c>
      <c r="AL114" s="44">
        <f t="shared" si="9"/>
        <v>1798000</v>
      </c>
      <c r="AM114" s="42">
        <v>40183.25</v>
      </c>
      <c r="AN114" s="43">
        <v>959</v>
      </c>
      <c r="AO114" s="44">
        <f t="shared" si="10"/>
        <v>959000</v>
      </c>
      <c r="AP114" s="42">
        <v>40426.25</v>
      </c>
      <c r="AQ114" s="43">
        <v>1509</v>
      </c>
      <c r="AR114" s="44">
        <f t="shared" si="11"/>
        <v>1509000</v>
      </c>
    </row>
    <row r="115" spans="1:44" x14ac:dyDescent="0.25">
      <c r="A115" s="27">
        <v>40183.291666666664</v>
      </c>
      <c r="B115" s="19">
        <v>2779921.1939982385</v>
      </c>
      <c r="C115" s="27">
        <v>40426.291666666664</v>
      </c>
      <c r="D115" s="19">
        <v>2698377.8039997951</v>
      </c>
      <c r="E115" s="27">
        <v>40183.291666666664</v>
      </c>
      <c r="F115" s="19">
        <v>2000</v>
      </c>
      <c r="G115" s="27">
        <v>40426.291666666664</v>
      </c>
      <c r="H115" s="19">
        <v>5628000</v>
      </c>
      <c r="I115" s="27">
        <v>40183.291666666664</v>
      </c>
      <c r="J115" s="19">
        <v>155000</v>
      </c>
      <c r="K115" s="27">
        <v>40426.291666666664</v>
      </c>
      <c r="L115" s="19">
        <v>59000</v>
      </c>
      <c r="M115" s="19"/>
      <c r="N115" s="38">
        <v>40183.291666666664</v>
      </c>
      <c r="O115" s="30">
        <v>753459.55799975083</v>
      </c>
      <c r="P115" s="38">
        <v>40426.291666666664</v>
      </c>
      <c r="Q115" s="30">
        <v>860464.56000012625</v>
      </c>
      <c r="R115" s="38">
        <v>40183.291666666664</v>
      </c>
      <c r="S115" s="30">
        <v>1140000</v>
      </c>
      <c r="T115" s="38">
        <v>40426.291666666664</v>
      </c>
      <c r="U115" s="30">
        <v>2639000</v>
      </c>
      <c r="V115" s="38">
        <v>40183.291666666664</v>
      </c>
      <c r="W115" s="30">
        <v>2456000</v>
      </c>
      <c r="X115" s="38">
        <v>40426.291666666664</v>
      </c>
      <c r="Y115" s="30">
        <v>644000</v>
      </c>
      <c r="AA115" s="42">
        <v>40183.291666666664</v>
      </c>
      <c r="AB115" s="43">
        <v>284.32700000144501</v>
      </c>
      <c r="AC115" s="44">
        <f t="shared" si="6"/>
        <v>970692.37800493324</v>
      </c>
      <c r="AD115" s="42">
        <v>40426.291666666664</v>
      </c>
      <c r="AE115" s="43">
        <v>275.88100000098302</v>
      </c>
      <c r="AF115" s="44">
        <f t="shared" si="7"/>
        <v>941857.73400335608</v>
      </c>
      <c r="AG115" s="42">
        <v>40183.291666666664</v>
      </c>
      <c r="AH115" s="43">
        <v>1149</v>
      </c>
      <c r="AI115" s="44">
        <f t="shared" si="8"/>
        <v>1149000</v>
      </c>
      <c r="AJ115" s="42">
        <v>40426.291666666664</v>
      </c>
      <c r="AK115" s="43">
        <v>1801</v>
      </c>
      <c r="AL115" s="44">
        <f t="shared" si="9"/>
        <v>1801000</v>
      </c>
      <c r="AM115" s="42">
        <v>40183.291666666664</v>
      </c>
      <c r="AN115" s="43">
        <v>1784</v>
      </c>
      <c r="AO115" s="44">
        <f t="shared" si="10"/>
        <v>1784000</v>
      </c>
      <c r="AP115" s="42">
        <v>40426.291666666664</v>
      </c>
      <c r="AQ115" s="43">
        <v>1504</v>
      </c>
      <c r="AR115" s="44">
        <f t="shared" si="11"/>
        <v>1504000</v>
      </c>
    </row>
    <row r="116" spans="1:44" x14ac:dyDescent="0.25">
      <c r="A116" s="27">
        <v>40183.333333333336</v>
      </c>
      <c r="B116" s="19">
        <v>2802774.5100054555</v>
      </c>
      <c r="C116" s="27">
        <v>40426.333333333336</v>
      </c>
      <c r="D116" s="19">
        <v>2673254.1780023933</v>
      </c>
      <c r="E116" s="27">
        <v>40183.333333333336</v>
      </c>
      <c r="F116" s="19">
        <v>0</v>
      </c>
      <c r="G116" s="27">
        <v>40426.333333333336</v>
      </c>
      <c r="H116" s="19">
        <v>5537000</v>
      </c>
      <c r="I116" s="27">
        <v>40183.333333333336</v>
      </c>
      <c r="J116" s="19">
        <v>156000</v>
      </c>
      <c r="K116" s="27">
        <v>40426.333333333336</v>
      </c>
      <c r="L116" s="19">
        <v>59000</v>
      </c>
      <c r="M116" s="19"/>
      <c r="N116" s="38">
        <v>40183.333333333336</v>
      </c>
      <c r="O116" s="30">
        <v>763165.56000012974</v>
      </c>
      <c r="P116" s="38">
        <v>40426.333333333336</v>
      </c>
      <c r="Q116" s="30">
        <v>841906.0559993753</v>
      </c>
      <c r="R116" s="38">
        <v>40183.333333333336</v>
      </c>
      <c r="S116" s="30">
        <v>1182000</v>
      </c>
      <c r="T116" s="38">
        <v>40426.333333333336</v>
      </c>
      <c r="U116" s="30">
        <v>2583000</v>
      </c>
      <c r="V116" s="38">
        <v>40183.333333333336</v>
      </c>
      <c r="W116" s="30">
        <v>2521000</v>
      </c>
      <c r="X116" s="38">
        <v>40426.333333333336</v>
      </c>
      <c r="Y116" s="30">
        <v>654000</v>
      </c>
      <c r="AA116" s="42">
        <v>40183.333333333336</v>
      </c>
      <c r="AB116" s="43">
        <v>291.25699999928497</v>
      </c>
      <c r="AC116" s="44">
        <f t="shared" si="6"/>
        <v>994351.39799755893</v>
      </c>
      <c r="AD116" s="42">
        <v>40426.333333333336</v>
      </c>
      <c r="AE116" s="43">
        <v>264.98499999940401</v>
      </c>
      <c r="AF116" s="44">
        <f t="shared" si="7"/>
        <v>904658.78999796533</v>
      </c>
      <c r="AG116" s="42">
        <v>40183.333333333336</v>
      </c>
      <c r="AH116" s="43">
        <v>1248</v>
      </c>
      <c r="AI116" s="44">
        <f t="shared" si="8"/>
        <v>1248000</v>
      </c>
      <c r="AJ116" s="42">
        <v>40426.333333333336</v>
      </c>
      <c r="AK116" s="43">
        <v>1820</v>
      </c>
      <c r="AL116" s="44">
        <f t="shared" si="9"/>
        <v>1820000</v>
      </c>
      <c r="AM116" s="42">
        <v>40183.333333333336</v>
      </c>
      <c r="AN116" s="43">
        <v>1833</v>
      </c>
      <c r="AO116" s="44">
        <f t="shared" si="10"/>
        <v>1833000</v>
      </c>
      <c r="AP116" s="42">
        <v>40426.333333333336</v>
      </c>
      <c r="AQ116" s="43">
        <v>1487</v>
      </c>
      <c r="AR116" s="44">
        <f t="shared" si="11"/>
        <v>1487000</v>
      </c>
    </row>
    <row r="117" spans="1:44" x14ac:dyDescent="0.25">
      <c r="A117" s="27">
        <v>40183.375</v>
      </c>
      <c r="B117" s="19">
        <v>2827887.8940035645</v>
      </c>
      <c r="C117" s="27">
        <v>40426.375</v>
      </c>
      <c r="D117" s="19">
        <v>2677948.4280007989</v>
      </c>
      <c r="E117" s="27">
        <v>40183.375</v>
      </c>
      <c r="F117" s="19">
        <v>1000</v>
      </c>
      <c r="G117" s="27">
        <v>40426.375</v>
      </c>
      <c r="H117" s="19">
        <v>5307000</v>
      </c>
      <c r="I117" s="27">
        <v>40183.375</v>
      </c>
      <c r="J117" s="19">
        <v>230000</v>
      </c>
      <c r="K117" s="27">
        <v>40426.375</v>
      </c>
      <c r="L117" s="19">
        <v>58000</v>
      </c>
      <c r="M117" s="19"/>
      <c r="N117" s="38">
        <v>40183.375</v>
      </c>
      <c r="O117" s="30">
        <v>829933.15800023219</v>
      </c>
      <c r="P117" s="38">
        <v>40426.375</v>
      </c>
      <c r="Q117" s="30">
        <v>850717.59000019112</v>
      </c>
      <c r="R117" s="38">
        <v>40183.375</v>
      </c>
      <c r="S117" s="30">
        <v>1103000</v>
      </c>
      <c r="T117" s="38">
        <v>40426.375</v>
      </c>
      <c r="U117" s="30">
        <v>2690000</v>
      </c>
      <c r="V117" s="38">
        <v>40183.375</v>
      </c>
      <c r="W117" s="30">
        <v>2589000</v>
      </c>
      <c r="X117" s="38">
        <v>40426.375</v>
      </c>
      <c r="Y117" s="30">
        <v>628000</v>
      </c>
      <c r="AA117" s="42">
        <v>40183.375</v>
      </c>
      <c r="AB117" s="43">
        <v>319.72900000028301</v>
      </c>
      <c r="AC117" s="44">
        <f t="shared" si="6"/>
        <v>1091554.8060009661</v>
      </c>
      <c r="AD117" s="42">
        <v>40426.375</v>
      </c>
      <c r="AE117" s="43">
        <v>262.61899999901698</v>
      </c>
      <c r="AF117" s="44">
        <f t="shared" si="7"/>
        <v>896581.26599664392</v>
      </c>
      <c r="AG117" s="42">
        <v>40183.375</v>
      </c>
      <c r="AH117" s="43">
        <v>1250</v>
      </c>
      <c r="AI117" s="44">
        <f t="shared" si="8"/>
        <v>1250000</v>
      </c>
      <c r="AJ117" s="42">
        <v>40426.375</v>
      </c>
      <c r="AK117" s="43">
        <v>1817</v>
      </c>
      <c r="AL117" s="44">
        <f t="shared" si="9"/>
        <v>1817000</v>
      </c>
      <c r="AM117" s="42">
        <v>40183.375</v>
      </c>
      <c r="AN117" s="43">
        <v>1774</v>
      </c>
      <c r="AO117" s="44">
        <f t="shared" si="10"/>
        <v>1774000</v>
      </c>
      <c r="AP117" s="42">
        <v>40426.375</v>
      </c>
      <c r="AQ117" s="43">
        <v>1386</v>
      </c>
      <c r="AR117" s="44">
        <f t="shared" si="11"/>
        <v>1386000</v>
      </c>
    </row>
    <row r="118" spans="1:44" x14ac:dyDescent="0.25">
      <c r="A118" s="27">
        <v>40183.416666666664</v>
      </c>
      <c r="B118" s="19">
        <v>2960555.9339987468</v>
      </c>
      <c r="C118" s="27">
        <v>40426.416666666664</v>
      </c>
      <c r="D118" s="19">
        <v>2701423.0919981799</v>
      </c>
      <c r="E118" s="27">
        <v>40183.416666666664</v>
      </c>
      <c r="F118" s="19">
        <v>0</v>
      </c>
      <c r="G118" s="27">
        <v>40426.416666666664</v>
      </c>
      <c r="H118" s="19">
        <v>5418000</v>
      </c>
      <c r="I118" s="27">
        <v>40183.416666666664</v>
      </c>
      <c r="J118" s="19">
        <v>262000</v>
      </c>
      <c r="K118" s="27">
        <v>40426.416666666664</v>
      </c>
      <c r="L118" s="19">
        <v>56000</v>
      </c>
      <c r="M118" s="19"/>
      <c r="N118" s="38">
        <v>40183.416666666664</v>
      </c>
      <c r="O118" s="30">
        <v>881767.92000009562</v>
      </c>
      <c r="P118" s="38">
        <v>40426.416666666664</v>
      </c>
      <c r="Q118" s="30">
        <v>862990.92000089108</v>
      </c>
      <c r="R118" s="38">
        <v>40183.416666666664</v>
      </c>
      <c r="S118" s="30">
        <v>1169000</v>
      </c>
      <c r="T118" s="38">
        <v>40426.416666666664</v>
      </c>
      <c r="U118" s="30">
        <v>2775000</v>
      </c>
      <c r="V118" s="38">
        <v>40183.416666666664</v>
      </c>
      <c r="W118" s="30">
        <v>2578000</v>
      </c>
      <c r="X118" s="38">
        <v>40426.416666666664</v>
      </c>
      <c r="Y118" s="30">
        <v>623000</v>
      </c>
      <c r="AA118" s="42">
        <v>40183.416666666664</v>
      </c>
      <c r="AB118" s="43">
        <v>352.941999999806</v>
      </c>
      <c r="AC118" s="44">
        <f t="shared" si="6"/>
        <v>1204943.9879993377</v>
      </c>
      <c r="AD118" s="42">
        <v>40426.416666666664</v>
      </c>
      <c r="AE118" s="43">
        <v>264.841000001878</v>
      </c>
      <c r="AF118" s="44">
        <f t="shared" si="7"/>
        <v>904167.17400641146</v>
      </c>
      <c r="AG118" s="42">
        <v>40183.416666666664</v>
      </c>
      <c r="AH118" s="43">
        <v>1212</v>
      </c>
      <c r="AI118" s="44">
        <f t="shared" si="8"/>
        <v>1212000</v>
      </c>
      <c r="AJ118" s="42">
        <v>40426.416666666664</v>
      </c>
      <c r="AK118" s="43">
        <v>1826</v>
      </c>
      <c r="AL118" s="44">
        <f t="shared" si="9"/>
        <v>1826000</v>
      </c>
      <c r="AM118" s="42">
        <v>40183.416666666664</v>
      </c>
      <c r="AN118" s="43">
        <v>1731</v>
      </c>
      <c r="AO118" s="44">
        <f t="shared" si="10"/>
        <v>1731000</v>
      </c>
      <c r="AP118" s="42">
        <v>40426.416666666664</v>
      </c>
      <c r="AQ118" s="43">
        <v>1348</v>
      </c>
      <c r="AR118" s="44">
        <f t="shared" si="11"/>
        <v>1348000</v>
      </c>
    </row>
    <row r="119" spans="1:44" x14ac:dyDescent="0.25">
      <c r="A119" s="27">
        <v>40183.458333333336</v>
      </c>
      <c r="B119" s="19">
        <v>3074866.895996388</v>
      </c>
      <c r="C119" s="27">
        <v>40426.458333333336</v>
      </c>
      <c r="D119" s="19">
        <v>2741814.1260005836</v>
      </c>
      <c r="E119" s="27">
        <v>40183.458333333336</v>
      </c>
      <c r="F119" s="19">
        <v>1000</v>
      </c>
      <c r="G119" s="27">
        <v>40426.458333333336</v>
      </c>
      <c r="H119" s="19">
        <v>5751000</v>
      </c>
      <c r="I119" s="27">
        <v>40183.458333333336</v>
      </c>
      <c r="J119" s="19">
        <v>232000</v>
      </c>
      <c r="K119" s="27">
        <v>40426.458333333336</v>
      </c>
      <c r="L119" s="19">
        <v>54000</v>
      </c>
      <c r="M119" s="19"/>
      <c r="N119" s="38">
        <v>40183.458333333336</v>
      </c>
      <c r="O119" s="30">
        <v>919738.42799921148</v>
      </c>
      <c r="P119" s="38">
        <v>40426.458333333336</v>
      </c>
      <c r="Q119" s="30">
        <v>866350.29599988728</v>
      </c>
      <c r="R119" s="38">
        <v>40183.458333333336</v>
      </c>
      <c r="S119" s="30">
        <v>1149000</v>
      </c>
      <c r="T119" s="38">
        <v>40426.458333333336</v>
      </c>
      <c r="U119" s="30">
        <v>2863000</v>
      </c>
      <c r="V119" s="38">
        <v>40183.458333333336</v>
      </c>
      <c r="W119" s="30">
        <v>2496000</v>
      </c>
      <c r="X119" s="38">
        <v>40426.458333333336</v>
      </c>
      <c r="Y119" s="30">
        <v>611000</v>
      </c>
      <c r="AA119" s="42">
        <v>40183.458333333336</v>
      </c>
      <c r="AB119" s="43">
        <v>364.17799999937398</v>
      </c>
      <c r="AC119" s="44">
        <f t="shared" si="6"/>
        <v>1243303.6919978627</v>
      </c>
      <c r="AD119" s="42">
        <v>40426.458333333336</v>
      </c>
      <c r="AE119" s="43">
        <v>271.34699999913602</v>
      </c>
      <c r="AF119" s="44">
        <f t="shared" si="7"/>
        <v>926378.65799705032</v>
      </c>
      <c r="AG119" s="42">
        <v>40183.458333333336</v>
      </c>
      <c r="AH119" s="43">
        <v>1224</v>
      </c>
      <c r="AI119" s="44">
        <f t="shared" si="8"/>
        <v>1224000</v>
      </c>
      <c r="AJ119" s="42">
        <v>40426.458333333336</v>
      </c>
      <c r="AK119" s="43">
        <v>1868</v>
      </c>
      <c r="AL119" s="44">
        <f t="shared" si="9"/>
        <v>1868000</v>
      </c>
      <c r="AM119" s="42">
        <v>40183.458333333336</v>
      </c>
      <c r="AN119" s="43">
        <v>1525</v>
      </c>
      <c r="AO119" s="44">
        <f t="shared" si="10"/>
        <v>1525000</v>
      </c>
      <c r="AP119" s="42">
        <v>40426.458333333336</v>
      </c>
      <c r="AQ119" s="43">
        <v>1364</v>
      </c>
      <c r="AR119" s="44">
        <f t="shared" si="11"/>
        <v>1364000</v>
      </c>
    </row>
    <row r="120" spans="1:44" x14ac:dyDescent="0.25">
      <c r="A120" s="27">
        <v>40183.5</v>
      </c>
      <c r="B120" s="19">
        <v>3013278.335995866</v>
      </c>
      <c r="C120" s="27">
        <v>40426.5</v>
      </c>
      <c r="D120" s="19">
        <v>2815938.8939999864</v>
      </c>
      <c r="E120" s="27">
        <v>40183.5</v>
      </c>
      <c r="F120" s="19">
        <v>1000</v>
      </c>
      <c r="G120" s="27">
        <v>40426.5</v>
      </c>
      <c r="H120" s="19">
        <v>6494000</v>
      </c>
      <c r="I120" s="27">
        <v>40183.5</v>
      </c>
      <c r="J120" s="19">
        <v>217000</v>
      </c>
      <c r="K120" s="27">
        <v>40426.5</v>
      </c>
      <c r="L120" s="19">
        <v>50000</v>
      </c>
      <c r="M120" s="19"/>
      <c r="N120" s="38">
        <v>40183.5</v>
      </c>
      <c r="O120" s="30">
        <v>915901.09200056677</v>
      </c>
      <c r="P120" s="38">
        <v>40426.5</v>
      </c>
      <c r="Q120" s="30">
        <v>861775.53599880182</v>
      </c>
      <c r="R120" s="38">
        <v>40183.5</v>
      </c>
      <c r="S120" s="30">
        <v>1137000</v>
      </c>
      <c r="T120" s="38">
        <v>40426.5</v>
      </c>
      <c r="U120" s="30">
        <v>2865000</v>
      </c>
      <c r="V120" s="38">
        <v>40183.5</v>
      </c>
      <c r="W120" s="30">
        <v>2143000</v>
      </c>
      <c r="X120" s="38">
        <v>40426.5</v>
      </c>
      <c r="Y120" s="30">
        <v>589000</v>
      </c>
      <c r="AA120" s="42">
        <v>40183.5</v>
      </c>
      <c r="AB120" s="43">
        <v>358.79499999992498</v>
      </c>
      <c r="AC120" s="44">
        <f t="shared" si="6"/>
        <v>1224926.1299997438</v>
      </c>
      <c r="AD120" s="42">
        <v>40426.5</v>
      </c>
      <c r="AE120" s="43">
        <v>275.35500000044698</v>
      </c>
      <c r="AF120" s="44">
        <f t="shared" si="7"/>
        <v>940061.97000152594</v>
      </c>
      <c r="AG120" s="42">
        <v>40183.5</v>
      </c>
      <c r="AH120" s="43">
        <v>1172</v>
      </c>
      <c r="AI120" s="44">
        <f t="shared" si="8"/>
        <v>1172000</v>
      </c>
      <c r="AJ120" s="42">
        <v>40426.5</v>
      </c>
      <c r="AK120" s="43">
        <v>1912</v>
      </c>
      <c r="AL120" s="44">
        <f t="shared" si="9"/>
        <v>1912000</v>
      </c>
      <c r="AM120" s="42">
        <v>40183.5</v>
      </c>
      <c r="AN120" s="43">
        <v>1352</v>
      </c>
      <c r="AO120" s="44">
        <f t="shared" si="10"/>
        <v>1352000</v>
      </c>
      <c r="AP120" s="42">
        <v>40426.5</v>
      </c>
      <c r="AQ120" s="43">
        <v>1347</v>
      </c>
      <c r="AR120" s="44">
        <f t="shared" si="11"/>
        <v>1347000</v>
      </c>
    </row>
    <row r="121" spans="1:44" x14ac:dyDescent="0.25">
      <c r="A121" s="27">
        <v>40183.541666666664</v>
      </c>
      <c r="B121" s="19">
        <v>2984515.3860108089</v>
      </c>
      <c r="C121" s="27">
        <v>40426.541666666664</v>
      </c>
      <c r="D121" s="19">
        <v>2703983.5920029529</v>
      </c>
      <c r="E121" s="27">
        <v>40183.541666666664</v>
      </c>
      <c r="F121" s="19">
        <v>0</v>
      </c>
      <c r="G121" s="27">
        <v>40426.541666666664</v>
      </c>
      <c r="H121" s="19">
        <v>7066000</v>
      </c>
      <c r="I121" s="27">
        <v>40183.541666666664</v>
      </c>
      <c r="J121" s="19">
        <v>179000</v>
      </c>
      <c r="K121" s="27">
        <v>40426.541666666664</v>
      </c>
      <c r="L121" s="19">
        <v>50000</v>
      </c>
      <c r="M121" s="19"/>
      <c r="N121" s="38">
        <v>40183.541666666664</v>
      </c>
      <c r="O121" s="30">
        <v>927740.84399935137</v>
      </c>
      <c r="P121" s="38">
        <v>40426.541666666664</v>
      </c>
      <c r="Q121" s="30">
        <v>844268.54400030384</v>
      </c>
      <c r="R121" s="38">
        <v>40183.541666666664</v>
      </c>
      <c r="S121" s="30">
        <v>1117000</v>
      </c>
      <c r="T121" s="38">
        <v>40426.541666666664</v>
      </c>
      <c r="U121" s="30">
        <v>2842000</v>
      </c>
      <c r="V121" s="38">
        <v>40183.541666666664</v>
      </c>
      <c r="W121" s="30">
        <v>2110000</v>
      </c>
      <c r="X121" s="38">
        <v>40426.541666666664</v>
      </c>
      <c r="Y121" s="30">
        <v>556000</v>
      </c>
      <c r="AA121" s="42">
        <v>40183.541666666664</v>
      </c>
      <c r="AB121" s="43">
        <v>360.01900000125198</v>
      </c>
      <c r="AC121" s="44">
        <f t="shared" si="6"/>
        <v>1229104.8660042742</v>
      </c>
      <c r="AD121" s="42">
        <v>40426.541666666664</v>
      </c>
      <c r="AE121" s="43">
        <v>276.93100000172899</v>
      </c>
      <c r="AF121" s="44">
        <f t="shared" si="7"/>
        <v>945442.43400590273</v>
      </c>
      <c r="AG121" s="42">
        <v>40183.541666666664</v>
      </c>
      <c r="AH121" s="43">
        <v>1149</v>
      </c>
      <c r="AI121" s="44">
        <f t="shared" si="8"/>
        <v>1149000</v>
      </c>
      <c r="AJ121" s="42">
        <v>40426.541666666664</v>
      </c>
      <c r="AK121" s="43">
        <v>2003</v>
      </c>
      <c r="AL121" s="44">
        <f t="shared" si="9"/>
        <v>2003000</v>
      </c>
      <c r="AM121" s="42">
        <v>40183.541666666664</v>
      </c>
      <c r="AN121" s="43">
        <v>1197</v>
      </c>
      <c r="AO121" s="44">
        <f t="shared" si="10"/>
        <v>1197000</v>
      </c>
      <c r="AP121" s="42">
        <v>40426.541666666664</v>
      </c>
      <c r="AQ121" s="43">
        <v>1280</v>
      </c>
      <c r="AR121" s="44">
        <f t="shared" si="11"/>
        <v>1280000</v>
      </c>
    </row>
    <row r="122" spans="1:44" x14ac:dyDescent="0.25">
      <c r="A122" s="27">
        <v>40183.583333333336</v>
      </c>
      <c r="B122" s="19">
        <v>2996082.0179942371</v>
      </c>
      <c r="C122" s="27">
        <v>40426.583333333336</v>
      </c>
      <c r="D122" s="19">
        <v>2754159.1500019049</v>
      </c>
      <c r="E122" s="27">
        <v>40183.583333333336</v>
      </c>
      <c r="F122" s="19">
        <v>1000</v>
      </c>
      <c r="G122" s="27">
        <v>40426.583333333336</v>
      </c>
      <c r="H122" s="19">
        <v>7192000</v>
      </c>
      <c r="I122" s="27">
        <v>40183.583333333336</v>
      </c>
      <c r="J122" s="19">
        <v>164000</v>
      </c>
      <c r="K122" s="27">
        <v>40426.583333333336</v>
      </c>
      <c r="L122" s="19">
        <v>49000</v>
      </c>
      <c r="M122" s="19"/>
      <c r="N122" s="38">
        <v>40183.583333333336</v>
      </c>
      <c r="O122" s="30">
        <v>920789.94000066572</v>
      </c>
      <c r="P122" s="38">
        <v>40426.583333333336</v>
      </c>
      <c r="Q122" s="30">
        <v>884731.27200015029</v>
      </c>
      <c r="R122" s="38">
        <v>40183.583333333336</v>
      </c>
      <c r="S122" s="30">
        <v>1135000</v>
      </c>
      <c r="T122" s="38">
        <v>40426.583333333336</v>
      </c>
      <c r="U122" s="30">
        <v>2865000</v>
      </c>
      <c r="V122" s="38">
        <v>40183.583333333336</v>
      </c>
      <c r="W122" s="30">
        <v>1930000</v>
      </c>
      <c r="X122" s="38">
        <v>40426.583333333336</v>
      </c>
      <c r="Y122" s="30">
        <v>536000</v>
      </c>
      <c r="AA122" s="42">
        <v>40183.583333333336</v>
      </c>
      <c r="AB122" s="43">
        <v>363.67999999970198</v>
      </c>
      <c r="AC122" s="44">
        <f t="shared" si="6"/>
        <v>1241603.5199989825</v>
      </c>
      <c r="AD122" s="42">
        <v>40426.583333333336</v>
      </c>
      <c r="AE122" s="43">
        <v>278.18499999865901</v>
      </c>
      <c r="AF122" s="44">
        <f t="shared" si="7"/>
        <v>949723.58999542182</v>
      </c>
      <c r="AG122" s="42">
        <v>40183.583333333336</v>
      </c>
      <c r="AH122" s="43">
        <v>1121</v>
      </c>
      <c r="AI122" s="44">
        <f t="shared" si="8"/>
        <v>1121000</v>
      </c>
      <c r="AJ122" s="42">
        <v>40426.583333333336</v>
      </c>
      <c r="AK122" s="43">
        <v>2018</v>
      </c>
      <c r="AL122" s="44">
        <f t="shared" si="9"/>
        <v>2018000</v>
      </c>
      <c r="AM122" s="42">
        <v>40183.583333333336</v>
      </c>
      <c r="AN122" s="43">
        <v>1045</v>
      </c>
      <c r="AO122" s="44">
        <f t="shared" si="10"/>
        <v>1045000</v>
      </c>
      <c r="AP122" s="42">
        <v>40426.583333333336</v>
      </c>
      <c r="AQ122" s="43">
        <v>1254</v>
      </c>
      <c r="AR122" s="44">
        <f t="shared" si="11"/>
        <v>1254000</v>
      </c>
    </row>
    <row r="123" spans="1:44" x14ac:dyDescent="0.25">
      <c r="A123" s="27">
        <v>40183.625</v>
      </c>
      <c r="B123" s="19">
        <v>3017822.3700002525</v>
      </c>
      <c r="C123" s="27">
        <v>40426.625</v>
      </c>
      <c r="D123" s="19">
        <v>2791453.6859895838</v>
      </c>
      <c r="E123" s="27">
        <v>40183.625</v>
      </c>
      <c r="F123" s="19">
        <v>0</v>
      </c>
      <c r="G123" s="27">
        <v>40426.625</v>
      </c>
      <c r="H123" s="19">
        <v>7296000</v>
      </c>
      <c r="I123" s="27">
        <v>40183.625</v>
      </c>
      <c r="J123" s="19">
        <v>154000</v>
      </c>
      <c r="K123" s="27">
        <v>40426.625</v>
      </c>
      <c r="L123" s="19">
        <v>49000</v>
      </c>
      <c r="M123" s="19"/>
      <c r="N123" s="38">
        <v>40183.625</v>
      </c>
      <c r="O123" s="30">
        <v>921182.549999843</v>
      </c>
      <c r="P123" s="38">
        <v>40426.625</v>
      </c>
      <c r="Q123" s="30">
        <v>871000.16399896902</v>
      </c>
      <c r="R123" s="38">
        <v>40183.625</v>
      </c>
      <c r="S123" s="30">
        <v>1135000</v>
      </c>
      <c r="T123" s="38">
        <v>40426.625</v>
      </c>
      <c r="U123" s="30">
        <v>3017000</v>
      </c>
      <c r="V123" s="38">
        <v>40183.625</v>
      </c>
      <c r="W123" s="30">
        <v>1799000</v>
      </c>
      <c r="X123" s="38">
        <v>40426.625</v>
      </c>
      <c r="Y123" s="30">
        <v>532000</v>
      </c>
      <c r="AA123" s="42">
        <v>40183.625</v>
      </c>
      <c r="AB123" s="43">
        <v>359.59699999913602</v>
      </c>
      <c r="AC123" s="44">
        <f t="shared" si="6"/>
        <v>1227664.1579970503</v>
      </c>
      <c r="AD123" s="42">
        <v>40426.625</v>
      </c>
      <c r="AE123" s="43">
        <v>282.83199999854003</v>
      </c>
      <c r="AF123" s="44">
        <f t="shared" si="7"/>
        <v>965588.44799501565</v>
      </c>
      <c r="AG123" s="42">
        <v>40183.625</v>
      </c>
      <c r="AH123" s="43">
        <v>1122</v>
      </c>
      <c r="AI123" s="44">
        <f t="shared" si="8"/>
        <v>1122000</v>
      </c>
      <c r="AJ123" s="42">
        <v>40426.625</v>
      </c>
      <c r="AK123" s="43">
        <v>2049</v>
      </c>
      <c r="AL123" s="44">
        <f t="shared" si="9"/>
        <v>2049000</v>
      </c>
      <c r="AM123" s="42">
        <v>40183.625</v>
      </c>
      <c r="AN123" s="43">
        <v>993</v>
      </c>
      <c r="AO123" s="44">
        <f t="shared" si="10"/>
        <v>993000</v>
      </c>
      <c r="AP123" s="42">
        <v>40426.625</v>
      </c>
      <c r="AQ123" s="43">
        <v>1258</v>
      </c>
      <c r="AR123" s="44">
        <f t="shared" si="11"/>
        <v>1258000</v>
      </c>
    </row>
    <row r="124" spans="1:44" x14ac:dyDescent="0.25">
      <c r="A124" s="27">
        <v>40183.666666666664</v>
      </c>
      <c r="B124" s="19">
        <v>3050562.629995374</v>
      </c>
      <c r="C124" s="27">
        <v>40426.666666666664</v>
      </c>
      <c r="D124" s="19">
        <v>2803641.6660001399</v>
      </c>
      <c r="E124" s="27">
        <v>40183.666666666664</v>
      </c>
      <c r="F124" s="19">
        <v>1000</v>
      </c>
      <c r="G124" s="27">
        <v>40426.666666666664</v>
      </c>
      <c r="H124" s="19">
        <v>7651000</v>
      </c>
      <c r="I124" s="27">
        <v>40183.666666666664</v>
      </c>
      <c r="J124" s="19">
        <v>158000</v>
      </c>
      <c r="K124" s="27">
        <v>40426.666666666664</v>
      </c>
      <c r="L124" s="19">
        <v>48000</v>
      </c>
      <c r="M124" s="19"/>
      <c r="N124" s="38">
        <v>40183.666666666664</v>
      </c>
      <c r="O124" s="30">
        <v>925866.55799975083</v>
      </c>
      <c r="P124" s="38">
        <v>40426.666666666664</v>
      </c>
      <c r="Q124" s="30">
        <v>874185.42600122211</v>
      </c>
      <c r="R124" s="38">
        <v>40183.666666666664</v>
      </c>
      <c r="S124" s="30">
        <v>1189000</v>
      </c>
      <c r="T124" s="38">
        <v>40426.666666666664</v>
      </c>
      <c r="U124" s="30">
        <v>3020000</v>
      </c>
      <c r="V124" s="38">
        <v>40183.666666666664</v>
      </c>
      <c r="W124" s="30">
        <v>1696000</v>
      </c>
      <c r="X124" s="38">
        <v>40426.666666666664</v>
      </c>
      <c r="Y124" s="30">
        <v>519000</v>
      </c>
      <c r="AA124" s="42">
        <v>40183.666666666664</v>
      </c>
      <c r="AB124" s="43">
        <v>352.13800000026799</v>
      </c>
      <c r="AC124" s="44">
        <f t="shared" si="6"/>
        <v>1202199.132000915</v>
      </c>
      <c r="AD124" s="42">
        <v>40426.666666666664</v>
      </c>
      <c r="AE124" s="43">
        <v>285.73499999940401</v>
      </c>
      <c r="AF124" s="44">
        <f t="shared" si="7"/>
        <v>975499.28999796533</v>
      </c>
      <c r="AG124" s="42">
        <v>40183.666666666664</v>
      </c>
      <c r="AH124" s="43">
        <v>1138</v>
      </c>
      <c r="AI124" s="44">
        <f t="shared" si="8"/>
        <v>1138000</v>
      </c>
      <c r="AJ124" s="42">
        <v>40426.666666666664</v>
      </c>
      <c r="AK124" s="43">
        <v>2101</v>
      </c>
      <c r="AL124" s="44">
        <f t="shared" si="9"/>
        <v>2101000</v>
      </c>
      <c r="AM124" s="42">
        <v>40183.666666666664</v>
      </c>
      <c r="AN124" s="43">
        <v>1038</v>
      </c>
      <c r="AO124" s="44">
        <f t="shared" si="10"/>
        <v>1038000</v>
      </c>
      <c r="AP124" s="42">
        <v>40426.666666666664</v>
      </c>
      <c r="AQ124" s="43">
        <v>1248</v>
      </c>
      <c r="AR124" s="44">
        <f t="shared" si="11"/>
        <v>1248000</v>
      </c>
    </row>
    <row r="125" spans="1:44" x14ac:dyDescent="0.25">
      <c r="A125" s="27">
        <v>40183.708333333336</v>
      </c>
      <c r="B125" s="19">
        <v>3030839.9520080881</v>
      </c>
      <c r="C125" s="27">
        <v>40426.708333333336</v>
      </c>
      <c r="D125" s="19">
        <v>2786254.1640021508</v>
      </c>
      <c r="E125" s="27">
        <v>40183.708333333336</v>
      </c>
      <c r="F125" s="19">
        <v>1000</v>
      </c>
      <c r="G125" s="27">
        <v>40426.708333333336</v>
      </c>
      <c r="H125" s="19">
        <v>7767000</v>
      </c>
      <c r="I125" s="27">
        <v>40183.708333333336</v>
      </c>
      <c r="J125" s="19">
        <v>170000</v>
      </c>
      <c r="K125" s="27">
        <v>40426.708333333336</v>
      </c>
      <c r="L125" s="19">
        <v>46000</v>
      </c>
      <c r="M125" s="19"/>
      <c r="N125" s="38">
        <v>40183.708333333336</v>
      </c>
      <c r="O125" s="30">
        <v>912128.62199983618</v>
      </c>
      <c r="P125" s="38">
        <v>40426.708333333336</v>
      </c>
      <c r="Q125" s="30">
        <v>882269.7780004848</v>
      </c>
      <c r="R125" s="38">
        <v>40183.708333333336</v>
      </c>
      <c r="S125" s="30">
        <v>1165000</v>
      </c>
      <c r="T125" s="38">
        <v>40426.708333333336</v>
      </c>
      <c r="U125" s="30">
        <v>3092000</v>
      </c>
      <c r="V125" s="38">
        <v>40183.708333333336</v>
      </c>
      <c r="W125" s="30">
        <v>1664000</v>
      </c>
      <c r="X125" s="38">
        <v>40426.708333333336</v>
      </c>
      <c r="Y125" s="30">
        <v>500000</v>
      </c>
      <c r="AA125" s="42">
        <v>40183.708333333336</v>
      </c>
      <c r="AB125" s="43">
        <v>337.558000000194</v>
      </c>
      <c r="AC125" s="44">
        <f t="shared" si="6"/>
        <v>1152423.0120006623</v>
      </c>
      <c r="AD125" s="42">
        <v>40426.708333333336</v>
      </c>
      <c r="AE125" s="43">
        <v>286.14400000125198</v>
      </c>
      <c r="AF125" s="44">
        <f t="shared" si="7"/>
        <v>976895.61600427423</v>
      </c>
      <c r="AG125" s="42">
        <v>40183.708333333336</v>
      </c>
      <c r="AH125" s="43">
        <v>1140</v>
      </c>
      <c r="AI125" s="44">
        <f t="shared" si="8"/>
        <v>1140000</v>
      </c>
      <c r="AJ125" s="42">
        <v>40426.708333333336</v>
      </c>
      <c r="AK125" s="43">
        <v>2120</v>
      </c>
      <c r="AL125" s="44">
        <f t="shared" si="9"/>
        <v>2120000</v>
      </c>
      <c r="AM125" s="42">
        <v>40183.708333333336</v>
      </c>
      <c r="AN125" s="43">
        <v>1112</v>
      </c>
      <c r="AO125" s="44">
        <f t="shared" si="10"/>
        <v>1112000</v>
      </c>
      <c r="AP125" s="42">
        <v>40426.708333333336</v>
      </c>
      <c r="AQ125" s="43">
        <v>1248</v>
      </c>
      <c r="AR125" s="44">
        <f t="shared" si="11"/>
        <v>1248000</v>
      </c>
    </row>
    <row r="126" spans="1:44" x14ac:dyDescent="0.25">
      <c r="A126" s="27">
        <v>40183.75</v>
      </c>
      <c r="B126" s="19">
        <v>2962235.6219922849</v>
      </c>
      <c r="C126" s="27">
        <v>40426.75</v>
      </c>
      <c r="D126" s="19">
        <v>2794021.0140034207</v>
      </c>
      <c r="E126" s="27">
        <v>40183.75</v>
      </c>
      <c r="F126" s="19">
        <v>1000</v>
      </c>
      <c r="G126" s="27">
        <v>40426.75</v>
      </c>
      <c r="H126" s="19">
        <v>7868000</v>
      </c>
      <c r="I126" s="27">
        <v>40183.75</v>
      </c>
      <c r="J126" s="19">
        <v>180000</v>
      </c>
      <c r="K126" s="27">
        <v>40426.75</v>
      </c>
      <c r="L126" s="19">
        <v>47000</v>
      </c>
      <c r="M126" s="19"/>
      <c r="N126" s="38">
        <v>40183.75</v>
      </c>
      <c r="O126" s="30">
        <v>845729.73600055301</v>
      </c>
      <c r="P126" s="38">
        <v>40426.75</v>
      </c>
      <c r="Q126" s="30">
        <v>856326.79200072377</v>
      </c>
      <c r="R126" s="38">
        <v>40183.75</v>
      </c>
      <c r="S126" s="30">
        <v>1236000</v>
      </c>
      <c r="T126" s="38">
        <v>40426.75</v>
      </c>
      <c r="U126" s="30">
        <v>3168000</v>
      </c>
      <c r="V126" s="38">
        <v>40183.75</v>
      </c>
      <c r="W126" s="30">
        <v>1710000</v>
      </c>
      <c r="X126" s="38">
        <v>40426.75</v>
      </c>
      <c r="Y126" s="30">
        <v>484000</v>
      </c>
      <c r="AA126" s="42">
        <v>40183.75</v>
      </c>
      <c r="AB126" s="43">
        <v>292.563999999315</v>
      </c>
      <c r="AC126" s="44">
        <f t="shared" si="6"/>
        <v>998813.49599766138</v>
      </c>
      <c r="AD126" s="42">
        <v>40426.75</v>
      </c>
      <c r="AE126" s="43">
        <v>285.19000000134099</v>
      </c>
      <c r="AF126" s="44">
        <f t="shared" si="7"/>
        <v>973638.66000457818</v>
      </c>
      <c r="AG126" s="42">
        <v>40183.75</v>
      </c>
      <c r="AH126" s="43">
        <v>1128</v>
      </c>
      <c r="AI126" s="44">
        <f t="shared" si="8"/>
        <v>1128000</v>
      </c>
      <c r="AJ126" s="42">
        <v>40426.75</v>
      </c>
      <c r="AK126" s="43">
        <v>2122</v>
      </c>
      <c r="AL126" s="44">
        <f t="shared" si="9"/>
        <v>2122000</v>
      </c>
      <c r="AM126" s="42">
        <v>40183.75</v>
      </c>
      <c r="AN126" s="43">
        <v>1227</v>
      </c>
      <c r="AO126" s="44">
        <f t="shared" si="10"/>
        <v>1227000</v>
      </c>
      <c r="AP126" s="42">
        <v>40426.75</v>
      </c>
      <c r="AQ126" s="43">
        <v>1259</v>
      </c>
      <c r="AR126" s="44">
        <f t="shared" si="11"/>
        <v>1259000</v>
      </c>
    </row>
    <row r="127" spans="1:44" x14ac:dyDescent="0.25">
      <c r="A127" s="27">
        <v>40183.791666666664</v>
      </c>
      <c r="B127" s="19">
        <v>2872041.1560105835</v>
      </c>
      <c r="C127" s="27">
        <v>40426.791666666664</v>
      </c>
      <c r="D127" s="19">
        <v>2792611.0320028234</v>
      </c>
      <c r="E127" s="27">
        <v>40183.791666666664</v>
      </c>
      <c r="F127" s="19">
        <v>2000</v>
      </c>
      <c r="G127" s="27">
        <v>40426.791666666664</v>
      </c>
      <c r="H127" s="19">
        <v>7969000</v>
      </c>
      <c r="I127" s="27">
        <v>40183.791666666664</v>
      </c>
      <c r="J127" s="19">
        <v>180000</v>
      </c>
      <c r="K127" s="27">
        <v>40426.791666666664</v>
      </c>
      <c r="L127" s="19">
        <v>54000</v>
      </c>
      <c r="M127" s="19"/>
      <c r="N127" s="38">
        <v>40183.791666666664</v>
      </c>
      <c r="O127" s="30">
        <v>807933.34199977131</v>
      </c>
      <c r="P127" s="38">
        <v>40426.791666666664</v>
      </c>
      <c r="Q127" s="30">
        <v>858788.28599880508</v>
      </c>
      <c r="R127" s="38">
        <v>40183.791666666664</v>
      </c>
      <c r="S127" s="30">
        <v>1178000</v>
      </c>
      <c r="T127" s="38">
        <v>40426.791666666664</v>
      </c>
      <c r="U127" s="30">
        <v>3042000</v>
      </c>
      <c r="V127" s="38">
        <v>40183.791666666664</v>
      </c>
      <c r="W127" s="30">
        <v>1835000</v>
      </c>
      <c r="X127" s="38">
        <v>40426.791666666664</v>
      </c>
      <c r="Y127" s="30">
        <v>486000</v>
      </c>
      <c r="AA127" s="42">
        <v>40183.791666666664</v>
      </c>
      <c r="AB127" s="43">
        <v>288.51300000026799</v>
      </c>
      <c r="AC127" s="44">
        <f t="shared" si="6"/>
        <v>984983.38200091489</v>
      </c>
      <c r="AD127" s="42">
        <v>40426.791666666664</v>
      </c>
      <c r="AE127" s="43">
        <v>286.33300000056602</v>
      </c>
      <c r="AF127" s="44">
        <f t="shared" si="7"/>
        <v>977540.86200193234</v>
      </c>
      <c r="AG127" s="42">
        <v>40183.791666666664</v>
      </c>
      <c r="AH127" s="43">
        <v>1093</v>
      </c>
      <c r="AI127" s="44">
        <f t="shared" si="8"/>
        <v>1093000</v>
      </c>
      <c r="AJ127" s="42">
        <v>40426.791666666664</v>
      </c>
      <c r="AK127" s="43">
        <v>2061</v>
      </c>
      <c r="AL127" s="44">
        <f t="shared" si="9"/>
        <v>2061000</v>
      </c>
      <c r="AM127" s="42">
        <v>40183.791666666664</v>
      </c>
      <c r="AN127" s="43">
        <v>1226</v>
      </c>
      <c r="AO127" s="44">
        <f t="shared" si="10"/>
        <v>1226000</v>
      </c>
      <c r="AP127" s="42">
        <v>40426.791666666664</v>
      </c>
      <c r="AQ127" s="43">
        <v>1243</v>
      </c>
      <c r="AR127" s="44">
        <f t="shared" si="11"/>
        <v>1243000</v>
      </c>
    </row>
    <row r="128" spans="1:44" x14ac:dyDescent="0.25">
      <c r="A128" s="27">
        <v>40183.833333333336</v>
      </c>
      <c r="B128" s="19">
        <v>2795318.3339931038</v>
      </c>
      <c r="C128" s="27">
        <v>40426.833333333336</v>
      </c>
      <c r="D128" s="19">
        <v>2768723.2739949613</v>
      </c>
      <c r="E128" s="27">
        <v>40183.833333333336</v>
      </c>
      <c r="F128" s="19">
        <v>3000</v>
      </c>
      <c r="G128" s="27">
        <v>40426.833333333336</v>
      </c>
      <c r="H128" s="19">
        <v>7669000</v>
      </c>
      <c r="I128" s="27">
        <v>40183.833333333336</v>
      </c>
      <c r="J128" s="19">
        <v>178000</v>
      </c>
      <c r="K128" s="27">
        <v>40426.833333333336</v>
      </c>
      <c r="L128" s="19">
        <v>60000</v>
      </c>
      <c r="M128" s="19"/>
      <c r="N128" s="38">
        <v>40183.833333333336</v>
      </c>
      <c r="O128" s="30">
        <v>799330.06200050178</v>
      </c>
      <c r="P128" s="38">
        <v>40426.833333333336</v>
      </c>
      <c r="Q128" s="30">
        <v>851690.58000069985</v>
      </c>
      <c r="R128" s="38">
        <v>40183.833333333336</v>
      </c>
      <c r="S128" s="30">
        <v>1263000</v>
      </c>
      <c r="T128" s="38">
        <v>40426.833333333336</v>
      </c>
      <c r="U128" s="30">
        <v>2806000</v>
      </c>
      <c r="V128" s="38">
        <v>40183.833333333336</v>
      </c>
      <c r="W128" s="30">
        <v>1876000</v>
      </c>
      <c r="X128" s="38">
        <v>40426.833333333336</v>
      </c>
      <c r="Y128" s="30">
        <v>506000</v>
      </c>
      <c r="AA128" s="42">
        <v>40183.833333333336</v>
      </c>
      <c r="AB128" s="43">
        <v>280.15400000102801</v>
      </c>
      <c r="AC128" s="44">
        <f t="shared" si="6"/>
        <v>956445.75600350962</v>
      </c>
      <c r="AD128" s="42">
        <v>40426.833333333336</v>
      </c>
      <c r="AE128" s="43">
        <v>286.67999999970198</v>
      </c>
      <c r="AF128" s="44">
        <f t="shared" si="7"/>
        <v>978725.51999898255</v>
      </c>
      <c r="AG128" s="42">
        <v>40183.833333333336</v>
      </c>
      <c r="AH128" s="43">
        <v>1078</v>
      </c>
      <c r="AI128" s="44">
        <f t="shared" si="8"/>
        <v>1078000</v>
      </c>
      <c r="AJ128" s="42">
        <v>40426.833333333336</v>
      </c>
      <c r="AK128" s="43">
        <v>2038</v>
      </c>
      <c r="AL128" s="44">
        <f t="shared" si="9"/>
        <v>2038000</v>
      </c>
      <c r="AM128" s="42">
        <v>40183.833333333336</v>
      </c>
      <c r="AN128" s="43">
        <v>1282</v>
      </c>
      <c r="AO128" s="44">
        <f t="shared" si="10"/>
        <v>1282000</v>
      </c>
      <c r="AP128" s="42">
        <v>40426.833333333336</v>
      </c>
      <c r="AQ128" s="43">
        <v>1223</v>
      </c>
      <c r="AR128" s="44">
        <f t="shared" si="11"/>
        <v>1223000</v>
      </c>
    </row>
    <row r="129" spans="1:44" x14ac:dyDescent="0.25">
      <c r="A129" s="27">
        <v>40183.875</v>
      </c>
      <c r="B129" s="19">
        <v>2789401.8719994365</v>
      </c>
      <c r="C129" s="27">
        <v>40426.875</v>
      </c>
      <c r="D129" s="19">
        <v>2768494.5359956268</v>
      </c>
      <c r="E129" s="27">
        <v>40183.875</v>
      </c>
      <c r="F129" s="19">
        <v>3000</v>
      </c>
      <c r="G129" s="27">
        <v>40426.875</v>
      </c>
      <c r="H129" s="19">
        <v>7242000</v>
      </c>
      <c r="I129" s="27">
        <v>40183.875</v>
      </c>
      <c r="J129" s="19">
        <v>179000</v>
      </c>
      <c r="K129" s="27">
        <v>40426.875</v>
      </c>
      <c r="L129" s="19">
        <v>60000</v>
      </c>
      <c r="M129" s="19"/>
      <c r="N129" s="38">
        <v>40183.875</v>
      </c>
      <c r="O129" s="30">
        <v>776804.48999891779</v>
      </c>
      <c r="P129" s="38">
        <v>40426.875</v>
      </c>
      <c r="Q129" s="30">
        <v>843094.12799857289</v>
      </c>
      <c r="R129" s="38">
        <v>40183.875</v>
      </c>
      <c r="S129" s="30">
        <v>1188000</v>
      </c>
      <c r="T129" s="38">
        <v>40426.875</v>
      </c>
      <c r="U129" s="30">
        <v>2682000</v>
      </c>
      <c r="V129" s="38">
        <v>40183.875</v>
      </c>
      <c r="W129" s="30">
        <v>1940000</v>
      </c>
      <c r="X129" s="38">
        <v>40426.875</v>
      </c>
      <c r="Y129" s="30">
        <v>527000</v>
      </c>
      <c r="AA129" s="42">
        <v>40183.875</v>
      </c>
      <c r="AB129" s="43">
        <v>256.57000000029802</v>
      </c>
      <c r="AC129" s="44">
        <f t="shared" si="6"/>
        <v>875929.98000101745</v>
      </c>
      <c r="AD129" s="42">
        <v>40426.875</v>
      </c>
      <c r="AE129" s="43">
        <v>298.24100000038698</v>
      </c>
      <c r="AF129" s="44">
        <f t="shared" si="7"/>
        <v>1018194.7740013212</v>
      </c>
      <c r="AG129" s="42">
        <v>40183.875</v>
      </c>
      <c r="AH129" s="43">
        <v>798</v>
      </c>
      <c r="AI129" s="44">
        <f t="shared" si="8"/>
        <v>798000</v>
      </c>
      <c r="AJ129" s="42">
        <v>40426.875</v>
      </c>
      <c r="AK129" s="43">
        <v>2012</v>
      </c>
      <c r="AL129" s="44">
        <f t="shared" si="9"/>
        <v>2012000</v>
      </c>
      <c r="AM129" s="42">
        <v>40183.875</v>
      </c>
      <c r="AN129" s="43">
        <v>997</v>
      </c>
      <c r="AO129" s="44">
        <f t="shared" si="10"/>
        <v>997000</v>
      </c>
      <c r="AP129" s="42">
        <v>40426.875</v>
      </c>
      <c r="AQ129" s="43">
        <v>1304</v>
      </c>
      <c r="AR129" s="44">
        <f t="shared" si="11"/>
        <v>1304000</v>
      </c>
    </row>
    <row r="130" spans="1:44" x14ac:dyDescent="0.25">
      <c r="A130" s="27">
        <v>40183.916666666664</v>
      </c>
      <c r="B130" s="19">
        <v>2796281.0820014747</v>
      </c>
      <c r="C130" s="27">
        <v>40426.916666666664</v>
      </c>
      <c r="D130" s="19">
        <v>2758747.5660004579</v>
      </c>
      <c r="E130" s="27">
        <v>40183.916666666664</v>
      </c>
      <c r="F130" s="19">
        <v>2000</v>
      </c>
      <c r="G130" s="27">
        <v>40426.916666666664</v>
      </c>
      <c r="H130" s="19">
        <v>6797000</v>
      </c>
      <c r="I130" s="27">
        <v>40183.916666666664</v>
      </c>
      <c r="J130" s="19">
        <v>182000</v>
      </c>
      <c r="K130" s="27">
        <v>40426.916666666664</v>
      </c>
      <c r="L130" s="19">
        <v>62000</v>
      </c>
      <c r="M130" s="19"/>
      <c r="N130" s="38">
        <v>40183.916666666664</v>
      </c>
      <c r="O130" s="30">
        <v>772550.64600036188</v>
      </c>
      <c r="P130" s="38">
        <v>40426.916666666664</v>
      </c>
      <c r="Q130" s="30">
        <v>842124.55200180598</v>
      </c>
      <c r="R130" s="38">
        <v>40183.916666666664</v>
      </c>
      <c r="S130" s="30">
        <v>1243000</v>
      </c>
      <c r="T130" s="38">
        <v>40426.916666666664</v>
      </c>
      <c r="U130" s="30">
        <v>2740000</v>
      </c>
      <c r="V130" s="38">
        <v>40183.916666666664</v>
      </c>
      <c r="W130" s="30">
        <v>1993000</v>
      </c>
      <c r="X130" s="38">
        <v>40426.916666666664</v>
      </c>
      <c r="Y130" s="30">
        <v>538000</v>
      </c>
      <c r="AA130" s="42">
        <v>40183.916666666664</v>
      </c>
      <c r="AB130" s="43">
        <v>255.210999999195</v>
      </c>
      <c r="AC130" s="44">
        <f t="shared" si="6"/>
        <v>871290.35399725172</v>
      </c>
      <c r="AD130" s="42">
        <v>40426.916666666664</v>
      </c>
      <c r="AE130" s="43">
        <v>295.64099999889697</v>
      </c>
      <c r="AF130" s="44">
        <f t="shared" si="7"/>
        <v>1009318.3739962343</v>
      </c>
      <c r="AG130" s="42">
        <v>40183.916666666664</v>
      </c>
      <c r="AH130" s="43">
        <v>777</v>
      </c>
      <c r="AI130" s="44">
        <f t="shared" si="8"/>
        <v>777000</v>
      </c>
      <c r="AJ130" s="42">
        <v>40426.916666666664</v>
      </c>
      <c r="AK130" s="43">
        <v>2026</v>
      </c>
      <c r="AL130" s="44">
        <f t="shared" si="9"/>
        <v>2026000</v>
      </c>
      <c r="AM130" s="42">
        <v>40183.916666666664</v>
      </c>
      <c r="AN130" s="43">
        <v>1017</v>
      </c>
      <c r="AO130" s="44">
        <f t="shared" si="10"/>
        <v>1017000</v>
      </c>
      <c r="AP130" s="42">
        <v>40426.916666666664</v>
      </c>
      <c r="AQ130" s="43">
        <v>1369</v>
      </c>
      <c r="AR130" s="44">
        <f t="shared" si="11"/>
        <v>1369000</v>
      </c>
    </row>
    <row r="131" spans="1:44" x14ac:dyDescent="0.25">
      <c r="A131" s="27">
        <v>40183.958333333336</v>
      </c>
      <c r="B131" s="19">
        <v>2768501.3639983339</v>
      </c>
      <c r="C131" s="27">
        <v>40426.958333333336</v>
      </c>
      <c r="D131" s="19">
        <v>2734118.9700047043</v>
      </c>
      <c r="E131" s="27">
        <v>40183.958333333336</v>
      </c>
      <c r="F131" s="19">
        <v>3000</v>
      </c>
      <c r="G131" s="27">
        <v>40426.958333333336</v>
      </c>
      <c r="H131" s="19">
        <v>7070000</v>
      </c>
      <c r="I131" s="27">
        <v>40183.958333333336</v>
      </c>
      <c r="J131" s="19">
        <v>184000</v>
      </c>
      <c r="K131" s="27">
        <v>40426.958333333336</v>
      </c>
      <c r="L131" s="19">
        <v>61000</v>
      </c>
      <c r="M131" s="19"/>
      <c r="N131" s="38">
        <v>40183.958333333336</v>
      </c>
      <c r="O131" s="30">
        <v>768839.62800016731</v>
      </c>
      <c r="P131" s="38">
        <v>40426.958333333336</v>
      </c>
      <c r="Q131" s="30">
        <v>821886.35999917379</v>
      </c>
      <c r="R131" s="38">
        <v>40183.958333333336</v>
      </c>
      <c r="S131" s="30">
        <v>1166000</v>
      </c>
      <c r="T131" s="38">
        <v>40426.958333333336</v>
      </c>
      <c r="U131" s="30">
        <v>2467000</v>
      </c>
      <c r="V131" s="38">
        <v>40183.958333333336</v>
      </c>
      <c r="W131" s="30">
        <v>2064000</v>
      </c>
      <c r="X131" s="38">
        <v>40426.958333333336</v>
      </c>
      <c r="Y131" s="30">
        <v>499000</v>
      </c>
      <c r="AA131" s="42">
        <v>40183.958333333336</v>
      </c>
      <c r="AB131" s="43">
        <v>247.69600000046199</v>
      </c>
      <c r="AC131" s="44">
        <f t="shared" si="6"/>
        <v>845634.14400157728</v>
      </c>
      <c r="AD131" s="42">
        <v>40426.958333333336</v>
      </c>
      <c r="AE131" s="43">
        <v>294.16000000014901</v>
      </c>
      <c r="AF131" s="44">
        <f t="shared" si="7"/>
        <v>1004262.2400005087</v>
      </c>
      <c r="AG131" s="42">
        <v>40183.958333333336</v>
      </c>
      <c r="AH131" s="43">
        <v>701</v>
      </c>
      <c r="AI131" s="44">
        <f t="shared" si="8"/>
        <v>701000</v>
      </c>
      <c r="AJ131" s="42">
        <v>40426.958333333336</v>
      </c>
      <c r="AK131" s="43">
        <v>2021</v>
      </c>
      <c r="AL131" s="44">
        <f t="shared" si="9"/>
        <v>2021000</v>
      </c>
      <c r="AM131" s="42">
        <v>40183.958333333336</v>
      </c>
      <c r="AN131" s="43">
        <v>916</v>
      </c>
      <c r="AO131" s="44">
        <f t="shared" si="10"/>
        <v>916000</v>
      </c>
      <c r="AP131" s="42">
        <v>40426.958333333336</v>
      </c>
      <c r="AQ131" s="43">
        <v>1372</v>
      </c>
      <c r="AR131" s="44">
        <f t="shared" si="11"/>
        <v>1372000</v>
      </c>
    </row>
    <row r="132" spans="1:44" x14ac:dyDescent="0.25">
      <c r="A132" s="27">
        <v>40184</v>
      </c>
      <c r="B132" s="19">
        <v>2760543.3299995083</v>
      </c>
      <c r="C132" s="27">
        <v>40427</v>
      </c>
      <c r="D132" s="19">
        <v>2742619.8299991088</v>
      </c>
      <c r="E132" s="27">
        <v>40184</v>
      </c>
      <c r="F132" s="19">
        <v>2000</v>
      </c>
      <c r="G132" s="27">
        <v>40427</v>
      </c>
      <c r="H132" s="19">
        <v>7116000</v>
      </c>
      <c r="I132" s="27">
        <v>40184</v>
      </c>
      <c r="J132" s="19">
        <v>181000</v>
      </c>
      <c r="K132" s="27">
        <v>40427</v>
      </c>
      <c r="L132" s="19">
        <v>63000</v>
      </c>
      <c r="M132" s="19"/>
      <c r="N132" s="38">
        <v>40184</v>
      </c>
      <c r="O132" s="30">
        <v>756040.54199993168</v>
      </c>
      <c r="P132" s="38">
        <v>40427</v>
      </c>
      <c r="Q132" s="30">
        <v>804276.94799978496</v>
      </c>
      <c r="R132" s="38">
        <v>40184</v>
      </c>
      <c r="S132" s="30">
        <v>1216000</v>
      </c>
      <c r="T132" s="38">
        <v>40427</v>
      </c>
      <c r="U132" s="30">
        <v>2480000</v>
      </c>
      <c r="V132" s="38">
        <v>40184</v>
      </c>
      <c r="W132" s="30">
        <v>2122000</v>
      </c>
      <c r="X132" s="38">
        <v>40427</v>
      </c>
      <c r="Y132" s="30">
        <v>496000</v>
      </c>
      <c r="AA132" s="42">
        <v>40184</v>
      </c>
      <c r="AB132" s="43">
        <v>244.83999999985099</v>
      </c>
      <c r="AC132" s="44">
        <f t="shared" si="6"/>
        <v>835883.75999949127</v>
      </c>
      <c r="AD132" s="42">
        <v>40427</v>
      </c>
      <c r="AE132" s="43">
        <v>289.66999999806302</v>
      </c>
      <c r="AF132" s="44">
        <f t="shared" si="7"/>
        <v>988933.37999338715</v>
      </c>
      <c r="AG132" s="42">
        <v>40184</v>
      </c>
      <c r="AH132" s="43">
        <v>604</v>
      </c>
      <c r="AI132" s="44">
        <f t="shared" si="8"/>
        <v>604000</v>
      </c>
      <c r="AJ132" s="42">
        <v>40427</v>
      </c>
      <c r="AK132" s="43">
        <v>2008</v>
      </c>
      <c r="AL132" s="44">
        <f t="shared" si="9"/>
        <v>2008000</v>
      </c>
      <c r="AM132" s="42">
        <v>40184</v>
      </c>
      <c r="AN132" s="43">
        <v>894</v>
      </c>
      <c r="AO132" s="44">
        <f t="shared" si="10"/>
        <v>894000</v>
      </c>
      <c r="AP132" s="42">
        <v>40427</v>
      </c>
      <c r="AQ132" s="43">
        <v>1329</v>
      </c>
      <c r="AR132" s="44">
        <f t="shared" si="11"/>
        <v>1329000</v>
      </c>
    </row>
    <row r="133" spans="1:44" x14ac:dyDescent="0.25">
      <c r="A133" s="27">
        <v>40184.041666666664</v>
      </c>
      <c r="B133" s="19">
        <v>2753715.3300018911</v>
      </c>
      <c r="C133" s="27">
        <v>40427.041666666664</v>
      </c>
      <c r="D133" s="19">
        <v>2725969.7520027584</v>
      </c>
      <c r="E133" s="27">
        <v>40184.041666666664</v>
      </c>
      <c r="F133" s="19">
        <v>3000</v>
      </c>
      <c r="G133" s="27">
        <v>40427.041666666664</v>
      </c>
      <c r="H133" s="19">
        <v>7198000</v>
      </c>
      <c r="I133" s="27">
        <v>40184.041666666664</v>
      </c>
      <c r="J133" s="19">
        <v>188000</v>
      </c>
      <c r="K133" s="27">
        <v>40427.041666666664</v>
      </c>
      <c r="L133" s="19">
        <v>63000</v>
      </c>
      <c r="M133" s="19"/>
      <c r="N133" s="38">
        <v>40184.041666666664</v>
      </c>
      <c r="O133" s="30">
        <v>745829.26800019806</v>
      </c>
      <c r="P133" s="38">
        <v>40427.041666666664</v>
      </c>
      <c r="Q133" s="30">
        <v>780737.4180013109</v>
      </c>
      <c r="R133" s="38">
        <v>40184.041666666664</v>
      </c>
      <c r="S133" s="30">
        <v>911000</v>
      </c>
      <c r="T133" s="38">
        <v>40427.041666666664</v>
      </c>
      <c r="U133" s="30">
        <v>2494000</v>
      </c>
      <c r="V133" s="38">
        <v>40184.041666666664</v>
      </c>
      <c r="W133" s="30">
        <v>2041000</v>
      </c>
      <c r="X133" s="38">
        <v>40427.041666666664</v>
      </c>
      <c r="Y133" s="30">
        <v>502000</v>
      </c>
      <c r="AA133" s="42">
        <v>40184.041666666664</v>
      </c>
      <c r="AB133" s="43">
        <v>248.25</v>
      </c>
      <c r="AC133" s="44">
        <f t="shared" si="6"/>
        <v>847525.5</v>
      </c>
      <c r="AD133" s="42">
        <v>40427.041666666664</v>
      </c>
      <c r="AE133" s="43">
        <v>283.84300000220497</v>
      </c>
      <c r="AF133" s="44">
        <f t="shared" si="7"/>
        <v>969040.00200752774</v>
      </c>
      <c r="AG133" s="42">
        <v>40184.041666666664</v>
      </c>
      <c r="AH133" s="43">
        <v>765</v>
      </c>
      <c r="AI133" s="44">
        <f t="shared" si="8"/>
        <v>765000</v>
      </c>
      <c r="AJ133" s="42">
        <v>40427.041666666664</v>
      </c>
      <c r="AK133" s="43">
        <v>2027</v>
      </c>
      <c r="AL133" s="44">
        <f t="shared" si="9"/>
        <v>2027000</v>
      </c>
      <c r="AM133" s="42">
        <v>40184.041666666664</v>
      </c>
      <c r="AN133" s="43">
        <v>970</v>
      </c>
      <c r="AO133" s="44">
        <f t="shared" si="10"/>
        <v>970000</v>
      </c>
      <c r="AP133" s="42">
        <v>40427.041666666664</v>
      </c>
      <c r="AQ133" s="43">
        <v>1346</v>
      </c>
      <c r="AR133" s="44">
        <f t="shared" si="11"/>
        <v>1346000</v>
      </c>
    </row>
    <row r="134" spans="1:44" x14ac:dyDescent="0.25">
      <c r="A134" s="27">
        <v>40184.083333333336</v>
      </c>
      <c r="B134" s="19">
        <v>2747846.6639993684</v>
      </c>
      <c r="C134" s="27">
        <v>40427.083333333336</v>
      </c>
      <c r="D134" s="19">
        <v>2715652.6439952166</v>
      </c>
      <c r="E134" s="27">
        <v>40184.083333333336</v>
      </c>
      <c r="F134" s="19">
        <v>2000</v>
      </c>
      <c r="G134" s="27">
        <v>40427.083333333336</v>
      </c>
      <c r="H134" s="19">
        <v>7327000</v>
      </c>
      <c r="I134" s="27">
        <v>40184.083333333336</v>
      </c>
      <c r="J134" s="19">
        <v>188000</v>
      </c>
      <c r="K134" s="27">
        <v>40427.083333333336</v>
      </c>
      <c r="L134" s="19">
        <v>64000</v>
      </c>
      <c r="M134" s="19"/>
      <c r="N134" s="38">
        <v>40184.083333333336</v>
      </c>
      <c r="O134" s="30">
        <v>745849.75199958007</v>
      </c>
      <c r="P134" s="38">
        <v>40427.083333333336</v>
      </c>
      <c r="Q134" s="30">
        <v>774568.31999802671</v>
      </c>
      <c r="R134" s="38">
        <v>40184.083333333336</v>
      </c>
      <c r="S134" s="30">
        <v>1194000</v>
      </c>
      <c r="T134" s="38">
        <v>40427.083333333336</v>
      </c>
      <c r="U134" s="30">
        <v>2491000</v>
      </c>
      <c r="V134" s="38">
        <v>40184.083333333336</v>
      </c>
      <c r="W134" s="30">
        <v>2013000</v>
      </c>
      <c r="X134" s="38">
        <v>40427.083333333336</v>
      </c>
      <c r="Y134" s="30">
        <v>508000</v>
      </c>
      <c r="AA134" s="42">
        <v>40184.083333333336</v>
      </c>
      <c r="AB134" s="43">
        <v>246.44299999997</v>
      </c>
      <c r="AC134" s="44">
        <f t="shared" si="6"/>
        <v>841356.40199989756</v>
      </c>
      <c r="AD134" s="42">
        <v>40427.083333333336</v>
      </c>
      <c r="AE134" s="43">
        <v>277.39599999785401</v>
      </c>
      <c r="AF134" s="44">
        <f t="shared" si="7"/>
        <v>947029.94399267354</v>
      </c>
      <c r="AG134" s="42">
        <v>40184.083333333336</v>
      </c>
      <c r="AH134" s="43">
        <v>705</v>
      </c>
      <c r="AI134" s="44">
        <f t="shared" si="8"/>
        <v>705000</v>
      </c>
      <c r="AJ134" s="42">
        <v>40427.083333333336</v>
      </c>
      <c r="AK134" s="43">
        <v>2036</v>
      </c>
      <c r="AL134" s="44">
        <f t="shared" si="9"/>
        <v>2036000</v>
      </c>
      <c r="AM134" s="42">
        <v>40184.083333333336</v>
      </c>
      <c r="AN134" s="43">
        <v>985</v>
      </c>
      <c r="AO134" s="44">
        <f t="shared" si="10"/>
        <v>985000</v>
      </c>
      <c r="AP134" s="42">
        <v>40427.083333333336</v>
      </c>
      <c r="AQ134" s="43">
        <v>1348</v>
      </c>
      <c r="AR134" s="44">
        <f t="shared" si="11"/>
        <v>1348000</v>
      </c>
    </row>
    <row r="135" spans="1:44" x14ac:dyDescent="0.25">
      <c r="A135" s="27">
        <v>40184.125</v>
      </c>
      <c r="B135" s="19">
        <v>2751001.2000033353</v>
      </c>
      <c r="C135" s="27">
        <v>40427.125</v>
      </c>
      <c r="D135" s="19">
        <v>2704587.8700082004</v>
      </c>
      <c r="E135" s="27">
        <v>40184.125</v>
      </c>
      <c r="F135" s="19">
        <v>3000</v>
      </c>
      <c r="G135" s="27">
        <v>40427.125</v>
      </c>
      <c r="H135" s="19">
        <v>7383000</v>
      </c>
      <c r="I135" s="27">
        <v>40184.125</v>
      </c>
      <c r="J135" s="19">
        <v>192000</v>
      </c>
      <c r="K135" s="27">
        <v>40427.125</v>
      </c>
      <c r="L135" s="19">
        <v>65000</v>
      </c>
      <c r="M135" s="19"/>
      <c r="N135" s="38">
        <v>40184.125</v>
      </c>
      <c r="O135" s="30">
        <v>747782.07600074424</v>
      </c>
      <c r="P135" s="38">
        <v>40427.125</v>
      </c>
      <c r="Q135" s="30">
        <v>769365.38400208252</v>
      </c>
      <c r="R135" s="38">
        <v>40184.125</v>
      </c>
      <c r="S135" s="30">
        <v>1187000</v>
      </c>
      <c r="T135" s="38">
        <v>40427.125</v>
      </c>
      <c r="U135" s="30">
        <v>2414000</v>
      </c>
      <c r="V135" s="38">
        <v>40184.125</v>
      </c>
      <c r="W135" s="30">
        <v>2194000</v>
      </c>
      <c r="X135" s="38">
        <v>40427.125</v>
      </c>
      <c r="Y135" s="30">
        <v>524000</v>
      </c>
      <c r="AA135" s="42">
        <v>40184.125</v>
      </c>
      <c r="AB135" s="43">
        <v>245.91000000014901</v>
      </c>
      <c r="AC135" s="44">
        <f t="shared" si="6"/>
        <v>839536.74000050873</v>
      </c>
      <c r="AD135" s="42">
        <v>40427.125</v>
      </c>
      <c r="AE135" s="43">
        <v>277.04800000041701</v>
      </c>
      <c r="AF135" s="44">
        <f t="shared" si="7"/>
        <v>945841.87200142362</v>
      </c>
      <c r="AG135" s="42">
        <v>40184.125</v>
      </c>
      <c r="AH135" s="43">
        <v>759</v>
      </c>
      <c r="AI135" s="44">
        <f t="shared" si="8"/>
        <v>759000</v>
      </c>
      <c r="AJ135" s="42">
        <v>40427.125</v>
      </c>
      <c r="AK135" s="43">
        <v>2028</v>
      </c>
      <c r="AL135" s="44">
        <f t="shared" si="9"/>
        <v>2028000</v>
      </c>
      <c r="AM135" s="42">
        <v>40184.125</v>
      </c>
      <c r="AN135" s="43">
        <v>876</v>
      </c>
      <c r="AO135" s="44">
        <f t="shared" si="10"/>
        <v>876000</v>
      </c>
      <c r="AP135" s="42">
        <v>40427.125</v>
      </c>
      <c r="AQ135" s="43">
        <v>1345</v>
      </c>
      <c r="AR135" s="44">
        <f t="shared" si="11"/>
        <v>1345000</v>
      </c>
    </row>
    <row r="136" spans="1:44" x14ac:dyDescent="0.25">
      <c r="A136" s="27">
        <v>40184.166666666664</v>
      </c>
      <c r="B136" s="19">
        <v>2744606.7780040596</v>
      </c>
      <c r="C136" s="27">
        <v>40427.166666666664</v>
      </c>
      <c r="D136" s="19">
        <v>2717335.7459944831</v>
      </c>
      <c r="E136" s="27">
        <v>40184.166666666664</v>
      </c>
      <c r="F136" s="19">
        <v>2000</v>
      </c>
      <c r="G136" s="27">
        <v>40427.166666666664</v>
      </c>
      <c r="H136" s="19">
        <v>7213000</v>
      </c>
      <c r="I136" s="27">
        <v>40184.166666666664</v>
      </c>
      <c r="J136" s="19">
        <v>192000</v>
      </c>
      <c r="K136" s="27">
        <v>40427.166666666664</v>
      </c>
      <c r="L136" s="19">
        <v>66000</v>
      </c>
      <c r="M136" s="19"/>
      <c r="N136" s="38">
        <v>40184.166666666664</v>
      </c>
      <c r="O136" s="30">
        <v>751854.97799984645</v>
      </c>
      <c r="P136" s="38">
        <v>40427.166666666664</v>
      </c>
      <c r="Q136" s="30">
        <v>790651.67399846029</v>
      </c>
      <c r="R136" s="38">
        <v>40184.166666666664</v>
      </c>
      <c r="S136" s="30">
        <v>1152000</v>
      </c>
      <c r="T136" s="38">
        <v>40427.166666666664</v>
      </c>
      <c r="U136" s="30">
        <v>2549000</v>
      </c>
      <c r="V136" s="38">
        <v>40184.166666666664</v>
      </c>
      <c r="W136" s="30">
        <v>2293000</v>
      </c>
      <c r="X136" s="38">
        <v>40427.166666666664</v>
      </c>
      <c r="Y136" s="30">
        <v>624000</v>
      </c>
      <c r="AA136" s="42">
        <v>40184.166666666664</v>
      </c>
      <c r="AB136" s="43">
        <v>243.258999999613</v>
      </c>
      <c r="AC136" s="44">
        <f t="shared" si="6"/>
        <v>830486.22599867883</v>
      </c>
      <c r="AD136" s="42">
        <v>40427.166666666664</v>
      </c>
      <c r="AE136" s="43">
        <v>277.42100000008901</v>
      </c>
      <c r="AF136" s="44">
        <f t="shared" si="7"/>
        <v>947115.29400030384</v>
      </c>
      <c r="AG136" s="42">
        <v>40184.166666666664</v>
      </c>
      <c r="AH136" s="43">
        <v>769</v>
      </c>
      <c r="AI136" s="44">
        <f t="shared" si="8"/>
        <v>769000</v>
      </c>
      <c r="AJ136" s="42">
        <v>40427.166666666664</v>
      </c>
      <c r="AK136" s="43">
        <v>2011</v>
      </c>
      <c r="AL136" s="44">
        <f t="shared" si="9"/>
        <v>2011000</v>
      </c>
      <c r="AM136" s="42">
        <v>40184.166666666664</v>
      </c>
      <c r="AN136" s="43">
        <v>879</v>
      </c>
      <c r="AO136" s="44">
        <f t="shared" si="10"/>
        <v>879000</v>
      </c>
      <c r="AP136" s="42">
        <v>40427.166666666664</v>
      </c>
      <c r="AQ136" s="43">
        <v>1363</v>
      </c>
      <c r="AR136" s="44">
        <f t="shared" si="11"/>
        <v>1363000</v>
      </c>
    </row>
    <row r="137" spans="1:44" x14ac:dyDescent="0.25">
      <c r="A137" s="27">
        <v>40184.208333333336</v>
      </c>
      <c r="B137" s="19">
        <v>2749055.2199888057</v>
      </c>
      <c r="C137" s="27">
        <v>40427.208333333336</v>
      </c>
      <c r="D137" s="19">
        <v>2715423.9060054179</v>
      </c>
      <c r="E137" s="27">
        <v>40184.208333333336</v>
      </c>
      <c r="F137" s="19">
        <v>3000</v>
      </c>
      <c r="G137" s="27">
        <v>40427.208333333336</v>
      </c>
      <c r="H137" s="19">
        <v>7195000</v>
      </c>
      <c r="I137" s="27">
        <v>40184.208333333336</v>
      </c>
      <c r="J137" s="19">
        <v>191000</v>
      </c>
      <c r="K137" s="27">
        <v>40427.208333333336</v>
      </c>
      <c r="L137" s="19">
        <v>66000</v>
      </c>
      <c r="M137" s="19"/>
      <c r="N137" s="38">
        <v>40184.208333333336</v>
      </c>
      <c r="O137" s="30">
        <v>737386.44600020489</v>
      </c>
      <c r="P137" s="38">
        <v>40427.208333333336</v>
      </c>
      <c r="Q137" s="30">
        <v>775466.20200053602</v>
      </c>
      <c r="R137" s="38">
        <v>40184.208333333336</v>
      </c>
      <c r="S137" s="30">
        <v>1239000</v>
      </c>
      <c r="T137" s="38">
        <v>40427.208333333336</v>
      </c>
      <c r="U137" s="30">
        <v>2495000</v>
      </c>
      <c r="V137" s="38">
        <v>40184.208333333336</v>
      </c>
      <c r="W137" s="30">
        <v>2285000</v>
      </c>
      <c r="X137" s="38">
        <v>40427.208333333336</v>
      </c>
      <c r="Y137" s="30">
        <v>559000</v>
      </c>
      <c r="AA137" s="42">
        <v>40184.208333333336</v>
      </c>
      <c r="AB137" s="43">
        <v>242.060000000522</v>
      </c>
      <c r="AC137" s="44">
        <f t="shared" si="6"/>
        <v>826392.84000178205</v>
      </c>
      <c r="AD137" s="42">
        <v>40427.208333333336</v>
      </c>
      <c r="AE137" s="43">
        <v>275.50300000235399</v>
      </c>
      <c r="AF137" s="44">
        <f t="shared" si="7"/>
        <v>940567.24200803647</v>
      </c>
      <c r="AG137" s="42">
        <v>40184.208333333336</v>
      </c>
      <c r="AH137" s="43">
        <v>761</v>
      </c>
      <c r="AI137" s="44">
        <f t="shared" si="8"/>
        <v>761000</v>
      </c>
      <c r="AJ137" s="42">
        <v>40427.208333333336</v>
      </c>
      <c r="AK137" s="43">
        <v>2003</v>
      </c>
      <c r="AL137" s="44">
        <f t="shared" si="9"/>
        <v>2003000</v>
      </c>
      <c r="AM137" s="42">
        <v>40184.208333333336</v>
      </c>
      <c r="AN137" s="43">
        <v>914</v>
      </c>
      <c r="AO137" s="44">
        <f t="shared" si="10"/>
        <v>914000</v>
      </c>
      <c r="AP137" s="42">
        <v>40427.208333333336</v>
      </c>
      <c r="AQ137" s="43">
        <v>1440</v>
      </c>
      <c r="AR137" s="44">
        <f t="shared" si="11"/>
        <v>1440000</v>
      </c>
    </row>
    <row r="138" spans="1:44" x14ac:dyDescent="0.25">
      <c r="A138" s="27">
        <v>40184.25</v>
      </c>
      <c r="B138" s="19">
        <v>2740308.552001806</v>
      </c>
      <c r="C138" s="27">
        <v>40427.25</v>
      </c>
      <c r="D138" s="19">
        <v>2702478.0179978115</v>
      </c>
      <c r="E138" s="27">
        <v>40184.25</v>
      </c>
      <c r="F138" s="19">
        <v>2000</v>
      </c>
      <c r="G138" s="27">
        <v>40427.25</v>
      </c>
      <c r="H138" s="19">
        <v>7359000</v>
      </c>
      <c r="I138" s="27">
        <v>40184.25</v>
      </c>
      <c r="J138" s="19">
        <v>188000</v>
      </c>
      <c r="K138" s="27">
        <v>40427.25</v>
      </c>
      <c r="L138" s="19">
        <v>66000</v>
      </c>
      <c r="M138" s="19"/>
      <c r="N138" s="38">
        <v>40184.25</v>
      </c>
      <c r="O138" s="30">
        <v>743436.05399900314</v>
      </c>
      <c r="P138" s="38">
        <v>40427.25</v>
      </c>
      <c r="Q138" s="30">
        <v>764036.12999815645</v>
      </c>
      <c r="R138" s="38">
        <v>40184.25</v>
      </c>
      <c r="S138" s="30">
        <v>1161000</v>
      </c>
      <c r="T138" s="38">
        <v>40427.25</v>
      </c>
      <c r="U138" s="30">
        <v>2508000</v>
      </c>
      <c r="V138" s="38">
        <v>40184.25</v>
      </c>
      <c r="W138" s="30">
        <v>2289000</v>
      </c>
      <c r="X138" s="38">
        <v>40427.25</v>
      </c>
      <c r="Y138" s="30">
        <v>532000</v>
      </c>
      <c r="AA138" s="42">
        <v>40184.25</v>
      </c>
      <c r="AB138" s="43">
        <v>242.10199999995501</v>
      </c>
      <c r="AC138" s="44">
        <f t="shared" si="6"/>
        <v>826536.22799984645</v>
      </c>
      <c r="AD138" s="42">
        <v>40427.25</v>
      </c>
      <c r="AE138" s="43">
        <v>274.36199999973201</v>
      </c>
      <c r="AF138" s="44">
        <f t="shared" si="7"/>
        <v>936671.86799908511</v>
      </c>
      <c r="AG138" s="42">
        <v>40184.25</v>
      </c>
      <c r="AH138" s="43">
        <v>766</v>
      </c>
      <c r="AI138" s="44">
        <f t="shared" si="8"/>
        <v>766000</v>
      </c>
      <c r="AJ138" s="42">
        <v>40427.25</v>
      </c>
      <c r="AK138" s="43">
        <v>2000</v>
      </c>
      <c r="AL138" s="44">
        <f t="shared" si="9"/>
        <v>2000000</v>
      </c>
      <c r="AM138" s="42">
        <v>40184.25</v>
      </c>
      <c r="AN138" s="43">
        <v>866</v>
      </c>
      <c r="AO138" s="44">
        <f t="shared" si="10"/>
        <v>866000</v>
      </c>
      <c r="AP138" s="42">
        <v>40427.25</v>
      </c>
      <c r="AQ138" s="43">
        <v>1400</v>
      </c>
      <c r="AR138" s="44">
        <f t="shared" si="11"/>
        <v>1400000</v>
      </c>
    </row>
    <row r="139" spans="1:44" x14ac:dyDescent="0.25">
      <c r="A139" s="27">
        <v>40184.291666666664</v>
      </c>
      <c r="B139" s="19">
        <v>2791153.2540090983</v>
      </c>
      <c r="C139" s="27">
        <v>40427.291666666664</v>
      </c>
      <c r="D139" s="19">
        <v>2824569.4860029365</v>
      </c>
      <c r="E139" s="27">
        <v>40184.291666666664</v>
      </c>
      <c r="F139" s="19">
        <v>3000</v>
      </c>
      <c r="G139" s="27">
        <v>40427.291666666664</v>
      </c>
      <c r="H139" s="19">
        <v>7445000</v>
      </c>
      <c r="I139" s="27">
        <v>40184.291666666664</v>
      </c>
      <c r="J139" s="19">
        <v>185000</v>
      </c>
      <c r="K139" s="27">
        <v>40427.291666666664</v>
      </c>
      <c r="L139" s="19">
        <v>67000</v>
      </c>
      <c r="M139" s="19"/>
      <c r="N139" s="38">
        <v>40184.291666666664</v>
      </c>
      <c r="O139" s="30">
        <v>747331.42800080229</v>
      </c>
      <c r="P139" s="38">
        <v>40427.291666666664</v>
      </c>
      <c r="Q139" s="30">
        <v>833671.48800092866</v>
      </c>
      <c r="R139" s="38">
        <v>40184.291666666664</v>
      </c>
      <c r="S139" s="30">
        <v>1220000</v>
      </c>
      <c r="T139" s="38">
        <v>40427.291666666664</v>
      </c>
      <c r="U139" s="30">
        <v>2976000</v>
      </c>
      <c r="V139" s="38">
        <v>40184.291666666664</v>
      </c>
      <c r="W139" s="30">
        <v>2265000</v>
      </c>
      <c r="X139" s="38">
        <v>40427.291666666664</v>
      </c>
      <c r="Y139" s="30">
        <v>569000</v>
      </c>
      <c r="AA139" s="42">
        <v>40184.291666666664</v>
      </c>
      <c r="AB139" s="43">
        <v>283.48299999907601</v>
      </c>
      <c r="AC139" s="44">
        <f t="shared" si="6"/>
        <v>967810.96199684555</v>
      </c>
      <c r="AD139" s="42">
        <v>40427.291666666664</v>
      </c>
      <c r="AE139" s="43">
        <v>287.19899999722799</v>
      </c>
      <c r="AF139" s="44">
        <f t="shared" si="7"/>
        <v>980497.38599053631</v>
      </c>
      <c r="AG139" s="42">
        <v>40184.291666666664</v>
      </c>
      <c r="AH139" s="43">
        <v>1256</v>
      </c>
      <c r="AI139" s="44">
        <f t="shared" si="8"/>
        <v>1256000</v>
      </c>
      <c r="AJ139" s="42">
        <v>40427.291666666664</v>
      </c>
      <c r="AK139" s="43">
        <v>1985</v>
      </c>
      <c r="AL139" s="44">
        <f t="shared" si="9"/>
        <v>1985000</v>
      </c>
      <c r="AM139" s="42">
        <v>40184.291666666664</v>
      </c>
      <c r="AN139" s="43">
        <v>1632</v>
      </c>
      <c r="AO139" s="44">
        <f t="shared" si="10"/>
        <v>1632000</v>
      </c>
      <c r="AP139" s="42">
        <v>40427.291666666664</v>
      </c>
      <c r="AQ139" s="43">
        <v>1474</v>
      </c>
      <c r="AR139" s="44">
        <f t="shared" si="11"/>
        <v>1474000</v>
      </c>
    </row>
    <row r="140" spans="1:44" x14ac:dyDescent="0.25">
      <c r="A140" s="27">
        <v>40184.333333333336</v>
      </c>
      <c r="B140" s="19">
        <v>2815481.4179909765</v>
      </c>
      <c r="C140" s="27">
        <v>40427.333333333336</v>
      </c>
      <c r="D140" s="19">
        <v>2805823.212000024</v>
      </c>
      <c r="E140" s="27">
        <v>40184.333333333336</v>
      </c>
      <c r="F140" s="19">
        <v>2000</v>
      </c>
      <c r="G140" s="27">
        <v>40427.333333333336</v>
      </c>
      <c r="H140" s="19">
        <v>8214000</v>
      </c>
      <c r="I140" s="27">
        <v>40184.333333333336</v>
      </c>
      <c r="J140" s="19">
        <v>189000</v>
      </c>
      <c r="K140" s="27">
        <v>40427.333333333336</v>
      </c>
      <c r="L140" s="19">
        <v>74000</v>
      </c>
      <c r="M140" s="19"/>
      <c r="N140" s="38">
        <v>40184.333333333336</v>
      </c>
      <c r="O140" s="30">
        <v>772325.32199999318</v>
      </c>
      <c r="P140" s="38">
        <v>40427.333333333336</v>
      </c>
      <c r="Q140" s="30">
        <v>872420.3879996551</v>
      </c>
      <c r="R140" s="38">
        <v>40184.333333333336</v>
      </c>
      <c r="S140" s="30">
        <v>1183000</v>
      </c>
      <c r="T140" s="38">
        <v>40427.333333333336</v>
      </c>
      <c r="U140" s="30">
        <v>3081000</v>
      </c>
      <c r="V140" s="38">
        <v>40184.333333333336</v>
      </c>
      <c r="W140" s="30">
        <v>2302000</v>
      </c>
      <c r="X140" s="38">
        <v>40427.333333333336</v>
      </c>
      <c r="Y140" s="30">
        <v>584000</v>
      </c>
      <c r="AA140" s="42">
        <v>40184.333333333336</v>
      </c>
      <c r="AB140" s="43">
        <v>294.06799999997003</v>
      </c>
      <c r="AC140" s="44">
        <f t="shared" si="6"/>
        <v>1003948.1519998977</v>
      </c>
      <c r="AD140" s="42">
        <v>40427.333333333336</v>
      </c>
      <c r="AE140" s="43">
        <v>295.67100000008901</v>
      </c>
      <c r="AF140" s="44">
        <f t="shared" si="7"/>
        <v>1009420.7940003038</v>
      </c>
      <c r="AG140" s="42">
        <v>40184.333333333336</v>
      </c>
      <c r="AH140" s="43">
        <v>1399</v>
      </c>
      <c r="AI140" s="44">
        <f t="shared" si="8"/>
        <v>1399000</v>
      </c>
      <c r="AJ140" s="42">
        <v>40427.333333333336</v>
      </c>
      <c r="AK140" s="43">
        <v>2064</v>
      </c>
      <c r="AL140" s="44">
        <f t="shared" si="9"/>
        <v>2064000</v>
      </c>
      <c r="AM140" s="42">
        <v>40184.333333333336</v>
      </c>
      <c r="AN140" s="43">
        <v>1592</v>
      </c>
      <c r="AO140" s="44">
        <f t="shared" si="10"/>
        <v>1592000</v>
      </c>
      <c r="AP140" s="42">
        <v>40427.333333333336</v>
      </c>
      <c r="AQ140" s="43">
        <v>1462</v>
      </c>
      <c r="AR140" s="44">
        <f t="shared" si="11"/>
        <v>1462000</v>
      </c>
    </row>
    <row r="141" spans="1:44" x14ac:dyDescent="0.25">
      <c r="A141" s="27">
        <v>40184.375</v>
      </c>
      <c r="B141" s="19">
        <v>2865803.7780040591</v>
      </c>
      <c r="C141" s="27">
        <v>40427.375</v>
      </c>
      <c r="D141" s="19">
        <v>2932049.0339928647</v>
      </c>
      <c r="E141" s="27">
        <v>40184.375</v>
      </c>
      <c r="F141" s="19">
        <v>1000</v>
      </c>
      <c r="G141" s="27">
        <v>40427.375</v>
      </c>
      <c r="H141" s="19">
        <v>8274000</v>
      </c>
      <c r="I141" s="27">
        <v>40184.375</v>
      </c>
      <c r="J141" s="19">
        <v>200000</v>
      </c>
      <c r="K141" s="27">
        <v>40427.375</v>
      </c>
      <c r="L141" s="19">
        <v>118000</v>
      </c>
      <c r="M141" s="19"/>
      <c r="N141" s="38">
        <v>40184.375</v>
      </c>
      <c r="O141" s="30">
        <v>833838.77399973024</v>
      </c>
      <c r="P141" s="38">
        <v>40427.375</v>
      </c>
      <c r="Q141" s="30">
        <v>980353.99800041993</v>
      </c>
      <c r="R141" s="38">
        <v>40184.375</v>
      </c>
      <c r="S141" s="30">
        <v>1244000</v>
      </c>
      <c r="T141" s="38">
        <v>40427.375</v>
      </c>
      <c r="U141" s="30">
        <v>3471000</v>
      </c>
      <c r="V141" s="38">
        <v>40184.375</v>
      </c>
      <c r="W141" s="30">
        <v>2330000</v>
      </c>
      <c r="X141" s="38">
        <v>40427.375</v>
      </c>
      <c r="Y141" s="30">
        <v>546000</v>
      </c>
      <c r="AA141" s="42">
        <v>40184.375</v>
      </c>
      <c r="AB141" s="43">
        <v>315.186000000685</v>
      </c>
      <c r="AC141" s="44">
        <f t="shared" ref="AC141:AC204" si="12">AB141*3414</f>
        <v>1076045.0040023385</v>
      </c>
      <c r="AD141" s="42">
        <v>40427.375</v>
      </c>
      <c r="AE141" s="43">
        <v>324.64200000092399</v>
      </c>
      <c r="AF141" s="44">
        <f t="shared" ref="AF141:AF204" si="13">AE141*3414</f>
        <v>1108327.7880031546</v>
      </c>
      <c r="AG141" s="42">
        <v>40184.375</v>
      </c>
      <c r="AH141" s="43">
        <v>1371</v>
      </c>
      <c r="AI141" s="44">
        <f t="shared" ref="AI141:AI204" si="14">AH141*1000</f>
        <v>1371000</v>
      </c>
      <c r="AJ141" s="42">
        <v>40427.375</v>
      </c>
      <c r="AK141" s="43">
        <v>2098</v>
      </c>
      <c r="AL141" s="44">
        <f t="shared" ref="AL141:AL204" si="15">AK141*1000</f>
        <v>2098000</v>
      </c>
      <c r="AM141" s="42">
        <v>40184.375</v>
      </c>
      <c r="AN141" s="43">
        <v>1421</v>
      </c>
      <c r="AO141" s="44">
        <f t="shared" ref="AO141:AO204" si="16">AN141*1000</f>
        <v>1421000</v>
      </c>
      <c r="AP141" s="42">
        <v>40427.375</v>
      </c>
      <c r="AQ141" s="43">
        <v>1329</v>
      </c>
      <c r="AR141" s="44">
        <f t="shared" ref="AR141:AR204" si="17">AQ141*1000</f>
        <v>1329000</v>
      </c>
    </row>
    <row r="142" spans="1:44" x14ac:dyDescent="0.25">
      <c r="A142" s="27">
        <v>40184.416666666664</v>
      </c>
      <c r="B142" s="19">
        <v>2950389.0420039059</v>
      </c>
      <c r="C142" s="27">
        <v>40427.416666666664</v>
      </c>
      <c r="D142" s="19">
        <v>3116910.306004148</v>
      </c>
      <c r="E142" s="27">
        <v>40184.416666666664</v>
      </c>
      <c r="F142" s="19">
        <v>1000</v>
      </c>
      <c r="G142" s="27">
        <v>40427.416666666664</v>
      </c>
      <c r="H142" s="19">
        <v>9051000</v>
      </c>
      <c r="I142" s="27">
        <v>40184.416666666664</v>
      </c>
      <c r="J142" s="19">
        <v>216000</v>
      </c>
      <c r="K142" s="27">
        <v>40427.416666666664</v>
      </c>
      <c r="L142" s="19">
        <v>118000</v>
      </c>
      <c r="M142" s="19"/>
      <c r="N142" s="38">
        <v>40184.416666666664</v>
      </c>
      <c r="O142" s="30">
        <v>896000.88600007514</v>
      </c>
      <c r="P142" s="38">
        <v>40427.416666666664</v>
      </c>
      <c r="Q142" s="30">
        <v>1069930.5300000615</v>
      </c>
      <c r="R142" s="38">
        <v>40184.416666666664</v>
      </c>
      <c r="S142" s="30">
        <v>1218000</v>
      </c>
      <c r="T142" s="38">
        <v>40427.416666666664</v>
      </c>
      <c r="U142" s="30">
        <v>3839000</v>
      </c>
      <c r="V142" s="38">
        <v>40184.416666666664</v>
      </c>
      <c r="W142" s="30">
        <v>2201000</v>
      </c>
      <c r="X142" s="38">
        <v>40427.416666666664</v>
      </c>
      <c r="Y142" s="30">
        <v>537000</v>
      </c>
      <c r="AA142" s="42">
        <v>40184.416666666664</v>
      </c>
      <c r="AB142" s="43">
        <v>340.75100000016403</v>
      </c>
      <c r="AC142" s="44">
        <f t="shared" si="12"/>
        <v>1163323.9140005601</v>
      </c>
      <c r="AD142" s="42">
        <v>40427.416666666664</v>
      </c>
      <c r="AE142" s="43">
        <v>362.58000000193698</v>
      </c>
      <c r="AF142" s="44">
        <f t="shared" si="13"/>
        <v>1237848.1200066127</v>
      </c>
      <c r="AG142" s="42">
        <v>40184.416666666664</v>
      </c>
      <c r="AH142" s="43">
        <v>1335</v>
      </c>
      <c r="AI142" s="44">
        <f t="shared" si="14"/>
        <v>1335000</v>
      </c>
      <c r="AJ142" s="42">
        <v>40427.416666666664</v>
      </c>
      <c r="AK142" s="43">
        <v>2165</v>
      </c>
      <c r="AL142" s="44">
        <f t="shared" si="15"/>
        <v>2165000</v>
      </c>
      <c r="AM142" s="42">
        <v>40184.416666666664</v>
      </c>
      <c r="AN142" s="43">
        <v>1215</v>
      </c>
      <c r="AO142" s="44">
        <f t="shared" si="16"/>
        <v>1215000</v>
      </c>
      <c r="AP142" s="42">
        <v>40427.416666666664</v>
      </c>
      <c r="AQ142" s="43">
        <v>1292</v>
      </c>
      <c r="AR142" s="44">
        <f t="shared" si="17"/>
        <v>1292000</v>
      </c>
    </row>
    <row r="143" spans="1:44" x14ac:dyDescent="0.25">
      <c r="A143" s="27">
        <v>40184.458333333336</v>
      </c>
      <c r="B143" s="19">
        <v>3005094.9779974637</v>
      </c>
      <c r="C143" s="27">
        <v>40427.458333333336</v>
      </c>
      <c r="D143" s="19">
        <v>3220928.057992599</v>
      </c>
      <c r="E143" s="27">
        <v>40184.458333333336</v>
      </c>
      <c r="F143" s="19">
        <v>1000</v>
      </c>
      <c r="G143" s="27">
        <v>40427.458333333336</v>
      </c>
      <c r="H143" s="19">
        <v>10166000</v>
      </c>
      <c r="I143" s="27">
        <v>40184.458333333336</v>
      </c>
      <c r="J143" s="19">
        <v>210000</v>
      </c>
      <c r="K143" s="27">
        <v>40427.458333333336</v>
      </c>
      <c r="L143" s="19">
        <v>115000</v>
      </c>
      <c r="M143" s="19"/>
      <c r="N143" s="38">
        <v>40184.458333333336</v>
      </c>
      <c r="O143" s="30">
        <v>920414.4000003176</v>
      </c>
      <c r="P143" s="38">
        <v>40427.458333333336</v>
      </c>
      <c r="Q143" s="30">
        <v>1118726.83200028</v>
      </c>
      <c r="R143" s="38">
        <v>40184.458333333336</v>
      </c>
      <c r="S143" s="30">
        <v>1166000</v>
      </c>
      <c r="T143" s="38">
        <v>40427.458333333336</v>
      </c>
      <c r="U143" s="30">
        <v>4086000</v>
      </c>
      <c r="V143" s="38">
        <v>40184.458333333336</v>
      </c>
      <c r="W143" s="30">
        <v>1977000</v>
      </c>
      <c r="X143" s="38">
        <v>40427.458333333336</v>
      </c>
      <c r="Y143" s="30">
        <v>503000</v>
      </c>
      <c r="AA143" s="42">
        <v>40184.458333333336</v>
      </c>
      <c r="AB143" s="43">
        <v>356.54199999943398</v>
      </c>
      <c r="AC143" s="44">
        <f t="shared" si="12"/>
        <v>1217234.3879980675</v>
      </c>
      <c r="AD143" s="42">
        <v>40427.458333333336</v>
      </c>
      <c r="AE143" s="43">
        <v>386.574999999255</v>
      </c>
      <c r="AF143" s="44">
        <f t="shared" si="13"/>
        <v>1319767.0499974566</v>
      </c>
      <c r="AG143" s="42">
        <v>40184.458333333336</v>
      </c>
      <c r="AH143" s="43">
        <v>1268</v>
      </c>
      <c r="AI143" s="44">
        <f t="shared" si="14"/>
        <v>1268000</v>
      </c>
      <c r="AJ143" s="42">
        <v>40427.458333333336</v>
      </c>
      <c r="AK143" s="43">
        <v>2271</v>
      </c>
      <c r="AL143" s="44">
        <f t="shared" si="15"/>
        <v>2271000</v>
      </c>
      <c r="AM143" s="42">
        <v>40184.458333333336</v>
      </c>
      <c r="AN143" s="43">
        <v>1160</v>
      </c>
      <c r="AO143" s="44">
        <f t="shared" si="16"/>
        <v>1160000</v>
      </c>
      <c r="AP143" s="42">
        <v>40427.458333333336</v>
      </c>
      <c r="AQ143" s="43">
        <v>1227</v>
      </c>
      <c r="AR143" s="44">
        <f t="shared" si="17"/>
        <v>1227000</v>
      </c>
    </row>
    <row r="144" spans="1:44" x14ac:dyDescent="0.25">
      <c r="A144" s="27">
        <v>40184.5</v>
      </c>
      <c r="B144" s="19">
        <v>3061248.4500001604</v>
      </c>
      <c r="C144" s="27">
        <v>40427.5</v>
      </c>
      <c r="D144" s="19">
        <v>3364824.7440107954</v>
      </c>
      <c r="E144" s="27">
        <v>40184.5</v>
      </c>
      <c r="F144" s="19">
        <v>1000</v>
      </c>
      <c r="G144" s="27">
        <v>40427.5</v>
      </c>
      <c r="H144" s="19">
        <v>10838000</v>
      </c>
      <c r="I144" s="27">
        <v>40184.5</v>
      </c>
      <c r="J144" s="19">
        <v>176000</v>
      </c>
      <c r="K144" s="27">
        <v>40427.5</v>
      </c>
      <c r="L144" s="19">
        <v>109000</v>
      </c>
      <c r="M144" s="19"/>
      <c r="N144" s="38">
        <v>40184.5</v>
      </c>
      <c r="O144" s="30">
        <v>925320.31800003734</v>
      </c>
      <c r="P144" s="38">
        <v>40427.5</v>
      </c>
      <c r="Q144" s="30">
        <v>1175327.5379999727</v>
      </c>
      <c r="R144" s="38">
        <v>40184.5</v>
      </c>
      <c r="S144" s="30">
        <v>1264000</v>
      </c>
      <c r="T144" s="38">
        <v>40427.5</v>
      </c>
      <c r="U144" s="30">
        <v>4113000</v>
      </c>
      <c r="V144" s="38">
        <v>40184.5</v>
      </c>
      <c r="W144" s="30">
        <v>1923000</v>
      </c>
      <c r="X144" s="38">
        <v>40427.5</v>
      </c>
      <c r="Y144" s="30">
        <v>483000</v>
      </c>
      <c r="AA144" s="42">
        <v>40184.5</v>
      </c>
      <c r="AB144" s="43">
        <v>362.42600000090903</v>
      </c>
      <c r="AC144" s="44">
        <f t="shared" si="12"/>
        <v>1237322.3640031035</v>
      </c>
      <c r="AD144" s="42">
        <v>40427.5</v>
      </c>
      <c r="AE144" s="43">
        <v>393.34899999946401</v>
      </c>
      <c r="AF144" s="44">
        <f t="shared" si="13"/>
        <v>1342893.4859981702</v>
      </c>
      <c r="AG144" s="42">
        <v>40184.5</v>
      </c>
      <c r="AH144" s="43">
        <v>1261</v>
      </c>
      <c r="AI144" s="44">
        <f t="shared" si="14"/>
        <v>1261000</v>
      </c>
      <c r="AJ144" s="42">
        <v>40427.5</v>
      </c>
      <c r="AK144" s="43">
        <v>2257</v>
      </c>
      <c r="AL144" s="44">
        <f t="shared" si="15"/>
        <v>2257000</v>
      </c>
      <c r="AM144" s="42">
        <v>40184.5</v>
      </c>
      <c r="AN144" s="43">
        <v>1090</v>
      </c>
      <c r="AO144" s="44">
        <f t="shared" si="16"/>
        <v>1090000</v>
      </c>
      <c r="AP144" s="42">
        <v>40427.5</v>
      </c>
      <c r="AQ144" s="43">
        <v>1242</v>
      </c>
      <c r="AR144" s="44">
        <f t="shared" si="17"/>
        <v>1242000</v>
      </c>
    </row>
    <row r="145" spans="1:44" x14ac:dyDescent="0.25">
      <c r="A145" s="27">
        <v>40184.541666666664</v>
      </c>
      <c r="B145" s="19">
        <v>3050661.6359937182</v>
      </c>
      <c r="C145" s="27">
        <v>40427.541666666664</v>
      </c>
      <c r="D145" s="19">
        <v>3272694.5399963739</v>
      </c>
      <c r="E145" s="27">
        <v>40184.541666666664</v>
      </c>
      <c r="F145" s="19">
        <v>1000</v>
      </c>
      <c r="G145" s="27">
        <v>40427.541666666664</v>
      </c>
      <c r="H145" s="19">
        <v>10963000</v>
      </c>
      <c r="I145" s="27">
        <v>40184.541666666664</v>
      </c>
      <c r="J145" s="19">
        <v>157000</v>
      </c>
      <c r="K145" s="27">
        <v>40427.541666666664</v>
      </c>
      <c r="L145" s="19">
        <v>103000</v>
      </c>
      <c r="M145" s="19"/>
      <c r="N145" s="38">
        <v>40184.541666666664</v>
      </c>
      <c r="O145" s="30">
        <v>914241.88799965521</v>
      </c>
      <c r="P145" s="38">
        <v>40427.541666666664</v>
      </c>
      <c r="Q145" s="30">
        <v>1150644.3180000375</v>
      </c>
      <c r="R145" s="38">
        <v>40184.541666666664</v>
      </c>
      <c r="S145" s="30">
        <v>1272000</v>
      </c>
      <c r="T145" s="38">
        <v>40427.541666666664</v>
      </c>
      <c r="U145" s="30">
        <v>4061000</v>
      </c>
      <c r="V145" s="38">
        <v>40184.541666666664</v>
      </c>
      <c r="W145" s="30">
        <v>1884000</v>
      </c>
      <c r="X145" s="38">
        <v>40427.541666666664</v>
      </c>
      <c r="Y145" s="30">
        <v>469000</v>
      </c>
      <c r="AA145" s="42">
        <v>40184.541666666664</v>
      </c>
      <c r="AB145" s="43">
        <v>357.66299999877799</v>
      </c>
      <c r="AC145" s="44">
        <f t="shared" si="12"/>
        <v>1221061.481995828</v>
      </c>
      <c r="AD145" s="42">
        <v>40427.541666666664</v>
      </c>
      <c r="AE145" s="43">
        <v>396.09499999880802</v>
      </c>
      <c r="AF145" s="44">
        <f t="shared" si="13"/>
        <v>1352268.3299959307</v>
      </c>
      <c r="AG145" s="42">
        <v>40184.541666666664</v>
      </c>
      <c r="AH145" s="43">
        <v>1289</v>
      </c>
      <c r="AI145" s="44">
        <f t="shared" si="14"/>
        <v>1289000</v>
      </c>
      <c r="AJ145" s="42">
        <v>40427.541666666664</v>
      </c>
      <c r="AK145" s="43">
        <v>2211</v>
      </c>
      <c r="AL145" s="44">
        <f t="shared" si="15"/>
        <v>2211000</v>
      </c>
      <c r="AM145" s="42">
        <v>40184.541666666664</v>
      </c>
      <c r="AN145" s="43">
        <v>963</v>
      </c>
      <c r="AO145" s="44">
        <f t="shared" si="16"/>
        <v>963000</v>
      </c>
      <c r="AP145" s="42">
        <v>40427.541666666664</v>
      </c>
      <c r="AQ145" s="43">
        <v>1262</v>
      </c>
      <c r="AR145" s="44">
        <f t="shared" si="17"/>
        <v>1262000</v>
      </c>
    </row>
    <row r="146" spans="1:44" x14ac:dyDescent="0.25">
      <c r="A146" s="27">
        <v>40184.583333333336</v>
      </c>
      <c r="B146" s="19">
        <v>3086454.0120006623</v>
      </c>
      <c r="C146" s="27">
        <v>40427.583333333336</v>
      </c>
      <c r="D146" s="19">
        <v>3413791.7459928887</v>
      </c>
      <c r="E146" s="27">
        <v>40184.583333333336</v>
      </c>
      <c r="F146" s="19">
        <v>1000</v>
      </c>
      <c r="G146" s="27">
        <v>40427.583333333336</v>
      </c>
      <c r="H146" s="19">
        <v>10934000</v>
      </c>
      <c r="I146" s="27">
        <v>40184.583333333336</v>
      </c>
      <c r="J146" s="19">
        <v>168000</v>
      </c>
      <c r="K146" s="27">
        <v>40427.583333333336</v>
      </c>
      <c r="L146" s="19">
        <v>104000</v>
      </c>
      <c r="M146" s="19"/>
      <c r="N146" s="38">
        <v>40184.583333333336</v>
      </c>
      <c r="O146" s="30">
        <v>900333.25200037553</v>
      </c>
      <c r="P146" s="38">
        <v>40427.583333333336</v>
      </c>
      <c r="Q146" s="30">
        <v>1162804.9859990475</v>
      </c>
      <c r="R146" s="38">
        <v>40184.583333333336</v>
      </c>
      <c r="S146" s="30">
        <v>1327000</v>
      </c>
      <c r="T146" s="38">
        <v>40427.583333333336</v>
      </c>
      <c r="U146" s="30">
        <v>4113000</v>
      </c>
      <c r="V146" s="38">
        <v>40184.583333333336</v>
      </c>
      <c r="W146" s="30">
        <v>1746000</v>
      </c>
      <c r="X146" s="38">
        <v>40427.583333333336</v>
      </c>
      <c r="Y146" s="30">
        <v>464000</v>
      </c>
      <c r="AA146" s="42">
        <v>40184.583333333336</v>
      </c>
      <c r="AB146" s="43">
        <v>361.72900000028301</v>
      </c>
      <c r="AC146" s="44">
        <f t="shared" si="12"/>
        <v>1234942.8060009661</v>
      </c>
      <c r="AD146" s="42">
        <v>40427.583333333336</v>
      </c>
      <c r="AE146" s="43">
        <v>405.04600000008901</v>
      </c>
      <c r="AF146" s="44">
        <f t="shared" si="13"/>
        <v>1382827.0440003038</v>
      </c>
      <c r="AG146" s="42">
        <v>40184.583333333336</v>
      </c>
      <c r="AH146" s="43">
        <v>1290</v>
      </c>
      <c r="AI146" s="44">
        <f t="shared" si="14"/>
        <v>1290000</v>
      </c>
      <c r="AJ146" s="42">
        <v>40427.583333333336</v>
      </c>
      <c r="AK146" s="43">
        <v>2257</v>
      </c>
      <c r="AL146" s="44">
        <f t="shared" si="15"/>
        <v>2257000</v>
      </c>
      <c r="AM146" s="42">
        <v>40184.583333333336</v>
      </c>
      <c r="AN146" s="43">
        <v>951</v>
      </c>
      <c r="AO146" s="44">
        <f t="shared" si="16"/>
        <v>951000</v>
      </c>
      <c r="AP146" s="42">
        <v>40427.583333333336</v>
      </c>
      <c r="AQ146" s="43">
        <v>1181</v>
      </c>
      <c r="AR146" s="44">
        <f t="shared" si="17"/>
        <v>1181000</v>
      </c>
    </row>
    <row r="147" spans="1:44" x14ac:dyDescent="0.25">
      <c r="A147" s="27">
        <v>40184.625</v>
      </c>
      <c r="B147" s="19">
        <v>3096709.6679985286</v>
      </c>
      <c r="C147" s="27">
        <v>40427.625</v>
      </c>
      <c r="D147" s="19">
        <v>3438283.782001236</v>
      </c>
      <c r="E147" s="27">
        <v>40184.625</v>
      </c>
      <c r="F147" s="19">
        <v>1000</v>
      </c>
      <c r="G147" s="27">
        <v>40427.625</v>
      </c>
      <c r="H147" s="19">
        <v>11117000</v>
      </c>
      <c r="I147" s="27">
        <v>40184.625</v>
      </c>
      <c r="J147" s="19">
        <v>165000</v>
      </c>
      <c r="K147" s="27">
        <v>40427.625</v>
      </c>
      <c r="L147" s="19">
        <v>56000</v>
      </c>
      <c r="M147" s="19"/>
      <c r="N147" s="38">
        <v>40184.625</v>
      </c>
      <c r="O147" s="30">
        <v>848440.45199973718</v>
      </c>
      <c r="P147" s="38">
        <v>40427.625</v>
      </c>
      <c r="Q147" s="30">
        <v>1170745.9500002423</v>
      </c>
      <c r="R147" s="38">
        <v>40184.625</v>
      </c>
      <c r="S147" s="30">
        <v>965000</v>
      </c>
      <c r="T147" s="38">
        <v>40427.625</v>
      </c>
      <c r="U147" s="30">
        <v>4256000</v>
      </c>
      <c r="V147" s="38">
        <v>40184.625</v>
      </c>
      <c r="W147" s="30">
        <v>1660000</v>
      </c>
      <c r="X147" s="38">
        <v>40427.625</v>
      </c>
      <c r="Y147" s="30">
        <v>439000</v>
      </c>
      <c r="AA147" s="42">
        <v>40184.625</v>
      </c>
      <c r="AB147" s="43">
        <v>357.67400000058097</v>
      </c>
      <c r="AC147" s="44">
        <f t="shared" si="12"/>
        <v>1221099.0360019833</v>
      </c>
      <c r="AD147" s="42">
        <v>40427.625</v>
      </c>
      <c r="AE147" s="43">
        <v>408.18699999898701</v>
      </c>
      <c r="AF147" s="44">
        <f t="shared" si="13"/>
        <v>1393550.4179965416</v>
      </c>
      <c r="AG147" s="42">
        <v>40184.625</v>
      </c>
      <c r="AH147" s="43">
        <v>1311</v>
      </c>
      <c r="AI147" s="44">
        <f t="shared" si="14"/>
        <v>1311000</v>
      </c>
      <c r="AJ147" s="42">
        <v>40427.625</v>
      </c>
      <c r="AK147" s="43">
        <v>2316</v>
      </c>
      <c r="AL147" s="44">
        <f t="shared" si="15"/>
        <v>2316000</v>
      </c>
      <c r="AM147" s="42">
        <v>40184.625</v>
      </c>
      <c r="AN147" s="43">
        <v>931</v>
      </c>
      <c r="AO147" s="44">
        <f t="shared" si="16"/>
        <v>931000</v>
      </c>
      <c r="AP147" s="42">
        <v>40427.625</v>
      </c>
      <c r="AQ147" s="43">
        <v>1216</v>
      </c>
      <c r="AR147" s="44">
        <f t="shared" si="17"/>
        <v>1216000</v>
      </c>
    </row>
    <row r="148" spans="1:44" x14ac:dyDescent="0.25">
      <c r="A148" s="27">
        <v>40184.666666666664</v>
      </c>
      <c r="B148" s="19">
        <v>3101861.3940015775</v>
      </c>
      <c r="C148" s="27">
        <v>40427.666666666664</v>
      </c>
      <c r="D148" s="19">
        <v>3418083.1440063464</v>
      </c>
      <c r="E148" s="27">
        <v>40184.666666666664</v>
      </c>
      <c r="F148" s="19">
        <v>1000</v>
      </c>
      <c r="G148" s="27">
        <v>40427.666666666664</v>
      </c>
      <c r="H148" s="19">
        <v>11373000</v>
      </c>
      <c r="I148" s="27">
        <v>40184.666666666664</v>
      </c>
      <c r="J148" s="19">
        <v>166000</v>
      </c>
      <c r="K148" s="27">
        <v>40427.666666666664</v>
      </c>
      <c r="L148" s="19">
        <v>43000</v>
      </c>
      <c r="M148" s="19"/>
      <c r="N148" s="38">
        <v>40184.666666666664</v>
      </c>
      <c r="O148" s="30">
        <v>860566.98000022187</v>
      </c>
      <c r="P148" s="38">
        <v>40427.666666666664</v>
      </c>
      <c r="Q148" s="30">
        <v>1165314.2760009014</v>
      </c>
      <c r="R148" s="38">
        <v>40184.666666666664</v>
      </c>
      <c r="S148" s="30">
        <v>974000</v>
      </c>
      <c r="T148" s="38">
        <v>40427.666666666664</v>
      </c>
      <c r="U148" s="30">
        <v>4018000</v>
      </c>
      <c r="V148" s="38">
        <v>40184.666666666664</v>
      </c>
      <c r="W148" s="30">
        <v>1532000</v>
      </c>
      <c r="X148" s="38">
        <v>40427.666666666664</v>
      </c>
      <c r="Y148" s="30">
        <v>453000</v>
      </c>
      <c r="AA148" s="42">
        <v>40184.666666666664</v>
      </c>
      <c r="AB148" s="43">
        <v>358.77300000004499</v>
      </c>
      <c r="AC148" s="44">
        <f t="shared" si="12"/>
        <v>1224851.0220001535</v>
      </c>
      <c r="AD148" s="42">
        <v>40427.666666666664</v>
      </c>
      <c r="AE148" s="43">
        <v>404.41700000315899</v>
      </c>
      <c r="AF148" s="44">
        <f t="shared" si="13"/>
        <v>1380679.6380107848</v>
      </c>
      <c r="AG148" s="42">
        <v>40184.666666666664</v>
      </c>
      <c r="AH148" s="43">
        <v>1345</v>
      </c>
      <c r="AI148" s="44">
        <f t="shared" si="14"/>
        <v>1345000</v>
      </c>
      <c r="AJ148" s="42">
        <v>40427.666666666664</v>
      </c>
      <c r="AK148" s="43">
        <v>2305</v>
      </c>
      <c r="AL148" s="44">
        <f t="shared" si="15"/>
        <v>2305000</v>
      </c>
      <c r="AM148" s="42">
        <v>40184.666666666664</v>
      </c>
      <c r="AN148" s="43">
        <v>934</v>
      </c>
      <c r="AO148" s="44">
        <f t="shared" si="16"/>
        <v>934000</v>
      </c>
      <c r="AP148" s="42">
        <v>40427.666666666664</v>
      </c>
      <c r="AQ148" s="43">
        <v>1220</v>
      </c>
      <c r="AR148" s="44">
        <f t="shared" si="17"/>
        <v>1220000</v>
      </c>
    </row>
    <row r="149" spans="1:44" x14ac:dyDescent="0.25">
      <c r="A149" s="27">
        <v>40184.708333333336</v>
      </c>
      <c r="B149" s="19">
        <v>3082333.3139992901</v>
      </c>
      <c r="C149" s="27">
        <v>40427.708333333336</v>
      </c>
      <c r="D149" s="19">
        <v>3438102.8400017787</v>
      </c>
      <c r="E149" s="27">
        <v>40184.708333333336</v>
      </c>
      <c r="F149" s="19">
        <v>1000</v>
      </c>
      <c r="G149" s="27">
        <v>40427.708333333336</v>
      </c>
      <c r="H149" s="19">
        <v>10762000</v>
      </c>
      <c r="I149" s="27">
        <v>40184.708333333336</v>
      </c>
      <c r="J149" s="19">
        <v>159000</v>
      </c>
      <c r="K149" s="27">
        <v>40427.708333333336</v>
      </c>
      <c r="L149" s="19">
        <v>43000</v>
      </c>
      <c r="M149" s="19"/>
      <c r="N149" s="38">
        <v>40184.708333333336</v>
      </c>
      <c r="O149" s="30">
        <v>815317.82399957662</v>
      </c>
      <c r="P149" s="38">
        <v>40427.708333333336</v>
      </c>
      <c r="Q149" s="30">
        <v>1139398.6019992626</v>
      </c>
      <c r="R149" s="38">
        <v>40184.708333333336</v>
      </c>
      <c r="S149" s="30">
        <v>974000</v>
      </c>
      <c r="T149" s="38">
        <v>40427.708333333336</v>
      </c>
      <c r="U149" s="30">
        <v>4088000</v>
      </c>
      <c r="V149" s="38">
        <v>40184.708333333336</v>
      </c>
      <c r="W149" s="30">
        <v>1564000</v>
      </c>
      <c r="X149" s="38">
        <v>40427.708333333336</v>
      </c>
      <c r="Y149" s="30">
        <v>460000</v>
      </c>
      <c r="AA149" s="42">
        <v>40184.708333333336</v>
      </c>
      <c r="AB149" s="43">
        <v>344.22099999897199</v>
      </c>
      <c r="AC149" s="44">
        <f t="shared" si="12"/>
        <v>1175170.4939964905</v>
      </c>
      <c r="AD149" s="42">
        <v>40427.708333333336</v>
      </c>
      <c r="AE149" s="43">
        <v>397.19099999964197</v>
      </c>
      <c r="AF149" s="44">
        <f t="shared" si="13"/>
        <v>1356010.0739987777</v>
      </c>
      <c r="AG149" s="42">
        <v>40184.708333333336</v>
      </c>
      <c r="AH149" s="43">
        <v>1353</v>
      </c>
      <c r="AI149" s="44">
        <f t="shared" si="14"/>
        <v>1353000</v>
      </c>
      <c r="AJ149" s="42">
        <v>40427.708333333336</v>
      </c>
      <c r="AK149" s="43">
        <v>2313</v>
      </c>
      <c r="AL149" s="44">
        <f t="shared" si="15"/>
        <v>2313000</v>
      </c>
      <c r="AM149" s="42">
        <v>40184.708333333336</v>
      </c>
      <c r="AN149" s="43">
        <v>931</v>
      </c>
      <c r="AO149" s="44">
        <f t="shared" si="16"/>
        <v>931000</v>
      </c>
      <c r="AP149" s="42">
        <v>40427.708333333336</v>
      </c>
      <c r="AQ149" s="43">
        <v>1254</v>
      </c>
      <c r="AR149" s="44">
        <f t="shared" si="17"/>
        <v>1254000</v>
      </c>
    </row>
    <row r="150" spans="1:44" x14ac:dyDescent="0.25">
      <c r="A150" s="27">
        <v>40184.75</v>
      </c>
      <c r="B150" s="19">
        <v>3032215.7940050731</v>
      </c>
      <c r="C150" s="27">
        <v>40427.75</v>
      </c>
      <c r="D150" s="19">
        <v>3318824.507993551</v>
      </c>
      <c r="E150" s="27">
        <v>40184.75</v>
      </c>
      <c r="F150" s="19">
        <v>2000</v>
      </c>
      <c r="G150" s="27">
        <v>40427.75</v>
      </c>
      <c r="H150" s="19">
        <v>11065000</v>
      </c>
      <c r="I150" s="27">
        <v>40184.75</v>
      </c>
      <c r="J150" s="19">
        <v>135000</v>
      </c>
      <c r="K150" s="27">
        <v>40427.75</v>
      </c>
      <c r="L150" s="19">
        <v>45000</v>
      </c>
      <c r="M150" s="19"/>
      <c r="N150" s="38">
        <v>40184.75</v>
      </c>
      <c r="O150" s="30">
        <v>753483.45599969267</v>
      </c>
      <c r="P150" s="38">
        <v>40427.75</v>
      </c>
      <c r="Q150" s="30">
        <v>1078533.81000013</v>
      </c>
      <c r="R150" s="38">
        <v>40184.75</v>
      </c>
      <c r="S150" s="30">
        <v>918000</v>
      </c>
      <c r="T150" s="38">
        <v>40427.75</v>
      </c>
      <c r="U150" s="30">
        <v>3857000</v>
      </c>
      <c r="V150" s="38">
        <v>40184.75</v>
      </c>
      <c r="W150" s="30">
        <v>1512000</v>
      </c>
      <c r="X150" s="38">
        <v>40427.75</v>
      </c>
      <c r="Y150" s="30">
        <v>467000</v>
      </c>
      <c r="AA150" s="42">
        <v>40184.75</v>
      </c>
      <c r="AB150" s="43">
        <v>305.46800000034301</v>
      </c>
      <c r="AC150" s="44">
        <f t="shared" si="12"/>
        <v>1042867.752001171</v>
      </c>
      <c r="AD150" s="42">
        <v>40427.75</v>
      </c>
      <c r="AE150" s="43">
        <v>356.51799999922503</v>
      </c>
      <c r="AF150" s="44">
        <f t="shared" si="13"/>
        <v>1217152.4519973542</v>
      </c>
      <c r="AG150" s="42">
        <v>40184.75</v>
      </c>
      <c r="AH150" s="43">
        <v>1345</v>
      </c>
      <c r="AI150" s="44">
        <f t="shared" si="14"/>
        <v>1345000</v>
      </c>
      <c r="AJ150" s="42">
        <v>40427.75</v>
      </c>
      <c r="AK150" s="43">
        <v>2299</v>
      </c>
      <c r="AL150" s="44">
        <f t="shared" si="15"/>
        <v>2299000</v>
      </c>
      <c r="AM150" s="42">
        <v>40184.75</v>
      </c>
      <c r="AN150" s="43">
        <v>948</v>
      </c>
      <c r="AO150" s="44">
        <f t="shared" si="16"/>
        <v>948000</v>
      </c>
      <c r="AP150" s="42">
        <v>40427.75</v>
      </c>
      <c r="AQ150" s="43">
        <v>1395</v>
      </c>
      <c r="AR150" s="44">
        <f t="shared" si="17"/>
        <v>1395000</v>
      </c>
    </row>
    <row r="151" spans="1:44" x14ac:dyDescent="0.25">
      <c r="A151" s="27">
        <v>40184.791666666664</v>
      </c>
      <c r="B151" s="19">
        <v>2900937.251996798</v>
      </c>
      <c r="C151" s="27">
        <v>40427.791666666664</v>
      </c>
      <c r="D151" s="19">
        <v>3091056.0840014508</v>
      </c>
      <c r="E151" s="27">
        <v>40184.791666666664</v>
      </c>
      <c r="F151" s="19">
        <v>1000</v>
      </c>
      <c r="G151" s="27">
        <v>40427.791666666664</v>
      </c>
      <c r="H151" s="19">
        <v>10213000</v>
      </c>
      <c r="I151" s="27">
        <v>40184.791666666664</v>
      </c>
      <c r="J151" s="19">
        <v>124000</v>
      </c>
      <c r="K151" s="27">
        <v>40427.791666666664</v>
      </c>
      <c r="L151" s="19">
        <v>49000</v>
      </c>
      <c r="M151" s="19"/>
      <c r="N151" s="38">
        <v>40184.791666666664</v>
      </c>
      <c r="O151" s="30">
        <v>680471.65199989825</v>
      </c>
      <c r="P151" s="38">
        <v>40427.791666666664</v>
      </c>
      <c r="Q151" s="30">
        <v>1005047.4600004471</v>
      </c>
      <c r="R151" s="38">
        <v>40184.791666666664</v>
      </c>
      <c r="S151" s="30">
        <v>936000</v>
      </c>
      <c r="T151" s="38">
        <v>40427.791666666664</v>
      </c>
      <c r="U151" s="30">
        <v>3539000</v>
      </c>
      <c r="V151" s="38">
        <v>40184.791666666664</v>
      </c>
      <c r="W151" s="30">
        <v>1531000</v>
      </c>
      <c r="X151" s="38">
        <v>40427.791666666664</v>
      </c>
      <c r="Y151" s="30">
        <v>492000</v>
      </c>
      <c r="AA151" s="42">
        <v>40184.791666666664</v>
      </c>
      <c r="AB151" s="43">
        <v>293.186000000685</v>
      </c>
      <c r="AC151" s="44">
        <f t="shared" si="12"/>
        <v>1000937.0040023386</v>
      </c>
      <c r="AD151" s="42">
        <v>40427.791666666664</v>
      </c>
      <c r="AE151" s="43">
        <v>314.502000000328</v>
      </c>
      <c r="AF151" s="44">
        <f t="shared" si="13"/>
        <v>1073709.8280011199</v>
      </c>
      <c r="AG151" s="42">
        <v>40184.791666666664</v>
      </c>
      <c r="AH151" s="43">
        <v>1332</v>
      </c>
      <c r="AI151" s="44">
        <f t="shared" si="14"/>
        <v>1332000</v>
      </c>
      <c r="AJ151" s="42">
        <v>40427.791666666664</v>
      </c>
      <c r="AK151" s="43">
        <v>2274</v>
      </c>
      <c r="AL151" s="44">
        <f t="shared" si="15"/>
        <v>2274000</v>
      </c>
      <c r="AM151" s="42">
        <v>40184.791666666664</v>
      </c>
      <c r="AN151" s="43">
        <v>918</v>
      </c>
      <c r="AO151" s="44">
        <f t="shared" si="16"/>
        <v>918000</v>
      </c>
      <c r="AP151" s="42">
        <v>40427.791666666664</v>
      </c>
      <c r="AQ151" s="43">
        <v>1535</v>
      </c>
      <c r="AR151" s="44">
        <f t="shared" si="17"/>
        <v>1535000</v>
      </c>
    </row>
    <row r="152" spans="1:44" x14ac:dyDescent="0.25">
      <c r="A152" s="27">
        <v>40184.833333333336</v>
      </c>
      <c r="B152" s="19">
        <v>2819066.1179986852</v>
      </c>
      <c r="C152" s="27">
        <v>40427.833333333336</v>
      </c>
      <c r="D152" s="19">
        <v>3018249.1199986655</v>
      </c>
      <c r="E152" s="27">
        <v>40184.833333333336</v>
      </c>
      <c r="F152" s="19">
        <v>2000</v>
      </c>
      <c r="G152" s="27">
        <v>40427.833333333336</v>
      </c>
      <c r="H152" s="19">
        <v>9469000</v>
      </c>
      <c r="I152" s="27">
        <v>40184.833333333336</v>
      </c>
      <c r="J152" s="19">
        <v>124000</v>
      </c>
      <c r="K152" s="27">
        <v>40427.833333333336</v>
      </c>
      <c r="L152" s="19">
        <v>52000</v>
      </c>
      <c r="M152" s="19"/>
      <c r="N152" s="38">
        <v>40184.833333333336</v>
      </c>
      <c r="O152" s="30">
        <v>666197.71800035611</v>
      </c>
      <c r="P152" s="38">
        <v>40427.833333333336</v>
      </c>
      <c r="Q152" s="30">
        <v>961419.95400011248</v>
      </c>
      <c r="R152" s="38">
        <v>40184.833333333336</v>
      </c>
      <c r="S152" s="30">
        <v>991000</v>
      </c>
      <c r="T152" s="38">
        <v>40427.833333333336</v>
      </c>
      <c r="U152" s="30">
        <v>3341000</v>
      </c>
      <c r="V152" s="38">
        <v>40184.833333333336</v>
      </c>
      <c r="W152" s="30">
        <v>1438000</v>
      </c>
      <c r="X152" s="38">
        <v>40427.833333333336</v>
      </c>
      <c r="Y152" s="30">
        <v>501000</v>
      </c>
      <c r="AA152" s="42">
        <v>40184.833333333336</v>
      </c>
      <c r="AB152" s="43">
        <v>285.24899999983597</v>
      </c>
      <c r="AC152" s="44">
        <f t="shared" si="12"/>
        <v>973840.08599944005</v>
      </c>
      <c r="AD152" s="42">
        <v>40427.833333333336</v>
      </c>
      <c r="AE152" s="43">
        <v>298.81899999827101</v>
      </c>
      <c r="AF152" s="44">
        <f t="shared" si="13"/>
        <v>1020168.0659940973</v>
      </c>
      <c r="AG152" s="42">
        <v>40184.833333333336</v>
      </c>
      <c r="AH152" s="43">
        <v>1299</v>
      </c>
      <c r="AI152" s="44">
        <f t="shared" si="14"/>
        <v>1299000</v>
      </c>
      <c r="AJ152" s="42">
        <v>40427.833333333336</v>
      </c>
      <c r="AK152" s="43">
        <v>2232</v>
      </c>
      <c r="AL152" s="44">
        <f t="shared" si="15"/>
        <v>2232000</v>
      </c>
      <c r="AM152" s="42">
        <v>40184.833333333336</v>
      </c>
      <c r="AN152" s="43">
        <v>940</v>
      </c>
      <c r="AO152" s="44">
        <f t="shared" si="16"/>
        <v>940000</v>
      </c>
      <c r="AP152" s="42">
        <v>40427.833333333336</v>
      </c>
      <c r="AQ152" s="43">
        <v>1497</v>
      </c>
      <c r="AR152" s="44">
        <f t="shared" si="17"/>
        <v>1497000</v>
      </c>
    </row>
    <row r="153" spans="1:44" x14ac:dyDescent="0.25">
      <c r="A153" s="27">
        <v>40184.875</v>
      </c>
      <c r="B153" s="19">
        <v>2803716.7740037078</v>
      </c>
      <c r="C153" s="27">
        <v>40427.875</v>
      </c>
      <c r="D153" s="19">
        <v>2978411.1540058376</v>
      </c>
      <c r="E153" s="27">
        <v>40184.875</v>
      </c>
      <c r="F153" s="19">
        <v>2000</v>
      </c>
      <c r="G153" s="27">
        <v>40427.875</v>
      </c>
      <c r="H153" s="19">
        <v>9215000</v>
      </c>
      <c r="I153" s="27">
        <v>40184.875</v>
      </c>
      <c r="J153" s="19">
        <v>128000</v>
      </c>
      <c r="K153" s="27">
        <v>40427.875</v>
      </c>
      <c r="L153" s="19">
        <v>54000</v>
      </c>
      <c r="M153" s="19"/>
      <c r="N153" s="38">
        <v>40184.875</v>
      </c>
      <c r="O153" s="30">
        <v>673251.04199993005</v>
      </c>
      <c r="P153" s="38">
        <v>40427.875</v>
      </c>
      <c r="Q153" s="30">
        <v>898377.0300000615</v>
      </c>
      <c r="R153" s="38">
        <v>40184.875</v>
      </c>
      <c r="S153" s="30">
        <v>943000</v>
      </c>
      <c r="T153" s="38">
        <v>40427.875</v>
      </c>
      <c r="U153" s="30">
        <v>3192000</v>
      </c>
      <c r="V153" s="38">
        <v>40184.875</v>
      </c>
      <c r="W153" s="30">
        <v>1470000</v>
      </c>
      <c r="X153" s="38">
        <v>40427.875</v>
      </c>
      <c r="Y153" s="30">
        <v>528000</v>
      </c>
      <c r="AA153" s="42">
        <v>40184.875</v>
      </c>
      <c r="AB153" s="43">
        <v>259.64800000004499</v>
      </c>
      <c r="AC153" s="44">
        <f t="shared" si="12"/>
        <v>886438.27200015355</v>
      </c>
      <c r="AD153" s="42">
        <v>40427.875</v>
      </c>
      <c r="AE153" s="43">
        <v>301.25500000268198</v>
      </c>
      <c r="AF153" s="44">
        <f t="shared" si="13"/>
        <v>1028484.5700091562</v>
      </c>
      <c r="AG153" s="42">
        <v>40184.875</v>
      </c>
      <c r="AH153" s="43">
        <v>906</v>
      </c>
      <c r="AI153" s="44">
        <f t="shared" si="14"/>
        <v>906000</v>
      </c>
      <c r="AJ153" s="42">
        <v>40427.875</v>
      </c>
      <c r="AK153" s="43">
        <v>2136</v>
      </c>
      <c r="AL153" s="44">
        <f t="shared" si="15"/>
        <v>2136000</v>
      </c>
      <c r="AM153" s="42">
        <v>40184.875</v>
      </c>
      <c r="AN153" s="43">
        <v>651</v>
      </c>
      <c r="AO153" s="44">
        <f t="shared" si="16"/>
        <v>651000</v>
      </c>
      <c r="AP153" s="42">
        <v>40427.875</v>
      </c>
      <c r="AQ153" s="43">
        <v>1361</v>
      </c>
      <c r="AR153" s="44">
        <f t="shared" si="17"/>
        <v>1361000</v>
      </c>
    </row>
    <row r="154" spans="1:44" x14ac:dyDescent="0.25">
      <c r="A154" s="27">
        <v>40184.916666666664</v>
      </c>
      <c r="B154" s="19">
        <v>2803033.9740014817</v>
      </c>
      <c r="C154" s="27">
        <v>40427.916666666664</v>
      </c>
      <c r="D154" s="19">
        <v>2977581.5519922674</v>
      </c>
      <c r="E154" s="27">
        <v>40184.916666666664</v>
      </c>
      <c r="F154" s="19">
        <v>2000</v>
      </c>
      <c r="G154" s="27">
        <v>40427.916666666664</v>
      </c>
      <c r="H154" s="19">
        <v>9245000</v>
      </c>
      <c r="I154" s="27">
        <v>40184.916666666664</v>
      </c>
      <c r="J154" s="19">
        <v>126000</v>
      </c>
      <c r="K154" s="27">
        <v>40427.916666666664</v>
      </c>
      <c r="L154" s="19">
        <v>54000</v>
      </c>
      <c r="M154" s="19"/>
      <c r="N154" s="38">
        <v>40184.916666666664</v>
      </c>
      <c r="O154" s="30">
        <v>665238.38399970136</v>
      </c>
      <c r="P154" s="38">
        <v>40427.916666666664</v>
      </c>
      <c r="Q154" s="30">
        <v>865885.99200009217</v>
      </c>
      <c r="R154" s="38">
        <v>40184.916666666664</v>
      </c>
      <c r="S154" s="30">
        <v>965000</v>
      </c>
      <c r="T154" s="38">
        <v>40427.916666666664</v>
      </c>
      <c r="U154" s="30">
        <v>3222000</v>
      </c>
      <c r="V154" s="38">
        <v>40184.916666666664</v>
      </c>
      <c r="W154" s="30">
        <v>1498000</v>
      </c>
      <c r="X154" s="38">
        <v>40427.916666666664</v>
      </c>
      <c r="Y154" s="30">
        <v>535000</v>
      </c>
      <c r="AA154" s="42">
        <v>40184.916666666664</v>
      </c>
      <c r="AB154" s="43">
        <v>261.268999999389</v>
      </c>
      <c r="AC154" s="44">
        <f t="shared" si="12"/>
        <v>891972.36599791399</v>
      </c>
      <c r="AD154" s="42">
        <v>40427.916666666664</v>
      </c>
      <c r="AE154" s="43">
        <v>299.09099999815197</v>
      </c>
      <c r="AF154" s="44">
        <f t="shared" si="13"/>
        <v>1021096.6739936909</v>
      </c>
      <c r="AG154" s="42">
        <v>40184.916666666664</v>
      </c>
      <c r="AH154" s="43">
        <v>902</v>
      </c>
      <c r="AI154" s="44">
        <f t="shared" si="14"/>
        <v>902000</v>
      </c>
      <c r="AJ154" s="42">
        <v>40427.916666666664</v>
      </c>
      <c r="AK154" s="43">
        <v>2114</v>
      </c>
      <c r="AL154" s="44">
        <f t="shared" si="15"/>
        <v>2114000</v>
      </c>
      <c r="AM154" s="42">
        <v>40184.916666666664</v>
      </c>
      <c r="AN154" s="43">
        <v>627</v>
      </c>
      <c r="AO154" s="44">
        <f t="shared" si="16"/>
        <v>627000</v>
      </c>
      <c r="AP154" s="42">
        <v>40427.916666666664</v>
      </c>
      <c r="AQ154" s="43">
        <v>1367</v>
      </c>
      <c r="AR154" s="44">
        <f t="shared" si="17"/>
        <v>1367000</v>
      </c>
    </row>
    <row r="155" spans="1:44" x14ac:dyDescent="0.25">
      <c r="A155" s="27">
        <v>40184.958333333336</v>
      </c>
      <c r="B155" s="19">
        <v>2782399.7580003073</v>
      </c>
      <c r="C155" s="27">
        <v>40427.958333333336</v>
      </c>
      <c r="D155" s="19">
        <v>2921663.6460059267</v>
      </c>
      <c r="E155" s="27">
        <v>40184.958333333336</v>
      </c>
      <c r="F155" s="19">
        <v>1000</v>
      </c>
      <c r="G155" s="27">
        <v>40427.958333333336</v>
      </c>
      <c r="H155" s="19">
        <v>9388000</v>
      </c>
      <c r="I155" s="27">
        <v>40184.958333333336</v>
      </c>
      <c r="J155" s="19">
        <v>127000</v>
      </c>
      <c r="K155" s="27">
        <v>40427.958333333336</v>
      </c>
      <c r="L155" s="19">
        <v>54000</v>
      </c>
      <c r="M155" s="19"/>
      <c r="N155" s="38">
        <v>40184.958333333336</v>
      </c>
      <c r="O155" s="30">
        <v>648465.40200069302</v>
      </c>
      <c r="P155" s="38">
        <v>40427.958333333336</v>
      </c>
      <c r="Q155" s="30">
        <v>810463.11599950492</v>
      </c>
      <c r="R155" s="38">
        <v>40184.958333333336</v>
      </c>
      <c r="S155" s="30">
        <v>995000</v>
      </c>
      <c r="T155" s="38">
        <v>40427.958333333336</v>
      </c>
      <c r="U155" s="30">
        <v>2874000</v>
      </c>
      <c r="V155" s="38">
        <v>40184.958333333336</v>
      </c>
      <c r="W155" s="30">
        <v>1472000</v>
      </c>
      <c r="X155" s="38">
        <v>40427.958333333336</v>
      </c>
      <c r="Y155" s="30">
        <v>527000</v>
      </c>
      <c r="AA155" s="42">
        <v>40184.958333333336</v>
      </c>
      <c r="AB155" s="43">
        <v>254.72900000028301</v>
      </c>
      <c r="AC155" s="44">
        <f t="shared" si="12"/>
        <v>869644.80600096623</v>
      </c>
      <c r="AD155" s="42">
        <v>40427.958333333336</v>
      </c>
      <c r="AE155" s="43">
        <v>293.86500000208599</v>
      </c>
      <c r="AF155" s="44">
        <f t="shared" si="13"/>
        <v>1003255.1100071216</v>
      </c>
      <c r="AG155" s="42">
        <v>40184.958333333336</v>
      </c>
      <c r="AH155" s="43">
        <v>859</v>
      </c>
      <c r="AI155" s="44">
        <f t="shared" si="14"/>
        <v>859000</v>
      </c>
      <c r="AJ155" s="42">
        <v>40427.958333333336</v>
      </c>
      <c r="AK155" s="43">
        <v>2118</v>
      </c>
      <c r="AL155" s="44">
        <f t="shared" si="15"/>
        <v>2118000</v>
      </c>
      <c r="AM155" s="42">
        <v>40184.958333333336</v>
      </c>
      <c r="AN155" s="43">
        <v>580</v>
      </c>
      <c r="AO155" s="44">
        <f t="shared" si="16"/>
        <v>580000</v>
      </c>
      <c r="AP155" s="42">
        <v>40427.958333333336</v>
      </c>
      <c r="AQ155" s="43">
        <v>1381</v>
      </c>
      <c r="AR155" s="44">
        <f t="shared" si="17"/>
        <v>1381000</v>
      </c>
    </row>
    <row r="156" spans="1:44" x14ac:dyDescent="0.25">
      <c r="A156" s="27">
        <v>40185</v>
      </c>
      <c r="B156" s="19">
        <v>2767487.4059934961</v>
      </c>
      <c r="C156" s="27">
        <v>40428</v>
      </c>
      <c r="D156" s="19">
        <v>2887871.8740041819</v>
      </c>
      <c r="E156" s="27">
        <v>40185</v>
      </c>
      <c r="F156" s="19">
        <v>2000</v>
      </c>
      <c r="G156" s="27">
        <v>40428</v>
      </c>
      <c r="H156" s="19">
        <v>9261000</v>
      </c>
      <c r="I156" s="27">
        <v>40185</v>
      </c>
      <c r="J156" s="19">
        <v>124000</v>
      </c>
      <c r="K156" s="27">
        <v>40428</v>
      </c>
      <c r="L156" s="19">
        <v>56000</v>
      </c>
      <c r="M156" s="19"/>
      <c r="N156" s="38">
        <v>40185</v>
      </c>
      <c r="O156" s="30">
        <v>645399.62999974564</v>
      </c>
      <c r="P156" s="38">
        <v>40428</v>
      </c>
      <c r="Q156" s="30">
        <v>792396.22799984645</v>
      </c>
      <c r="R156" s="38">
        <v>40185</v>
      </c>
      <c r="S156" s="30">
        <v>924000</v>
      </c>
      <c r="T156" s="38">
        <v>40428</v>
      </c>
      <c r="U156" s="30">
        <v>2860000</v>
      </c>
      <c r="V156" s="38">
        <v>40185</v>
      </c>
      <c r="W156" s="30">
        <v>1462000</v>
      </c>
      <c r="X156" s="38">
        <v>40428</v>
      </c>
      <c r="Y156" s="30">
        <v>502000</v>
      </c>
      <c r="AA156" s="42">
        <v>40185</v>
      </c>
      <c r="AB156" s="43">
        <v>254.57300000078999</v>
      </c>
      <c r="AC156" s="44">
        <f t="shared" si="12"/>
        <v>869112.22200269706</v>
      </c>
      <c r="AD156" s="42">
        <v>40428</v>
      </c>
      <c r="AE156" s="43">
        <v>287.67899999767502</v>
      </c>
      <c r="AF156" s="44">
        <f t="shared" si="13"/>
        <v>982136.10599206248</v>
      </c>
      <c r="AG156" s="42">
        <v>40185</v>
      </c>
      <c r="AH156" s="43">
        <v>818</v>
      </c>
      <c r="AI156" s="44">
        <f t="shared" si="14"/>
        <v>818000</v>
      </c>
      <c r="AJ156" s="42">
        <v>40428</v>
      </c>
      <c r="AK156" s="43">
        <v>2102</v>
      </c>
      <c r="AL156" s="44">
        <f t="shared" si="15"/>
        <v>2102000</v>
      </c>
      <c r="AM156" s="42">
        <v>40185</v>
      </c>
      <c r="AN156" s="43">
        <v>546</v>
      </c>
      <c r="AO156" s="44">
        <f t="shared" si="16"/>
        <v>546000</v>
      </c>
      <c r="AP156" s="42">
        <v>40428</v>
      </c>
      <c r="AQ156" s="43">
        <v>1378</v>
      </c>
      <c r="AR156" s="44">
        <f t="shared" si="17"/>
        <v>1378000</v>
      </c>
    </row>
    <row r="157" spans="1:44" x14ac:dyDescent="0.25">
      <c r="A157" s="27">
        <v>40185.041666666664</v>
      </c>
      <c r="B157" s="19">
        <v>2760239.484001765</v>
      </c>
      <c r="C157" s="27">
        <v>40428.041666666664</v>
      </c>
      <c r="D157" s="19">
        <v>2828341.9559949269</v>
      </c>
      <c r="E157" s="27">
        <v>40185.041666666664</v>
      </c>
      <c r="F157" s="19">
        <v>2000</v>
      </c>
      <c r="G157" s="27">
        <v>40428.041666666664</v>
      </c>
      <c r="H157" s="19">
        <v>9245000</v>
      </c>
      <c r="I157" s="27">
        <v>40185.041666666664</v>
      </c>
      <c r="J157" s="19">
        <v>124000</v>
      </c>
      <c r="K157" s="27">
        <v>40428.041666666664</v>
      </c>
      <c r="L157" s="19">
        <v>55000</v>
      </c>
      <c r="M157" s="19"/>
      <c r="N157" s="38">
        <v>40185.041666666664</v>
      </c>
      <c r="O157" s="30">
        <v>633221.89200040733</v>
      </c>
      <c r="P157" s="38">
        <v>40428.041666666664</v>
      </c>
      <c r="Q157" s="30">
        <v>768173.89800073742</v>
      </c>
      <c r="R157" s="38">
        <v>40185.041666666664</v>
      </c>
      <c r="S157" s="30">
        <v>925000</v>
      </c>
      <c r="T157" s="38">
        <v>40428.041666666664</v>
      </c>
      <c r="U157" s="30">
        <v>2808000</v>
      </c>
      <c r="V157" s="38">
        <v>40185.041666666664</v>
      </c>
      <c r="W157" s="30">
        <v>1429000</v>
      </c>
      <c r="X157" s="38">
        <v>40428.041666666664</v>
      </c>
      <c r="Y157" s="30">
        <v>503000</v>
      </c>
      <c r="AA157" s="42">
        <v>40185.041666666664</v>
      </c>
      <c r="AB157" s="43">
        <v>255.83699999935899</v>
      </c>
      <c r="AC157" s="44">
        <f t="shared" si="12"/>
        <v>873427.51799781155</v>
      </c>
      <c r="AD157" s="42">
        <v>40428.041666666664</v>
      </c>
      <c r="AE157" s="43">
        <v>286.84200000017898</v>
      </c>
      <c r="AF157" s="44">
        <f t="shared" si="13"/>
        <v>979278.58800061105</v>
      </c>
      <c r="AG157" s="42">
        <v>40185.041666666664</v>
      </c>
      <c r="AH157" s="43" t="s">
        <v>9</v>
      </c>
      <c r="AI157" s="44" t="e">
        <f t="shared" si="14"/>
        <v>#VALUE!</v>
      </c>
      <c r="AJ157" s="42">
        <v>40428.041666666664</v>
      </c>
      <c r="AK157" s="43">
        <v>2107</v>
      </c>
      <c r="AL157" s="44">
        <f t="shared" si="15"/>
        <v>2107000</v>
      </c>
      <c r="AM157" s="42">
        <v>40185.041666666664</v>
      </c>
      <c r="AN157" s="43" t="s">
        <v>9</v>
      </c>
      <c r="AO157" s="44" t="e">
        <f t="shared" si="16"/>
        <v>#VALUE!</v>
      </c>
      <c r="AP157" s="42">
        <v>40428.041666666664</v>
      </c>
      <c r="AQ157" s="43">
        <v>1395</v>
      </c>
      <c r="AR157" s="44">
        <f t="shared" si="17"/>
        <v>1395000</v>
      </c>
    </row>
    <row r="158" spans="1:44" x14ac:dyDescent="0.25">
      <c r="A158" s="27">
        <v>40185.083333333336</v>
      </c>
      <c r="B158" s="19">
        <v>2745374.9280055719</v>
      </c>
      <c r="C158" s="27">
        <v>40428.083333333336</v>
      </c>
      <c r="D158" s="19">
        <v>2813801.7299994263</v>
      </c>
      <c r="E158" s="27">
        <v>40185.083333333336</v>
      </c>
      <c r="F158" s="19">
        <v>1000</v>
      </c>
      <c r="G158" s="27">
        <v>40428.083333333336</v>
      </c>
      <c r="H158" s="19">
        <v>9146000</v>
      </c>
      <c r="I158" s="27">
        <v>40185.083333333336</v>
      </c>
      <c r="J158" s="19">
        <v>129000</v>
      </c>
      <c r="K158" s="27">
        <v>40428.083333333336</v>
      </c>
      <c r="L158" s="19">
        <v>55000</v>
      </c>
      <c r="M158" s="19"/>
      <c r="N158" s="38">
        <v>40185.083333333336</v>
      </c>
      <c r="O158" s="30">
        <v>629725.95599969476</v>
      </c>
      <c r="P158" s="38">
        <v>40428.083333333336</v>
      </c>
      <c r="Q158" s="30">
        <v>753131.81400087732</v>
      </c>
      <c r="R158" s="38">
        <v>40185.083333333336</v>
      </c>
      <c r="S158" s="30">
        <v>946000</v>
      </c>
      <c r="T158" s="38">
        <v>40428.083333333336</v>
      </c>
      <c r="U158" s="30">
        <v>2862000</v>
      </c>
      <c r="V158" s="38">
        <v>40185.083333333336</v>
      </c>
      <c r="W158" s="30">
        <v>1455000</v>
      </c>
      <c r="X158" s="38">
        <v>40428.083333333336</v>
      </c>
      <c r="Y158" s="30">
        <v>512000</v>
      </c>
      <c r="AA158" s="42">
        <v>40185.083333333336</v>
      </c>
      <c r="AB158" s="43">
        <v>253.66999999992501</v>
      </c>
      <c r="AC158" s="44">
        <f t="shared" si="12"/>
        <v>866029.37999974401</v>
      </c>
      <c r="AD158" s="42">
        <v>40428.083333333336</v>
      </c>
      <c r="AE158" s="43">
        <v>281.33500000089401</v>
      </c>
      <c r="AF158" s="44">
        <f t="shared" si="13"/>
        <v>960477.69000305212</v>
      </c>
      <c r="AG158" s="42">
        <v>40185.083333333336</v>
      </c>
      <c r="AH158" s="43">
        <v>825</v>
      </c>
      <c r="AI158" s="44">
        <f t="shared" si="14"/>
        <v>825000</v>
      </c>
      <c r="AJ158" s="42">
        <v>40428.083333333336</v>
      </c>
      <c r="AK158" s="43">
        <v>2106</v>
      </c>
      <c r="AL158" s="44">
        <f t="shared" si="15"/>
        <v>2106000</v>
      </c>
      <c r="AM158" s="42">
        <v>40185.083333333336</v>
      </c>
      <c r="AN158" s="43">
        <v>595</v>
      </c>
      <c r="AO158" s="44">
        <f t="shared" si="16"/>
        <v>595000</v>
      </c>
      <c r="AP158" s="42">
        <v>40428.083333333336</v>
      </c>
      <c r="AQ158" s="43">
        <v>1394</v>
      </c>
      <c r="AR158" s="44">
        <f t="shared" si="17"/>
        <v>1394000</v>
      </c>
    </row>
    <row r="159" spans="1:44" x14ac:dyDescent="0.25">
      <c r="A159" s="27">
        <v>40185.125</v>
      </c>
      <c r="B159" s="19">
        <v>2743804.4879957633</v>
      </c>
      <c r="C159" s="27">
        <v>40428.125</v>
      </c>
      <c r="D159" s="19">
        <v>2810476.4940044382</v>
      </c>
      <c r="E159" s="27">
        <v>40185.125</v>
      </c>
      <c r="F159" s="19">
        <v>2000</v>
      </c>
      <c r="G159" s="27">
        <v>40428.125</v>
      </c>
      <c r="H159" s="19">
        <v>9178000</v>
      </c>
      <c r="I159" s="27">
        <v>40185.125</v>
      </c>
      <c r="J159" s="19">
        <v>134000</v>
      </c>
      <c r="K159" s="27">
        <v>40428.125</v>
      </c>
      <c r="L159" s="19">
        <v>55000</v>
      </c>
      <c r="M159" s="19"/>
      <c r="N159" s="38">
        <v>40185.125</v>
      </c>
      <c r="O159" s="30">
        <v>629787.40800022869</v>
      </c>
      <c r="P159" s="38">
        <v>40428.125</v>
      </c>
      <c r="Q159" s="30">
        <v>748703.85599842272</v>
      </c>
      <c r="R159" s="38">
        <v>40185.125</v>
      </c>
      <c r="S159" s="30">
        <v>899000</v>
      </c>
      <c r="T159" s="38">
        <v>40428.125</v>
      </c>
      <c r="U159" s="30">
        <v>2844000</v>
      </c>
      <c r="V159" s="38">
        <v>40185.125</v>
      </c>
      <c r="W159" s="30">
        <v>1478000</v>
      </c>
      <c r="X159" s="38">
        <v>40428.125</v>
      </c>
      <c r="Y159" s="30">
        <v>516000</v>
      </c>
      <c r="AA159" s="42">
        <v>40185.125</v>
      </c>
      <c r="AB159" s="43">
        <v>249.29299999959801</v>
      </c>
      <c r="AC159" s="44">
        <f t="shared" si="12"/>
        <v>851086.3019986276</v>
      </c>
      <c r="AD159" s="42">
        <v>40428.125</v>
      </c>
      <c r="AE159" s="43">
        <v>281.73000000044698</v>
      </c>
      <c r="AF159" s="44">
        <f t="shared" si="13"/>
        <v>961826.22000152594</v>
      </c>
      <c r="AG159" s="42">
        <v>40185.125</v>
      </c>
      <c r="AH159" s="43">
        <v>764</v>
      </c>
      <c r="AI159" s="44">
        <f t="shared" si="14"/>
        <v>764000</v>
      </c>
      <c r="AJ159" s="42">
        <v>40428.125</v>
      </c>
      <c r="AK159" s="43">
        <v>2118</v>
      </c>
      <c r="AL159" s="44">
        <f t="shared" si="15"/>
        <v>2118000</v>
      </c>
      <c r="AM159" s="42">
        <v>40185.125</v>
      </c>
      <c r="AN159" s="43">
        <v>555</v>
      </c>
      <c r="AO159" s="44">
        <f t="shared" si="16"/>
        <v>555000</v>
      </c>
      <c r="AP159" s="42">
        <v>40428.125</v>
      </c>
      <c r="AQ159" s="43">
        <v>1430</v>
      </c>
      <c r="AR159" s="44">
        <f t="shared" si="17"/>
        <v>1430000</v>
      </c>
    </row>
    <row r="160" spans="1:44" x14ac:dyDescent="0.25">
      <c r="A160" s="27">
        <v>40185.166666666664</v>
      </c>
      <c r="B160" s="19">
        <v>2752469.2200070876</v>
      </c>
      <c r="C160" s="27">
        <v>40428.166666666664</v>
      </c>
      <c r="D160" s="19">
        <v>2821022.3399906526</v>
      </c>
      <c r="E160" s="27">
        <v>40185.166666666664</v>
      </c>
      <c r="F160" s="19">
        <v>2000</v>
      </c>
      <c r="G160" s="27">
        <v>40428.166666666664</v>
      </c>
      <c r="H160" s="19">
        <v>9553000</v>
      </c>
      <c r="I160" s="27">
        <v>40185.166666666664</v>
      </c>
      <c r="J160" s="19">
        <v>135000</v>
      </c>
      <c r="K160" s="27">
        <v>40428.166666666664</v>
      </c>
      <c r="L160" s="19">
        <v>56000</v>
      </c>
      <c r="M160" s="19"/>
      <c r="N160" s="38">
        <v>40185.166666666664</v>
      </c>
      <c r="O160" s="30">
        <v>656945.77799968864</v>
      </c>
      <c r="P160" s="38">
        <v>40428.166666666664</v>
      </c>
      <c r="Q160" s="30">
        <v>767480.85600001365</v>
      </c>
      <c r="R160" s="38">
        <v>40185.166666666664</v>
      </c>
      <c r="S160" s="30">
        <v>801000</v>
      </c>
      <c r="T160" s="38">
        <v>40428.166666666664</v>
      </c>
      <c r="U160" s="30">
        <v>3049000</v>
      </c>
      <c r="V160" s="38">
        <v>40185.166666666664</v>
      </c>
      <c r="W160" s="30">
        <v>1490000</v>
      </c>
      <c r="X160" s="38">
        <v>40428.166666666664</v>
      </c>
      <c r="Y160" s="30">
        <v>614000</v>
      </c>
      <c r="AA160" s="42">
        <v>40185.166666666664</v>
      </c>
      <c r="AB160" s="43">
        <v>248.58300000056599</v>
      </c>
      <c r="AC160" s="44">
        <f t="shared" si="12"/>
        <v>848662.36200193223</v>
      </c>
      <c r="AD160" s="42">
        <v>40428.166666666664</v>
      </c>
      <c r="AE160" s="43">
        <v>283.247999999672</v>
      </c>
      <c r="AF160" s="44">
        <f t="shared" si="13"/>
        <v>967008.67199888022</v>
      </c>
      <c r="AG160" s="42">
        <v>40185.166666666664</v>
      </c>
      <c r="AH160" s="43">
        <v>761</v>
      </c>
      <c r="AI160" s="44">
        <f t="shared" si="14"/>
        <v>761000</v>
      </c>
      <c r="AJ160" s="42">
        <v>40428.166666666664</v>
      </c>
      <c r="AK160" s="43">
        <v>2123</v>
      </c>
      <c r="AL160" s="44">
        <f t="shared" si="15"/>
        <v>2123000</v>
      </c>
      <c r="AM160" s="42">
        <v>40185.166666666664</v>
      </c>
      <c r="AN160" s="43">
        <v>560</v>
      </c>
      <c r="AO160" s="44">
        <f t="shared" si="16"/>
        <v>560000</v>
      </c>
      <c r="AP160" s="42">
        <v>40428.166666666664</v>
      </c>
      <c r="AQ160" s="43">
        <v>1437</v>
      </c>
      <c r="AR160" s="44">
        <f t="shared" si="17"/>
        <v>1437000</v>
      </c>
    </row>
    <row r="161" spans="1:44" x14ac:dyDescent="0.25">
      <c r="A161" s="27">
        <v>40185.208333333336</v>
      </c>
      <c r="B161" s="19">
        <v>2749570.7339938204</v>
      </c>
      <c r="C161" s="27">
        <v>40428.208333333336</v>
      </c>
      <c r="D161" s="19">
        <v>2830318.6620041584</v>
      </c>
      <c r="E161" s="27">
        <v>40185.208333333336</v>
      </c>
      <c r="F161" s="19">
        <v>2000</v>
      </c>
      <c r="G161" s="27">
        <v>40428.208333333336</v>
      </c>
      <c r="H161" s="19">
        <v>9892000</v>
      </c>
      <c r="I161" s="27">
        <v>40185.208333333336</v>
      </c>
      <c r="J161" s="19">
        <v>135000</v>
      </c>
      <c r="K161" s="27">
        <v>40428.208333333336</v>
      </c>
      <c r="L161" s="19">
        <v>55000</v>
      </c>
      <c r="M161" s="19"/>
      <c r="N161" s="38">
        <v>40185.208333333336</v>
      </c>
      <c r="O161" s="30">
        <v>642866.44199945312</v>
      </c>
      <c r="P161" s="38">
        <v>40428.208333333336</v>
      </c>
      <c r="Q161" s="30">
        <v>756641.40600064863</v>
      </c>
      <c r="R161" s="38">
        <v>40185.208333333336</v>
      </c>
      <c r="S161" s="30">
        <v>956000</v>
      </c>
      <c r="T161" s="38">
        <v>40428.208333333336</v>
      </c>
      <c r="U161" s="30">
        <v>3010000</v>
      </c>
      <c r="V161" s="38">
        <v>40185.208333333336</v>
      </c>
      <c r="W161" s="30">
        <v>1641000</v>
      </c>
      <c r="X161" s="38">
        <v>40428.208333333336</v>
      </c>
      <c r="Y161" s="30">
        <v>550000</v>
      </c>
      <c r="AA161" s="42">
        <v>40185.208333333336</v>
      </c>
      <c r="AB161" s="43">
        <v>248.49499999918001</v>
      </c>
      <c r="AC161" s="44">
        <f t="shared" si="12"/>
        <v>848361.9299972005</v>
      </c>
      <c r="AD161" s="42">
        <v>40428.208333333336</v>
      </c>
      <c r="AE161" s="43">
        <v>281.13399999961302</v>
      </c>
      <c r="AF161" s="44">
        <f t="shared" si="13"/>
        <v>959791.47599867883</v>
      </c>
      <c r="AG161" s="42">
        <v>40185.208333333336</v>
      </c>
      <c r="AH161" s="43">
        <v>748</v>
      </c>
      <c r="AI161" s="44">
        <f t="shared" si="14"/>
        <v>748000</v>
      </c>
      <c r="AJ161" s="42">
        <v>40428.208333333336</v>
      </c>
      <c r="AK161" s="43">
        <v>2119</v>
      </c>
      <c r="AL161" s="44">
        <f t="shared" si="15"/>
        <v>2119000</v>
      </c>
      <c r="AM161" s="42">
        <v>40185.208333333336</v>
      </c>
      <c r="AN161" s="43">
        <v>554</v>
      </c>
      <c r="AO161" s="44">
        <f t="shared" si="16"/>
        <v>554000</v>
      </c>
      <c r="AP161" s="42">
        <v>40428.208333333336</v>
      </c>
      <c r="AQ161" s="43">
        <v>1432</v>
      </c>
      <c r="AR161" s="44">
        <f t="shared" si="17"/>
        <v>1432000</v>
      </c>
    </row>
    <row r="162" spans="1:44" x14ac:dyDescent="0.25">
      <c r="A162" s="27">
        <v>40185.25</v>
      </c>
      <c r="B162" s="19">
        <v>2742763.2180039333</v>
      </c>
      <c r="C162" s="27">
        <v>40428.25</v>
      </c>
      <c r="D162" s="19">
        <v>2844896.4420042234</v>
      </c>
      <c r="E162" s="27">
        <v>40185.25</v>
      </c>
      <c r="F162" s="19">
        <v>1000</v>
      </c>
      <c r="G162" s="27">
        <v>40428.25</v>
      </c>
      <c r="H162" s="19">
        <v>9965000</v>
      </c>
      <c r="I162" s="27">
        <v>40185.25</v>
      </c>
      <c r="J162" s="19">
        <v>145000</v>
      </c>
      <c r="K162" s="27">
        <v>40428.25</v>
      </c>
      <c r="L162" s="19">
        <v>56000</v>
      </c>
      <c r="M162" s="19"/>
      <c r="N162" s="38">
        <v>40185.25</v>
      </c>
      <c r="O162" s="30">
        <v>630309.75000079512</v>
      </c>
      <c r="P162" s="38">
        <v>40428.25</v>
      </c>
      <c r="Q162" s="30">
        <v>747030.99599924893</v>
      </c>
      <c r="R162" s="38">
        <v>40185.25</v>
      </c>
      <c r="S162" s="30">
        <v>965000</v>
      </c>
      <c r="T162" s="38">
        <v>40428.25</v>
      </c>
      <c r="U162" s="30">
        <v>3019000</v>
      </c>
      <c r="V162" s="38">
        <v>40185.25</v>
      </c>
      <c r="W162" s="30">
        <v>1573000</v>
      </c>
      <c r="X162" s="38">
        <v>40428.25</v>
      </c>
      <c r="Y162" s="30">
        <v>521000</v>
      </c>
      <c r="AA162" s="42">
        <v>40185.25</v>
      </c>
      <c r="AB162" s="43">
        <v>247.684000000358</v>
      </c>
      <c r="AC162" s="44">
        <f t="shared" si="12"/>
        <v>845593.17600122222</v>
      </c>
      <c r="AD162" s="42">
        <v>40428.25</v>
      </c>
      <c r="AE162" s="43">
        <v>281.377000000328</v>
      </c>
      <c r="AF162" s="44">
        <f t="shared" si="13"/>
        <v>960621.07800111978</v>
      </c>
      <c r="AG162" s="42">
        <v>40185.25</v>
      </c>
      <c r="AH162" s="43">
        <v>749</v>
      </c>
      <c r="AI162" s="44">
        <f t="shared" si="14"/>
        <v>749000</v>
      </c>
      <c r="AJ162" s="42">
        <v>40428.25</v>
      </c>
      <c r="AK162" s="43">
        <v>2124</v>
      </c>
      <c r="AL162" s="44">
        <f t="shared" si="15"/>
        <v>2124000</v>
      </c>
      <c r="AM162" s="42">
        <v>40185.25</v>
      </c>
      <c r="AN162" s="43">
        <v>597</v>
      </c>
      <c r="AO162" s="44">
        <f t="shared" si="16"/>
        <v>597000</v>
      </c>
      <c r="AP162" s="42">
        <v>40428.25</v>
      </c>
      <c r="AQ162" s="43">
        <v>1446</v>
      </c>
      <c r="AR162" s="44">
        <f t="shared" si="17"/>
        <v>1446000</v>
      </c>
    </row>
    <row r="163" spans="1:44" x14ac:dyDescent="0.25">
      <c r="A163" s="27">
        <v>40185.291666666664</v>
      </c>
      <c r="B163" s="19">
        <v>2829185.2140004029</v>
      </c>
      <c r="C163" s="27">
        <v>40428.291666666664</v>
      </c>
      <c r="D163" s="19">
        <v>2987284.1399960564</v>
      </c>
      <c r="E163" s="27">
        <v>40185.291666666664</v>
      </c>
      <c r="F163" s="19">
        <v>3000</v>
      </c>
      <c r="G163" s="27">
        <v>40428.291666666664</v>
      </c>
      <c r="H163" s="19">
        <v>10327000</v>
      </c>
      <c r="I163" s="27">
        <v>40185.291666666664</v>
      </c>
      <c r="J163" s="19">
        <v>184000</v>
      </c>
      <c r="K163" s="27">
        <v>40428.291666666664</v>
      </c>
      <c r="L163" s="19">
        <v>55000</v>
      </c>
      <c r="M163" s="19"/>
      <c r="N163" s="38">
        <v>40185.291666666664</v>
      </c>
      <c r="O163" s="30">
        <v>713683.04399950837</v>
      </c>
      <c r="P163" s="38">
        <v>40428.291666666664</v>
      </c>
      <c r="Q163" s="30">
        <v>842015.30399979861</v>
      </c>
      <c r="R163" s="38">
        <v>40185.291666666664</v>
      </c>
      <c r="S163" s="30">
        <v>673000</v>
      </c>
      <c r="T163" s="38">
        <v>40428.291666666664</v>
      </c>
      <c r="U163" s="30">
        <v>3800000</v>
      </c>
      <c r="V163" s="38">
        <v>40185.291666666664</v>
      </c>
      <c r="W163" s="30">
        <v>1544000</v>
      </c>
      <c r="X163" s="38">
        <v>40428.291666666664</v>
      </c>
      <c r="Y163" s="30">
        <v>551000</v>
      </c>
      <c r="AA163" s="42">
        <v>40185.291666666664</v>
      </c>
      <c r="AB163" s="43">
        <v>289.27800000086398</v>
      </c>
      <c r="AC163" s="44">
        <f t="shared" si="12"/>
        <v>987595.09200294968</v>
      </c>
      <c r="AD163" s="42">
        <v>40428.291666666664</v>
      </c>
      <c r="AE163" s="43">
        <v>291.40500000119198</v>
      </c>
      <c r="AF163" s="44">
        <f t="shared" si="13"/>
        <v>994856.67000406946</v>
      </c>
      <c r="AG163" s="42">
        <v>40185.291666666664</v>
      </c>
      <c r="AH163" s="43">
        <v>1204</v>
      </c>
      <c r="AI163" s="44">
        <f t="shared" si="14"/>
        <v>1204000</v>
      </c>
      <c r="AJ163" s="42">
        <v>40428.291666666664</v>
      </c>
      <c r="AK163" s="43">
        <v>2068</v>
      </c>
      <c r="AL163" s="44">
        <f t="shared" si="15"/>
        <v>2068000</v>
      </c>
      <c r="AM163" s="42">
        <v>40185.291666666664</v>
      </c>
      <c r="AN163" s="43">
        <v>1482</v>
      </c>
      <c r="AO163" s="44">
        <f t="shared" si="16"/>
        <v>1482000</v>
      </c>
      <c r="AP163" s="42">
        <v>40428.291666666664</v>
      </c>
      <c r="AQ163" s="43">
        <v>1511</v>
      </c>
      <c r="AR163" s="44">
        <f t="shared" si="17"/>
        <v>1511000</v>
      </c>
    </row>
    <row r="164" spans="1:44" x14ac:dyDescent="0.25">
      <c r="A164" s="27">
        <v>40185.333333333336</v>
      </c>
      <c r="B164" s="19">
        <v>2820308.8139969036</v>
      </c>
      <c r="C164" s="27">
        <v>40428.333333333336</v>
      </c>
      <c r="D164" s="19">
        <v>2914197.227999846</v>
      </c>
      <c r="E164" s="27">
        <v>40185.333333333336</v>
      </c>
      <c r="F164" s="19">
        <v>2000</v>
      </c>
      <c r="G164" s="27">
        <v>40428.333333333336</v>
      </c>
      <c r="H164" s="19">
        <v>10830000</v>
      </c>
      <c r="I164" s="27">
        <v>40185.333333333336</v>
      </c>
      <c r="J164" s="19">
        <v>190000</v>
      </c>
      <c r="K164" s="27">
        <v>40428.333333333336</v>
      </c>
      <c r="L164" s="19">
        <v>67000</v>
      </c>
      <c r="M164" s="19"/>
      <c r="N164" s="38">
        <v>40185.333333333336</v>
      </c>
      <c r="O164" s="30">
        <v>683912.96400040155</v>
      </c>
      <c r="P164" s="38">
        <v>40428.333333333336</v>
      </c>
      <c r="Q164" s="30">
        <v>864895.93199996243</v>
      </c>
      <c r="R164" s="38">
        <v>40185.333333333336</v>
      </c>
      <c r="S164" s="30">
        <v>871000</v>
      </c>
      <c r="T164" s="38">
        <v>40428.333333333336</v>
      </c>
      <c r="U164" s="30">
        <v>3672000</v>
      </c>
      <c r="V164" s="38">
        <v>40185.333333333336</v>
      </c>
      <c r="W164" s="30">
        <v>2115000</v>
      </c>
      <c r="X164" s="38">
        <v>40428.333333333336</v>
      </c>
      <c r="Y164" s="30">
        <v>564000</v>
      </c>
      <c r="AA164" s="42">
        <v>40185.333333333336</v>
      </c>
      <c r="AB164" s="43">
        <v>306.25699999928497</v>
      </c>
      <c r="AC164" s="44">
        <f t="shared" si="12"/>
        <v>1045561.3979975589</v>
      </c>
      <c r="AD164" s="42">
        <v>40428.333333333336</v>
      </c>
      <c r="AE164" s="43">
        <v>302.32999999821197</v>
      </c>
      <c r="AF164" s="44">
        <f t="shared" si="13"/>
        <v>1032154.6199938956</v>
      </c>
      <c r="AG164" s="42">
        <v>40185.333333333336</v>
      </c>
      <c r="AH164" s="43">
        <v>1324</v>
      </c>
      <c r="AI164" s="44">
        <f t="shared" si="14"/>
        <v>1324000</v>
      </c>
      <c r="AJ164" s="42">
        <v>40428.333333333336</v>
      </c>
      <c r="AK164" s="43">
        <v>2151</v>
      </c>
      <c r="AL164" s="44">
        <f t="shared" si="15"/>
        <v>2151000</v>
      </c>
      <c r="AM164" s="42">
        <v>40185.333333333336</v>
      </c>
      <c r="AN164" s="43">
        <v>1607</v>
      </c>
      <c r="AO164" s="44">
        <f t="shared" si="16"/>
        <v>1607000</v>
      </c>
      <c r="AP164" s="42">
        <v>40428.333333333336</v>
      </c>
      <c r="AQ164" s="43">
        <v>1539</v>
      </c>
      <c r="AR164" s="44">
        <f t="shared" si="17"/>
        <v>1539000</v>
      </c>
    </row>
    <row r="165" spans="1:44" x14ac:dyDescent="0.25">
      <c r="A165" s="27">
        <v>40185.375</v>
      </c>
      <c r="B165" s="19">
        <v>2869890.3360026218</v>
      </c>
      <c r="C165" s="27">
        <v>40428.375</v>
      </c>
      <c r="D165" s="19">
        <v>3006631.2779973061</v>
      </c>
      <c r="E165" s="27">
        <v>40185.375</v>
      </c>
      <c r="F165" s="19">
        <v>2000</v>
      </c>
      <c r="G165" s="27">
        <v>40428.375</v>
      </c>
      <c r="H165" s="19">
        <v>10714000</v>
      </c>
      <c r="I165" s="27">
        <v>40185.375</v>
      </c>
      <c r="J165" s="19">
        <v>252000</v>
      </c>
      <c r="K165" s="27">
        <v>40428.375</v>
      </c>
      <c r="L165" s="19">
        <v>118000</v>
      </c>
      <c r="M165" s="19"/>
      <c r="N165" s="38">
        <v>40185.375</v>
      </c>
      <c r="O165" s="30">
        <v>757450.52399973373</v>
      </c>
      <c r="P165" s="38">
        <v>40428.375</v>
      </c>
      <c r="Q165" s="30">
        <v>963659.53800156352</v>
      </c>
      <c r="R165" s="38">
        <v>40185.375</v>
      </c>
      <c r="S165" s="30">
        <v>529000</v>
      </c>
      <c r="T165" s="38">
        <v>40428.375</v>
      </c>
      <c r="U165" s="30">
        <v>3674000</v>
      </c>
      <c r="V165" s="38">
        <v>40185.375</v>
      </c>
      <c r="W165" s="30">
        <v>2265000</v>
      </c>
      <c r="X165" s="38">
        <v>40428.375</v>
      </c>
      <c r="Y165" s="30">
        <v>561000</v>
      </c>
      <c r="AA165" s="42">
        <v>40185.375</v>
      </c>
      <c r="AB165" s="43">
        <v>318.38900000043202</v>
      </c>
      <c r="AC165" s="44">
        <f t="shared" si="12"/>
        <v>1086980.0460014748</v>
      </c>
      <c r="AD165" s="42">
        <v>40428.375</v>
      </c>
      <c r="AE165" s="43">
        <v>332.66200000047701</v>
      </c>
      <c r="AF165" s="44">
        <f t="shared" si="13"/>
        <v>1135708.0680016286</v>
      </c>
      <c r="AG165" s="42">
        <v>40185.375</v>
      </c>
      <c r="AH165" s="43">
        <v>1336</v>
      </c>
      <c r="AI165" s="44">
        <f t="shared" si="14"/>
        <v>1336000</v>
      </c>
      <c r="AJ165" s="42">
        <v>40428.375</v>
      </c>
      <c r="AK165" s="43">
        <v>2153</v>
      </c>
      <c r="AL165" s="44">
        <f t="shared" si="15"/>
        <v>2153000</v>
      </c>
      <c r="AM165" s="42">
        <v>40185.375</v>
      </c>
      <c r="AN165" s="43">
        <v>1621</v>
      </c>
      <c r="AO165" s="44">
        <f t="shared" si="16"/>
        <v>1621000</v>
      </c>
      <c r="AP165" s="42">
        <v>40428.375</v>
      </c>
      <c r="AQ165" s="43">
        <v>1444</v>
      </c>
      <c r="AR165" s="44">
        <f t="shared" si="17"/>
        <v>1444000</v>
      </c>
    </row>
    <row r="166" spans="1:44" x14ac:dyDescent="0.25">
      <c r="A166" s="27">
        <v>40185.416666666664</v>
      </c>
      <c r="B166" s="19">
        <v>3009642.4259912842</v>
      </c>
      <c r="C166" s="27">
        <v>40428.416666666664</v>
      </c>
      <c r="D166" s="19">
        <v>3164446.8420029529</v>
      </c>
      <c r="E166" s="27">
        <v>40185.416666666664</v>
      </c>
      <c r="F166" s="19">
        <v>1000</v>
      </c>
      <c r="G166" s="27">
        <v>40428.416666666664</v>
      </c>
      <c r="H166" s="19">
        <v>10245000</v>
      </c>
      <c r="I166" s="27">
        <v>40185.416666666664</v>
      </c>
      <c r="J166" s="19">
        <v>276000</v>
      </c>
      <c r="K166" s="27">
        <v>40428.416666666664</v>
      </c>
      <c r="L166" s="19">
        <v>121000</v>
      </c>
      <c r="M166" s="19"/>
      <c r="N166" s="38">
        <v>40185.416666666664</v>
      </c>
      <c r="O166" s="30">
        <v>798425.35200005455</v>
      </c>
      <c r="P166" s="38">
        <v>40428.416666666664</v>
      </c>
      <c r="Q166" s="30">
        <v>1069380.8759989929</v>
      </c>
      <c r="R166" s="38">
        <v>40185.416666666664</v>
      </c>
      <c r="S166" s="30">
        <v>754000</v>
      </c>
      <c r="T166" s="38">
        <v>40428.416666666664</v>
      </c>
      <c r="U166" s="30">
        <v>3772000</v>
      </c>
      <c r="V166" s="38">
        <v>40185.416666666664</v>
      </c>
      <c r="W166" s="30">
        <v>2327000</v>
      </c>
      <c r="X166" s="38">
        <v>40428.416666666664</v>
      </c>
      <c r="Y166" s="30">
        <v>566000</v>
      </c>
      <c r="AA166" s="42">
        <v>40185.416666666664</v>
      </c>
      <c r="AB166" s="43">
        <v>337.02400000020901</v>
      </c>
      <c r="AC166" s="44">
        <f t="shared" si="12"/>
        <v>1150599.9360007136</v>
      </c>
      <c r="AD166" s="42">
        <v>40428.416666666664</v>
      </c>
      <c r="AE166" s="43">
        <v>360.87900000065599</v>
      </c>
      <c r="AF166" s="44">
        <f t="shared" si="13"/>
        <v>1232040.9060022396</v>
      </c>
      <c r="AG166" s="42">
        <v>40185.416666666664</v>
      </c>
      <c r="AH166" s="43">
        <v>1322</v>
      </c>
      <c r="AI166" s="44">
        <f t="shared" si="14"/>
        <v>1322000</v>
      </c>
      <c r="AJ166" s="42">
        <v>40428.416666666664</v>
      </c>
      <c r="AK166" s="43">
        <v>2129</v>
      </c>
      <c r="AL166" s="44">
        <f t="shared" si="15"/>
        <v>2129000</v>
      </c>
      <c r="AM166" s="42">
        <v>40185.416666666664</v>
      </c>
      <c r="AN166" s="43">
        <v>1586</v>
      </c>
      <c r="AO166" s="44">
        <f t="shared" si="16"/>
        <v>1586000</v>
      </c>
      <c r="AP166" s="42">
        <v>40428.416666666664</v>
      </c>
      <c r="AQ166" s="43">
        <v>1406</v>
      </c>
      <c r="AR166" s="44">
        <f t="shared" si="17"/>
        <v>1406000</v>
      </c>
    </row>
    <row r="167" spans="1:44" x14ac:dyDescent="0.25">
      <c r="A167" s="27">
        <v>40185.458333333336</v>
      </c>
      <c r="B167" s="19">
        <v>3065867.5920093097</v>
      </c>
      <c r="C167" s="27">
        <v>40428.458333333336</v>
      </c>
      <c r="D167" s="19">
        <v>3270721.2480004197</v>
      </c>
      <c r="E167" s="27">
        <v>40185.458333333336</v>
      </c>
      <c r="F167" s="19">
        <v>2000</v>
      </c>
      <c r="G167" s="27">
        <v>40428.458333333336</v>
      </c>
      <c r="H167" s="19">
        <v>10353000</v>
      </c>
      <c r="I167" s="27">
        <v>40185.458333333336</v>
      </c>
      <c r="J167" s="19">
        <v>277000</v>
      </c>
      <c r="K167" s="27">
        <v>40428.458333333336</v>
      </c>
      <c r="L167" s="19">
        <v>123000</v>
      </c>
      <c r="M167" s="19"/>
      <c r="N167" s="38">
        <v>40185.458333333336</v>
      </c>
      <c r="O167" s="30">
        <v>821183.07599994878</v>
      </c>
      <c r="P167" s="38">
        <v>40428.458333333336</v>
      </c>
      <c r="Q167" s="30">
        <v>1119856.8660010926</v>
      </c>
      <c r="R167" s="38">
        <v>40185.458333333336</v>
      </c>
      <c r="S167" s="30">
        <v>710000</v>
      </c>
      <c r="T167" s="38">
        <v>40428.458333333336</v>
      </c>
      <c r="U167" s="30">
        <v>3848000</v>
      </c>
      <c r="V167" s="38">
        <v>40185.458333333336</v>
      </c>
      <c r="W167" s="30">
        <v>2481000</v>
      </c>
      <c r="X167" s="38">
        <v>40428.458333333336</v>
      </c>
      <c r="Y167" s="30">
        <v>555000</v>
      </c>
      <c r="AA167" s="42">
        <v>40185.458333333336</v>
      </c>
      <c r="AB167" s="43">
        <v>344.17499999888202</v>
      </c>
      <c r="AC167" s="44">
        <f t="shared" si="12"/>
        <v>1175013.4499961832</v>
      </c>
      <c r="AD167" s="42">
        <v>40428.458333333336</v>
      </c>
      <c r="AE167" s="43">
        <v>387.27099999785401</v>
      </c>
      <c r="AF167" s="44">
        <f t="shared" si="13"/>
        <v>1322143.1939926737</v>
      </c>
      <c r="AG167" s="42">
        <v>40185.458333333336</v>
      </c>
      <c r="AH167" s="43">
        <v>1329</v>
      </c>
      <c r="AI167" s="44">
        <f t="shared" si="14"/>
        <v>1329000</v>
      </c>
      <c r="AJ167" s="42">
        <v>40428.458333333336</v>
      </c>
      <c r="AK167" s="43">
        <v>2267</v>
      </c>
      <c r="AL167" s="44">
        <f t="shared" si="15"/>
        <v>2267000</v>
      </c>
      <c r="AM167" s="42">
        <v>40185.458333333336</v>
      </c>
      <c r="AN167" s="43">
        <v>1615</v>
      </c>
      <c r="AO167" s="44">
        <f t="shared" si="16"/>
        <v>1615000</v>
      </c>
      <c r="AP167" s="42">
        <v>40428.458333333336</v>
      </c>
      <c r="AQ167" s="43">
        <v>1482</v>
      </c>
      <c r="AR167" s="44">
        <f t="shared" si="17"/>
        <v>1482000</v>
      </c>
    </row>
    <row r="168" spans="1:44" x14ac:dyDescent="0.25">
      <c r="A168" s="27">
        <v>40185.5</v>
      </c>
      <c r="B168" s="19">
        <v>3075955.9619904882</v>
      </c>
      <c r="C168" s="27">
        <v>40428.5</v>
      </c>
      <c r="D168" s="19">
        <v>3236157.9119954221</v>
      </c>
      <c r="E168" s="27">
        <v>40185.5</v>
      </c>
      <c r="F168" s="19">
        <v>1000</v>
      </c>
      <c r="G168" s="27">
        <v>40428.5</v>
      </c>
      <c r="H168" s="19">
        <v>10458000</v>
      </c>
      <c r="I168" s="27">
        <v>40185.5</v>
      </c>
      <c r="J168" s="19">
        <v>268000</v>
      </c>
      <c r="K168" s="27">
        <v>40428.5</v>
      </c>
      <c r="L168" s="19">
        <v>124000</v>
      </c>
      <c r="M168" s="19"/>
      <c r="N168" s="38">
        <v>40185.5</v>
      </c>
      <c r="O168" s="30">
        <v>860922.03600039263</v>
      </c>
      <c r="P168" s="38">
        <v>40428.5</v>
      </c>
      <c r="Q168" s="30">
        <v>1116350.6880002902</v>
      </c>
      <c r="R168" s="38">
        <v>40185.5</v>
      </c>
      <c r="S168" s="30">
        <v>536000</v>
      </c>
      <c r="T168" s="38">
        <v>40428.5</v>
      </c>
      <c r="U168" s="30">
        <v>3387000</v>
      </c>
      <c r="V168" s="38">
        <v>40185.5</v>
      </c>
      <c r="W168" s="30">
        <v>2498000</v>
      </c>
      <c r="X168" s="38">
        <v>40428.5</v>
      </c>
      <c r="Y168" s="30">
        <v>581000</v>
      </c>
      <c r="AA168" s="42">
        <v>40185.5</v>
      </c>
      <c r="AB168" s="43">
        <v>357.78299999982102</v>
      </c>
      <c r="AC168" s="44">
        <f t="shared" si="12"/>
        <v>1221471.1619993888</v>
      </c>
      <c r="AD168" s="42">
        <v>40428.5</v>
      </c>
      <c r="AE168" s="43">
        <v>391.05800000205602</v>
      </c>
      <c r="AF168" s="44">
        <f t="shared" si="13"/>
        <v>1335072.0120070192</v>
      </c>
      <c r="AG168" s="42">
        <v>40185.5</v>
      </c>
      <c r="AH168" s="43">
        <v>1271</v>
      </c>
      <c r="AI168" s="44">
        <f t="shared" si="14"/>
        <v>1271000</v>
      </c>
      <c r="AJ168" s="42">
        <v>40428.5</v>
      </c>
      <c r="AK168" s="43">
        <v>2272</v>
      </c>
      <c r="AL168" s="44">
        <f t="shared" si="15"/>
        <v>2272000</v>
      </c>
      <c r="AM168" s="42">
        <v>40185.5</v>
      </c>
      <c r="AN168" s="43">
        <v>1535</v>
      </c>
      <c r="AO168" s="44">
        <f t="shared" si="16"/>
        <v>1535000</v>
      </c>
      <c r="AP168" s="42">
        <v>40428.5</v>
      </c>
      <c r="AQ168" s="43">
        <v>1444</v>
      </c>
      <c r="AR168" s="44">
        <f t="shared" si="17"/>
        <v>1444000</v>
      </c>
    </row>
    <row r="169" spans="1:44" x14ac:dyDescent="0.25">
      <c r="A169" s="27">
        <v>40185.541666666664</v>
      </c>
      <c r="B169" s="19">
        <v>3059264.9160013315</v>
      </c>
      <c r="C169" s="27">
        <v>40428.541666666664</v>
      </c>
      <c r="D169" s="19">
        <v>3216226.9800097672</v>
      </c>
      <c r="E169" s="27">
        <v>40185.541666666664</v>
      </c>
      <c r="F169" s="19">
        <v>1000</v>
      </c>
      <c r="G169" s="27">
        <v>40428.541666666664</v>
      </c>
      <c r="H169" s="19">
        <v>9155000</v>
      </c>
      <c r="I169" s="27">
        <v>40185.541666666664</v>
      </c>
      <c r="J169" s="19">
        <v>255000</v>
      </c>
      <c r="K169" s="27">
        <v>40428.541666666664</v>
      </c>
      <c r="L169" s="19">
        <v>117000</v>
      </c>
      <c r="M169" s="19"/>
      <c r="N169" s="38">
        <v>40185.541666666664</v>
      </c>
      <c r="O169" s="30">
        <v>868279.20599969616</v>
      </c>
      <c r="P169" s="38">
        <v>40428.541666666664</v>
      </c>
      <c r="Q169" s="30">
        <v>1116371.1719988836</v>
      </c>
      <c r="R169" s="38">
        <v>40185.541666666664</v>
      </c>
      <c r="S169" s="30">
        <v>918000</v>
      </c>
      <c r="T169" s="38">
        <v>40428.541666666664</v>
      </c>
      <c r="U169" s="30">
        <v>3431000</v>
      </c>
      <c r="V169" s="38">
        <v>40185.541666666664</v>
      </c>
      <c r="W169" s="30">
        <v>2673000</v>
      </c>
      <c r="X169" s="38">
        <v>40428.541666666664</v>
      </c>
      <c r="Y169" s="30">
        <v>571000</v>
      </c>
      <c r="AA169" s="42">
        <v>40185.541666666664</v>
      </c>
      <c r="AB169" s="43">
        <v>351.84500000067101</v>
      </c>
      <c r="AC169" s="44">
        <f t="shared" si="12"/>
        <v>1201198.8300022909</v>
      </c>
      <c r="AD169" s="42">
        <v>40428.541666666664</v>
      </c>
      <c r="AE169" s="43">
        <v>390.55999999865901</v>
      </c>
      <c r="AF169" s="44">
        <f t="shared" si="13"/>
        <v>1333371.8399954219</v>
      </c>
      <c r="AG169" s="42">
        <v>40185.541666666664</v>
      </c>
      <c r="AH169" s="43">
        <v>1269</v>
      </c>
      <c r="AI169" s="44">
        <f t="shared" si="14"/>
        <v>1269000</v>
      </c>
      <c r="AJ169" s="42">
        <v>40428.541666666664</v>
      </c>
      <c r="AK169" s="43">
        <v>2304</v>
      </c>
      <c r="AL169" s="44">
        <f t="shared" si="15"/>
        <v>2304000</v>
      </c>
      <c r="AM169" s="42">
        <v>40185.541666666664</v>
      </c>
      <c r="AN169" s="43">
        <v>1584</v>
      </c>
      <c r="AO169" s="44">
        <f t="shared" si="16"/>
        <v>1584000</v>
      </c>
      <c r="AP169" s="42">
        <v>40428.541666666664</v>
      </c>
      <c r="AQ169" s="43">
        <v>1407</v>
      </c>
      <c r="AR169" s="44">
        <f t="shared" si="17"/>
        <v>1407000</v>
      </c>
    </row>
    <row r="170" spans="1:44" x14ac:dyDescent="0.25">
      <c r="A170" s="27">
        <v>40185.583333333336</v>
      </c>
      <c r="B170" s="19">
        <v>3068253.9780062065</v>
      </c>
      <c r="C170" s="27">
        <v>40428.583333333336</v>
      </c>
      <c r="D170" s="19">
        <v>3212290.6379980678</v>
      </c>
      <c r="E170" s="27">
        <v>40185.583333333336</v>
      </c>
      <c r="F170" s="19">
        <v>0</v>
      </c>
      <c r="G170" s="27">
        <v>40428.583333333336</v>
      </c>
      <c r="H170" s="19">
        <v>9284000</v>
      </c>
      <c r="I170" s="27">
        <v>40185.583333333336</v>
      </c>
      <c r="J170" s="19">
        <v>243000</v>
      </c>
      <c r="K170" s="27">
        <v>40428.583333333336</v>
      </c>
      <c r="L170" s="19">
        <v>106000</v>
      </c>
      <c r="M170" s="19"/>
      <c r="N170" s="38">
        <v>40185.583333333336</v>
      </c>
      <c r="O170" s="30">
        <v>904153.51800019795</v>
      </c>
      <c r="P170" s="38">
        <v>40428.583333333336</v>
      </c>
      <c r="Q170" s="30">
        <v>1110680.0339992214</v>
      </c>
      <c r="R170" s="38">
        <v>40185.583333333336</v>
      </c>
      <c r="S170" s="30">
        <v>633000</v>
      </c>
      <c r="T170" s="38">
        <v>40428.583333333336</v>
      </c>
      <c r="U170" s="30">
        <v>3409000</v>
      </c>
      <c r="V170" s="38">
        <v>40185.583333333336</v>
      </c>
      <c r="W170" s="30">
        <v>2789000</v>
      </c>
      <c r="X170" s="38">
        <v>40428.583333333336</v>
      </c>
      <c r="Y170" s="30">
        <v>561000</v>
      </c>
      <c r="AA170" s="42">
        <v>40185.583333333336</v>
      </c>
      <c r="AB170" s="43">
        <v>356.13199999928497</v>
      </c>
      <c r="AC170" s="44">
        <f t="shared" si="12"/>
        <v>1215834.6479975588</v>
      </c>
      <c r="AD170" s="42">
        <v>40428.583333333336</v>
      </c>
      <c r="AE170" s="43">
        <v>394.77100000157998</v>
      </c>
      <c r="AF170" s="44">
        <f t="shared" si="13"/>
        <v>1347748.1940053941</v>
      </c>
      <c r="AG170" s="42">
        <v>40185.583333333336</v>
      </c>
      <c r="AH170" s="43">
        <v>1240</v>
      </c>
      <c r="AI170" s="44">
        <f t="shared" si="14"/>
        <v>1240000</v>
      </c>
      <c r="AJ170" s="42">
        <v>40428.583333333336</v>
      </c>
      <c r="AK170" s="43">
        <v>2301</v>
      </c>
      <c r="AL170" s="44">
        <f t="shared" si="15"/>
        <v>2301000</v>
      </c>
      <c r="AM170" s="42">
        <v>40185.583333333336</v>
      </c>
      <c r="AN170" s="43">
        <v>1384</v>
      </c>
      <c r="AO170" s="44">
        <f t="shared" si="16"/>
        <v>1384000</v>
      </c>
      <c r="AP170" s="42">
        <v>40428.583333333336</v>
      </c>
      <c r="AQ170" s="43">
        <v>1383</v>
      </c>
      <c r="AR170" s="44">
        <f t="shared" si="17"/>
        <v>1383000</v>
      </c>
    </row>
    <row r="171" spans="1:44" x14ac:dyDescent="0.25">
      <c r="A171" s="27">
        <v>40185.625</v>
      </c>
      <c r="B171" s="19">
        <v>3110853.8699978697</v>
      </c>
      <c r="C171" s="27">
        <v>40428.625</v>
      </c>
      <c r="D171" s="19">
        <v>3202308.1019960842</v>
      </c>
      <c r="E171" s="27">
        <v>40185.625</v>
      </c>
      <c r="F171" s="19">
        <v>1000</v>
      </c>
      <c r="G171" s="27">
        <v>40428.625</v>
      </c>
      <c r="H171" s="19">
        <v>9502000</v>
      </c>
      <c r="I171" s="27">
        <v>40185.625</v>
      </c>
      <c r="J171" s="19">
        <v>241000</v>
      </c>
      <c r="K171" s="27">
        <v>40428.625</v>
      </c>
      <c r="L171" s="19">
        <v>60000</v>
      </c>
      <c r="M171" s="19"/>
      <c r="N171" s="38">
        <v>40185.625</v>
      </c>
      <c r="O171" s="30">
        <v>862728.0419999283</v>
      </c>
      <c r="P171" s="38">
        <v>40428.625</v>
      </c>
      <c r="Q171" s="30">
        <v>1148896.35000127</v>
      </c>
      <c r="R171" s="38">
        <v>40185.625</v>
      </c>
      <c r="S171" s="30">
        <v>835000</v>
      </c>
      <c r="T171" s="38">
        <v>40428.625</v>
      </c>
      <c r="U171" s="30">
        <v>3545000</v>
      </c>
      <c r="V171" s="38">
        <v>40185.625</v>
      </c>
      <c r="W171" s="30">
        <v>2753000</v>
      </c>
      <c r="X171" s="38">
        <v>40428.625</v>
      </c>
      <c r="Y171" s="30">
        <v>547000</v>
      </c>
      <c r="AA171" s="42">
        <v>40185.625</v>
      </c>
      <c r="AB171" s="43">
        <v>363.96499999985099</v>
      </c>
      <c r="AC171" s="44">
        <f t="shared" si="12"/>
        <v>1242576.5099994913</v>
      </c>
      <c r="AD171" s="42">
        <v>40428.625</v>
      </c>
      <c r="AE171" s="43">
        <v>396.79899999871901</v>
      </c>
      <c r="AF171" s="44">
        <f t="shared" si="13"/>
        <v>1354671.7859956268</v>
      </c>
      <c r="AG171" s="42">
        <v>40185.625</v>
      </c>
      <c r="AH171" s="43">
        <v>1250</v>
      </c>
      <c r="AI171" s="44">
        <f t="shared" si="14"/>
        <v>1250000</v>
      </c>
      <c r="AJ171" s="42">
        <v>40428.625</v>
      </c>
      <c r="AK171" s="43">
        <v>2286</v>
      </c>
      <c r="AL171" s="44">
        <f t="shared" si="15"/>
        <v>2286000</v>
      </c>
      <c r="AM171" s="42">
        <v>40185.625</v>
      </c>
      <c r="AN171" s="43">
        <v>1447</v>
      </c>
      <c r="AO171" s="44">
        <f t="shared" si="16"/>
        <v>1447000</v>
      </c>
      <c r="AP171" s="42">
        <v>40428.625</v>
      </c>
      <c r="AQ171" s="43">
        <v>1396</v>
      </c>
      <c r="AR171" s="44">
        <f t="shared" si="17"/>
        <v>1396000</v>
      </c>
    </row>
    <row r="172" spans="1:44" x14ac:dyDescent="0.25">
      <c r="A172" s="27">
        <v>40185.666666666664</v>
      </c>
      <c r="B172" s="19">
        <v>3138391.1939946609</v>
      </c>
      <c r="C172" s="27">
        <v>40428.666666666664</v>
      </c>
      <c r="D172" s="19">
        <v>3272421.4200008912</v>
      </c>
      <c r="E172" s="27">
        <v>40185.666666666664</v>
      </c>
      <c r="F172" s="19">
        <v>1000</v>
      </c>
      <c r="G172" s="27">
        <v>40428.666666666664</v>
      </c>
      <c r="H172" s="19">
        <v>9597000</v>
      </c>
      <c r="I172" s="27">
        <v>40185.666666666664</v>
      </c>
      <c r="J172" s="19">
        <v>250000</v>
      </c>
      <c r="K172" s="27">
        <v>40428.666666666664</v>
      </c>
      <c r="L172" s="19">
        <v>55000</v>
      </c>
      <c r="M172" s="19"/>
      <c r="N172" s="38">
        <v>40185.666666666664</v>
      </c>
      <c r="O172" s="30">
        <v>866066.9339995425</v>
      </c>
      <c r="P172" s="38">
        <v>40428.666666666664</v>
      </c>
      <c r="Q172" s="30">
        <v>1129648.2179987675</v>
      </c>
      <c r="R172" s="38">
        <v>40185.666666666664</v>
      </c>
      <c r="S172" s="30">
        <v>609000</v>
      </c>
      <c r="T172" s="38">
        <v>40428.666666666664</v>
      </c>
      <c r="U172" s="30">
        <v>3418000</v>
      </c>
      <c r="V172" s="38">
        <v>40185.666666666664</v>
      </c>
      <c r="W172" s="30">
        <v>2589000</v>
      </c>
      <c r="X172" s="38">
        <v>40428.666666666664</v>
      </c>
      <c r="Y172" s="30">
        <v>538000</v>
      </c>
      <c r="AA172" s="42">
        <v>40185.666666666664</v>
      </c>
      <c r="AB172" s="43">
        <v>348.42300000041701</v>
      </c>
      <c r="AC172" s="44">
        <f t="shared" si="12"/>
        <v>1189516.1220014237</v>
      </c>
      <c r="AD172" s="42">
        <v>40428.666666666664</v>
      </c>
      <c r="AE172" s="43">
        <v>395.48699999973201</v>
      </c>
      <c r="AF172" s="44">
        <f t="shared" si="13"/>
        <v>1350192.617999085</v>
      </c>
      <c r="AG172" s="42">
        <v>40185.666666666664</v>
      </c>
      <c r="AH172" s="43">
        <v>1262</v>
      </c>
      <c r="AI172" s="44">
        <f t="shared" si="14"/>
        <v>1262000</v>
      </c>
      <c r="AJ172" s="42">
        <v>40428.666666666664</v>
      </c>
      <c r="AK172" s="43">
        <v>1707</v>
      </c>
      <c r="AL172" s="44">
        <f t="shared" si="15"/>
        <v>1707000</v>
      </c>
      <c r="AM172" s="42">
        <v>40185.666666666664</v>
      </c>
      <c r="AN172" s="43">
        <v>1396</v>
      </c>
      <c r="AO172" s="44">
        <f t="shared" si="16"/>
        <v>1396000</v>
      </c>
      <c r="AP172" s="42">
        <v>40428.666666666664</v>
      </c>
      <c r="AQ172" s="43">
        <v>1380</v>
      </c>
      <c r="AR172" s="44">
        <f t="shared" si="17"/>
        <v>1380000</v>
      </c>
    </row>
    <row r="173" spans="1:44" x14ac:dyDescent="0.25">
      <c r="A173" s="27">
        <v>40185.708333333336</v>
      </c>
      <c r="B173" s="19">
        <v>3112236.5400007479</v>
      </c>
      <c r="C173" s="27">
        <v>40428.708333333336</v>
      </c>
      <c r="D173" s="19">
        <v>3348864.2940003038</v>
      </c>
      <c r="E173" s="27">
        <v>40185.708333333336</v>
      </c>
      <c r="F173" s="19">
        <v>1000</v>
      </c>
      <c r="G173" s="27">
        <v>40428.708333333336</v>
      </c>
      <c r="H173" s="19">
        <v>8704000</v>
      </c>
      <c r="I173" s="27">
        <v>40185.708333333336</v>
      </c>
      <c r="J173" s="19">
        <v>249000</v>
      </c>
      <c r="K173" s="27">
        <v>40428.708333333336</v>
      </c>
      <c r="L173" s="19">
        <v>51000</v>
      </c>
      <c r="M173" s="19"/>
      <c r="N173" s="38">
        <v>40185.708333333336</v>
      </c>
      <c r="O173" s="30">
        <v>873335.34000019112</v>
      </c>
      <c r="P173" s="38">
        <v>40428.708333333336</v>
      </c>
      <c r="Q173" s="30">
        <v>1055089.8720014237</v>
      </c>
      <c r="R173" s="38">
        <v>40185.708333333336</v>
      </c>
      <c r="S173" s="30">
        <v>621000</v>
      </c>
      <c r="T173" s="38">
        <v>40428.708333333336</v>
      </c>
      <c r="U173" s="30">
        <v>3359000</v>
      </c>
      <c r="V173" s="38">
        <v>40185.708333333336</v>
      </c>
      <c r="W173" s="30">
        <v>2579000</v>
      </c>
      <c r="X173" s="38">
        <v>40428.708333333336</v>
      </c>
      <c r="Y173" s="30">
        <v>468000</v>
      </c>
      <c r="AA173" s="42">
        <v>40185.708333333336</v>
      </c>
      <c r="AB173" s="43">
        <v>337.75700000114699</v>
      </c>
      <c r="AC173" s="44">
        <f t="shared" si="12"/>
        <v>1153102.3980039158</v>
      </c>
      <c r="AD173" s="42">
        <v>40428.708333333336</v>
      </c>
      <c r="AE173" s="43">
        <v>386.02800000086398</v>
      </c>
      <c r="AF173" s="44">
        <f t="shared" si="13"/>
        <v>1317899.5920029497</v>
      </c>
      <c r="AG173" s="42">
        <v>40185.708333333336</v>
      </c>
      <c r="AH173" s="43">
        <v>1262</v>
      </c>
      <c r="AI173" s="44">
        <f t="shared" si="14"/>
        <v>1262000</v>
      </c>
      <c r="AJ173" s="42">
        <v>40428.708333333336</v>
      </c>
      <c r="AK173" s="43">
        <v>2021</v>
      </c>
      <c r="AL173" s="44">
        <f t="shared" si="15"/>
        <v>2021000</v>
      </c>
      <c r="AM173" s="42">
        <v>40185.708333333336</v>
      </c>
      <c r="AN173" s="43">
        <v>1471</v>
      </c>
      <c r="AO173" s="44">
        <f t="shared" si="16"/>
        <v>1471000</v>
      </c>
      <c r="AP173" s="42">
        <v>40428.708333333336</v>
      </c>
      <c r="AQ173" s="43">
        <v>1392</v>
      </c>
      <c r="AR173" s="44">
        <f t="shared" si="17"/>
        <v>1392000</v>
      </c>
    </row>
    <row r="174" spans="1:44" x14ac:dyDescent="0.25">
      <c r="A174" s="27">
        <v>40185.75</v>
      </c>
      <c r="B174" s="19">
        <v>3054389.7240058552</v>
      </c>
      <c r="C174" s="27">
        <v>40428.75</v>
      </c>
      <c r="D174" s="19">
        <v>3162022.9020046666</v>
      </c>
      <c r="E174" s="27">
        <v>40185.75</v>
      </c>
      <c r="F174" s="19">
        <v>1000</v>
      </c>
      <c r="G174" s="27">
        <v>40428.75</v>
      </c>
      <c r="H174" s="19">
        <v>9739000</v>
      </c>
      <c r="I174" s="27">
        <v>40185.75</v>
      </c>
      <c r="J174" s="19">
        <v>194000</v>
      </c>
      <c r="K174" s="27">
        <v>40428.75</v>
      </c>
      <c r="L174" s="19">
        <v>51000</v>
      </c>
      <c r="M174" s="19"/>
      <c r="N174" s="38">
        <v>40185.75</v>
      </c>
      <c r="O174" s="30">
        <v>821777.11200034479</v>
      </c>
      <c r="P174" s="38">
        <v>40428.75</v>
      </c>
      <c r="Q174" s="30">
        <v>1014872.9519989417</v>
      </c>
      <c r="R174" s="38">
        <v>40185.75</v>
      </c>
      <c r="S174" s="30">
        <v>906000</v>
      </c>
      <c r="T174" s="38">
        <v>40428.75</v>
      </c>
      <c r="U174" s="30">
        <v>3604000</v>
      </c>
      <c r="V174" s="38">
        <v>40185.75</v>
      </c>
      <c r="W174" s="30">
        <v>2710000</v>
      </c>
      <c r="X174" s="38">
        <v>40428.75</v>
      </c>
      <c r="Y174" s="30">
        <v>500000</v>
      </c>
      <c r="AA174" s="42">
        <v>40185.75</v>
      </c>
      <c r="AB174" s="43">
        <v>300.12099999934401</v>
      </c>
      <c r="AC174" s="44">
        <f t="shared" si="12"/>
        <v>1024613.0939977604</v>
      </c>
      <c r="AD174" s="42">
        <v>40428.75</v>
      </c>
      <c r="AE174" s="43">
        <v>271.09099999815197</v>
      </c>
      <c r="AF174" s="44">
        <f t="shared" si="13"/>
        <v>925504.67399369087</v>
      </c>
      <c r="AG174" s="42">
        <v>40185.75</v>
      </c>
      <c r="AH174" s="43">
        <v>1246</v>
      </c>
      <c r="AI174" s="44">
        <f t="shared" si="14"/>
        <v>1246000</v>
      </c>
      <c r="AJ174" s="42">
        <v>40428.75</v>
      </c>
      <c r="AK174" s="43">
        <v>551</v>
      </c>
      <c r="AL174" s="44">
        <f t="shared" si="15"/>
        <v>551000</v>
      </c>
      <c r="AM174" s="42">
        <v>40185.75</v>
      </c>
      <c r="AN174" s="43">
        <v>1589</v>
      </c>
      <c r="AO174" s="44">
        <f t="shared" si="16"/>
        <v>1589000</v>
      </c>
      <c r="AP174" s="42">
        <v>40428.75</v>
      </c>
      <c r="AQ174" s="43">
        <v>154</v>
      </c>
      <c r="AR174" s="44">
        <f t="shared" si="17"/>
        <v>154000</v>
      </c>
    </row>
    <row r="175" spans="1:44" x14ac:dyDescent="0.25">
      <c r="A175" s="27">
        <v>40185.791666666664</v>
      </c>
      <c r="B175" s="19">
        <v>2890504.0680032191</v>
      </c>
      <c r="C175" s="27">
        <v>40428.791666666664</v>
      </c>
      <c r="D175" s="19">
        <v>3048633.719993575</v>
      </c>
      <c r="E175" s="27">
        <v>40185.791666666664</v>
      </c>
      <c r="F175" s="19">
        <v>1000</v>
      </c>
      <c r="G175" s="27">
        <v>40428.791666666664</v>
      </c>
      <c r="H175" s="19">
        <v>10130000</v>
      </c>
      <c r="I175" s="27">
        <v>40185.791666666664</v>
      </c>
      <c r="J175" s="19">
        <v>196000</v>
      </c>
      <c r="K175" s="27">
        <v>40428.791666666664</v>
      </c>
      <c r="L175" s="19">
        <v>56000</v>
      </c>
      <c r="M175" s="19"/>
      <c r="N175" s="38">
        <v>40185.791666666664</v>
      </c>
      <c r="O175" s="30">
        <v>761106.91799971997</v>
      </c>
      <c r="P175" s="38">
        <v>40428.791666666664</v>
      </c>
      <c r="Q175" s="30">
        <v>960662.04600147821</v>
      </c>
      <c r="R175" s="38">
        <v>40185.791666666664</v>
      </c>
      <c r="S175" s="30">
        <v>830000</v>
      </c>
      <c r="T175" s="38">
        <v>40428.791666666664</v>
      </c>
      <c r="U175" s="30">
        <v>3355000</v>
      </c>
      <c r="V175" s="38">
        <v>40185.791666666664</v>
      </c>
      <c r="W175" s="30">
        <v>2800000</v>
      </c>
      <c r="X175" s="38">
        <v>40428.791666666664</v>
      </c>
      <c r="Y175" s="30">
        <v>517000</v>
      </c>
      <c r="AA175" s="42">
        <v>40185.791666666664</v>
      </c>
      <c r="AB175" s="43">
        <v>292.324999999255</v>
      </c>
      <c r="AC175" s="44">
        <f t="shared" si="12"/>
        <v>997997.5499974566</v>
      </c>
      <c r="AD175" s="42">
        <v>40428.791666666664</v>
      </c>
      <c r="AE175" s="43">
        <v>316.39400000125198</v>
      </c>
      <c r="AF175" s="44">
        <f t="shared" si="13"/>
        <v>1080169.1160042742</v>
      </c>
      <c r="AG175" s="42">
        <v>40185.791666666664</v>
      </c>
      <c r="AH175" s="43">
        <v>1235</v>
      </c>
      <c r="AI175" s="44">
        <f t="shared" si="14"/>
        <v>1235000</v>
      </c>
      <c r="AJ175" s="42">
        <v>40428.791666666664</v>
      </c>
      <c r="AK175" s="43">
        <v>2236</v>
      </c>
      <c r="AL175" s="44">
        <f t="shared" si="15"/>
        <v>2236000</v>
      </c>
      <c r="AM175" s="42">
        <v>40185.791666666664</v>
      </c>
      <c r="AN175" s="43">
        <v>1575</v>
      </c>
      <c r="AO175" s="44">
        <f t="shared" si="16"/>
        <v>1575000</v>
      </c>
      <c r="AP175" s="42">
        <v>40428.791666666664</v>
      </c>
      <c r="AQ175" s="43">
        <v>812</v>
      </c>
      <c r="AR175" s="44">
        <f t="shared" si="17"/>
        <v>812000</v>
      </c>
    </row>
    <row r="176" spans="1:44" x14ac:dyDescent="0.25">
      <c r="A176" s="27">
        <v>40185.833333333336</v>
      </c>
      <c r="B176" s="19">
        <v>2823490.6620001844</v>
      </c>
      <c r="C176" s="27">
        <v>40428.833333333336</v>
      </c>
      <c r="D176" s="19">
        <v>2985778.5660020486</v>
      </c>
      <c r="E176" s="27">
        <v>40185.833333333336</v>
      </c>
      <c r="F176" s="19">
        <v>2000</v>
      </c>
      <c r="G176" s="27">
        <v>40428.833333333336</v>
      </c>
      <c r="H176" s="19">
        <v>9732000</v>
      </c>
      <c r="I176" s="27">
        <v>40185.833333333336</v>
      </c>
      <c r="J176" s="19">
        <v>203000</v>
      </c>
      <c r="K176" s="27">
        <v>40428.833333333336</v>
      </c>
      <c r="L176" s="19">
        <v>57000</v>
      </c>
      <c r="M176" s="19"/>
      <c r="N176" s="38">
        <v>40185.833333333336</v>
      </c>
      <c r="O176" s="30">
        <v>724805.85600001016</v>
      </c>
      <c r="P176" s="38">
        <v>40428.833333333336</v>
      </c>
      <c r="Q176" s="30">
        <v>892327.42199887999</v>
      </c>
      <c r="R176" s="38">
        <v>40185.833333333336</v>
      </c>
      <c r="S176" s="30">
        <v>813000</v>
      </c>
      <c r="T176" s="38">
        <v>40428.833333333336</v>
      </c>
      <c r="U176" s="30">
        <v>3265000</v>
      </c>
      <c r="V176" s="38">
        <v>40185.833333333336</v>
      </c>
      <c r="W176" s="30">
        <v>2700000</v>
      </c>
      <c r="X176" s="38">
        <v>40428.833333333336</v>
      </c>
      <c r="Y176" s="30">
        <v>526000</v>
      </c>
      <c r="AA176" s="42">
        <v>40185.833333333336</v>
      </c>
      <c r="AB176" s="43">
        <v>283.433000000194</v>
      </c>
      <c r="AC176" s="44">
        <f t="shared" si="12"/>
        <v>967640.26200066227</v>
      </c>
      <c r="AD176" s="42">
        <v>40428.833333333336</v>
      </c>
      <c r="AE176" s="43">
        <v>301.51599999889697</v>
      </c>
      <c r="AF176" s="44">
        <f t="shared" si="13"/>
        <v>1029375.6239962343</v>
      </c>
      <c r="AG176" s="42">
        <v>40185.833333333336</v>
      </c>
      <c r="AH176" s="43">
        <v>1219</v>
      </c>
      <c r="AI176" s="44">
        <f t="shared" si="14"/>
        <v>1219000</v>
      </c>
      <c r="AJ176" s="42">
        <v>40428.833333333336</v>
      </c>
      <c r="AK176" s="43">
        <v>1971</v>
      </c>
      <c r="AL176" s="44">
        <f t="shared" si="15"/>
        <v>1971000</v>
      </c>
      <c r="AM176" s="42">
        <v>40185.833333333336</v>
      </c>
      <c r="AN176" s="43">
        <v>1608</v>
      </c>
      <c r="AO176" s="44">
        <f t="shared" si="16"/>
        <v>1608000</v>
      </c>
      <c r="AP176" s="42">
        <v>40428.833333333336</v>
      </c>
      <c r="AQ176" s="43">
        <v>1139</v>
      </c>
      <c r="AR176" s="44">
        <f t="shared" si="17"/>
        <v>1139000</v>
      </c>
    </row>
    <row r="177" spans="1:44" x14ac:dyDescent="0.25">
      <c r="A177" s="27">
        <v>40185.875</v>
      </c>
      <c r="B177" s="19">
        <v>2834285.7299990305</v>
      </c>
      <c r="C177" s="27">
        <v>40428.875</v>
      </c>
      <c r="D177" s="19">
        <v>2998587.8939968082</v>
      </c>
      <c r="E177" s="27">
        <v>40185.875</v>
      </c>
      <c r="F177" s="19">
        <v>1000</v>
      </c>
      <c r="G177" s="27">
        <v>40428.875</v>
      </c>
      <c r="H177" s="19">
        <v>9734000</v>
      </c>
      <c r="I177" s="27">
        <v>40185.875</v>
      </c>
      <c r="J177" s="19">
        <v>203000</v>
      </c>
      <c r="K177" s="27">
        <v>40428.875</v>
      </c>
      <c r="L177" s="19">
        <v>58000</v>
      </c>
      <c r="M177" s="19"/>
      <c r="N177" s="38">
        <v>40185.875</v>
      </c>
      <c r="O177" s="30">
        <v>732012.81000012625</v>
      </c>
      <c r="P177" s="38">
        <v>40428.875</v>
      </c>
      <c r="Q177" s="30">
        <v>904133.03399922501</v>
      </c>
      <c r="R177" s="38">
        <v>40185.875</v>
      </c>
      <c r="S177" s="30">
        <v>583000</v>
      </c>
      <c r="T177" s="38">
        <v>40428.875</v>
      </c>
      <c r="U177" s="30">
        <v>3211000</v>
      </c>
      <c r="V177" s="38">
        <v>40185.875</v>
      </c>
      <c r="W177" s="30">
        <v>2783000</v>
      </c>
      <c r="X177" s="38">
        <v>40428.875</v>
      </c>
      <c r="Y177" s="30">
        <v>530000</v>
      </c>
      <c r="AA177" s="42">
        <v>40185.875</v>
      </c>
      <c r="AB177" s="43">
        <v>259.23699999973201</v>
      </c>
      <c r="AC177" s="44">
        <f t="shared" si="12"/>
        <v>885035.11799908511</v>
      </c>
      <c r="AD177" s="42">
        <v>40428.875</v>
      </c>
      <c r="AE177" s="43">
        <v>301.72900000214599</v>
      </c>
      <c r="AF177" s="44">
        <f t="shared" si="13"/>
        <v>1030102.8060073265</v>
      </c>
      <c r="AG177" s="42">
        <v>40185.875</v>
      </c>
      <c r="AH177" s="43">
        <v>863</v>
      </c>
      <c r="AI177" s="44">
        <f t="shared" si="14"/>
        <v>863000</v>
      </c>
      <c r="AJ177" s="42">
        <v>40428.875</v>
      </c>
      <c r="AK177" s="43">
        <v>1854</v>
      </c>
      <c r="AL177" s="44">
        <f t="shared" si="15"/>
        <v>1854000</v>
      </c>
      <c r="AM177" s="42">
        <v>40185.875</v>
      </c>
      <c r="AN177" s="43">
        <v>1166</v>
      </c>
      <c r="AO177" s="44">
        <f t="shared" si="16"/>
        <v>1166000</v>
      </c>
      <c r="AP177" s="42">
        <v>40428.875</v>
      </c>
      <c r="AQ177" s="43">
        <v>1130</v>
      </c>
      <c r="AR177" s="44">
        <f t="shared" si="17"/>
        <v>1130000</v>
      </c>
    </row>
    <row r="178" spans="1:44" x14ac:dyDescent="0.25">
      <c r="A178" s="27">
        <v>40185.916666666664</v>
      </c>
      <c r="B178" s="19">
        <v>2815266.3359954627</v>
      </c>
      <c r="C178" s="27">
        <v>40428.916666666664</v>
      </c>
      <c r="D178" s="19">
        <v>2977451.8200075659</v>
      </c>
      <c r="E178" s="27">
        <v>40185.916666666664</v>
      </c>
      <c r="F178" s="19">
        <v>1000</v>
      </c>
      <c r="G178" s="27">
        <v>40428.916666666664</v>
      </c>
      <c r="H178" s="19">
        <v>9658000</v>
      </c>
      <c r="I178" s="27">
        <v>40185.916666666664</v>
      </c>
      <c r="J178" s="19">
        <v>209000</v>
      </c>
      <c r="K178" s="27">
        <v>40428.916666666664</v>
      </c>
      <c r="L178" s="19">
        <v>58000</v>
      </c>
      <c r="M178" s="19"/>
      <c r="N178" s="38">
        <v>40185.916666666664</v>
      </c>
      <c r="O178" s="30">
        <v>715492.46400039946</v>
      </c>
      <c r="P178" s="38">
        <v>40428.916666666664</v>
      </c>
      <c r="Q178" s="30">
        <v>856688.67599963129</v>
      </c>
      <c r="R178" s="38">
        <v>40185.916666666664</v>
      </c>
      <c r="S178" s="30">
        <v>952000</v>
      </c>
      <c r="T178" s="38">
        <v>40428.916666666664</v>
      </c>
      <c r="U178" s="30">
        <v>3234000</v>
      </c>
      <c r="V178" s="38">
        <v>40185.916666666664</v>
      </c>
      <c r="W178" s="30">
        <v>2833000</v>
      </c>
      <c r="X178" s="38">
        <v>40428.916666666664</v>
      </c>
      <c r="Y178" s="30">
        <v>530000</v>
      </c>
      <c r="AA178" s="42">
        <v>40185.916666666664</v>
      </c>
      <c r="AB178" s="43">
        <v>261.985000001267</v>
      </c>
      <c r="AC178" s="44">
        <f t="shared" si="12"/>
        <v>894416.79000432556</v>
      </c>
      <c r="AD178" s="42">
        <v>40428.916666666664</v>
      </c>
      <c r="AE178" s="43">
        <v>294.33199999854003</v>
      </c>
      <c r="AF178" s="44">
        <f t="shared" si="13"/>
        <v>1004849.4479950157</v>
      </c>
      <c r="AG178" s="42">
        <v>40185.916666666664</v>
      </c>
      <c r="AH178" s="43">
        <v>873</v>
      </c>
      <c r="AI178" s="44">
        <f t="shared" si="14"/>
        <v>873000</v>
      </c>
      <c r="AJ178" s="42">
        <v>40428.916666666664</v>
      </c>
      <c r="AK178" s="43">
        <v>1810</v>
      </c>
      <c r="AL178" s="44">
        <f t="shared" si="15"/>
        <v>1810000</v>
      </c>
      <c r="AM178" s="42">
        <v>40185.916666666664</v>
      </c>
      <c r="AN178" s="43">
        <v>1224</v>
      </c>
      <c r="AO178" s="44">
        <f t="shared" si="16"/>
        <v>1224000</v>
      </c>
      <c r="AP178" s="42">
        <v>40428.916666666664</v>
      </c>
      <c r="AQ178" s="43">
        <v>1089</v>
      </c>
      <c r="AR178" s="44">
        <f t="shared" si="17"/>
        <v>1089000</v>
      </c>
    </row>
    <row r="179" spans="1:44" x14ac:dyDescent="0.25">
      <c r="A179" s="27">
        <v>40185.958333333336</v>
      </c>
      <c r="B179" s="19">
        <v>2785953.7319978154</v>
      </c>
      <c r="C179" s="27">
        <v>40428.958333333336</v>
      </c>
      <c r="D179" s="19">
        <v>2931939.7859908571</v>
      </c>
      <c r="E179" s="27">
        <v>40185.958333333336</v>
      </c>
      <c r="F179" s="19">
        <v>1000</v>
      </c>
      <c r="G179" s="27">
        <v>40428.958333333336</v>
      </c>
      <c r="H179" s="19">
        <v>9809000</v>
      </c>
      <c r="I179" s="27">
        <v>40185.958333333336</v>
      </c>
      <c r="J179" s="19">
        <v>222000</v>
      </c>
      <c r="K179" s="27">
        <v>40428.958333333336</v>
      </c>
      <c r="L179" s="19">
        <v>59000</v>
      </c>
      <c r="M179" s="19"/>
      <c r="N179" s="38">
        <v>40185.958333333336</v>
      </c>
      <c r="O179" s="30">
        <v>710163.20999965176</v>
      </c>
      <c r="P179" s="38">
        <v>40428.958333333336</v>
      </c>
      <c r="Q179" s="30">
        <v>788842.25400233862</v>
      </c>
      <c r="R179" s="38">
        <v>40185.958333333336</v>
      </c>
      <c r="S179" s="30">
        <v>782000</v>
      </c>
      <c r="T179" s="38">
        <v>40428.958333333336</v>
      </c>
      <c r="U179" s="30">
        <v>2746000</v>
      </c>
      <c r="V179" s="38">
        <v>40185.958333333336</v>
      </c>
      <c r="W179" s="30">
        <v>2928000</v>
      </c>
      <c r="X179" s="38">
        <v>40428.958333333336</v>
      </c>
      <c r="Y179" s="30">
        <v>509000</v>
      </c>
      <c r="AA179" s="42">
        <v>40185.958333333336</v>
      </c>
      <c r="AB179" s="43">
        <v>253.84599999897199</v>
      </c>
      <c r="AC179" s="44">
        <f t="shared" si="12"/>
        <v>866630.24399649038</v>
      </c>
      <c r="AD179" s="42">
        <v>40428.958333333336</v>
      </c>
      <c r="AE179" s="43">
        <v>288.36899999901698</v>
      </c>
      <c r="AF179" s="44">
        <f t="shared" si="13"/>
        <v>984491.76599664392</v>
      </c>
      <c r="AG179" s="42">
        <v>40185.958333333336</v>
      </c>
      <c r="AH179" s="43">
        <v>808</v>
      </c>
      <c r="AI179" s="44">
        <f t="shared" si="14"/>
        <v>808000</v>
      </c>
      <c r="AJ179" s="42">
        <v>40428.958333333336</v>
      </c>
      <c r="AK179" s="43">
        <v>1787</v>
      </c>
      <c r="AL179" s="44">
        <f t="shared" si="15"/>
        <v>1787000</v>
      </c>
      <c r="AM179" s="42">
        <v>40185.958333333336</v>
      </c>
      <c r="AN179" s="43">
        <v>1132</v>
      </c>
      <c r="AO179" s="44">
        <f t="shared" si="16"/>
        <v>1132000</v>
      </c>
      <c r="AP179" s="42">
        <v>40428.958333333336</v>
      </c>
      <c r="AQ179" s="43">
        <v>1054</v>
      </c>
      <c r="AR179" s="44">
        <f t="shared" si="17"/>
        <v>1054000</v>
      </c>
    </row>
    <row r="180" spans="1:44" x14ac:dyDescent="0.25">
      <c r="A180" s="27">
        <v>40186</v>
      </c>
      <c r="B180" s="19">
        <v>2768675.477998259</v>
      </c>
      <c r="C180" s="27">
        <v>40429</v>
      </c>
      <c r="D180" s="19">
        <v>2894471.1360048479</v>
      </c>
      <c r="E180" s="27">
        <v>40186</v>
      </c>
      <c r="F180" s="19">
        <v>1000</v>
      </c>
      <c r="G180" s="27">
        <v>40429</v>
      </c>
      <c r="H180" s="19">
        <v>9646000</v>
      </c>
      <c r="I180" s="27">
        <v>40186</v>
      </c>
      <c r="J180" s="19">
        <v>224000</v>
      </c>
      <c r="K180" s="27">
        <v>40429</v>
      </c>
      <c r="L180" s="19">
        <v>61000</v>
      </c>
      <c r="M180" s="19"/>
      <c r="N180" s="38">
        <v>40186</v>
      </c>
      <c r="O180" s="30">
        <v>690344.93999987026</v>
      </c>
      <c r="P180" s="38">
        <v>40429</v>
      </c>
      <c r="Q180" s="30">
        <v>782266.88999923528</v>
      </c>
      <c r="R180" s="38">
        <v>40186</v>
      </c>
      <c r="S180" s="30">
        <v>954000</v>
      </c>
      <c r="T180" s="38">
        <v>40429</v>
      </c>
      <c r="U180" s="30">
        <v>2635000</v>
      </c>
      <c r="V180" s="38">
        <v>40186</v>
      </c>
      <c r="W180" s="30">
        <v>2931000</v>
      </c>
      <c r="X180" s="38">
        <v>40429</v>
      </c>
      <c r="Y180" s="30">
        <v>487000</v>
      </c>
      <c r="AA180" s="42">
        <v>40186</v>
      </c>
      <c r="AB180" s="43">
        <v>252.76600000075999</v>
      </c>
      <c r="AC180" s="44">
        <f t="shared" si="12"/>
        <v>862943.12400259462</v>
      </c>
      <c r="AD180" s="42">
        <v>40429</v>
      </c>
      <c r="AE180" s="43">
        <v>285.68400000035803</v>
      </c>
      <c r="AF180" s="44">
        <f t="shared" si="13"/>
        <v>975325.17600122234</v>
      </c>
      <c r="AG180" s="42">
        <v>40186</v>
      </c>
      <c r="AH180" s="43">
        <v>790</v>
      </c>
      <c r="AI180" s="44">
        <f t="shared" si="14"/>
        <v>790000</v>
      </c>
      <c r="AJ180" s="42">
        <v>40429</v>
      </c>
      <c r="AK180" s="43">
        <v>1771</v>
      </c>
      <c r="AL180" s="44">
        <f t="shared" si="15"/>
        <v>1771000</v>
      </c>
      <c r="AM180" s="42">
        <v>40186</v>
      </c>
      <c r="AN180" s="43">
        <v>1081</v>
      </c>
      <c r="AO180" s="44">
        <f t="shared" si="16"/>
        <v>1081000</v>
      </c>
      <c r="AP180" s="42">
        <v>40429</v>
      </c>
      <c r="AQ180" s="43">
        <v>1062</v>
      </c>
      <c r="AR180" s="44">
        <f t="shared" si="17"/>
        <v>1062000</v>
      </c>
    </row>
    <row r="181" spans="1:44" x14ac:dyDescent="0.25">
      <c r="A181" s="27">
        <v>40186.041666666664</v>
      </c>
      <c r="B181" s="19">
        <v>2760789.1380056194</v>
      </c>
      <c r="C181" s="27">
        <v>40429.041666666664</v>
      </c>
      <c r="D181" s="19">
        <v>2866602.653996299</v>
      </c>
      <c r="E181" s="27">
        <v>40186.041666666664</v>
      </c>
      <c r="F181" s="19">
        <v>1000</v>
      </c>
      <c r="G181" s="27">
        <v>40429.041666666664</v>
      </c>
      <c r="H181" s="19">
        <v>9572000</v>
      </c>
      <c r="I181" s="27">
        <v>40186.041666666664</v>
      </c>
      <c r="J181" s="19">
        <v>227000</v>
      </c>
      <c r="K181" s="27">
        <v>40429.041666666664</v>
      </c>
      <c r="L181" s="19">
        <v>61000</v>
      </c>
      <c r="M181" s="19"/>
      <c r="N181" s="38">
        <v>40186.041666666664</v>
      </c>
      <c r="O181" s="30">
        <v>685404.88200012187</v>
      </c>
      <c r="P181" s="38">
        <v>40429.041666666664</v>
      </c>
      <c r="Q181" s="30">
        <v>763728.86999866518</v>
      </c>
      <c r="R181" s="38">
        <v>40186.041666666664</v>
      </c>
      <c r="S181" s="30">
        <v>616000</v>
      </c>
      <c r="T181" s="38">
        <v>40429.041666666664</v>
      </c>
      <c r="U181" s="30">
        <v>2778000</v>
      </c>
      <c r="V181" s="38">
        <v>40186.041666666664</v>
      </c>
      <c r="W181" s="30">
        <v>2838000</v>
      </c>
      <c r="X181" s="38">
        <v>40429.041666666664</v>
      </c>
      <c r="Y181" s="30">
        <v>485000</v>
      </c>
      <c r="AA181" s="42">
        <v>40186.041666666664</v>
      </c>
      <c r="AB181" s="43">
        <v>254.77700000070001</v>
      </c>
      <c r="AC181" s="44">
        <f t="shared" si="12"/>
        <v>869808.67800238985</v>
      </c>
      <c r="AD181" s="42">
        <v>40429.041666666664</v>
      </c>
      <c r="AE181" s="43">
        <v>284.19800000265201</v>
      </c>
      <c r="AF181" s="44">
        <f t="shared" si="13"/>
        <v>970251.97200905392</v>
      </c>
      <c r="AG181" s="42">
        <v>40186.041666666664</v>
      </c>
      <c r="AH181" s="43">
        <v>796</v>
      </c>
      <c r="AI181" s="44">
        <f t="shared" si="14"/>
        <v>796000</v>
      </c>
      <c r="AJ181" s="42">
        <v>40429.041666666664</v>
      </c>
      <c r="AK181" s="43">
        <v>1784</v>
      </c>
      <c r="AL181" s="44">
        <f t="shared" si="15"/>
        <v>1784000</v>
      </c>
      <c r="AM181" s="42">
        <v>40186.041666666664</v>
      </c>
      <c r="AN181" s="43">
        <v>1138</v>
      </c>
      <c r="AO181" s="44">
        <f t="shared" si="16"/>
        <v>1138000</v>
      </c>
      <c r="AP181" s="42">
        <v>40429.041666666664</v>
      </c>
      <c r="AQ181" s="43">
        <v>1100</v>
      </c>
      <c r="AR181" s="44">
        <f t="shared" si="17"/>
        <v>1100000</v>
      </c>
    </row>
    <row r="182" spans="1:44" x14ac:dyDescent="0.25">
      <c r="A182" s="27">
        <v>40186.083333333336</v>
      </c>
      <c r="B182" s="19">
        <v>2767658.1059940527</v>
      </c>
      <c r="C182" s="27">
        <v>40429.083333333336</v>
      </c>
      <c r="D182" s="19">
        <v>2838170.8620035229</v>
      </c>
      <c r="E182" s="27">
        <v>40186.083333333336</v>
      </c>
      <c r="F182" s="19">
        <v>1000</v>
      </c>
      <c r="G182" s="27">
        <v>40429.083333333336</v>
      </c>
      <c r="H182" s="19">
        <v>9522000</v>
      </c>
      <c r="I182" s="27">
        <v>40186.083333333336</v>
      </c>
      <c r="J182" s="19">
        <v>228000</v>
      </c>
      <c r="K182" s="27">
        <v>40429.083333333336</v>
      </c>
      <c r="L182" s="19">
        <v>61000</v>
      </c>
      <c r="M182" s="19"/>
      <c r="N182" s="38">
        <v>40186.083333333336</v>
      </c>
      <c r="O182" s="30">
        <v>673602.68400033703</v>
      </c>
      <c r="P182" s="38">
        <v>40429.083333333336</v>
      </c>
      <c r="Q182" s="30">
        <v>735594.09600052238</v>
      </c>
      <c r="R182" s="38">
        <v>40186.083333333336</v>
      </c>
      <c r="S182" s="30">
        <v>779000</v>
      </c>
      <c r="T182" s="38">
        <v>40429.083333333336</v>
      </c>
      <c r="U182" s="30">
        <v>2646000</v>
      </c>
      <c r="V182" s="38">
        <v>40186.083333333336</v>
      </c>
      <c r="W182" s="30">
        <v>2733000</v>
      </c>
      <c r="X182" s="38">
        <v>40429.083333333336</v>
      </c>
      <c r="Y182" s="30">
        <v>487000</v>
      </c>
      <c r="AA182" s="42">
        <v>40186.083333333336</v>
      </c>
      <c r="AB182" s="43">
        <v>248.125</v>
      </c>
      <c r="AC182" s="44">
        <f t="shared" si="12"/>
        <v>847098.75</v>
      </c>
      <c r="AD182" s="42">
        <v>40429.083333333336</v>
      </c>
      <c r="AE182" s="43">
        <v>280.43499999865901</v>
      </c>
      <c r="AF182" s="44">
        <f t="shared" si="13"/>
        <v>957405.08999542182</v>
      </c>
      <c r="AG182" s="42">
        <v>40186.083333333336</v>
      </c>
      <c r="AH182" s="43">
        <v>780</v>
      </c>
      <c r="AI182" s="44">
        <f t="shared" si="14"/>
        <v>780000</v>
      </c>
      <c r="AJ182" s="42">
        <v>40429.083333333336</v>
      </c>
      <c r="AK182" s="43">
        <v>1756</v>
      </c>
      <c r="AL182" s="44">
        <f t="shared" si="15"/>
        <v>1756000</v>
      </c>
      <c r="AM182" s="42">
        <v>40186.083333333336</v>
      </c>
      <c r="AN182" s="43">
        <v>1095</v>
      </c>
      <c r="AO182" s="44">
        <f t="shared" si="16"/>
        <v>1095000</v>
      </c>
      <c r="AP182" s="42">
        <v>40429.083333333336</v>
      </c>
      <c r="AQ182" s="43">
        <v>1086</v>
      </c>
      <c r="AR182" s="44">
        <f t="shared" si="17"/>
        <v>1086000</v>
      </c>
    </row>
    <row r="183" spans="1:44" x14ac:dyDescent="0.25">
      <c r="A183" s="27">
        <v>40186.125</v>
      </c>
      <c r="B183" s="19">
        <v>2761765.5420039059</v>
      </c>
      <c r="C183" s="27">
        <v>40429.125</v>
      </c>
      <c r="D183" s="19">
        <v>2843722.0259961351</v>
      </c>
      <c r="E183" s="27">
        <v>40186.125</v>
      </c>
      <c r="F183" s="19">
        <v>1000</v>
      </c>
      <c r="G183" s="27">
        <v>40429.125</v>
      </c>
      <c r="H183" s="19">
        <v>9720000</v>
      </c>
      <c r="I183" s="27">
        <v>40186.125</v>
      </c>
      <c r="J183" s="19">
        <v>230000</v>
      </c>
      <c r="K183" s="27">
        <v>40429.125</v>
      </c>
      <c r="L183" s="19">
        <v>61000</v>
      </c>
      <c r="M183" s="19"/>
      <c r="N183" s="38">
        <v>40186.125</v>
      </c>
      <c r="O183" s="30">
        <v>673008.647999943</v>
      </c>
      <c r="P183" s="38">
        <v>40429.125</v>
      </c>
      <c r="Q183" s="30">
        <v>728653.43400113343</v>
      </c>
      <c r="R183" s="38">
        <v>40186.125</v>
      </c>
      <c r="S183" s="30">
        <v>712000</v>
      </c>
      <c r="T183" s="38">
        <v>40429.125</v>
      </c>
      <c r="U183" s="30">
        <v>2762000</v>
      </c>
      <c r="V183" s="38">
        <v>40186.125</v>
      </c>
      <c r="W183" s="30">
        <v>2819000</v>
      </c>
      <c r="X183" s="38">
        <v>40429.125</v>
      </c>
      <c r="Y183" s="30">
        <v>490000</v>
      </c>
      <c r="AA183" s="42">
        <v>40186.125</v>
      </c>
      <c r="AB183" s="43">
        <v>247.14599999971699</v>
      </c>
      <c r="AC183" s="44">
        <f t="shared" si="12"/>
        <v>843756.44399903377</v>
      </c>
      <c r="AD183" s="42">
        <v>40429.125</v>
      </c>
      <c r="AE183" s="43">
        <v>282.23299999907601</v>
      </c>
      <c r="AF183" s="44">
        <f t="shared" si="13"/>
        <v>963543.46199684555</v>
      </c>
      <c r="AG183" s="42">
        <v>40186.125</v>
      </c>
      <c r="AH183" s="43">
        <v>756</v>
      </c>
      <c r="AI183" s="44">
        <f t="shared" si="14"/>
        <v>756000</v>
      </c>
      <c r="AJ183" s="42">
        <v>40429.125</v>
      </c>
      <c r="AK183" s="43">
        <v>1754</v>
      </c>
      <c r="AL183" s="44">
        <f t="shared" si="15"/>
        <v>1754000</v>
      </c>
      <c r="AM183" s="42">
        <v>40186.125</v>
      </c>
      <c r="AN183" s="43">
        <v>1044</v>
      </c>
      <c r="AO183" s="44">
        <f t="shared" si="16"/>
        <v>1044000</v>
      </c>
      <c r="AP183" s="42">
        <v>40429.125</v>
      </c>
      <c r="AQ183" s="43">
        <v>1086</v>
      </c>
      <c r="AR183" s="44">
        <f t="shared" si="17"/>
        <v>1086000</v>
      </c>
    </row>
    <row r="184" spans="1:44" x14ac:dyDescent="0.25">
      <c r="A184" s="27">
        <v>40186.166666666664</v>
      </c>
      <c r="B184" s="19">
        <v>2750304.7439952991</v>
      </c>
      <c r="C184" s="27">
        <v>40429.166666666664</v>
      </c>
      <c r="D184" s="19">
        <v>2842970.9459986137</v>
      </c>
      <c r="E184" s="27">
        <v>40186.166666666664</v>
      </c>
      <c r="F184" s="19">
        <v>1000</v>
      </c>
      <c r="G184" s="27">
        <v>40429.166666666664</v>
      </c>
      <c r="H184" s="19">
        <v>9963000</v>
      </c>
      <c r="I184" s="27">
        <v>40186.166666666664</v>
      </c>
      <c r="J184" s="19">
        <v>234000</v>
      </c>
      <c r="K184" s="27">
        <v>40429.166666666664</v>
      </c>
      <c r="L184" s="19">
        <v>62000</v>
      </c>
      <c r="M184" s="19"/>
      <c r="N184" s="38">
        <v>40186.166666666664</v>
      </c>
      <c r="O184" s="30">
        <v>669632.20199973916</v>
      </c>
      <c r="P184" s="38">
        <v>40429.166666666664</v>
      </c>
      <c r="Q184" s="30">
        <v>748236.13799965521</v>
      </c>
      <c r="R184" s="38">
        <v>40186.166666666664</v>
      </c>
      <c r="S184" s="30">
        <v>839000</v>
      </c>
      <c r="T184" s="38">
        <v>40429.166666666664</v>
      </c>
      <c r="U184" s="30">
        <v>3009000</v>
      </c>
      <c r="V184" s="38">
        <v>40186.166666666664</v>
      </c>
      <c r="W184" s="30">
        <v>2815000</v>
      </c>
      <c r="X184" s="38">
        <v>40429.166666666664</v>
      </c>
      <c r="Y184" s="30">
        <v>595000</v>
      </c>
      <c r="AA184" s="42">
        <v>40186.166666666664</v>
      </c>
      <c r="AB184" s="43">
        <v>246.72199999913599</v>
      </c>
      <c r="AC184" s="44">
        <f t="shared" si="12"/>
        <v>842308.90799705032</v>
      </c>
      <c r="AD184" s="42">
        <v>40429.166666666664</v>
      </c>
      <c r="AE184" s="43">
        <v>279.70700000226498</v>
      </c>
      <c r="AF184" s="44">
        <f t="shared" si="13"/>
        <v>954919.69800773263</v>
      </c>
      <c r="AG184" s="42">
        <v>40186.166666666664</v>
      </c>
      <c r="AH184" s="43">
        <v>770</v>
      </c>
      <c r="AI184" s="44">
        <f t="shared" si="14"/>
        <v>770000</v>
      </c>
      <c r="AJ184" s="42">
        <v>40429.166666666664</v>
      </c>
      <c r="AK184" s="43">
        <v>1780</v>
      </c>
      <c r="AL184" s="44">
        <f t="shared" si="15"/>
        <v>1780000</v>
      </c>
      <c r="AM184" s="42">
        <v>40186.166666666664</v>
      </c>
      <c r="AN184" s="43">
        <v>1041</v>
      </c>
      <c r="AO184" s="44">
        <f t="shared" si="16"/>
        <v>1041000</v>
      </c>
      <c r="AP184" s="42">
        <v>40429.166666666664</v>
      </c>
      <c r="AQ184" s="43">
        <v>1086</v>
      </c>
      <c r="AR184" s="44">
        <f t="shared" si="17"/>
        <v>1086000</v>
      </c>
    </row>
    <row r="185" spans="1:44" x14ac:dyDescent="0.25">
      <c r="A185" s="27">
        <v>40186.208333333336</v>
      </c>
      <c r="B185" s="19">
        <v>2755029.7200027211</v>
      </c>
      <c r="C185" s="27">
        <v>40429.208333333336</v>
      </c>
      <c r="D185" s="19">
        <v>2855756.3760053529</v>
      </c>
      <c r="E185" s="27">
        <v>40186.208333333336</v>
      </c>
      <c r="F185" s="19">
        <v>0</v>
      </c>
      <c r="G185" s="27">
        <v>40429.208333333336</v>
      </c>
      <c r="H185" s="19">
        <v>10214000</v>
      </c>
      <c r="I185" s="27">
        <v>40186.208333333336</v>
      </c>
      <c r="J185" s="19">
        <v>237000</v>
      </c>
      <c r="K185" s="27">
        <v>40429.208333333336</v>
      </c>
      <c r="L185" s="19">
        <v>62000</v>
      </c>
      <c r="M185" s="19"/>
      <c r="N185" s="38">
        <v>40186.208333333336</v>
      </c>
      <c r="O185" s="30">
        <v>686688.54599988402</v>
      </c>
      <c r="P185" s="38">
        <v>40429.208333333336</v>
      </c>
      <c r="Q185" s="30">
        <v>739629.44399903377</v>
      </c>
      <c r="R185" s="38">
        <v>40186.208333333336</v>
      </c>
      <c r="S185" s="30">
        <v>719000</v>
      </c>
      <c r="T185" s="38">
        <v>40429.208333333336</v>
      </c>
      <c r="U185" s="30">
        <v>2970000</v>
      </c>
      <c r="V185" s="38">
        <v>40186.208333333336</v>
      </c>
      <c r="W185" s="30">
        <v>2862000</v>
      </c>
      <c r="X185" s="38">
        <v>40429.208333333336</v>
      </c>
      <c r="Y185" s="30">
        <v>522000</v>
      </c>
      <c r="AA185" s="42">
        <v>40186.208333333336</v>
      </c>
      <c r="AB185" s="43">
        <v>245.51099999994</v>
      </c>
      <c r="AC185" s="44">
        <f t="shared" si="12"/>
        <v>838174.55399979511</v>
      </c>
      <c r="AD185" s="42">
        <v>40429.208333333336</v>
      </c>
      <c r="AE185" s="43">
        <v>279.60699999705002</v>
      </c>
      <c r="AF185" s="44">
        <f t="shared" si="13"/>
        <v>954578.29798992875</v>
      </c>
      <c r="AG185" s="42">
        <v>40186.208333333336</v>
      </c>
      <c r="AH185" s="43">
        <v>784</v>
      </c>
      <c r="AI185" s="44">
        <f t="shared" si="14"/>
        <v>784000</v>
      </c>
      <c r="AJ185" s="42">
        <v>40429.208333333336</v>
      </c>
      <c r="AK185" s="43">
        <v>1815</v>
      </c>
      <c r="AL185" s="44">
        <f t="shared" si="15"/>
        <v>1815000</v>
      </c>
      <c r="AM185" s="42">
        <v>40186.208333333336</v>
      </c>
      <c r="AN185" s="43">
        <v>1075</v>
      </c>
      <c r="AO185" s="44">
        <f t="shared" si="16"/>
        <v>1075000</v>
      </c>
      <c r="AP185" s="42">
        <v>40429.208333333336</v>
      </c>
      <c r="AQ185" s="43">
        <v>1090</v>
      </c>
      <c r="AR185" s="44">
        <f t="shared" si="17"/>
        <v>1090000</v>
      </c>
    </row>
    <row r="186" spans="1:44" x14ac:dyDescent="0.25">
      <c r="A186" s="27">
        <v>40186.25</v>
      </c>
      <c r="B186" s="19">
        <v>2765357.0699992212</v>
      </c>
      <c r="C186" s="27">
        <v>40429.25</v>
      </c>
      <c r="D186" s="19">
        <v>2856012.4260012186</v>
      </c>
      <c r="E186" s="27">
        <v>40186.25</v>
      </c>
      <c r="F186" s="19">
        <v>1000</v>
      </c>
      <c r="G186" s="27">
        <v>40429.25</v>
      </c>
      <c r="H186" s="19">
        <v>10409000</v>
      </c>
      <c r="I186" s="27">
        <v>40186.25</v>
      </c>
      <c r="J186" s="19">
        <v>237000</v>
      </c>
      <c r="K186" s="27">
        <v>40429.25</v>
      </c>
      <c r="L186" s="19">
        <v>62000</v>
      </c>
      <c r="M186" s="19"/>
      <c r="N186" s="38">
        <v>40186.25</v>
      </c>
      <c r="O186" s="30">
        <v>675388.20599969476</v>
      </c>
      <c r="P186" s="38">
        <v>40429.25</v>
      </c>
      <c r="Q186" s="30">
        <v>733299.88800124614</v>
      </c>
      <c r="R186" s="38">
        <v>40186.25</v>
      </c>
      <c r="S186" s="30">
        <v>903000</v>
      </c>
      <c r="T186" s="38">
        <v>40429.25</v>
      </c>
      <c r="U186" s="30">
        <v>2910000</v>
      </c>
      <c r="V186" s="38">
        <v>40186.25</v>
      </c>
      <c r="W186" s="30">
        <v>2873000</v>
      </c>
      <c r="X186" s="38">
        <v>40429.25</v>
      </c>
      <c r="Y186" s="30">
        <v>500000</v>
      </c>
      <c r="AA186" s="42">
        <v>40186.25</v>
      </c>
      <c r="AB186" s="43">
        <v>245.82100000046199</v>
      </c>
      <c r="AC186" s="44">
        <f t="shared" si="12"/>
        <v>839232.89400157728</v>
      </c>
      <c r="AD186" s="42">
        <v>40429.25</v>
      </c>
      <c r="AE186" s="43">
        <v>278.21700000017898</v>
      </c>
      <c r="AF186" s="44">
        <f t="shared" si="13"/>
        <v>949832.83800061105</v>
      </c>
      <c r="AG186" s="42">
        <v>40186.25</v>
      </c>
      <c r="AH186" s="43">
        <v>804</v>
      </c>
      <c r="AI186" s="44">
        <f t="shared" si="14"/>
        <v>804000</v>
      </c>
      <c r="AJ186" s="42">
        <v>40429.25</v>
      </c>
      <c r="AK186" s="43">
        <v>1817</v>
      </c>
      <c r="AL186" s="44">
        <f t="shared" si="15"/>
        <v>1817000</v>
      </c>
      <c r="AM186" s="42">
        <v>40186.25</v>
      </c>
      <c r="AN186" s="43">
        <v>1081</v>
      </c>
      <c r="AO186" s="44">
        <f t="shared" si="16"/>
        <v>1081000</v>
      </c>
      <c r="AP186" s="42">
        <v>40429.25</v>
      </c>
      <c r="AQ186" s="43">
        <v>1073</v>
      </c>
      <c r="AR186" s="44">
        <f t="shared" si="17"/>
        <v>1073000</v>
      </c>
    </row>
    <row r="187" spans="1:44" x14ac:dyDescent="0.25">
      <c r="A187" s="27">
        <v>40186.291666666664</v>
      </c>
      <c r="B187" s="19">
        <v>2792194.5240072855</v>
      </c>
      <c r="C187" s="27">
        <v>40429.291666666664</v>
      </c>
      <c r="D187" s="19">
        <v>2953492.3679959062</v>
      </c>
      <c r="E187" s="27">
        <v>40186.291666666664</v>
      </c>
      <c r="F187" s="19">
        <v>1000</v>
      </c>
      <c r="G187" s="27">
        <v>40429.291666666664</v>
      </c>
      <c r="H187" s="19">
        <v>10493000</v>
      </c>
      <c r="I187" s="27">
        <v>40186.291666666664</v>
      </c>
      <c r="J187" s="19">
        <v>239000</v>
      </c>
      <c r="K187" s="27">
        <v>40429.291666666664</v>
      </c>
      <c r="L187" s="19">
        <v>60000</v>
      </c>
      <c r="M187" s="19"/>
      <c r="N187" s="38">
        <v>40186.291666666664</v>
      </c>
      <c r="O187" s="30">
        <v>671315.30399979651</v>
      </c>
      <c r="P187" s="38">
        <v>40429.291666666664</v>
      </c>
      <c r="Q187" s="30">
        <v>802027.12199983618</v>
      </c>
      <c r="R187" s="38">
        <v>40186.291666666664</v>
      </c>
      <c r="S187" s="30">
        <v>888000</v>
      </c>
      <c r="T187" s="38">
        <v>40429.291666666664</v>
      </c>
      <c r="U187" s="30">
        <v>3651000</v>
      </c>
      <c r="V187" s="38">
        <v>40186.291666666664</v>
      </c>
      <c r="W187" s="30">
        <v>2918000</v>
      </c>
      <c r="X187" s="38">
        <v>40429.291666666664</v>
      </c>
      <c r="Y187" s="30">
        <v>542000</v>
      </c>
      <c r="AA187" s="42">
        <v>40186.291666666664</v>
      </c>
      <c r="AB187" s="43">
        <v>281.132999999449</v>
      </c>
      <c r="AC187" s="44">
        <f t="shared" si="12"/>
        <v>959788.06199811888</v>
      </c>
      <c r="AD187" s="42">
        <v>40429.291666666664</v>
      </c>
      <c r="AE187" s="43">
        <v>289.28500000014901</v>
      </c>
      <c r="AF187" s="44">
        <f t="shared" si="13"/>
        <v>987618.99000050873</v>
      </c>
      <c r="AG187" s="42">
        <v>40186.291666666664</v>
      </c>
      <c r="AH187" s="43">
        <v>1217</v>
      </c>
      <c r="AI187" s="44">
        <f t="shared" si="14"/>
        <v>1217000</v>
      </c>
      <c r="AJ187" s="42">
        <v>40429.291666666664</v>
      </c>
      <c r="AK187" s="43">
        <v>1814</v>
      </c>
      <c r="AL187" s="44">
        <f t="shared" si="15"/>
        <v>1814000</v>
      </c>
      <c r="AM187" s="42">
        <v>40186.291666666664</v>
      </c>
      <c r="AN187" s="43">
        <v>2025</v>
      </c>
      <c r="AO187" s="44">
        <f t="shared" si="16"/>
        <v>2025000</v>
      </c>
      <c r="AP187" s="42">
        <v>40429.291666666664</v>
      </c>
      <c r="AQ187" s="43">
        <v>1079</v>
      </c>
      <c r="AR187" s="44">
        <f t="shared" si="17"/>
        <v>1079000</v>
      </c>
    </row>
    <row r="188" spans="1:44" x14ac:dyDescent="0.25">
      <c r="A188" s="27">
        <v>40186.333333333336</v>
      </c>
      <c r="B188" s="19">
        <v>2794748.1959930491</v>
      </c>
      <c r="C188" s="27">
        <v>40429.333333333336</v>
      </c>
      <c r="D188" s="19">
        <v>2917177.6499971393</v>
      </c>
      <c r="E188" s="27">
        <v>40186.333333333336</v>
      </c>
      <c r="F188" s="19">
        <v>1000</v>
      </c>
      <c r="G188" s="27">
        <v>40429.333333333336</v>
      </c>
      <c r="H188" s="19">
        <v>10883000</v>
      </c>
      <c r="I188" s="27">
        <v>40186.333333333336</v>
      </c>
      <c r="J188" s="19">
        <v>262000</v>
      </c>
      <c r="K188" s="27">
        <v>40429.333333333336</v>
      </c>
      <c r="L188" s="19">
        <v>72000</v>
      </c>
      <c r="M188" s="19"/>
      <c r="N188" s="38">
        <v>40186.333333333336</v>
      </c>
      <c r="O188" s="30">
        <v>672902.81400008267</v>
      </c>
      <c r="P188" s="38">
        <v>40429.333333333336</v>
      </c>
      <c r="Q188" s="30">
        <v>825170.62799857638</v>
      </c>
      <c r="R188" s="38">
        <v>40186.333333333336</v>
      </c>
      <c r="S188" s="30">
        <v>723000</v>
      </c>
      <c r="T188" s="38">
        <v>40429.333333333336</v>
      </c>
      <c r="U188" s="30">
        <v>3576000</v>
      </c>
      <c r="V188" s="38">
        <v>40186.333333333336</v>
      </c>
      <c r="W188" s="30">
        <v>3051000</v>
      </c>
      <c r="X188" s="38">
        <v>40429.333333333336</v>
      </c>
      <c r="Y188" s="30">
        <v>552000</v>
      </c>
      <c r="AA188" s="42">
        <v>40186.333333333336</v>
      </c>
      <c r="AB188" s="43">
        <v>291.377000000328</v>
      </c>
      <c r="AC188" s="44">
        <f t="shared" si="12"/>
        <v>994761.07800111978</v>
      </c>
      <c r="AD188" s="42">
        <v>40429.333333333336</v>
      </c>
      <c r="AE188" s="43">
        <v>293.69900000095402</v>
      </c>
      <c r="AF188" s="44">
        <f t="shared" si="13"/>
        <v>1002688.386003257</v>
      </c>
      <c r="AG188" s="42">
        <v>40186.333333333336</v>
      </c>
      <c r="AH188" s="43">
        <v>1356</v>
      </c>
      <c r="AI188" s="44">
        <f t="shared" si="14"/>
        <v>1356000</v>
      </c>
      <c r="AJ188" s="42">
        <v>40429.333333333336</v>
      </c>
      <c r="AK188" s="43">
        <v>1877</v>
      </c>
      <c r="AL188" s="44">
        <f t="shared" si="15"/>
        <v>1877000</v>
      </c>
      <c r="AM188" s="42">
        <v>40186.333333333336</v>
      </c>
      <c r="AN188" s="43">
        <v>2035</v>
      </c>
      <c r="AO188" s="44">
        <f t="shared" si="16"/>
        <v>2035000</v>
      </c>
      <c r="AP188" s="42">
        <v>40429.333333333336</v>
      </c>
      <c r="AQ188" s="43">
        <v>1066</v>
      </c>
      <c r="AR188" s="44">
        <f t="shared" si="17"/>
        <v>1066000</v>
      </c>
    </row>
    <row r="189" spans="1:44" x14ac:dyDescent="0.25">
      <c r="A189" s="27">
        <v>40186.375</v>
      </c>
      <c r="B189" s="19">
        <v>2834432.5320083885</v>
      </c>
      <c r="C189" s="27">
        <v>40429.375</v>
      </c>
      <c r="D189" s="19">
        <v>2989434.9600083949</v>
      </c>
      <c r="E189" s="27">
        <v>40186.375</v>
      </c>
      <c r="F189" s="19">
        <v>1000</v>
      </c>
      <c r="G189" s="27">
        <v>40429.375</v>
      </c>
      <c r="H189" s="19">
        <v>10765000</v>
      </c>
      <c r="I189" s="27">
        <v>40186.375</v>
      </c>
      <c r="J189" s="19">
        <v>308000</v>
      </c>
      <c r="K189" s="27">
        <v>40429.375</v>
      </c>
      <c r="L189" s="19">
        <v>102000</v>
      </c>
      <c r="M189" s="19"/>
      <c r="N189" s="38">
        <v>40186.375</v>
      </c>
      <c r="O189" s="30">
        <v>734993.2320006009</v>
      </c>
      <c r="P189" s="38">
        <v>40429.375</v>
      </c>
      <c r="Q189" s="30">
        <v>918068.98200218834</v>
      </c>
      <c r="R189" s="38">
        <v>40186.375</v>
      </c>
      <c r="S189" s="30">
        <v>686000</v>
      </c>
      <c r="T189" s="38">
        <v>40429.375</v>
      </c>
      <c r="U189" s="30">
        <v>3709000</v>
      </c>
      <c r="V189" s="38">
        <v>40186.375</v>
      </c>
      <c r="W189" s="30">
        <v>3086000</v>
      </c>
      <c r="X189" s="38">
        <v>40429.375</v>
      </c>
      <c r="Y189" s="30">
        <v>551000</v>
      </c>
      <c r="AA189" s="42">
        <v>40186.375</v>
      </c>
      <c r="AB189" s="43">
        <v>330.33100000023802</v>
      </c>
      <c r="AC189" s="44">
        <f t="shared" si="12"/>
        <v>1127750.0340008126</v>
      </c>
      <c r="AD189" s="42">
        <v>40429.375</v>
      </c>
      <c r="AE189" s="43">
        <v>326.98099999874802</v>
      </c>
      <c r="AF189" s="44">
        <f t="shared" si="13"/>
        <v>1116313.1339957258</v>
      </c>
      <c r="AG189" s="42">
        <v>40186.375</v>
      </c>
      <c r="AH189" s="43">
        <v>1228</v>
      </c>
      <c r="AI189" s="44">
        <f t="shared" si="14"/>
        <v>1228000</v>
      </c>
      <c r="AJ189" s="42">
        <v>40429.375</v>
      </c>
      <c r="AK189" s="43">
        <v>1848</v>
      </c>
      <c r="AL189" s="44">
        <f t="shared" si="15"/>
        <v>1848000</v>
      </c>
      <c r="AM189" s="42">
        <v>40186.375</v>
      </c>
      <c r="AN189" s="43">
        <v>2073</v>
      </c>
      <c r="AO189" s="44">
        <f t="shared" si="16"/>
        <v>2073000</v>
      </c>
      <c r="AP189" s="42">
        <v>40429.375</v>
      </c>
      <c r="AQ189" s="43">
        <v>1001</v>
      </c>
      <c r="AR189" s="44">
        <f t="shared" si="17"/>
        <v>1001000</v>
      </c>
    </row>
    <row r="190" spans="1:44" x14ac:dyDescent="0.25">
      <c r="A190" s="27">
        <v>40186.416666666664</v>
      </c>
      <c r="B190" s="19">
        <v>2962604.3339994606</v>
      </c>
      <c r="C190" s="27">
        <v>40429.416666666664</v>
      </c>
      <c r="D190" s="19">
        <v>3209876.9399998737</v>
      </c>
      <c r="E190" s="27">
        <v>40186.416666666664</v>
      </c>
      <c r="F190" s="19">
        <v>0</v>
      </c>
      <c r="G190" s="27">
        <v>40429.416666666664</v>
      </c>
      <c r="H190" s="19">
        <v>10672000</v>
      </c>
      <c r="I190" s="27">
        <v>40186.416666666664</v>
      </c>
      <c r="J190" s="19">
        <v>338000</v>
      </c>
      <c r="K190" s="27">
        <v>40429.416666666664</v>
      </c>
      <c r="L190" s="19">
        <v>97000</v>
      </c>
      <c r="M190" s="19"/>
      <c r="N190" s="38">
        <v>40186.416666666664</v>
      </c>
      <c r="O190" s="30">
        <v>796209.66600014002</v>
      </c>
      <c r="P190" s="38">
        <v>40429.416666666664</v>
      </c>
      <c r="Q190" s="30">
        <v>1026869.7479988291</v>
      </c>
      <c r="R190" s="38">
        <v>40186.416666666664</v>
      </c>
      <c r="S190" s="30">
        <v>712000</v>
      </c>
      <c r="T190" s="38">
        <v>40429.416666666664</v>
      </c>
      <c r="U190" s="30">
        <v>3869000</v>
      </c>
      <c r="V190" s="38">
        <v>40186.416666666664</v>
      </c>
      <c r="W190" s="30">
        <v>3050000</v>
      </c>
      <c r="X190" s="38">
        <v>40429.416666666664</v>
      </c>
      <c r="Y190" s="30">
        <v>534000</v>
      </c>
      <c r="AA190" s="42">
        <v>40186.416666666664</v>
      </c>
      <c r="AB190" s="43">
        <v>359.28899999894202</v>
      </c>
      <c r="AC190" s="44">
        <f t="shared" si="12"/>
        <v>1226612.645996388</v>
      </c>
      <c r="AD190" s="42">
        <v>40429.416666666664</v>
      </c>
      <c r="AE190" s="43">
        <v>362.49600000306998</v>
      </c>
      <c r="AF190" s="44">
        <f t="shared" si="13"/>
        <v>1237561.3440104809</v>
      </c>
      <c r="AG190" s="42">
        <v>40186.416666666664</v>
      </c>
      <c r="AH190" s="43">
        <v>1377</v>
      </c>
      <c r="AI190" s="44">
        <f t="shared" si="14"/>
        <v>1377000</v>
      </c>
      <c r="AJ190" s="42">
        <v>40429.416666666664</v>
      </c>
      <c r="AK190" s="43">
        <v>1932</v>
      </c>
      <c r="AL190" s="44">
        <f t="shared" si="15"/>
        <v>1932000</v>
      </c>
      <c r="AM190" s="42">
        <v>40186.416666666664</v>
      </c>
      <c r="AN190" s="43">
        <v>2078</v>
      </c>
      <c r="AO190" s="44">
        <f t="shared" si="16"/>
        <v>2078000</v>
      </c>
      <c r="AP190" s="42">
        <v>40429.416666666664</v>
      </c>
      <c r="AQ190" s="43">
        <v>992</v>
      </c>
      <c r="AR190" s="44">
        <f t="shared" si="17"/>
        <v>992000</v>
      </c>
    </row>
    <row r="191" spans="1:44" x14ac:dyDescent="0.25">
      <c r="A191" s="27">
        <v>40186.458333333336</v>
      </c>
      <c r="B191" s="19">
        <v>3044591.5440003038</v>
      </c>
      <c r="C191" s="27">
        <v>40429.458333333336</v>
      </c>
      <c r="D191" s="19">
        <v>3356313.6419988158</v>
      </c>
      <c r="E191" s="27">
        <v>40186.458333333336</v>
      </c>
      <c r="F191" s="19">
        <v>1000</v>
      </c>
      <c r="G191" s="27">
        <v>40429.458333333336</v>
      </c>
      <c r="H191" s="19">
        <v>10711000</v>
      </c>
      <c r="I191" s="27">
        <v>40186.458333333336</v>
      </c>
      <c r="J191" s="19">
        <v>346000</v>
      </c>
      <c r="K191" s="27">
        <v>40429.458333333336</v>
      </c>
      <c r="L191" s="19">
        <v>82000</v>
      </c>
      <c r="M191" s="19"/>
      <c r="N191" s="38">
        <v>40186.458333333336</v>
      </c>
      <c r="O191" s="30">
        <v>821814.66600014002</v>
      </c>
      <c r="P191" s="38">
        <v>40429.458333333336</v>
      </c>
      <c r="Q191" s="30">
        <v>1112588.4599988563</v>
      </c>
      <c r="R191" s="38">
        <v>40186.458333333336</v>
      </c>
      <c r="S191" s="30">
        <v>712000</v>
      </c>
      <c r="T191" s="38">
        <v>40429.458333333336</v>
      </c>
      <c r="U191" s="30">
        <v>4079000</v>
      </c>
      <c r="V191" s="38">
        <v>40186.458333333336</v>
      </c>
      <c r="W191" s="30">
        <v>3021000</v>
      </c>
      <c r="X191" s="38">
        <v>40429.458333333336</v>
      </c>
      <c r="Y191" s="30">
        <v>516000</v>
      </c>
      <c r="AA191" s="42">
        <v>40186.458333333336</v>
      </c>
      <c r="AB191" s="43">
        <v>382.65200000070001</v>
      </c>
      <c r="AC191" s="44">
        <f t="shared" si="12"/>
        <v>1306373.9280023898</v>
      </c>
      <c r="AD191" s="42">
        <v>40429.458333333336</v>
      </c>
      <c r="AE191" s="43">
        <v>394.38199999928497</v>
      </c>
      <c r="AF191" s="44">
        <f t="shared" si="13"/>
        <v>1346420.1479975588</v>
      </c>
      <c r="AG191" s="42">
        <v>40186.458333333336</v>
      </c>
      <c r="AH191" s="43">
        <v>1589</v>
      </c>
      <c r="AI191" s="44">
        <f t="shared" si="14"/>
        <v>1589000</v>
      </c>
      <c r="AJ191" s="42">
        <v>40429.458333333336</v>
      </c>
      <c r="AK191" s="43">
        <v>2224</v>
      </c>
      <c r="AL191" s="44">
        <f t="shared" si="15"/>
        <v>2224000</v>
      </c>
      <c r="AM191" s="42">
        <v>40186.458333333336</v>
      </c>
      <c r="AN191" s="43">
        <v>2073</v>
      </c>
      <c r="AO191" s="44">
        <f t="shared" si="16"/>
        <v>2073000</v>
      </c>
      <c r="AP191" s="42">
        <v>40429.458333333336</v>
      </c>
      <c r="AQ191" s="43">
        <v>924</v>
      </c>
      <c r="AR191" s="44">
        <f t="shared" si="17"/>
        <v>924000</v>
      </c>
    </row>
    <row r="192" spans="1:44" x14ac:dyDescent="0.25">
      <c r="A192" s="27">
        <v>40186.5</v>
      </c>
      <c r="B192" s="19">
        <v>3120832.9919977025</v>
      </c>
      <c r="C192" s="27">
        <v>40429.5</v>
      </c>
      <c r="D192" s="19">
        <v>3380566.6979950154</v>
      </c>
      <c r="E192" s="27">
        <v>40186.5</v>
      </c>
      <c r="F192" s="19">
        <v>0</v>
      </c>
      <c r="G192" s="27">
        <v>40429.5</v>
      </c>
      <c r="H192" s="19">
        <v>10952000</v>
      </c>
      <c r="I192" s="27">
        <v>40186.5</v>
      </c>
      <c r="J192" s="19">
        <v>334000</v>
      </c>
      <c r="K192" s="27">
        <v>40429.5</v>
      </c>
      <c r="L192" s="19">
        <v>81000</v>
      </c>
      <c r="M192" s="19"/>
      <c r="N192" s="38">
        <v>40186.5</v>
      </c>
      <c r="O192" s="30">
        <v>856954.96799956297</v>
      </c>
      <c r="P192" s="38">
        <v>40429.5</v>
      </c>
      <c r="Q192" s="30">
        <v>1134724.8360010276</v>
      </c>
      <c r="R192" s="38">
        <v>40186.5</v>
      </c>
      <c r="S192" s="30">
        <v>659000</v>
      </c>
      <c r="T192" s="38">
        <v>40429.5</v>
      </c>
      <c r="U192" s="30">
        <v>4008000</v>
      </c>
      <c r="V192" s="38">
        <v>40186.5</v>
      </c>
      <c r="W192" s="30">
        <v>2981000</v>
      </c>
      <c r="X192" s="38">
        <v>40429.5</v>
      </c>
      <c r="Y192" s="30">
        <v>507000</v>
      </c>
      <c r="AA192" s="42">
        <v>40186.5</v>
      </c>
      <c r="AB192" s="43">
        <v>394.20399999991099</v>
      </c>
      <c r="AC192" s="44">
        <f t="shared" si="12"/>
        <v>1345812.4559996962</v>
      </c>
      <c r="AD192" s="42">
        <v>40429.5</v>
      </c>
      <c r="AE192" s="43">
        <v>412.42799999937398</v>
      </c>
      <c r="AF192" s="44">
        <f t="shared" si="13"/>
        <v>1408029.1919978627</v>
      </c>
      <c r="AG192" s="42">
        <v>40186.5</v>
      </c>
      <c r="AH192" s="43">
        <v>1576</v>
      </c>
      <c r="AI192" s="44">
        <f t="shared" si="14"/>
        <v>1576000</v>
      </c>
      <c r="AJ192" s="42">
        <v>40429.5</v>
      </c>
      <c r="AK192" s="43">
        <v>2417</v>
      </c>
      <c r="AL192" s="44">
        <f t="shared" si="15"/>
        <v>2417000</v>
      </c>
      <c r="AM192" s="42">
        <v>40186.5</v>
      </c>
      <c r="AN192" s="43">
        <v>2028</v>
      </c>
      <c r="AO192" s="44">
        <f t="shared" si="16"/>
        <v>2028000</v>
      </c>
      <c r="AP192" s="42">
        <v>40429.5</v>
      </c>
      <c r="AQ192" s="43">
        <v>920</v>
      </c>
      <c r="AR192" s="44">
        <f t="shared" si="17"/>
        <v>920000</v>
      </c>
    </row>
    <row r="193" spans="1:44" x14ac:dyDescent="0.25">
      <c r="A193" s="27">
        <v>40186.541666666664</v>
      </c>
      <c r="B193" s="19">
        <v>3101506.3380006114</v>
      </c>
      <c r="C193" s="27">
        <v>40429.541666666664</v>
      </c>
      <c r="D193" s="19">
        <v>3374493.1920074015</v>
      </c>
      <c r="E193" s="27">
        <v>40186.541666666664</v>
      </c>
      <c r="F193" s="19">
        <v>0</v>
      </c>
      <c r="G193" s="27">
        <v>40429.541666666664</v>
      </c>
      <c r="H193" s="19">
        <v>10926000</v>
      </c>
      <c r="I193" s="27">
        <v>40186.541666666664</v>
      </c>
      <c r="J193" s="19">
        <v>306000</v>
      </c>
      <c r="K193" s="27">
        <v>40429.541666666664</v>
      </c>
      <c r="L193" s="19">
        <v>82000</v>
      </c>
      <c r="M193" s="19"/>
      <c r="N193" s="38">
        <v>40186.541666666664</v>
      </c>
      <c r="O193" s="30">
        <v>873854.26800019806</v>
      </c>
      <c r="P193" s="38">
        <v>40429.541666666664</v>
      </c>
      <c r="Q193" s="30">
        <v>1107675.7139996074</v>
      </c>
      <c r="R193" s="38">
        <v>40186.541666666664</v>
      </c>
      <c r="S193" s="30">
        <v>726000</v>
      </c>
      <c r="T193" s="38">
        <v>40429.541666666664</v>
      </c>
      <c r="U193" s="30">
        <v>4046000</v>
      </c>
      <c r="V193" s="38">
        <v>40186.541666666664</v>
      </c>
      <c r="W193" s="30">
        <v>2857000</v>
      </c>
      <c r="X193" s="38">
        <v>40429.541666666664</v>
      </c>
      <c r="Y193" s="30">
        <v>500000</v>
      </c>
      <c r="AA193" s="42">
        <v>40186.541666666664</v>
      </c>
      <c r="AB193" s="43">
        <v>385.555999999866</v>
      </c>
      <c r="AC193" s="44">
        <f t="shared" si="12"/>
        <v>1316288.1839995426</v>
      </c>
      <c r="AD193" s="42">
        <v>40429.541666666664</v>
      </c>
      <c r="AE193" s="43">
        <v>412.58199999854003</v>
      </c>
      <c r="AF193" s="44">
        <f t="shared" si="13"/>
        <v>1408554.9479950157</v>
      </c>
      <c r="AG193" s="42">
        <v>40186.541666666664</v>
      </c>
      <c r="AH193" s="43">
        <v>1305</v>
      </c>
      <c r="AI193" s="44">
        <f t="shared" si="14"/>
        <v>1305000</v>
      </c>
      <c r="AJ193" s="42">
        <v>40429.541666666664</v>
      </c>
      <c r="AK193" s="43">
        <v>2391</v>
      </c>
      <c r="AL193" s="44">
        <f t="shared" si="15"/>
        <v>2391000</v>
      </c>
      <c r="AM193" s="42">
        <v>40186.541666666664</v>
      </c>
      <c r="AN193" s="43">
        <v>1866</v>
      </c>
      <c r="AO193" s="44">
        <f t="shared" si="16"/>
        <v>1866000</v>
      </c>
      <c r="AP193" s="42">
        <v>40429.541666666664</v>
      </c>
      <c r="AQ193" s="43">
        <v>1001</v>
      </c>
      <c r="AR193" s="44">
        <f t="shared" si="17"/>
        <v>1001000</v>
      </c>
    </row>
    <row r="194" spans="1:44" x14ac:dyDescent="0.25">
      <c r="A194" s="27">
        <v>40186.583333333336</v>
      </c>
      <c r="B194" s="19">
        <v>3099693.503999956</v>
      </c>
      <c r="C194" s="27">
        <v>40429.583333333336</v>
      </c>
      <c r="D194" s="19">
        <v>3385366.781990103</v>
      </c>
      <c r="E194" s="27">
        <v>40186.583333333336</v>
      </c>
      <c r="F194" s="19">
        <v>1000</v>
      </c>
      <c r="G194" s="27">
        <v>40429.583333333336</v>
      </c>
      <c r="H194" s="19">
        <v>11042000</v>
      </c>
      <c r="I194" s="27">
        <v>40186.583333333336</v>
      </c>
      <c r="J194" s="19">
        <v>292000</v>
      </c>
      <c r="K194" s="27">
        <v>40429.583333333336</v>
      </c>
      <c r="L194" s="19">
        <v>77000</v>
      </c>
      <c r="M194" s="19"/>
      <c r="N194" s="38">
        <v>40186.583333333336</v>
      </c>
      <c r="O194" s="30">
        <v>893665.70999964827</v>
      </c>
      <c r="P194" s="38">
        <v>40429.583333333336</v>
      </c>
      <c r="Q194" s="30">
        <v>1102452.2940003036</v>
      </c>
      <c r="R194" s="38">
        <v>40186.583333333336</v>
      </c>
      <c r="S194" s="30">
        <v>686000</v>
      </c>
      <c r="T194" s="38">
        <v>40429.583333333336</v>
      </c>
      <c r="U194" s="30">
        <v>3991000</v>
      </c>
      <c r="V194" s="38">
        <v>40186.583333333336</v>
      </c>
      <c r="W194" s="30">
        <v>2832000</v>
      </c>
      <c r="X194" s="38">
        <v>40429.583333333336</v>
      </c>
      <c r="Y194" s="30">
        <v>504000</v>
      </c>
      <c r="AA194" s="42">
        <v>40186.583333333336</v>
      </c>
      <c r="AB194" s="43">
        <v>387.08200000040199</v>
      </c>
      <c r="AC194" s="44">
        <f t="shared" si="12"/>
        <v>1321497.9480013724</v>
      </c>
      <c r="AD194" s="42">
        <v>40429.583333333336</v>
      </c>
      <c r="AE194" s="43">
        <v>414.87800000235399</v>
      </c>
      <c r="AF194" s="44">
        <f t="shared" si="13"/>
        <v>1416393.4920080365</v>
      </c>
      <c r="AG194" s="42">
        <v>40186.583333333336</v>
      </c>
      <c r="AH194" s="43">
        <v>1254</v>
      </c>
      <c r="AI194" s="44">
        <f t="shared" si="14"/>
        <v>1254000</v>
      </c>
      <c r="AJ194" s="42">
        <v>40429.583333333336</v>
      </c>
      <c r="AK194" s="43">
        <v>2441</v>
      </c>
      <c r="AL194" s="44">
        <f t="shared" si="15"/>
        <v>2441000</v>
      </c>
      <c r="AM194" s="42">
        <v>40186.583333333336</v>
      </c>
      <c r="AN194" s="43">
        <v>1705</v>
      </c>
      <c r="AO194" s="44">
        <f t="shared" si="16"/>
        <v>1705000</v>
      </c>
      <c r="AP194" s="42">
        <v>40429.583333333336</v>
      </c>
      <c r="AQ194" s="43">
        <v>1076</v>
      </c>
      <c r="AR194" s="44">
        <f t="shared" si="17"/>
        <v>1076000</v>
      </c>
    </row>
    <row r="195" spans="1:44" x14ac:dyDescent="0.25">
      <c r="A195" s="27">
        <v>40186.625</v>
      </c>
      <c r="B195" s="19">
        <v>3136561.2899955818</v>
      </c>
      <c r="C195" s="27">
        <v>40429.625</v>
      </c>
      <c r="D195" s="19">
        <v>3295786.8360026218</v>
      </c>
      <c r="E195" s="27">
        <v>40186.625</v>
      </c>
      <c r="F195" s="19">
        <v>0</v>
      </c>
      <c r="G195" s="27">
        <v>40429.625</v>
      </c>
      <c r="H195" s="19">
        <v>10768000</v>
      </c>
      <c r="I195" s="27">
        <v>40186.625</v>
      </c>
      <c r="J195" s="19">
        <v>264000</v>
      </c>
      <c r="K195" s="27">
        <v>40429.625</v>
      </c>
      <c r="L195" s="19">
        <v>49000</v>
      </c>
      <c r="M195" s="19"/>
      <c r="N195" s="38">
        <v>40186.625</v>
      </c>
      <c r="O195" s="30">
        <v>887131.31400008185</v>
      </c>
      <c r="P195" s="38">
        <v>40429.625</v>
      </c>
      <c r="Q195" s="30">
        <v>1097887.7760009014</v>
      </c>
      <c r="R195" s="38">
        <v>40186.625</v>
      </c>
      <c r="S195" s="30">
        <v>756000</v>
      </c>
      <c r="T195" s="38">
        <v>40429.625</v>
      </c>
      <c r="U195" s="30">
        <v>4046000</v>
      </c>
      <c r="V195" s="38">
        <v>40186.625</v>
      </c>
      <c r="W195" s="30">
        <v>2730000</v>
      </c>
      <c r="X195" s="38">
        <v>40429.625</v>
      </c>
      <c r="Y195" s="30">
        <v>514000</v>
      </c>
      <c r="AA195" s="42">
        <v>40186.625</v>
      </c>
      <c r="AB195" s="43">
        <v>378.23699999973201</v>
      </c>
      <c r="AC195" s="44">
        <f t="shared" si="12"/>
        <v>1291301.117999085</v>
      </c>
      <c r="AD195" s="42">
        <v>40429.625</v>
      </c>
      <c r="AE195" s="43">
        <v>416.98099999874802</v>
      </c>
      <c r="AF195" s="44">
        <f t="shared" si="13"/>
        <v>1423573.1339957258</v>
      </c>
      <c r="AG195" s="42">
        <v>40186.625</v>
      </c>
      <c r="AH195" s="43">
        <v>1401</v>
      </c>
      <c r="AI195" s="44">
        <f t="shared" si="14"/>
        <v>1401000</v>
      </c>
      <c r="AJ195" s="42">
        <v>40429.625</v>
      </c>
      <c r="AK195" s="43">
        <v>2529</v>
      </c>
      <c r="AL195" s="44">
        <f t="shared" si="15"/>
        <v>2529000</v>
      </c>
      <c r="AM195" s="42">
        <v>40186.625</v>
      </c>
      <c r="AN195" s="43">
        <v>2297</v>
      </c>
      <c r="AO195" s="44">
        <f t="shared" si="16"/>
        <v>2297000</v>
      </c>
      <c r="AP195" s="42">
        <v>40429.625</v>
      </c>
      <c r="AQ195" s="43">
        <v>1231</v>
      </c>
      <c r="AR195" s="44">
        <f t="shared" si="17"/>
        <v>1231000</v>
      </c>
    </row>
    <row r="196" spans="1:44" x14ac:dyDescent="0.25">
      <c r="A196" s="27">
        <v>40186.666666666664</v>
      </c>
      <c r="B196" s="19">
        <v>3130644.8280007243</v>
      </c>
      <c r="C196" s="27">
        <v>40429.666666666664</v>
      </c>
      <c r="D196" s="19">
        <v>3334515.2520027584</v>
      </c>
      <c r="E196" s="27">
        <v>40186.666666666664</v>
      </c>
      <c r="F196" s="19">
        <v>0</v>
      </c>
      <c r="G196" s="27">
        <v>40429.666666666664</v>
      </c>
      <c r="H196" s="19">
        <v>11367000</v>
      </c>
      <c r="I196" s="27">
        <v>40186.666666666664</v>
      </c>
      <c r="J196" s="19">
        <v>246000</v>
      </c>
      <c r="K196" s="27">
        <v>40429.666666666664</v>
      </c>
      <c r="L196" s="19">
        <v>49000</v>
      </c>
      <c r="M196" s="19"/>
      <c r="N196" s="38">
        <v>40186.666666666664</v>
      </c>
      <c r="O196" s="30">
        <v>863110.41000060085</v>
      </c>
      <c r="P196" s="38">
        <v>40429.666666666664</v>
      </c>
      <c r="Q196" s="30">
        <v>1099499.1839979517</v>
      </c>
      <c r="R196" s="38">
        <v>40186.666666666664</v>
      </c>
      <c r="S196" s="30">
        <v>650000</v>
      </c>
      <c r="T196" s="38">
        <v>40429.666666666664</v>
      </c>
      <c r="U196" s="30">
        <v>3747000</v>
      </c>
      <c r="V196" s="38">
        <v>40186.666666666664</v>
      </c>
      <c r="W196" s="30">
        <v>2635000</v>
      </c>
      <c r="X196" s="38">
        <v>40429.666666666664</v>
      </c>
      <c r="Y196" s="30">
        <v>507000</v>
      </c>
      <c r="AA196" s="42">
        <v>40186.666666666664</v>
      </c>
      <c r="AB196" s="43">
        <v>366.72800000011898</v>
      </c>
      <c r="AC196" s="44">
        <f t="shared" si="12"/>
        <v>1252009.3920004063</v>
      </c>
      <c r="AD196" s="42">
        <v>40429.666666666664</v>
      </c>
      <c r="AE196" s="43">
        <v>417.74399999901698</v>
      </c>
      <c r="AF196" s="44">
        <f t="shared" si="13"/>
        <v>1426178.015996644</v>
      </c>
      <c r="AG196" s="42">
        <v>40186.666666666664</v>
      </c>
      <c r="AH196" s="43">
        <v>1425</v>
      </c>
      <c r="AI196" s="44">
        <f t="shared" si="14"/>
        <v>1425000</v>
      </c>
      <c r="AJ196" s="42">
        <v>40429.666666666664</v>
      </c>
      <c r="AK196" s="43">
        <v>2495</v>
      </c>
      <c r="AL196" s="44">
        <f t="shared" si="15"/>
        <v>2495000</v>
      </c>
      <c r="AM196" s="42">
        <v>40186.666666666664</v>
      </c>
      <c r="AN196" s="43">
        <v>2113</v>
      </c>
      <c r="AO196" s="44">
        <f t="shared" si="16"/>
        <v>2113000</v>
      </c>
      <c r="AP196" s="42">
        <v>40429.666666666664</v>
      </c>
      <c r="AQ196" s="43">
        <v>1256</v>
      </c>
      <c r="AR196" s="44">
        <f t="shared" si="17"/>
        <v>1256000</v>
      </c>
    </row>
    <row r="197" spans="1:44" x14ac:dyDescent="0.25">
      <c r="A197" s="27">
        <v>40186.708333333336</v>
      </c>
      <c r="B197" s="19">
        <v>3126578.7539963811</v>
      </c>
      <c r="C197" s="27">
        <v>40429.708333333336</v>
      </c>
      <c r="D197" s="19">
        <v>3286644.1440015775</v>
      </c>
      <c r="E197" s="27">
        <v>40186.708333333336</v>
      </c>
      <c r="F197" s="19">
        <v>1000</v>
      </c>
      <c r="G197" s="27">
        <v>40429.708333333336</v>
      </c>
      <c r="H197" s="19">
        <v>10668000</v>
      </c>
      <c r="I197" s="27">
        <v>40186.708333333336</v>
      </c>
      <c r="J197" s="19">
        <v>253000</v>
      </c>
      <c r="K197" s="27">
        <v>40429.708333333336</v>
      </c>
      <c r="L197" s="19">
        <v>50000</v>
      </c>
      <c r="M197" s="19"/>
      <c r="N197" s="38">
        <v>40186.708333333336</v>
      </c>
      <c r="O197" s="30">
        <v>901487.1839995425</v>
      </c>
      <c r="P197" s="38">
        <v>40429.708333333336</v>
      </c>
      <c r="Q197" s="30">
        <v>1090230.1740016423</v>
      </c>
      <c r="R197" s="38">
        <v>40186.708333333336</v>
      </c>
      <c r="S197" s="30">
        <v>711000</v>
      </c>
      <c r="T197" s="38">
        <v>40429.708333333336</v>
      </c>
      <c r="U197" s="30">
        <v>3737000</v>
      </c>
      <c r="V197" s="38">
        <v>40186.708333333336</v>
      </c>
      <c r="W197" s="30">
        <v>2625000</v>
      </c>
      <c r="X197" s="38">
        <v>40429.708333333336</v>
      </c>
      <c r="Y197" s="30">
        <v>510000</v>
      </c>
      <c r="AA197" s="42">
        <v>40186.708333333336</v>
      </c>
      <c r="AB197" s="43">
        <v>357.65599999949302</v>
      </c>
      <c r="AC197" s="44">
        <f t="shared" si="12"/>
        <v>1221037.5839982692</v>
      </c>
      <c r="AD197" s="42">
        <v>40429.708333333336</v>
      </c>
      <c r="AE197" s="43">
        <v>390.516000002623</v>
      </c>
      <c r="AF197" s="44">
        <f t="shared" si="13"/>
        <v>1333221.624008955</v>
      </c>
      <c r="AG197" s="42">
        <v>40186.708333333336</v>
      </c>
      <c r="AH197" s="43">
        <v>1435</v>
      </c>
      <c r="AI197" s="44">
        <f t="shared" si="14"/>
        <v>1435000</v>
      </c>
      <c r="AJ197" s="42">
        <v>40429.708333333336</v>
      </c>
      <c r="AK197" s="43">
        <v>2441</v>
      </c>
      <c r="AL197" s="44">
        <f t="shared" si="15"/>
        <v>2441000</v>
      </c>
      <c r="AM197" s="42">
        <v>40186.708333333336</v>
      </c>
      <c r="AN197" s="43">
        <v>2062</v>
      </c>
      <c r="AO197" s="44">
        <f t="shared" si="16"/>
        <v>2062000</v>
      </c>
      <c r="AP197" s="42">
        <v>40429.708333333336</v>
      </c>
      <c r="AQ197" s="43">
        <v>1284</v>
      </c>
      <c r="AR197" s="44">
        <f t="shared" si="17"/>
        <v>1284000</v>
      </c>
    </row>
    <row r="198" spans="1:44" x14ac:dyDescent="0.25">
      <c r="A198" s="27">
        <v>40186.75</v>
      </c>
      <c r="B198" s="19">
        <v>3069814.176008774</v>
      </c>
      <c r="C198" s="27">
        <v>40429.75</v>
      </c>
      <c r="D198" s="19">
        <v>3233938.8120012973</v>
      </c>
      <c r="E198" s="27">
        <v>40186.75</v>
      </c>
      <c r="F198" s="19">
        <v>0</v>
      </c>
      <c r="G198" s="27">
        <v>40429.75</v>
      </c>
      <c r="H198" s="19">
        <v>10530000</v>
      </c>
      <c r="I198" s="27">
        <v>40186.75</v>
      </c>
      <c r="J198" s="19">
        <v>224000</v>
      </c>
      <c r="K198" s="27">
        <v>40429.75</v>
      </c>
      <c r="L198" s="19">
        <v>50000</v>
      </c>
      <c r="M198" s="19"/>
      <c r="N198" s="38">
        <v>40186.75</v>
      </c>
      <c r="O198" s="30">
        <v>769795.54799946735</v>
      </c>
      <c r="P198" s="38">
        <v>40429.75</v>
      </c>
      <c r="Q198" s="30">
        <v>1055888.747998829</v>
      </c>
      <c r="R198" s="38">
        <v>40186.75</v>
      </c>
      <c r="S198" s="30">
        <v>785000</v>
      </c>
      <c r="T198" s="38">
        <v>40429.75</v>
      </c>
      <c r="U198" s="30">
        <v>3956000</v>
      </c>
      <c r="V198" s="38">
        <v>40186.75</v>
      </c>
      <c r="W198" s="30">
        <v>2725000</v>
      </c>
      <c r="X198" s="38">
        <v>40429.75</v>
      </c>
      <c r="Y198" s="30">
        <v>496000</v>
      </c>
      <c r="AA198" s="42">
        <v>40186.75</v>
      </c>
      <c r="AB198" s="43">
        <v>322.79100000113198</v>
      </c>
      <c r="AC198" s="44">
        <f t="shared" si="12"/>
        <v>1102008.4740038645</v>
      </c>
      <c r="AD198" s="42">
        <v>40429.75</v>
      </c>
      <c r="AE198" s="43">
        <v>352.01299999654299</v>
      </c>
      <c r="AF198" s="44">
        <f t="shared" si="13"/>
        <v>1201772.3819881978</v>
      </c>
      <c r="AG198" s="42">
        <v>40186.75</v>
      </c>
      <c r="AH198" s="43">
        <v>1424</v>
      </c>
      <c r="AI198" s="44">
        <f t="shared" si="14"/>
        <v>1424000</v>
      </c>
      <c r="AJ198" s="42">
        <v>40429.75</v>
      </c>
      <c r="AK198" s="43">
        <v>2382</v>
      </c>
      <c r="AL198" s="44">
        <f t="shared" si="15"/>
        <v>2382000</v>
      </c>
      <c r="AM198" s="42">
        <v>40186.75</v>
      </c>
      <c r="AN198" s="43">
        <v>2089</v>
      </c>
      <c r="AO198" s="44">
        <f t="shared" si="16"/>
        <v>2089000</v>
      </c>
      <c r="AP198" s="42">
        <v>40429.75</v>
      </c>
      <c r="AQ198" s="43">
        <v>1277</v>
      </c>
      <c r="AR198" s="44">
        <f t="shared" si="17"/>
        <v>1277000</v>
      </c>
    </row>
    <row r="199" spans="1:44" x14ac:dyDescent="0.25">
      <c r="A199" s="27">
        <v>40186.791666666664</v>
      </c>
      <c r="B199" s="19">
        <v>2943796.6080011814</v>
      </c>
      <c r="C199" s="27">
        <v>40429.791666666664</v>
      </c>
      <c r="D199" s="19">
        <v>3151934.5319916974</v>
      </c>
      <c r="E199" s="27">
        <v>40186.791666666664</v>
      </c>
      <c r="F199" s="19">
        <v>1000</v>
      </c>
      <c r="G199" s="27">
        <v>40429.791666666664</v>
      </c>
      <c r="H199" s="19">
        <v>11134000</v>
      </c>
      <c r="I199" s="27">
        <v>40186.791666666664</v>
      </c>
      <c r="J199" s="19">
        <v>233000</v>
      </c>
      <c r="K199" s="27">
        <v>40429.791666666664</v>
      </c>
      <c r="L199" s="19">
        <v>51000</v>
      </c>
      <c r="M199" s="19"/>
      <c r="N199" s="38">
        <v>40186.791666666664</v>
      </c>
      <c r="O199" s="30">
        <v>730633.55400059058</v>
      </c>
      <c r="P199" s="38">
        <v>40429.791666666664</v>
      </c>
      <c r="Q199" s="30">
        <v>1002483.545999884</v>
      </c>
      <c r="R199" s="38">
        <v>40186.791666666664</v>
      </c>
      <c r="S199" s="30">
        <v>677000</v>
      </c>
      <c r="T199" s="38">
        <v>40429.791666666664</v>
      </c>
      <c r="U199" s="30">
        <v>3898000</v>
      </c>
      <c r="V199" s="38">
        <v>40186.791666666664</v>
      </c>
      <c r="W199" s="30">
        <v>2751000</v>
      </c>
      <c r="X199" s="38">
        <v>40429.791666666664</v>
      </c>
      <c r="Y199" s="30">
        <v>497000</v>
      </c>
      <c r="AA199" s="42">
        <v>40186.791666666664</v>
      </c>
      <c r="AB199" s="43">
        <v>314.74399999901698</v>
      </c>
      <c r="AC199" s="44">
        <f t="shared" si="12"/>
        <v>1074536.015996644</v>
      </c>
      <c r="AD199" s="42">
        <v>40429.791666666664</v>
      </c>
      <c r="AE199" s="43">
        <v>326.21800000220497</v>
      </c>
      <c r="AF199" s="44">
        <f t="shared" si="13"/>
        <v>1113708.2520075277</v>
      </c>
      <c r="AG199" s="42">
        <v>40186.791666666664</v>
      </c>
      <c r="AH199" s="43">
        <v>1425</v>
      </c>
      <c r="AI199" s="44">
        <f t="shared" si="14"/>
        <v>1425000</v>
      </c>
      <c r="AJ199" s="42">
        <v>40429.791666666664</v>
      </c>
      <c r="AK199" s="43">
        <v>2375</v>
      </c>
      <c r="AL199" s="44">
        <f t="shared" si="15"/>
        <v>2375000</v>
      </c>
      <c r="AM199" s="42">
        <v>40186.791666666664</v>
      </c>
      <c r="AN199" s="43">
        <v>2048</v>
      </c>
      <c r="AO199" s="44">
        <f t="shared" si="16"/>
        <v>2048000</v>
      </c>
      <c r="AP199" s="42">
        <v>40429.791666666664</v>
      </c>
      <c r="AQ199" s="43">
        <v>1348</v>
      </c>
      <c r="AR199" s="44">
        <f t="shared" si="17"/>
        <v>1348000</v>
      </c>
    </row>
    <row r="200" spans="1:44" x14ac:dyDescent="0.25">
      <c r="A200" s="27">
        <v>40186.833333333336</v>
      </c>
      <c r="B200" s="19">
        <v>2870238.5639992864</v>
      </c>
      <c r="C200" s="27">
        <v>40429.833333333336</v>
      </c>
      <c r="D200" s="19">
        <v>3090410.8380037895</v>
      </c>
      <c r="E200" s="27">
        <v>40186.833333333336</v>
      </c>
      <c r="F200" s="19">
        <v>1000</v>
      </c>
      <c r="G200" s="27">
        <v>40429.833333333336</v>
      </c>
      <c r="H200" s="19">
        <v>11090000</v>
      </c>
      <c r="I200" s="27">
        <v>40186.833333333336</v>
      </c>
      <c r="J200" s="19">
        <v>224000</v>
      </c>
      <c r="K200" s="27">
        <v>40429.833333333336</v>
      </c>
      <c r="L200" s="19">
        <v>50000</v>
      </c>
      <c r="M200" s="19"/>
      <c r="N200" s="38">
        <v>40186.833333333336</v>
      </c>
      <c r="O200" s="30">
        <v>693199.04399951175</v>
      </c>
      <c r="P200" s="38">
        <v>40429.833333333336</v>
      </c>
      <c r="Q200" s="30">
        <v>964342.33800061105</v>
      </c>
      <c r="R200" s="38">
        <v>40186.833333333336</v>
      </c>
      <c r="S200" s="30">
        <v>795000</v>
      </c>
      <c r="T200" s="38">
        <v>40429.833333333336</v>
      </c>
      <c r="U200" s="30">
        <v>3722000</v>
      </c>
      <c r="V200" s="38">
        <v>40186.833333333336</v>
      </c>
      <c r="W200" s="30">
        <v>2676000</v>
      </c>
      <c r="X200" s="38">
        <v>40429.833333333336</v>
      </c>
      <c r="Y200" s="30">
        <v>526000</v>
      </c>
      <c r="AA200" s="42">
        <v>40186.833333333336</v>
      </c>
      <c r="AB200" s="43">
        <v>307.63499999977603</v>
      </c>
      <c r="AC200" s="44">
        <f t="shared" si="12"/>
        <v>1050265.8899992353</v>
      </c>
      <c r="AD200" s="42">
        <v>40429.833333333336</v>
      </c>
      <c r="AE200" s="43">
        <v>306.53799999877799</v>
      </c>
      <c r="AF200" s="44">
        <f t="shared" si="13"/>
        <v>1046520.7319958281</v>
      </c>
      <c r="AG200" s="42">
        <v>40186.833333333336</v>
      </c>
      <c r="AH200" s="43">
        <v>1405</v>
      </c>
      <c r="AI200" s="44">
        <f t="shared" si="14"/>
        <v>1405000</v>
      </c>
      <c r="AJ200" s="42">
        <v>40429.833333333336</v>
      </c>
      <c r="AK200" s="43">
        <v>2247</v>
      </c>
      <c r="AL200" s="44">
        <f t="shared" si="15"/>
        <v>2247000</v>
      </c>
      <c r="AM200" s="42">
        <v>40186.833333333336</v>
      </c>
      <c r="AN200" s="43">
        <v>2045</v>
      </c>
      <c r="AO200" s="44">
        <f t="shared" si="16"/>
        <v>2045000</v>
      </c>
      <c r="AP200" s="42">
        <v>40429.833333333336</v>
      </c>
      <c r="AQ200" s="43">
        <v>1447</v>
      </c>
      <c r="AR200" s="44">
        <f t="shared" si="17"/>
        <v>1447000</v>
      </c>
    </row>
    <row r="201" spans="1:44" x14ac:dyDescent="0.25">
      <c r="A201" s="27">
        <v>40186.875</v>
      </c>
      <c r="B201" s="19">
        <v>2846780.9699892048</v>
      </c>
      <c r="C201" s="27">
        <v>40429.875</v>
      </c>
      <c r="D201" s="19">
        <v>3085863.3899944662</v>
      </c>
      <c r="E201" s="27">
        <v>40186.875</v>
      </c>
      <c r="F201" s="19">
        <v>1000</v>
      </c>
      <c r="G201" s="27">
        <v>40429.875</v>
      </c>
      <c r="H201" s="19">
        <v>10740000</v>
      </c>
      <c r="I201" s="27">
        <v>40186.875</v>
      </c>
      <c r="J201" s="19">
        <v>236000</v>
      </c>
      <c r="K201" s="27">
        <v>40429.875</v>
      </c>
      <c r="L201" s="19">
        <v>50000</v>
      </c>
      <c r="M201" s="19"/>
      <c r="N201" s="38">
        <v>40186.875</v>
      </c>
      <c r="O201" s="30">
        <v>711832.65599985316</v>
      </c>
      <c r="P201" s="38">
        <v>40429.875</v>
      </c>
      <c r="Q201" s="30">
        <v>917000.4000003176</v>
      </c>
      <c r="R201" s="38">
        <v>40186.875</v>
      </c>
      <c r="S201" s="30">
        <v>759000</v>
      </c>
      <c r="T201" s="38">
        <v>40429.875</v>
      </c>
      <c r="U201" s="30">
        <v>3574000</v>
      </c>
      <c r="V201" s="38">
        <v>40186.875</v>
      </c>
      <c r="W201" s="30">
        <v>2720000</v>
      </c>
      <c r="X201" s="38">
        <v>40429.875</v>
      </c>
      <c r="Y201" s="30">
        <v>524000</v>
      </c>
      <c r="AA201" s="42">
        <v>40186.875</v>
      </c>
      <c r="AB201" s="43">
        <v>306.94800000078999</v>
      </c>
      <c r="AC201" s="44">
        <f t="shared" si="12"/>
        <v>1047920.4720026971</v>
      </c>
      <c r="AD201" s="42">
        <v>40429.875</v>
      </c>
      <c r="AE201" s="43">
        <v>316.438999999315</v>
      </c>
      <c r="AF201" s="44">
        <f t="shared" si="13"/>
        <v>1080322.7459976615</v>
      </c>
      <c r="AG201" s="42">
        <v>40186.875</v>
      </c>
      <c r="AH201" s="43">
        <v>1397</v>
      </c>
      <c r="AI201" s="44">
        <f t="shared" si="14"/>
        <v>1397000</v>
      </c>
      <c r="AJ201" s="42">
        <v>40429.875</v>
      </c>
      <c r="AK201" s="43">
        <v>2218</v>
      </c>
      <c r="AL201" s="44">
        <f t="shared" si="15"/>
        <v>2218000</v>
      </c>
      <c r="AM201" s="42">
        <v>40186.875</v>
      </c>
      <c r="AN201" s="43">
        <v>2024</v>
      </c>
      <c r="AO201" s="44">
        <f t="shared" si="16"/>
        <v>2024000</v>
      </c>
      <c r="AP201" s="42">
        <v>40429.875</v>
      </c>
      <c r="AQ201" s="43">
        <v>1443</v>
      </c>
      <c r="AR201" s="44">
        <f t="shared" si="17"/>
        <v>1443000</v>
      </c>
    </row>
    <row r="202" spans="1:44" x14ac:dyDescent="0.25">
      <c r="A202" s="27">
        <v>40186.916666666664</v>
      </c>
      <c r="B202" s="19">
        <v>2838443.9820009936</v>
      </c>
      <c r="C202" s="27">
        <v>40429.916666666664</v>
      </c>
      <c r="D202" s="19">
        <v>3089161.314007238</v>
      </c>
      <c r="E202" s="27">
        <v>40186.916666666664</v>
      </c>
      <c r="F202" s="19">
        <v>1000</v>
      </c>
      <c r="G202" s="27">
        <v>40429.916666666664</v>
      </c>
      <c r="H202" s="19">
        <v>10543000</v>
      </c>
      <c r="I202" s="27">
        <v>40186.916666666664</v>
      </c>
      <c r="J202" s="19">
        <v>232000</v>
      </c>
      <c r="K202" s="27">
        <v>40429.916666666664</v>
      </c>
      <c r="L202" s="19">
        <v>50000</v>
      </c>
      <c r="M202" s="19"/>
      <c r="N202" s="38">
        <v>40186.916666666664</v>
      </c>
      <c r="O202" s="30">
        <v>685022.51400024246</v>
      </c>
      <c r="P202" s="38">
        <v>40429.916666666664</v>
      </c>
      <c r="Q202" s="30">
        <v>892911.21600077848</v>
      </c>
      <c r="R202" s="38">
        <v>40186.916666666664</v>
      </c>
      <c r="S202" s="30">
        <v>846000</v>
      </c>
      <c r="T202" s="38">
        <v>40429.916666666664</v>
      </c>
      <c r="U202" s="30">
        <v>3478000</v>
      </c>
      <c r="V202" s="38">
        <v>40186.916666666664</v>
      </c>
      <c r="W202" s="30">
        <v>2759000</v>
      </c>
      <c r="X202" s="38">
        <v>40429.916666666664</v>
      </c>
      <c r="Y202" s="30">
        <v>531000</v>
      </c>
      <c r="AA202" s="42">
        <v>40186.916666666664</v>
      </c>
      <c r="AB202" s="43">
        <v>305.30700000002997</v>
      </c>
      <c r="AC202" s="44">
        <f t="shared" si="12"/>
        <v>1042318.0980001023</v>
      </c>
      <c r="AD202" s="42">
        <v>40429.916666666664</v>
      </c>
      <c r="AE202" s="43">
        <v>307.78000000119198</v>
      </c>
      <c r="AF202" s="44">
        <f t="shared" si="13"/>
        <v>1050760.9200040693</v>
      </c>
      <c r="AG202" s="42">
        <v>40186.916666666664</v>
      </c>
      <c r="AH202" s="43">
        <v>1405</v>
      </c>
      <c r="AI202" s="44">
        <f t="shared" si="14"/>
        <v>1405000</v>
      </c>
      <c r="AJ202" s="42">
        <v>40429.916666666664</v>
      </c>
      <c r="AK202" s="43">
        <v>2184</v>
      </c>
      <c r="AL202" s="44">
        <f t="shared" si="15"/>
        <v>2184000</v>
      </c>
      <c r="AM202" s="42">
        <v>40186.916666666664</v>
      </c>
      <c r="AN202" s="43">
        <v>2083</v>
      </c>
      <c r="AO202" s="44">
        <f t="shared" si="16"/>
        <v>2083000</v>
      </c>
      <c r="AP202" s="42">
        <v>40429.916666666664</v>
      </c>
      <c r="AQ202" s="43">
        <v>1440</v>
      </c>
      <c r="AR202" s="44">
        <f t="shared" si="17"/>
        <v>1440000</v>
      </c>
    </row>
    <row r="203" spans="1:44" x14ac:dyDescent="0.25">
      <c r="A203" s="27">
        <v>40186.958333333336</v>
      </c>
      <c r="B203" s="19">
        <v>2814074.8500016695</v>
      </c>
      <c r="C203" s="27">
        <v>40429.958333333336</v>
      </c>
      <c r="D203" s="19">
        <v>2989257.4320047284</v>
      </c>
      <c r="E203" s="27">
        <v>40186.958333333336</v>
      </c>
      <c r="F203" s="19">
        <v>1000</v>
      </c>
      <c r="G203" s="27">
        <v>40429.958333333336</v>
      </c>
      <c r="H203" s="19">
        <v>10610000</v>
      </c>
      <c r="I203" s="27">
        <v>40186.958333333336</v>
      </c>
      <c r="J203" s="19">
        <v>236000</v>
      </c>
      <c r="K203" s="27">
        <v>40429.958333333336</v>
      </c>
      <c r="L203" s="19">
        <v>50000</v>
      </c>
      <c r="M203" s="19"/>
      <c r="N203" s="38">
        <v>40186.958333333336</v>
      </c>
      <c r="O203" s="30">
        <v>691229.1660001399</v>
      </c>
      <c r="P203" s="38">
        <v>40429.958333333336</v>
      </c>
      <c r="Q203" s="30">
        <v>801822.28199964482</v>
      </c>
      <c r="R203" s="38">
        <v>40186.958333333336</v>
      </c>
      <c r="S203" s="30">
        <v>784000</v>
      </c>
      <c r="T203" s="38">
        <v>40429.958333333336</v>
      </c>
      <c r="U203" s="30">
        <v>3025000</v>
      </c>
      <c r="V203" s="38">
        <v>40186.958333333336</v>
      </c>
      <c r="W203" s="30">
        <v>2792000</v>
      </c>
      <c r="X203" s="38">
        <v>40429.958333333336</v>
      </c>
      <c r="Y203" s="30">
        <v>510000</v>
      </c>
      <c r="AA203" s="42">
        <v>40186.958333333336</v>
      </c>
      <c r="AB203" s="43">
        <v>303.87399999983597</v>
      </c>
      <c r="AC203" s="44">
        <f t="shared" si="12"/>
        <v>1037425.8359994401</v>
      </c>
      <c r="AD203" s="42">
        <v>40429.958333333336</v>
      </c>
      <c r="AE203" s="43">
        <v>298.67100000008901</v>
      </c>
      <c r="AF203" s="44">
        <f t="shared" si="13"/>
        <v>1019662.7940003038</v>
      </c>
      <c r="AG203" s="42">
        <v>40186.958333333336</v>
      </c>
      <c r="AH203" s="43">
        <v>1439</v>
      </c>
      <c r="AI203" s="44">
        <f t="shared" si="14"/>
        <v>1439000</v>
      </c>
      <c r="AJ203" s="42">
        <v>40429.958333333336</v>
      </c>
      <c r="AK203" s="43">
        <v>2202</v>
      </c>
      <c r="AL203" s="44">
        <f t="shared" si="15"/>
        <v>2202000</v>
      </c>
      <c r="AM203" s="42">
        <v>40186.958333333336</v>
      </c>
      <c r="AN203" s="43">
        <v>2085</v>
      </c>
      <c r="AO203" s="44">
        <f t="shared" si="16"/>
        <v>2085000</v>
      </c>
      <c r="AP203" s="42">
        <v>40429.958333333336</v>
      </c>
      <c r="AQ203" s="43">
        <v>1431</v>
      </c>
      <c r="AR203" s="44">
        <f t="shared" si="17"/>
        <v>1431000</v>
      </c>
    </row>
    <row r="204" spans="1:44" x14ac:dyDescent="0.25">
      <c r="A204" s="27">
        <v>40187</v>
      </c>
      <c r="B204" s="19">
        <v>2804833.1519983099</v>
      </c>
      <c r="C204" s="27">
        <v>40430</v>
      </c>
      <c r="D204" s="19">
        <v>2927423.0639881603</v>
      </c>
      <c r="E204" s="27">
        <v>40187</v>
      </c>
      <c r="F204" s="19">
        <v>1000</v>
      </c>
      <c r="G204" s="27">
        <v>40430</v>
      </c>
      <c r="H204" s="19">
        <v>10489000</v>
      </c>
      <c r="I204" s="27">
        <v>40187</v>
      </c>
      <c r="J204" s="19">
        <v>238000</v>
      </c>
      <c r="K204" s="27">
        <v>40430</v>
      </c>
      <c r="L204" s="19">
        <v>50000</v>
      </c>
      <c r="M204" s="19"/>
      <c r="N204" s="38">
        <v>40187</v>
      </c>
      <c r="O204" s="30">
        <v>694947.01199986681</v>
      </c>
      <c r="P204" s="38">
        <v>40430</v>
      </c>
      <c r="Q204" s="30">
        <v>786503.66399897239</v>
      </c>
      <c r="R204" s="38">
        <v>40187</v>
      </c>
      <c r="S204" s="30">
        <v>799000</v>
      </c>
      <c r="T204" s="38">
        <v>40430</v>
      </c>
      <c r="U204" s="30">
        <v>3092000</v>
      </c>
      <c r="V204" s="38">
        <v>40187</v>
      </c>
      <c r="W204" s="30">
        <v>2716000</v>
      </c>
      <c r="X204" s="38">
        <v>40430</v>
      </c>
      <c r="Y204" s="30">
        <v>487000</v>
      </c>
      <c r="AA204" s="42">
        <v>40187</v>
      </c>
      <c r="AB204" s="43">
        <v>305.49499999917998</v>
      </c>
      <c r="AC204" s="44">
        <f t="shared" si="12"/>
        <v>1042959.9299972005</v>
      </c>
      <c r="AD204" s="42">
        <v>40430</v>
      </c>
      <c r="AE204" s="43">
        <v>294.061000000685</v>
      </c>
      <c r="AF204" s="44">
        <f t="shared" si="13"/>
        <v>1003924.2540023386</v>
      </c>
      <c r="AG204" s="42">
        <v>40187</v>
      </c>
      <c r="AH204" s="43">
        <v>1441</v>
      </c>
      <c r="AI204" s="44">
        <f t="shared" si="14"/>
        <v>1441000</v>
      </c>
      <c r="AJ204" s="42">
        <v>40430</v>
      </c>
      <c r="AK204" s="43">
        <v>2200</v>
      </c>
      <c r="AL204" s="44">
        <f t="shared" si="15"/>
        <v>2200000</v>
      </c>
      <c r="AM204" s="42">
        <v>40187</v>
      </c>
      <c r="AN204" s="43">
        <v>2099</v>
      </c>
      <c r="AO204" s="44">
        <f t="shared" si="16"/>
        <v>2099000</v>
      </c>
      <c r="AP204" s="42">
        <v>40430</v>
      </c>
      <c r="AQ204" s="43">
        <v>1390</v>
      </c>
      <c r="AR204" s="44">
        <f t="shared" si="17"/>
        <v>1390000</v>
      </c>
    </row>
    <row r="205" spans="1:44" x14ac:dyDescent="0.25">
      <c r="A205" s="27">
        <v>40187.041666666664</v>
      </c>
      <c r="B205" s="19">
        <v>2802310.2060068483</v>
      </c>
      <c r="C205" s="27">
        <v>40430.041666666664</v>
      </c>
      <c r="D205" s="19">
        <v>2887499.7480020109</v>
      </c>
      <c r="E205" s="27">
        <v>40187.041666666664</v>
      </c>
      <c r="F205" s="19">
        <v>1000</v>
      </c>
      <c r="G205" s="27">
        <v>40430.041666666664</v>
      </c>
      <c r="H205" s="19">
        <v>10583000</v>
      </c>
      <c r="I205" s="27">
        <v>40187.041666666664</v>
      </c>
      <c r="J205" s="19">
        <v>244000</v>
      </c>
      <c r="K205" s="27">
        <v>40430.041666666664</v>
      </c>
      <c r="L205" s="19">
        <v>51000</v>
      </c>
      <c r="M205" s="19"/>
      <c r="N205" s="38">
        <v>40187.041666666664</v>
      </c>
      <c r="O205" s="30">
        <v>671663.53200043878</v>
      </c>
      <c r="P205" s="38">
        <v>40430.041666666664</v>
      </c>
      <c r="Q205" s="30">
        <v>756986.21999993501</v>
      </c>
      <c r="R205" s="38">
        <v>40187.041666666664</v>
      </c>
      <c r="S205" s="30">
        <v>825000</v>
      </c>
      <c r="T205" s="38">
        <v>40430.041666666664</v>
      </c>
      <c r="U205" s="30">
        <v>2978000</v>
      </c>
      <c r="V205" s="38">
        <v>40187.041666666664</v>
      </c>
      <c r="W205" s="30">
        <v>2791000</v>
      </c>
      <c r="X205" s="38">
        <v>40430.041666666664</v>
      </c>
      <c r="Y205" s="30">
        <v>495000</v>
      </c>
      <c r="AA205" s="42">
        <v>40187.041666666664</v>
      </c>
      <c r="AB205" s="43">
        <v>306.731000000611</v>
      </c>
      <c r="AC205" s="44">
        <f t="shared" ref="AC205:AC268" si="18">AB205*3414</f>
        <v>1047179.634002086</v>
      </c>
      <c r="AD205" s="42">
        <v>40430.041666666664</v>
      </c>
      <c r="AE205" s="43">
        <v>291.07200000062602</v>
      </c>
      <c r="AF205" s="44">
        <f t="shared" ref="AF205:AF268" si="19">AE205*3414</f>
        <v>993719.80800213723</v>
      </c>
      <c r="AG205" s="42">
        <v>40187.041666666664</v>
      </c>
      <c r="AH205" s="43">
        <v>1450</v>
      </c>
      <c r="AI205" s="44">
        <f t="shared" ref="AI205:AI268" si="20">AH205*1000</f>
        <v>1450000</v>
      </c>
      <c r="AJ205" s="42">
        <v>40430.041666666664</v>
      </c>
      <c r="AK205" s="43">
        <v>2202</v>
      </c>
      <c r="AL205" s="44">
        <f t="shared" ref="AL205:AL268" si="21">AK205*1000</f>
        <v>2202000</v>
      </c>
      <c r="AM205" s="42">
        <v>40187.041666666664</v>
      </c>
      <c r="AN205" s="43">
        <v>2076</v>
      </c>
      <c r="AO205" s="44">
        <f t="shared" ref="AO205:AO268" si="22">AN205*1000</f>
        <v>2076000</v>
      </c>
      <c r="AP205" s="42">
        <v>40430.041666666664</v>
      </c>
      <c r="AQ205" s="43">
        <v>1376</v>
      </c>
      <c r="AR205" s="44">
        <f t="shared" ref="AR205:AR268" si="23">AQ205*1000</f>
        <v>1376000</v>
      </c>
    </row>
    <row r="206" spans="1:44" x14ac:dyDescent="0.25">
      <c r="A206" s="27">
        <v>40187.083333333336</v>
      </c>
      <c r="B206" s="19">
        <v>2801900.5260013007</v>
      </c>
      <c r="C206" s="27">
        <v>40430.083333333336</v>
      </c>
      <c r="D206" s="19">
        <v>2894993.4780014371</v>
      </c>
      <c r="E206" s="27">
        <v>40187.083333333336</v>
      </c>
      <c r="F206" s="19">
        <v>1000</v>
      </c>
      <c r="G206" s="27">
        <v>40430.083333333336</v>
      </c>
      <c r="H206" s="19">
        <v>10567000</v>
      </c>
      <c r="I206" s="27">
        <v>40187.083333333336</v>
      </c>
      <c r="J206" s="19">
        <v>242000</v>
      </c>
      <c r="K206" s="27">
        <v>40430.083333333336</v>
      </c>
      <c r="L206" s="19">
        <v>51000</v>
      </c>
      <c r="M206" s="19"/>
      <c r="N206" s="38">
        <v>40187.083333333336</v>
      </c>
      <c r="O206" s="30">
        <v>686565.64200040617</v>
      </c>
      <c r="P206" s="38">
        <v>40430.083333333336</v>
      </c>
      <c r="Q206" s="30">
        <v>747416.77800048131</v>
      </c>
      <c r="R206" s="38">
        <v>40187.083333333336</v>
      </c>
      <c r="S206" s="30">
        <v>791000</v>
      </c>
      <c r="T206" s="38">
        <v>40430.083333333336</v>
      </c>
      <c r="U206" s="30">
        <v>3013000</v>
      </c>
      <c r="V206" s="38">
        <v>40187.083333333336</v>
      </c>
      <c r="W206" s="30">
        <v>2786000</v>
      </c>
      <c r="X206" s="38">
        <v>40430.083333333336</v>
      </c>
      <c r="Y206" s="30">
        <v>489000</v>
      </c>
      <c r="AA206" s="42">
        <v>40187.083333333336</v>
      </c>
      <c r="AB206" s="43">
        <v>304.87199999950798</v>
      </c>
      <c r="AC206" s="44">
        <f t="shared" si="18"/>
        <v>1040833.0079983203</v>
      </c>
      <c r="AD206" s="42">
        <v>40430.083333333336</v>
      </c>
      <c r="AE206" s="43">
        <v>291.41799999773502</v>
      </c>
      <c r="AF206" s="44">
        <f t="shared" si="19"/>
        <v>994901.05199226737</v>
      </c>
      <c r="AG206" s="42">
        <v>40187.083333333336</v>
      </c>
      <c r="AH206" s="43">
        <v>1440</v>
      </c>
      <c r="AI206" s="44">
        <f t="shared" si="20"/>
        <v>1440000</v>
      </c>
      <c r="AJ206" s="42">
        <v>40430.083333333336</v>
      </c>
      <c r="AK206" s="43">
        <v>2178</v>
      </c>
      <c r="AL206" s="44">
        <f t="shared" si="21"/>
        <v>2178000</v>
      </c>
      <c r="AM206" s="42">
        <v>40187.083333333336</v>
      </c>
      <c r="AN206" s="43">
        <v>2059</v>
      </c>
      <c r="AO206" s="44">
        <f t="shared" si="22"/>
        <v>2059000</v>
      </c>
      <c r="AP206" s="42">
        <v>40430.083333333336</v>
      </c>
      <c r="AQ206" s="43">
        <v>1415</v>
      </c>
      <c r="AR206" s="44">
        <f t="shared" si="23"/>
        <v>1415000</v>
      </c>
    </row>
    <row r="207" spans="1:44" x14ac:dyDescent="0.25">
      <c r="A207" s="27">
        <v>40187.125</v>
      </c>
      <c r="B207" s="19">
        <v>2794567.2539931992</v>
      </c>
      <c r="C207" s="27">
        <v>40430.125</v>
      </c>
      <c r="D207" s="19">
        <v>2861662.5960084703</v>
      </c>
      <c r="E207" s="27">
        <v>40187.125</v>
      </c>
      <c r="F207" s="19">
        <v>0</v>
      </c>
      <c r="G207" s="27">
        <v>40430.125</v>
      </c>
      <c r="H207" s="19">
        <v>10522000</v>
      </c>
      <c r="I207" s="27">
        <v>40187.125</v>
      </c>
      <c r="J207" s="19">
        <v>244000</v>
      </c>
      <c r="K207" s="27">
        <v>40430.125</v>
      </c>
      <c r="L207" s="19">
        <v>50000</v>
      </c>
      <c r="M207" s="19"/>
      <c r="N207" s="38">
        <v>40187.125</v>
      </c>
      <c r="O207" s="30">
        <v>692734.73999891779</v>
      </c>
      <c r="P207" s="38">
        <v>40430.125</v>
      </c>
      <c r="Q207" s="30">
        <v>733695.91199939232</v>
      </c>
      <c r="R207" s="38">
        <v>40187.125</v>
      </c>
      <c r="S207" s="30">
        <v>731000</v>
      </c>
      <c r="T207" s="38">
        <v>40430.125</v>
      </c>
      <c r="U207" s="30">
        <v>2876000</v>
      </c>
      <c r="V207" s="38">
        <v>40187.125</v>
      </c>
      <c r="W207" s="30">
        <v>2835000</v>
      </c>
      <c r="X207" s="38">
        <v>40430.125</v>
      </c>
      <c r="Y207" s="30">
        <v>499000</v>
      </c>
      <c r="AA207" s="42">
        <v>40187.125</v>
      </c>
      <c r="AB207" s="43">
        <v>306.73600000143102</v>
      </c>
      <c r="AC207" s="44">
        <f t="shared" si="18"/>
        <v>1047196.7040048855</v>
      </c>
      <c r="AD207" s="42">
        <v>40430.125</v>
      </c>
      <c r="AE207" s="43">
        <v>288.34899999946401</v>
      </c>
      <c r="AF207" s="44">
        <f t="shared" si="19"/>
        <v>984423.4859981701</v>
      </c>
      <c r="AG207" s="42">
        <v>40187.125</v>
      </c>
      <c r="AH207" s="43">
        <v>1430</v>
      </c>
      <c r="AI207" s="44">
        <f t="shared" si="20"/>
        <v>1430000</v>
      </c>
      <c r="AJ207" s="42">
        <v>40430.125</v>
      </c>
      <c r="AK207" s="43">
        <v>2183</v>
      </c>
      <c r="AL207" s="44">
        <f t="shared" si="21"/>
        <v>2183000</v>
      </c>
      <c r="AM207" s="42">
        <v>40187.125</v>
      </c>
      <c r="AN207" s="43">
        <v>2065</v>
      </c>
      <c r="AO207" s="44">
        <f t="shared" si="22"/>
        <v>2065000</v>
      </c>
      <c r="AP207" s="42">
        <v>40430.125</v>
      </c>
      <c r="AQ207" s="43">
        <v>1434</v>
      </c>
      <c r="AR207" s="44">
        <f t="shared" si="23"/>
        <v>1434000</v>
      </c>
    </row>
    <row r="208" spans="1:44" x14ac:dyDescent="0.25">
      <c r="A208" s="27">
        <v>40187.166666666664</v>
      </c>
      <c r="B208" s="19">
        <v>2799247.8480012938</v>
      </c>
      <c r="C208" s="27">
        <v>40430.166666666664</v>
      </c>
      <c r="D208" s="19">
        <v>2853055.9019951317</v>
      </c>
      <c r="E208" s="27">
        <v>40187.166666666664</v>
      </c>
      <c r="F208" s="19">
        <v>1000</v>
      </c>
      <c r="G208" s="27">
        <v>40430.166666666664</v>
      </c>
      <c r="H208" s="19">
        <v>10439000</v>
      </c>
      <c r="I208" s="27">
        <v>40187.166666666664</v>
      </c>
      <c r="J208" s="19">
        <v>250000</v>
      </c>
      <c r="K208" s="27">
        <v>40430.166666666664</v>
      </c>
      <c r="L208" s="19">
        <v>50000</v>
      </c>
      <c r="M208" s="19"/>
      <c r="N208" s="38">
        <v>40187.166666666664</v>
      </c>
      <c r="O208" s="30">
        <v>693929.64000082621</v>
      </c>
      <c r="P208" s="38">
        <v>40430.166666666664</v>
      </c>
      <c r="Q208" s="30">
        <v>764589.1980013724</v>
      </c>
      <c r="R208" s="38">
        <v>40187.166666666664</v>
      </c>
      <c r="S208" s="30">
        <v>876000</v>
      </c>
      <c r="T208" s="38">
        <v>40430.166666666664</v>
      </c>
      <c r="U208" s="30">
        <v>3157000</v>
      </c>
      <c r="V208" s="38">
        <v>40187.166666666664</v>
      </c>
      <c r="W208" s="30">
        <v>2874000</v>
      </c>
      <c r="X208" s="38">
        <v>40430.166666666664</v>
      </c>
      <c r="Y208" s="30">
        <v>609000</v>
      </c>
      <c r="AA208" s="42">
        <v>40187.166666666664</v>
      </c>
      <c r="AB208" s="43">
        <v>300.48099999874802</v>
      </c>
      <c r="AC208" s="44">
        <f t="shared" si="18"/>
        <v>1025842.1339957258</v>
      </c>
      <c r="AD208" s="42">
        <v>40430.166666666664</v>
      </c>
      <c r="AE208" s="43">
        <v>285.10500000044698</v>
      </c>
      <c r="AF208" s="44">
        <f t="shared" si="19"/>
        <v>973348.47000152594</v>
      </c>
      <c r="AG208" s="42">
        <v>40187.166666666664</v>
      </c>
      <c r="AH208" s="43">
        <v>1400</v>
      </c>
      <c r="AI208" s="44">
        <f t="shared" si="20"/>
        <v>1400000</v>
      </c>
      <c r="AJ208" s="42">
        <v>40430.166666666664</v>
      </c>
      <c r="AK208" s="43">
        <v>2179</v>
      </c>
      <c r="AL208" s="44">
        <f t="shared" si="21"/>
        <v>2179000</v>
      </c>
      <c r="AM208" s="42">
        <v>40187.166666666664</v>
      </c>
      <c r="AN208" s="43">
        <v>2036</v>
      </c>
      <c r="AO208" s="44">
        <f t="shared" si="22"/>
        <v>2036000</v>
      </c>
      <c r="AP208" s="42">
        <v>40430.166666666664</v>
      </c>
      <c r="AQ208" s="43">
        <v>1416</v>
      </c>
      <c r="AR208" s="44">
        <f t="shared" si="23"/>
        <v>1416000</v>
      </c>
    </row>
    <row r="209" spans="1:44" x14ac:dyDescent="0.25">
      <c r="A209" s="27">
        <v>40187.208333333336</v>
      </c>
      <c r="B209" s="19">
        <v>2805509.1240037861</v>
      </c>
      <c r="C209" s="27">
        <v>40430.208333333336</v>
      </c>
      <c r="D209" s="19">
        <v>2863905.5939993514</v>
      </c>
      <c r="E209" s="27">
        <v>40187.208333333336</v>
      </c>
      <c r="F209" s="19">
        <v>1000</v>
      </c>
      <c r="G209" s="27">
        <v>40430.208333333336</v>
      </c>
      <c r="H209" s="19">
        <v>10419000</v>
      </c>
      <c r="I209" s="27">
        <v>40187.208333333336</v>
      </c>
      <c r="J209" s="19">
        <v>246000</v>
      </c>
      <c r="K209" s="27">
        <v>40430.208333333336</v>
      </c>
      <c r="L209" s="19">
        <v>52000</v>
      </c>
      <c r="M209" s="19"/>
      <c r="N209" s="38">
        <v>40187.208333333336</v>
      </c>
      <c r="O209" s="30">
        <v>686159.3759989962</v>
      </c>
      <c r="P209" s="38">
        <v>40430.208333333336</v>
      </c>
      <c r="Q209" s="30">
        <v>752431.9440006247</v>
      </c>
      <c r="R209" s="38">
        <v>40187.208333333336</v>
      </c>
      <c r="S209" s="30">
        <v>791000</v>
      </c>
      <c r="T209" s="38">
        <v>40430.208333333336</v>
      </c>
      <c r="U209" s="30">
        <v>3013000</v>
      </c>
      <c r="V209" s="38">
        <v>40187.208333333336</v>
      </c>
      <c r="W209" s="30">
        <v>2858000</v>
      </c>
      <c r="X209" s="38">
        <v>40430.208333333336</v>
      </c>
      <c r="Y209" s="30">
        <v>545000</v>
      </c>
      <c r="AA209" s="42">
        <v>40187.208333333336</v>
      </c>
      <c r="AB209" s="43">
        <v>302.32700000144501</v>
      </c>
      <c r="AC209" s="44">
        <f t="shared" si="18"/>
        <v>1032144.3780049332</v>
      </c>
      <c r="AD209" s="42">
        <v>40430.208333333336</v>
      </c>
      <c r="AE209" s="43">
        <v>287.72900000214599</v>
      </c>
      <c r="AF209" s="44">
        <f t="shared" si="19"/>
        <v>982306.80600732646</v>
      </c>
      <c r="AG209" s="42">
        <v>40187.208333333336</v>
      </c>
      <c r="AH209" s="43">
        <v>1430</v>
      </c>
      <c r="AI209" s="44">
        <f t="shared" si="20"/>
        <v>1430000</v>
      </c>
      <c r="AJ209" s="42">
        <v>40430.208333333336</v>
      </c>
      <c r="AK209" s="43">
        <v>2170</v>
      </c>
      <c r="AL209" s="44">
        <f t="shared" si="21"/>
        <v>2170000</v>
      </c>
      <c r="AM209" s="42">
        <v>40187.208333333336</v>
      </c>
      <c r="AN209" s="43">
        <v>2051</v>
      </c>
      <c r="AO209" s="44">
        <f t="shared" si="22"/>
        <v>2051000</v>
      </c>
      <c r="AP209" s="42">
        <v>40430.208333333336</v>
      </c>
      <c r="AQ209" s="43">
        <v>1446</v>
      </c>
      <c r="AR209" s="44">
        <f t="shared" si="23"/>
        <v>1446000</v>
      </c>
    </row>
    <row r="210" spans="1:44" x14ac:dyDescent="0.25">
      <c r="A210" s="27">
        <v>40187.25</v>
      </c>
      <c r="B210" s="19">
        <v>2794894.9979948555</v>
      </c>
      <c r="C210" s="27">
        <v>40430.25</v>
      </c>
      <c r="D210" s="19">
        <v>2864516.7000025436</v>
      </c>
      <c r="E210" s="27">
        <v>40187.25</v>
      </c>
      <c r="F210" s="19">
        <v>1000</v>
      </c>
      <c r="G210" s="27">
        <v>40430.25</v>
      </c>
      <c r="H210" s="19">
        <v>10442000</v>
      </c>
      <c r="I210" s="27">
        <v>40187.25</v>
      </c>
      <c r="J210" s="19">
        <v>242000</v>
      </c>
      <c r="K210" s="27">
        <v>40430.25</v>
      </c>
      <c r="L210" s="19">
        <v>52000</v>
      </c>
      <c r="M210" s="19"/>
      <c r="N210" s="38">
        <v>40187.25</v>
      </c>
      <c r="O210" s="30">
        <v>674295.72600026731</v>
      </c>
      <c r="P210" s="38">
        <v>40430.25</v>
      </c>
      <c r="Q210" s="30">
        <v>733969.03199964156</v>
      </c>
      <c r="R210" s="38">
        <v>40187.25</v>
      </c>
      <c r="S210" s="30">
        <v>857000</v>
      </c>
      <c r="T210" s="38">
        <v>40430.25</v>
      </c>
      <c r="U210" s="30">
        <v>2977000</v>
      </c>
      <c r="V210" s="38">
        <v>40187.25</v>
      </c>
      <c r="W210" s="30">
        <v>2917000</v>
      </c>
      <c r="X210" s="38">
        <v>40430.25</v>
      </c>
      <c r="Y210" s="30">
        <v>517000</v>
      </c>
      <c r="AA210" s="42">
        <v>40187.25</v>
      </c>
      <c r="AB210" s="43">
        <v>301.55499999970198</v>
      </c>
      <c r="AC210" s="44">
        <f t="shared" si="18"/>
        <v>1029508.7699989825</v>
      </c>
      <c r="AD210" s="42">
        <v>40430.25</v>
      </c>
      <c r="AE210" s="43">
        <v>286.57000000029802</v>
      </c>
      <c r="AF210" s="44">
        <f t="shared" si="19"/>
        <v>978349.98000101745</v>
      </c>
      <c r="AG210" s="42">
        <v>40187.25</v>
      </c>
      <c r="AH210" s="43">
        <v>1400</v>
      </c>
      <c r="AI210" s="44">
        <f t="shared" si="20"/>
        <v>1400000</v>
      </c>
      <c r="AJ210" s="42">
        <v>40430.25</v>
      </c>
      <c r="AK210" s="43">
        <v>2160</v>
      </c>
      <c r="AL210" s="44">
        <f t="shared" si="21"/>
        <v>2160000</v>
      </c>
      <c r="AM210" s="42">
        <v>40187.25</v>
      </c>
      <c r="AN210" s="43">
        <v>2077</v>
      </c>
      <c r="AO210" s="44">
        <f t="shared" si="22"/>
        <v>2077000</v>
      </c>
      <c r="AP210" s="42">
        <v>40430.25</v>
      </c>
      <c r="AQ210" s="43">
        <v>1443</v>
      </c>
      <c r="AR210" s="44">
        <f t="shared" si="23"/>
        <v>1443000</v>
      </c>
    </row>
    <row r="211" spans="1:44" x14ac:dyDescent="0.25">
      <c r="A211" s="27">
        <v>40187.291666666664</v>
      </c>
      <c r="B211" s="19">
        <v>2785810.3440053123</v>
      </c>
      <c r="C211" s="27">
        <v>40430.291666666664</v>
      </c>
      <c r="D211" s="19">
        <v>2933213.2080008634</v>
      </c>
      <c r="E211" s="27">
        <v>40187.291666666664</v>
      </c>
      <c r="F211" s="19">
        <v>1000</v>
      </c>
      <c r="G211" s="27">
        <v>40430.291666666664</v>
      </c>
      <c r="H211" s="19">
        <v>10475000</v>
      </c>
      <c r="I211" s="27">
        <v>40187.291666666664</v>
      </c>
      <c r="J211" s="19">
        <v>249000</v>
      </c>
      <c r="K211" s="27">
        <v>40430.291666666664</v>
      </c>
      <c r="L211" s="19">
        <v>51000</v>
      </c>
      <c r="M211" s="19"/>
      <c r="N211" s="38">
        <v>40187.291666666664</v>
      </c>
      <c r="O211" s="30">
        <v>680543.34600052133</v>
      </c>
      <c r="P211" s="38">
        <v>40430.291666666664</v>
      </c>
      <c r="Q211" s="30">
        <v>785913.04199913284</v>
      </c>
      <c r="R211" s="38">
        <v>40187.291666666664</v>
      </c>
      <c r="S211" s="30">
        <v>812000</v>
      </c>
      <c r="T211" s="38">
        <v>40430.291666666664</v>
      </c>
      <c r="U211" s="30">
        <v>3633000</v>
      </c>
      <c r="V211" s="38">
        <v>40187.291666666664</v>
      </c>
      <c r="W211" s="30">
        <v>2930000</v>
      </c>
      <c r="X211" s="38">
        <v>40430.291666666664</v>
      </c>
      <c r="Y211" s="30">
        <v>550000</v>
      </c>
      <c r="AA211" s="42">
        <v>40187.291666666664</v>
      </c>
      <c r="AB211" s="43">
        <v>299.32199999876298</v>
      </c>
      <c r="AC211" s="44">
        <f t="shared" si="18"/>
        <v>1021885.3079957768</v>
      </c>
      <c r="AD211" s="42">
        <v>40430.291666666664</v>
      </c>
      <c r="AE211" s="43">
        <v>290.783999998122</v>
      </c>
      <c r="AF211" s="44">
        <f t="shared" si="19"/>
        <v>992736.57599358854</v>
      </c>
      <c r="AG211" s="42">
        <v>40187.291666666664</v>
      </c>
      <c r="AH211" s="43">
        <v>1436</v>
      </c>
      <c r="AI211" s="44">
        <f t="shared" si="20"/>
        <v>1436000</v>
      </c>
      <c r="AJ211" s="42">
        <v>40430.291666666664</v>
      </c>
      <c r="AK211" s="43">
        <v>2169</v>
      </c>
      <c r="AL211" s="44">
        <f t="shared" si="21"/>
        <v>2169000</v>
      </c>
      <c r="AM211" s="42">
        <v>40187.291666666664</v>
      </c>
      <c r="AN211" s="43">
        <v>2135</v>
      </c>
      <c r="AO211" s="44">
        <f t="shared" si="22"/>
        <v>2135000</v>
      </c>
      <c r="AP211" s="42">
        <v>40430.291666666664</v>
      </c>
      <c r="AQ211" s="43">
        <v>1452</v>
      </c>
      <c r="AR211" s="44">
        <f t="shared" si="23"/>
        <v>1452000</v>
      </c>
    </row>
    <row r="212" spans="1:44" x14ac:dyDescent="0.25">
      <c r="A212" s="27">
        <v>40187.333333333336</v>
      </c>
      <c r="B212" s="19">
        <v>2777207.0639961082</v>
      </c>
      <c r="C212" s="27">
        <v>40430.333333333336</v>
      </c>
      <c r="D212" s="19">
        <v>2974048.0619997098</v>
      </c>
      <c r="E212" s="27">
        <v>40187.333333333336</v>
      </c>
      <c r="F212" s="19">
        <v>1000</v>
      </c>
      <c r="G212" s="27">
        <v>40430.333333333336</v>
      </c>
      <c r="H212" s="19">
        <v>10973000</v>
      </c>
      <c r="I212" s="27">
        <v>40187.333333333336</v>
      </c>
      <c r="J212" s="19">
        <v>247000</v>
      </c>
      <c r="K212" s="27">
        <v>40430.333333333336</v>
      </c>
      <c r="L212" s="19">
        <v>53000</v>
      </c>
      <c r="M212" s="19"/>
      <c r="N212" s="38">
        <v>40187.333333333336</v>
      </c>
      <c r="O212" s="30">
        <v>678331.07399957394</v>
      </c>
      <c r="P212" s="38">
        <v>40430.333333333336</v>
      </c>
      <c r="Q212" s="30">
        <v>897482.56200050877</v>
      </c>
      <c r="R212" s="38">
        <v>40187.333333333336</v>
      </c>
      <c r="S212" s="30">
        <v>857000</v>
      </c>
      <c r="T212" s="38">
        <v>40430.333333333336</v>
      </c>
      <c r="U212" s="30">
        <v>3539000</v>
      </c>
      <c r="V212" s="38">
        <v>40187.333333333336</v>
      </c>
      <c r="W212" s="30">
        <v>3202000</v>
      </c>
      <c r="X212" s="38">
        <v>40430.333333333336</v>
      </c>
      <c r="Y212" s="30">
        <v>568000</v>
      </c>
      <c r="AA212" s="42">
        <v>40187.333333333336</v>
      </c>
      <c r="AB212" s="43">
        <v>292.09100000001501</v>
      </c>
      <c r="AC212" s="44">
        <f t="shared" si="18"/>
        <v>997198.67400005122</v>
      </c>
      <c r="AD212" s="42">
        <v>40430.333333333336</v>
      </c>
      <c r="AE212" s="43">
        <v>302.675000000745</v>
      </c>
      <c r="AF212" s="44">
        <f t="shared" si="19"/>
        <v>1033332.4500025434</v>
      </c>
      <c r="AG212" s="42">
        <v>40187.333333333336</v>
      </c>
      <c r="AH212" s="43">
        <v>1404</v>
      </c>
      <c r="AI212" s="44">
        <f t="shared" si="20"/>
        <v>1404000</v>
      </c>
      <c r="AJ212" s="42">
        <v>40430.333333333336</v>
      </c>
      <c r="AK212" s="43">
        <v>2182</v>
      </c>
      <c r="AL212" s="44">
        <f t="shared" si="21"/>
        <v>2182000</v>
      </c>
      <c r="AM212" s="42">
        <v>40187.333333333336</v>
      </c>
      <c r="AN212" s="43">
        <v>1965</v>
      </c>
      <c r="AO212" s="44">
        <f t="shared" si="22"/>
        <v>1965000</v>
      </c>
      <c r="AP212" s="42">
        <v>40430.333333333336</v>
      </c>
      <c r="AQ212" s="43">
        <v>1398</v>
      </c>
      <c r="AR212" s="44">
        <f t="shared" si="23"/>
        <v>1398000</v>
      </c>
    </row>
    <row r="213" spans="1:44" x14ac:dyDescent="0.25">
      <c r="A213" s="27">
        <v>40187.375</v>
      </c>
      <c r="B213" s="19">
        <v>2770426.8600083129</v>
      </c>
      <c r="C213" s="27">
        <v>40430.375</v>
      </c>
      <c r="D213" s="19">
        <v>3063641.6640005596</v>
      </c>
      <c r="E213" s="27">
        <v>40187.375</v>
      </c>
      <c r="F213" s="19">
        <v>1000</v>
      </c>
      <c r="G213" s="27">
        <v>40430.375</v>
      </c>
      <c r="H213" s="19">
        <v>10774000</v>
      </c>
      <c r="I213" s="27">
        <v>40187.375</v>
      </c>
      <c r="J213" s="19">
        <v>248000</v>
      </c>
      <c r="K213" s="27">
        <v>40430.375</v>
      </c>
      <c r="L213" s="19">
        <v>72000</v>
      </c>
      <c r="M213" s="19"/>
      <c r="N213" s="38">
        <v>40187.375</v>
      </c>
      <c r="O213" s="30">
        <v>680372.64600036223</v>
      </c>
      <c r="P213" s="38">
        <v>40430.375</v>
      </c>
      <c r="Q213" s="30">
        <v>954195.92999959365</v>
      </c>
      <c r="R213" s="38">
        <v>40187.375</v>
      </c>
      <c r="S213" s="30">
        <v>799000</v>
      </c>
      <c r="T213" s="38">
        <v>40430.375</v>
      </c>
      <c r="U213" s="30">
        <v>3762000</v>
      </c>
      <c r="V213" s="38">
        <v>40187.375</v>
      </c>
      <c r="W213" s="30">
        <v>2864000</v>
      </c>
      <c r="X213" s="38">
        <v>40430.375</v>
      </c>
      <c r="Y213" s="30">
        <v>544000</v>
      </c>
      <c r="AA213" s="42">
        <v>40187.375</v>
      </c>
      <c r="AB213" s="43">
        <v>286.38900000043202</v>
      </c>
      <c r="AC213" s="44">
        <f t="shared" si="18"/>
        <v>977732.04600147496</v>
      </c>
      <c r="AD213" s="42">
        <v>40430.375</v>
      </c>
      <c r="AE213" s="43">
        <v>336.91800000145997</v>
      </c>
      <c r="AF213" s="44">
        <f t="shared" si="19"/>
        <v>1150238.0520049843</v>
      </c>
      <c r="AG213" s="42">
        <v>40187.375</v>
      </c>
      <c r="AH213" s="43">
        <v>1381</v>
      </c>
      <c r="AI213" s="44">
        <f t="shared" si="20"/>
        <v>1381000</v>
      </c>
      <c r="AJ213" s="42">
        <v>40430.375</v>
      </c>
      <c r="AK213" s="43">
        <v>2230</v>
      </c>
      <c r="AL213" s="44">
        <f t="shared" si="21"/>
        <v>2230000</v>
      </c>
      <c r="AM213" s="42">
        <v>40187.375</v>
      </c>
      <c r="AN213" s="43">
        <v>1880</v>
      </c>
      <c r="AO213" s="44">
        <f t="shared" si="22"/>
        <v>1880000</v>
      </c>
      <c r="AP213" s="42">
        <v>40430.375</v>
      </c>
      <c r="AQ213" s="43">
        <v>1403</v>
      </c>
      <c r="AR213" s="44">
        <f t="shared" si="23"/>
        <v>1403000</v>
      </c>
    </row>
    <row r="214" spans="1:44" x14ac:dyDescent="0.25">
      <c r="A214" s="27">
        <v>40187.416666666664</v>
      </c>
      <c r="B214" s="19">
        <v>2790699.1919891196</v>
      </c>
      <c r="C214" s="27">
        <v>40430.416666666664</v>
      </c>
      <c r="D214" s="19">
        <v>3135468.8100001263</v>
      </c>
      <c r="E214" s="27">
        <v>40187.416666666664</v>
      </c>
      <c r="F214" s="19">
        <v>0</v>
      </c>
      <c r="G214" s="27">
        <v>40430.416666666664</v>
      </c>
      <c r="H214" s="19">
        <v>10963000</v>
      </c>
      <c r="I214" s="27">
        <v>40187.416666666664</v>
      </c>
      <c r="J214" s="19">
        <v>235000</v>
      </c>
      <c r="K214" s="27">
        <v>40430.416666666664</v>
      </c>
      <c r="L214" s="19">
        <v>91000</v>
      </c>
      <c r="M214" s="19"/>
      <c r="N214" s="38">
        <v>40187.416666666664</v>
      </c>
      <c r="O214" s="30">
        <v>706940.39399998635</v>
      </c>
      <c r="P214" s="38">
        <v>40430.416666666664</v>
      </c>
      <c r="Q214" s="30">
        <v>1004470.4940004712</v>
      </c>
      <c r="R214" s="38">
        <v>40187.416666666664</v>
      </c>
      <c r="S214" s="30">
        <v>813000</v>
      </c>
      <c r="T214" s="38">
        <v>40430.416666666664</v>
      </c>
      <c r="U214" s="30">
        <v>4019000</v>
      </c>
      <c r="V214" s="38">
        <v>40187.416666666664</v>
      </c>
      <c r="W214" s="30">
        <v>2830000</v>
      </c>
      <c r="X214" s="38">
        <v>40430.416666666664</v>
      </c>
      <c r="Y214" s="30">
        <v>527000</v>
      </c>
      <c r="AA214" s="42">
        <v>40187.416666666664</v>
      </c>
      <c r="AB214" s="43">
        <v>290.32100000046199</v>
      </c>
      <c r="AC214" s="44">
        <f t="shared" si="18"/>
        <v>991155.89400157728</v>
      </c>
      <c r="AD214" s="42">
        <v>40430.416666666664</v>
      </c>
      <c r="AE214" s="43">
        <v>364.54899999871901</v>
      </c>
      <c r="AF214" s="44">
        <f t="shared" si="19"/>
        <v>1244570.2859956268</v>
      </c>
      <c r="AG214" s="42">
        <v>40187.416666666664</v>
      </c>
      <c r="AH214" s="43">
        <v>1398</v>
      </c>
      <c r="AI214" s="44">
        <f t="shared" si="20"/>
        <v>1398000</v>
      </c>
      <c r="AJ214" s="42">
        <v>40430.416666666664</v>
      </c>
      <c r="AK214" s="43">
        <v>2294</v>
      </c>
      <c r="AL214" s="44">
        <f t="shared" si="21"/>
        <v>2294000</v>
      </c>
      <c r="AM214" s="42">
        <v>40187.416666666664</v>
      </c>
      <c r="AN214" s="43">
        <v>1852</v>
      </c>
      <c r="AO214" s="44">
        <f t="shared" si="22"/>
        <v>1852000</v>
      </c>
      <c r="AP214" s="42">
        <v>40430.416666666664</v>
      </c>
      <c r="AQ214" s="43">
        <v>1278</v>
      </c>
      <c r="AR214" s="44">
        <f t="shared" si="23"/>
        <v>1278000</v>
      </c>
    </row>
    <row r="215" spans="1:44" x14ac:dyDescent="0.25">
      <c r="A215" s="27">
        <v>40187.458333333336</v>
      </c>
      <c r="B215" s="19">
        <v>2826416.4600064079</v>
      </c>
      <c r="C215" s="27">
        <v>40430.458333333336</v>
      </c>
      <c r="D215" s="19">
        <v>3221525.5079903724</v>
      </c>
      <c r="E215" s="27">
        <v>40187.458333333336</v>
      </c>
      <c r="F215" s="19">
        <v>1000</v>
      </c>
      <c r="G215" s="27">
        <v>40430.458333333336</v>
      </c>
      <c r="H215" s="19">
        <v>11528000</v>
      </c>
      <c r="I215" s="27">
        <v>40187.458333333336</v>
      </c>
      <c r="J215" s="19">
        <v>218000</v>
      </c>
      <c r="K215" s="27">
        <v>40430.458333333336</v>
      </c>
      <c r="L215" s="19">
        <v>85000</v>
      </c>
      <c r="M215" s="19"/>
      <c r="N215" s="38">
        <v>40187.458333333336</v>
      </c>
      <c r="O215" s="30">
        <v>710064.20400011609</v>
      </c>
      <c r="P215" s="38">
        <v>40430.458333333336</v>
      </c>
      <c r="Q215" s="30">
        <v>1100284.4040010688</v>
      </c>
      <c r="R215" s="38">
        <v>40187.458333333336</v>
      </c>
      <c r="S215" s="30">
        <v>814000</v>
      </c>
      <c r="T215" s="38">
        <v>40430.458333333336</v>
      </c>
      <c r="U215" s="30">
        <v>4128000</v>
      </c>
      <c r="V215" s="38">
        <v>40187.458333333336</v>
      </c>
      <c r="W215" s="30">
        <v>2570000</v>
      </c>
      <c r="X215" s="38">
        <v>40430.458333333336</v>
      </c>
      <c r="Y215" s="30">
        <v>496000</v>
      </c>
      <c r="AA215" s="42">
        <v>40187.458333333336</v>
      </c>
      <c r="AB215" s="43">
        <v>294.34200000017898</v>
      </c>
      <c r="AC215" s="44">
        <f t="shared" si="18"/>
        <v>1004883.5880006111</v>
      </c>
      <c r="AD215" s="42">
        <v>40430.458333333336</v>
      </c>
      <c r="AE215" s="43">
        <v>397.51799999922503</v>
      </c>
      <c r="AF215" s="44">
        <f t="shared" si="19"/>
        <v>1357126.4519973542</v>
      </c>
      <c r="AG215" s="42">
        <v>40187.458333333336</v>
      </c>
      <c r="AH215" s="43">
        <v>1413</v>
      </c>
      <c r="AI215" s="44">
        <f t="shared" si="20"/>
        <v>1413000</v>
      </c>
      <c r="AJ215" s="42">
        <v>40430.458333333336</v>
      </c>
      <c r="AK215" s="43">
        <v>2392</v>
      </c>
      <c r="AL215" s="44">
        <f t="shared" si="21"/>
        <v>2392000</v>
      </c>
      <c r="AM215" s="42">
        <v>40187.458333333336</v>
      </c>
      <c r="AN215" s="43">
        <v>1820</v>
      </c>
      <c r="AO215" s="44">
        <f t="shared" si="22"/>
        <v>1820000</v>
      </c>
      <c r="AP215" s="42">
        <v>40430.458333333336</v>
      </c>
      <c r="AQ215" s="43">
        <v>1287</v>
      </c>
      <c r="AR215" s="44">
        <f t="shared" si="23"/>
        <v>1287000</v>
      </c>
    </row>
    <row r="216" spans="1:44" x14ac:dyDescent="0.25">
      <c r="A216" s="27">
        <v>40187.5</v>
      </c>
      <c r="B216" s="19">
        <v>2805778.8300042781</v>
      </c>
      <c r="C216" s="27">
        <v>40430.5</v>
      </c>
      <c r="D216" s="19">
        <v>3238175.5860010311</v>
      </c>
      <c r="E216" s="27">
        <v>40187.5</v>
      </c>
      <c r="F216" s="19">
        <v>1000</v>
      </c>
      <c r="G216" s="27">
        <v>40430.5</v>
      </c>
      <c r="H216" s="19">
        <v>11415000</v>
      </c>
      <c r="I216" s="27">
        <v>40187.5</v>
      </c>
      <c r="J216" s="19">
        <v>197000</v>
      </c>
      <c r="K216" s="27">
        <v>40430.5</v>
      </c>
      <c r="L216" s="19">
        <v>87000</v>
      </c>
      <c r="M216" s="19"/>
      <c r="N216" s="38">
        <v>40187.5</v>
      </c>
      <c r="O216" s="30">
        <v>726581.13600007514</v>
      </c>
      <c r="P216" s="38">
        <v>40430.5</v>
      </c>
      <c r="Q216" s="30">
        <v>1110820.0079983238</v>
      </c>
      <c r="R216" s="38">
        <v>40187.5</v>
      </c>
      <c r="S216" s="30">
        <v>825000</v>
      </c>
      <c r="T216" s="38">
        <v>40430.5</v>
      </c>
      <c r="U216" s="30">
        <v>4171000</v>
      </c>
      <c r="V216" s="38">
        <v>40187.5</v>
      </c>
      <c r="W216" s="30">
        <v>2407000</v>
      </c>
      <c r="X216" s="38">
        <v>40430.5</v>
      </c>
      <c r="Y216" s="30">
        <v>482000</v>
      </c>
      <c r="AA216" s="42">
        <v>40187.5</v>
      </c>
      <c r="AB216" s="43">
        <v>302.24399999901698</v>
      </c>
      <c r="AC216" s="44">
        <f t="shared" si="18"/>
        <v>1031861.0159966439</v>
      </c>
      <c r="AD216" s="42">
        <v>40430.5</v>
      </c>
      <c r="AE216" s="43">
        <v>401.13599999994</v>
      </c>
      <c r="AF216" s="44">
        <f t="shared" si="19"/>
        <v>1369478.3039997951</v>
      </c>
      <c r="AG216" s="42">
        <v>40187.5</v>
      </c>
      <c r="AH216" s="43">
        <v>1392</v>
      </c>
      <c r="AI216" s="44">
        <f t="shared" si="20"/>
        <v>1392000</v>
      </c>
      <c r="AJ216" s="42">
        <v>40430.5</v>
      </c>
      <c r="AK216" s="43">
        <v>2402</v>
      </c>
      <c r="AL216" s="44">
        <f t="shared" si="21"/>
        <v>2402000</v>
      </c>
      <c r="AM216" s="42">
        <v>40187.5</v>
      </c>
      <c r="AN216" s="43">
        <v>1686</v>
      </c>
      <c r="AO216" s="44">
        <f t="shared" si="22"/>
        <v>1686000</v>
      </c>
      <c r="AP216" s="42">
        <v>40430.5</v>
      </c>
      <c r="AQ216" s="43">
        <v>1242</v>
      </c>
      <c r="AR216" s="44">
        <f t="shared" si="23"/>
        <v>1242000</v>
      </c>
    </row>
    <row r="217" spans="1:44" x14ac:dyDescent="0.25">
      <c r="A217" s="27">
        <v>40187.541666666664</v>
      </c>
      <c r="B217" s="19">
        <v>2802245.3399954219</v>
      </c>
      <c r="C217" s="27">
        <v>40430.541666666664</v>
      </c>
      <c r="D217" s="19">
        <v>3254395.5000031781</v>
      </c>
      <c r="E217" s="27">
        <v>40187.541666666664</v>
      </c>
      <c r="F217" s="19">
        <v>1000</v>
      </c>
      <c r="G217" s="27">
        <v>40430.541666666664</v>
      </c>
      <c r="H217" s="19">
        <v>11434000</v>
      </c>
      <c r="I217" s="27">
        <v>40187.541666666664</v>
      </c>
      <c r="J217" s="19">
        <v>180000</v>
      </c>
      <c r="K217" s="27">
        <v>40430.541666666664</v>
      </c>
      <c r="L217" s="19">
        <v>86000</v>
      </c>
      <c r="M217" s="19"/>
      <c r="N217" s="38">
        <v>40187.541666666664</v>
      </c>
      <c r="O217" s="30">
        <v>727943.32199999655</v>
      </c>
      <c r="P217" s="38">
        <v>40430.541666666664</v>
      </c>
      <c r="Q217" s="30">
        <v>1099884.9660007751</v>
      </c>
      <c r="R217" s="38">
        <v>40187.541666666664</v>
      </c>
      <c r="S217" s="30">
        <v>844000</v>
      </c>
      <c r="T217" s="38">
        <v>40430.541666666664</v>
      </c>
      <c r="U217" s="30">
        <v>3839000</v>
      </c>
      <c r="V217" s="38">
        <v>40187.541666666664</v>
      </c>
      <c r="W217" s="30">
        <v>2287000</v>
      </c>
      <c r="X217" s="38">
        <v>40430.541666666664</v>
      </c>
      <c r="Y217" s="30">
        <v>511000</v>
      </c>
      <c r="AA217" s="42">
        <v>40187.541666666664</v>
      </c>
      <c r="AB217" s="43">
        <v>302.04800000041701</v>
      </c>
      <c r="AC217" s="44">
        <f t="shared" si="18"/>
        <v>1031191.8720014236</v>
      </c>
      <c r="AD217" s="42">
        <v>40430.541666666664</v>
      </c>
      <c r="AE217" s="43">
        <v>401.802000001073</v>
      </c>
      <c r="AF217" s="44">
        <f t="shared" si="19"/>
        <v>1371752.0280036633</v>
      </c>
      <c r="AG217" s="42">
        <v>40187.541666666664</v>
      </c>
      <c r="AH217" s="43">
        <v>1404</v>
      </c>
      <c r="AI217" s="44">
        <f t="shared" si="20"/>
        <v>1404000</v>
      </c>
      <c r="AJ217" s="42">
        <v>40430.541666666664</v>
      </c>
      <c r="AK217" s="43">
        <v>2395</v>
      </c>
      <c r="AL217" s="44">
        <f t="shared" si="21"/>
        <v>2395000</v>
      </c>
      <c r="AM217" s="42">
        <v>40187.541666666664</v>
      </c>
      <c r="AN217" s="43">
        <v>1646</v>
      </c>
      <c r="AO217" s="44">
        <f t="shared" si="22"/>
        <v>1646000</v>
      </c>
      <c r="AP217" s="42">
        <v>40430.541666666664</v>
      </c>
      <c r="AQ217" s="43">
        <v>1427</v>
      </c>
      <c r="AR217" s="44">
        <f t="shared" si="23"/>
        <v>1427000</v>
      </c>
    </row>
    <row r="218" spans="1:44" x14ac:dyDescent="0.25">
      <c r="A218" s="27">
        <v>40187.583333333336</v>
      </c>
      <c r="B218" s="19">
        <v>2837003.274004899</v>
      </c>
      <c r="C218" s="27">
        <v>40430.583333333336</v>
      </c>
      <c r="D218" s="19">
        <v>3312402.7740060939</v>
      </c>
      <c r="E218" s="27">
        <v>40187.583333333336</v>
      </c>
      <c r="F218" s="19">
        <v>0</v>
      </c>
      <c r="G218" s="27">
        <v>40430.583333333336</v>
      </c>
      <c r="H218" s="19">
        <v>10186000</v>
      </c>
      <c r="I218" s="27">
        <v>40187.583333333336</v>
      </c>
      <c r="J218" s="19">
        <v>172000</v>
      </c>
      <c r="K218" s="27">
        <v>40430.583333333336</v>
      </c>
      <c r="L218" s="19">
        <v>85000</v>
      </c>
      <c r="M218" s="19"/>
      <c r="N218" s="38">
        <v>40187.583333333336</v>
      </c>
      <c r="O218" s="30">
        <v>740991.62999974389</v>
      </c>
      <c r="P218" s="38">
        <v>40430.583333333336</v>
      </c>
      <c r="Q218" s="30">
        <v>1105067.41799972</v>
      </c>
      <c r="R218" s="38">
        <v>40187.583333333336</v>
      </c>
      <c r="S218" s="30">
        <v>815000</v>
      </c>
      <c r="T218" s="38">
        <v>40430.583333333336</v>
      </c>
      <c r="U218" s="30">
        <v>3796000</v>
      </c>
      <c r="V218" s="38">
        <v>40187.583333333336</v>
      </c>
      <c r="W218" s="30">
        <v>2170000</v>
      </c>
      <c r="X218" s="38">
        <v>40430.583333333336</v>
      </c>
      <c r="Y218" s="30">
        <v>522000</v>
      </c>
      <c r="AA218" s="42">
        <v>40187.583333333336</v>
      </c>
      <c r="AB218" s="43">
        <v>303.25899999961302</v>
      </c>
      <c r="AC218" s="44">
        <f t="shared" si="18"/>
        <v>1035326.2259986788</v>
      </c>
      <c r="AD218" s="42">
        <v>40430.583333333336</v>
      </c>
      <c r="AE218" s="43">
        <v>406.26799999922503</v>
      </c>
      <c r="AF218" s="44">
        <f t="shared" si="19"/>
        <v>1386998.9519973542</v>
      </c>
      <c r="AG218" s="42">
        <v>40187.583333333336</v>
      </c>
      <c r="AH218" s="43">
        <v>1423</v>
      </c>
      <c r="AI218" s="44">
        <f t="shared" si="20"/>
        <v>1423000</v>
      </c>
      <c r="AJ218" s="42">
        <v>40430.583333333336</v>
      </c>
      <c r="AK218" s="43">
        <v>2354</v>
      </c>
      <c r="AL218" s="44">
        <f t="shared" si="21"/>
        <v>2354000</v>
      </c>
      <c r="AM218" s="42">
        <v>40187.583333333336</v>
      </c>
      <c r="AN218" s="43">
        <v>1653</v>
      </c>
      <c r="AO218" s="44">
        <f t="shared" si="22"/>
        <v>1653000</v>
      </c>
      <c r="AP218" s="42">
        <v>40430.583333333336</v>
      </c>
      <c r="AQ218" s="43">
        <v>1346</v>
      </c>
      <c r="AR218" s="44">
        <f t="shared" si="23"/>
        <v>1346000</v>
      </c>
    </row>
    <row r="219" spans="1:44" x14ac:dyDescent="0.25">
      <c r="A219" s="27">
        <v>40187.625</v>
      </c>
      <c r="B219" s="19">
        <v>2826310.6259894576</v>
      </c>
      <c r="C219" s="27">
        <v>40430.625</v>
      </c>
      <c r="D219" s="19">
        <v>3382130.3099937662</v>
      </c>
      <c r="E219" s="27">
        <v>40187.625</v>
      </c>
      <c r="F219" s="19">
        <v>1000</v>
      </c>
      <c r="G219" s="27">
        <v>40430.625</v>
      </c>
      <c r="H219" s="19">
        <v>10418000</v>
      </c>
      <c r="I219" s="27">
        <v>40187.625</v>
      </c>
      <c r="J219" s="19">
        <v>169000</v>
      </c>
      <c r="K219" s="27">
        <v>40430.625</v>
      </c>
      <c r="L219" s="19">
        <v>54000</v>
      </c>
      <c r="M219" s="19"/>
      <c r="N219" s="38">
        <v>40187.625</v>
      </c>
      <c r="O219" s="30">
        <v>742306.01999977813</v>
      </c>
      <c r="P219" s="38">
        <v>40430.625</v>
      </c>
      <c r="Q219" s="30">
        <v>1150470.2040001161</v>
      </c>
      <c r="R219" s="38">
        <v>40187.625</v>
      </c>
      <c r="S219" s="30">
        <v>849000</v>
      </c>
      <c r="T219" s="38">
        <v>40430.625</v>
      </c>
      <c r="U219" s="30">
        <v>4127000</v>
      </c>
      <c r="V219" s="38">
        <v>40187.625</v>
      </c>
      <c r="W219" s="30">
        <v>2107000</v>
      </c>
      <c r="X219" s="38">
        <v>40430.625</v>
      </c>
      <c r="Y219" s="30">
        <v>485000</v>
      </c>
      <c r="AA219" s="42">
        <v>40187.625</v>
      </c>
      <c r="AB219" s="43">
        <v>304.38000000082002</v>
      </c>
      <c r="AC219" s="44">
        <f t="shared" si="18"/>
        <v>1039153.3200027995</v>
      </c>
      <c r="AD219" s="42">
        <v>40430.625</v>
      </c>
      <c r="AE219" s="43">
        <v>408.10000000149</v>
      </c>
      <c r="AF219" s="44">
        <f t="shared" si="19"/>
        <v>1393253.4000050868</v>
      </c>
      <c r="AG219" s="42">
        <v>40187.625</v>
      </c>
      <c r="AH219" s="43">
        <v>1437</v>
      </c>
      <c r="AI219" s="44">
        <f t="shared" si="20"/>
        <v>1437000</v>
      </c>
      <c r="AJ219" s="42">
        <v>40430.625</v>
      </c>
      <c r="AK219" s="43">
        <v>2341</v>
      </c>
      <c r="AL219" s="44">
        <f t="shared" si="21"/>
        <v>2341000</v>
      </c>
      <c r="AM219" s="42">
        <v>40187.625</v>
      </c>
      <c r="AN219" s="43">
        <v>1607</v>
      </c>
      <c r="AO219" s="44">
        <f t="shared" si="22"/>
        <v>1607000</v>
      </c>
      <c r="AP219" s="42">
        <v>40430.625</v>
      </c>
      <c r="AQ219" s="43">
        <v>1254</v>
      </c>
      <c r="AR219" s="44">
        <f t="shared" si="23"/>
        <v>1254000</v>
      </c>
    </row>
    <row r="220" spans="1:44" x14ac:dyDescent="0.25">
      <c r="A220" s="27">
        <v>40187.666666666664</v>
      </c>
      <c r="B220" s="19">
        <v>2859959.0099986997</v>
      </c>
      <c r="C220" s="27">
        <v>40430.666666666664</v>
      </c>
      <c r="D220" s="19">
        <v>3361175.1780055715</v>
      </c>
      <c r="E220" s="27">
        <v>40187.666666666664</v>
      </c>
      <c r="F220" s="19">
        <v>1000</v>
      </c>
      <c r="G220" s="27">
        <v>40430.666666666664</v>
      </c>
      <c r="H220" s="19">
        <v>11054000</v>
      </c>
      <c r="I220" s="27">
        <v>40187.666666666664</v>
      </c>
      <c r="J220" s="19">
        <v>182000</v>
      </c>
      <c r="K220" s="27">
        <v>40430.666666666664</v>
      </c>
      <c r="L220" s="19">
        <v>52000</v>
      </c>
      <c r="M220" s="19"/>
      <c r="N220" s="38">
        <v>40187.666666666664</v>
      </c>
      <c r="O220" s="30">
        <v>742405.02600010927</v>
      </c>
      <c r="P220" s="38">
        <v>40430.666666666664</v>
      </c>
      <c r="Q220" s="30">
        <v>1147704.8640015158</v>
      </c>
      <c r="R220" s="38">
        <v>40187.666666666664</v>
      </c>
      <c r="S220" s="30">
        <v>875000</v>
      </c>
      <c r="T220" s="38">
        <v>40430.666666666664</v>
      </c>
      <c r="U220" s="30">
        <v>4281000</v>
      </c>
      <c r="V220" s="38">
        <v>40187.666666666664</v>
      </c>
      <c r="W220" s="30">
        <v>2091000</v>
      </c>
      <c r="X220" s="38">
        <v>40430.666666666664</v>
      </c>
      <c r="Y220" s="30">
        <v>478000</v>
      </c>
      <c r="AA220" s="42">
        <v>40187.666666666664</v>
      </c>
      <c r="AB220" s="43">
        <v>299.86799999885301</v>
      </c>
      <c r="AC220" s="44">
        <f t="shared" si="18"/>
        <v>1023749.3519960842</v>
      </c>
      <c r="AD220" s="42">
        <v>40430.666666666664</v>
      </c>
      <c r="AE220" s="43">
        <v>414.68499999865901</v>
      </c>
      <c r="AF220" s="44">
        <f t="shared" si="19"/>
        <v>1415734.5899954219</v>
      </c>
      <c r="AG220" s="42">
        <v>40187.666666666664</v>
      </c>
      <c r="AH220" s="43">
        <v>1347</v>
      </c>
      <c r="AI220" s="44">
        <f t="shared" si="20"/>
        <v>1347000</v>
      </c>
      <c r="AJ220" s="42">
        <v>40430.666666666664</v>
      </c>
      <c r="AK220" s="43">
        <v>2454</v>
      </c>
      <c r="AL220" s="44">
        <f t="shared" si="21"/>
        <v>2454000</v>
      </c>
      <c r="AM220" s="42">
        <v>40187.666666666664</v>
      </c>
      <c r="AN220" s="43">
        <v>1584</v>
      </c>
      <c r="AO220" s="44">
        <f t="shared" si="22"/>
        <v>1584000</v>
      </c>
      <c r="AP220" s="42">
        <v>40430.666666666664</v>
      </c>
      <c r="AQ220" s="43">
        <v>1184</v>
      </c>
      <c r="AR220" s="44">
        <f t="shared" si="23"/>
        <v>1184000</v>
      </c>
    </row>
    <row r="221" spans="1:44" x14ac:dyDescent="0.25">
      <c r="A221" s="27">
        <v>40187.708333333336</v>
      </c>
      <c r="B221" s="19">
        <v>2859880.4880001331</v>
      </c>
      <c r="C221" s="27">
        <v>40430.708333333336</v>
      </c>
      <c r="D221" s="19">
        <v>3327748.7040001159</v>
      </c>
      <c r="E221" s="27">
        <v>40187.708333333336</v>
      </c>
      <c r="F221" s="19">
        <v>1000</v>
      </c>
      <c r="G221" s="27">
        <v>40430.708333333336</v>
      </c>
      <c r="H221" s="19">
        <v>12040000</v>
      </c>
      <c r="I221" s="27">
        <v>40187.708333333336</v>
      </c>
      <c r="J221" s="19">
        <v>186000</v>
      </c>
      <c r="K221" s="27">
        <v>40430.708333333336</v>
      </c>
      <c r="L221" s="19">
        <v>53000</v>
      </c>
      <c r="M221" s="19"/>
      <c r="N221" s="38">
        <v>40187.708333333336</v>
      </c>
      <c r="O221" s="30">
        <v>745969.24200088426</v>
      </c>
      <c r="P221" s="38">
        <v>40430.708333333336</v>
      </c>
      <c r="Q221" s="30">
        <v>1115848.8299975216</v>
      </c>
      <c r="R221" s="38">
        <v>40187.708333333336</v>
      </c>
      <c r="S221" s="30">
        <v>866000</v>
      </c>
      <c r="T221" s="38">
        <v>40430.708333333336</v>
      </c>
      <c r="U221" s="30">
        <v>4187000</v>
      </c>
      <c r="V221" s="38">
        <v>40187.708333333336</v>
      </c>
      <c r="W221" s="30">
        <v>2073000</v>
      </c>
      <c r="X221" s="38">
        <v>40430.708333333336</v>
      </c>
      <c r="Y221" s="30">
        <v>470000</v>
      </c>
      <c r="AA221" s="42">
        <v>40187.708333333336</v>
      </c>
      <c r="AB221" s="43">
        <v>299.51099999994</v>
      </c>
      <c r="AC221" s="44">
        <f t="shared" si="18"/>
        <v>1022530.5539997951</v>
      </c>
      <c r="AD221" s="42">
        <v>40430.708333333336</v>
      </c>
      <c r="AE221" s="43">
        <v>398.58000000193698</v>
      </c>
      <c r="AF221" s="44">
        <f t="shared" si="19"/>
        <v>1360752.1200066127</v>
      </c>
      <c r="AG221" s="42">
        <v>40187.708333333336</v>
      </c>
      <c r="AH221" s="43">
        <v>1574</v>
      </c>
      <c r="AI221" s="44">
        <f t="shared" si="20"/>
        <v>1574000</v>
      </c>
      <c r="AJ221" s="42">
        <v>40430.708333333336</v>
      </c>
      <c r="AK221" s="43">
        <v>2406</v>
      </c>
      <c r="AL221" s="44">
        <f t="shared" si="21"/>
        <v>2406000</v>
      </c>
      <c r="AM221" s="42">
        <v>40187.708333333336</v>
      </c>
      <c r="AN221" s="43">
        <v>1641</v>
      </c>
      <c r="AO221" s="44">
        <f t="shared" si="22"/>
        <v>1641000</v>
      </c>
      <c r="AP221" s="42">
        <v>40430.708333333336</v>
      </c>
      <c r="AQ221" s="43">
        <v>1231</v>
      </c>
      <c r="AR221" s="44">
        <f t="shared" si="23"/>
        <v>1231000</v>
      </c>
    </row>
    <row r="222" spans="1:44" x14ac:dyDescent="0.25">
      <c r="A222" s="27">
        <v>40187.75</v>
      </c>
      <c r="B222" s="19">
        <v>2861409.9600072037</v>
      </c>
      <c r="C222" s="27">
        <v>40430.75</v>
      </c>
      <c r="D222" s="19">
        <v>3227653.6379948859</v>
      </c>
      <c r="E222" s="27">
        <v>40187.75</v>
      </c>
      <c r="F222" s="19">
        <v>1000</v>
      </c>
      <c r="G222" s="27">
        <v>40430.75</v>
      </c>
      <c r="H222" s="19">
        <v>11669000</v>
      </c>
      <c r="I222" s="27">
        <v>40187.75</v>
      </c>
      <c r="J222" s="19">
        <v>195000</v>
      </c>
      <c r="K222" s="27">
        <v>40430.75</v>
      </c>
      <c r="L222" s="19">
        <v>57000</v>
      </c>
      <c r="M222" s="19"/>
      <c r="N222" s="38">
        <v>40187.75</v>
      </c>
      <c r="O222" s="30">
        <v>761164.95599889732</v>
      </c>
      <c r="P222" s="38">
        <v>40430.75</v>
      </c>
      <c r="Q222" s="30">
        <v>1021844.3400001911</v>
      </c>
      <c r="R222" s="38">
        <v>40187.75</v>
      </c>
      <c r="S222" s="30">
        <v>951000</v>
      </c>
      <c r="T222" s="38">
        <v>40430.75</v>
      </c>
      <c r="U222" s="30">
        <v>4079000</v>
      </c>
      <c r="V222" s="38">
        <v>40187.75</v>
      </c>
      <c r="W222" s="30">
        <v>2086000</v>
      </c>
      <c r="X222" s="38">
        <v>40430.75</v>
      </c>
      <c r="Y222" s="30">
        <v>466000</v>
      </c>
      <c r="AA222" s="42">
        <v>40187.75</v>
      </c>
      <c r="AB222" s="43">
        <v>297.06400000117702</v>
      </c>
      <c r="AC222" s="44">
        <f t="shared" si="18"/>
        <v>1014176.4960040184</v>
      </c>
      <c r="AD222" s="42">
        <v>40430.75</v>
      </c>
      <c r="AE222" s="43">
        <v>365.03799999877799</v>
      </c>
      <c r="AF222" s="44">
        <f t="shared" si="19"/>
        <v>1246239.731995828</v>
      </c>
      <c r="AG222" s="42">
        <v>40187.75</v>
      </c>
      <c r="AH222" s="43">
        <v>1487</v>
      </c>
      <c r="AI222" s="44">
        <f t="shared" si="20"/>
        <v>1487000</v>
      </c>
      <c r="AJ222" s="42">
        <v>40430.75</v>
      </c>
      <c r="AK222" s="43">
        <v>2406</v>
      </c>
      <c r="AL222" s="44">
        <f t="shared" si="21"/>
        <v>2406000</v>
      </c>
      <c r="AM222" s="42">
        <v>40187.75</v>
      </c>
      <c r="AN222" s="43">
        <v>1774</v>
      </c>
      <c r="AO222" s="44">
        <f t="shared" si="22"/>
        <v>1774000</v>
      </c>
      <c r="AP222" s="42">
        <v>40430.75</v>
      </c>
      <c r="AQ222" s="43">
        <v>1298</v>
      </c>
      <c r="AR222" s="44">
        <f t="shared" si="23"/>
        <v>1298000</v>
      </c>
    </row>
    <row r="223" spans="1:44" x14ac:dyDescent="0.25">
      <c r="A223" s="27">
        <v>40187.791666666664</v>
      </c>
      <c r="B223" s="19">
        <v>2876230.1339969207</v>
      </c>
      <c r="C223" s="27">
        <v>40430.791666666664</v>
      </c>
      <c r="D223" s="19">
        <v>3060033.0660052304</v>
      </c>
      <c r="E223" s="27">
        <v>40187.791666666664</v>
      </c>
      <c r="F223" s="19">
        <v>1000</v>
      </c>
      <c r="G223" s="27">
        <v>40430.791666666664</v>
      </c>
      <c r="H223" s="19">
        <v>11553000</v>
      </c>
      <c r="I223" s="27">
        <v>40187.791666666664</v>
      </c>
      <c r="J223" s="19">
        <v>205000</v>
      </c>
      <c r="K223" s="27">
        <v>40430.791666666664</v>
      </c>
      <c r="L223" s="19">
        <v>58000</v>
      </c>
      <c r="M223" s="19"/>
      <c r="N223" s="38">
        <v>40187.791666666664</v>
      </c>
      <c r="O223" s="30">
        <v>747853.77000057348</v>
      </c>
      <c r="P223" s="38">
        <v>40430.791666666664</v>
      </c>
      <c r="Q223" s="30">
        <v>962300.76600141323</v>
      </c>
      <c r="R223" s="38">
        <v>40187.791666666664</v>
      </c>
      <c r="S223" s="30">
        <v>927000</v>
      </c>
      <c r="T223" s="38">
        <v>40430.791666666664</v>
      </c>
      <c r="U223" s="30">
        <v>4057000</v>
      </c>
      <c r="V223" s="38">
        <v>40187.791666666664</v>
      </c>
      <c r="W223" s="30">
        <v>2180000</v>
      </c>
      <c r="X223" s="38">
        <v>40430.791666666664</v>
      </c>
      <c r="Y223" s="30">
        <v>465000</v>
      </c>
      <c r="AA223" s="42">
        <v>40187.791666666664</v>
      </c>
      <c r="AB223" s="43">
        <v>303.52199999988102</v>
      </c>
      <c r="AC223" s="44">
        <f t="shared" si="18"/>
        <v>1036224.1079995938</v>
      </c>
      <c r="AD223" s="42">
        <v>40430.791666666664</v>
      </c>
      <c r="AE223" s="43">
        <v>335.92599999904598</v>
      </c>
      <c r="AF223" s="44">
        <f t="shared" si="19"/>
        <v>1146851.363996743</v>
      </c>
      <c r="AG223" s="42">
        <v>40187.791666666664</v>
      </c>
      <c r="AH223" s="43">
        <v>1515</v>
      </c>
      <c r="AI223" s="44">
        <f t="shared" si="20"/>
        <v>1515000</v>
      </c>
      <c r="AJ223" s="42">
        <v>40430.791666666664</v>
      </c>
      <c r="AK223" s="43">
        <v>2389</v>
      </c>
      <c r="AL223" s="44">
        <f t="shared" si="21"/>
        <v>2389000</v>
      </c>
      <c r="AM223" s="42">
        <v>40187.791666666664</v>
      </c>
      <c r="AN223" s="43">
        <v>1829</v>
      </c>
      <c r="AO223" s="44">
        <f t="shared" si="22"/>
        <v>1829000</v>
      </c>
      <c r="AP223" s="42">
        <v>40430.791666666664</v>
      </c>
      <c r="AQ223" s="43">
        <v>1380</v>
      </c>
      <c r="AR223" s="44">
        <f t="shared" si="23"/>
        <v>1380000</v>
      </c>
    </row>
    <row r="224" spans="1:44" x14ac:dyDescent="0.25">
      <c r="A224" s="27">
        <v>40187.833333333336</v>
      </c>
      <c r="B224" s="19">
        <v>2848610.874006968</v>
      </c>
      <c r="C224" s="27">
        <v>40430.833333333336</v>
      </c>
      <c r="D224" s="19">
        <v>2988455.1419908707</v>
      </c>
      <c r="E224" s="27">
        <v>40187.833333333336</v>
      </c>
      <c r="F224" s="19">
        <v>0</v>
      </c>
      <c r="G224" s="27">
        <v>40430.833333333336</v>
      </c>
      <c r="H224" s="19">
        <v>11360000</v>
      </c>
      <c r="I224" s="27">
        <v>40187.833333333336</v>
      </c>
      <c r="J224" s="19">
        <v>205000</v>
      </c>
      <c r="K224" s="27">
        <v>40430.833333333336</v>
      </c>
      <c r="L224" s="19">
        <v>60000</v>
      </c>
      <c r="M224" s="19"/>
      <c r="N224" s="38">
        <v>40187.833333333336</v>
      </c>
      <c r="O224" s="30">
        <v>741981.68999987375</v>
      </c>
      <c r="P224" s="38">
        <v>40430.833333333336</v>
      </c>
      <c r="Q224" s="30">
        <v>902514.79799946386</v>
      </c>
      <c r="R224" s="38">
        <v>40187.833333333336</v>
      </c>
      <c r="S224" s="30">
        <v>931000</v>
      </c>
      <c r="T224" s="38">
        <v>40430.833333333336</v>
      </c>
      <c r="U224" s="30">
        <v>3802000</v>
      </c>
      <c r="V224" s="38">
        <v>40187.833333333336</v>
      </c>
      <c r="W224" s="30">
        <v>2231000</v>
      </c>
      <c r="X224" s="38">
        <v>40430.833333333336</v>
      </c>
      <c r="Y224" s="30">
        <v>490000</v>
      </c>
      <c r="AA224" s="42">
        <v>40187.833333333336</v>
      </c>
      <c r="AB224" s="43">
        <v>301.93400000035803</v>
      </c>
      <c r="AC224" s="44">
        <f t="shared" si="18"/>
        <v>1030802.6760012223</v>
      </c>
      <c r="AD224" s="42">
        <v>40430.833333333336</v>
      </c>
      <c r="AE224" s="43">
        <v>319.58000000193698</v>
      </c>
      <c r="AF224" s="44">
        <f t="shared" si="19"/>
        <v>1091046.1200066127</v>
      </c>
      <c r="AG224" s="42">
        <v>40187.833333333336</v>
      </c>
      <c r="AH224" s="43">
        <v>1473</v>
      </c>
      <c r="AI224" s="44">
        <f t="shared" si="20"/>
        <v>1473000</v>
      </c>
      <c r="AJ224" s="42">
        <v>40430.833333333336</v>
      </c>
      <c r="AK224" s="43">
        <v>2361</v>
      </c>
      <c r="AL224" s="44">
        <f t="shared" si="21"/>
        <v>2361000</v>
      </c>
      <c r="AM224" s="42">
        <v>40187.833333333336</v>
      </c>
      <c r="AN224" s="43">
        <v>1880</v>
      </c>
      <c r="AO224" s="44">
        <f t="shared" si="22"/>
        <v>1880000</v>
      </c>
      <c r="AP224" s="42">
        <v>40430.833333333336</v>
      </c>
      <c r="AQ224" s="43">
        <v>1488</v>
      </c>
      <c r="AR224" s="44">
        <f t="shared" si="23"/>
        <v>1488000</v>
      </c>
    </row>
    <row r="225" spans="1:44" x14ac:dyDescent="0.25">
      <c r="A225" s="27">
        <v>40187.875</v>
      </c>
      <c r="B225" s="19">
        <v>2838850.2479888937</v>
      </c>
      <c r="C225" s="27">
        <v>40430.875</v>
      </c>
      <c r="D225" s="19">
        <v>3003906.9060085998</v>
      </c>
      <c r="E225" s="27">
        <v>40187.875</v>
      </c>
      <c r="F225" s="19">
        <v>1000</v>
      </c>
      <c r="G225" s="27">
        <v>40430.875</v>
      </c>
      <c r="H225" s="19">
        <v>11120000</v>
      </c>
      <c r="I225" s="27">
        <v>40187.875</v>
      </c>
      <c r="J225" s="19">
        <v>212000</v>
      </c>
      <c r="K225" s="27">
        <v>40430.875</v>
      </c>
      <c r="L225" s="19">
        <v>61000</v>
      </c>
      <c r="M225" s="19"/>
      <c r="N225" s="38">
        <v>40187.875</v>
      </c>
      <c r="O225" s="30">
        <v>749796.33599944355</v>
      </c>
      <c r="P225" s="38">
        <v>40430.875</v>
      </c>
      <c r="Q225" s="30">
        <v>871942.42799916002</v>
      </c>
      <c r="R225" s="38">
        <v>40187.875</v>
      </c>
      <c r="S225" s="30">
        <v>923000</v>
      </c>
      <c r="T225" s="38">
        <v>40430.875</v>
      </c>
      <c r="U225" s="30">
        <v>3739000</v>
      </c>
      <c r="V225" s="38">
        <v>40187.875</v>
      </c>
      <c r="W225" s="30">
        <v>2339000</v>
      </c>
      <c r="X225" s="38">
        <v>40430.875</v>
      </c>
      <c r="Y225" s="30">
        <v>501000</v>
      </c>
      <c r="AA225" s="42">
        <v>40187.875</v>
      </c>
      <c r="AB225" s="43">
        <v>276.57599999941903</v>
      </c>
      <c r="AC225" s="44">
        <f t="shared" si="18"/>
        <v>944230.46399801655</v>
      </c>
      <c r="AD225" s="42">
        <v>40430.875</v>
      </c>
      <c r="AE225" s="43">
        <v>315.00799999758601</v>
      </c>
      <c r="AF225" s="44">
        <f t="shared" si="19"/>
        <v>1075437.3119917586</v>
      </c>
      <c r="AG225" s="42">
        <v>40187.875</v>
      </c>
      <c r="AH225" s="43">
        <v>1233</v>
      </c>
      <c r="AI225" s="44">
        <f t="shared" si="20"/>
        <v>1233000</v>
      </c>
      <c r="AJ225" s="42">
        <v>40430.875</v>
      </c>
      <c r="AK225" s="43">
        <v>2248</v>
      </c>
      <c r="AL225" s="44">
        <f t="shared" si="21"/>
        <v>2248000</v>
      </c>
      <c r="AM225" s="42">
        <v>40187.875</v>
      </c>
      <c r="AN225" s="43">
        <v>1523</v>
      </c>
      <c r="AO225" s="44">
        <f t="shared" si="22"/>
        <v>1523000</v>
      </c>
      <c r="AP225" s="42">
        <v>40430.875</v>
      </c>
      <c r="AQ225" s="43">
        <v>1437</v>
      </c>
      <c r="AR225" s="44">
        <f t="shared" si="23"/>
        <v>1437000</v>
      </c>
    </row>
    <row r="226" spans="1:44" x14ac:dyDescent="0.25">
      <c r="A226" s="27">
        <v>40187.916666666664</v>
      </c>
      <c r="B226" s="19">
        <v>2846545.4040066302</v>
      </c>
      <c r="C226" s="27">
        <v>40430.916666666664</v>
      </c>
      <c r="D226" s="19">
        <v>2980947.7559907925</v>
      </c>
      <c r="E226" s="27">
        <v>40187.916666666664</v>
      </c>
      <c r="F226" s="19">
        <v>1000</v>
      </c>
      <c r="G226" s="27">
        <v>40430.916666666664</v>
      </c>
      <c r="H226" s="19">
        <v>10962000</v>
      </c>
      <c r="I226" s="27">
        <v>40187.916666666664</v>
      </c>
      <c r="J226" s="19">
        <v>209000</v>
      </c>
      <c r="K226" s="27">
        <v>40430.916666666664</v>
      </c>
      <c r="L226" s="19">
        <v>61000</v>
      </c>
      <c r="M226" s="19"/>
      <c r="N226" s="38">
        <v>40187.916666666664</v>
      </c>
      <c r="O226" s="30">
        <v>736577.32800032431</v>
      </c>
      <c r="P226" s="38">
        <v>40430.916666666664</v>
      </c>
      <c r="Q226" s="30">
        <v>857337.33600097976</v>
      </c>
      <c r="R226" s="38">
        <v>40187.916666666664</v>
      </c>
      <c r="S226" s="30">
        <v>931000</v>
      </c>
      <c r="T226" s="38">
        <v>40430.916666666664</v>
      </c>
      <c r="U226" s="30">
        <v>3645000</v>
      </c>
      <c r="V226" s="38">
        <v>40187.916666666664</v>
      </c>
      <c r="W226" s="30">
        <v>2356000</v>
      </c>
      <c r="X226" s="38">
        <v>40430.916666666664</v>
      </c>
      <c r="Y226" s="30">
        <v>511000</v>
      </c>
      <c r="AA226" s="42">
        <v>40187.916666666664</v>
      </c>
      <c r="AB226" s="43">
        <v>237.97900000028301</v>
      </c>
      <c r="AC226" s="44">
        <f t="shared" si="18"/>
        <v>812460.30600096623</v>
      </c>
      <c r="AD226" s="42">
        <v>40430.916666666664</v>
      </c>
      <c r="AE226" s="43">
        <v>307.01200000196701</v>
      </c>
      <c r="AF226" s="44">
        <f t="shared" si="19"/>
        <v>1048138.9680067154</v>
      </c>
      <c r="AG226" s="42">
        <v>40187.916666666664</v>
      </c>
      <c r="AH226" s="43">
        <v>613</v>
      </c>
      <c r="AI226" s="44">
        <f t="shared" si="20"/>
        <v>613000</v>
      </c>
      <c r="AJ226" s="42">
        <v>40430.916666666664</v>
      </c>
      <c r="AK226" s="43">
        <v>2236</v>
      </c>
      <c r="AL226" s="44">
        <f t="shared" si="21"/>
        <v>2236000</v>
      </c>
      <c r="AM226" s="42">
        <v>40187.916666666664</v>
      </c>
      <c r="AN226" s="43">
        <v>643</v>
      </c>
      <c r="AO226" s="44">
        <f t="shared" si="22"/>
        <v>643000</v>
      </c>
      <c r="AP226" s="42">
        <v>40430.916666666664</v>
      </c>
      <c r="AQ226" s="43">
        <v>1371</v>
      </c>
      <c r="AR226" s="44">
        <f t="shared" si="23"/>
        <v>1371000</v>
      </c>
    </row>
    <row r="227" spans="1:44" x14ac:dyDescent="0.25">
      <c r="A227" s="27">
        <v>40187.958333333336</v>
      </c>
      <c r="B227" s="19">
        <v>2837119.3499996825</v>
      </c>
      <c r="C227" s="27">
        <v>40430.958333333336</v>
      </c>
      <c r="D227" s="19">
        <v>2890917.1620057495</v>
      </c>
      <c r="E227" s="27">
        <v>40187.958333333336</v>
      </c>
      <c r="F227" s="19">
        <v>1000</v>
      </c>
      <c r="G227" s="27">
        <v>40430.958333333336</v>
      </c>
      <c r="H227" s="19">
        <v>10928000</v>
      </c>
      <c r="I227" s="27">
        <v>40187.958333333336</v>
      </c>
      <c r="J227" s="19">
        <v>211000</v>
      </c>
      <c r="K227" s="27">
        <v>40430.958333333336</v>
      </c>
      <c r="L227" s="19">
        <v>64000</v>
      </c>
      <c r="M227" s="19"/>
      <c r="N227" s="38">
        <v>40187.958333333336</v>
      </c>
      <c r="O227" s="30">
        <v>725533.03799997608</v>
      </c>
      <c r="P227" s="38">
        <v>40430.958333333336</v>
      </c>
      <c r="Q227" s="30">
        <v>777511.18800029368</v>
      </c>
      <c r="R227" s="38">
        <v>40187.958333333336</v>
      </c>
      <c r="S227" s="30">
        <v>951000</v>
      </c>
      <c r="T227" s="38">
        <v>40430.958333333336</v>
      </c>
      <c r="U227" s="30">
        <v>2991000</v>
      </c>
      <c r="V227" s="38">
        <v>40187.958333333336</v>
      </c>
      <c r="W227" s="30">
        <v>2435000</v>
      </c>
      <c r="X227" s="38">
        <v>40430.958333333336</v>
      </c>
      <c r="Y227" s="30">
        <v>504000</v>
      </c>
      <c r="AA227" s="42">
        <v>40187.958333333336</v>
      </c>
      <c r="AB227" s="43">
        <v>230.41200000047701</v>
      </c>
      <c r="AC227" s="44">
        <f t="shared" si="18"/>
        <v>786626.5680016285</v>
      </c>
      <c r="AD227" s="42">
        <v>40430.958333333336</v>
      </c>
      <c r="AE227" s="43">
        <v>297.85700000077497</v>
      </c>
      <c r="AF227" s="44">
        <f t="shared" si="19"/>
        <v>1016883.7980026457</v>
      </c>
      <c r="AG227" s="42">
        <v>40187.958333333336</v>
      </c>
      <c r="AH227" s="43">
        <v>511</v>
      </c>
      <c r="AI227" s="44">
        <f t="shared" si="20"/>
        <v>511000</v>
      </c>
      <c r="AJ227" s="42">
        <v>40430.958333333336</v>
      </c>
      <c r="AK227" s="43">
        <v>2277</v>
      </c>
      <c r="AL227" s="44">
        <f t="shared" si="21"/>
        <v>2277000</v>
      </c>
      <c r="AM227" s="42">
        <v>40187.958333333336</v>
      </c>
      <c r="AN227" s="43">
        <v>516</v>
      </c>
      <c r="AO227" s="44">
        <f t="shared" si="22"/>
        <v>516000</v>
      </c>
      <c r="AP227" s="42">
        <v>40430.958333333336</v>
      </c>
      <c r="AQ227" s="43">
        <v>1384</v>
      </c>
      <c r="AR227" s="44">
        <f t="shared" si="23"/>
        <v>1384000</v>
      </c>
    </row>
    <row r="228" spans="1:44" x14ac:dyDescent="0.25">
      <c r="A228" s="27">
        <v>40188</v>
      </c>
      <c r="B228" s="19">
        <v>2825996.5379971936</v>
      </c>
      <c r="C228" s="27">
        <v>40431</v>
      </c>
      <c r="D228" s="19">
        <v>2896082.5440050731</v>
      </c>
      <c r="E228" s="27">
        <v>40188</v>
      </c>
      <c r="F228" s="19">
        <v>1000</v>
      </c>
      <c r="G228" s="27">
        <v>40431</v>
      </c>
      <c r="H228" s="19">
        <v>10388000</v>
      </c>
      <c r="I228" s="27">
        <v>40188</v>
      </c>
      <c r="J228" s="19">
        <v>217000</v>
      </c>
      <c r="K228" s="27">
        <v>40431</v>
      </c>
      <c r="L228" s="19">
        <v>62000</v>
      </c>
      <c r="M228" s="19"/>
      <c r="N228" s="38">
        <v>40188</v>
      </c>
      <c r="O228" s="30">
        <v>725758.36200034141</v>
      </c>
      <c r="P228" s="38">
        <v>40431</v>
      </c>
      <c r="Q228" s="30">
        <v>768846.45599969616</v>
      </c>
      <c r="R228" s="38">
        <v>40188</v>
      </c>
      <c r="S228" s="30">
        <v>924000</v>
      </c>
      <c r="T228" s="38">
        <v>40431</v>
      </c>
      <c r="U228" s="30">
        <v>2997000</v>
      </c>
      <c r="V228" s="38">
        <v>40188</v>
      </c>
      <c r="W228" s="30">
        <v>2534000</v>
      </c>
      <c r="X228" s="38">
        <v>40431</v>
      </c>
      <c r="Y228" s="30">
        <v>485000</v>
      </c>
      <c r="AA228" s="42">
        <v>40188</v>
      </c>
      <c r="AB228" s="43">
        <v>231.18200000003</v>
      </c>
      <c r="AC228" s="44">
        <f t="shared" si="18"/>
        <v>789255.34800010244</v>
      </c>
      <c r="AD228" s="42">
        <v>40431</v>
      </c>
      <c r="AE228" s="43">
        <v>297.00199999660299</v>
      </c>
      <c r="AF228" s="44">
        <f t="shared" si="19"/>
        <v>1013964.8279884026</v>
      </c>
      <c r="AG228" s="42">
        <v>40188</v>
      </c>
      <c r="AH228" s="43">
        <v>510</v>
      </c>
      <c r="AI228" s="44">
        <f t="shared" si="20"/>
        <v>510000</v>
      </c>
      <c r="AJ228" s="42">
        <v>40431</v>
      </c>
      <c r="AK228" s="43">
        <v>2128</v>
      </c>
      <c r="AL228" s="44">
        <f t="shared" si="21"/>
        <v>2128000</v>
      </c>
      <c r="AM228" s="42">
        <v>40188</v>
      </c>
      <c r="AN228" s="43">
        <v>498</v>
      </c>
      <c r="AO228" s="44">
        <f t="shared" si="22"/>
        <v>498000</v>
      </c>
      <c r="AP228" s="42">
        <v>40431</v>
      </c>
      <c r="AQ228" s="43">
        <v>1381</v>
      </c>
      <c r="AR228" s="44">
        <f t="shared" si="23"/>
        <v>1381000</v>
      </c>
    </row>
    <row r="229" spans="1:44" x14ac:dyDescent="0.25">
      <c r="A229" s="27">
        <v>40188.041666666664</v>
      </c>
      <c r="B229" s="19">
        <v>2817034.7880071285</v>
      </c>
      <c r="C229" s="27">
        <v>40431.041666666664</v>
      </c>
      <c r="D229" s="19">
        <v>2884167.6839931821</v>
      </c>
      <c r="E229" s="27">
        <v>40188.041666666664</v>
      </c>
      <c r="F229" s="19">
        <v>1000</v>
      </c>
      <c r="G229" s="27">
        <v>40431.041666666664</v>
      </c>
      <c r="H229" s="19">
        <v>9785000</v>
      </c>
      <c r="I229" s="27">
        <v>40188.041666666664</v>
      </c>
      <c r="J229" s="19">
        <v>225000</v>
      </c>
      <c r="K229" s="27">
        <v>40431.041666666664</v>
      </c>
      <c r="L229" s="19">
        <v>62000</v>
      </c>
      <c r="M229" s="19"/>
      <c r="N229" s="38">
        <v>40188.041666666664</v>
      </c>
      <c r="O229" s="30">
        <v>724519.07999910892</v>
      </c>
      <c r="P229" s="38">
        <v>40431.041666666664</v>
      </c>
      <c r="Q229" s="30">
        <v>756542.4000003176</v>
      </c>
      <c r="R229" s="38">
        <v>40188.041666666664</v>
      </c>
      <c r="S229" s="30">
        <v>912000</v>
      </c>
      <c r="T229" s="38">
        <v>40431.041666666664</v>
      </c>
      <c r="U229" s="30">
        <v>2847000</v>
      </c>
      <c r="V229" s="38">
        <v>40188.041666666664</v>
      </c>
      <c r="W229" s="30">
        <v>2560000</v>
      </c>
      <c r="X229" s="38">
        <v>40431.041666666664</v>
      </c>
      <c r="Y229" s="30">
        <v>484000</v>
      </c>
      <c r="AA229" s="42">
        <v>40188.041666666664</v>
      </c>
      <c r="AB229" s="43">
        <v>234.642999999225</v>
      </c>
      <c r="AC229" s="44">
        <f t="shared" si="18"/>
        <v>801071.20199735416</v>
      </c>
      <c r="AD229" s="42">
        <v>40431.041666666664</v>
      </c>
      <c r="AE229" s="43">
        <v>297.19800000265201</v>
      </c>
      <c r="AF229" s="44">
        <f t="shared" si="19"/>
        <v>1014633.9720090539</v>
      </c>
      <c r="AG229" s="42">
        <v>40188.041666666664</v>
      </c>
      <c r="AH229" s="43">
        <v>510</v>
      </c>
      <c r="AI229" s="44">
        <f t="shared" si="20"/>
        <v>510000</v>
      </c>
      <c r="AJ229" s="42">
        <v>40431.041666666664</v>
      </c>
      <c r="AK229" s="43">
        <v>2166</v>
      </c>
      <c r="AL229" s="44">
        <f t="shared" si="21"/>
        <v>2166000</v>
      </c>
      <c r="AM229" s="42">
        <v>40188.041666666664</v>
      </c>
      <c r="AN229" s="43">
        <v>514</v>
      </c>
      <c r="AO229" s="44">
        <f t="shared" si="22"/>
        <v>514000</v>
      </c>
      <c r="AP229" s="42">
        <v>40431.041666666664</v>
      </c>
      <c r="AQ229" s="43">
        <v>1447</v>
      </c>
      <c r="AR229" s="44">
        <f t="shared" si="23"/>
        <v>1447000</v>
      </c>
    </row>
    <row r="230" spans="1:44" x14ac:dyDescent="0.25">
      <c r="A230" s="27">
        <v>40188.083333333336</v>
      </c>
      <c r="B230" s="19">
        <v>2805888.0779927727</v>
      </c>
      <c r="C230" s="27">
        <v>40431.083333333336</v>
      </c>
      <c r="D230" s="19">
        <v>2836296.5760031273</v>
      </c>
      <c r="E230" s="27">
        <v>40188.083333333336</v>
      </c>
      <c r="F230" s="19">
        <v>1000</v>
      </c>
      <c r="G230" s="27">
        <v>40431.083333333336</v>
      </c>
      <c r="H230" s="19">
        <v>9694000</v>
      </c>
      <c r="I230" s="27">
        <v>40188.083333333336</v>
      </c>
      <c r="J230" s="19">
        <v>226000</v>
      </c>
      <c r="K230" s="27">
        <v>40431.083333333336</v>
      </c>
      <c r="L230" s="19">
        <v>63000</v>
      </c>
      <c r="M230" s="19"/>
      <c r="N230" s="38">
        <v>40188.083333333336</v>
      </c>
      <c r="O230" s="30">
        <v>709080.97200110613</v>
      </c>
      <c r="P230" s="38">
        <v>40431.083333333336</v>
      </c>
      <c r="Q230" s="30">
        <v>735221.9699999385</v>
      </c>
      <c r="R230" s="38">
        <v>40188.083333333336</v>
      </c>
      <c r="S230" s="30">
        <v>920000</v>
      </c>
      <c r="T230" s="38">
        <v>40431.083333333336</v>
      </c>
      <c r="U230" s="30">
        <v>2680000</v>
      </c>
      <c r="V230" s="38">
        <v>40188.083333333336</v>
      </c>
      <c r="W230" s="30">
        <v>2608000</v>
      </c>
      <c r="X230" s="38">
        <v>40431.083333333336</v>
      </c>
      <c r="Y230" s="30">
        <v>473000</v>
      </c>
      <c r="AA230" s="42">
        <v>40188.083333333336</v>
      </c>
      <c r="AB230" s="43">
        <v>231.17300000041701</v>
      </c>
      <c r="AC230" s="44">
        <f t="shared" si="18"/>
        <v>789224.62200142362</v>
      </c>
      <c r="AD230" s="42">
        <v>40431.083333333336</v>
      </c>
      <c r="AE230" s="43">
        <v>290.31299999728799</v>
      </c>
      <c r="AF230" s="44">
        <f t="shared" si="19"/>
        <v>991128.58199074119</v>
      </c>
      <c r="AG230" s="42">
        <v>40188.083333333336</v>
      </c>
      <c r="AH230" s="43">
        <v>524</v>
      </c>
      <c r="AI230" s="44">
        <f t="shared" si="20"/>
        <v>524000</v>
      </c>
      <c r="AJ230" s="42">
        <v>40431.083333333336</v>
      </c>
      <c r="AK230" s="43">
        <v>2251</v>
      </c>
      <c r="AL230" s="44">
        <f t="shared" si="21"/>
        <v>2251000</v>
      </c>
      <c r="AM230" s="42">
        <v>40188.083333333336</v>
      </c>
      <c r="AN230" s="43">
        <v>559</v>
      </c>
      <c r="AO230" s="44">
        <f t="shared" si="22"/>
        <v>559000</v>
      </c>
      <c r="AP230" s="42">
        <v>40431.083333333336</v>
      </c>
      <c r="AQ230" s="43">
        <v>1435</v>
      </c>
      <c r="AR230" s="44">
        <f t="shared" si="23"/>
        <v>1435000</v>
      </c>
    </row>
    <row r="231" spans="1:44" x14ac:dyDescent="0.25">
      <c r="A231" s="27">
        <v>40188.125</v>
      </c>
      <c r="B231" s="19">
        <v>2806004.1540038479</v>
      </c>
      <c r="C231" s="27">
        <v>40431.125</v>
      </c>
      <c r="D231" s="19">
        <v>2804833.151995128</v>
      </c>
      <c r="E231" s="27">
        <v>40188.125</v>
      </c>
      <c r="F231" s="19">
        <v>1000</v>
      </c>
      <c r="G231" s="27">
        <v>40431.125</v>
      </c>
      <c r="H231" s="19">
        <v>9737000</v>
      </c>
      <c r="I231" s="27">
        <v>40188.125</v>
      </c>
      <c r="J231" s="19">
        <v>228000</v>
      </c>
      <c r="K231" s="27">
        <v>40431.125</v>
      </c>
      <c r="L231" s="19">
        <v>63000</v>
      </c>
      <c r="M231" s="19"/>
      <c r="N231" s="38">
        <v>40188.125</v>
      </c>
      <c r="O231" s="30">
        <v>708172.84799930698</v>
      </c>
      <c r="P231" s="38">
        <v>40431.125</v>
      </c>
      <c r="Q231" s="30">
        <v>739912.8059993753</v>
      </c>
      <c r="R231" s="38">
        <v>40188.125</v>
      </c>
      <c r="S231" s="30">
        <v>902000</v>
      </c>
      <c r="T231" s="38">
        <v>40431.125</v>
      </c>
      <c r="U231" s="30">
        <v>2583000</v>
      </c>
      <c r="V231" s="38">
        <v>40188.125</v>
      </c>
      <c r="W231" s="30">
        <v>2654000</v>
      </c>
      <c r="X231" s="38">
        <v>40431.125</v>
      </c>
      <c r="Y231" s="30">
        <v>439000</v>
      </c>
      <c r="AA231" s="42">
        <v>40188.125</v>
      </c>
      <c r="AB231" s="43">
        <v>230.72499999962699</v>
      </c>
      <c r="AC231" s="44">
        <f t="shared" si="18"/>
        <v>787695.14999872656</v>
      </c>
      <c r="AD231" s="42">
        <v>40431.125</v>
      </c>
      <c r="AE231" s="43">
        <v>285.99800000339701</v>
      </c>
      <c r="AF231" s="44">
        <f t="shared" si="19"/>
        <v>976397.17201159743</v>
      </c>
      <c r="AG231" s="42">
        <v>40188.125</v>
      </c>
      <c r="AH231" s="43">
        <v>512</v>
      </c>
      <c r="AI231" s="44">
        <f t="shared" si="20"/>
        <v>512000</v>
      </c>
      <c r="AJ231" s="42">
        <v>40431.125</v>
      </c>
      <c r="AK231" s="43">
        <v>2171</v>
      </c>
      <c r="AL231" s="44">
        <f t="shared" si="21"/>
        <v>2171000</v>
      </c>
      <c r="AM231" s="42">
        <v>40188.125</v>
      </c>
      <c r="AN231" s="43">
        <v>493</v>
      </c>
      <c r="AO231" s="44">
        <f t="shared" si="22"/>
        <v>493000</v>
      </c>
      <c r="AP231" s="42">
        <v>40431.125</v>
      </c>
      <c r="AQ231" s="43">
        <v>1423</v>
      </c>
      <c r="AR231" s="44">
        <f t="shared" si="23"/>
        <v>1423000</v>
      </c>
    </row>
    <row r="232" spans="1:44" x14ac:dyDescent="0.25">
      <c r="A232" s="27">
        <v>40188.166666666664</v>
      </c>
      <c r="B232" s="19">
        <v>2808974.3339935029</v>
      </c>
      <c r="C232" s="27">
        <v>40431.166666666664</v>
      </c>
      <c r="D232" s="19">
        <v>2821309.1160058617</v>
      </c>
      <c r="E232" s="27">
        <v>40188.166666666664</v>
      </c>
      <c r="F232" s="19">
        <v>1000</v>
      </c>
      <c r="G232" s="27">
        <v>40431.166666666664</v>
      </c>
      <c r="H232" s="19">
        <v>9573000</v>
      </c>
      <c r="I232" s="27">
        <v>40188.166666666664</v>
      </c>
      <c r="J232" s="19">
        <v>231000</v>
      </c>
      <c r="K232" s="27">
        <v>40431.166666666664</v>
      </c>
      <c r="L232" s="19">
        <v>63000</v>
      </c>
      <c r="M232" s="19"/>
      <c r="N232" s="38">
        <v>40188.166666666664</v>
      </c>
      <c r="O232" s="30">
        <v>725580.83399985998</v>
      </c>
      <c r="P232" s="38">
        <v>40431.166666666664</v>
      </c>
      <c r="Q232" s="30">
        <v>767303.32799952885</v>
      </c>
      <c r="R232" s="38">
        <v>40188.166666666664</v>
      </c>
      <c r="S232" s="30">
        <v>904000</v>
      </c>
      <c r="T232" s="38">
        <v>40431.166666666664</v>
      </c>
      <c r="U232" s="30">
        <v>2773000</v>
      </c>
      <c r="V232" s="38">
        <v>40188.166666666664</v>
      </c>
      <c r="W232" s="30">
        <v>2659000</v>
      </c>
      <c r="X232" s="38">
        <v>40431.166666666664</v>
      </c>
      <c r="Y232" s="30">
        <v>563000</v>
      </c>
      <c r="AA232" s="42">
        <v>40188.166666666664</v>
      </c>
      <c r="AB232" s="43">
        <v>232.02400000020901</v>
      </c>
      <c r="AC232" s="44">
        <f t="shared" si="18"/>
        <v>792129.93600071361</v>
      </c>
      <c r="AD232" s="42">
        <v>40431.166666666664</v>
      </c>
      <c r="AE232" s="43">
        <v>284.483999997377</v>
      </c>
      <c r="AF232" s="44">
        <f t="shared" si="19"/>
        <v>971228.37599104503</v>
      </c>
      <c r="AG232" s="42">
        <v>40188.166666666664</v>
      </c>
      <c r="AH232" s="43">
        <v>501</v>
      </c>
      <c r="AI232" s="44">
        <f t="shared" si="20"/>
        <v>501000</v>
      </c>
      <c r="AJ232" s="42">
        <v>40431.166666666664</v>
      </c>
      <c r="AK232" s="43">
        <v>2172</v>
      </c>
      <c r="AL232" s="44">
        <f t="shared" si="21"/>
        <v>2172000</v>
      </c>
      <c r="AM232" s="42">
        <v>40188.166666666664</v>
      </c>
      <c r="AN232" s="43">
        <v>526</v>
      </c>
      <c r="AO232" s="44">
        <f t="shared" si="22"/>
        <v>526000</v>
      </c>
      <c r="AP232" s="42">
        <v>40431.166666666664</v>
      </c>
      <c r="AQ232" s="43">
        <v>1433</v>
      </c>
      <c r="AR232" s="44">
        <f t="shared" si="23"/>
        <v>1433000</v>
      </c>
    </row>
    <row r="233" spans="1:44" x14ac:dyDescent="0.25">
      <c r="A233" s="27">
        <v>40188.208333333336</v>
      </c>
      <c r="B233" s="19">
        <v>2804054.760010621</v>
      </c>
      <c r="C233" s="27">
        <v>40431.208333333336</v>
      </c>
      <c r="D233" s="19">
        <v>2816372.4720011065</v>
      </c>
      <c r="E233" s="27">
        <v>40188.208333333336</v>
      </c>
      <c r="F233" s="19">
        <v>1000</v>
      </c>
      <c r="G233" s="27">
        <v>40431.208333333336</v>
      </c>
      <c r="H233" s="19">
        <v>9732000</v>
      </c>
      <c r="I233" s="27">
        <v>40188.208333333336</v>
      </c>
      <c r="J233" s="19">
        <v>237000</v>
      </c>
      <c r="K233" s="27">
        <v>40431.208333333336</v>
      </c>
      <c r="L233" s="19">
        <v>63000</v>
      </c>
      <c r="M233" s="19"/>
      <c r="N233" s="38">
        <v>40188.208333333336</v>
      </c>
      <c r="O233" s="30">
        <v>712170.64200040617</v>
      </c>
      <c r="P233" s="38">
        <v>40431.208333333336</v>
      </c>
      <c r="Q233" s="30">
        <v>762557.86800067255</v>
      </c>
      <c r="R233" s="38">
        <v>40188.208333333336</v>
      </c>
      <c r="S233" s="30">
        <v>912000</v>
      </c>
      <c r="T233" s="38">
        <v>40431.208333333336</v>
      </c>
      <c r="U233" s="30">
        <v>2614000</v>
      </c>
      <c r="V233" s="38">
        <v>40188.208333333336</v>
      </c>
      <c r="W233" s="30">
        <v>2636000</v>
      </c>
      <c r="X233" s="38">
        <v>40431.208333333336</v>
      </c>
      <c r="Y233" s="30">
        <v>466000</v>
      </c>
      <c r="AA233" s="42">
        <v>40188.208333333336</v>
      </c>
      <c r="AB233" s="43">
        <v>232.83699999935899</v>
      </c>
      <c r="AC233" s="44">
        <f t="shared" si="18"/>
        <v>794905.51799781155</v>
      </c>
      <c r="AD233" s="42">
        <v>40431.208333333336</v>
      </c>
      <c r="AE233" s="43">
        <v>284.64600000157998</v>
      </c>
      <c r="AF233" s="44">
        <f t="shared" si="19"/>
        <v>971781.44400539401</v>
      </c>
      <c r="AG233" s="42">
        <v>40188.208333333336</v>
      </c>
      <c r="AH233" s="43">
        <v>531</v>
      </c>
      <c r="AI233" s="44">
        <f t="shared" si="20"/>
        <v>531000</v>
      </c>
      <c r="AJ233" s="42">
        <v>40431.208333333336</v>
      </c>
      <c r="AK233" s="43">
        <v>2160</v>
      </c>
      <c r="AL233" s="44">
        <f t="shared" si="21"/>
        <v>2160000</v>
      </c>
      <c r="AM233" s="42">
        <v>40188.208333333336</v>
      </c>
      <c r="AN233" s="43">
        <v>544</v>
      </c>
      <c r="AO233" s="44">
        <f t="shared" si="22"/>
        <v>544000</v>
      </c>
      <c r="AP233" s="42">
        <v>40431.208333333336</v>
      </c>
      <c r="AQ233" s="43">
        <v>1436</v>
      </c>
      <c r="AR233" s="44">
        <f t="shared" si="23"/>
        <v>1436000</v>
      </c>
    </row>
    <row r="234" spans="1:44" x14ac:dyDescent="0.25">
      <c r="A234" s="27">
        <v>40188.25</v>
      </c>
      <c r="B234" s="19">
        <v>2813514.95399972</v>
      </c>
      <c r="C234" s="27">
        <v>40431.25</v>
      </c>
      <c r="D234" s="19">
        <v>2826235.5179930422</v>
      </c>
      <c r="E234" s="27">
        <v>40188.25</v>
      </c>
      <c r="F234" s="19">
        <v>0</v>
      </c>
      <c r="G234" s="27">
        <v>40431.25</v>
      </c>
      <c r="H234" s="19">
        <v>9709000</v>
      </c>
      <c r="I234" s="27">
        <v>40188.25</v>
      </c>
      <c r="J234" s="19">
        <v>241000</v>
      </c>
      <c r="K234" s="27">
        <v>40431.25</v>
      </c>
      <c r="L234" s="19">
        <v>63000</v>
      </c>
      <c r="M234" s="19"/>
      <c r="N234" s="38">
        <v>40188.25</v>
      </c>
      <c r="O234" s="30">
        <v>708777.12600058387</v>
      </c>
      <c r="P234" s="38">
        <v>40431.25</v>
      </c>
      <c r="Q234" s="30">
        <v>733402.3080005463</v>
      </c>
      <c r="R234" s="38">
        <v>40188.25</v>
      </c>
      <c r="S234" s="30">
        <v>890000</v>
      </c>
      <c r="T234" s="38">
        <v>40431.25</v>
      </c>
      <c r="U234" s="30">
        <v>2631000</v>
      </c>
      <c r="V234" s="38">
        <v>40188.25</v>
      </c>
      <c r="W234" s="30">
        <v>2705000</v>
      </c>
      <c r="X234" s="38">
        <v>40431.25</v>
      </c>
      <c r="Y234" s="30">
        <v>460000</v>
      </c>
      <c r="AA234" s="42">
        <v>40188.25</v>
      </c>
      <c r="AB234" s="43">
        <v>228.91999999992501</v>
      </c>
      <c r="AC234" s="44">
        <f t="shared" si="18"/>
        <v>781532.87999974401</v>
      </c>
      <c r="AD234" s="42">
        <v>40431.25</v>
      </c>
      <c r="AE234" s="43">
        <v>284.52999999746697</v>
      </c>
      <c r="AF234" s="44">
        <f t="shared" si="19"/>
        <v>971385.41999135225</v>
      </c>
      <c r="AG234" s="42">
        <v>40188.25</v>
      </c>
      <c r="AH234" s="43">
        <v>524</v>
      </c>
      <c r="AI234" s="44">
        <f t="shared" si="20"/>
        <v>524000</v>
      </c>
      <c r="AJ234" s="42">
        <v>40431.25</v>
      </c>
      <c r="AK234" s="43">
        <v>2161</v>
      </c>
      <c r="AL234" s="44">
        <f t="shared" si="21"/>
        <v>2161000</v>
      </c>
      <c r="AM234" s="42">
        <v>40188.25</v>
      </c>
      <c r="AN234" s="43">
        <v>530</v>
      </c>
      <c r="AO234" s="44">
        <f t="shared" si="22"/>
        <v>530000</v>
      </c>
      <c r="AP234" s="42">
        <v>40431.25</v>
      </c>
      <c r="AQ234" s="43">
        <v>1431</v>
      </c>
      <c r="AR234" s="44">
        <f t="shared" si="23"/>
        <v>1431000</v>
      </c>
    </row>
    <row r="235" spans="1:44" x14ac:dyDescent="0.25">
      <c r="A235" s="27">
        <v>40188.291666666664</v>
      </c>
      <c r="B235" s="19">
        <v>2804887.7760005053</v>
      </c>
      <c r="C235" s="27">
        <v>40431.291666666664</v>
      </c>
      <c r="D235" s="19">
        <v>2930662.9500089004</v>
      </c>
      <c r="E235" s="27">
        <v>40188.291666666664</v>
      </c>
      <c r="F235" s="19">
        <v>1000</v>
      </c>
      <c r="G235" s="27">
        <v>40431.291666666664</v>
      </c>
      <c r="H235" s="19">
        <v>9863000</v>
      </c>
      <c r="I235" s="27">
        <v>40188.291666666664</v>
      </c>
      <c r="J235" s="19">
        <v>238000</v>
      </c>
      <c r="K235" s="27">
        <v>40431.291666666664</v>
      </c>
      <c r="L235" s="19">
        <v>62000</v>
      </c>
      <c r="M235" s="19"/>
      <c r="N235" s="38">
        <v>40188.291666666664</v>
      </c>
      <c r="O235" s="30">
        <v>721176.77399973373</v>
      </c>
      <c r="P235" s="38">
        <v>40431.291666666664</v>
      </c>
      <c r="Q235" s="30">
        <v>790183.95599969616</v>
      </c>
      <c r="R235" s="38">
        <v>40188.291666666664</v>
      </c>
      <c r="S235" s="30">
        <v>886000</v>
      </c>
      <c r="T235" s="38">
        <v>40431.291666666664</v>
      </c>
      <c r="U235" s="30">
        <v>3555000</v>
      </c>
      <c r="V235" s="38">
        <v>40188.291666666664</v>
      </c>
      <c r="W235" s="30">
        <v>2717000</v>
      </c>
      <c r="X235" s="38">
        <v>40431.291666666664</v>
      </c>
      <c r="Y235" s="30">
        <v>517000</v>
      </c>
      <c r="AA235" s="42">
        <v>40188.291666666664</v>
      </c>
      <c r="AB235" s="43">
        <v>229.54800000041701</v>
      </c>
      <c r="AC235" s="44">
        <f t="shared" si="18"/>
        <v>783676.87200142362</v>
      </c>
      <c r="AD235" s="42">
        <v>40431.291666666664</v>
      </c>
      <c r="AE235" s="43">
        <v>294.60300000011898</v>
      </c>
      <c r="AF235" s="44">
        <f t="shared" si="19"/>
        <v>1005774.6420004062</v>
      </c>
      <c r="AG235" s="42">
        <v>40188.291666666664</v>
      </c>
      <c r="AH235" s="43">
        <v>530</v>
      </c>
      <c r="AI235" s="44">
        <f t="shared" si="20"/>
        <v>530000</v>
      </c>
      <c r="AJ235" s="42">
        <v>40431.291666666664</v>
      </c>
      <c r="AK235" s="43">
        <v>2159</v>
      </c>
      <c r="AL235" s="44">
        <f t="shared" si="21"/>
        <v>2159000</v>
      </c>
      <c r="AM235" s="42">
        <v>40188.291666666664</v>
      </c>
      <c r="AN235" s="43">
        <v>536</v>
      </c>
      <c r="AO235" s="44">
        <f t="shared" si="22"/>
        <v>536000</v>
      </c>
      <c r="AP235" s="42">
        <v>40431.291666666664</v>
      </c>
      <c r="AQ235" s="43">
        <v>1440</v>
      </c>
      <c r="AR235" s="44">
        <f t="shared" si="23"/>
        <v>1440000</v>
      </c>
    </row>
    <row r="236" spans="1:44" x14ac:dyDescent="0.25">
      <c r="A236" s="27">
        <v>40188.333333333336</v>
      </c>
      <c r="B236" s="19">
        <v>2805625.1999918129</v>
      </c>
      <c r="C236" s="27">
        <v>40431.333333333336</v>
      </c>
      <c r="D236" s="19">
        <v>2866076.897997559</v>
      </c>
      <c r="E236" s="27">
        <v>40188.333333333336</v>
      </c>
      <c r="F236" s="19">
        <v>1000</v>
      </c>
      <c r="G236" s="27">
        <v>40431.333333333336</v>
      </c>
      <c r="H236" s="19">
        <v>10395000</v>
      </c>
      <c r="I236" s="27">
        <v>40188.333333333336</v>
      </c>
      <c r="J236" s="19">
        <v>241000</v>
      </c>
      <c r="K236" s="27">
        <v>40431.333333333336</v>
      </c>
      <c r="L236" s="19">
        <v>74000</v>
      </c>
      <c r="M236" s="19"/>
      <c r="N236" s="38">
        <v>40188.333333333336</v>
      </c>
      <c r="O236" s="30">
        <v>712348.17000009562</v>
      </c>
      <c r="P236" s="38">
        <v>40431.333333333336</v>
      </c>
      <c r="Q236" s="30">
        <v>814020.50400075107</v>
      </c>
      <c r="R236" s="38">
        <v>40188.333333333336</v>
      </c>
      <c r="S236" s="30">
        <v>910000</v>
      </c>
      <c r="T236" s="38">
        <v>40431.333333333336</v>
      </c>
      <c r="U236" s="30">
        <v>3577000</v>
      </c>
      <c r="V236" s="38">
        <v>40188.333333333336</v>
      </c>
      <c r="W236" s="30">
        <v>2799000</v>
      </c>
      <c r="X236" s="38">
        <v>40431.333333333336</v>
      </c>
      <c r="Y236" s="30">
        <v>577000</v>
      </c>
      <c r="AA236" s="42">
        <v>40188.333333333336</v>
      </c>
      <c r="AB236" s="43">
        <v>223.47200000099801</v>
      </c>
      <c r="AC236" s="44">
        <f t="shared" si="18"/>
        <v>762933.40800340718</v>
      </c>
      <c r="AD236" s="42">
        <v>40431.333333333336</v>
      </c>
      <c r="AE236" s="43">
        <v>300.26099999994</v>
      </c>
      <c r="AF236" s="44">
        <f t="shared" si="19"/>
        <v>1025091.0539997951</v>
      </c>
      <c r="AG236" s="42">
        <v>40188.333333333336</v>
      </c>
      <c r="AH236" s="43">
        <v>537</v>
      </c>
      <c r="AI236" s="44">
        <f t="shared" si="20"/>
        <v>537000</v>
      </c>
      <c r="AJ236" s="42">
        <v>40431.333333333336</v>
      </c>
      <c r="AK236" s="43">
        <v>2236</v>
      </c>
      <c r="AL236" s="44">
        <f t="shared" si="21"/>
        <v>2236000</v>
      </c>
      <c r="AM236" s="42">
        <v>40188.333333333336</v>
      </c>
      <c r="AN236" s="43">
        <v>544</v>
      </c>
      <c r="AO236" s="44">
        <f t="shared" si="22"/>
        <v>544000</v>
      </c>
      <c r="AP236" s="42">
        <v>40431.333333333336</v>
      </c>
      <c r="AQ236" s="43">
        <v>1437</v>
      </c>
      <c r="AR236" s="44">
        <f t="shared" si="23"/>
        <v>1437000</v>
      </c>
    </row>
    <row r="237" spans="1:44" x14ac:dyDescent="0.25">
      <c r="A237" s="27">
        <v>40188.375</v>
      </c>
      <c r="B237" s="19">
        <v>2782993.7939975215</v>
      </c>
      <c r="C237" s="27">
        <v>40431.375</v>
      </c>
      <c r="D237" s="19">
        <v>2929509.0180025809</v>
      </c>
      <c r="E237" s="27">
        <v>40188.375</v>
      </c>
      <c r="F237" s="19">
        <v>1000</v>
      </c>
      <c r="G237" s="27">
        <v>40431.375</v>
      </c>
      <c r="H237" s="19">
        <v>10388000</v>
      </c>
      <c r="I237" s="27">
        <v>40188.375</v>
      </c>
      <c r="J237" s="19">
        <v>219000</v>
      </c>
      <c r="K237" s="27">
        <v>40431.375</v>
      </c>
      <c r="L237" s="19">
        <v>133000</v>
      </c>
      <c r="M237" s="19"/>
      <c r="N237" s="38">
        <v>40188.375</v>
      </c>
      <c r="O237" s="30">
        <v>707916.79799946735</v>
      </c>
      <c r="P237" s="38">
        <v>40431.375</v>
      </c>
      <c r="Q237" s="30">
        <v>917649.06000012637</v>
      </c>
      <c r="R237" s="38">
        <v>40188.375</v>
      </c>
      <c r="S237" s="30">
        <v>883000</v>
      </c>
      <c r="T237" s="38">
        <v>40431.375</v>
      </c>
      <c r="U237" s="30">
        <v>3729000</v>
      </c>
      <c r="V237" s="38">
        <v>40188.375</v>
      </c>
      <c r="W237" s="30">
        <v>2820000</v>
      </c>
      <c r="X237" s="38">
        <v>40431.375</v>
      </c>
      <c r="Y237" s="30">
        <v>586000</v>
      </c>
      <c r="AA237" s="42">
        <v>40188.375</v>
      </c>
      <c r="AB237" s="43">
        <v>224.909999998286</v>
      </c>
      <c r="AC237" s="44">
        <f t="shared" si="18"/>
        <v>767842.73999414837</v>
      </c>
      <c r="AD237" s="42">
        <v>40431.375</v>
      </c>
      <c r="AE237" s="43">
        <v>332.35400000214599</v>
      </c>
      <c r="AF237" s="44">
        <f t="shared" si="19"/>
        <v>1134656.5560073263</v>
      </c>
      <c r="AG237" s="42">
        <v>40188.375</v>
      </c>
      <c r="AH237" s="43">
        <v>544</v>
      </c>
      <c r="AI237" s="44">
        <f t="shared" si="20"/>
        <v>544000</v>
      </c>
      <c r="AJ237" s="42">
        <v>40431.375</v>
      </c>
      <c r="AK237" s="43">
        <v>2261</v>
      </c>
      <c r="AL237" s="44">
        <f t="shared" si="21"/>
        <v>2261000</v>
      </c>
      <c r="AM237" s="42">
        <v>40188.375</v>
      </c>
      <c r="AN237" s="43">
        <v>456</v>
      </c>
      <c r="AO237" s="44">
        <f t="shared" si="22"/>
        <v>456000</v>
      </c>
      <c r="AP237" s="42">
        <v>40431.375</v>
      </c>
      <c r="AQ237" s="43">
        <v>1340</v>
      </c>
      <c r="AR237" s="44">
        <f t="shared" si="23"/>
        <v>1340000</v>
      </c>
    </row>
    <row r="238" spans="1:44" x14ac:dyDescent="0.25">
      <c r="A238" s="27">
        <v>40188.416666666664</v>
      </c>
      <c r="B238" s="19">
        <v>2779245.2220074665</v>
      </c>
      <c r="C238" s="27">
        <v>40431.416666666664</v>
      </c>
      <c r="D238" s="19">
        <v>3100925.9579960979</v>
      </c>
      <c r="E238" s="27">
        <v>40188.416666666664</v>
      </c>
      <c r="F238" s="19">
        <v>1000</v>
      </c>
      <c r="G238" s="27">
        <v>40431.416666666664</v>
      </c>
      <c r="H238" s="19">
        <v>10517000</v>
      </c>
      <c r="I238" s="27">
        <v>40188.416666666664</v>
      </c>
      <c r="J238" s="19">
        <v>212000</v>
      </c>
      <c r="K238" s="27">
        <v>40431.416666666664</v>
      </c>
      <c r="L238" s="19">
        <v>125000</v>
      </c>
      <c r="M238" s="19"/>
      <c r="N238" s="38">
        <v>40188.416666666664</v>
      </c>
      <c r="O238" s="30">
        <v>707418.35399963462</v>
      </c>
      <c r="P238" s="38">
        <v>40431.416666666664</v>
      </c>
      <c r="Q238" s="30">
        <v>1011930.0839998601</v>
      </c>
      <c r="R238" s="38">
        <v>40188.416666666664</v>
      </c>
      <c r="S238" s="30">
        <v>886000</v>
      </c>
      <c r="T238" s="38">
        <v>40431.416666666664</v>
      </c>
      <c r="U238" s="30">
        <v>3878000</v>
      </c>
      <c r="V238" s="38">
        <v>40188.416666666664</v>
      </c>
      <c r="W238" s="30">
        <v>2622000</v>
      </c>
      <c r="X238" s="38">
        <v>40431.416666666664</v>
      </c>
      <c r="Y238" s="30">
        <v>550000</v>
      </c>
      <c r="AA238" s="42">
        <v>40188.416666666664</v>
      </c>
      <c r="AB238" s="43">
        <v>225.89500000141601</v>
      </c>
      <c r="AC238" s="44">
        <f t="shared" si="18"/>
        <v>771205.53000483429</v>
      </c>
      <c r="AD238" s="42">
        <v>40431.416666666664</v>
      </c>
      <c r="AE238" s="43">
        <v>368.52199999988102</v>
      </c>
      <c r="AF238" s="44">
        <f t="shared" si="19"/>
        <v>1258134.1079995937</v>
      </c>
      <c r="AG238" s="42">
        <v>40188.416666666664</v>
      </c>
      <c r="AH238" s="43">
        <v>548</v>
      </c>
      <c r="AI238" s="44">
        <f t="shared" si="20"/>
        <v>548000</v>
      </c>
      <c r="AJ238" s="42">
        <v>40431.416666666664</v>
      </c>
      <c r="AK238" s="43">
        <v>2318</v>
      </c>
      <c r="AL238" s="44">
        <f t="shared" si="21"/>
        <v>2318000</v>
      </c>
      <c r="AM238" s="42">
        <v>40188.416666666664</v>
      </c>
      <c r="AN238" s="43">
        <v>449</v>
      </c>
      <c r="AO238" s="44">
        <f t="shared" si="22"/>
        <v>449000</v>
      </c>
      <c r="AP238" s="42">
        <v>40431.416666666664</v>
      </c>
      <c r="AQ238" s="43">
        <v>1284</v>
      </c>
      <c r="AR238" s="44">
        <f t="shared" si="23"/>
        <v>1284000</v>
      </c>
    </row>
    <row r="239" spans="1:44" x14ac:dyDescent="0.25">
      <c r="A239" s="27">
        <v>40188.458333333336</v>
      </c>
      <c r="B239" s="19">
        <v>2788548.3719918844</v>
      </c>
      <c r="C239" s="27">
        <v>40431.458333333336</v>
      </c>
      <c r="D239" s="19">
        <v>3215923.1339941383</v>
      </c>
      <c r="E239" s="27">
        <v>40188.458333333336</v>
      </c>
      <c r="F239" s="19">
        <v>1000</v>
      </c>
      <c r="G239" s="27">
        <v>40431.458333333336</v>
      </c>
      <c r="H239" s="19">
        <v>10743000</v>
      </c>
      <c r="I239" s="27">
        <v>40188.458333333336</v>
      </c>
      <c r="J239" s="19">
        <v>190000</v>
      </c>
      <c r="K239" s="27">
        <v>40431.458333333336</v>
      </c>
      <c r="L239" s="19">
        <v>121000</v>
      </c>
      <c r="M239" s="19"/>
      <c r="N239" s="38">
        <v>40188.458333333336</v>
      </c>
      <c r="O239" s="30">
        <v>715291.03800076805</v>
      </c>
      <c r="P239" s="38">
        <v>40431.458333333336</v>
      </c>
      <c r="Q239" s="30">
        <v>1080954.3359994399</v>
      </c>
      <c r="R239" s="38">
        <v>40188.458333333336</v>
      </c>
      <c r="S239" s="30">
        <v>912000</v>
      </c>
      <c r="T239" s="38">
        <v>40431.458333333336</v>
      </c>
      <c r="U239" s="30">
        <v>4065000</v>
      </c>
      <c r="V239" s="38">
        <v>40188.458333333336</v>
      </c>
      <c r="W239" s="30">
        <v>2346000</v>
      </c>
      <c r="X239" s="38">
        <v>40431.458333333336</v>
      </c>
      <c r="Y239" s="30">
        <v>537000</v>
      </c>
      <c r="AA239" s="42">
        <v>40188.458333333336</v>
      </c>
      <c r="AB239" s="43">
        <v>227.444000000134</v>
      </c>
      <c r="AC239" s="44">
        <f t="shared" si="18"/>
        <v>776493.8160004575</v>
      </c>
      <c r="AD239" s="42">
        <v>40431.458333333336</v>
      </c>
      <c r="AE239" s="43">
        <v>388.89900000020901</v>
      </c>
      <c r="AF239" s="44">
        <f t="shared" si="19"/>
        <v>1327701.1860007136</v>
      </c>
      <c r="AG239" s="42">
        <v>40188.458333333336</v>
      </c>
      <c r="AH239" s="43">
        <v>551</v>
      </c>
      <c r="AI239" s="44">
        <f t="shared" si="20"/>
        <v>551000</v>
      </c>
      <c r="AJ239" s="42">
        <v>40431.458333333336</v>
      </c>
      <c r="AK239" s="43">
        <v>2399</v>
      </c>
      <c r="AL239" s="44">
        <f t="shared" si="21"/>
        <v>2399000</v>
      </c>
      <c r="AM239" s="42">
        <v>40188.458333333336</v>
      </c>
      <c r="AN239" s="43">
        <v>516</v>
      </c>
      <c r="AO239" s="44">
        <f t="shared" si="22"/>
        <v>516000</v>
      </c>
      <c r="AP239" s="42">
        <v>40431.458333333336</v>
      </c>
      <c r="AQ239" s="43">
        <v>1294</v>
      </c>
      <c r="AR239" s="44">
        <f t="shared" si="23"/>
        <v>1294000</v>
      </c>
    </row>
    <row r="240" spans="1:44" x14ac:dyDescent="0.25">
      <c r="A240" s="27">
        <v>40188.5</v>
      </c>
      <c r="B240" s="19">
        <v>2786701.3980086888</v>
      </c>
      <c r="C240" s="27">
        <v>40431.5</v>
      </c>
      <c r="D240" s="19">
        <v>3333412.5300080124</v>
      </c>
      <c r="E240" s="27">
        <v>40188.5</v>
      </c>
      <c r="F240" s="19">
        <v>1000</v>
      </c>
      <c r="G240" s="27">
        <v>40431.5</v>
      </c>
      <c r="H240" s="19">
        <v>11283000</v>
      </c>
      <c r="I240" s="27">
        <v>40188.5</v>
      </c>
      <c r="J240" s="19">
        <v>173000</v>
      </c>
      <c r="K240" s="27">
        <v>40431.5</v>
      </c>
      <c r="L240" s="19">
        <v>73000</v>
      </c>
      <c r="M240" s="19"/>
      <c r="N240" s="38">
        <v>40188.5</v>
      </c>
      <c r="O240" s="30">
        <v>730500.40799943672</v>
      </c>
      <c r="P240" s="38">
        <v>40431.5</v>
      </c>
      <c r="Q240" s="30">
        <v>1127265.2459992489</v>
      </c>
      <c r="R240" s="38">
        <v>40188.5</v>
      </c>
      <c r="S240" s="30">
        <v>893000</v>
      </c>
      <c r="T240" s="38">
        <v>40431.5</v>
      </c>
      <c r="U240" s="30">
        <v>4110000</v>
      </c>
      <c r="V240" s="38">
        <v>40188.5</v>
      </c>
      <c r="W240" s="30">
        <v>2241000</v>
      </c>
      <c r="X240" s="38">
        <v>40431.5</v>
      </c>
      <c r="Y240" s="30">
        <v>518000</v>
      </c>
      <c r="AA240" s="42">
        <v>40188.5</v>
      </c>
      <c r="AB240" s="43">
        <v>287.73099999874802</v>
      </c>
      <c r="AC240" s="44">
        <f t="shared" si="18"/>
        <v>982313.63399572577</v>
      </c>
      <c r="AD240" s="42">
        <v>40431.5</v>
      </c>
      <c r="AE240" s="43">
        <v>399.12399999797299</v>
      </c>
      <c r="AF240" s="44">
        <f t="shared" si="19"/>
        <v>1362609.3359930797</v>
      </c>
      <c r="AG240" s="42">
        <v>40188.5</v>
      </c>
      <c r="AH240" s="43">
        <v>1457</v>
      </c>
      <c r="AI240" s="44">
        <f t="shared" si="20"/>
        <v>1457000</v>
      </c>
      <c r="AJ240" s="42">
        <v>40431.5</v>
      </c>
      <c r="AK240" s="43">
        <v>2406</v>
      </c>
      <c r="AL240" s="44">
        <f t="shared" si="21"/>
        <v>2406000</v>
      </c>
      <c r="AM240" s="42">
        <v>40188.5</v>
      </c>
      <c r="AN240" s="43">
        <v>1901</v>
      </c>
      <c r="AO240" s="44">
        <f t="shared" si="22"/>
        <v>1901000</v>
      </c>
      <c r="AP240" s="42">
        <v>40431.5</v>
      </c>
      <c r="AQ240" s="43">
        <v>1296</v>
      </c>
      <c r="AR240" s="44">
        <f t="shared" si="23"/>
        <v>1296000</v>
      </c>
    </row>
    <row r="241" spans="1:44" x14ac:dyDescent="0.25">
      <c r="A241" s="27">
        <v>40188.541666666664</v>
      </c>
      <c r="B241" s="19">
        <v>2761420.7279950771</v>
      </c>
      <c r="C241" s="27">
        <v>40431.541666666664</v>
      </c>
      <c r="D241" s="19">
        <v>3305247.0300016557</v>
      </c>
      <c r="E241" s="27">
        <v>40188.541666666664</v>
      </c>
      <c r="F241" s="19">
        <v>1000</v>
      </c>
      <c r="G241" s="27">
        <v>40431.541666666664</v>
      </c>
      <c r="H241" s="19">
        <v>11236000</v>
      </c>
      <c r="I241" s="27">
        <v>40188.541666666664</v>
      </c>
      <c r="J241" s="19">
        <v>154000</v>
      </c>
      <c r="K241" s="27">
        <v>40431.541666666664</v>
      </c>
      <c r="L241" s="19">
        <v>48000</v>
      </c>
      <c r="M241" s="19"/>
      <c r="N241" s="38">
        <v>40188.541666666664</v>
      </c>
      <c r="O241" s="30">
        <v>734744.01000028674</v>
      </c>
      <c r="P241" s="38">
        <v>40431.541666666664</v>
      </c>
      <c r="Q241" s="30">
        <v>1147892.6340004951</v>
      </c>
      <c r="R241" s="38">
        <v>40188.541666666664</v>
      </c>
      <c r="S241" s="30">
        <v>892000</v>
      </c>
      <c r="T241" s="38">
        <v>40431.541666666664</v>
      </c>
      <c r="U241" s="30">
        <v>3994000</v>
      </c>
      <c r="V241" s="38">
        <v>40188.541666666664</v>
      </c>
      <c r="W241" s="30">
        <v>2090000</v>
      </c>
      <c r="X241" s="38">
        <v>40431.541666666664</v>
      </c>
      <c r="Y241" s="30">
        <v>474000</v>
      </c>
      <c r="AA241" s="42">
        <v>40188.541666666664</v>
      </c>
      <c r="AB241" s="43">
        <v>293.88499999977603</v>
      </c>
      <c r="AC241" s="44">
        <f t="shared" si="18"/>
        <v>1003323.3899992354</v>
      </c>
      <c r="AD241" s="42">
        <v>40431.541666666664</v>
      </c>
      <c r="AE241" s="43">
        <v>399.00500000268198</v>
      </c>
      <c r="AF241" s="44">
        <f t="shared" si="19"/>
        <v>1362203.0700091564</v>
      </c>
      <c r="AG241" s="42">
        <v>40188.541666666664</v>
      </c>
      <c r="AH241" s="43">
        <v>1696</v>
      </c>
      <c r="AI241" s="44">
        <f t="shared" si="20"/>
        <v>1696000</v>
      </c>
      <c r="AJ241" s="42">
        <v>40431.541666666664</v>
      </c>
      <c r="AK241" s="43">
        <v>2418</v>
      </c>
      <c r="AL241" s="44">
        <f t="shared" si="21"/>
        <v>2418000</v>
      </c>
      <c r="AM241" s="42">
        <v>40188.541666666664</v>
      </c>
      <c r="AN241" s="43">
        <v>2167</v>
      </c>
      <c r="AO241" s="44">
        <f t="shared" si="22"/>
        <v>2167000</v>
      </c>
      <c r="AP241" s="42">
        <v>40431.541666666664</v>
      </c>
      <c r="AQ241" s="43">
        <v>1279</v>
      </c>
      <c r="AR241" s="44">
        <f t="shared" si="23"/>
        <v>1279000</v>
      </c>
    </row>
    <row r="242" spans="1:44" x14ac:dyDescent="0.25">
      <c r="A242" s="27">
        <v>40188.583333333336</v>
      </c>
      <c r="B242" s="19">
        <v>2756415.8040017821</v>
      </c>
      <c r="C242" s="27">
        <v>40431.583333333336</v>
      </c>
      <c r="D242" s="19">
        <v>3316001.129993387</v>
      </c>
      <c r="E242" s="27">
        <v>40188.583333333336</v>
      </c>
      <c r="F242" s="19">
        <v>1000</v>
      </c>
      <c r="G242" s="27">
        <v>40431.583333333336</v>
      </c>
      <c r="H242" s="19">
        <v>10950000</v>
      </c>
      <c r="I242" s="27">
        <v>40188.583333333336</v>
      </c>
      <c r="J242" s="19">
        <v>151000</v>
      </c>
      <c r="K242" s="27">
        <v>40431.583333333336</v>
      </c>
      <c r="L242" s="19">
        <v>45000</v>
      </c>
      <c r="M242" s="19"/>
      <c r="N242" s="38">
        <v>40188.583333333336</v>
      </c>
      <c r="O242" s="30">
        <v>744726.54600067937</v>
      </c>
      <c r="P242" s="38">
        <v>40431.583333333336</v>
      </c>
      <c r="Q242" s="30">
        <v>1123823.9339995426</v>
      </c>
      <c r="R242" s="38">
        <v>40188.583333333336</v>
      </c>
      <c r="S242" s="30">
        <v>896000</v>
      </c>
      <c r="T242" s="38">
        <v>40431.583333333336</v>
      </c>
      <c r="U242" s="30">
        <v>3931000</v>
      </c>
      <c r="V242" s="38">
        <v>40188.583333333336</v>
      </c>
      <c r="W242" s="30">
        <v>1957000</v>
      </c>
      <c r="X242" s="38">
        <v>40431.583333333336</v>
      </c>
      <c r="Y242" s="30">
        <v>469000</v>
      </c>
      <c r="AA242" s="42">
        <v>40188.583333333336</v>
      </c>
      <c r="AB242" s="43">
        <v>295.02400000020901</v>
      </c>
      <c r="AC242" s="44">
        <f t="shared" si="18"/>
        <v>1007211.9360007136</v>
      </c>
      <c r="AD242" s="42">
        <v>40431.583333333336</v>
      </c>
      <c r="AE242" s="43">
        <v>404.57200000062602</v>
      </c>
      <c r="AF242" s="44">
        <f t="shared" si="19"/>
        <v>1381208.8080021373</v>
      </c>
      <c r="AG242" s="42">
        <v>40188.583333333336</v>
      </c>
      <c r="AH242" s="43">
        <v>1704</v>
      </c>
      <c r="AI242" s="44">
        <f t="shared" si="20"/>
        <v>1704000</v>
      </c>
      <c r="AJ242" s="42">
        <v>40431.583333333336</v>
      </c>
      <c r="AK242" s="43">
        <v>2424</v>
      </c>
      <c r="AL242" s="44">
        <f t="shared" si="21"/>
        <v>2424000</v>
      </c>
      <c r="AM242" s="42">
        <v>40188.583333333336</v>
      </c>
      <c r="AN242" s="43">
        <v>2113</v>
      </c>
      <c r="AO242" s="44">
        <f t="shared" si="22"/>
        <v>2113000</v>
      </c>
      <c r="AP242" s="42">
        <v>40431.583333333336</v>
      </c>
      <c r="AQ242" s="43">
        <v>1246</v>
      </c>
      <c r="AR242" s="44">
        <f t="shared" si="23"/>
        <v>1246000</v>
      </c>
    </row>
    <row r="243" spans="1:44" x14ac:dyDescent="0.25">
      <c r="A243" s="27">
        <v>40188.625</v>
      </c>
      <c r="B243" s="19">
        <v>2764110.9599992521</v>
      </c>
      <c r="C243" s="27">
        <v>40431.625</v>
      </c>
      <c r="D243" s="19">
        <v>3311166.9060054179</v>
      </c>
      <c r="E243" s="27">
        <v>40188.625</v>
      </c>
      <c r="F243" s="19">
        <v>1000</v>
      </c>
      <c r="G243" s="27">
        <v>40431.625</v>
      </c>
      <c r="H243" s="19">
        <v>10851000</v>
      </c>
      <c r="I243" s="27">
        <v>40188.625</v>
      </c>
      <c r="J243" s="19">
        <v>150000</v>
      </c>
      <c r="K243" s="27">
        <v>40431.625</v>
      </c>
      <c r="L243" s="19">
        <v>45000</v>
      </c>
      <c r="M243" s="19"/>
      <c r="N243" s="38">
        <v>40188.625</v>
      </c>
      <c r="O243" s="30">
        <v>739701.13799885963</v>
      </c>
      <c r="P243" s="38">
        <v>40431.625</v>
      </c>
      <c r="Q243" s="30">
        <v>1115923.9380002937</v>
      </c>
      <c r="R243" s="38">
        <v>40188.625</v>
      </c>
      <c r="S243" s="30">
        <v>912000</v>
      </c>
      <c r="T243" s="38">
        <v>40431.625</v>
      </c>
      <c r="U243" s="30">
        <v>3918000</v>
      </c>
      <c r="V243" s="38">
        <v>40188.625</v>
      </c>
      <c r="W243" s="30">
        <v>1937000</v>
      </c>
      <c r="X243" s="38">
        <v>40431.625</v>
      </c>
      <c r="Y243" s="30">
        <v>463000</v>
      </c>
      <c r="AA243" s="42">
        <v>40188.625</v>
      </c>
      <c r="AB243" s="43">
        <v>294.21399999968702</v>
      </c>
      <c r="AC243" s="44">
        <f t="shared" si="18"/>
        <v>1004446.5959989314</v>
      </c>
      <c r="AD243" s="42">
        <v>40431.625</v>
      </c>
      <c r="AE243" s="43">
        <v>399.45399999991099</v>
      </c>
      <c r="AF243" s="44">
        <f t="shared" si="19"/>
        <v>1363735.9559996962</v>
      </c>
      <c r="AG243" s="42">
        <v>40188.625</v>
      </c>
      <c r="AH243" s="43">
        <v>1706</v>
      </c>
      <c r="AI243" s="44">
        <f t="shared" si="20"/>
        <v>1706000</v>
      </c>
      <c r="AJ243" s="42">
        <v>40431.625</v>
      </c>
      <c r="AK243" s="43">
        <v>2406</v>
      </c>
      <c r="AL243" s="44">
        <f t="shared" si="21"/>
        <v>2406000</v>
      </c>
      <c r="AM243" s="42">
        <v>40188.625</v>
      </c>
      <c r="AN243" s="43">
        <v>1939</v>
      </c>
      <c r="AO243" s="44">
        <f t="shared" si="22"/>
        <v>1939000</v>
      </c>
      <c r="AP243" s="42">
        <v>40431.625</v>
      </c>
      <c r="AQ243" s="43">
        <v>1240</v>
      </c>
      <c r="AR243" s="44">
        <f t="shared" si="23"/>
        <v>1240000</v>
      </c>
    </row>
    <row r="244" spans="1:44" x14ac:dyDescent="0.25">
      <c r="A244" s="27">
        <v>40188.666666666664</v>
      </c>
      <c r="B244" s="19">
        <v>2782215.4019983099</v>
      </c>
      <c r="C244" s="27">
        <v>40431.666666666664</v>
      </c>
      <c r="D244" s="19">
        <v>3286091.0759951798</v>
      </c>
      <c r="E244" s="27">
        <v>40188.666666666664</v>
      </c>
      <c r="F244" s="19">
        <v>1000</v>
      </c>
      <c r="G244" s="27">
        <v>40431.666666666664</v>
      </c>
      <c r="H244" s="19">
        <v>10941000</v>
      </c>
      <c r="I244" s="27">
        <v>40188.666666666664</v>
      </c>
      <c r="J244" s="19">
        <v>153000</v>
      </c>
      <c r="K244" s="27">
        <v>40431.666666666664</v>
      </c>
      <c r="L244" s="19">
        <v>45000</v>
      </c>
      <c r="M244" s="19"/>
      <c r="N244" s="38">
        <v>40188.666666666664</v>
      </c>
      <c r="O244" s="30">
        <v>742391.37000025262</v>
      </c>
      <c r="P244" s="38">
        <v>40431.666666666664</v>
      </c>
      <c r="Q244" s="30">
        <v>1095627.7079992762</v>
      </c>
      <c r="R244" s="38">
        <v>40188.666666666664</v>
      </c>
      <c r="S244" s="30">
        <v>927000</v>
      </c>
      <c r="T244" s="38">
        <v>40431.666666666664</v>
      </c>
      <c r="U244" s="30">
        <v>3899000</v>
      </c>
      <c r="V244" s="38">
        <v>40188.666666666664</v>
      </c>
      <c r="W244" s="30">
        <v>1929000</v>
      </c>
      <c r="X244" s="38">
        <v>40431.666666666664</v>
      </c>
      <c r="Y244" s="30">
        <v>458000</v>
      </c>
      <c r="AA244" s="42">
        <v>40188.666666666664</v>
      </c>
      <c r="AB244" s="43">
        <v>294.808000000194</v>
      </c>
      <c r="AC244" s="44">
        <f t="shared" si="18"/>
        <v>1006474.5120006623</v>
      </c>
      <c r="AD244" s="42">
        <v>40431.666666666664</v>
      </c>
      <c r="AE244" s="43">
        <v>393.29299999773502</v>
      </c>
      <c r="AF244" s="44">
        <f t="shared" si="19"/>
        <v>1342702.3019922674</v>
      </c>
      <c r="AG244" s="42">
        <v>40188.666666666664</v>
      </c>
      <c r="AH244" s="43">
        <v>1693</v>
      </c>
      <c r="AI244" s="44">
        <f t="shared" si="20"/>
        <v>1693000</v>
      </c>
      <c r="AJ244" s="42">
        <v>40431.666666666664</v>
      </c>
      <c r="AK244" s="43">
        <v>2411</v>
      </c>
      <c r="AL244" s="44">
        <f t="shared" si="21"/>
        <v>2411000</v>
      </c>
      <c r="AM244" s="42">
        <v>40188.666666666664</v>
      </c>
      <c r="AN244" s="43">
        <v>1893</v>
      </c>
      <c r="AO244" s="44">
        <f t="shared" si="22"/>
        <v>1893000</v>
      </c>
      <c r="AP244" s="42">
        <v>40431.666666666664</v>
      </c>
      <c r="AQ244" s="43">
        <v>1212</v>
      </c>
      <c r="AR244" s="44">
        <f t="shared" si="23"/>
        <v>1212000</v>
      </c>
    </row>
    <row r="245" spans="1:44" x14ac:dyDescent="0.25">
      <c r="A245" s="27">
        <v>40188.708333333336</v>
      </c>
      <c r="B245" s="19">
        <v>2766186.6719996757</v>
      </c>
      <c r="C245" s="27">
        <v>40431.708333333336</v>
      </c>
      <c r="D245" s="19">
        <v>3335710.1519983071</v>
      </c>
      <c r="E245" s="27">
        <v>40188.708333333336</v>
      </c>
      <c r="F245" s="19">
        <v>1000</v>
      </c>
      <c r="G245" s="27">
        <v>40431.708333333336</v>
      </c>
      <c r="H245" s="19">
        <v>11074000</v>
      </c>
      <c r="I245" s="27">
        <v>40188.708333333336</v>
      </c>
      <c r="J245" s="19">
        <v>156000</v>
      </c>
      <c r="K245" s="27">
        <v>40431.708333333336</v>
      </c>
      <c r="L245" s="19">
        <v>45000</v>
      </c>
      <c r="M245" s="19"/>
      <c r="N245" s="38">
        <v>40188.708333333336</v>
      </c>
      <c r="O245" s="30">
        <v>730681.3499996824</v>
      </c>
      <c r="P245" s="38">
        <v>40431.708333333336</v>
      </c>
      <c r="Q245" s="30">
        <v>1057121.202000536</v>
      </c>
      <c r="R245" s="38">
        <v>40188.708333333336</v>
      </c>
      <c r="S245" s="30">
        <v>977000</v>
      </c>
      <c r="T245" s="38">
        <v>40431.708333333336</v>
      </c>
      <c r="U245" s="30">
        <v>3969000</v>
      </c>
      <c r="V245" s="38">
        <v>40188.708333333336</v>
      </c>
      <c r="W245" s="30">
        <v>1904000</v>
      </c>
      <c r="X245" s="38">
        <v>40431.708333333336</v>
      </c>
      <c r="Y245" s="30">
        <v>447000</v>
      </c>
      <c r="AA245" s="42">
        <v>40188.708333333336</v>
      </c>
      <c r="AB245" s="43">
        <v>296.11299999989598</v>
      </c>
      <c r="AC245" s="44">
        <f t="shared" si="18"/>
        <v>1010929.7819996448</v>
      </c>
      <c r="AD245" s="42">
        <v>40431.708333333336</v>
      </c>
      <c r="AE245" s="43">
        <v>376.27199999988102</v>
      </c>
      <c r="AF245" s="44">
        <f t="shared" si="19"/>
        <v>1284592.6079995937</v>
      </c>
      <c r="AG245" s="42">
        <v>40188.708333333336</v>
      </c>
      <c r="AH245" s="43">
        <v>1633</v>
      </c>
      <c r="AI245" s="44">
        <f t="shared" si="20"/>
        <v>1633000</v>
      </c>
      <c r="AJ245" s="42">
        <v>40431.708333333336</v>
      </c>
      <c r="AK245" s="43">
        <v>2412</v>
      </c>
      <c r="AL245" s="44">
        <f t="shared" si="21"/>
        <v>2412000</v>
      </c>
      <c r="AM245" s="42">
        <v>40188.708333333336</v>
      </c>
      <c r="AN245" s="43">
        <v>1865</v>
      </c>
      <c r="AO245" s="44">
        <f t="shared" si="22"/>
        <v>1865000</v>
      </c>
      <c r="AP245" s="42">
        <v>40431.708333333336</v>
      </c>
      <c r="AQ245" s="43">
        <v>1190</v>
      </c>
      <c r="AR245" s="44">
        <f t="shared" si="23"/>
        <v>1190000</v>
      </c>
    </row>
    <row r="246" spans="1:44" x14ac:dyDescent="0.25">
      <c r="A246" s="27">
        <v>40188.75</v>
      </c>
      <c r="B246" s="19">
        <v>2779671.9720062716</v>
      </c>
      <c r="C246" s="27">
        <v>40431.75</v>
      </c>
      <c r="D246" s="19">
        <v>3273670.9440038037</v>
      </c>
      <c r="E246" s="27">
        <v>40188.75</v>
      </c>
      <c r="F246" s="19">
        <v>1000</v>
      </c>
      <c r="G246" s="27">
        <v>40431.75</v>
      </c>
      <c r="H246" s="19">
        <v>10928000</v>
      </c>
      <c r="I246" s="27">
        <v>40188.75</v>
      </c>
      <c r="J246" s="19">
        <v>173000</v>
      </c>
      <c r="K246" s="27">
        <v>40431.75</v>
      </c>
      <c r="L246" s="19">
        <v>46000</v>
      </c>
      <c r="M246" s="19"/>
      <c r="N246" s="38">
        <v>40188.75</v>
      </c>
      <c r="O246" s="30">
        <v>735334.63200011943</v>
      </c>
      <c r="P246" s="38">
        <v>40431.75</v>
      </c>
      <c r="Q246" s="30">
        <v>995140.03199964506</v>
      </c>
      <c r="R246" s="38">
        <v>40188.75</v>
      </c>
      <c r="S246" s="30">
        <v>977000</v>
      </c>
      <c r="T246" s="38">
        <v>40431.75</v>
      </c>
      <c r="U246" s="30">
        <v>3908000</v>
      </c>
      <c r="V246" s="38">
        <v>40188.75</v>
      </c>
      <c r="W246" s="30">
        <v>1888000</v>
      </c>
      <c r="X246" s="38">
        <v>40431.75</v>
      </c>
      <c r="Y246" s="30">
        <v>447000</v>
      </c>
      <c r="AA246" s="42">
        <v>40188.75</v>
      </c>
      <c r="AB246" s="43">
        <v>291.07800000160898</v>
      </c>
      <c r="AC246" s="44">
        <f t="shared" si="18"/>
        <v>993740.29200549307</v>
      </c>
      <c r="AD246" s="42">
        <v>40431.75</v>
      </c>
      <c r="AE246" s="43">
        <v>345.10000000149</v>
      </c>
      <c r="AF246" s="44">
        <f t="shared" si="19"/>
        <v>1178171.4000050868</v>
      </c>
      <c r="AG246" s="42">
        <v>40188.75</v>
      </c>
      <c r="AH246" s="43">
        <v>1567</v>
      </c>
      <c r="AI246" s="44">
        <f t="shared" si="20"/>
        <v>1567000</v>
      </c>
      <c r="AJ246" s="42">
        <v>40431.75</v>
      </c>
      <c r="AK246" s="43">
        <v>2381</v>
      </c>
      <c r="AL246" s="44">
        <f t="shared" si="21"/>
        <v>2381000</v>
      </c>
      <c r="AM246" s="42">
        <v>40188.75</v>
      </c>
      <c r="AN246" s="43">
        <v>1878</v>
      </c>
      <c r="AO246" s="44">
        <f t="shared" si="22"/>
        <v>1878000</v>
      </c>
      <c r="AP246" s="42">
        <v>40431.75</v>
      </c>
      <c r="AQ246" s="43">
        <v>1252</v>
      </c>
      <c r="AR246" s="44">
        <f t="shared" si="23"/>
        <v>1252000</v>
      </c>
    </row>
    <row r="247" spans="1:44" x14ac:dyDescent="0.25">
      <c r="A247" s="27">
        <v>40188.791666666664</v>
      </c>
      <c r="B247" s="19">
        <v>2793246.0359992045</v>
      </c>
      <c r="C247" s="27">
        <v>40431.791666666664</v>
      </c>
      <c r="D247" s="19">
        <v>3084883.5719976104</v>
      </c>
      <c r="E247" s="27">
        <v>40188.791666666664</v>
      </c>
      <c r="F247" s="19">
        <v>1000</v>
      </c>
      <c r="G247" s="27">
        <v>40431.791666666664</v>
      </c>
      <c r="H247" s="19">
        <v>11041000</v>
      </c>
      <c r="I247" s="27">
        <v>40188.791666666664</v>
      </c>
      <c r="J247" s="19">
        <v>179000</v>
      </c>
      <c r="K247" s="27">
        <v>40431.791666666664</v>
      </c>
      <c r="L247" s="19">
        <v>46000</v>
      </c>
      <c r="M247" s="19"/>
      <c r="N247" s="38">
        <v>40188.791666666664</v>
      </c>
      <c r="O247" s="30">
        <v>730240.9440006247</v>
      </c>
      <c r="P247" s="38">
        <v>40431.791666666664</v>
      </c>
      <c r="Q247" s="30">
        <v>925774.38000133482</v>
      </c>
      <c r="R247" s="38">
        <v>40188.791666666664</v>
      </c>
      <c r="S247" s="30">
        <v>936000</v>
      </c>
      <c r="T247" s="38">
        <v>40431.791666666664</v>
      </c>
      <c r="U247" s="30">
        <v>3744000</v>
      </c>
      <c r="V247" s="38">
        <v>40188.791666666664</v>
      </c>
      <c r="W247" s="30">
        <v>1987000</v>
      </c>
      <c r="X247" s="38">
        <v>40431.791666666664</v>
      </c>
      <c r="Y247" s="30">
        <v>451000</v>
      </c>
      <c r="AA247" s="42">
        <v>40188.791666666664</v>
      </c>
      <c r="AB247" s="43">
        <v>299.85799999907601</v>
      </c>
      <c r="AC247" s="44">
        <f t="shared" si="18"/>
        <v>1023715.2119968456</v>
      </c>
      <c r="AD247" s="42">
        <v>40431.791666666664</v>
      </c>
      <c r="AE247" s="43">
        <v>326.32999999821197</v>
      </c>
      <c r="AF247" s="44">
        <f t="shared" si="19"/>
        <v>1114090.6199938958</v>
      </c>
      <c r="AG247" s="42">
        <v>40188.791666666664</v>
      </c>
      <c r="AH247" s="43">
        <v>1572</v>
      </c>
      <c r="AI247" s="44">
        <f t="shared" si="20"/>
        <v>1572000</v>
      </c>
      <c r="AJ247" s="42">
        <v>40431.791666666664</v>
      </c>
      <c r="AK247" s="43">
        <v>2310</v>
      </c>
      <c r="AL247" s="44">
        <f t="shared" si="21"/>
        <v>2310000</v>
      </c>
      <c r="AM247" s="42">
        <v>40188.791666666664</v>
      </c>
      <c r="AN247" s="43">
        <v>2020</v>
      </c>
      <c r="AO247" s="44">
        <f t="shared" si="22"/>
        <v>2020000</v>
      </c>
      <c r="AP247" s="42">
        <v>40431.791666666664</v>
      </c>
      <c r="AQ247" s="43">
        <v>1308</v>
      </c>
      <c r="AR247" s="44">
        <f t="shared" si="23"/>
        <v>1308000</v>
      </c>
    </row>
    <row r="248" spans="1:44" x14ac:dyDescent="0.25">
      <c r="A248" s="27">
        <v>40188.833333333336</v>
      </c>
      <c r="B248" s="19">
        <v>2799746.2920007273</v>
      </c>
      <c r="C248" s="27">
        <v>40431.833333333336</v>
      </c>
      <c r="D248" s="19">
        <v>3033376.554002977</v>
      </c>
      <c r="E248" s="27">
        <v>40188.833333333336</v>
      </c>
      <c r="F248" s="19">
        <v>1000</v>
      </c>
      <c r="G248" s="27">
        <v>40431.833333333336</v>
      </c>
      <c r="H248" s="19">
        <v>10257000</v>
      </c>
      <c r="I248" s="27">
        <v>40188.833333333336</v>
      </c>
      <c r="J248" s="19">
        <v>185000</v>
      </c>
      <c r="K248" s="27">
        <v>40431.833333333336</v>
      </c>
      <c r="L248" s="19">
        <v>47000</v>
      </c>
      <c r="M248" s="19"/>
      <c r="N248" s="38">
        <v>40188.833333333336</v>
      </c>
      <c r="O248" s="30">
        <v>730278.49800041993</v>
      </c>
      <c r="P248" s="38">
        <v>40431.833333333336</v>
      </c>
      <c r="Q248" s="30">
        <v>865592.38799965859</v>
      </c>
      <c r="R248" s="38">
        <v>40188.833333333336</v>
      </c>
      <c r="S248" s="30">
        <v>939000</v>
      </c>
      <c r="T248" s="38">
        <v>40431.833333333336</v>
      </c>
      <c r="U248" s="30">
        <v>3602000</v>
      </c>
      <c r="V248" s="38">
        <v>40188.833333333336</v>
      </c>
      <c r="W248" s="30">
        <v>2098000</v>
      </c>
      <c r="X248" s="38">
        <v>40431.833333333336</v>
      </c>
      <c r="Y248" s="30">
        <v>465000</v>
      </c>
      <c r="AA248" s="42">
        <v>40188.833333333336</v>
      </c>
      <c r="AB248" s="43">
        <v>293.62399999983597</v>
      </c>
      <c r="AC248" s="44">
        <f t="shared" si="18"/>
        <v>1002432.3359994401</v>
      </c>
      <c r="AD248" s="42">
        <v>40431.833333333336</v>
      </c>
      <c r="AE248" s="43">
        <v>310.08700000122201</v>
      </c>
      <c r="AF248" s="44">
        <f t="shared" si="19"/>
        <v>1058637.018004172</v>
      </c>
      <c r="AG248" s="42">
        <v>40188.833333333336</v>
      </c>
      <c r="AH248" s="43">
        <v>1529</v>
      </c>
      <c r="AI248" s="44">
        <f t="shared" si="20"/>
        <v>1529000</v>
      </c>
      <c r="AJ248" s="42">
        <v>40431.833333333336</v>
      </c>
      <c r="AK248" s="43">
        <v>2263</v>
      </c>
      <c r="AL248" s="44">
        <f t="shared" si="21"/>
        <v>2263000</v>
      </c>
      <c r="AM248" s="42">
        <v>40188.833333333336</v>
      </c>
      <c r="AN248" s="43">
        <v>2005</v>
      </c>
      <c r="AO248" s="44">
        <f t="shared" si="22"/>
        <v>2005000</v>
      </c>
      <c r="AP248" s="42">
        <v>40431.833333333336</v>
      </c>
      <c r="AQ248" s="43">
        <v>1389</v>
      </c>
      <c r="AR248" s="44">
        <f t="shared" si="23"/>
        <v>1389000</v>
      </c>
    </row>
    <row r="249" spans="1:44" x14ac:dyDescent="0.25">
      <c r="A249" s="27">
        <v>40188.875</v>
      </c>
      <c r="B249" s="19">
        <v>2807912.5799959302</v>
      </c>
      <c r="C249" s="27">
        <v>40431.875</v>
      </c>
      <c r="D249" s="19">
        <v>2949098.5500022257</v>
      </c>
      <c r="E249" s="27">
        <v>40188.875</v>
      </c>
      <c r="F249" s="19">
        <v>1000</v>
      </c>
      <c r="G249" s="27">
        <v>40431.875</v>
      </c>
      <c r="H249" s="19">
        <v>10204000</v>
      </c>
      <c r="I249" s="27">
        <v>40188.875</v>
      </c>
      <c r="J249" s="19">
        <v>184000</v>
      </c>
      <c r="K249" s="27">
        <v>40431.875</v>
      </c>
      <c r="L249" s="19">
        <v>48000</v>
      </c>
      <c r="M249" s="19"/>
      <c r="N249" s="38">
        <v>40188.875</v>
      </c>
      <c r="O249" s="30">
        <v>734446.99199929321</v>
      </c>
      <c r="P249" s="38">
        <v>40431.875</v>
      </c>
      <c r="Q249" s="30">
        <v>826478.18999828619</v>
      </c>
      <c r="R249" s="38">
        <v>40188.875</v>
      </c>
      <c r="S249" s="30">
        <v>936000</v>
      </c>
      <c r="T249" s="38">
        <v>40431.875</v>
      </c>
      <c r="U249" s="30">
        <v>3393000</v>
      </c>
      <c r="V249" s="38">
        <v>40188.875</v>
      </c>
      <c r="W249" s="30">
        <v>2172000</v>
      </c>
      <c r="X249" s="38">
        <v>40431.875</v>
      </c>
      <c r="Y249" s="30">
        <v>469000</v>
      </c>
      <c r="AA249" s="42">
        <v>40188.875</v>
      </c>
      <c r="AB249" s="43">
        <v>292.143999999389</v>
      </c>
      <c r="AC249" s="44">
        <f t="shared" si="18"/>
        <v>997379.61599791399</v>
      </c>
      <c r="AD249" s="42">
        <v>40431.875</v>
      </c>
      <c r="AE249" s="43">
        <v>303.95300000160898</v>
      </c>
      <c r="AF249" s="44">
        <f t="shared" si="19"/>
        <v>1037695.5420054931</v>
      </c>
      <c r="AG249" s="42">
        <v>40188.875</v>
      </c>
      <c r="AH249" s="43">
        <v>1473</v>
      </c>
      <c r="AI249" s="44">
        <f t="shared" si="20"/>
        <v>1473000</v>
      </c>
      <c r="AJ249" s="42">
        <v>40431.875</v>
      </c>
      <c r="AK249" s="43">
        <v>2219</v>
      </c>
      <c r="AL249" s="44">
        <f t="shared" si="21"/>
        <v>2219000</v>
      </c>
      <c r="AM249" s="42">
        <v>40188.875</v>
      </c>
      <c r="AN249" s="43">
        <v>2016</v>
      </c>
      <c r="AO249" s="44">
        <f t="shared" si="22"/>
        <v>2016000</v>
      </c>
      <c r="AP249" s="42">
        <v>40431.875</v>
      </c>
      <c r="AQ249" s="43">
        <v>1305</v>
      </c>
      <c r="AR249" s="44">
        <f t="shared" si="23"/>
        <v>1305000</v>
      </c>
    </row>
    <row r="250" spans="1:44" x14ac:dyDescent="0.25">
      <c r="A250" s="27">
        <v>40188.916666666664</v>
      </c>
      <c r="B250" s="19">
        <v>2753356.8600055338</v>
      </c>
      <c r="C250" s="27">
        <v>40431.916666666664</v>
      </c>
      <c r="D250" s="19">
        <v>2910260.8860016661</v>
      </c>
      <c r="E250" s="27">
        <v>40188.916666666664</v>
      </c>
      <c r="F250" s="19">
        <v>1000</v>
      </c>
      <c r="G250" s="27">
        <v>40431.916666666664</v>
      </c>
      <c r="H250" s="19">
        <v>10111000</v>
      </c>
      <c r="I250" s="27">
        <v>40188.916666666664</v>
      </c>
      <c r="J250" s="19">
        <v>191000</v>
      </c>
      <c r="K250" s="27">
        <v>40431.916666666664</v>
      </c>
      <c r="L250" s="19">
        <v>48000</v>
      </c>
      <c r="M250" s="19"/>
      <c r="N250" s="38">
        <v>40188.916666666664</v>
      </c>
      <c r="O250" s="30">
        <v>743446.29599988402</v>
      </c>
      <c r="P250" s="38">
        <v>40431.916666666664</v>
      </c>
      <c r="Q250" s="30">
        <v>820435.41000139981</v>
      </c>
      <c r="R250" s="38">
        <v>40188.916666666664</v>
      </c>
      <c r="S250" s="30">
        <v>944000</v>
      </c>
      <c r="T250" s="38">
        <v>40431.916666666664</v>
      </c>
      <c r="U250" s="30">
        <v>3337000</v>
      </c>
      <c r="V250" s="38">
        <v>40188.916666666664</v>
      </c>
      <c r="W250" s="30">
        <v>2216000</v>
      </c>
      <c r="X250" s="38">
        <v>40431.916666666664</v>
      </c>
      <c r="Y250" s="30">
        <v>478000</v>
      </c>
      <c r="AA250" s="42">
        <v>40188.916666666664</v>
      </c>
      <c r="AB250" s="43">
        <v>290.87600000016403</v>
      </c>
      <c r="AC250" s="44">
        <f t="shared" si="18"/>
        <v>993050.66400055995</v>
      </c>
      <c r="AD250" s="42">
        <v>40431.916666666664</v>
      </c>
      <c r="AE250" s="43">
        <v>296.29099999740703</v>
      </c>
      <c r="AF250" s="44">
        <f t="shared" si="19"/>
        <v>1011537.4739911476</v>
      </c>
      <c r="AG250" s="42">
        <v>40188.916666666664</v>
      </c>
      <c r="AH250" s="43">
        <v>1409</v>
      </c>
      <c r="AI250" s="44">
        <f t="shared" si="20"/>
        <v>1409000</v>
      </c>
      <c r="AJ250" s="42">
        <v>40431.916666666664</v>
      </c>
      <c r="AK250" s="43">
        <v>2215</v>
      </c>
      <c r="AL250" s="44">
        <f t="shared" si="21"/>
        <v>2215000</v>
      </c>
      <c r="AM250" s="42">
        <v>40188.916666666664</v>
      </c>
      <c r="AN250" s="43">
        <v>1989</v>
      </c>
      <c r="AO250" s="44">
        <f t="shared" si="22"/>
        <v>1989000</v>
      </c>
      <c r="AP250" s="42">
        <v>40431.916666666664</v>
      </c>
      <c r="AQ250" s="43">
        <v>1266</v>
      </c>
      <c r="AR250" s="44">
        <f t="shared" si="23"/>
        <v>1266000</v>
      </c>
    </row>
    <row r="251" spans="1:44" x14ac:dyDescent="0.25">
      <c r="A251" s="27">
        <v>40188.958333333336</v>
      </c>
      <c r="B251" s="19">
        <v>2781904.727998259</v>
      </c>
      <c r="C251" s="27">
        <v>40431.958333333336</v>
      </c>
      <c r="D251" s="19">
        <v>2904569.7479988327</v>
      </c>
      <c r="E251" s="27">
        <v>40188.958333333336</v>
      </c>
      <c r="F251" s="19">
        <v>1000</v>
      </c>
      <c r="G251" s="27">
        <v>40431.958333333336</v>
      </c>
      <c r="H251" s="19">
        <v>9798000</v>
      </c>
      <c r="I251" s="27">
        <v>40188.958333333336</v>
      </c>
      <c r="J251" s="19">
        <v>192000</v>
      </c>
      <c r="K251" s="27">
        <v>40431.958333333336</v>
      </c>
      <c r="L251" s="19">
        <v>49000</v>
      </c>
      <c r="M251" s="19"/>
      <c r="N251" s="38">
        <v>40188.958333333336</v>
      </c>
      <c r="O251" s="30">
        <v>727175.17200001364</v>
      </c>
      <c r="P251" s="38">
        <v>40431.958333333336</v>
      </c>
      <c r="Q251" s="30">
        <v>778002.80399979511</v>
      </c>
      <c r="R251" s="38">
        <v>40188.958333333336</v>
      </c>
      <c r="S251" s="30">
        <v>951000</v>
      </c>
      <c r="T251" s="38">
        <v>40431.958333333336</v>
      </c>
      <c r="U251" s="30">
        <v>3005000</v>
      </c>
      <c r="V251" s="38">
        <v>40188.958333333336</v>
      </c>
      <c r="W251" s="30">
        <v>2209000</v>
      </c>
      <c r="X251" s="38">
        <v>40431.958333333336</v>
      </c>
      <c r="Y251" s="30">
        <v>448000</v>
      </c>
      <c r="AA251" s="42">
        <v>40188.958333333336</v>
      </c>
      <c r="AB251" s="43">
        <v>289.54700000025298</v>
      </c>
      <c r="AC251" s="44">
        <f t="shared" si="18"/>
        <v>988513.45800086367</v>
      </c>
      <c r="AD251" s="42">
        <v>40431.958333333336</v>
      </c>
      <c r="AE251" s="43">
        <v>295.697999998927</v>
      </c>
      <c r="AF251" s="44">
        <f t="shared" si="19"/>
        <v>1009512.9719963368</v>
      </c>
      <c r="AG251" s="42">
        <v>40188.958333333336</v>
      </c>
      <c r="AH251" s="43">
        <v>1411</v>
      </c>
      <c r="AI251" s="44">
        <f t="shared" si="20"/>
        <v>1411000</v>
      </c>
      <c r="AJ251" s="42">
        <v>40431.958333333336</v>
      </c>
      <c r="AK251" s="43">
        <v>2246</v>
      </c>
      <c r="AL251" s="44">
        <f t="shared" si="21"/>
        <v>2246000</v>
      </c>
      <c r="AM251" s="42">
        <v>40188.958333333336</v>
      </c>
      <c r="AN251" s="43">
        <v>2018</v>
      </c>
      <c r="AO251" s="44">
        <f t="shared" si="22"/>
        <v>2018000</v>
      </c>
      <c r="AP251" s="42">
        <v>40431.958333333336</v>
      </c>
      <c r="AQ251" s="43">
        <v>1314</v>
      </c>
      <c r="AR251" s="44">
        <f t="shared" si="23"/>
        <v>1314000</v>
      </c>
    </row>
    <row r="252" spans="1:44" x14ac:dyDescent="0.25">
      <c r="A252" s="27">
        <v>40189</v>
      </c>
      <c r="B252" s="19">
        <v>2757238.5779927727</v>
      </c>
      <c r="C252" s="27">
        <v>40432</v>
      </c>
      <c r="D252" s="19">
        <v>2943130.8779985765</v>
      </c>
      <c r="E252" s="27">
        <v>40189</v>
      </c>
      <c r="F252" s="19">
        <v>1000</v>
      </c>
      <c r="G252" s="27">
        <v>40432</v>
      </c>
      <c r="H252" s="19">
        <v>10433000</v>
      </c>
      <c r="I252" s="27">
        <v>40189</v>
      </c>
      <c r="J252" s="19">
        <v>198000</v>
      </c>
      <c r="K252" s="27">
        <v>40432</v>
      </c>
      <c r="L252" s="19">
        <v>49000</v>
      </c>
      <c r="M252" s="19"/>
      <c r="N252" s="38">
        <v>40189</v>
      </c>
      <c r="O252" s="30">
        <v>725625.21600031748</v>
      </c>
      <c r="P252" s="38">
        <v>40432</v>
      </c>
      <c r="Q252" s="30">
        <v>774322.51200066227</v>
      </c>
      <c r="R252" s="38">
        <v>40189</v>
      </c>
      <c r="S252" s="30">
        <v>952000</v>
      </c>
      <c r="T252" s="38">
        <v>40432</v>
      </c>
      <c r="U252" s="30">
        <v>2755000</v>
      </c>
      <c r="V252" s="38">
        <v>40189</v>
      </c>
      <c r="W252" s="30">
        <v>2268000</v>
      </c>
      <c r="X252" s="38">
        <v>40432</v>
      </c>
      <c r="Y252" s="30">
        <v>415000</v>
      </c>
      <c r="AA252" s="42">
        <v>40189</v>
      </c>
      <c r="AB252" s="43">
        <v>291.65100000053599</v>
      </c>
      <c r="AC252" s="44">
        <f t="shared" si="18"/>
        <v>995696.5140018299</v>
      </c>
      <c r="AD252" s="42">
        <v>40432</v>
      </c>
      <c r="AE252" s="43">
        <v>297.13000000268198</v>
      </c>
      <c r="AF252" s="44">
        <f t="shared" si="19"/>
        <v>1014401.8200091562</v>
      </c>
      <c r="AG252" s="42">
        <v>40189</v>
      </c>
      <c r="AH252" s="43">
        <v>1388</v>
      </c>
      <c r="AI252" s="44">
        <f t="shared" si="20"/>
        <v>1388000</v>
      </c>
      <c r="AJ252" s="42">
        <v>40432</v>
      </c>
      <c r="AK252" s="43">
        <v>2179</v>
      </c>
      <c r="AL252" s="44">
        <f t="shared" si="21"/>
        <v>2179000</v>
      </c>
      <c r="AM252" s="42">
        <v>40189</v>
      </c>
      <c r="AN252" s="43">
        <v>2002</v>
      </c>
      <c r="AO252" s="44">
        <f t="shared" si="22"/>
        <v>2002000</v>
      </c>
      <c r="AP252" s="42">
        <v>40432</v>
      </c>
      <c r="AQ252" s="43">
        <v>1354</v>
      </c>
      <c r="AR252" s="44">
        <f t="shared" si="23"/>
        <v>1354000</v>
      </c>
    </row>
    <row r="253" spans="1:44" x14ac:dyDescent="0.25">
      <c r="A253" s="27">
        <v>40189.041666666664</v>
      </c>
      <c r="B253" s="19">
        <v>2726055.1020056196</v>
      </c>
      <c r="C253" s="27">
        <v>40432.041666666664</v>
      </c>
      <c r="D253" s="19">
        <v>2918457.9000003175</v>
      </c>
      <c r="E253" s="27">
        <v>40189.041666666664</v>
      </c>
      <c r="F253" s="19">
        <v>1000</v>
      </c>
      <c r="G253" s="27">
        <v>40432.041666666664</v>
      </c>
      <c r="H253" s="19">
        <v>10562000</v>
      </c>
      <c r="I253" s="27">
        <v>40189.041666666664</v>
      </c>
      <c r="J253" s="19">
        <v>209000</v>
      </c>
      <c r="K253" s="27">
        <v>40432.041666666664</v>
      </c>
      <c r="L253" s="19">
        <v>49000</v>
      </c>
      <c r="M253" s="19"/>
      <c r="N253" s="38">
        <v>40189.041666666664</v>
      </c>
      <c r="O253" s="30">
        <v>726690.38399969961</v>
      </c>
      <c r="P253" s="38">
        <v>40432.041666666664</v>
      </c>
      <c r="Q253" s="30">
        <v>750366.47399909527</v>
      </c>
      <c r="R253" s="38">
        <v>40189.041666666664</v>
      </c>
      <c r="S253" s="30">
        <v>924000</v>
      </c>
      <c r="T253" s="38">
        <v>40432.041666666664</v>
      </c>
      <c r="U253" s="30">
        <v>3043000</v>
      </c>
      <c r="V253" s="38">
        <v>40189.041666666664</v>
      </c>
      <c r="W253" s="30">
        <v>2296000</v>
      </c>
      <c r="X253" s="38">
        <v>40432.041666666664</v>
      </c>
      <c r="Y253" s="30">
        <v>425000</v>
      </c>
      <c r="AA253" s="42">
        <v>40189.041666666664</v>
      </c>
      <c r="AB253" s="43">
        <v>290.27600000053599</v>
      </c>
      <c r="AC253" s="44">
        <f t="shared" si="18"/>
        <v>991002.2640018299</v>
      </c>
      <c r="AD253" s="42">
        <v>40432.041666666664</v>
      </c>
      <c r="AE253" s="43">
        <v>298.29600000008901</v>
      </c>
      <c r="AF253" s="44">
        <f t="shared" si="19"/>
        <v>1018382.5440003038</v>
      </c>
      <c r="AG253" s="42">
        <v>40189.041666666664</v>
      </c>
      <c r="AH253" s="43">
        <v>1390</v>
      </c>
      <c r="AI253" s="44">
        <f t="shared" si="20"/>
        <v>1390000</v>
      </c>
      <c r="AJ253" s="42">
        <v>40432.041666666664</v>
      </c>
      <c r="AK253" s="43">
        <v>2188</v>
      </c>
      <c r="AL253" s="44">
        <f t="shared" si="21"/>
        <v>2188000</v>
      </c>
      <c r="AM253" s="42">
        <v>40189.041666666664</v>
      </c>
      <c r="AN253" s="43">
        <v>2087</v>
      </c>
      <c r="AO253" s="44">
        <f t="shared" si="22"/>
        <v>2087000</v>
      </c>
      <c r="AP253" s="42">
        <v>40432.041666666664</v>
      </c>
      <c r="AQ253" s="43">
        <v>1390</v>
      </c>
      <c r="AR253" s="44">
        <f t="shared" si="23"/>
        <v>1390000</v>
      </c>
    </row>
    <row r="254" spans="1:44" x14ac:dyDescent="0.25">
      <c r="A254" s="27">
        <v>40189.083333333336</v>
      </c>
      <c r="B254" s="19">
        <v>2724542.6999993618</v>
      </c>
      <c r="C254" s="27">
        <v>40432.083333333336</v>
      </c>
      <c r="D254" s="19">
        <v>2897601.7739949645</v>
      </c>
      <c r="E254" s="27">
        <v>40189.083333333336</v>
      </c>
      <c r="F254" s="19">
        <v>1000</v>
      </c>
      <c r="G254" s="27">
        <v>40432.083333333336</v>
      </c>
      <c r="H254" s="19">
        <v>10396000</v>
      </c>
      <c r="I254" s="27">
        <v>40189.083333333336</v>
      </c>
      <c r="J254" s="19">
        <v>218000</v>
      </c>
      <c r="K254" s="27">
        <v>40432.083333333336</v>
      </c>
      <c r="L254" s="19">
        <v>50000</v>
      </c>
      <c r="M254" s="19"/>
      <c r="N254" s="38">
        <v>40189.083333333336</v>
      </c>
      <c r="O254" s="30">
        <v>711474.18600071361</v>
      </c>
      <c r="P254" s="38">
        <v>40432.083333333336</v>
      </c>
      <c r="Q254" s="30">
        <v>726902.05200180598</v>
      </c>
      <c r="R254" s="38">
        <v>40189.083333333336</v>
      </c>
      <c r="S254" s="30">
        <v>965000</v>
      </c>
      <c r="T254" s="38">
        <v>40432.083333333336</v>
      </c>
      <c r="U254" s="30">
        <v>2814000</v>
      </c>
      <c r="V254" s="38">
        <v>40189.083333333336</v>
      </c>
      <c r="W254" s="30">
        <v>2394000</v>
      </c>
      <c r="X254" s="38">
        <v>40432.083333333336</v>
      </c>
      <c r="Y254" s="30">
        <v>424000</v>
      </c>
      <c r="AA254" s="42">
        <v>40189.083333333336</v>
      </c>
      <c r="AB254" s="43">
        <v>287.71999999880802</v>
      </c>
      <c r="AC254" s="44">
        <f t="shared" si="18"/>
        <v>982276.07999593054</v>
      </c>
      <c r="AD254" s="42">
        <v>40432.083333333336</v>
      </c>
      <c r="AE254" s="43">
        <v>294.66799999773502</v>
      </c>
      <c r="AF254" s="44">
        <f t="shared" si="19"/>
        <v>1005996.5519922674</v>
      </c>
      <c r="AG254" s="42">
        <v>40189.083333333336</v>
      </c>
      <c r="AH254" s="43">
        <v>1379</v>
      </c>
      <c r="AI254" s="44">
        <f t="shared" si="20"/>
        <v>1379000</v>
      </c>
      <c r="AJ254" s="42">
        <v>40432.083333333336</v>
      </c>
      <c r="AK254" s="43">
        <v>2191</v>
      </c>
      <c r="AL254" s="44">
        <f t="shared" si="21"/>
        <v>2191000</v>
      </c>
      <c r="AM254" s="42">
        <v>40189.083333333336</v>
      </c>
      <c r="AN254" s="43">
        <v>2108</v>
      </c>
      <c r="AO254" s="44">
        <f t="shared" si="22"/>
        <v>2108000</v>
      </c>
      <c r="AP254" s="42">
        <v>40432.083333333336</v>
      </c>
      <c r="AQ254" s="43">
        <v>1396</v>
      </c>
      <c r="AR254" s="44">
        <f t="shared" si="23"/>
        <v>1396000</v>
      </c>
    </row>
    <row r="255" spans="1:44" x14ac:dyDescent="0.25">
      <c r="A255" s="27">
        <v>40189.125</v>
      </c>
      <c r="B255" s="19">
        <v>2712231.8160020486</v>
      </c>
      <c r="C255" s="27">
        <v>40432.125</v>
      </c>
      <c r="D255" s="19">
        <v>2873119.97999943</v>
      </c>
      <c r="E255" s="27">
        <v>40189.125</v>
      </c>
      <c r="F255" s="19">
        <v>1000</v>
      </c>
      <c r="G255" s="27">
        <v>40432.125</v>
      </c>
      <c r="H255" s="19">
        <v>10282000</v>
      </c>
      <c r="I255" s="27">
        <v>40189.125</v>
      </c>
      <c r="J255" s="19">
        <v>217000</v>
      </c>
      <c r="K255" s="27">
        <v>40432.125</v>
      </c>
      <c r="L255" s="19">
        <v>49000</v>
      </c>
      <c r="M255" s="19"/>
      <c r="N255" s="38">
        <v>40189.125</v>
      </c>
      <c r="O255" s="30">
        <v>699579.80999933428</v>
      </c>
      <c r="P255" s="38">
        <v>40432.125</v>
      </c>
      <c r="Q255" s="30">
        <v>719029.36799908511</v>
      </c>
      <c r="R255" s="38">
        <v>40189.125</v>
      </c>
      <c r="S255" s="30">
        <v>960000</v>
      </c>
      <c r="T255" s="38">
        <v>40432.125</v>
      </c>
      <c r="U255" s="30">
        <v>2618000</v>
      </c>
      <c r="V255" s="38">
        <v>40189.125</v>
      </c>
      <c r="W255" s="30">
        <v>2463000</v>
      </c>
      <c r="X255" s="38">
        <v>40432.125</v>
      </c>
      <c r="Y255" s="30">
        <v>422000</v>
      </c>
      <c r="AA255" s="42">
        <v>40189.125</v>
      </c>
      <c r="AB255" s="43">
        <v>285.99700000137102</v>
      </c>
      <c r="AC255" s="44">
        <f t="shared" si="18"/>
        <v>976393.75800468063</v>
      </c>
      <c r="AD255" s="42">
        <v>40432.125</v>
      </c>
      <c r="AE255" s="43">
        <v>288.127000000328</v>
      </c>
      <c r="AF255" s="44">
        <f t="shared" si="19"/>
        <v>983665.57800111978</v>
      </c>
      <c r="AG255" s="42">
        <v>40189.125</v>
      </c>
      <c r="AH255" s="43">
        <v>1301</v>
      </c>
      <c r="AI255" s="44">
        <f t="shared" si="20"/>
        <v>1301000</v>
      </c>
      <c r="AJ255" s="42">
        <v>40432.125</v>
      </c>
      <c r="AK255" s="43">
        <v>2165</v>
      </c>
      <c r="AL255" s="44">
        <f t="shared" si="21"/>
        <v>2165000</v>
      </c>
      <c r="AM255" s="42">
        <v>40189.125</v>
      </c>
      <c r="AN255" s="43">
        <v>2005</v>
      </c>
      <c r="AO255" s="44">
        <f t="shared" si="22"/>
        <v>2005000</v>
      </c>
      <c r="AP255" s="42">
        <v>40432.125</v>
      </c>
      <c r="AQ255" s="43">
        <v>1387</v>
      </c>
      <c r="AR255" s="44">
        <f t="shared" si="23"/>
        <v>1387000</v>
      </c>
    </row>
    <row r="256" spans="1:44" x14ac:dyDescent="0.25">
      <c r="A256" s="27">
        <v>40189.166666666664</v>
      </c>
      <c r="B256" s="19">
        <v>2722784.4899969343</v>
      </c>
      <c r="C256" s="27">
        <v>40432.166666666664</v>
      </c>
      <c r="D256" s="19">
        <v>2869361.1659969618</v>
      </c>
      <c r="E256" s="27">
        <v>40189.166666666664</v>
      </c>
      <c r="F256" s="19">
        <v>1000</v>
      </c>
      <c r="G256" s="27">
        <v>40432.166666666664</v>
      </c>
      <c r="H256" s="19">
        <v>10294000</v>
      </c>
      <c r="I256" s="27">
        <v>40189.166666666664</v>
      </c>
      <c r="J256" s="19">
        <v>219000</v>
      </c>
      <c r="K256" s="27">
        <v>40432.166666666664</v>
      </c>
      <c r="L256" s="19">
        <v>50000</v>
      </c>
      <c r="M256" s="19"/>
      <c r="N256" s="38">
        <v>40189.166666666664</v>
      </c>
      <c r="O256" s="30">
        <v>702191.52000057348</v>
      </c>
      <c r="P256" s="38">
        <v>40432.166666666664</v>
      </c>
      <c r="Q256" s="30">
        <v>738475.51199907134</v>
      </c>
      <c r="R256" s="38">
        <v>40189.166666666664</v>
      </c>
      <c r="S256" s="30">
        <v>945000</v>
      </c>
      <c r="T256" s="38">
        <v>40432.166666666664</v>
      </c>
      <c r="U256" s="30">
        <v>3044000</v>
      </c>
      <c r="V256" s="38">
        <v>40189.166666666664</v>
      </c>
      <c r="W256" s="30">
        <v>2498000</v>
      </c>
      <c r="X256" s="38">
        <v>40432.166666666664</v>
      </c>
      <c r="Y256" s="30">
        <v>545000</v>
      </c>
      <c r="AA256" s="42">
        <v>40189.166666666664</v>
      </c>
      <c r="AB256" s="43">
        <v>288.51299999840597</v>
      </c>
      <c r="AC256" s="44">
        <f t="shared" si="18"/>
        <v>984983.38199455803</v>
      </c>
      <c r="AD256" s="42">
        <v>40432.166666666664</v>
      </c>
      <c r="AE256" s="43">
        <v>286.24400000274198</v>
      </c>
      <c r="AF256" s="44">
        <f t="shared" si="19"/>
        <v>977237.01600936113</v>
      </c>
      <c r="AG256" s="42">
        <v>40189.166666666664</v>
      </c>
      <c r="AH256" s="43">
        <v>1282</v>
      </c>
      <c r="AI256" s="44">
        <f t="shared" si="20"/>
        <v>1282000</v>
      </c>
      <c r="AJ256" s="42">
        <v>40432.166666666664</v>
      </c>
      <c r="AK256" s="43">
        <v>2156</v>
      </c>
      <c r="AL256" s="44">
        <f t="shared" si="21"/>
        <v>2156000</v>
      </c>
      <c r="AM256" s="42">
        <v>40189.166666666664</v>
      </c>
      <c r="AN256" s="43">
        <v>1945</v>
      </c>
      <c r="AO256" s="44">
        <f t="shared" si="22"/>
        <v>1945000</v>
      </c>
      <c r="AP256" s="42">
        <v>40432.166666666664</v>
      </c>
      <c r="AQ256" s="43">
        <v>1405</v>
      </c>
      <c r="AR256" s="44">
        <f t="shared" si="23"/>
        <v>1405000</v>
      </c>
    </row>
    <row r="257" spans="1:44" x14ac:dyDescent="0.25">
      <c r="A257" s="27">
        <v>40189.208333333336</v>
      </c>
      <c r="B257" s="19">
        <v>2725030.9020030792</v>
      </c>
      <c r="C257" s="27">
        <v>40432.208333333336</v>
      </c>
      <c r="D257" s="19">
        <v>2868732.9900020999</v>
      </c>
      <c r="E257" s="27">
        <v>40189.208333333336</v>
      </c>
      <c r="F257" s="19">
        <v>1000</v>
      </c>
      <c r="G257" s="27">
        <v>40432.208333333336</v>
      </c>
      <c r="H257" s="19">
        <v>10192000</v>
      </c>
      <c r="I257" s="27">
        <v>40189.208333333336</v>
      </c>
      <c r="J257" s="19">
        <v>219000</v>
      </c>
      <c r="K257" s="27">
        <v>40432.208333333336</v>
      </c>
      <c r="L257" s="19">
        <v>50000</v>
      </c>
      <c r="M257" s="19"/>
      <c r="N257" s="38">
        <v>40189.208333333336</v>
      </c>
      <c r="O257" s="30">
        <v>694253.96999993501</v>
      </c>
      <c r="P257" s="38">
        <v>40432.208333333336</v>
      </c>
      <c r="Q257" s="30">
        <v>720401.79599988402</v>
      </c>
      <c r="R257" s="38">
        <v>40189.208333333336</v>
      </c>
      <c r="S257" s="30">
        <v>936000</v>
      </c>
      <c r="T257" s="38">
        <v>40432.208333333336</v>
      </c>
      <c r="U257" s="30">
        <v>2966000</v>
      </c>
      <c r="V257" s="38">
        <v>40189.208333333336</v>
      </c>
      <c r="W257" s="30">
        <v>2483000</v>
      </c>
      <c r="X257" s="38">
        <v>40432.208333333336</v>
      </c>
      <c r="Y257" s="30">
        <v>533000</v>
      </c>
      <c r="AA257" s="42">
        <v>40189.208333333336</v>
      </c>
      <c r="AB257" s="43">
        <v>285.93000000156502</v>
      </c>
      <c r="AC257" s="44">
        <f t="shared" si="18"/>
        <v>976165.02000534302</v>
      </c>
      <c r="AD257" s="42">
        <v>40432.208333333336</v>
      </c>
      <c r="AE257" s="43">
        <v>283.68299999833101</v>
      </c>
      <c r="AF257" s="44">
        <f t="shared" si="19"/>
        <v>968493.76199430204</v>
      </c>
      <c r="AG257" s="42">
        <v>40189.208333333336</v>
      </c>
      <c r="AH257" s="43">
        <v>1297</v>
      </c>
      <c r="AI257" s="44">
        <f t="shared" si="20"/>
        <v>1297000</v>
      </c>
      <c r="AJ257" s="42">
        <v>40432.208333333336</v>
      </c>
      <c r="AK257" s="43">
        <v>2149</v>
      </c>
      <c r="AL257" s="44">
        <f t="shared" si="21"/>
        <v>2149000</v>
      </c>
      <c r="AM257" s="42">
        <v>40189.208333333336</v>
      </c>
      <c r="AN257" s="43">
        <v>1982</v>
      </c>
      <c r="AO257" s="44">
        <f t="shared" si="22"/>
        <v>1982000</v>
      </c>
      <c r="AP257" s="42">
        <v>40432.208333333336</v>
      </c>
      <c r="AQ257" s="43">
        <v>1394</v>
      </c>
      <c r="AR257" s="44">
        <f t="shared" si="23"/>
        <v>1394000</v>
      </c>
    </row>
    <row r="258" spans="1:44" x14ac:dyDescent="0.25">
      <c r="A258" s="27">
        <v>40189.25</v>
      </c>
      <c r="B258" s="19">
        <v>2725102.5960021131</v>
      </c>
      <c r="C258" s="27">
        <v>40432.25</v>
      </c>
      <c r="D258" s="19">
        <v>2860020.4619984366</v>
      </c>
      <c r="E258" s="27">
        <v>40189.25</v>
      </c>
      <c r="F258" s="19">
        <v>1000</v>
      </c>
      <c r="G258" s="27">
        <v>40432.25</v>
      </c>
      <c r="H258" s="19">
        <v>10008000</v>
      </c>
      <c r="I258" s="27">
        <v>40189.25</v>
      </c>
      <c r="J258" s="19">
        <v>222000</v>
      </c>
      <c r="K258" s="27">
        <v>40432.25</v>
      </c>
      <c r="L258" s="19">
        <v>51000</v>
      </c>
      <c r="M258" s="19"/>
      <c r="N258" s="38">
        <v>40189.25</v>
      </c>
      <c r="O258" s="30">
        <v>691929.03599960054</v>
      </c>
      <c r="P258" s="38">
        <v>40432.25</v>
      </c>
      <c r="Q258" s="30">
        <v>710398.77600090124</v>
      </c>
      <c r="R258" s="38">
        <v>40189.25</v>
      </c>
      <c r="S258" s="30">
        <v>967000</v>
      </c>
      <c r="T258" s="38">
        <v>40432.25</v>
      </c>
      <c r="U258" s="30">
        <v>2871000</v>
      </c>
      <c r="V258" s="38">
        <v>40189.25</v>
      </c>
      <c r="W258" s="30">
        <v>2508000</v>
      </c>
      <c r="X258" s="38">
        <v>40432.25</v>
      </c>
      <c r="Y258" s="30">
        <v>491000</v>
      </c>
      <c r="AA258" s="42">
        <v>40189.25</v>
      </c>
      <c r="AB258" s="43">
        <v>285.86099999956798</v>
      </c>
      <c r="AC258" s="44">
        <f t="shared" si="18"/>
        <v>975929.45399852504</v>
      </c>
      <c r="AD258" s="42">
        <v>40432.25</v>
      </c>
      <c r="AE258" s="43">
        <v>284.09600000083401</v>
      </c>
      <c r="AF258" s="44">
        <f t="shared" si="19"/>
        <v>969903.74400284735</v>
      </c>
      <c r="AG258" s="42">
        <v>40189.25</v>
      </c>
      <c r="AH258" s="43">
        <v>1295</v>
      </c>
      <c r="AI258" s="44">
        <f t="shared" si="20"/>
        <v>1295000</v>
      </c>
      <c r="AJ258" s="42">
        <v>40432.25</v>
      </c>
      <c r="AK258" s="43">
        <v>2102</v>
      </c>
      <c r="AL258" s="44">
        <f t="shared" si="21"/>
        <v>2102000</v>
      </c>
      <c r="AM258" s="42">
        <v>40189.25</v>
      </c>
      <c r="AN258" s="43">
        <v>1941</v>
      </c>
      <c r="AO258" s="44">
        <f t="shared" si="22"/>
        <v>1941000</v>
      </c>
      <c r="AP258" s="42">
        <v>40432.25</v>
      </c>
      <c r="AQ258" s="43">
        <v>1402</v>
      </c>
      <c r="AR258" s="44">
        <f t="shared" si="23"/>
        <v>1402000</v>
      </c>
    </row>
    <row r="259" spans="1:44" x14ac:dyDescent="0.25">
      <c r="A259" s="27">
        <v>40189.291666666664</v>
      </c>
      <c r="B259" s="19">
        <v>2764933.7339946125</v>
      </c>
      <c r="C259" s="27">
        <v>40432.291666666664</v>
      </c>
      <c r="D259" s="19">
        <v>2851369.3860032572</v>
      </c>
      <c r="E259" s="27">
        <v>40189.291666666664</v>
      </c>
      <c r="F259" s="19">
        <v>1000</v>
      </c>
      <c r="G259" s="27">
        <v>40432.291666666664</v>
      </c>
      <c r="H259" s="19">
        <v>9896000</v>
      </c>
      <c r="I259" s="27">
        <v>40189.291666666664</v>
      </c>
      <c r="J259" s="19">
        <v>222000</v>
      </c>
      <c r="K259" s="27">
        <v>40432.291666666664</v>
      </c>
      <c r="L259" s="19">
        <v>52000</v>
      </c>
      <c r="M259" s="19"/>
      <c r="N259" s="38">
        <v>40189.291666666664</v>
      </c>
      <c r="O259" s="30">
        <v>711931.6620001843</v>
      </c>
      <c r="P259" s="38">
        <v>40432.291666666664</v>
      </c>
      <c r="Q259" s="30">
        <v>758409.85799959372</v>
      </c>
      <c r="R259" s="38">
        <v>40189.291666666664</v>
      </c>
      <c r="S259" s="30">
        <v>905000</v>
      </c>
      <c r="T259" s="38">
        <v>40432.291666666664</v>
      </c>
      <c r="U259" s="30">
        <v>3386000</v>
      </c>
      <c r="V259" s="38">
        <v>40189.291666666664</v>
      </c>
      <c r="W259" s="30">
        <v>2500000</v>
      </c>
      <c r="X259" s="38">
        <v>40432.291666666664</v>
      </c>
      <c r="Y259" s="30">
        <v>526000</v>
      </c>
      <c r="AA259" s="42">
        <v>40189.291666666664</v>
      </c>
      <c r="AB259" s="43">
        <v>294.435000000522</v>
      </c>
      <c r="AC259" s="44">
        <f t="shared" si="18"/>
        <v>1005201.0900017821</v>
      </c>
      <c r="AD259" s="42">
        <v>40432.291666666664</v>
      </c>
      <c r="AE259" s="43">
        <v>281.36400000006</v>
      </c>
      <c r="AF259" s="44">
        <f t="shared" si="19"/>
        <v>960576.69600020489</v>
      </c>
      <c r="AG259" s="42">
        <v>40189.291666666664</v>
      </c>
      <c r="AH259" s="43">
        <v>1291</v>
      </c>
      <c r="AI259" s="44">
        <f t="shared" si="20"/>
        <v>1291000</v>
      </c>
      <c r="AJ259" s="42">
        <v>40432.291666666664</v>
      </c>
      <c r="AK259" s="43">
        <v>2215</v>
      </c>
      <c r="AL259" s="44">
        <f t="shared" si="21"/>
        <v>2215000</v>
      </c>
      <c r="AM259" s="42">
        <v>40189.291666666664</v>
      </c>
      <c r="AN259" s="43">
        <v>2030</v>
      </c>
      <c r="AO259" s="44">
        <f t="shared" si="22"/>
        <v>2030000</v>
      </c>
      <c r="AP259" s="42">
        <v>40432.291666666664</v>
      </c>
      <c r="AQ259" s="43">
        <v>1438</v>
      </c>
      <c r="AR259" s="44">
        <f t="shared" si="23"/>
        <v>1438000</v>
      </c>
    </row>
    <row r="260" spans="1:44" x14ac:dyDescent="0.25">
      <c r="A260" s="27">
        <v>40189.333333333336</v>
      </c>
      <c r="B260" s="19">
        <v>2779753.907994268</v>
      </c>
      <c r="C260" s="27">
        <v>40432.333333333336</v>
      </c>
      <c r="D260" s="19">
        <v>2833097.6580034071</v>
      </c>
      <c r="E260" s="27">
        <v>40189.333333333336</v>
      </c>
      <c r="F260" s="19">
        <v>2000</v>
      </c>
      <c r="G260" s="27">
        <v>40432.333333333336</v>
      </c>
      <c r="H260" s="19">
        <v>9875000</v>
      </c>
      <c r="I260" s="27">
        <v>40189.333333333336</v>
      </c>
      <c r="J260" s="19">
        <v>228000</v>
      </c>
      <c r="K260" s="27">
        <v>40432.333333333336</v>
      </c>
      <c r="L260" s="19">
        <v>53000</v>
      </c>
      <c r="M260" s="19"/>
      <c r="N260" s="38">
        <v>40189.333333333336</v>
      </c>
      <c r="O260" s="30">
        <v>737949.75600033114</v>
      </c>
      <c r="P260" s="38">
        <v>40432.333333333336</v>
      </c>
      <c r="Q260" s="30">
        <v>766565.90400106856</v>
      </c>
      <c r="R260" s="38">
        <v>40189.333333333336</v>
      </c>
      <c r="S260" s="30">
        <v>882000</v>
      </c>
      <c r="T260" s="38">
        <v>40432.333333333336</v>
      </c>
      <c r="U260" s="30">
        <v>3321000</v>
      </c>
      <c r="V260" s="38">
        <v>40189.333333333336</v>
      </c>
      <c r="W260" s="30">
        <v>2679000</v>
      </c>
      <c r="X260" s="38">
        <v>40432.333333333336</v>
      </c>
      <c r="Y260" s="30">
        <v>513000</v>
      </c>
      <c r="AA260" s="42">
        <v>40189.333333333336</v>
      </c>
      <c r="AB260" s="43">
        <v>307.05999999865901</v>
      </c>
      <c r="AC260" s="44">
        <f t="shared" si="18"/>
        <v>1048302.8399954218</v>
      </c>
      <c r="AD260" s="42">
        <v>40432.333333333336</v>
      </c>
      <c r="AE260" s="43">
        <v>277.44299999997003</v>
      </c>
      <c r="AF260" s="44">
        <f t="shared" si="19"/>
        <v>947190.40199989767</v>
      </c>
      <c r="AG260" s="42">
        <v>40189.333333333336</v>
      </c>
      <c r="AH260" s="43">
        <v>1290</v>
      </c>
      <c r="AI260" s="44">
        <f t="shared" si="20"/>
        <v>1290000</v>
      </c>
      <c r="AJ260" s="42">
        <v>40432.333333333336</v>
      </c>
      <c r="AK260" s="43">
        <v>2176</v>
      </c>
      <c r="AL260" s="44">
        <f t="shared" si="21"/>
        <v>2176000</v>
      </c>
      <c r="AM260" s="42">
        <v>40189.333333333336</v>
      </c>
      <c r="AN260" s="43">
        <v>1904</v>
      </c>
      <c r="AO260" s="44">
        <f t="shared" si="22"/>
        <v>1904000</v>
      </c>
      <c r="AP260" s="42">
        <v>40432.333333333336</v>
      </c>
      <c r="AQ260" s="43">
        <v>1409</v>
      </c>
      <c r="AR260" s="44">
        <f t="shared" si="23"/>
        <v>1409000</v>
      </c>
    </row>
    <row r="261" spans="1:44" x14ac:dyDescent="0.25">
      <c r="A261" s="27">
        <v>40189.375</v>
      </c>
      <c r="B261" s="19">
        <v>2848494.7980097979</v>
      </c>
      <c r="C261" s="27">
        <v>40432.375</v>
      </c>
      <c r="D261" s="19">
        <v>2820957.4739911477</v>
      </c>
      <c r="E261" s="27">
        <v>40189.375</v>
      </c>
      <c r="F261" s="19">
        <v>1000</v>
      </c>
      <c r="G261" s="27">
        <v>40432.375</v>
      </c>
      <c r="H261" s="19">
        <v>9872000</v>
      </c>
      <c r="I261" s="27">
        <v>40189.375</v>
      </c>
      <c r="J261" s="19">
        <v>269000</v>
      </c>
      <c r="K261" s="27">
        <v>40432.375</v>
      </c>
      <c r="L261" s="19">
        <v>52000</v>
      </c>
      <c r="M261" s="19"/>
      <c r="N261" s="38">
        <v>40189.375</v>
      </c>
      <c r="O261" s="30">
        <v>798985.24799962796</v>
      </c>
      <c r="P261" s="38">
        <v>40432.375</v>
      </c>
      <c r="Q261" s="30">
        <v>826382.59799851151</v>
      </c>
      <c r="R261" s="38">
        <v>40189.375</v>
      </c>
      <c r="S261" s="30">
        <v>891000</v>
      </c>
      <c r="T261" s="38">
        <v>40432.375</v>
      </c>
      <c r="U261" s="30">
        <v>3642000</v>
      </c>
      <c r="V261" s="38">
        <v>40189.375</v>
      </c>
      <c r="W261" s="30">
        <v>2598000</v>
      </c>
      <c r="X261" s="38">
        <v>40432.375</v>
      </c>
      <c r="Y261" s="30">
        <v>526000</v>
      </c>
      <c r="AA261" s="42">
        <v>40189.375</v>
      </c>
      <c r="AB261" s="43">
        <v>338.02099999971699</v>
      </c>
      <c r="AC261" s="44">
        <f t="shared" si="18"/>
        <v>1154003.6939990339</v>
      </c>
      <c r="AD261" s="42">
        <v>40432.375</v>
      </c>
      <c r="AE261" s="43">
        <v>278.18200000002997</v>
      </c>
      <c r="AF261" s="44">
        <f t="shared" si="19"/>
        <v>949713.34800010233</v>
      </c>
      <c r="AG261" s="42">
        <v>40189.375</v>
      </c>
      <c r="AH261" s="43">
        <v>1349</v>
      </c>
      <c r="AI261" s="44">
        <f t="shared" si="20"/>
        <v>1349000</v>
      </c>
      <c r="AJ261" s="42">
        <v>40432.375</v>
      </c>
      <c r="AK261" s="43">
        <v>2176</v>
      </c>
      <c r="AL261" s="44">
        <f t="shared" si="21"/>
        <v>2176000</v>
      </c>
      <c r="AM261" s="42">
        <v>40189.375</v>
      </c>
      <c r="AN261" s="43">
        <v>1837</v>
      </c>
      <c r="AO261" s="44">
        <f t="shared" si="22"/>
        <v>1837000</v>
      </c>
      <c r="AP261" s="42">
        <v>40432.375</v>
      </c>
      <c r="AQ261" s="43">
        <v>1376</v>
      </c>
      <c r="AR261" s="44">
        <f t="shared" si="23"/>
        <v>1376000</v>
      </c>
    </row>
    <row r="262" spans="1:44" x14ac:dyDescent="0.25">
      <c r="A262" s="27">
        <v>40189.416666666664</v>
      </c>
      <c r="B262" s="19">
        <v>2991001.9859989621</v>
      </c>
      <c r="C262" s="27">
        <v>40432.416666666664</v>
      </c>
      <c r="D262" s="19">
        <v>2872078.7100099861</v>
      </c>
      <c r="E262" s="27">
        <v>40189.416666666664</v>
      </c>
      <c r="F262" s="19">
        <v>2000</v>
      </c>
      <c r="G262" s="27">
        <v>40432.416666666664</v>
      </c>
      <c r="H262" s="19">
        <v>10016000</v>
      </c>
      <c r="I262" s="27">
        <v>40189.416666666664</v>
      </c>
      <c r="J262" s="19">
        <v>376000</v>
      </c>
      <c r="K262" s="27">
        <v>40432.416666666664</v>
      </c>
      <c r="L262" s="19">
        <v>51000</v>
      </c>
      <c r="M262" s="19"/>
      <c r="N262" s="38">
        <v>40189.416666666664</v>
      </c>
      <c r="O262" s="30">
        <v>850714.17599963129</v>
      </c>
      <c r="P262" s="38">
        <v>40432.416666666664</v>
      </c>
      <c r="Q262" s="30">
        <v>855705.44400062133</v>
      </c>
      <c r="R262" s="38">
        <v>40189.416666666664</v>
      </c>
      <c r="S262" s="30">
        <v>903000</v>
      </c>
      <c r="T262" s="38">
        <v>40432.416666666664</v>
      </c>
      <c r="U262" s="30">
        <v>3798000</v>
      </c>
      <c r="V262" s="38">
        <v>40189.416666666664</v>
      </c>
      <c r="W262" s="30">
        <v>2362000</v>
      </c>
      <c r="X262" s="38">
        <v>40432.416666666664</v>
      </c>
      <c r="Y262" s="30">
        <v>520000</v>
      </c>
      <c r="AA262" s="42">
        <v>40189.416666666664</v>
      </c>
      <c r="AB262" s="43">
        <v>366.99600000120699</v>
      </c>
      <c r="AC262" s="44">
        <f t="shared" si="18"/>
        <v>1252924.3440041207</v>
      </c>
      <c r="AD262" s="42">
        <v>40432.416666666664</v>
      </c>
      <c r="AE262" s="43">
        <v>280.52199999988102</v>
      </c>
      <c r="AF262" s="44">
        <f t="shared" si="19"/>
        <v>957702.10799959383</v>
      </c>
      <c r="AG262" s="42">
        <v>40189.416666666664</v>
      </c>
      <c r="AH262" s="43">
        <v>1434</v>
      </c>
      <c r="AI262" s="44">
        <f t="shared" si="20"/>
        <v>1434000</v>
      </c>
      <c r="AJ262" s="42">
        <v>40432.416666666664</v>
      </c>
      <c r="AK262" s="43">
        <v>2186</v>
      </c>
      <c r="AL262" s="44">
        <f t="shared" si="21"/>
        <v>2186000</v>
      </c>
      <c r="AM262" s="42">
        <v>40189.416666666664</v>
      </c>
      <c r="AN262" s="43">
        <v>1799</v>
      </c>
      <c r="AO262" s="44">
        <f t="shared" si="22"/>
        <v>1799000</v>
      </c>
      <c r="AP262" s="42">
        <v>40432.416666666664</v>
      </c>
      <c r="AQ262" s="43">
        <v>1319</v>
      </c>
      <c r="AR262" s="44">
        <f t="shared" si="23"/>
        <v>1319000</v>
      </c>
    </row>
    <row r="263" spans="1:44" x14ac:dyDescent="0.25">
      <c r="A263" s="27">
        <v>40189.458333333336</v>
      </c>
      <c r="B263" s="19">
        <v>3066970.3139953124</v>
      </c>
      <c r="C263" s="27">
        <v>40432.458333333336</v>
      </c>
      <c r="D263" s="19">
        <v>2931618.8699970776</v>
      </c>
      <c r="E263" s="27">
        <v>40189.458333333336</v>
      </c>
      <c r="F263" s="19">
        <v>3000</v>
      </c>
      <c r="G263" s="27">
        <v>40432.458333333336</v>
      </c>
      <c r="H263" s="19">
        <v>10423000</v>
      </c>
      <c r="I263" s="27">
        <v>40189.458333333336</v>
      </c>
      <c r="J263" s="19">
        <v>247000</v>
      </c>
      <c r="K263" s="27">
        <v>40432.458333333336</v>
      </c>
      <c r="L263" s="19">
        <v>50000</v>
      </c>
      <c r="M263" s="19"/>
      <c r="N263" s="38">
        <v>40189.458333333336</v>
      </c>
      <c r="O263" s="30">
        <v>882949.16400055995</v>
      </c>
      <c r="P263" s="38">
        <v>40432.458333333336</v>
      </c>
      <c r="Q263" s="30">
        <v>874216.15200148837</v>
      </c>
      <c r="R263" s="38">
        <v>40189.458333333336</v>
      </c>
      <c r="S263" s="30">
        <v>879000</v>
      </c>
      <c r="T263" s="38">
        <v>40432.458333333336</v>
      </c>
      <c r="U263" s="30">
        <v>3849000</v>
      </c>
      <c r="V263" s="38">
        <v>40189.458333333336</v>
      </c>
      <c r="W263" s="30">
        <v>2168000</v>
      </c>
      <c r="X263" s="38">
        <v>40432.458333333336</v>
      </c>
      <c r="Y263" s="30">
        <v>507000</v>
      </c>
      <c r="AA263" s="42">
        <v>40189.458333333336</v>
      </c>
      <c r="AB263" s="43">
        <v>378.10500000044698</v>
      </c>
      <c r="AC263" s="44">
        <f t="shared" si="18"/>
        <v>1290850.4700015259</v>
      </c>
      <c r="AD263" s="42">
        <v>40432.458333333336</v>
      </c>
      <c r="AE263" s="43">
        <v>285.136999998242</v>
      </c>
      <c r="AF263" s="44">
        <f t="shared" si="19"/>
        <v>973457.7179939982</v>
      </c>
      <c r="AG263" s="42">
        <v>40189.458333333336</v>
      </c>
      <c r="AH263" s="43">
        <v>1548</v>
      </c>
      <c r="AI263" s="44">
        <f t="shared" si="20"/>
        <v>1548000</v>
      </c>
      <c r="AJ263" s="42">
        <v>40432.458333333336</v>
      </c>
      <c r="AK263" s="43">
        <v>2215</v>
      </c>
      <c r="AL263" s="44">
        <f t="shared" si="21"/>
        <v>2215000</v>
      </c>
      <c r="AM263" s="42">
        <v>40189.458333333336</v>
      </c>
      <c r="AN263" s="43">
        <v>1578</v>
      </c>
      <c r="AO263" s="44">
        <f t="shared" si="22"/>
        <v>1578000</v>
      </c>
      <c r="AP263" s="42">
        <v>40432.458333333336</v>
      </c>
      <c r="AQ263" s="43">
        <v>1308</v>
      </c>
      <c r="AR263" s="44">
        <f t="shared" si="23"/>
        <v>1308000</v>
      </c>
    </row>
    <row r="264" spans="1:44" x14ac:dyDescent="0.25">
      <c r="A264" s="27">
        <v>40189.5</v>
      </c>
      <c r="B264" s="19">
        <v>3076655.8320058449</v>
      </c>
      <c r="C264" s="27">
        <v>40432.5</v>
      </c>
      <c r="D264" s="19">
        <v>2949245.3520056196</v>
      </c>
      <c r="E264" s="27">
        <v>40189.5</v>
      </c>
      <c r="F264" s="19">
        <v>3000</v>
      </c>
      <c r="G264" s="27">
        <v>40432.5</v>
      </c>
      <c r="H264" s="19">
        <v>10191000</v>
      </c>
      <c r="I264" s="27">
        <v>40189.5</v>
      </c>
      <c r="J264" s="19">
        <v>204000</v>
      </c>
      <c r="K264" s="27">
        <v>40432.5</v>
      </c>
      <c r="L264" s="19">
        <v>49000</v>
      </c>
      <c r="M264" s="19"/>
      <c r="N264" s="38">
        <v>40189.5</v>
      </c>
      <c r="O264" s="30">
        <v>906727.67399925564</v>
      </c>
      <c r="P264" s="38">
        <v>40432.5</v>
      </c>
      <c r="Q264" s="30">
        <v>894392.89199881523</v>
      </c>
      <c r="R264" s="38">
        <v>40189.5</v>
      </c>
      <c r="S264" s="30">
        <v>896000</v>
      </c>
      <c r="T264" s="38">
        <v>40432.5</v>
      </c>
      <c r="U264" s="30">
        <v>3841000</v>
      </c>
      <c r="V264" s="38">
        <v>40189.5</v>
      </c>
      <c r="W264" s="30">
        <v>1835000</v>
      </c>
      <c r="X264" s="38">
        <v>40432.5</v>
      </c>
      <c r="Y264" s="30">
        <v>509000</v>
      </c>
      <c r="AA264" s="42">
        <v>40189.5</v>
      </c>
      <c r="AB264" s="43">
        <v>382.68399999849498</v>
      </c>
      <c r="AC264" s="44">
        <f t="shared" si="18"/>
        <v>1306483.1759948619</v>
      </c>
      <c r="AD264" s="42">
        <v>40432.5</v>
      </c>
      <c r="AE264" s="43">
        <v>291.49599999934401</v>
      </c>
      <c r="AF264" s="44">
        <f t="shared" si="19"/>
        <v>995167.34399776044</v>
      </c>
      <c r="AG264" s="42">
        <v>40189.5</v>
      </c>
      <c r="AH264" s="43">
        <v>1638</v>
      </c>
      <c r="AI264" s="44">
        <f t="shared" si="20"/>
        <v>1638000</v>
      </c>
      <c r="AJ264" s="42">
        <v>40432.5</v>
      </c>
      <c r="AK264" s="43">
        <v>2205</v>
      </c>
      <c r="AL264" s="44">
        <f t="shared" si="21"/>
        <v>2205000</v>
      </c>
      <c r="AM264" s="42">
        <v>40189.5</v>
      </c>
      <c r="AN264" s="43">
        <v>1486</v>
      </c>
      <c r="AO264" s="44">
        <f t="shared" si="22"/>
        <v>1486000</v>
      </c>
      <c r="AP264" s="42">
        <v>40432.5</v>
      </c>
      <c r="AQ264" s="43">
        <v>1278</v>
      </c>
      <c r="AR264" s="44">
        <f t="shared" si="23"/>
        <v>1278000</v>
      </c>
    </row>
    <row r="265" spans="1:44" x14ac:dyDescent="0.25">
      <c r="A265" s="27">
        <v>40189.541666666664</v>
      </c>
      <c r="B265" s="19">
        <v>3068462.2319922503</v>
      </c>
      <c r="C265" s="27">
        <v>40432.541666666664</v>
      </c>
      <c r="D265" s="19">
        <v>2953492.3679959034</v>
      </c>
      <c r="E265" s="27">
        <v>40189.541666666664</v>
      </c>
      <c r="F265" s="19">
        <v>2000</v>
      </c>
      <c r="G265" s="27">
        <v>40432.541666666664</v>
      </c>
      <c r="H265" s="19">
        <v>10363000</v>
      </c>
      <c r="I265" s="27">
        <v>40189.541666666664</v>
      </c>
      <c r="J265" s="19">
        <v>161000</v>
      </c>
      <c r="K265" s="27">
        <v>40432.541666666664</v>
      </c>
      <c r="L265" s="19">
        <v>48000</v>
      </c>
      <c r="M265" s="19"/>
      <c r="N265" s="38">
        <v>40189.541666666664</v>
      </c>
      <c r="O265" s="30">
        <v>931250.43600071012</v>
      </c>
      <c r="P265" s="38">
        <v>40432.541666666664</v>
      </c>
      <c r="Q265" s="30">
        <v>897765.92399846029</v>
      </c>
      <c r="R265" s="38">
        <v>40189.541666666664</v>
      </c>
      <c r="S265" s="30">
        <v>930000</v>
      </c>
      <c r="T265" s="38">
        <v>40432.541666666664</v>
      </c>
      <c r="U265" s="30">
        <v>3845000</v>
      </c>
      <c r="V265" s="38">
        <v>40189.541666666664</v>
      </c>
      <c r="W265" s="30">
        <v>1684000</v>
      </c>
      <c r="X265" s="38">
        <v>40432.541666666664</v>
      </c>
      <c r="Y265" s="30">
        <v>491000</v>
      </c>
      <c r="AA265" s="42">
        <v>40189.541666666664</v>
      </c>
      <c r="AB265" s="43">
        <v>386.03000000119198</v>
      </c>
      <c r="AC265" s="44">
        <f t="shared" si="18"/>
        <v>1317906.4200040693</v>
      </c>
      <c r="AD265" s="42">
        <v>40432.541666666664</v>
      </c>
      <c r="AE265" s="43">
        <v>297.88400000333797</v>
      </c>
      <c r="AF265" s="44">
        <f t="shared" si="19"/>
        <v>1016975.9760113958</v>
      </c>
      <c r="AG265" s="42">
        <v>40189.541666666664</v>
      </c>
      <c r="AH265" s="43">
        <v>1678</v>
      </c>
      <c r="AI265" s="44">
        <f t="shared" si="20"/>
        <v>1678000</v>
      </c>
      <c r="AJ265" s="42">
        <v>40432.541666666664</v>
      </c>
      <c r="AK265" s="43">
        <v>2234</v>
      </c>
      <c r="AL265" s="44">
        <f t="shared" si="21"/>
        <v>2234000</v>
      </c>
      <c r="AM265" s="42">
        <v>40189.541666666664</v>
      </c>
      <c r="AN265" s="43">
        <v>1413</v>
      </c>
      <c r="AO265" s="44">
        <f t="shared" si="22"/>
        <v>1413000</v>
      </c>
      <c r="AP265" s="42">
        <v>40432.541666666664</v>
      </c>
      <c r="AQ265" s="43">
        <v>1297</v>
      </c>
      <c r="AR265" s="44">
        <f t="shared" si="23"/>
        <v>1297000</v>
      </c>
    </row>
    <row r="266" spans="1:44" x14ac:dyDescent="0.25">
      <c r="A266" s="27">
        <v>40189.583333333336</v>
      </c>
      <c r="B266" s="19">
        <v>3073692.4800089649</v>
      </c>
      <c r="C266" s="27">
        <v>40432.583333333336</v>
      </c>
      <c r="D266" s="19">
        <v>2961744.0059971525</v>
      </c>
      <c r="E266" s="27">
        <v>40189.583333333336</v>
      </c>
      <c r="F266" s="19">
        <v>2000</v>
      </c>
      <c r="G266" s="27">
        <v>40432.583333333336</v>
      </c>
      <c r="H266" s="19">
        <v>10336000</v>
      </c>
      <c r="I266" s="27">
        <v>40189.583333333336</v>
      </c>
      <c r="J266" s="19">
        <v>149000</v>
      </c>
      <c r="K266" s="27">
        <v>40432.583333333336</v>
      </c>
      <c r="L266" s="19">
        <v>48000</v>
      </c>
      <c r="M266" s="19"/>
      <c r="N266" s="38">
        <v>40189.583333333336</v>
      </c>
      <c r="O266" s="30">
        <v>930519.83999939566</v>
      </c>
      <c r="P266" s="38">
        <v>40432.583333333336</v>
      </c>
      <c r="Q266" s="30">
        <v>891767.52600249241</v>
      </c>
      <c r="R266" s="38">
        <v>40189.583333333336</v>
      </c>
      <c r="S266" s="30">
        <v>941000</v>
      </c>
      <c r="T266" s="38">
        <v>40432.583333333336</v>
      </c>
      <c r="U266" s="30">
        <v>3776000</v>
      </c>
      <c r="V266" s="38">
        <v>40189.583333333336</v>
      </c>
      <c r="W266" s="30">
        <v>1623000</v>
      </c>
      <c r="X266" s="38">
        <v>40432.583333333336</v>
      </c>
      <c r="Y266" s="30">
        <v>491000</v>
      </c>
      <c r="AA266" s="42">
        <v>40189.583333333336</v>
      </c>
      <c r="AB266" s="43">
        <v>388.09100000001501</v>
      </c>
      <c r="AC266" s="44">
        <f t="shared" si="18"/>
        <v>1324942.6740000513</v>
      </c>
      <c r="AD266" s="42">
        <v>40432.583333333336</v>
      </c>
      <c r="AE266" s="43">
        <v>303.5</v>
      </c>
      <c r="AF266" s="44">
        <f t="shared" si="19"/>
        <v>1036149</v>
      </c>
      <c r="AG266" s="42">
        <v>40189.583333333336</v>
      </c>
      <c r="AH266" s="43">
        <v>1664</v>
      </c>
      <c r="AI266" s="44">
        <f t="shared" si="20"/>
        <v>1664000</v>
      </c>
      <c r="AJ266" s="42">
        <v>40432.583333333336</v>
      </c>
      <c r="AK266" s="43">
        <v>2265</v>
      </c>
      <c r="AL266" s="44">
        <f t="shared" si="21"/>
        <v>2265000</v>
      </c>
      <c r="AM266" s="42">
        <v>40189.583333333336</v>
      </c>
      <c r="AN266" s="43">
        <v>1454</v>
      </c>
      <c r="AO266" s="44">
        <f t="shared" si="22"/>
        <v>1454000</v>
      </c>
      <c r="AP266" s="42">
        <v>40432.583333333336</v>
      </c>
      <c r="AQ266" s="43">
        <v>1258</v>
      </c>
      <c r="AR266" s="44">
        <f t="shared" si="23"/>
        <v>1258000</v>
      </c>
    </row>
    <row r="267" spans="1:44" x14ac:dyDescent="0.25">
      <c r="A267" s="27">
        <v>40189.625</v>
      </c>
      <c r="B267" s="19">
        <v>3088505.8259908059</v>
      </c>
      <c r="C267" s="27">
        <v>40432.625</v>
      </c>
      <c r="D267" s="19">
        <v>2979967.9379987027</v>
      </c>
      <c r="E267" s="27">
        <v>40189.625</v>
      </c>
      <c r="F267" s="19">
        <v>2000</v>
      </c>
      <c r="G267" s="27">
        <v>40432.625</v>
      </c>
      <c r="H267" s="19">
        <v>10092000</v>
      </c>
      <c r="I267" s="27">
        <v>40189.625</v>
      </c>
      <c r="J267" s="19">
        <v>143000</v>
      </c>
      <c r="K267" s="27">
        <v>40432.625</v>
      </c>
      <c r="L267" s="19">
        <v>46000</v>
      </c>
      <c r="M267" s="19"/>
      <c r="N267" s="38">
        <v>40189.625</v>
      </c>
      <c r="O267" s="30">
        <v>908291.28599959705</v>
      </c>
      <c r="P267" s="38">
        <v>40432.625</v>
      </c>
      <c r="Q267" s="30">
        <v>882556.55399820418</v>
      </c>
      <c r="R267" s="38">
        <v>40189.625</v>
      </c>
      <c r="S267" s="30">
        <v>916000</v>
      </c>
      <c r="T267" s="38">
        <v>40432.625</v>
      </c>
      <c r="U267" s="30">
        <v>3805000</v>
      </c>
      <c r="V267" s="38">
        <v>40189.625</v>
      </c>
      <c r="W267" s="30">
        <v>1580000</v>
      </c>
      <c r="X267" s="38">
        <v>40432.625</v>
      </c>
      <c r="Y267" s="30">
        <v>488000</v>
      </c>
      <c r="AA267" s="42">
        <v>40189.625</v>
      </c>
      <c r="AB267" s="43">
        <v>390.19599999859901</v>
      </c>
      <c r="AC267" s="44">
        <f t="shared" si="18"/>
        <v>1332129.143995217</v>
      </c>
      <c r="AD267" s="42">
        <v>40432.625</v>
      </c>
      <c r="AE267" s="43">
        <v>309.00099999830098</v>
      </c>
      <c r="AF267" s="44">
        <f t="shared" si="19"/>
        <v>1054929.4139941996</v>
      </c>
      <c r="AG267" s="42">
        <v>40189.625</v>
      </c>
      <c r="AH267" s="43">
        <v>1727</v>
      </c>
      <c r="AI267" s="44">
        <f t="shared" si="20"/>
        <v>1727000</v>
      </c>
      <c r="AJ267" s="42">
        <v>40432.625</v>
      </c>
      <c r="AK267" s="43">
        <v>2269</v>
      </c>
      <c r="AL267" s="44">
        <f t="shared" si="21"/>
        <v>2269000</v>
      </c>
      <c r="AM267" s="42">
        <v>40189.625</v>
      </c>
      <c r="AN267" s="43">
        <v>1525</v>
      </c>
      <c r="AO267" s="44">
        <f t="shared" si="22"/>
        <v>1525000</v>
      </c>
      <c r="AP267" s="42">
        <v>40432.625</v>
      </c>
      <c r="AQ267" s="43">
        <v>1255</v>
      </c>
      <c r="AR267" s="44">
        <f t="shared" si="23"/>
        <v>1255000</v>
      </c>
    </row>
    <row r="268" spans="1:44" x14ac:dyDescent="0.25">
      <c r="A268" s="27">
        <v>40189.666666666664</v>
      </c>
      <c r="B268" s="19">
        <v>3141702.774000925</v>
      </c>
      <c r="C268" s="27">
        <v>40432.666666666664</v>
      </c>
      <c r="D268" s="19">
        <v>2960590.0739987777</v>
      </c>
      <c r="E268" s="27">
        <v>40189.666666666664</v>
      </c>
      <c r="F268" s="19">
        <v>2000</v>
      </c>
      <c r="G268" s="27">
        <v>40432.666666666664</v>
      </c>
      <c r="H268" s="19">
        <v>10195000</v>
      </c>
      <c r="I268" s="27">
        <v>40189.666666666664</v>
      </c>
      <c r="J268" s="19">
        <v>136000</v>
      </c>
      <c r="K268" s="27">
        <v>40432.666666666664</v>
      </c>
      <c r="L268" s="19">
        <v>47000</v>
      </c>
      <c r="M268" s="19"/>
      <c r="N268" s="38">
        <v>40189.666666666664</v>
      </c>
      <c r="O268" s="30">
        <v>932756.01000107871</v>
      </c>
      <c r="P268" s="38">
        <v>40432.666666666664</v>
      </c>
      <c r="Q268" s="30">
        <v>882474.61800067255</v>
      </c>
      <c r="R268" s="38">
        <v>40189.666666666664</v>
      </c>
      <c r="S268" s="30">
        <v>927000</v>
      </c>
      <c r="T268" s="38">
        <v>40432.666666666664</v>
      </c>
      <c r="U268" s="30">
        <v>3803000</v>
      </c>
      <c r="V268" s="38">
        <v>40189.666666666664</v>
      </c>
      <c r="W268" s="30">
        <v>1555000</v>
      </c>
      <c r="X268" s="38">
        <v>40432.666666666664</v>
      </c>
      <c r="Y268" s="30">
        <v>488000</v>
      </c>
      <c r="AA268" s="42">
        <v>40189.666666666664</v>
      </c>
      <c r="AB268" s="43">
        <v>387.35300000011898</v>
      </c>
      <c r="AC268" s="44">
        <f t="shared" si="18"/>
        <v>1322423.1420004063</v>
      </c>
      <c r="AD268" s="42">
        <v>40432.666666666664</v>
      </c>
      <c r="AE268" s="43">
        <v>308.35000000149</v>
      </c>
      <c r="AF268" s="44">
        <f t="shared" si="19"/>
        <v>1052706.9000050868</v>
      </c>
      <c r="AG268" s="42">
        <v>40189.666666666664</v>
      </c>
      <c r="AH268" s="43">
        <v>1727</v>
      </c>
      <c r="AI268" s="44">
        <f t="shared" si="20"/>
        <v>1727000</v>
      </c>
      <c r="AJ268" s="42">
        <v>40432.666666666664</v>
      </c>
      <c r="AK268" s="43">
        <v>2287</v>
      </c>
      <c r="AL268" s="44">
        <f t="shared" si="21"/>
        <v>2287000</v>
      </c>
      <c r="AM268" s="42">
        <v>40189.666666666664</v>
      </c>
      <c r="AN268" s="43">
        <v>1554</v>
      </c>
      <c r="AO268" s="44">
        <f t="shared" si="22"/>
        <v>1554000</v>
      </c>
      <c r="AP268" s="42">
        <v>40432.666666666664</v>
      </c>
      <c r="AQ268" s="43">
        <v>1248</v>
      </c>
      <c r="AR268" s="44">
        <f t="shared" si="23"/>
        <v>1248000</v>
      </c>
    </row>
    <row r="269" spans="1:44" x14ac:dyDescent="0.25">
      <c r="A269" s="27">
        <v>40189.708333333336</v>
      </c>
      <c r="B269" s="19">
        <v>3148640.0220009489</v>
      </c>
      <c r="C269" s="27">
        <v>40432.708333333336</v>
      </c>
      <c r="D269" s="19">
        <v>2934182.7840008163</v>
      </c>
      <c r="E269" s="27">
        <v>40189.708333333336</v>
      </c>
      <c r="F269" s="19">
        <v>2000</v>
      </c>
      <c r="G269" s="27">
        <v>40432.708333333336</v>
      </c>
      <c r="H269" s="19">
        <v>10084000</v>
      </c>
      <c r="I269" s="27">
        <v>40189.708333333336</v>
      </c>
      <c r="J269" s="19">
        <v>143000</v>
      </c>
      <c r="K269" s="27">
        <v>40432.708333333336</v>
      </c>
      <c r="L269" s="19">
        <v>47000</v>
      </c>
      <c r="M269" s="19"/>
      <c r="N269" s="38">
        <v>40189.708333333336</v>
      </c>
      <c r="O269" s="30">
        <v>921332.76599982253</v>
      </c>
      <c r="P269" s="38">
        <v>40432.708333333336</v>
      </c>
      <c r="Q269" s="30">
        <v>835214.61600109236</v>
      </c>
      <c r="R269" s="38">
        <v>40189.708333333336</v>
      </c>
      <c r="S269" s="30">
        <v>930000</v>
      </c>
      <c r="T269" s="38">
        <v>40432.708333333336</v>
      </c>
      <c r="U269" s="30">
        <v>3751000</v>
      </c>
      <c r="V269" s="38">
        <v>40189.708333333336</v>
      </c>
      <c r="W269" s="30">
        <v>1588000</v>
      </c>
      <c r="X269" s="38">
        <v>40432.708333333336</v>
      </c>
      <c r="Y269" s="30">
        <v>474000</v>
      </c>
      <c r="AA269" s="42">
        <v>40189.708333333336</v>
      </c>
      <c r="AB269" s="43">
        <v>370.94100000150502</v>
      </c>
      <c r="AC269" s="44">
        <f t="shared" ref="AC269:AC332" si="24">AB269*3414</f>
        <v>1266392.5740051381</v>
      </c>
      <c r="AD269" s="42">
        <v>40432.708333333336</v>
      </c>
      <c r="AE269" s="43">
        <v>308.26300000026799</v>
      </c>
      <c r="AF269" s="44">
        <f t="shared" ref="AF269:AF332" si="25">AE269*3414</f>
        <v>1052409.882000915</v>
      </c>
      <c r="AG269" s="42">
        <v>40189.708333333336</v>
      </c>
      <c r="AH269" s="43">
        <v>1735</v>
      </c>
      <c r="AI269" s="44">
        <f t="shared" ref="AI269:AI332" si="26">AH269*1000</f>
        <v>1735000</v>
      </c>
      <c r="AJ269" s="42">
        <v>40432.708333333336</v>
      </c>
      <c r="AK269" s="43">
        <v>2275</v>
      </c>
      <c r="AL269" s="44">
        <f t="shared" ref="AL269:AL332" si="27">AK269*1000</f>
        <v>2275000</v>
      </c>
      <c r="AM269" s="42">
        <v>40189.708333333336</v>
      </c>
      <c r="AN269" s="43">
        <v>1616</v>
      </c>
      <c r="AO269" s="44">
        <f t="shared" ref="AO269:AO332" si="28">AN269*1000</f>
        <v>1616000</v>
      </c>
      <c r="AP269" s="42">
        <v>40432.708333333336</v>
      </c>
      <c r="AQ269" s="43">
        <v>1231</v>
      </c>
      <c r="AR269" s="44">
        <f t="shared" ref="AR269:AR332" si="29">AQ269*1000</f>
        <v>1231000</v>
      </c>
    </row>
    <row r="270" spans="1:44" x14ac:dyDescent="0.25">
      <c r="A270" s="27">
        <v>40189.75</v>
      </c>
      <c r="B270" s="19">
        <v>3101895.5340035949</v>
      </c>
      <c r="C270" s="27">
        <v>40432.75</v>
      </c>
      <c r="D270" s="19">
        <v>2897915.8620019322</v>
      </c>
      <c r="E270" s="27">
        <v>40189.75</v>
      </c>
      <c r="F270" s="19">
        <v>2000</v>
      </c>
      <c r="G270" s="27">
        <v>40432.75</v>
      </c>
      <c r="H270" s="19">
        <v>10279000</v>
      </c>
      <c r="I270" s="27">
        <v>40189.75</v>
      </c>
      <c r="J270" s="19">
        <v>134000</v>
      </c>
      <c r="K270" s="27">
        <v>40432.75</v>
      </c>
      <c r="L270" s="19">
        <v>47000</v>
      </c>
      <c r="M270" s="19"/>
      <c r="N270" s="38">
        <v>40189.75</v>
      </c>
      <c r="O270" s="30">
        <v>873956.68800029356</v>
      </c>
      <c r="P270" s="38">
        <v>40432.75</v>
      </c>
      <c r="Q270" s="30">
        <v>788043.37799857638</v>
      </c>
      <c r="R270" s="38">
        <v>40189.75</v>
      </c>
      <c r="S270" s="30">
        <v>943000</v>
      </c>
      <c r="T270" s="38">
        <v>40432.75</v>
      </c>
      <c r="U270" s="30">
        <v>3732000</v>
      </c>
      <c r="V270" s="38">
        <v>40189.75</v>
      </c>
      <c r="W270" s="30">
        <v>1590000</v>
      </c>
      <c r="X270" s="38">
        <v>40432.75</v>
      </c>
      <c r="Y270" s="30">
        <v>461000</v>
      </c>
      <c r="AA270" s="42">
        <v>40189.75</v>
      </c>
      <c r="AB270" s="43">
        <v>328.06099999882298</v>
      </c>
      <c r="AC270" s="44">
        <f t="shared" si="24"/>
        <v>1120000.2539959818</v>
      </c>
      <c r="AD270" s="42">
        <v>40432.75</v>
      </c>
      <c r="AE270" s="43">
        <v>301.27599999681098</v>
      </c>
      <c r="AF270" s="44">
        <f t="shared" si="25"/>
        <v>1028556.2639891127</v>
      </c>
      <c r="AG270" s="42">
        <v>40189.75</v>
      </c>
      <c r="AH270" s="43">
        <v>1722</v>
      </c>
      <c r="AI270" s="44">
        <f t="shared" si="26"/>
        <v>1722000</v>
      </c>
      <c r="AJ270" s="42">
        <v>40432.75</v>
      </c>
      <c r="AK270" s="43">
        <v>2248</v>
      </c>
      <c r="AL270" s="44">
        <f t="shared" si="27"/>
        <v>2248000</v>
      </c>
      <c r="AM270" s="42">
        <v>40189.75</v>
      </c>
      <c r="AN270" s="43">
        <v>1682</v>
      </c>
      <c r="AO270" s="44">
        <f t="shared" si="28"/>
        <v>1682000</v>
      </c>
      <c r="AP270" s="42">
        <v>40432.75</v>
      </c>
      <c r="AQ270" s="43">
        <v>1257</v>
      </c>
      <c r="AR270" s="44">
        <f t="shared" si="29"/>
        <v>1257000</v>
      </c>
    </row>
    <row r="271" spans="1:44" x14ac:dyDescent="0.25">
      <c r="A271" s="27">
        <v>40189.791666666664</v>
      </c>
      <c r="B271" s="19">
        <v>2985741.0120002627</v>
      </c>
      <c r="C271" s="27">
        <v>40432.791666666664</v>
      </c>
      <c r="D271" s="19">
        <v>2890050.00599874</v>
      </c>
      <c r="E271" s="27">
        <v>40189.791666666664</v>
      </c>
      <c r="F271" s="19">
        <v>3000</v>
      </c>
      <c r="G271" s="27">
        <v>40432.791666666664</v>
      </c>
      <c r="H271" s="19">
        <v>10216000</v>
      </c>
      <c r="I271" s="27">
        <v>40189.791666666664</v>
      </c>
      <c r="J271" s="19">
        <v>134000</v>
      </c>
      <c r="K271" s="27">
        <v>40432.791666666664</v>
      </c>
      <c r="L271" s="19">
        <v>46000</v>
      </c>
      <c r="M271" s="19"/>
      <c r="N271" s="38">
        <v>40189.791666666664</v>
      </c>
      <c r="O271" s="30">
        <v>807745.57199919771</v>
      </c>
      <c r="P271" s="38">
        <v>40432.791666666664</v>
      </c>
      <c r="Q271" s="30">
        <v>796353.05399979511</v>
      </c>
      <c r="R271" s="38">
        <v>40189.791666666664</v>
      </c>
      <c r="S271" s="30">
        <v>944000</v>
      </c>
      <c r="T271" s="38">
        <v>40432.791666666664</v>
      </c>
      <c r="U271" s="30">
        <v>3590000</v>
      </c>
      <c r="V271" s="38">
        <v>40189.791666666664</v>
      </c>
      <c r="W271" s="30">
        <v>1597000</v>
      </c>
      <c r="X271" s="38">
        <v>40432.791666666664</v>
      </c>
      <c r="Y271" s="30">
        <v>461000</v>
      </c>
      <c r="AA271" s="42">
        <v>40189.791666666664</v>
      </c>
      <c r="AB271" s="43">
        <v>327.43800000101299</v>
      </c>
      <c r="AC271" s="44">
        <f t="shared" si="24"/>
        <v>1117873.3320034584</v>
      </c>
      <c r="AD271" s="42">
        <v>40432.791666666664</v>
      </c>
      <c r="AE271" s="43">
        <v>297.425000000745</v>
      </c>
      <c r="AF271" s="44">
        <f t="shared" si="25"/>
        <v>1015408.9500025434</v>
      </c>
      <c r="AG271" s="42">
        <v>40189.791666666664</v>
      </c>
      <c r="AH271" s="43">
        <v>1700</v>
      </c>
      <c r="AI271" s="44">
        <f t="shared" si="26"/>
        <v>1700000</v>
      </c>
      <c r="AJ271" s="42">
        <v>40432.791666666664</v>
      </c>
      <c r="AK271" s="43">
        <v>2192</v>
      </c>
      <c r="AL271" s="44">
        <f t="shared" si="27"/>
        <v>2192000</v>
      </c>
      <c r="AM271" s="42">
        <v>40189.791666666664</v>
      </c>
      <c r="AN271" s="43">
        <v>1796</v>
      </c>
      <c r="AO271" s="44">
        <f t="shared" si="28"/>
        <v>1796000</v>
      </c>
      <c r="AP271" s="42">
        <v>40432.791666666664</v>
      </c>
      <c r="AQ271" s="43">
        <v>1280</v>
      </c>
      <c r="AR271" s="44">
        <f t="shared" si="29"/>
        <v>1280000</v>
      </c>
    </row>
    <row r="272" spans="1:44" x14ac:dyDescent="0.25">
      <c r="A272" s="27">
        <v>40189.833333333336</v>
      </c>
      <c r="B272" s="19">
        <v>2871249.10799562</v>
      </c>
      <c r="C272" s="27">
        <v>40432.833333333336</v>
      </c>
      <c r="D272" s="19">
        <v>2903914.2600026694</v>
      </c>
      <c r="E272" s="27">
        <v>40189.833333333336</v>
      </c>
      <c r="F272" s="19">
        <v>3000</v>
      </c>
      <c r="G272" s="27">
        <v>40432.833333333336</v>
      </c>
      <c r="H272" s="19">
        <v>10150000</v>
      </c>
      <c r="I272" s="27">
        <v>40189.833333333336</v>
      </c>
      <c r="J272" s="19">
        <v>129000</v>
      </c>
      <c r="K272" s="27">
        <v>40432.833333333336</v>
      </c>
      <c r="L272" s="19">
        <v>47000</v>
      </c>
      <c r="M272" s="19"/>
      <c r="N272" s="38">
        <v>40189.833333333336</v>
      </c>
      <c r="O272" s="30">
        <v>787616.62800016731</v>
      </c>
      <c r="P272" s="38">
        <v>40432.833333333336</v>
      </c>
      <c r="Q272" s="30">
        <v>777927.69600020139</v>
      </c>
      <c r="R272" s="38">
        <v>40189.833333333336</v>
      </c>
      <c r="S272" s="30">
        <v>959000</v>
      </c>
      <c r="T272" s="38">
        <v>40432.833333333336</v>
      </c>
      <c r="U272" s="30">
        <v>3443000</v>
      </c>
      <c r="V272" s="38">
        <v>40189.833333333336</v>
      </c>
      <c r="W272" s="30">
        <v>1687000</v>
      </c>
      <c r="X272" s="38">
        <v>40432.833333333336</v>
      </c>
      <c r="Y272" s="30">
        <v>476000</v>
      </c>
      <c r="AA272" s="42">
        <v>40189.833333333336</v>
      </c>
      <c r="AB272" s="43">
        <v>318.51300000026799</v>
      </c>
      <c r="AC272" s="44">
        <f t="shared" si="24"/>
        <v>1087403.382000915</v>
      </c>
      <c r="AD272" s="42">
        <v>40432.833333333336</v>
      </c>
      <c r="AE272" s="43">
        <v>289.76500000059599</v>
      </c>
      <c r="AF272" s="44">
        <f t="shared" si="25"/>
        <v>989257.71000203467</v>
      </c>
      <c r="AG272" s="42">
        <v>40189.833333333336</v>
      </c>
      <c r="AH272" s="43">
        <v>1678</v>
      </c>
      <c r="AI272" s="44">
        <f t="shared" si="26"/>
        <v>1678000</v>
      </c>
      <c r="AJ272" s="42">
        <v>40432.833333333336</v>
      </c>
      <c r="AK272" s="43">
        <v>2151</v>
      </c>
      <c r="AL272" s="44">
        <f t="shared" si="27"/>
        <v>2151000</v>
      </c>
      <c r="AM272" s="42">
        <v>40189.833333333336</v>
      </c>
      <c r="AN272" s="43">
        <v>1828</v>
      </c>
      <c r="AO272" s="44">
        <f t="shared" si="28"/>
        <v>1828000</v>
      </c>
      <c r="AP272" s="42">
        <v>40432.833333333336</v>
      </c>
      <c r="AQ272" s="43">
        <v>1280</v>
      </c>
      <c r="AR272" s="44">
        <f t="shared" si="29"/>
        <v>1280000</v>
      </c>
    </row>
    <row r="273" spans="1:44" x14ac:dyDescent="0.25">
      <c r="A273" s="27">
        <v>40189.875</v>
      </c>
      <c r="B273" s="19">
        <v>2824719.7020029193</v>
      </c>
      <c r="C273" s="27">
        <v>40432.875</v>
      </c>
      <c r="D273" s="19">
        <v>2882754.2880031508</v>
      </c>
      <c r="E273" s="27">
        <v>40189.875</v>
      </c>
      <c r="F273" s="19">
        <v>2000</v>
      </c>
      <c r="G273" s="27">
        <v>40432.875</v>
      </c>
      <c r="H273" s="19">
        <v>10022000</v>
      </c>
      <c r="I273" s="27">
        <v>40189.875</v>
      </c>
      <c r="J273" s="19">
        <v>136000</v>
      </c>
      <c r="K273" s="27">
        <v>40432.875</v>
      </c>
      <c r="L273" s="19">
        <v>49000</v>
      </c>
      <c r="M273" s="19"/>
      <c r="N273" s="38">
        <v>40189.875</v>
      </c>
      <c r="O273" s="30">
        <v>771161.14799994195</v>
      </c>
      <c r="P273" s="38">
        <v>40432.875</v>
      </c>
      <c r="Q273" s="30">
        <v>777231.24000050873</v>
      </c>
      <c r="R273" s="38">
        <v>40189.875</v>
      </c>
      <c r="S273" s="30">
        <v>971000</v>
      </c>
      <c r="T273" s="38">
        <v>40432.875</v>
      </c>
      <c r="U273" s="30">
        <v>3232000</v>
      </c>
      <c r="V273" s="38">
        <v>40189.875</v>
      </c>
      <c r="W273" s="30">
        <v>1726000</v>
      </c>
      <c r="X273" s="38">
        <v>40432.875</v>
      </c>
      <c r="Y273" s="30">
        <v>490000</v>
      </c>
      <c r="AA273" s="42">
        <v>40189.875</v>
      </c>
      <c r="AB273" s="43">
        <v>312.64099999889697</v>
      </c>
      <c r="AC273" s="44">
        <f t="shared" si="24"/>
        <v>1067356.3739962343</v>
      </c>
      <c r="AD273" s="42">
        <v>40432.875</v>
      </c>
      <c r="AE273" s="43">
        <v>291.977000001818</v>
      </c>
      <c r="AF273" s="44">
        <f t="shared" si="25"/>
        <v>996809.47800620669</v>
      </c>
      <c r="AG273" s="42">
        <v>40189.875</v>
      </c>
      <c r="AH273" s="43">
        <v>1617</v>
      </c>
      <c r="AI273" s="44">
        <f t="shared" si="26"/>
        <v>1617000</v>
      </c>
      <c r="AJ273" s="42">
        <v>40432.875</v>
      </c>
      <c r="AK273" s="43">
        <v>2144</v>
      </c>
      <c r="AL273" s="44">
        <f t="shared" si="27"/>
        <v>2144000</v>
      </c>
      <c r="AM273" s="42">
        <v>40189.875</v>
      </c>
      <c r="AN273" s="43">
        <v>1800</v>
      </c>
      <c r="AO273" s="44">
        <f t="shared" si="28"/>
        <v>1800000</v>
      </c>
      <c r="AP273" s="42">
        <v>40432.875</v>
      </c>
      <c r="AQ273" s="43">
        <v>1298</v>
      </c>
      <c r="AR273" s="44">
        <f t="shared" si="29"/>
        <v>1298000</v>
      </c>
    </row>
    <row r="274" spans="1:44" x14ac:dyDescent="0.25">
      <c r="A274" s="27">
        <v>40189.916666666664</v>
      </c>
      <c r="B274" s="19">
        <v>2804344.9500005562</v>
      </c>
      <c r="C274" s="27">
        <v>40432.916666666664</v>
      </c>
      <c r="D274" s="19">
        <v>2848945.4459986142</v>
      </c>
      <c r="E274" s="27">
        <v>40189.916666666664</v>
      </c>
      <c r="F274" s="19">
        <v>3000</v>
      </c>
      <c r="G274" s="27">
        <v>40432.916666666664</v>
      </c>
      <c r="H274" s="19">
        <v>9528000</v>
      </c>
      <c r="I274" s="27">
        <v>40189.916666666664</v>
      </c>
      <c r="J274" s="19">
        <v>138000</v>
      </c>
      <c r="K274" s="27">
        <v>40432.916666666664</v>
      </c>
      <c r="L274" s="19">
        <v>49000</v>
      </c>
      <c r="M274" s="19"/>
      <c r="N274" s="38">
        <v>40189.916666666664</v>
      </c>
      <c r="O274" s="30">
        <v>773209.54800026282</v>
      </c>
      <c r="P274" s="38">
        <v>40432.916666666664</v>
      </c>
      <c r="Q274" s="30">
        <v>776128.5179994026</v>
      </c>
      <c r="R274" s="38">
        <v>40189.916666666664</v>
      </c>
      <c r="S274" s="30">
        <v>971000</v>
      </c>
      <c r="T274" s="38">
        <v>40432.916666666664</v>
      </c>
      <c r="U274" s="30">
        <v>3082000</v>
      </c>
      <c r="V274" s="38">
        <v>40189.916666666664</v>
      </c>
      <c r="W274" s="30">
        <v>1796000</v>
      </c>
      <c r="X274" s="38">
        <v>40432.916666666664</v>
      </c>
      <c r="Y274" s="30">
        <v>489000</v>
      </c>
      <c r="AA274" s="42">
        <v>40189.916666666664</v>
      </c>
      <c r="AB274" s="43">
        <v>303.47000000067101</v>
      </c>
      <c r="AC274" s="44">
        <f t="shared" si="24"/>
        <v>1036046.5800022908</v>
      </c>
      <c r="AD274" s="42">
        <v>40432.916666666664</v>
      </c>
      <c r="AE274" s="43">
        <v>294.23599999770499</v>
      </c>
      <c r="AF274" s="44">
        <f t="shared" si="25"/>
        <v>1004521.7039921648</v>
      </c>
      <c r="AG274" s="42">
        <v>40189.916666666664</v>
      </c>
      <c r="AH274" s="43">
        <v>1602</v>
      </c>
      <c r="AI274" s="44">
        <f t="shared" si="26"/>
        <v>1602000</v>
      </c>
      <c r="AJ274" s="42">
        <v>40432.916666666664</v>
      </c>
      <c r="AK274" s="43">
        <v>2114</v>
      </c>
      <c r="AL274" s="44">
        <f t="shared" si="27"/>
        <v>2114000</v>
      </c>
      <c r="AM274" s="42">
        <v>40189.916666666664</v>
      </c>
      <c r="AN274" s="43">
        <v>1796</v>
      </c>
      <c r="AO274" s="44">
        <f t="shared" si="28"/>
        <v>1796000</v>
      </c>
      <c r="AP274" s="42">
        <v>40432.916666666664</v>
      </c>
      <c r="AQ274" s="43">
        <v>1309</v>
      </c>
      <c r="AR274" s="44">
        <f t="shared" si="29"/>
        <v>1309000</v>
      </c>
    </row>
    <row r="275" spans="1:44" x14ac:dyDescent="0.25">
      <c r="A275" s="27">
        <v>40189.958333333336</v>
      </c>
      <c r="B275" s="19">
        <v>2795437.8239991772</v>
      </c>
      <c r="C275" s="27">
        <v>40432.958333333336</v>
      </c>
      <c r="D275" s="19">
        <v>2843486.4600036256</v>
      </c>
      <c r="E275" s="27">
        <v>40189.958333333336</v>
      </c>
      <c r="F275" s="19">
        <v>3000</v>
      </c>
      <c r="G275" s="27">
        <v>40432.958333333336</v>
      </c>
      <c r="H275" s="19">
        <v>9453000</v>
      </c>
      <c r="I275" s="27">
        <v>40189.958333333336</v>
      </c>
      <c r="J275" s="19">
        <v>139000</v>
      </c>
      <c r="K275" s="27">
        <v>40432.958333333336</v>
      </c>
      <c r="L275" s="19">
        <v>49000</v>
      </c>
      <c r="M275" s="19"/>
      <c r="N275" s="38">
        <v>40189.958333333336</v>
      </c>
      <c r="O275" s="30">
        <v>741121.36199954944</v>
      </c>
      <c r="P275" s="38">
        <v>40432.958333333336</v>
      </c>
      <c r="Q275" s="30">
        <v>754381.33800060779</v>
      </c>
      <c r="R275" s="38">
        <v>40189.958333333336</v>
      </c>
      <c r="S275" s="30">
        <v>973000</v>
      </c>
      <c r="T275" s="38">
        <v>40432.958333333336</v>
      </c>
      <c r="U275" s="30">
        <v>2692000</v>
      </c>
      <c r="V275" s="38">
        <v>40189.958333333336</v>
      </c>
      <c r="W275" s="30">
        <v>1807000</v>
      </c>
      <c r="X275" s="38">
        <v>40432.958333333336</v>
      </c>
      <c r="Y275" s="30">
        <v>447000</v>
      </c>
      <c r="AA275" s="42">
        <v>40189.958333333336</v>
      </c>
      <c r="AB275" s="43">
        <v>302.00999999977603</v>
      </c>
      <c r="AC275" s="44">
        <f t="shared" si="24"/>
        <v>1031062.1399992354</v>
      </c>
      <c r="AD275" s="42">
        <v>40432.958333333336</v>
      </c>
      <c r="AE275" s="43">
        <v>293.775000002235</v>
      </c>
      <c r="AF275" s="44">
        <f t="shared" si="25"/>
        <v>1002947.8500076303</v>
      </c>
      <c r="AG275" s="42">
        <v>40189.958333333336</v>
      </c>
      <c r="AH275" s="43">
        <v>1581</v>
      </c>
      <c r="AI275" s="44">
        <f t="shared" si="26"/>
        <v>1581000</v>
      </c>
      <c r="AJ275" s="42">
        <v>40432.958333333336</v>
      </c>
      <c r="AK275" s="43">
        <v>2124</v>
      </c>
      <c r="AL275" s="44">
        <f t="shared" si="27"/>
        <v>2124000</v>
      </c>
      <c r="AM275" s="42">
        <v>40189.958333333336</v>
      </c>
      <c r="AN275" s="43">
        <v>1816</v>
      </c>
      <c r="AO275" s="44">
        <f t="shared" si="28"/>
        <v>1816000</v>
      </c>
      <c r="AP275" s="42">
        <v>40432.958333333336</v>
      </c>
      <c r="AQ275" s="43">
        <v>1328</v>
      </c>
      <c r="AR275" s="44">
        <f t="shared" si="29"/>
        <v>1328000</v>
      </c>
    </row>
    <row r="276" spans="1:44" x14ac:dyDescent="0.25">
      <c r="A276" s="27">
        <v>40190</v>
      </c>
      <c r="B276" s="19">
        <v>2756545.5359940361</v>
      </c>
      <c r="C276" s="27">
        <v>40433</v>
      </c>
      <c r="D276" s="19">
        <v>2833353.7079913248</v>
      </c>
      <c r="E276" s="27">
        <v>40190</v>
      </c>
      <c r="F276" s="19">
        <v>3000</v>
      </c>
      <c r="G276" s="27">
        <v>40433</v>
      </c>
      <c r="H276" s="19">
        <v>9650000</v>
      </c>
      <c r="I276" s="27">
        <v>40190</v>
      </c>
      <c r="J276" s="19">
        <v>145000</v>
      </c>
      <c r="K276" s="27">
        <v>40433</v>
      </c>
      <c r="L276" s="19">
        <v>49000</v>
      </c>
      <c r="M276" s="19"/>
      <c r="N276" s="38">
        <v>40190</v>
      </c>
      <c r="O276" s="30">
        <v>746133.11400072032</v>
      </c>
      <c r="P276" s="38">
        <v>40433</v>
      </c>
      <c r="Q276" s="30">
        <v>754377.92399846367</v>
      </c>
      <c r="R276" s="38">
        <v>40190</v>
      </c>
      <c r="S276" s="30">
        <v>970000</v>
      </c>
      <c r="T276" s="38">
        <v>40433</v>
      </c>
      <c r="U276" s="30">
        <v>2793000</v>
      </c>
      <c r="V276" s="38">
        <v>40190</v>
      </c>
      <c r="W276" s="30">
        <v>1811000</v>
      </c>
      <c r="X276" s="38">
        <v>40433</v>
      </c>
      <c r="Y276" s="30">
        <v>435000</v>
      </c>
      <c r="AA276" s="42">
        <v>40190</v>
      </c>
      <c r="AB276" s="43">
        <v>303.11299999989598</v>
      </c>
      <c r="AC276" s="44">
        <f t="shared" si="24"/>
        <v>1034827.7819996448</v>
      </c>
      <c r="AD276" s="42">
        <v>40433</v>
      </c>
      <c r="AE276" s="43">
        <v>290.23900000006</v>
      </c>
      <c r="AF276" s="44">
        <f t="shared" si="25"/>
        <v>990875.94600020489</v>
      </c>
      <c r="AG276" s="42">
        <v>40190</v>
      </c>
      <c r="AH276" s="43">
        <v>1598</v>
      </c>
      <c r="AI276" s="44">
        <f t="shared" si="26"/>
        <v>1598000</v>
      </c>
      <c r="AJ276" s="42">
        <v>40433</v>
      </c>
      <c r="AK276" s="43">
        <v>2122</v>
      </c>
      <c r="AL276" s="44">
        <f t="shared" si="27"/>
        <v>2122000</v>
      </c>
      <c r="AM276" s="42">
        <v>40190</v>
      </c>
      <c r="AN276" s="43">
        <v>1857</v>
      </c>
      <c r="AO276" s="44">
        <f t="shared" si="28"/>
        <v>1857000</v>
      </c>
      <c r="AP276" s="42">
        <v>40433</v>
      </c>
      <c r="AQ276" s="43">
        <v>1344</v>
      </c>
      <c r="AR276" s="44">
        <f t="shared" si="29"/>
        <v>1344000</v>
      </c>
    </row>
    <row r="277" spans="1:44" x14ac:dyDescent="0.25">
      <c r="A277" s="27">
        <v>40190.041666666664</v>
      </c>
      <c r="B277" s="19">
        <v>2756613.8160000611</v>
      </c>
      <c r="C277" s="27">
        <v>40433.041666666664</v>
      </c>
      <c r="D277" s="19">
        <v>2862266.8739994164</v>
      </c>
      <c r="E277" s="27">
        <v>40190.041666666664</v>
      </c>
      <c r="F277" s="19">
        <v>3000</v>
      </c>
      <c r="G277" s="27">
        <v>40433.041666666664</v>
      </c>
      <c r="H277" s="19">
        <v>9589000</v>
      </c>
      <c r="I277" s="27">
        <v>40190.041666666664</v>
      </c>
      <c r="J277" s="19">
        <v>145000</v>
      </c>
      <c r="K277" s="27">
        <v>40433.041666666664</v>
      </c>
      <c r="L277" s="19">
        <v>50000</v>
      </c>
      <c r="M277" s="19"/>
      <c r="N277" s="38">
        <v>40190.041666666664</v>
      </c>
      <c r="O277" s="30">
        <v>730401.40199989756</v>
      </c>
      <c r="P277" s="38">
        <v>40433.041666666664</v>
      </c>
      <c r="Q277" s="30">
        <v>750550.83000069635</v>
      </c>
      <c r="R277" s="38">
        <v>40190.041666666664</v>
      </c>
      <c r="S277" s="30">
        <v>989000</v>
      </c>
      <c r="T277" s="38">
        <v>40433.041666666664</v>
      </c>
      <c r="U277" s="30">
        <v>2929000</v>
      </c>
      <c r="V277" s="38">
        <v>40190.041666666664</v>
      </c>
      <c r="W277" s="30">
        <v>1873000</v>
      </c>
      <c r="X277" s="38">
        <v>40433.041666666664</v>
      </c>
      <c r="Y277" s="30">
        <v>410000</v>
      </c>
      <c r="AA277" s="42">
        <v>40190.041666666664</v>
      </c>
      <c r="AB277" s="43">
        <v>302.63199999928497</v>
      </c>
      <c r="AC277" s="44">
        <f t="shared" si="24"/>
        <v>1033185.6479975589</v>
      </c>
      <c r="AD277" s="42">
        <v>40433.041666666664</v>
      </c>
      <c r="AE277" s="43">
        <v>296.07199999690101</v>
      </c>
      <c r="AF277" s="44">
        <f t="shared" si="25"/>
        <v>1010789.80798942</v>
      </c>
      <c r="AG277" s="42">
        <v>40190.041666666664</v>
      </c>
      <c r="AH277" s="43">
        <v>1595</v>
      </c>
      <c r="AI277" s="44">
        <f t="shared" si="26"/>
        <v>1595000</v>
      </c>
      <c r="AJ277" s="42">
        <v>40433.041666666664</v>
      </c>
      <c r="AK277" s="43">
        <v>2151</v>
      </c>
      <c r="AL277" s="44">
        <f t="shared" si="27"/>
        <v>2151000</v>
      </c>
      <c r="AM277" s="42">
        <v>40190.041666666664</v>
      </c>
      <c r="AN277" s="43">
        <v>1876</v>
      </c>
      <c r="AO277" s="44">
        <f t="shared" si="28"/>
        <v>1876000</v>
      </c>
      <c r="AP277" s="42">
        <v>40433.041666666664</v>
      </c>
      <c r="AQ277" s="43">
        <v>1347</v>
      </c>
      <c r="AR277" s="44">
        <f t="shared" si="29"/>
        <v>1347000</v>
      </c>
    </row>
    <row r="278" spans="1:44" x14ac:dyDescent="0.25">
      <c r="A278" s="27">
        <v>40190.083333333336</v>
      </c>
      <c r="B278" s="19">
        <v>2759283.5640040557</v>
      </c>
      <c r="C278" s="27">
        <v>40433.083333333336</v>
      </c>
      <c r="D278" s="19">
        <v>2915364.816003636</v>
      </c>
      <c r="E278" s="27">
        <v>40190.083333333336</v>
      </c>
      <c r="F278" s="19">
        <v>3000</v>
      </c>
      <c r="G278" s="27">
        <v>40433.083333333336</v>
      </c>
      <c r="H278" s="19">
        <v>10217000</v>
      </c>
      <c r="I278" s="27">
        <v>40190.083333333336</v>
      </c>
      <c r="J278" s="19">
        <v>150000</v>
      </c>
      <c r="K278" s="27">
        <v>40433.083333333336</v>
      </c>
      <c r="L278" s="19">
        <v>48000</v>
      </c>
      <c r="M278" s="19"/>
      <c r="N278" s="38">
        <v>40190.083333333336</v>
      </c>
      <c r="O278" s="30">
        <v>725191.6379996551</v>
      </c>
      <c r="P278" s="38">
        <v>40433.083333333336</v>
      </c>
      <c r="Q278" s="30">
        <v>740704.8540004302</v>
      </c>
      <c r="R278" s="38">
        <v>40190.083333333336</v>
      </c>
      <c r="S278" s="30">
        <v>947000</v>
      </c>
      <c r="T278" s="38">
        <v>40433.083333333336</v>
      </c>
      <c r="U278" s="30">
        <v>2554000</v>
      </c>
      <c r="V278" s="38">
        <v>40190.083333333336</v>
      </c>
      <c r="W278" s="30">
        <v>1886000</v>
      </c>
      <c r="X278" s="38">
        <v>40433.083333333336</v>
      </c>
      <c r="Y278" s="30">
        <v>434000</v>
      </c>
      <c r="AA278" s="42">
        <v>40190.083333333336</v>
      </c>
      <c r="AB278" s="43">
        <v>293.33700000122201</v>
      </c>
      <c r="AC278" s="44">
        <f t="shared" si="24"/>
        <v>1001452.5180041719</v>
      </c>
      <c r="AD278" s="42">
        <v>40433.083333333336</v>
      </c>
      <c r="AE278" s="43">
        <v>302.54600000008901</v>
      </c>
      <c r="AF278" s="44">
        <f t="shared" si="25"/>
        <v>1032892.0440003038</v>
      </c>
      <c r="AG278" s="42">
        <v>40190.083333333336</v>
      </c>
      <c r="AH278" s="43">
        <v>1617</v>
      </c>
      <c r="AI278" s="44">
        <f t="shared" si="26"/>
        <v>1617000</v>
      </c>
      <c r="AJ278" s="42">
        <v>40433.083333333336</v>
      </c>
      <c r="AK278" s="43">
        <v>2026</v>
      </c>
      <c r="AL278" s="44">
        <f t="shared" si="27"/>
        <v>2026000</v>
      </c>
      <c r="AM278" s="42">
        <v>40190.083333333336</v>
      </c>
      <c r="AN278" s="43">
        <v>1911</v>
      </c>
      <c r="AO278" s="44">
        <f t="shared" si="28"/>
        <v>1911000</v>
      </c>
      <c r="AP278" s="42">
        <v>40433.083333333336</v>
      </c>
      <c r="AQ278" s="43">
        <v>1479</v>
      </c>
      <c r="AR278" s="44">
        <f t="shared" si="29"/>
        <v>1479000</v>
      </c>
    </row>
    <row r="279" spans="1:44" x14ac:dyDescent="0.25">
      <c r="A279" s="27">
        <v>40190.125</v>
      </c>
      <c r="B279" s="19">
        <v>2751977.6039984464</v>
      </c>
      <c r="C279" s="27">
        <v>40433.125</v>
      </c>
      <c r="D279" s="19">
        <v>2868005.8080021376</v>
      </c>
      <c r="E279" s="27">
        <v>40190.125</v>
      </c>
      <c r="F279" s="19">
        <v>2000</v>
      </c>
      <c r="G279" s="27">
        <v>40433.125</v>
      </c>
      <c r="H279" s="19">
        <v>10607000</v>
      </c>
      <c r="I279" s="27">
        <v>40190.125</v>
      </c>
      <c r="J279" s="19">
        <v>153000</v>
      </c>
      <c r="K279" s="27">
        <v>40433.125</v>
      </c>
      <c r="L279" s="19">
        <v>48000</v>
      </c>
      <c r="M279" s="19"/>
      <c r="N279" s="38">
        <v>40190.125</v>
      </c>
      <c r="O279" s="30">
        <v>716738.57399957662</v>
      </c>
      <c r="P279" s="38">
        <v>40433.125</v>
      </c>
      <c r="Q279" s="30">
        <v>733945.13400049508</v>
      </c>
      <c r="R279" s="38">
        <v>40190.125</v>
      </c>
      <c r="S279" s="30">
        <v>958000</v>
      </c>
      <c r="T279" s="38">
        <v>40433.125</v>
      </c>
      <c r="U279" s="30">
        <v>2544000</v>
      </c>
      <c r="V279" s="38">
        <v>40190.125</v>
      </c>
      <c r="W279" s="30">
        <v>1923000</v>
      </c>
      <c r="X279" s="38">
        <v>40433.125</v>
      </c>
      <c r="Y279" s="30">
        <v>409000</v>
      </c>
      <c r="AA279" s="42">
        <v>40190.125</v>
      </c>
      <c r="AB279" s="43">
        <v>299.67699999921001</v>
      </c>
      <c r="AC279" s="44">
        <f t="shared" si="24"/>
        <v>1023097.2779973029</v>
      </c>
      <c r="AD279" s="42">
        <v>40433.125</v>
      </c>
      <c r="AE279" s="43">
        <v>297.65900000184803</v>
      </c>
      <c r="AF279" s="44">
        <f t="shared" si="25"/>
        <v>1016207.8260063091</v>
      </c>
      <c r="AG279" s="42">
        <v>40190.125</v>
      </c>
      <c r="AH279" s="43">
        <v>1596</v>
      </c>
      <c r="AI279" s="44">
        <f t="shared" si="26"/>
        <v>1596000</v>
      </c>
      <c r="AJ279" s="42">
        <v>40433.125</v>
      </c>
      <c r="AK279" s="43">
        <v>2148</v>
      </c>
      <c r="AL279" s="44">
        <f t="shared" si="27"/>
        <v>2148000</v>
      </c>
      <c r="AM279" s="42">
        <v>40190.125</v>
      </c>
      <c r="AN279" s="43">
        <v>1941</v>
      </c>
      <c r="AO279" s="44">
        <f t="shared" si="28"/>
        <v>1941000</v>
      </c>
      <c r="AP279" s="42">
        <v>40433.125</v>
      </c>
      <c r="AQ279" s="43">
        <v>1497</v>
      </c>
      <c r="AR279" s="44">
        <f t="shared" si="29"/>
        <v>1497000</v>
      </c>
    </row>
    <row r="280" spans="1:44" x14ac:dyDescent="0.25">
      <c r="A280" s="27">
        <v>40190.166666666664</v>
      </c>
      <c r="B280" s="19">
        <v>2753175.9180096583</v>
      </c>
      <c r="C280" s="27">
        <v>40433.166666666664</v>
      </c>
      <c r="D280" s="19">
        <v>2854691.2080024546</v>
      </c>
      <c r="E280" s="27">
        <v>40190.166666666664</v>
      </c>
      <c r="F280" s="19">
        <v>3000</v>
      </c>
      <c r="G280" s="27">
        <v>40433.166666666664</v>
      </c>
      <c r="H280" s="19">
        <v>10738000</v>
      </c>
      <c r="I280" s="27">
        <v>40190.166666666664</v>
      </c>
      <c r="J280" s="19">
        <v>156000</v>
      </c>
      <c r="K280" s="27">
        <v>40433.166666666664</v>
      </c>
      <c r="L280" s="19">
        <v>49000</v>
      </c>
      <c r="M280" s="19"/>
      <c r="N280" s="38">
        <v>40190.166666666664</v>
      </c>
      <c r="O280" s="30">
        <v>731418.77400052571</v>
      </c>
      <c r="P280" s="38">
        <v>40433.166666666664</v>
      </c>
      <c r="Q280" s="30">
        <v>748601.43600071361</v>
      </c>
      <c r="R280" s="38">
        <v>40190.166666666664</v>
      </c>
      <c r="S280" s="30">
        <v>984000</v>
      </c>
      <c r="T280" s="38">
        <v>40433.166666666664</v>
      </c>
      <c r="U280" s="30">
        <v>2584000</v>
      </c>
      <c r="V280" s="38">
        <v>40190.166666666664</v>
      </c>
      <c r="W280" s="30">
        <v>1966000</v>
      </c>
      <c r="X280" s="38">
        <v>40433.166666666664</v>
      </c>
      <c r="Y280" s="30">
        <v>495000</v>
      </c>
      <c r="AA280" s="42">
        <v>40190.166666666664</v>
      </c>
      <c r="AB280" s="43">
        <v>297.42200000025298</v>
      </c>
      <c r="AC280" s="44">
        <f t="shared" si="24"/>
        <v>1015398.7080008637</v>
      </c>
      <c r="AD280" s="42">
        <v>40433.166666666664</v>
      </c>
      <c r="AE280" s="43">
        <v>291.252000000328</v>
      </c>
      <c r="AF280" s="44">
        <f t="shared" si="25"/>
        <v>994334.32800111978</v>
      </c>
      <c r="AG280" s="42">
        <v>40190.166666666664</v>
      </c>
      <c r="AH280" s="43">
        <v>1606</v>
      </c>
      <c r="AI280" s="44">
        <f t="shared" si="26"/>
        <v>1606000</v>
      </c>
      <c r="AJ280" s="42">
        <v>40433.166666666664</v>
      </c>
      <c r="AK280" s="43">
        <v>2146</v>
      </c>
      <c r="AL280" s="44">
        <f t="shared" si="27"/>
        <v>2146000</v>
      </c>
      <c r="AM280" s="42">
        <v>40190.166666666664</v>
      </c>
      <c r="AN280" s="43">
        <v>1977</v>
      </c>
      <c r="AO280" s="44">
        <f t="shared" si="28"/>
        <v>1977000</v>
      </c>
      <c r="AP280" s="42">
        <v>40433.166666666664</v>
      </c>
      <c r="AQ280" s="43">
        <v>1440</v>
      </c>
      <c r="AR280" s="44">
        <f t="shared" si="29"/>
        <v>1440000</v>
      </c>
    </row>
    <row r="281" spans="1:44" x14ac:dyDescent="0.25">
      <c r="A281" s="27">
        <v>40190.208333333336</v>
      </c>
      <c r="B281" s="19">
        <v>2759822.9759931141</v>
      </c>
      <c r="C281" s="27">
        <v>40433.208333333336</v>
      </c>
      <c r="D281" s="19">
        <v>2844073.667993363</v>
      </c>
      <c r="E281" s="27">
        <v>40190.208333333336</v>
      </c>
      <c r="F281" s="19">
        <v>3000</v>
      </c>
      <c r="G281" s="27">
        <v>40433.208333333336</v>
      </c>
      <c r="H281" s="19">
        <v>10570000</v>
      </c>
      <c r="I281" s="27">
        <v>40190.208333333336</v>
      </c>
      <c r="J281" s="19">
        <v>156000</v>
      </c>
      <c r="K281" s="27">
        <v>40433.208333333336</v>
      </c>
      <c r="L281" s="19">
        <v>48000</v>
      </c>
      <c r="M281" s="19"/>
      <c r="N281" s="38">
        <v>40190.208333333336</v>
      </c>
      <c r="O281" s="30">
        <v>718793.80200021504</v>
      </c>
      <c r="P281" s="38">
        <v>40433.208333333336</v>
      </c>
      <c r="Q281" s="30">
        <v>742562.06999802671</v>
      </c>
      <c r="R281" s="38">
        <v>40190.208333333336</v>
      </c>
      <c r="S281" s="30">
        <v>1004000</v>
      </c>
      <c r="T281" s="38">
        <v>40433.208333333336</v>
      </c>
      <c r="U281" s="30">
        <v>2628000</v>
      </c>
      <c r="V281" s="38">
        <v>40190.208333333336</v>
      </c>
      <c r="W281" s="30">
        <v>1978000</v>
      </c>
      <c r="X281" s="38">
        <v>40433.208333333336</v>
      </c>
      <c r="Y281" s="30">
        <v>405000</v>
      </c>
      <c r="AA281" s="42">
        <v>40190.208333333336</v>
      </c>
      <c r="AB281" s="43">
        <v>297.88199999928497</v>
      </c>
      <c r="AC281" s="44">
        <f t="shared" si="24"/>
        <v>1016969.1479975589</v>
      </c>
      <c r="AD281" s="42">
        <v>40433.208333333336</v>
      </c>
      <c r="AE281" s="43">
        <v>288.62099999934401</v>
      </c>
      <c r="AF281" s="44">
        <f t="shared" si="25"/>
        <v>985352.09399776044</v>
      </c>
      <c r="AG281" s="42">
        <v>40190.208333333336</v>
      </c>
      <c r="AH281" s="43">
        <v>1602</v>
      </c>
      <c r="AI281" s="44">
        <f t="shared" si="26"/>
        <v>1602000</v>
      </c>
      <c r="AJ281" s="42">
        <v>40433.208333333336</v>
      </c>
      <c r="AK281" s="43">
        <v>2130</v>
      </c>
      <c r="AL281" s="44">
        <f t="shared" si="27"/>
        <v>2130000</v>
      </c>
      <c r="AM281" s="42">
        <v>40190.208333333336</v>
      </c>
      <c r="AN281" s="43">
        <v>1999</v>
      </c>
      <c r="AO281" s="44">
        <f t="shared" si="28"/>
        <v>1999000</v>
      </c>
      <c r="AP281" s="42">
        <v>40433.208333333336</v>
      </c>
      <c r="AQ281" s="43">
        <v>1430</v>
      </c>
      <c r="AR281" s="44">
        <f t="shared" si="29"/>
        <v>1430000</v>
      </c>
    </row>
    <row r="282" spans="1:44" x14ac:dyDescent="0.25">
      <c r="A282" s="27">
        <v>40190.25</v>
      </c>
      <c r="B282" s="19">
        <v>2767999.5059975488</v>
      </c>
      <c r="C282" s="27">
        <v>40433.25</v>
      </c>
      <c r="D282" s="19">
        <v>2826433.5299984738</v>
      </c>
      <c r="E282" s="27">
        <v>40190.25</v>
      </c>
      <c r="F282" s="19">
        <v>3000</v>
      </c>
      <c r="G282" s="27">
        <v>40433.25</v>
      </c>
      <c r="H282" s="19">
        <v>10518000</v>
      </c>
      <c r="I282" s="27">
        <v>40190.25</v>
      </c>
      <c r="J282" s="19">
        <v>161000</v>
      </c>
      <c r="K282" s="27">
        <v>40433.25</v>
      </c>
      <c r="L282" s="19">
        <v>48000</v>
      </c>
      <c r="M282" s="19"/>
      <c r="N282" s="38">
        <v>40190.25</v>
      </c>
      <c r="O282" s="30">
        <v>712894.40999980888</v>
      </c>
      <c r="P282" s="38">
        <v>40433.25</v>
      </c>
      <c r="Q282" s="30">
        <v>715417.35600001365</v>
      </c>
      <c r="R282" s="38">
        <v>40190.25</v>
      </c>
      <c r="S282" s="30">
        <v>978000</v>
      </c>
      <c r="T282" s="38">
        <v>40433.25</v>
      </c>
      <c r="U282" s="30">
        <v>2408000</v>
      </c>
      <c r="V282" s="38">
        <v>40190.25</v>
      </c>
      <c r="W282" s="30">
        <v>1968000</v>
      </c>
      <c r="X282" s="38">
        <v>40433.25</v>
      </c>
      <c r="Y282" s="30">
        <v>408000</v>
      </c>
      <c r="AA282" s="42">
        <v>40190.25</v>
      </c>
      <c r="AB282" s="43">
        <v>295.83500000089401</v>
      </c>
      <c r="AC282" s="44">
        <f t="shared" si="24"/>
        <v>1009980.6900030521</v>
      </c>
      <c r="AD282" s="42">
        <v>40433.25</v>
      </c>
      <c r="AE282" s="43">
        <v>286.20100000128201</v>
      </c>
      <c r="AF282" s="44">
        <f t="shared" si="25"/>
        <v>977090.21400437679</v>
      </c>
      <c r="AG282" s="42">
        <v>40190.25</v>
      </c>
      <c r="AH282" s="43">
        <v>1605</v>
      </c>
      <c r="AI282" s="44">
        <f t="shared" si="26"/>
        <v>1605000</v>
      </c>
      <c r="AJ282" s="42">
        <v>40433.25</v>
      </c>
      <c r="AK282" s="43">
        <v>2117</v>
      </c>
      <c r="AL282" s="44">
        <f t="shared" si="27"/>
        <v>2117000</v>
      </c>
      <c r="AM282" s="42">
        <v>40190.25</v>
      </c>
      <c r="AN282" s="43">
        <v>2110</v>
      </c>
      <c r="AO282" s="44">
        <f t="shared" si="28"/>
        <v>2110000</v>
      </c>
      <c r="AP282" s="42">
        <v>40433.25</v>
      </c>
      <c r="AQ282" s="43">
        <v>1467</v>
      </c>
      <c r="AR282" s="44">
        <f t="shared" si="29"/>
        <v>1467000</v>
      </c>
    </row>
    <row r="283" spans="1:44" x14ac:dyDescent="0.25">
      <c r="A283" s="27">
        <v>40190.291666666664</v>
      </c>
      <c r="B283" s="19">
        <v>2851816.6200034348</v>
      </c>
      <c r="C283" s="27">
        <v>40433.291666666664</v>
      </c>
      <c r="D283" s="19">
        <v>2834640.7859972138</v>
      </c>
      <c r="E283" s="27">
        <v>40190.291666666664</v>
      </c>
      <c r="F283" s="19">
        <v>3000</v>
      </c>
      <c r="G283" s="27">
        <v>40433.291666666664</v>
      </c>
      <c r="H283" s="19">
        <v>10456000</v>
      </c>
      <c r="I283" s="27">
        <v>40190.291666666664</v>
      </c>
      <c r="J283" s="19">
        <v>157000</v>
      </c>
      <c r="K283" s="27">
        <v>40433.291666666664</v>
      </c>
      <c r="L283" s="19">
        <v>49000</v>
      </c>
      <c r="M283" s="19"/>
      <c r="N283" s="38">
        <v>40190.291666666664</v>
      </c>
      <c r="O283" s="30">
        <v>725003.86800067255</v>
      </c>
      <c r="P283" s="38">
        <v>40433.291666666664</v>
      </c>
      <c r="Q283" s="30">
        <v>767217.97800143738</v>
      </c>
      <c r="R283" s="38">
        <v>40190.291666666664</v>
      </c>
      <c r="S283" s="30">
        <v>977000</v>
      </c>
      <c r="T283" s="38">
        <v>40433.291666666664</v>
      </c>
      <c r="U283" s="30">
        <v>3216000</v>
      </c>
      <c r="V283" s="38">
        <v>40190.291666666664</v>
      </c>
      <c r="W283" s="30">
        <v>2087000</v>
      </c>
      <c r="X283" s="38">
        <v>40433.291666666664</v>
      </c>
      <c r="Y283" s="30">
        <v>447000</v>
      </c>
      <c r="AA283" s="42">
        <v>40190.291666666664</v>
      </c>
      <c r="AB283" s="43">
        <v>296.99899999983597</v>
      </c>
      <c r="AC283" s="44">
        <f t="shared" si="24"/>
        <v>1013954.5859994401</v>
      </c>
      <c r="AD283" s="42">
        <v>40433.291666666664</v>
      </c>
      <c r="AE283" s="43">
        <v>285.81499999761598</v>
      </c>
      <c r="AF283" s="44">
        <f t="shared" si="25"/>
        <v>975772.40999186097</v>
      </c>
      <c r="AG283" s="42">
        <v>40190.291666666664</v>
      </c>
      <c r="AH283" s="43">
        <v>1559</v>
      </c>
      <c r="AI283" s="44">
        <f t="shared" si="26"/>
        <v>1559000</v>
      </c>
      <c r="AJ283" s="42">
        <v>40433.291666666664</v>
      </c>
      <c r="AK283" s="43">
        <v>2080</v>
      </c>
      <c r="AL283" s="44">
        <f t="shared" si="27"/>
        <v>2080000</v>
      </c>
      <c r="AM283" s="42">
        <v>40190.291666666664</v>
      </c>
      <c r="AN283" s="43">
        <v>2071</v>
      </c>
      <c r="AO283" s="44">
        <f t="shared" si="28"/>
        <v>2071000</v>
      </c>
      <c r="AP283" s="42">
        <v>40433.291666666664</v>
      </c>
      <c r="AQ283" s="43">
        <v>1469</v>
      </c>
      <c r="AR283" s="44">
        <f t="shared" si="29"/>
        <v>1469000</v>
      </c>
    </row>
    <row r="284" spans="1:44" x14ac:dyDescent="0.25">
      <c r="A284" s="27">
        <v>40190.333333333336</v>
      </c>
      <c r="B284" s="19">
        <v>2856466.4880033149</v>
      </c>
      <c r="C284" s="27">
        <v>40433.333333333336</v>
      </c>
      <c r="D284" s="19">
        <v>2797312.1100071217</v>
      </c>
      <c r="E284" s="27">
        <v>40190.333333333336</v>
      </c>
      <c r="F284" s="19">
        <v>3000</v>
      </c>
      <c r="G284" s="27">
        <v>40433.333333333336</v>
      </c>
      <c r="H284" s="19">
        <v>10351000</v>
      </c>
      <c r="I284" s="27">
        <v>40190.333333333336</v>
      </c>
      <c r="J284" s="19">
        <v>156000</v>
      </c>
      <c r="K284" s="27">
        <v>40433.333333333336</v>
      </c>
      <c r="L284" s="19">
        <v>50000</v>
      </c>
      <c r="M284" s="19"/>
      <c r="N284" s="38">
        <v>40190.333333333336</v>
      </c>
      <c r="O284" s="30">
        <v>732999.4559988972</v>
      </c>
      <c r="P284" s="38">
        <v>40433.333333333336</v>
      </c>
      <c r="Q284" s="30">
        <v>736246.16999930015</v>
      </c>
      <c r="R284" s="38">
        <v>40190.333333333336</v>
      </c>
      <c r="S284" s="30">
        <v>979000</v>
      </c>
      <c r="T284" s="38">
        <v>40433.333333333336</v>
      </c>
      <c r="U284" s="30">
        <v>3126000</v>
      </c>
      <c r="V284" s="38">
        <v>40190.333333333336</v>
      </c>
      <c r="W284" s="30">
        <v>2138000</v>
      </c>
      <c r="X284" s="38">
        <v>40433.333333333336</v>
      </c>
      <c r="Y284" s="30">
        <v>478000</v>
      </c>
      <c r="AA284" s="42">
        <v>40190.333333333336</v>
      </c>
      <c r="AB284" s="43">
        <v>307.22299999929999</v>
      </c>
      <c r="AC284" s="44">
        <f t="shared" si="24"/>
        <v>1048859.3219976102</v>
      </c>
      <c r="AD284" s="42">
        <v>40433.333333333336</v>
      </c>
      <c r="AE284" s="43">
        <v>275.92000000178803</v>
      </c>
      <c r="AF284" s="44">
        <f t="shared" si="25"/>
        <v>941990.88000610436</v>
      </c>
      <c r="AG284" s="42">
        <v>40190.333333333336</v>
      </c>
      <c r="AH284" s="43">
        <v>1614</v>
      </c>
      <c r="AI284" s="44">
        <f t="shared" si="26"/>
        <v>1614000</v>
      </c>
      <c r="AJ284" s="42">
        <v>40433.333333333336</v>
      </c>
      <c r="AK284" s="43">
        <v>2095</v>
      </c>
      <c r="AL284" s="44">
        <f t="shared" si="27"/>
        <v>2095000</v>
      </c>
      <c r="AM284" s="42">
        <v>40190.333333333336</v>
      </c>
      <c r="AN284" s="43">
        <v>2180</v>
      </c>
      <c r="AO284" s="44">
        <f t="shared" si="28"/>
        <v>2180000</v>
      </c>
      <c r="AP284" s="42">
        <v>40433.333333333336</v>
      </c>
      <c r="AQ284" s="43">
        <v>1483</v>
      </c>
      <c r="AR284" s="44">
        <f t="shared" si="29"/>
        <v>1483000</v>
      </c>
    </row>
    <row r="285" spans="1:44" x14ac:dyDescent="0.25">
      <c r="A285" s="27">
        <v>40190.375</v>
      </c>
      <c r="B285" s="19">
        <v>2923029.245993684</v>
      </c>
      <c r="C285" s="27">
        <v>40433.375</v>
      </c>
      <c r="D285" s="19">
        <v>2802361.4160017273</v>
      </c>
      <c r="E285" s="27">
        <v>40190.375</v>
      </c>
      <c r="F285" s="19">
        <v>3000</v>
      </c>
      <c r="G285" s="27">
        <v>40433.375</v>
      </c>
      <c r="H285" s="19">
        <v>10316000</v>
      </c>
      <c r="I285" s="27">
        <v>40190.375</v>
      </c>
      <c r="J285" s="19">
        <v>179000</v>
      </c>
      <c r="K285" s="27">
        <v>40433.375</v>
      </c>
      <c r="L285" s="19">
        <v>48000</v>
      </c>
      <c r="M285" s="19"/>
      <c r="N285" s="38">
        <v>40190.375</v>
      </c>
      <c r="O285" s="30">
        <v>790054.2240006862</v>
      </c>
      <c r="P285" s="38">
        <v>40433.375</v>
      </c>
      <c r="Q285" s="30">
        <v>754265.26200066227</v>
      </c>
      <c r="R285" s="38">
        <v>40190.375</v>
      </c>
      <c r="S285" s="30">
        <v>918000</v>
      </c>
      <c r="T285" s="38">
        <v>40433.375</v>
      </c>
      <c r="U285" s="30">
        <v>3283000</v>
      </c>
      <c r="V285" s="38">
        <v>40190.375</v>
      </c>
      <c r="W285" s="30">
        <v>2284000</v>
      </c>
      <c r="X285" s="38">
        <v>40433.375</v>
      </c>
      <c r="Y285" s="30">
        <v>488000</v>
      </c>
      <c r="AA285" s="42">
        <v>40190.375</v>
      </c>
      <c r="AB285" s="43">
        <v>326.869000000879</v>
      </c>
      <c r="AC285" s="44">
        <f t="shared" si="24"/>
        <v>1115930.7660030008</v>
      </c>
      <c r="AD285" s="42">
        <v>40433.375</v>
      </c>
      <c r="AE285" s="43">
        <v>276.95399999991099</v>
      </c>
      <c r="AF285" s="44">
        <f t="shared" si="25"/>
        <v>945520.95599969616</v>
      </c>
      <c r="AG285" s="42">
        <v>40190.375</v>
      </c>
      <c r="AH285" s="43">
        <v>1410</v>
      </c>
      <c r="AI285" s="44">
        <f t="shared" si="26"/>
        <v>1410000</v>
      </c>
      <c r="AJ285" s="42">
        <v>40433.375</v>
      </c>
      <c r="AK285" s="43">
        <v>2084</v>
      </c>
      <c r="AL285" s="44">
        <f t="shared" si="27"/>
        <v>2084000</v>
      </c>
      <c r="AM285" s="42">
        <v>40190.375</v>
      </c>
      <c r="AN285" s="43">
        <v>1638</v>
      </c>
      <c r="AO285" s="44">
        <f t="shared" si="28"/>
        <v>1638000</v>
      </c>
      <c r="AP285" s="42">
        <v>40433.375</v>
      </c>
      <c r="AQ285" s="43">
        <v>1449</v>
      </c>
      <c r="AR285" s="44">
        <f t="shared" si="29"/>
        <v>1449000</v>
      </c>
    </row>
    <row r="286" spans="1:44" x14ac:dyDescent="0.25">
      <c r="A286" s="27">
        <v>40190.416666666664</v>
      </c>
      <c r="B286" s="19">
        <v>3035599.0679964628</v>
      </c>
      <c r="C286" s="27">
        <v>40433.416666666664</v>
      </c>
      <c r="D286" s="19">
        <v>2843571.8099953569</v>
      </c>
      <c r="E286" s="27">
        <v>40190.416666666664</v>
      </c>
      <c r="F286" s="19">
        <v>3000</v>
      </c>
      <c r="G286" s="27">
        <v>40433.416666666664</v>
      </c>
      <c r="H286" s="19">
        <v>10443000</v>
      </c>
      <c r="I286" s="27">
        <v>40190.416666666664</v>
      </c>
      <c r="J286" s="19">
        <v>177000</v>
      </c>
      <c r="K286" s="27">
        <v>40433.416666666664</v>
      </c>
      <c r="L286" s="19">
        <v>48000</v>
      </c>
      <c r="M286" s="19"/>
      <c r="N286" s="38">
        <v>40190.416666666664</v>
      </c>
      <c r="O286" s="30">
        <v>862874.84399935137</v>
      </c>
      <c r="P286" s="38">
        <v>40433.416666666664</v>
      </c>
      <c r="Q286" s="30">
        <v>779743.94399903377</v>
      </c>
      <c r="R286" s="38">
        <v>40190.416666666664</v>
      </c>
      <c r="S286" s="30">
        <v>912000</v>
      </c>
      <c r="T286" s="38">
        <v>40433.416666666664</v>
      </c>
      <c r="U286" s="30">
        <v>3457000</v>
      </c>
      <c r="V286" s="38">
        <v>40190.416666666664</v>
      </c>
      <c r="W286" s="30">
        <v>1856000</v>
      </c>
      <c r="X286" s="38">
        <v>40433.416666666664</v>
      </c>
      <c r="Y286" s="30">
        <v>477000</v>
      </c>
      <c r="AA286" s="42">
        <v>40190.416666666664</v>
      </c>
      <c r="AB286" s="43">
        <v>354.51500000059599</v>
      </c>
      <c r="AC286" s="44">
        <f t="shared" si="24"/>
        <v>1210314.2100020347</v>
      </c>
      <c r="AD286" s="42">
        <v>40433.416666666664</v>
      </c>
      <c r="AE286" s="43">
        <v>282.33199999854003</v>
      </c>
      <c r="AF286" s="44">
        <f t="shared" si="25"/>
        <v>963881.44799501565</v>
      </c>
      <c r="AG286" s="42">
        <v>40190.416666666664</v>
      </c>
      <c r="AH286" s="43">
        <v>1456</v>
      </c>
      <c r="AI286" s="44">
        <f t="shared" si="26"/>
        <v>1456000</v>
      </c>
      <c r="AJ286" s="42">
        <v>40433.416666666664</v>
      </c>
      <c r="AK286" s="43">
        <v>2096</v>
      </c>
      <c r="AL286" s="44">
        <f t="shared" si="27"/>
        <v>2096000</v>
      </c>
      <c r="AM286" s="42">
        <v>40190.416666666664</v>
      </c>
      <c r="AN286" s="43">
        <v>1440</v>
      </c>
      <c r="AO286" s="44">
        <f t="shared" si="28"/>
        <v>1440000</v>
      </c>
      <c r="AP286" s="42">
        <v>40433.416666666664</v>
      </c>
      <c r="AQ286" s="43">
        <v>1390</v>
      </c>
      <c r="AR286" s="44">
        <f t="shared" si="29"/>
        <v>1390000</v>
      </c>
    </row>
    <row r="287" spans="1:44" x14ac:dyDescent="0.25">
      <c r="A287" s="27">
        <v>40190.458333333336</v>
      </c>
      <c r="B287" s="19">
        <v>3082954.6620089309</v>
      </c>
      <c r="C287" s="27">
        <v>40433.458333333336</v>
      </c>
      <c r="D287" s="19">
        <v>2874318.2939971252</v>
      </c>
      <c r="E287" s="27">
        <v>40190.458333333336</v>
      </c>
      <c r="F287" s="19">
        <v>3000</v>
      </c>
      <c r="G287" s="27">
        <v>40433.458333333336</v>
      </c>
      <c r="H287" s="19">
        <v>10578000</v>
      </c>
      <c r="I287" s="27">
        <v>40190.458333333336</v>
      </c>
      <c r="J287" s="19">
        <v>162000</v>
      </c>
      <c r="K287" s="27">
        <v>40433.458333333336</v>
      </c>
      <c r="L287" s="19">
        <v>47000</v>
      </c>
      <c r="M287" s="19"/>
      <c r="N287" s="38">
        <v>40190.458333333336</v>
      </c>
      <c r="O287" s="30">
        <v>907376.3339998601</v>
      </c>
      <c r="P287" s="38">
        <v>40433.458333333336</v>
      </c>
      <c r="Q287" s="30">
        <v>797182.65600064863</v>
      </c>
      <c r="R287" s="38">
        <v>40190.458333333336</v>
      </c>
      <c r="S287" s="30">
        <v>927000</v>
      </c>
      <c r="T287" s="38">
        <v>40433.458333333336</v>
      </c>
      <c r="U287" s="30">
        <v>3323000</v>
      </c>
      <c r="V287" s="38">
        <v>40190.458333333336</v>
      </c>
      <c r="W287" s="30">
        <v>1705000</v>
      </c>
      <c r="X287" s="38">
        <v>40433.458333333336</v>
      </c>
      <c r="Y287" s="30">
        <v>467000</v>
      </c>
      <c r="AA287" s="42">
        <v>40190.458333333336</v>
      </c>
      <c r="AB287" s="43">
        <v>375.83399999886802</v>
      </c>
      <c r="AC287" s="44">
        <f t="shared" si="24"/>
        <v>1283097.2759961355</v>
      </c>
      <c r="AD287" s="42">
        <v>40433.458333333336</v>
      </c>
      <c r="AE287" s="43">
        <v>289.26999999955302</v>
      </c>
      <c r="AF287" s="44">
        <f t="shared" si="25"/>
        <v>987567.77999847406</v>
      </c>
      <c r="AG287" s="42">
        <v>40190.458333333336</v>
      </c>
      <c r="AH287" s="43">
        <v>1655</v>
      </c>
      <c r="AI287" s="44">
        <f t="shared" si="26"/>
        <v>1655000</v>
      </c>
      <c r="AJ287" s="42">
        <v>40433.458333333336</v>
      </c>
      <c r="AK287" s="43">
        <v>2128</v>
      </c>
      <c r="AL287" s="44">
        <f t="shared" si="27"/>
        <v>2128000</v>
      </c>
      <c r="AM287" s="42">
        <v>40190.458333333336</v>
      </c>
      <c r="AN287" s="43">
        <v>1328</v>
      </c>
      <c r="AO287" s="44">
        <f t="shared" si="28"/>
        <v>1328000</v>
      </c>
      <c r="AP287" s="42">
        <v>40433.458333333336</v>
      </c>
      <c r="AQ287" s="43">
        <v>1390</v>
      </c>
      <c r="AR287" s="44">
        <f t="shared" si="29"/>
        <v>1390000</v>
      </c>
    </row>
    <row r="288" spans="1:44" x14ac:dyDescent="0.25">
      <c r="A288" s="27">
        <v>40190.5</v>
      </c>
      <c r="B288" s="19">
        <v>3127080.6119959718</v>
      </c>
      <c r="C288" s="27">
        <v>40433.5</v>
      </c>
      <c r="D288" s="19">
        <v>2915320.4340027208</v>
      </c>
      <c r="E288" s="27">
        <v>40190.5</v>
      </c>
      <c r="F288" s="19">
        <v>4000</v>
      </c>
      <c r="G288" s="27">
        <v>40433.5</v>
      </c>
      <c r="H288" s="19">
        <v>10350000</v>
      </c>
      <c r="I288" s="27">
        <v>40190.5</v>
      </c>
      <c r="J288" s="19">
        <v>133000</v>
      </c>
      <c r="K288" s="27">
        <v>40433.5</v>
      </c>
      <c r="L288" s="19">
        <v>47000</v>
      </c>
      <c r="M288" s="19"/>
      <c r="N288" s="38">
        <v>40190.5</v>
      </c>
      <c r="O288" s="30">
        <v>941509.50600033102</v>
      </c>
      <c r="P288" s="38">
        <v>40433.5</v>
      </c>
      <c r="Q288" s="30">
        <v>828475.37999974389</v>
      </c>
      <c r="R288" s="38">
        <v>40190.5</v>
      </c>
      <c r="S288" s="30">
        <v>921000</v>
      </c>
      <c r="T288" s="38">
        <v>40433.5</v>
      </c>
      <c r="U288" s="30">
        <v>3340000</v>
      </c>
      <c r="V288" s="38">
        <v>40190.5</v>
      </c>
      <c r="W288" s="30">
        <v>1626000</v>
      </c>
      <c r="X288" s="38">
        <v>40433.5</v>
      </c>
      <c r="Y288" s="30">
        <v>454000</v>
      </c>
      <c r="AA288" s="42">
        <v>40190.5</v>
      </c>
      <c r="AB288" s="43">
        <v>383.77099999971699</v>
      </c>
      <c r="AC288" s="44">
        <f t="shared" si="24"/>
        <v>1310194.1939990339</v>
      </c>
      <c r="AD288" s="42">
        <v>40433.5</v>
      </c>
      <c r="AE288" s="43">
        <v>294.966000001878</v>
      </c>
      <c r="AF288" s="44">
        <f t="shared" si="25"/>
        <v>1007013.9240064115</v>
      </c>
      <c r="AG288" s="42">
        <v>40190.5</v>
      </c>
      <c r="AH288" s="43">
        <v>1757</v>
      </c>
      <c r="AI288" s="44">
        <f t="shared" si="26"/>
        <v>1757000</v>
      </c>
      <c r="AJ288" s="42">
        <v>40433.5</v>
      </c>
      <c r="AK288" s="43">
        <v>2119</v>
      </c>
      <c r="AL288" s="44">
        <f t="shared" si="27"/>
        <v>2119000</v>
      </c>
      <c r="AM288" s="42">
        <v>40190.5</v>
      </c>
      <c r="AN288" s="43">
        <v>1126</v>
      </c>
      <c r="AO288" s="44">
        <f t="shared" si="28"/>
        <v>1126000</v>
      </c>
      <c r="AP288" s="42">
        <v>40433.5</v>
      </c>
      <c r="AQ288" s="43">
        <v>1359</v>
      </c>
      <c r="AR288" s="44">
        <f t="shared" si="29"/>
        <v>1359000</v>
      </c>
    </row>
    <row r="289" spans="1:44" x14ac:dyDescent="0.25">
      <c r="A289" s="27">
        <v>40190.541666666664</v>
      </c>
      <c r="B289" s="19">
        <v>3084825.5339956502</v>
      </c>
      <c r="C289" s="27">
        <v>40433.541666666664</v>
      </c>
      <c r="D289" s="19">
        <v>2933032.2659966438</v>
      </c>
      <c r="E289" s="27">
        <v>40190.541666666664</v>
      </c>
      <c r="F289" s="19">
        <v>4000</v>
      </c>
      <c r="G289" s="27">
        <v>40433.541666666664</v>
      </c>
      <c r="H289" s="19">
        <v>10680000</v>
      </c>
      <c r="I289" s="27">
        <v>40190.541666666664</v>
      </c>
      <c r="J289" s="19">
        <v>115000</v>
      </c>
      <c r="K289" s="27">
        <v>40433.541666666664</v>
      </c>
      <c r="L289" s="19">
        <v>46000</v>
      </c>
      <c r="M289" s="19"/>
      <c r="N289" s="38">
        <v>40190.541666666664</v>
      </c>
      <c r="O289" s="30">
        <v>953274.1500003176</v>
      </c>
      <c r="P289" s="38">
        <v>40433.541666666664</v>
      </c>
      <c r="Q289" s="30">
        <v>862656.34800009907</v>
      </c>
      <c r="R289" s="38">
        <v>40190.541666666664</v>
      </c>
      <c r="S289" s="30">
        <v>967000</v>
      </c>
      <c r="T289" s="38">
        <v>40433.541666666664</v>
      </c>
      <c r="U289" s="30">
        <v>3381000</v>
      </c>
      <c r="V289" s="38">
        <v>40190.541666666664</v>
      </c>
      <c r="W289" s="30">
        <v>1494000</v>
      </c>
      <c r="X289" s="38">
        <v>40433.541666666664</v>
      </c>
      <c r="Y289" s="30">
        <v>449000</v>
      </c>
      <c r="AA289" s="42">
        <v>40190.541666666664</v>
      </c>
      <c r="AB289" s="43">
        <v>378.186000000685</v>
      </c>
      <c r="AC289" s="44">
        <f t="shared" si="24"/>
        <v>1291127.0040023385</v>
      </c>
      <c r="AD289" s="42">
        <v>40433.541666666664</v>
      </c>
      <c r="AE289" s="43">
        <v>302.14999999851</v>
      </c>
      <c r="AF289" s="44">
        <f t="shared" si="25"/>
        <v>1031540.0999949131</v>
      </c>
      <c r="AG289" s="42">
        <v>40190.541666666664</v>
      </c>
      <c r="AH289" s="43">
        <v>1766</v>
      </c>
      <c r="AI289" s="44">
        <f t="shared" si="26"/>
        <v>1766000</v>
      </c>
      <c r="AJ289" s="42">
        <v>40433.541666666664</v>
      </c>
      <c r="AK289" s="43">
        <v>2119</v>
      </c>
      <c r="AL289" s="44">
        <f t="shared" si="27"/>
        <v>2119000</v>
      </c>
      <c r="AM289" s="42">
        <v>40190.541666666664</v>
      </c>
      <c r="AN289" s="43">
        <v>1060</v>
      </c>
      <c r="AO289" s="44">
        <f t="shared" si="28"/>
        <v>1060000</v>
      </c>
      <c r="AP289" s="42">
        <v>40433.541666666664</v>
      </c>
      <c r="AQ289" s="43">
        <v>1378</v>
      </c>
      <c r="AR289" s="44">
        <f t="shared" si="29"/>
        <v>1378000</v>
      </c>
    </row>
    <row r="290" spans="1:44" x14ac:dyDescent="0.25">
      <c r="A290" s="27">
        <v>40190.583333333336</v>
      </c>
      <c r="B290" s="19">
        <v>3125168.7720053196</v>
      </c>
      <c r="C290" s="27">
        <v>40433.583333333336</v>
      </c>
      <c r="D290" s="19">
        <v>2950057.8840084462</v>
      </c>
      <c r="E290" s="27">
        <v>40190.583333333336</v>
      </c>
      <c r="F290" s="19">
        <v>4000</v>
      </c>
      <c r="G290" s="27">
        <v>40433.583333333336</v>
      </c>
      <c r="H290" s="19">
        <v>10511000</v>
      </c>
      <c r="I290" s="27">
        <v>40190.583333333336</v>
      </c>
      <c r="J290" s="19">
        <v>102000</v>
      </c>
      <c r="K290" s="27">
        <v>40433.583333333336</v>
      </c>
      <c r="L290" s="19">
        <v>46000</v>
      </c>
      <c r="M290" s="19"/>
      <c r="N290" s="38">
        <v>40190.583333333336</v>
      </c>
      <c r="O290" s="30">
        <v>965189.00999949127</v>
      </c>
      <c r="P290" s="38">
        <v>40433.583333333336</v>
      </c>
      <c r="Q290" s="30">
        <v>878941.12800016382</v>
      </c>
      <c r="R290" s="38">
        <v>40190.583333333336</v>
      </c>
      <c r="S290" s="30">
        <v>972000</v>
      </c>
      <c r="T290" s="38">
        <v>40433.583333333336</v>
      </c>
      <c r="U290" s="30">
        <v>3362000</v>
      </c>
      <c r="V290" s="38">
        <v>40190.583333333336</v>
      </c>
      <c r="W290" s="30">
        <v>1354000</v>
      </c>
      <c r="X290" s="38">
        <v>40433.583333333336</v>
      </c>
      <c r="Y290" s="30">
        <v>447000</v>
      </c>
      <c r="AA290" s="42">
        <v>40190.583333333336</v>
      </c>
      <c r="AB290" s="43">
        <v>390.73299999907601</v>
      </c>
      <c r="AC290" s="44">
        <f t="shared" si="24"/>
        <v>1333962.4619968454</v>
      </c>
      <c r="AD290" s="42">
        <v>40433.583333333336</v>
      </c>
      <c r="AE290" s="43">
        <v>306.60300000011898</v>
      </c>
      <c r="AF290" s="44">
        <f t="shared" si="25"/>
        <v>1046742.6420004062</v>
      </c>
      <c r="AG290" s="42">
        <v>40190.583333333336</v>
      </c>
      <c r="AH290" s="43">
        <v>1824</v>
      </c>
      <c r="AI290" s="44">
        <f t="shared" si="26"/>
        <v>1824000</v>
      </c>
      <c r="AJ290" s="42">
        <v>40433.583333333336</v>
      </c>
      <c r="AK290" s="43">
        <v>2127</v>
      </c>
      <c r="AL290" s="44">
        <f t="shared" si="27"/>
        <v>2127000</v>
      </c>
      <c r="AM290" s="42">
        <v>40190.583333333336</v>
      </c>
      <c r="AN290" s="43">
        <v>1059</v>
      </c>
      <c r="AO290" s="44">
        <f t="shared" si="28"/>
        <v>1059000</v>
      </c>
      <c r="AP290" s="42">
        <v>40433.583333333336</v>
      </c>
      <c r="AQ290" s="43">
        <v>1382</v>
      </c>
      <c r="AR290" s="44">
        <f t="shared" si="29"/>
        <v>1382000</v>
      </c>
    </row>
    <row r="291" spans="1:44" x14ac:dyDescent="0.25">
      <c r="A291" s="27">
        <v>40190.625</v>
      </c>
      <c r="B291" s="19">
        <v>3089939.7060000924</v>
      </c>
      <c r="C291" s="27">
        <v>40433.625</v>
      </c>
      <c r="D291" s="19">
        <v>2964205.4999920526</v>
      </c>
      <c r="E291" s="27">
        <v>40190.625</v>
      </c>
      <c r="F291" s="19">
        <v>3000</v>
      </c>
      <c r="G291" s="27">
        <v>40433.625</v>
      </c>
      <c r="H291" s="19">
        <v>10383000</v>
      </c>
      <c r="I291" s="27">
        <v>40190.625</v>
      </c>
      <c r="J291" s="19">
        <v>94000</v>
      </c>
      <c r="K291" s="27">
        <v>40433.625</v>
      </c>
      <c r="L291" s="19">
        <v>45000</v>
      </c>
      <c r="M291" s="19"/>
      <c r="N291" s="38">
        <v>40190.625</v>
      </c>
      <c r="O291" s="30">
        <v>957350.4659999829</v>
      </c>
      <c r="P291" s="38">
        <v>40433.625</v>
      </c>
      <c r="Q291" s="30">
        <v>888838.31399928662</v>
      </c>
      <c r="R291" s="38">
        <v>40190.625</v>
      </c>
      <c r="S291" s="30">
        <v>1010000</v>
      </c>
      <c r="T291" s="38">
        <v>40433.625</v>
      </c>
      <c r="U291" s="30">
        <v>3455000</v>
      </c>
      <c r="V291" s="38">
        <v>40190.625</v>
      </c>
      <c r="W291" s="30">
        <v>1294000</v>
      </c>
      <c r="X291" s="38">
        <v>40433.625</v>
      </c>
      <c r="Y291" s="30">
        <v>449000</v>
      </c>
      <c r="AA291" s="42">
        <v>40190.625</v>
      </c>
      <c r="AB291" s="43">
        <v>391.01000000163901</v>
      </c>
      <c r="AC291" s="44">
        <f t="shared" si="24"/>
        <v>1334908.1400055955</v>
      </c>
      <c r="AD291" s="42">
        <v>40433.625</v>
      </c>
      <c r="AE291" s="43">
        <v>308.57800000160898</v>
      </c>
      <c r="AF291" s="44">
        <f t="shared" si="25"/>
        <v>1053485.2920054931</v>
      </c>
      <c r="AG291" s="42">
        <v>40190.625</v>
      </c>
      <c r="AH291" s="43">
        <v>1860</v>
      </c>
      <c r="AI291" s="44">
        <f t="shared" si="26"/>
        <v>1860000</v>
      </c>
      <c r="AJ291" s="42">
        <v>40433.625</v>
      </c>
      <c r="AK291" s="43">
        <v>2141</v>
      </c>
      <c r="AL291" s="44">
        <f t="shared" si="27"/>
        <v>2141000</v>
      </c>
      <c r="AM291" s="42">
        <v>40190.625</v>
      </c>
      <c r="AN291" s="43">
        <v>1046</v>
      </c>
      <c r="AO291" s="44">
        <f t="shared" si="28"/>
        <v>1046000</v>
      </c>
      <c r="AP291" s="42">
        <v>40433.625</v>
      </c>
      <c r="AQ291" s="43">
        <v>1393</v>
      </c>
      <c r="AR291" s="44">
        <f t="shared" si="29"/>
        <v>1393000</v>
      </c>
    </row>
    <row r="292" spans="1:44" x14ac:dyDescent="0.25">
      <c r="A292" s="27">
        <v>40190.666666666664</v>
      </c>
      <c r="B292" s="19">
        <v>3120580.3560008057</v>
      </c>
      <c r="C292" s="27">
        <v>40433.666666666664</v>
      </c>
      <c r="D292" s="19">
        <v>2987693.8200091561</v>
      </c>
      <c r="E292" s="27">
        <v>40190.666666666664</v>
      </c>
      <c r="F292" s="19">
        <v>2000</v>
      </c>
      <c r="G292" s="27">
        <v>40433.666666666664</v>
      </c>
      <c r="H292" s="19">
        <v>10245000</v>
      </c>
      <c r="I292" s="27">
        <v>40190.666666666664</v>
      </c>
      <c r="J292" s="19">
        <v>92000</v>
      </c>
      <c r="K292" s="27">
        <v>40433.666666666664</v>
      </c>
      <c r="L292" s="19">
        <v>47000</v>
      </c>
      <c r="M292" s="19"/>
      <c r="N292" s="38">
        <v>40190.666666666664</v>
      </c>
      <c r="O292" s="30">
        <v>943718.36399992486</v>
      </c>
      <c r="P292" s="38">
        <v>40433.666666666664</v>
      </c>
      <c r="Q292" s="30">
        <v>908875.08000069985</v>
      </c>
      <c r="R292" s="38">
        <v>40190.666666666664</v>
      </c>
      <c r="S292" s="30">
        <v>1017000</v>
      </c>
      <c r="T292" s="38">
        <v>40433.666666666664</v>
      </c>
      <c r="U292" s="30">
        <v>3487000</v>
      </c>
      <c r="V292" s="38">
        <v>40190.666666666664</v>
      </c>
      <c r="W292" s="30">
        <v>1242000</v>
      </c>
      <c r="X292" s="38">
        <v>40433.666666666664</v>
      </c>
      <c r="Y292" s="30">
        <v>441000</v>
      </c>
      <c r="AA292" s="42">
        <v>40190.666666666664</v>
      </c>
      <c r="AB292" s="43">
        <v>381.42499999888202</v>
      </c>
      <c r="AC292" s="44">
        <f t="shared" si="24"/>
        <v>1302184.9499961832</v>
      </c>
      <c r="AD292" s="42">
        <v>40433.666666666664</v>
      </c>
      <c r="AE292" s="43">
        <v>311.72899999842002</v>
      </c>
      <c r="AF292" s="44">
        <f t="shared" si="25"/>
        <v>1064242.8059946059</v>
      </c>
      <c r="AG292" s="42">
        <v>40190.666666666664</v>
      </c>
      <c r="AH292" s="43">
        <v>1869</v>
      </c>
      <c r="AI292" s="44">
        <f t="shared" si="26"/>
        <v>1869000</v>
      </c>
      <c r="AJ292" s="42">
        <v>40433.666666666664</v>
      </c>
      <c r="AK292" s="43">
        <v>2144</v>
      </c>
      <c r="AL292" s="44">
        <f t="shared" si="27"/>
        <v>2144000</v>
      </c>
      <c r="AM292" s="42">
        <v>40190.666666666664</v>
      </c>
      <c r="AN292" s="43">
        <v>1100</v>
      </c>
      <c r="AO292" s="44">
        <f t="shared" si="28"/>
        <v>1100000</v>
      </c>
      <c r="AP292" s="42">
        <v>40433.666666666664</v>
      </c>
      <c r="AQ292" s="43">
        <v>1335</v>
      </c>
      <c r="AR292" s="44">
        <f t="shared" si="29"/>
        <v>1335000</v>
      </c>
    </row>
    <row r="293" spans="1:44" x14ac:dyDescent="0.25">
      <c r="A293" s="27">
        <v>40190.708333333336</v>
      </c>
      <c r="B293" s="19">
        <v>3128890.031994476</v>
      </c>
      <c r="C293" s="27">
        <v>40433.708333333336</v>
      </c>
      <c r="D293" s="19">
        <v>3004555.5659988667</v>
      </c>
      <c r="E293" s="27">
        <v>40190.708333333336</v>
      </c>
      <c r="F293" s="19">
        <v>2000</v>
      </c>
      <c r="G293" s="27">
        <v>40433.708333333336</v>
      </c>
      <c r="H293" s="19">
        <v>10196000</v>
      </c>
      <c r="I293" s="27">
        <v>40190.708333333336</v>
      </c>
      <c r="J293" s="19">
        <v>96000</v>
      </c>
      <c r="K293" s="27">
        <v>40433.708333333336</v>
      </c>
      <c r="L293" s="19">
        <v>46000</v>
      </c>
      <c r="M293" s="19"/>
      <c r="N293" s="38">
        <v>40190.708333333336</v>
      </c>
      <c r="O293" s="30">
        <v>951754.92000009574</v>
      </c>
      <c r="P293" s="38">
        <v>40433.708333333336</v>
      </c>
      <c r="Q293" s="30">
        <v>924234.6660001399</v>
      </c>
      <c r="R293" s="38">
        <v>40190.708333333336</v>
      </c>
      <c r="S293" s="30">
        <v>1189000</v>
      </c>
      <c r="T293" s="38">
        <v>40433.708333333336</v>
      </c>
      <c r="U293" s="30">
        <v>3436000</v>
      </c>
      <c r="V293" s="38">
        <v>40190.708333333336</v>
      </c>
      <c r="W293" s="30">
        <v>1317000</v>
      </c>
      <c r="X293" s="38">
        <v>40433.708333333336</v>
      </c>
      <c r="Y293" s="30">
        <v>454000</v>
      </c>
      <c r="AA293" s="42">
        <v>40190.708333333336</v>
      </c>
      <c r="AB293" s="43">
        <v>365.76200000010402</v>
      </c>
      <c r="AC293" s="44">
        <f t="shared" si="24"/>
        <v>1248711.4680003552</v>
      </c>
      <c r="AD293" s="42">
        <v>40433.708333333336</v>
      </c>
      <c r="AE293" s="43">
        <v>309.26500000059599</v>
      </c>
      <c r="AF293" s="44">
        <f t="shared" si="25"/>
        <v>1055830.7100020347</v>
      </c>
      <c r="AG293" s="42">
        <v>40190.708333333336</v>
      </c>
      <c r="AH293" s="43">
        <v>1875</v>
      </c>
      <c r="AI293" s="44">
        <f t="shared" si="26"/>
        <v>1875000</v>
      </c>
      <c r="AJ293" s="42">
        <v>40433.708333333336</v>
      </c>
      <c r="AK293" s="43">
        <v>2148</v>
      </c>
      <c r="AL293" s="44">
        <f t="shared" si="27"/>
        <v>2148000</v>
      </c>
      <c r="AM293" s="42">
        <v>40190.708333333336</v>
      </c>
      <c r="AN293" s="43">
        <v>1148</v>
      </c>
      <c r="AO293" s="44">
        <f t="shared" si="28"/>
        <v>1148000</v>
      </c>
      <c r="AP293" s="42">
        <v>40433.708333333336</v>
      </c>
      <c r="AQ293" s="43">
        <v>1368</v>
      </c>
      <c r="AR293" s="44">
        <f t="shared" si="29"/>
        <v>1368000</v>
      </c>
    </row>
    <row r="294" spans="1:44" x14ac:dyDescent="0.25">
      <c r="A294" s="27">
        <v>40190.75</v>
      </c>
      <c r="B294" s="19">
        <v>3064973.1240057731</v>
      </c>
      <c r="C294" s="27">
        <v>40433.75</v>
      </c>
      <c r="D294" s="19">
        <v>3005897.2680009934</v>
      </c>
      <c r="E294" s="27">
        <v>40190.75</v>
      </c>
      <c r="F294" s="19">
        <v>3000</v>
      </c>
      <c r="G294" s="27">
        <v>40433.75</v>
      </c>
      <c r="H294" s="19">
        <v>10300000</v>
      </c>
      <c r="I294" s="27">
        <v>40190.75</v>
      </c>
      <c r="J294" s="19">
        <v>98000</v>
      </c>
      <c r="K294" s="27">
        <v>40433.75</v>
      </c>
      <c r="L294" s="19">
        <v>46000</v>
      </c>
      <c r="M294" s="19"/>
      <c r="N294" s="38">
        <v>40190.75</v>
      </c>
      <c r="O294" s="30">
        <v>881767.92000009562</v>
      </c>
      <c r="P294" s="38">
        <v>40433.75</v>
      </c>
      <c r="Q294" s="30">
        <v>906789.12600058387</v>
      </c>
      <c r="R294" s="38">
        <v>40190.75</v>
      </c>
      <c r="S294" s="30">
        <v>1300000</v>
      </c>
      <c r="T294" s="38">
        <v>40433.75</v>
      </c>
      <c r="U294" s="30">
        <v>3530000</v>
      </c>
      <c r="V294" s="38">
        <v>40190.75</v>
      </c>
      <c r="W294" s="30">
        <v>1462000</v>
      </c>
      <c r="X294" s="38">
        <v>40433.75</v>
      </c>
      <c r="Y294" s="30">
        <v>450000</v>
      </c>
      <c r="AA294" s="42">
        <v>40190.75</v>
      </c>
      <c r="AB294" s="43">
        <v>326.67200000025298</v>
      </c>
      <c r="AC294" s="44">
        <f t="shared" si="24"/>
        <v>1115258.2080008637</v>
      </c>
      <c r="AD294" s="42">
        <v>40433.75</v>
      </c>
      <c r="AE294" s="43">
        <v>311.03299999982102</v>
      </c>
      <c r="AF294" s="44">
        <f t="shared" si="25"/>
        <v>1061866.6619993888</v>
      </c>
      <c r="AG294" s="42">
        <v>40190.75</v>
      </c>
      <c r="AH294" s="43">
        <v>1867</v>
      </c>
      <c r="AI294" s="44">
        <f t="shared" si="26"/>
        <v>1867000</v>
      </c>
      <c r="AJ294" s="42">
        <v>40433.75</v>
      </c>
      <c r="AK294" s="43">
        <v>2139</v>
      </c>
      <c r="AL294" s="44">
        <f t="shared" si="27"/>
        <v>2139000</v>
      </c>
      <c r="AM294" s="42">
        <v>40190.75</v>
      </c>
      <c r="AN294" s="43">
        <v>1359</v>
      </c>
      <c r="AO294" s="44">
        <f t="shared" si="28"/>
        <v>1359000</v>
      </c>
      <c r="AP294" s="42">
        <v>40433.75</v>
      </c>
      <c r="AQ294" s="43">
        <v>1333</v>
      </c>
      <c r="AR294" s="44">
        <f t="shared" si="29"/>
        <v>1333000</v>
      </c>
    </row>
    <row r="295" spans="1:44" x14ac:dyDescent="0.25">
      <c r="A295" s="27">
        <v>40190.791666666664</v>
      </c>
      <c r="B295" s="19">
        <v>2928116.1060008057</v>
      </c>
      <c r="C295" s="27">
        <v>40433.791666666664</v>
      </c>
      <c r="D295" s="19">
        <v>3005132.5319948755</v>
      </c>
      <c r="E295" s="27">
        <v>40190.791666666664</v>
      </c>
      <c r="F295" s="19">
        <v>2000</v>
      </c>
      <c r="G295" s="27">
        <v>40433.791666666664</v>
      </c>
      <c r="H295" s="19">
        <v>10604000</v>
      </c>
      <c r="I295" s="27">
        <v>40190.791666666664</v>
      </c>
      <c r="J295" s="19">
        <v>114000</v>
      </c>
      <c r="K295" s="27">
        <v>40433.791666666664</v>
      </c>
      <c r="L295" s="19">
        <v>45000</v>
      </c>
      <c r="M295" s="19"/>
      <c r="N295" s="38">
        <v>40190.791666666664</v>
      </c>
      <c r="O295" s="30">
        <v>810019.29600067949</v>
      </c>
      <c r="P295" s="38">
        <v>40433.791666666664</v>
      </c>
      <c r="Q295" s="30">
        <v>905566.91399896902</v>
      </c>
      <c r="R295" s="38">
        <v>40190.791666666664</v>
      </c>
      <c r="S295" s="30">
        <v>1122000</v>
      </c>
      <c r="T295" s="38">
        <v>40433.791666666664</v>
      </c>
      <c r="U295" s="30">
        <v>3588000</v>
      </c>
      <c r="V295" s="38">
        <v>40190.791666666664</v>
      </c>
      <c r="W295" s="30">
        <v>1542000</v>
      </c>
      <c r="X295" s="38">
        <v>40433.791666666664</v>
      </c>
      <c r="Y295" s="30">
        <v>443000</v>
      </c>
      <c r="AA295" s="42">
        <v>40190.791666666664</v>
      </c>
      <c r="AB295" s="43">
        <v>320.89000000059599</v>
      </c>
      <c r="AC295" s="44">
        <f t="shared" si="24"/>
        <v>1095518.4600020347</v>
      </c>
      <c r="AD295" s="42">
        <v>40433.791666666664</v>
      </c>
      <c r="AE295" s="43">
        <v>310.25600000098302</v>
      </c>
      <c r="AF295" s="44">
        <f t="shared" si="25"/>
        <v>1059213.984003356</v>
      </c>
      <c r="AG295" s="42">
        <v>40190.791666666664</v>
      </c>
      <c r="AH295" s="43">
        <v>1732</v>
      </c>
      <c r="AI295" s="44">
        <f t="shared" si="26"/>
        <v>1732000</v>
      </c>
      <c r="AJ295" s="42">
        <v>40433.791666666664</v>
      </c>
      <c r="AK295" s="43">
        <v>2130</v>
      </c>
      <c r="AL295" s="44">
        <f t="shared" si="27"/>
        <v>2130000</v>
      </c>
      <c r="AM295" s="42">
        <v>40190.791666666664</v>
      </c>
      <c r="AN295" s="43">
        <v>1514</v>
      </c>
      <c r="AO295" s="44">
        <f t="shared" si="28"/>
        <v>1514000</v>
      </c>
      <c r="AP295" s="42">
        <v>40433.791666666664</v>
      </c>
      <c r="AQ295" s="43">
        <v>1341</v>
      </c>
      <c r="AR295" s="44">
        <f t="shared" si="29"/>
        <v>1341000</v>
      </c>
    </row>
    <row r="296" spans="1:44" x14ac:dyDescent="0.25">
      <c r="A296" s="27">
        <v>40190.833333333336</v>
      </c>
      <c r="B296" s="19">
        <v>2905078.4339991431</v>
      </c>
      <c r="C296" s="27">
        <v>40433.833333333336</v>
      </c>
      <c r="D296" s="19">
        <v>2996317.5840078075</v>
      </c>
      <c r="E296" s="27">
        <v>40190.833333333336</v>
      </c>
      <c r="F296" s="19">
        <v>3000</v>
      </c>
      <c r="G296" s="27">
        <v>40433.833333333336</v>
      </c>
      <c r="H296" s="19">
        <v>10852000</v>
      </c>
      <c r="I296" s="27">
        <v>40190.833333333336</v>
      </c>
      <c r="J296" s="19">
        <v>112000</v>
      </c>
      <c r="K296" s="27">
        <v>40433.833333333336</v>
      </c>
      <c r="L296" s="19">
        <v>46000</v>
      </c>
      <c r="M296" s="19"/>
      <c r="N296" s="38">
        <v>40190.833333333336</v>
      </c>
      <c r="O296" s="30">
        <v>769966.24799962447</v>
      </c>
      <c r="P296" s="38">
        <v>40433.833333333336</v>
      </c>
      <c r="Q296" s="30">
        <v>897509.8740010038</v>
      </c>
      <c r="R296" s="38">
        <v>40190.833333333336</v>
      </c>
      <c r="S296" s="30">
        <v>1092000</v>
      </c>
      <c r="T296" s="38">
        <v>40433.833333333336</v>
      </c>
      <c r="U296" s="30">
        <v>3423000</v>
      </c>
      <c r="V296" s="38">
        <v>40190.833333333336</v>
      </c>
      <c r="W296" s="30">
        <v>1662000</v>
      </c>
      <c r="X296" s="38">
        <v>40433.833333333336</v>
      </c>
      <c r="Y296" s="30">
        <v>464000</v>
      </c>
      <c r="AA296" s="42">
        <v>40190.833333333336</v>
      </c>
      <c r="AB296" s="43">
        <v>306.24399999901698</v>
      </c>
      <c r="AC296" s="44">
        <f t="shared" si="24"/>
        <v>1045517.0159966439</v>
      </c>
      <c r="AD296" s="42">
        <v>40433.833333333336</v>
      </c>
      <c r="AE296" s="43">
        <v>310.94599999859901</v>
      </c>
      <c r="AF296" s="44">
        <f t="shared" si="25"/>
        <v>1061569.643995217</v>
      </c>
      <c r="AG296" s="42">
        <v>40190.833333333336</v>
      </c>
      <c r="AH296" s="43">
        <v>1625</v>
      </c>
      <c r="AI296" s="44">
        <f t="shared" si="26"/>
        <v>1625000</v>
      </c>
      <c r="AJ296" s="42">
        <v>40433.833333333336</v>
      </c>
      <c r="AK296" s="43">
        <v>2147</v>
      </c>
      <c r="AL296" s="44">
        <f t="shared" si="27"/>
        <v>2147000</v>
      </c>
      <c r="AM296" s="42">
        <v>40190.833333333336</v>
      </c>
      <c r="AN296" s="43">
        <v>1544</v>
      </c>
      <c r="AO296" s="44">
        <f t="shared" si="28"/>
        <v>1544000</v>
      </c>
      <c r="AP296" s="42">
        <v>40433.833333333336</v>
      </c>
      <c r="AQ296" s="43">
        <v>1437</v>
      </c>
      <c r="AR296" s="44">
        <f t="shared" si="29"/>
        <v>1437000</v>
      </c>
    </row>
    <row r="297" spans="1:44" x14ac:dyDescent="0.25">
      <c r="A297" s="27">
        <v>40190.875</v>
      </c>
      <c r="B297" s="19">
        <v>2872662.5039951862</v>
      </c>
      <c r="C297" s="27">
        <v>40433.875</v>
      </c>
      <c r="D297" s="19">
        <v>2952406.7159880577</v>
      </c>
      <c r="E297" s="27">
        <v>40190.875</v>
      </c>
      <c r="F297" s="19">
        <v>3000</v>
      </c>
      <c r="G297" s="27">
        <v>40433.875</v>
      </c>
      <c r="H297" s="19">
        <v>10566000</v>
      </c>
      <c r="I297" s="27">
        <v>40190.875</v>
      </c>
      <c r="J297" s="19">
        <v>113000</v>
      </c>
      <c r="K297" s="27">
        <v>40433.875</v>
      </c>
      <c r="L297" s="19">
        <v>48000</v>
      </c>
      <c r="M297" s="19"/>
      <c r="N297" s="38">
        <v>40190.875</v>
      </c>
      <c r="O297" s="30">
        <v>764916.94200024917</v>
      </c>
      <c r="P297" s="38">
        <v>40433.875</v>
      </c>
      <c r="Q297" s="30">
        <v>865752.84599893133</v>
      </c>
      <c r="R297" s="38">
        <v>40190.875</v>
      </c>
      <c r="S297" s="30">
        <v>1032000</v>
      </c>
      <c r="T297" s="38">
        <v>40433.875</v>
      </c>
      <c r="U297" s="30">
        <v>3167000</v>
      </c>
      <c r="V297" s="38">
        <v>40190.875</v>
      </c>
      <c r="W297" s="30">
        <v>1677000</v>
      </c>
      <c r="X297" s="38">
        <v>40433.875</v>
      </c>
      <c r="Y297" s="30">
        <v>469000</v>
      </c>
      <c r="AA297" s="42">
        <v>40190.875</v>
      </c>
      <c r="AB297" s="43">
        <v>303.268999999389</v>
      </c>
      <c r="AC297" s="44">
        <f t="shared" si="24"/>
        <v>1035360.365997914</v>
      </c>
      <c r="AD297" s="42">
        <v>40433.875</v>
      </c>
      <c r="AE297" s="43">
        <v>312.30600000172899</v>
      </c>
      <c r="AF297" s="44">
        <f t="shared" si="25"/>
        <v>1066212.6840059028</v>
      </c>
      <c r="AG297" s="42">
        <v>40190.875</v>
      </c>
      <c r="AH297" s="43">
        <v>1449</v>
      </c>
      <c r="AI297" s="44">
        <f t="shared" si="26"/>
        <v>1449000</v>
      </c>
      <c r="AJ297" s="42">
        <v>40433.875</v>
      </c>
      <c r="AK297" s="43">
        <v>2125</v>
      </c>
      <c r="AL297" s="44">
        <f t="shared" si="27"/>
        <v>2125000</v>
      </c>
      <c r="AM297" s="42">
        <v>40190.875</v>
      </c>
      <c r="AN297" s="43">
        <v>1473</v>
      </c>
      <c r="AO297" s="44">
        <f t="shared" si="28"/>
        <v>1473000</v>
      </c>
      <c r="AP297" s="42">
        <v>40433.875</v>
      </c>
      <c r="AQ297" s="43">
        <v>1437</v>
      </c>
      <c r="AR297" s="44">
        <f t="shared" si="29"/>
        <v>1437000</v>
      </c>
    </row>
    <row r="298" spans="1:44" x14ac:dyDescent="0.25">
      <c r="A298" s="27">
        <v>40190.916666666664</v>
      </c>
      <c r="B298" s="19">
        <v>2835207.5100018773</v>
      </c>
      <c r="C298" s="27">
        <v>40433.916666666664</v>
      </c>
      <c r="D298" s="19">
        <v>2938590.2580062714</v>
      </c>
      <c r="E298" s="27">
        <v>40190.916666666664</v>
      </c>
      <c r="F298" s="19">
        <v>2000</v>
      </c>
      <c r="G298" s="27">
        <v>40433.916666666664</v>
      </c>
      <c r="H298" s="19">
        <v>10202000</v>
      </c>
      <c r="I298" s="27">
        <v>40190.916666666664</v>
      </c>
      <c r="J298" s="19">
        <v>115000</v>
      </c>
      <c r="K298" s="27">
        <v>40433.916666666664</v>
      </c>
      <c r="L298" s="19">
        <v>49000</v>
      </c>
      <c r="M298" s="19"/>
      <c r="N298" s="38">
        <v>40190.916666666664</v>
      </c>
      <c r="O298" s="30">
        <v>736358.83199948457</v>
      </c>
      <c r="P298" s="38">
        <v>40433.916666666664</v>
      </c>
      <c r="Q298" s="30">
        <v>846153.07199920109</v>
      </c>
      <c r="R298" s="38">
        <v>40190.916666666664</v>
      </c>
      <c r="S298" s="30">
        <v>1018000</v>
      </c>
      <c r="T298" s="38">
        <v>40433.916666666664</v>
      </c>
      <c r="U298" s="30">
        <v>3093000</v>
      </c>
      <c r="V298" s="38">
        <v>40190.916666666664</v>
      </c>
      <c r="W298" s="30">
        <v>1711000</v>
      </c>
      <c r="X298" s="38">
        <v>40433.916666666664</v>
      </c>
      <c r="Y298" s="30">
        <v>481000</v>
      </c>
      <c r="AA298" s="42">
        <v>40190.916666666664</v>
      </c>
      <c r="AB298" s="43">
        <v>299.20600000023802</v>
      </c>
      <c r="AC298" s="44">
        <f t="shared" si="24"/>
        <v>1021489.2840008126</v>
      </c>
      <c r="AD298" s="42">
        <v>40433.916666666664</v>
      </c>
      <c r="AE298" s="43">
        <v>305.71299999952299</v>
      </c>
      <c r="AF298" s="44">
        <f t="shared" si="25"/>
        <v>1043704.1819983715</v>
      </c>
      <c r="AG298" s="42">
        <v>40190.916666666664</v>
      </c>
      <c r="AH298" s="43">
        <v>1419</v>
      </c>
      <c r="AI298" s="44">
        <f t="shared" si="26"/>
        <v>1419000</v>
      </c>
      <c r="AJ298" s="42">
        <v>40433.916666666664</v>
      </c>
      <c r="AK298" s="43">
        <v>2130</v>
      </c>
      <c r="AL298" s="44">
        <f t="shared" si="27"/>
        <v>2130000</v>
      </c>
      <c r="AM298" s="42">
        <v>40190.916666666664</v>
      </c>
      <c r="AN298" s="43">
        <v>1454</v>
      </c>
      <c r="AO298" s="44">
        <f t="shared" si="28"/>
        <v>1454000</v>
      </c>
      <c r="AP298" s="42">
        <v>40433.916666666664</v>
      </c>
      <c r="AQ298" s="43">
        <v>1373</v>
      </c>
      <c r="AR298" s="44">
        <f t="shared" si="29"/>
        <v>1373000</v>
      </c>
    </row>
    <row r="299" spans="1:44" x14ac:dyDescent="0.25">
      <c r="A299" s="27">
        <v>40190.958333333336</v>
      </c>
      <c r="B299" s="19">
        <v>2800599.792004698</v>
      </c>
      <c r="C299" s="27">
        <v>40433.958333333336</v>
      </c>
      <c r="D299" s="19">
        <v>2884218.8939936263</v>
      </c>
      <c r="E299" s="27">
        <v>40190.958333333336</v>
      </c>
      <c r="F299" s="19">
        <v>3000</v>
      </c>
      <c r="G299" s="27">
        <v>40433.958333333336</v>
      </c>
      <c r="H299" s="19">
        <v>10239000</v>
      </c>
      <c r="I299" s="27">
        <v>40190.958333333336</v>
      </c>
      <c r="J299" s="19">
        <v>110000</v>
      </c>
      <c r="K299" s="27">
        <v>40433.958333333336</v>
      </c>
      <c r="L299" s="19">
        <v>48000</v>
      </c>
      <c r="M299" s="19"/>
      <c r="N299" s="38">
        <v>40190.958333333336</v>
      </c>
      <c r="O299" s="30">
        <v>713942.50799991121</v>
      </c>
      <c r="P299" s="38">
        <v>40433.958333333336</v>
      </c>
      <c r="Q299" s="30">
        <v>808117.69800137589</v>
      </c>
      <c r="R299" s="38">
        <v>40190.958333333336</v>
      </c>
      <c r="S299" s="30">
        <v>951000</v>
      </c>
      <c r="T299" s="38">
        <v>40433.958333333336</v>
      </c>
      <c r="U299" s="30">
        <v>2533000</v>
      </c>
      <c r="V299" s="38">
        <v>40190.958333333336</v>
      </c>
      <c r="W299" s="30">
        <v>1743000</v>
      </c>
      <c r="X299" s="38">
        <v>40433.958333333336</v>
      </c>
      <c r="Y299" s="30">
        <v>416000</v>
      </c>
      <c r="AA299" s="42">
        <v>40190.958333333336</v>
      </c>
      <c r="AB299" s="43">
        <v>297.34800000116201</v>
      </c>
      <c r="AC299" s="44">
        <f t="shared" si="24"/>
        <v>1015146.0720039671</v>
      </c>
      <c r="AD299" s="42">
        <v>40433.958333333336</v>
      </c>
      <c r="AE299" s="43">
        <v>296.92100000008901</v>
      </c>
      <c r="AF299" s="44">
        <f t="shared" si="25"/>
        <v>1013688.2940003038</v>
      </c>
      <c r="AG299" s="42">
        <v>40190.958333333336</v>
      </c>
      <c r="AH299" s="43">
        <v>1428</v>
      </c>
      <c r="AI299" s="44">
        <f t="shared" si="26"/>
        <v>1428000</v>
      </c>
      <c r="AJ299" s="42">
        <v>40433.958333333336</v>
      </c>
      <c r="AK299" s="43">
        <v>2153</v>
      </c>
      <c r="AL299" s="44">
        <f t="shared" si="27"/>
        <v>2153000</v>
      </c>
      <c r="AM299" s="42">
        <v>40190.958333333336</v>
      </c>
      <c r="AN299" s="43">
        <v>1428</v>
      </c>
      <c r="AO299" s="44">
        <f t="shared" si="28"/>
        <v>1428000</v>
      </c>
      <c r="AP299" s="42">
        <v>40433.958333333336</v>
      </c>
      <c r="AQ299" s="43">
        <v>1402</v>
      </c>
      <c r="AR299" s="44">
        <f t="shared" si="29"/>
        <v>1402000</v>
      </c>
    </row>
    <row r="300" spans="1:44" x14ac:dyDescent="0.25">
      <c r="A300" s="27">
        <v>40191</v>
      </c>
      <c r="B300" s="19">
        <v>2778016.1819912191</v>
      </c>
      <c r="C300" s="27">
        <v>40434</v>
      </c>
      <c r="D300" s="19">
        <v>2878227.3240003684</v>
      </c>
      <c r="E300" s="27">
        <v>40191</v>
      </c>
      <c r="F300" s="19">
        <v>2000</v>
      </c>
      <c r="G300" s="27">
        <v>40434</v>
      </c>
      <c r="H300" s="19">
        <v>9767000</v>
      </c>
      <c r="I300" s="27">
        <v>40191</v>
      </c>
      <c r="J300" s="19">
        <v>117000</v>
      </c>
      <c r="K300" s="27">
        <v>40434</v>
      </c>
      <c r="L300" s="19">
        <v>49000</v>
      </c>
      <c r="M300" s="19"/>
      <c r="N300" s="38">
        <v>40191</v>
      </c>
      <c r="O300" s="30">
        <v>697241.22000073048</v>
      </c>
      <c r="P300" s="38">
        <v>40434</v>
      </c>
      <c r="Q300" s="30">
        <v>775285.25999949127</v>
      </c>
      <c r="R300" s="38">
        <v>40191</v>
      </c>
      <c r="S300" s="30">
        <v>1145000</v>
      </c>
      <c r="T300" s="38">
        <v>40434</v>
      </c>
      <c r="U300" s="30">
        <v>2411000</v>
      </c>
      <c r="V300" s="38">
        <v>40191</v>
      </c>
      <c r="W300" s="30">
        <v>1673000</v>
      </c>
      <c r="X300" s="38">
        <v>40434</v>
      </c>
      <c r="Y300" s="30">
        <v>414000</v>
      </c>
      <c r="AA300" s="42">
        <v>40191</v>
      </c>
      <c r="AB300" s="43">
        <v>296.97999999858399</v>
      </c>
      <c r="AC300" s="44">
        <f t="shared" si="24"/>
        <v>1013889.7199951657</v>
      </c>
      <c r="AD300" s="42">
        <v>40434</v>
      </c>
      <c r="AE300" s="43">
        <v>293.20899999886802</v>
      </c>
      <c r="AF300" s="44">
        <f t="shared" si="25"/>
        <v>1001015.5259961354</v>
      </c>
      <c r="AG300" s="42">
        <v>40191</v>
      </c>
      <c r="AH300" s="43">
        <v>1418</v>
      </c>
      <c r="AI300" s="44">
        <f t="shared" si="26"/>
        <v>1418000</v>
      </c>
      <c r="AJ300" s="42">
        <v>40434</v>
      </c>
      <c r="AK300" s="43">
        <v>2122</v>
      </c>
      <c r="AL300" s="44">
        <f t="shared" si="27"/>
        <v>2122000</v>
      </c>
      <c r="AM300" s="42">
        <v>40191</v>
      </c>
      <c r="AN300" s="43">
        <v>1453</v>
      </c>
      <c r="AO300" s="44">
        <f t="shared" si="28"/>
        <v>1453000</v>
      </c>
      <c r="AP300" s="42">
        <v>40434</v>
      </c>
      <c r="AQ300" s="43">
        <v>1384</v>
      </c>
      <c r="AR300" s="44">
        <f t="shared" si="29"/>
        <v>1384000</v>
      </c>
    </row>
    <row r="301" spans="1:44" x14ac:dyDescent="0.25">
      <c r="A301" s="27">
        <v>40191.041666666664</v>
      </c>
      <c r="B301" s="19">
        <v>2760843.7620105972</v>
      </c>
      <c r="C301" s="27">
        <v>40434.041666666664</v>
      </c>
      <c r="D301" s="19">
        <v>2839836.8939999864</v>
      </c>
      <c r="E301" s="27">
        <v>40191.041666666664</v>
      </c>
      <c r="F301" s="19">
        <v>2000</v>
      </c>
      <c r="G301" s="27">
        <v>40434.041666666664</v>
      </c>
      <c r="H301" s="19">
        <v>9442000</v>
      </c>
      <c r="I301" s="27">
        <v>40191.041666666664</v>
      </c>
      <c r="J301" s="19">
        <v>122000</v>
      </c>
      <c r="K301" s="27">
        <v>40434.041666666664</v>
      </c>
      <c r="L301" s="19">
        <v>49000</v>
      </c>
      <c r="M301" s="19"/>
      <c r="N301" s="38">
        <v>40191.041666666664</v>
      </c>
      <c r="O301" s="30">
        <v>689238.80399979511</v>
      </c>
      <c r="P301" s="38">
        <v>40434.041666666664</v>
      </c>
      <c r="Q301" s="30">
        <v>747867.42599963141</v>
      </c>
      <c r="R301" s="38">
        <v>40191.041666666664</v>
      </c>
      <c r="S301" s="30">
        <v>922000</v>
      </c>
      <c r="T301" s="38">
        <v>40434.041666666664</v>
      </c>
      <c r="U301" s="30">
        <v>2261000</v>
      </c>
      <c r="V301" s="38">
        <v>40191.041666666664</v>
      </c>
      <c r="W301" s="30">
        <v>1725000</v>
      </c>
      <c r="X301" s="38">
        <v>40434.041666666664</v>
      </c>
      <c r="Y301" s="30">
        <v>410000</v>
      </c>
      <c r="AA301" s="42">
        <v>40191.041666666664</v>
      </c>
      <c r="AB301" s="43">
        <v>300.12200000137102</v>
      </c>
      <c r="AC301" s="44">
        <f t="shared" si="24"/>
        <v>1024616.5080046806</v>
      </c>
      <c r="AD301" s="42">
        <v>40434.041666666664</v>
      </c>
      <c r="AE301" s="43">
        <v>292.85599999874802</v>
      </c>
      <c r="AF301" s="44">
        <f t="shared" si="25"/>
        <v>999810.38399572577</v>
      </c>
      <c r="AG301" s="42">
        <v>40191.041666666664</v>
      </c>
      <c r="AH301" s="43">
        <v>1383</v>
      </c>
      <c r="AI301" s="44">
        <f t="shared" si="26"/>
        <v>1383000</v>
      </c>
      <c r="AJ301" s="42">
        <v>40434.041666666664</v>
      </c>
      <c r="AK301" s="43">
        <v>2113</v>
      </c>
      <c r="AL301" s="44">
        <f t="shared" si="27"/>
        <v>2113000</v>
      </c>
      <c r="AM301" s="42">
        <v>40191.041666666664</v>
      </c>
      <c r="AN301" s="43">
        <v>1524</v>
      </c>
      <c r="AO301" s="44">
        <f t="shared" si="28"/>
        <v>1524000</v>
      </c>
      <c r="AP301" s="42">
        <v>40434.041666666664</v>
      </c>
      <c r="AQ301" s="43">
        <v>1388</v>
      </c>
      <c r="AR301" s="44">
        <f t="shared" si="29"/>
        <v>1388000</v>
      </c>
    </row>
    <row r="302" spans="1:44" x14ac:dyDescent="0.25">
      <c r="A302" s="27">
        <v>40191.083333333336</v>
      </c>
      <c r="B302" s="19">
        <v>2753845.061998914</v>
      </c>
      <c r="C302" s="27">
        <v>40434.083333333336</v>
      </c>
      <c r="D302" s="19">
        <v>2804734.146010696</v>
      </c>
      <c r="E302" s="27">
        <v>40191.083333333336</v>
      </c>
      <c r="F302" s="19">
        <v>3000</v>
      </c>
      <c r="G302" s="27">
        <v>40434.083333333336</v>
      </c>
      <c r="H302" s="19">
        <v>9364000</v>
      </c>
      <c r="I302" s="27">
        <v>40191.083333333336</v>
      </c>
      <c r="J302" s="19">
        <v>123000</v>
      </c>
      <c r="K302" s="27">
        <v>40434.083333333336</v>
      </c>
      <c r="L302" s="19">
        <v>49000</v>
      </c>
      <c r="M302" s="19"/>
      <c r="N302" s="38">
        <v>40191.083333333336</v>
      </c>
      <c r="O302" s="30">
        <v>685087.37999974738</v>
      </c>
      <c r="P302" s="38">
        <v>40434.083333333336</v>
      </c>
      <c r="Q302" s="30">
        <v>740602.433999539</v>
      </c>
      <c r="R302" s="38">
        <v>40191.083333333336</v>
      </c>
      <c r="S302" s="30">
        <v>963000</v>
      </c>
      <c r="T302" s="38">
        <v>40434.083333333336</v>
      </c>
      <c r="U302" s="30">
        <v>2431000</v>
      </c>
      <c r="V302" s="38">
        <v>40191.083333333336</v>
      </c>
      <c r="W302" s="30">
        <v>1790000</v>
      </c>
      <c r="X302" s="38">
        <v>40434.083333333336</v>
      </c>
      <c r="Y302" s="30">
        <v>415000</v>
      </c>
      <c r="AA302" s="42">
        <v>40191.083333333336</v>
      </c>
      <c r="AB302" s="43">
        <v>297.09899999946401</v>
      </c>
      <c r="AC302" s="44">
        <f t="shared" si="24"/>
        <v>1014295.9859981701</v>
      </c>
      <c r="AD302" s="42">
        <v>40434.083333333336</v>
      </c>
      <c r="AE302" s="43">
        <v>288.38200000300998</v>
      </c>
      <c r="AF302" s="44">
        <f t="shared" si="25"/>
        <v>984536.14801027603</v>
      </c>
      <c r="AG302" s="42">
        <v>40191.083333333336</v>
      </c>
      <c r="AH302" s="43">
        <v>1406</v>
      </c>
      <c r="AI302" s="44">
        <f t="shared" si="26"/>
        <v>1406000</v>
      </c>
      <c r="AJ302" s="42">
        <v>40434.083333333336</v>
      </c>
      <c r="AK302" s="43">
        <v>2084</v>
      </c>
      <c r="AL302" s="44">
        <f t="shared" si="27"/>
        <v>2084000</v>
      </c>
      <c r="AM302" s="42">
        <v>40191.083333333336</v>
      </c>
      <c r="AN302" s="43">
        <v>1540</v>
      </c>
      <c r="AO302" s="44">
        <f t="shared" si="28"/>
        <v>1540000</v>
      </c>
      <c r="AP302" s="42">
        <v>40434.083333333336</v>
      </c>
      <c r="AQ302" s="43">
        <v>1380</v>
      </c>
      <c r="AR302" s="44">
        <f t="shared" si="29"/>
        <v>1380000</v>
      </c>
    </row>
    <row r="303" spans="1:44" x14ac:dyDescent="0.25">
      <c r="A303" s="27">
        <v>40191.125</v>
      </c>
      <c r="B303" s="19">
        <v>2747781.7979974807</v>
      </c>
      <c r="C303" s="27">
        <v>40434.125</v>
      </c>
      <c r="D303" s="19">
        <v>2804000.1359921275</v>
      </c>
      <c r="E303" s="27">
        <v>40191.125</v>
      </c>
      <c r="F303" s="19">
        <v>3000</v>
      </c>
      <c r="G303" s="27">
        <v>40434.125</v>
      </c>
      <c r="H303" s="19">
        <v>9264000</v>
      </c>
      <c r="I303" s="27">
        <v>40191.125</v>
      </c>
      <c r="J303" s="19">
        <v>122000</v>
      </c>
      <c r="K303" s="27">
        <v>40434.125</v>
      </c>
      <c r="L303" s="19">
        <v>50000</v>
      </c>
      <c r="M303" s="19"/>
      <c r="N303" s="38">
        <v>40191.125</v>
      </c>
      <c r="O303" s="30">
        <v>679348.44600020349</v>
      </c>
      <c r="P303" s="38">
        <v>40434.125</v>
      </c>
      <c r="Q303" s="30">
        <v>730831.5660004575</v>
      </c>
      <c r="R303" s="38">
        <v>40191.125</v>
      </c>
      <c r="S303" s="30">
        <v>907000</v>
      </c>
      <c r="T303" s="38">
        <v>40434.125</v>
      </c>
      <c r="U303" s="30">
        <v>2298000</v>
      </c>
      <c r="V303" s="38">
        <v>40191.125</v>
      </c>
      <c r="W303" s="30">
        <v>1834000</v>
      </c>
      <c r="X303" s="38">
        <v>40434.125</v>
      </c>
      <c r="Y303" s="30">
        <v>406000</v>
      </c>
      <c r="AA303" s="42">
        <v>40191.125</v>
      </c>
      <c r="AB303" s="43">
        <v>297.62600000016403</v>
      </c>
      <c r="AC303" s="44">
        <f t="shared" si="24"/>
        <v>1016095.1640005599</v>
      </c>
      <c r="AD303" s="42">
        <v>40434.125</v>
      </c>
      <c r="AE303" s="43">
        <v>285.98599999770499</v>
      </c>
      <c r="AF303" s="44">
        <f t="shared" si="25"/>
        <v>976356.20399216481</v>
      </c>
      <c r="AG303" s="42">
        <v>40191.125</v>
      </c>
      <c r="AH303" s="43">
        <v>1382</v>
      </c>
      <c r="AI303" s="44">
        <f t="shared" si="26"/>
        <v>1382000</v>
      </c>
      <c r="AJ303" s="42">
        <v>40434.125</v>
      </c>
      <c r="AK303" s="43">
        <v>2084</v>
      </c>
      <c r="AL303" s="44">
        <f t="shared" si="27"/>
        <v>2084000</v>
      </c>
      <c r="AM303" s="42">
        <v>40191.125</v>
      </c>
      <c r="AN303" s="43">
        <v>1534</v>
      </c>
      <c r="AO303" s="44">
        <f t="shared" si="28"/>
        <v>1534000</v>
      </c>
      <c r="AP303" s="42">
        <v>40434.125</v>
      </c>
      <c r="AQ303" s="43">
        <v>1386</v>
      </c>
      <c r="AR303" s="44">
        <f t="shared" si="29"/>
        <v>1386000</v>
      </c>
    </row>
    <row r="304" spans="1:44" x14ac:dyDescent="0.25">
      <c r="A304" s="27">
        <v>40191.166666666664</v>
      </c>
      <c r="B304" s="19">
        <v>2745951.8940023691</v>
      </c>
      <c r="C304" s="27">
        <v>40434.166666666664</v>
      </c>
      <c r="D304" s="19">
        <v>2782304.1660001399</v>
      </c>
      <c r="E304" s="27">
        <v>40191.166666666664</v>
      </c>
      <c r="F304" s="19">
        <v>2000</v>
      </c>
      <c r="G304" s="27">
        <v>40434.166666666664</v>
      </c>
      <c r="H304" s="19">
        <v>9295000</v>
      </c>
      <c r="I304" s="27">
        <v>40191.166666666664</v>
      </c>
      <c r="J304" s="19">
        <v>132000</v>
      </c>
      <c r="K304" s="27">
        <v>40434.166666666664</v>
      </c>
      <c r="L304" s="19">
        <v>50000</v>
      </c>
      <c r="M304" s="19"/>
      <c r="N304" s="38">
        <v>40191.166666666664</v>
      </c>
      <c r="O304" s="30">
        <v>696852.02399973373</v>
      </c>
      <c r="P304" s="38">
        <v>40434.166666666664</v>
      </c>
      <c r="Q304" s="30">
        <v>738359.43600071361</v>
      </c>
      <c r="R304" s="38">
        <v>40191.166666666664</v>
      </c>
      <c r="S304" s="30">
        <v>894000</v>
      </c>
      <c r="T304" s="38">
        <v>40434.166666666664</v>
      </c>
      <c r="U304" s="30">
        <v>2363000</v>
      </c>
      <c r="V304" s="38">
        <v>40191.166666666664</v>
      </c>
      <c r="W304" s="30">
        <v>1794000</v>
      </c>
      <c r="X304" s="38">
        <v>40434.166666666664</v>
      </c>
      <c r="Y304" s="30">
        <v>519000</v>
      </c>
      <c r="AA304" s="42">
        <v>40191.166666666664</v>
      </c>
      <c r="AB304" s="43">
        <v>294.41399999894202</v>
      </c>
      <c r="AC304" s="44">
        <f t="shared" si="24"/>
        <v>1005129.395996388</v>
      </c>
      <c r="AD304" s="42">
        <v>40434.166666666664</v>
      </c>
      <c r="AE304" s="43">
        <v>285.30600000172899</v>
      </c>
      <c r="AF304" s="44">
        <f t="shared" si="25"/>
        <v>974034.68400590273</v>
      </c>
      <c r="AG304" s="42">
        <v>40191.166666666664</v>
      </c>
      <c r="AH304" s="43">
        <v>1389</v>
      </c>
      <c r="AI304" s="44">
        <f t="shared" si="26"/>
        <v>1389000</v>
      </c>
      <c r="AJ304" s="42">
        <v>40434.166666666664</v>
      </c>
      <c r="AK304" s="43">
        <v>2086</v>
      </c>
      <c r="AL304" s="44">
        <f t="shared" si="27"/>
        <v>2086000</v>
      </c>
      <c r="AM304" s="42">
        <v>40191.166666666664</v>
      </c>
      <c r="AN304" s="43">
        <v>1595</v>
      </c>
      <c r="AO304" s="44">
        <f t="shared" si="28"/>
        <v>1595000</v>
      </c>
      <c r="AP304" s="42">
        <v>40434.166666666664</v>
      </c>
      <c r="AQ304" s="43">
        <v>1414</v>
      </c>
      <c r="AR304" s="44">
        <f t="shared" si="29"/>
        <v>1414000</v>
      </c>
    </row>
    <row r="305" spans="1:44" x14ac:dyDescent="0.25">
      <c r="A305" s="27">
        <v>40191.208333333336</v>
      </c>
      <c r="B305" s="19">
        <v>2767344.0180009934</v>
      </c>
      <c r="C305" s="27">
        <v>40434.208333333336</v>
      </c>
      <c r="D305" s="19">
        <v>2789521.3620067015</v>
      </c>
      <c r="E305" s="27">
        <v>40191.208333333336</v>
      </c>
      <c r="F305" s="19">
        <v>3000</v>
      </c>
      <c r="G305" s="27">
        <v>40434.208333333336</v>
      </c>
      <c r="H305" s="19">
        <v>9236000</v>
      </c>
      <c r="I305" s="27">
        <v>40191.208333333336</v>
      </c>
      <c r="J305" s="19">
        <v>129000</v>
      </c>
      <c r="K305" s="27">
        <v>40434.208333333336</v>
      </c>
      <c r="L305" s="19">
        <v>49000</v>
      </c>
      <c r="M305" s="19"/>
      <c r="N305" s="38">
        <v>40191.208333333336</v>
      </c>
      <c r="O305" s="30">
        <v>684319.23000022187</v>
      </c>
      <c r="P305" s="38">
        <v>40434.208333333336</v>
      </c>
      <c r="Q305" s="30">
        <v>731541.67799921136</v>
      </c>
      <c r="R305" s="38">
        <v>40191.208333333336</v>
      </c>
      <c r="S305" s="30">
        <v>878000</v>
      </c>
      <c r="T305" s="38">
        <v>40434.208333333336</v>
      </c>
      <c r="U305" s="30">
        <v>2447000</v>
      </c>
      <c r="V305" s="38">
        <v>40191.208333333336</v>
      </c>
      <c r="W305" s="30">
        <v>1885000</v>
      </c>
      <c r="X305" s="38">
        <v>40434.208333333336</v>
      </c>
      <c r="Y305" s="30">
        <v>428000</v>
      </c>
      <c r="AA305" s="42">
        <v>40191.208333333336</v>
      </c>
      <c r="AB305" s="43">
        <v>294.02900000102801</v>
      </c>
      <c r="AC305" s="44">
        <f t="shared" si="24"/>
        <v>1003815.0060035096</v>
      </c>
      <c r="AD305" s="42">
        <v>40434.208333333336</v>
      </c>
      <c r="AE305" s="43">
        <v>282.77199999988102</v>
      </c>
      <c r="AF305" s="44">
        <f t="shared" si="25"/>
        <v>965383.60799959383</v>
      </c>
      <c r="AG305" s="42">
        <v>40191.208333333336</v>
      </c>
      <c r="AH305" s="43">
        <v>1375</v>
      </c>
      <c r="AI305" s="44">
        <f t="shared" si="26"/>
        <v>1375000</v>
      </c>
      <c r="AJ305" s="42">
        <v>40434.208333333336</v>
      </c>
      <c r="AK305" s="43">
        <v>2088</v>
      </c>
      <c r="AL305" s="44">
        <f t="shared" si="27"/>
        <v>2088000</v>
      </c>
      <c r="AM305" s="42">
        <v>40191.208333333336</v>
      </c>
      <c r="AN305" s="43">
        <v>1605</v>
      </c>
      <c r="AO305" s="44">
        <f t="shared" si="28"/>
        <v>1605000</v>
      </c>
      <c r="AP305" s="42">
        <v>40434.208333333336</v>
      </c>
      <c r="AQ305" s="43">
        <v>1395</v>
      </c>
      <c r="AR305" s="44">
        <f t="shared" si="29"/>
        <v>1395000</v>
      </c>
    </row>
    <row r="306" spans="1:44" x14ac:dyDescent="0.25">
      <c r="A306" s="27">
        <v>40191.25</v>
      </c>
      <c r="B306" s="19">
        <v>2776316.0099915438</v>
      </c>
      <c r="C306" s="27">
        <v>40434.25</v>
      </c>
      <c r="D306" s="19">
        <v>2767033.3439898123</v>
      </c>
      <c r="E306" s="27">
        <v>40191.25</v>
      </c>
      <c r="F306" s="19">
        <v>3000</v>
      </c>
      <c r="G306" s="27">
        <v>40434.25</v>
      </c>
      <c r="H306" s="19">
        <v>9176000</v>
      </c>
      <c r="I306" s="27">
        <v>40191.25</v>
      </c>
      <c r="J306" s="19">
        <v>144000</v>
      </c>
      <c r="K306" s="27">
        <v>40434.25</v>
      </c>
      <c r="L306" s="19">
        <v>51000</v>
      </c>
      <c r="M306" s="19"/>
      <c r="N306" s="38">
        <v>40191.25</v>
      </c>
      <c r="O306" s="30">
        <v>678399.35399963742</v>
      </c>
      <c r="P306" s="38">
        <v>40434.25</v>
      </c>
      <c r="Q306" s="30">
        <v>720067.2240006862</v>
      </c>
      <c r="R306" s="38">
        <v>40191.25</v>
      </c>
      <c r="S306" s="30">
        <v>843000</v>
      </c>
      <c r="T306" s="38">
        <v>40434.25</v>
      </c>
      <c r="U306" s="30">
        <v>2287000</v>
      </c>
      <c r="V306" s="38">
        <v>40191.25</v>
      </c>
      <c r="W306" s="30">
        <v>1829000</v>
      </c>
      <c r="X306" s="38">
        <v>40434.25</v>
      </c>
      <c r="Y306" s="30">
        <v>415000</v>
      </c>
      <c r="AA306" s="42">
        <v>40191.25</v>
      </c>
      <c r="AB306" s="43">
        <v>293.505999999121</v>
      </c>
      <c r="AC306" s="44">
        <f t="shared" si="24"/>
        <v>1002029.4839969991</v>
      </c>
      <c r="AD306" s="42">
        <v>40434.25</v>
      </c>
      <c r="AE306" s="43">
        <v>280.11999999731802</v>
      </c>
      <c r="AF306" s="44">
        <f t="shared" si="25"/>
        <v>956329.67999084375</v>
      </c>
      <c r="AG306" s="42">
        <v>40191.25</v>
      </c>
      <c r="AH306" s="43">
        <v>1355</v>
      </c>
      <c r="AI306" s="44">
        <f t="shared" si="26"/>
        <v>1355000</v>
      </c>
      <c r="AJ306" s="42">
        <v>40434.25</v>
      </c>
      <c r="AK306" s="43">
        <v>2097</v>
      </c>
      <c r="AL306" s="44">
        <f t="shared" si="27"/>
        <v>2097000</v>
      </c>
      <c r="AM306" s="42">
        <v>40191.25</v>
      </c>
      <c r="AN306" s="43">
        <v>1697</v>
      </c>
      <c r="AO306" s="44">
        <f t="shared" si="28"/>
        <v>1697000</v>
      </c>
      <c r="AP306" s="42">
        <v>40434.25</v>
      </c>
      <c r="AQ306" s="43">
        <v>1446</v>
      </c>
      <c r="AR306" s="44">
        <f t="shared" si="29"/>
        <v>1446000</v>
      </c>
    </row>
    <row r="307" spans="1:44" x14ac:dyDescent="0.25">
      <c r="A307" s="27">
        <v>40191.291666666664</v>
      </c>
      <c r="B307" s="19">
        <v>2857948.1640041377</v>
      </c>
      <c r="C307" s="27">
        <v>40434.291666666664</v>
      </c>
      <c r="D307" s="19">
        <v>2905174.0260024955</v>
      </c>
      <c r="E307" s="27">
        <v>40191.291666666664</v>
      </c>
      <c r="F307" s="19">
        <v>2000</v>
      </c>
      <c r="G307" s="27">
        <v>40434.291666666664</v>
      </c>
      <c r="H307" s="19">
        <v>9075000</v>
      </c>
      <c r="I307" s="27">
        <v>40191.291666666664</v>
      </c>
      <c r="J307" s="19">
        <v>141000</v>
      </c>
      <c r="K307" s="27">
        <v>40434.291666666664</v>
      </c>
      <c r="L307" s="19">
        <v>50000</v>
      </c>
      <c r="M307" s="19"/>
      <c r="N307" s="38">
        <v>40191.291666666664</v>
      </c>
      <c r="O307" s="30">
        <v>713720.59800010244</v>
      </c>
      <c r="P307" s="38">
        <v>40434.291666666664</v>
      </c>
      <c r="Q307" s="30">
        <v>772106.82599995227</v>
      </c>
      <c r="R307" s="38">
        <v>40191.291666666664</v>
      </c>
      <c r="S307" s="30">
        <v>990000</v>
      </c>
      <c r="T307" s="38">
        <v>40434.291666666664</v>
      </c>
      <c r="U307" s="30">
        <v>2900000</v>
      </c>
      <c r="V307" s="38">
        <v>40191.291666666664</v>
      </c>
      <c r="W307" s="30">
        <v>1985000</v>
      </c>
      <c r="X307" s="38">
        <v>40434.291666666664</v>
      </c>
      <c r="Y307" s="30">
        <v>506000</v>
      </c>
      <c r="AA307" s="42">
        <v>40191.291666666664</v>
      </c>
      <c r="AB307" s="43">
        <v>292.01200000010402</v>
      </c>
      <c r="AC307" s="44">
        <f t="shared" si="24"/>
        <v>996928.96800035518</v>
      </c>
      <c r="AD307" s="42">
        <v>40434.291666666664</v>
      </c>
      <c r="AE307" s="43">
        <v>287.57300000265201</v>
      </c>
      <c r="AF307" s="44">
        <f t="shared" si="25"/>
        <v>981774.22200905392</v>
      </c>
      <c r="AG307" s="42">
        <v>40191.291666666664</v>
      </c>
      <c r="AH307" s="43">
        <v>1281</v>
      </c>
      <c r="AI307" s="44">
        <f t="shared" si="26"/>
        <v>1281000</v>
      </c>
      <c r="AJ307" s="42">
        <v>40434.291666666664</v>
      </c>
      <c r="AK307" s="43">
        <v>2069</v>
      </c>
      <c r="AL307" s="44">
        <f t="shared" si="27"/>
        <v>2069000</v>
      </c>
      <c r="AM307" s="42">
        <v>40191.291666666664</v>
      </c>
      <c r="AN307" s="43">
        <v>1594</v>
      </c>
      <c r="AO307" s="44">
        <f t="shared" si="28"/>
        <v>1594000</v>
      </c>
      <c r="AP307" s="42">
        <v>40434.291666666664</v>
      </c>
      <c r="AQ307" s="43">
        <v>1485</v>
      </c>
      <c r="AR307" s="44">
        <f t="shared" si="29"/>
        <v>1485000</v>
      </c>
    </row>
    <row r="308" spans="1:44" x14ac:dyDescent="0.25">
      <c r="A308" s="27">
        <v>40191.333333333336</v>
      </c>
      <c r="B308" s="19">
        <v>2868094.5720023797</v>
      </c>
      <c r="C308" s="27">
        <v>40434.333333333336</v>
      </c>
      <c r="D308" s="19">
        <v>2873481.8640078725</v>
      </c>
      <c r="E308" s="27">
        <v>40191.333333333336</v>
      </c>
      <c r="F308" s="19">
        <v>3000</v>
      </c>
      <c r="G308" s="27">
        <v>40434.333333333336</v>
      </c>
      <c r="H308" s="19">
        <v>9582000</v>
      </c>
      <c r="I308" s="27">
        <v>40191.333333333336</v>
      </c>
      <c r="J308" s="19">
        <v>147000</v>
      </c>
      <c r="K308" s="27">
        <v>40434.333333333336</v>
      </c>
      <c r="L308" s="19">
        <v>57000</v>
      </c>
      <c r="M308" s="19"/>
      <c r="N308" s="38">
        <v>40191.333333333336</v>
      </c>
      <c r="O308" s="30">
        <v>730780.35600001365</v>
      </c>
      <c r="P308" s="38">
        <v>40434.333333333336</v>
      </c>
      <c r="Q308" s="30">
        <v>838451.08799902012</v>
      </c>
      <c r="R308" s="38">
        <v>40191.333333333336</v>
      </c>
      <c r="S308" s="30">
        <v>800000</v>
      </c>
      <c r="T308" s="38">
        <v>40434.333333333336</v>
      </c>
      <c r="U308" s="30">
        <v>3010000</v>
      </c>
      <c r="V308" s="38">
        <v>40191.333333333336</v>
      </c>
      <c r="W308" s="30">
        <v>2152000</v>
      </c>
      <c r="X308" s="38">
        <v>40434.333333333336</v>
      </c>
      <c r="Y308" s="30">
        <v>518000</v>
      </c>
      <c r="AA308" s="42">
        <v>40191.333333333336</v>
      </c>
      <c r="AB308" s="43">
        <v>300.54800000041701</v>
      </c>
      <c r="AC308" s="44">
        <f t="shared" si="24"/>
        <v>1026070.8720014236</v>
      </c>
      <c r="AD308" s="42">
        <v>40434.333333333336</v>
      </c>
      <c r="AE308" s="43">
        <v>302.072999998927</v>
      </c>
      <c r="AF308" s="44">
        <f t="shared" si="25"/>
        <v>1031277.2219963368</v>
      </c>
      <c r="AG308" s="42">
        <v>40191.333333333336</v>
      </c>
      <c r="AH308" s="43">
        <v>1278</v>
      </c>
      <c r="AI308" s="44">
        <f t="shared" si="26"/>
        <v>1278000</v>
      </c>
      <c r="AJ308" s="42">
        <v>40434.333333333336</v>
      </c>
      <c r="AK308" s="43">
        <v>2104</v>
      </c>
      <c r="AL308" s="44">
        <f t="shared" si="27"/>
        <v>2104000</v>
      </c>
      <c r="AM308" s="42">
        <v>40191.333333333336</v>
      </c>
      <c r="AN308" s="43">
        <v>1545</v>
      </c>
      <c r="AO308" s="44">
        <f t="shared" si="28"/>
        <v>1545000</v>
      </c>
      <c r="AP308" s="42">
        <v>40434.333333333336</v>
      </c>
      <c r="AQ308" s="43">
        <v>1520</v>
      </c>
      <c r="AR308" s="44">
        <f t="shared" si="29"/>
        <v>1520000</v>
      </c>
    </row>
    <row r="309" spans="1:44" x14ac:dyDescent="0.25">
      <c r="A309" s="27">
        <v>40191.375</v>
      </c>
      <c r="B309" s="19">
        <v>2941734.551995845</v>
      </c>
      <c r="C309" s="27">
        <v>40434.375</v>
      </c>
      <c r="D309" s="19">
        <v>2977291.3619908029</v>
      </c>
      <c r="E309" s="27">
        <v>40191.375</v>
      </c>
      <c r="F309" s="19">
        <v>3000</v>
      </c>
      <c r="G309" s="27">
        <v>40434.375</v>
      </c>
      <c r="H309" s="19">
        <v>9219000</v>
      </c>
      <c r="I309" s="27">
        <v>40191.375</v>
      </c>
      <c r="J309" s="19">
        <v>151000</v>
      </c>
      <c r="K309" s="27">
        <v>40434.375</v>
      </c>
      <c r="L309" s="19">
        <v>118000</v>
      </c>
      <c r="M309" s="19"/>
      <c r="N309" s="38">
        <v>40191.375</v>
      </c>
      <c r="O309" s="30">
        <v>789798.17400084669</v>
      </c>
      <c r="P309" s="38">
        <v>40434.375</v>
      </c>
      <c r="Q309" s="30">
        <v>960231.88200091489</v>
      </c>
      <c r="R309" s="38">
        <v>40191.375</v>
      </c>
      <c r="S309" s="30">
        <v>870000</v>
      </c>
      <c r="T309" s="38">
        <v>40434.375</v>
      </c>
      <c r="U309" s="30">
        <v>3285000</v>
      </c>
      <c r="V309" s="38">
        <v>40191.375</v>
      </c>
      <c r="W309" s="30">
        <v>2183000</v>
      </c>
      <c r="X309" s="38">
        <v>40434.375</v>
      </c>
      <c r="Y309" s="30">
        <v>506000</v>
      </c>
      <c r="AA309" s="42">
        <v>40191.375</v>
      </c>
      <c r="AB309" s="43">
        <v>333.32699999958299</v>
      </c>
      <c r="AC309" s="44">
        <f t="shared" si="24"/>
        <v>1137978.3779985763</v>
      </c>
      <c r="AD309" s="42">
        <v>40434.375</v>
      </c>
      <c r="AE309" s="43">
        <v>336.58999999985099</v>
      </c>
      <c r="AF309" s="44">
        <f t="shared" si="25"/>
        <v>1149118.2599994913</v>
      </c>
      <c r="AG309" s="42">
        <v>40191.375</v>
      </c>
      <c r="AH309" s="43">
        <v>1403</v>
      </c>
      <c r="AI309" s="44">
        <f t="shared" si="26"/>
        <v>1403000</v>
      </c>
      <c r="AJ309" s="42">
        <v>40434.375</v>
      </c>
      <c r="AK309" s="43">
        <v>2089</v>
      </c>
      <c r="AL309" s="44">
        <f t="shared" si="27"/>
        <v>2089000</v>
      </c>
      <c r="AM309" s="42">
        <v>40191.375</v>
      </c>
      <c r="AN309" s="43">
        <v>1521</v>
      </c>
      <c r="AO309" s="44">
        <f t="shared" si="28"/>
        <v>1521000</v>
      </c>
      <c r="AP309" s="42">
        <v>40434.375</v>
      </c>
      <c r="AQ309" s="43">
        <v>1468</v>
      </c>
      <c r="AR309" s="44">
        <f t="shared" si="29"/>
        <v>1468000</v>
      </c>
    </row>
    <row r="310" spans="1:44" x14ac:dyDescent="0.25">
      <c r="A310" s="27">
        <v>40191.416666666664</v>
      </c>
      <c r="B310" s="19">
        <v>3045861.5520081664</v>
      </c>
      <c r="C310" s="27">
        <v>40434.416666666664</v>
      </c>
      <c r="D310" s="19">
        <v>3247724.5440050764</v>
      </c>
      <c r="E310" s="27">
        <v>40191.416666666664</v>
      </c>
      <c r="F310" s="19">
        <v>3000</v>
      </c>
      <c r="G310" s="27">
        <v>40434.416666666664</v>
      </c>
      <c r="H310" s="19">
        <v>9507000</v>
      </c>
      <c r="I310" s="27">
        <v>40191.416666666664</v>
      </c>
      <c r="J310" s="19">
        <v>141000</v>
      </c>
      <c r="K310" s="27">
        <v>40434.416666666664</v>
      </c>
      <c r="L310" s="19">
        <v>124000</v>
      </c>
      <c r="M310" s="19"/>
      <c r="N310" s="38">
        <v>40191.416666666664</v>
      </c>
      <c r="O310" s="30">
        <v>866527.82399957313</v>
      </c>
      <c r="P310" s="38">
        <v>40434.416666666664</v>
      </c>
      <c r="Q310" s="30">
        <v>1035537.8939999865</v>
      </c>
      <c r="R310" s="38">
        <v>40191.416666666664</v>
      </c>
      <c r="S310" s="30">
        <v>820000</v>
      </c>
      <c r="T310" s="38">
        <v>40434.416666666664</v>
      </c>
      <c r="U310" s="30">
        <v>3464000</v>
      </c>
      <c r="V310" s="38">
        <v>40191.416666666664</v>
      </c>
      <c r="W310" s="30">
        <v>2008000</v>
      </c>
      <c r="X310" s="38">
        <v>40434.416666666664</v>
      </c>
      <c r="Y310" s="30">
        <v>493000</v>
      </c>
      <c r="AA310" s="42">
        <v>40191.416666666664</v>
      </c>
      <c r="AB310" s="43">
        <v>353.95399999991099</v>
      </c>
      <c r="AC310" s="44">
        <f t="shared" si="24"/>
        <v>1208398.9559996962</v>
      </c>
      <c r="AD310" s="42">
        <v>40434.416666666664</v>
      </c>
      <c r="AE310" s="43">
        <v>369.80099999904598</v>
      </c>
      <c r="AF310" s="44">
        <f t="shared" si="25"/>
        <v>1262500.613996743</v>
      </c>
      <c r="AG310" s="42">
        <v>40191.416666666664</v>
      </c>
      <c r="AH310" s="43">
        <v>1573</v>
      </c>
      <c r="AI310" s="44">
        <f t="shared" si="26"/>
        <v>1573000</v>
      </c>
      <c r="AJ310" s="42">
        <v>40434.416666666664</v>
      </c>
      <c r="AK310" s="43">
        <v>2084</v>
      </c>
      <c r="AL310" s="44">
        <f t="shared" si="27"/>
        <v>2084000</v>
      </c>
      <c r="AM310" s="42">
        <v>40191.416666666664</v>
      </c>
      <c r="AN310" s="43">
        <v>1435</v>
      </c>
      <c r="AO310" s="44">
        <f t="shared" si="28"/>
        <v>1435000</v>
      </c>
      <c r="AP310" s="42">
        <v>40434.416666666664</v>
      </c>
      <c r="AQ310" s="43">
        <v>1368</v>
      </c>
      <c r="AR310" s="44">
        <f t="shared" si="29"/>
        <v>1368000</v>
      </c>
    </row>
    <row r="311" spans="1:44" x14ac:dyDescent="0.25">
      <c r="A311" s="27">
        <v>40191.458333333336</v>
      </c>
      <c r="B311" s="19">
        <v>3077611.7519916324</v>
      </c>
      <c r="C311" s="27">
        <v>40434.458333333336</v>
      </c>
      <c r="D311" s="19">
        <v>3352698.2160007749</v>
      </c>
      <c r="E311" s="27">
        <v>40191.458333333336</v>
      </c>
      <c r="F311" s="19">
        <v>4000</v>
      </c>
      <c r="G311" s="27">
        <v>40434.458333333336</v>
      </c>
      <c r="H311" s="19">
        <v>10071000</v>
      </c>
      <c r="I311" s="27">
        <v>40191.458333333336</v>
      </c>
      <c r="J311" s="19">
        <v>117000</v>
      </c>
      <c r="K311" s="27">
        <v>40434.458333333336</v>
      </c>
      <c r="L311" s="19">
        <v>119000</v>
      </c>
      <c r="M311" s="19"/>
      <c r="N311" s="38">
        <v>40191.458333333336</v>
      </c>
      <c r="O311" s="30">
        <v>928693.3499996824</v>
      </c>
      <c r="P311" s="38">
        <v>40434.458333333336</v>
      </c>
      <c r="Q311" s="30">
        <v>1161968.5560009661</v>
      </c>
      <c r="R311" s="38">
        <v>40191.458333333336</v>
      </c>
      <c r="S311" s="30">
        <v>919000</v>
      </c>
      <c r="T311" s="38">
        <v>40434.458333333336</v>
      </c>
      <c r="U311" s="30">
        <v>4465000</v>
      </c>
      <c r="V311" s="38">
        <v>40191.458333333336</v>
      </c>
      <c r="W311" s="30">
        <v>1897000</v>
      </c>
      <c r="X311" s="38">
        <v>40434.458333333336</v>
      </c>
      <c r="Y311" s="30">
        <v>524000</v>
      </c>
      <c r="AA311" s="42">
        <v>40191.458333333336</v>
      </c>
      <c r="AB311" s="43">
        <v>380.61600000038698</v>
      </c>
      <c r="AC311" s="44">
        <f t="shared" si="24"/>
        <v>1299423.0240013211</v>
      </c>
      <c r="AD311" s="42">
        <v>40434.458333333336</v>
      </c>
      <c r="AE311" s="43">
        <v>394.35700000077497</v>
      </c>
      <c r="AF311" s="44">
        <f t="shared" si="25"/>
        <v>1346334.7980026458</v>
      </c>
      <c r="AG311" s="42">
        <v>40191.458333333336</v>
      </c>
      <c r="AH311" s="43">
        <v>1728</v>
      </c>
      <c r="AI311" s="44">
        <f t="shared" si="26"/>
        <v>1728000</v>
      </c>
      <c r="AJ311" s="42">
        <v>40434.458333333336</v>
      </c>
      <c r="AK311" s="43">
        <v>2208</v>
      </c>
      <c r="AL311" s="44">
        <f t="shared" si="27"/>
        <v>2208000</v>
      </c>
      <c r="AM311" s="42">
        <v>40191.458333333336</v>
      </c>
      <c r="AN311" s="43">
        <v>1356</v>
      </c>
      <c r="AO311" s="44">
        <f t="shared" si="28"/>
        <v>1356000</v>
      </c>
      <c r="AP311" s="42">
        <v>40434.458333333336</v>
      </c>
      <c r="AQ311" s="43">
        <v>1339</v>
      </c>
      <c r="AR311" s="44">
        <f t="shared" si="29"/>
        <v>1339000</v>
      </c>
    </row>
    <row r="312" spans="1:44" x14ac:dyDescent="0.25">
      <c r="A312" s="27">
        <v>40191.5</v>
      </c>
      <c r="B312" s="19">
        <v>3040477.6739968695</v>
      </c>
      <c r="C312" s="27">
        <v>40434.5</v>
      </c>
      <c r="D312" s="19">
        <v>3453421.4579992727</v>
      </c>
      <c r="E312" s="27">
        <v>40191.5</v>
      </c>
      <c r="F312" s="19">
        <v>3000</v>
      </c>
      <c r="G312" s="27">
        <v>40434.5</v>
      </c>
      <c r="H312" s="19">
        <v>10557000</v>
      </c>
      <c r="I312" s="27">
        <v>40191.5</v>
      </c>
      <c r="J312" s="19">
        <v>117000</v>
      </c>
      <c r="K312" s="27">
        <v>40434.5</v>
      </c>
      <c r="L312" s="19">
        <v>118000</v>
      </c>
      <c r="M312" s="19"/>
      <c r="N312" s="38">
        <v>40191.5</v>
      </c>
      <c r="O312" s="30">
        <v>947429.38199932745</v>
      </c>
      <c r="P312" s="38">
        <v>40434.5</v>
      </c>
      <c r="Q312" s="30">
        <v>1171773.5639976989</v>
      </c>
      <c r="R312" s="38">
        <v>40191.5</v>
      </c>
      <c r="S312" s="30">
        <v>1146000</v>
      </c>
      <c r="T312" s="38">
        <v>40434.5</v>
      </c>
      <c r="U312" s="30">
        <v>4361000</v>
      </c>
      <c r="V312" s="38">
        <v>40191.5</v>
      </c>
      <c r="W312" s="30">
        <v>1692000</v>
      </c>
      <c r="X312" s="38">
        <v>40434.5</v>
      </c>
      <c r="Y312" s="30">
        <v>515000</v>
      </c>
      <c r="AA312" s="42">
        <v>40191.5</v>
      </c>
      <c r="AB312" s="43">
        <v>382.26999999955302</v>
      </c>
      <c r="AC312" s="44">
        <f t="shared" si="24"/>
        <v>1305069.7799984741</v>
      </c>
      <c r="AD312" s="42">
        <v>40434.5</v>
      </c>
      <c r="AE312" s="43">
        <v>397.19700000062602</v>
      </c>
      <c r="AF312" s="44">
        <f t="shared" si="25"/>
        <v>1356030.5580021373</v>
      </c>
      <c r="AG312" s="42">
        <v>40191.5</v>
      </c>
      <c r="AH312" s="43">
        <v>1767</v>
      </c>
      <c r="AI312" s="44">
        <f t="shared" si="26"/>
        <v>1767000</v>
      </c>
      <c r="AJ312" s="42">
        <v>40434.5</v>
      </c>
      <c r="AK312" s="43">
        <v>2235</v>
      </c>
      <c r="AL312" s="44">
        <f t="shared" si="27"/>
        <v>2235000</v>
      </c>
      <c r="AM312" s="42">
        <v>40191.5</v>
      </c>
      <c r="AN312" s="43">
        <v>1427</v>
      </c>
      <c r="AO312" s="44">
        <f t="shared" si="28"/>
        <v>1427000</v>
      </c>
      <c r="AP312" s="42">
        <v>40434.5</v>
      </c>
      <c r="AQ312" s="43">
        <v>1346</v>
      </c>
      <c r="AR312" s="44">
        <f t="shared" si="29"/>
        <v>1346000</v>
      </c>
    </row>
    <row r="313" spans="1:44" x14ac:dyDescent="0.25">
      <c r="A313" s="27">
        <v>40191.541666666664</v>
      </c>
      <c r="B313" s="19">
        <v>3046534.1100035436</v>
      </c>
      <c r="C313" s="27">
        <v>40434.541666666664</v>
      </c>
      <c r="D313" s="19">
        <v>3369621.4140021475</v>
      </c>
      <c r="E313" s="27">
        <v>40191.541666666664</v>
      </c>
      <c r="F313" s="19">
        <v>3000</v>
      </c>
      <c r="G313" s="27">
        <v>40434.541666666664</v>
      </c>
      <c r="H313" s="19">
        <v>10968000</v>
      </c>
      <c r="I313" s="27">
        <v>40191.541666666664</v>
      </c>
      <c r="J313" s="19">
        <v>94000</v>
      </c>
      <c r="K313" s="27">
        <v>40434.541666666664</v>
      </c>
      <c r="L313" s="19">
        <v>116000</v>
      </c>
      <c r="M313" s="19"/>
      <c r="N313" s="38">
        <v>40191.541666666664</v>
      </c>
      <c r="O313" s="30">
        <v>934237.68600071012</v>
      </c>
      <c r="P313" s="38">
        <v>40434.541666666664</v>
      </c>
      <c r="Q313" s="30">
        <v>1159203.2160007751</v>
      </c>
      <c r="R313" s="38">
        <v>40191.541666666664</v>
      </c>
      <c r="S313" s="30">
        <v>1017000</v>
      </c>
      <c r="T313" s="38">
        <v>40434.541666666664</v>
      </c>
      <c r="U313" s="30">
        <v>4359000</v>
      </c>
      <c r="V313" s="38">
        <v>40191.541666666664</v>
      </c>
      <c r="W313" s="30">
        <v>1660000</v>
      </c>
      <c r="X313" s="38">
        <v>40434.541666666664</v>
      </c>
      <c r="Y313" s="30">
        <v>482000</v>
      </c>
      <c r="AA313" s="42">
        <v>40191.541666666664</v>
      </c>
      <c r="AB313" s="43">
        <v>381.183000000194</v>
      </c>
      <c r="AC313" s="44">
        <f t="shared" si="24"/>
        <v>1301358.7620006623</v>
      </c>
      <c r="AD313" s="42">
        <v>40434.541666666664</v>
      </c>
      <c r="AE313" s="43">
        <v>396.877000000328</v>
      </c>
      <c r="AF313" s="44">
        <f t="shared" si="25"/>
        <v>1354938.0780011199</v>
      </c>
      <c r="AG313" s="42">
        <v>40191.541666666664</v>
      </c>
      <c r="AH313" s="43">
        <v>1806</v>
      </c>
      <c r="AI313" s="44">
        <f t="shared" si="26"/>
        <v>1806000</v>
      </c>
      <c r="AJ313" s="42">
        <v>40434.541666666664</v>
      </c>
      <c r="AK313" s="43">
        <v>2223</v>
      </c>
      <c r="AL313" s="44">
        <f t="shared" si="27"/>
        <v>2223000</v>
      </c>
      <c r="AM313" s="42">
        <v>40191.541666666664</v>
      </c>
      <c r="AN313" s="43">
        <v>1176</v>
      </c>
      <c r="AO313" s="44">
        <f t="shared" si="28"/>
        <v>1176000</v>
      </c>
      <c r="AP313" s="42">
        <v>40434.541666666664</v>
      </c>
      <c r="AQ313" s="43">
        <v>1234</v>
      </c>
      <c r="AR313" s="44">
        <f t="shared" si="29"/>
        <v>1234000</v>
      </c>
    </row>
    <row r="314" spans="1:44" x14ac:dyDescent="0.25">
      <c r="A314" s="27">
        <v>40191.583333333336</v>
      </c>
      <c r="B314" s="19">
        <v>3064447.3679970978</v>
      </c>
      <c r="C314" s="27">
        <v>40434.583333333336</v>
      </c>
      <c r="D314" s="19">
        <v>3457197.3420029497</v>
      </c>
      <c r="E314" s="27">
        <v>40191.583333333336</v>
      </c>
      <c r="F314" s="19">
        <v>4000</v>
      </c>
      <c r="G314" s="27">
        <v>40434.583333333336</v>
      </c>
      <c r="H314" s="19">
        <v>11287000</v>
      </c>
      <c r="I314" s="27">
        <v>40191.583333333336</v>
      </c>
      <c r="J314" s="19">
        <v>94000</v>
      </c>
      <c r="K314" s="27">
        <v>40434.583333333336</v>
      </c>
      <c r="L314" s="19">
        <v>109000</v>
      </c>
      <c r="M314" s="19"/>
      <c r="N314" s="38">
        <v>40191.583333333336</v>
      </c>
      <c r="O314" s="30">
        <v>969770.59800010256</v>
      </c>
      <c r="P314" s="38">
        <v>40434.583333333336</v>
      </c>
      <c r="Q314" s="30">
        <v>1123485.9479997815</v>
      </c>
      <c r="R314" s="38">
        <v>40191.583333333336</v>
      </c>
      <c r="S314" s="30">
        <v>1151000</v>
      </c>
      <c r="T314" s="38">
        <v>40434.583333333336</v>
      </c>
      <c r="U314" s="30">
        <v>3839000</v>
      </c>
      <c r="V314" s="38">
        <v>40191.583333333336</v>
      </c>
      <c r="W314" s="30">
        <v>1502000</v>
      </c>
      <c r="X314" s="38">
        <v>40434.583333333336</v>
      </c>
      <c r="Y314" s="30">
        <v>420000</v>
      </c>
      <c r="AA314" s="42">
        <v>40191.583333333336</v>
      </c>
      <c r="AB314" s="43">
        <v>376.72800000011898</v>
      </c>
      <c r="AC314" s="44">
        <f t="shared" si="24"/>
        <v>1286149.3920004063</v>
      </c>
      <c r="AD314" s="42">
        <v>40434.583333333336</v>
      </c>
      <c r="AE314" s="43">
        <v>401.04800000041701</v>
      </c>
      <c r="AF314" s="44">
        <f t="shared" si="25"/>
        <v>1369177.8720014237</v>
      </c>
      <c r="AG314" s="42">
        <v>40191.583333333336</v>
      </c>
      <c r="AH314" s="43">
        <v>1813</v>
      </c>
      <c r="AI314" s="44">
        <f t="shared" si="26"/>
        <v>1813000</v>
      </c>
      <c r="AJ314" s="42">
        <v>40434.583333333336</v>
      </c>
      <c r="AK314" s="43">
        <v>2270</v>
      </c>
      <c r="AL314" s="44">
        <f t="shared" si="27"/>
        <v>2270000</v>
      </c>
      <c r="AM314" s="42">
        <v>40191.583333333336</v>
      </c>
      <c r="AN314" s="43">
        <v>1208</v>
      </c>
      <c r="AO314" s="44">
        <f t="shared" si="28"/>
        <v>1208000</v>
      </c>
      <c r="AP314" s="42">
        <v>40434.583333333336</v>
      </c>
      <c r="AQ314" s="43">
        <v>1175</v>
      </c>
      <c r="AR314" s="44">
        <f t="shared" si="29"/>
        <v>1175000</v>
      </c>
    </row>
    <row r="315" spans="1:44" x14ac:dyDescent="0.25">
      <c r="A315" s="27">
        <v>40191.625</v>
      </c>
      <c r="B315" s="19">
        <v>3108986.4120081319</v>
      </c>
      <c r="C315" s="27">
        <v>40434.625</v>
      </c>
      <c r="D315" s="19">
        <v>3439362.605998423</v>
      </c>
      <c r="E315" s="27">
        <v>40191.625</v>
      </c>
      <c r="F315" s="19">
        <v>3000</v>
      </c>
      <c r="G315" s="27">
        <v>40434.625</v>
      </c>
      <c r="H315" s="19">
        <v>11240000</v>
      </c>
      <c r="I315" s="27">
        <v>40191.625</v>
      </c>
      <c r="J315" s="19">
        <v>94000</v>
      </c>
      <c r="K315" s="27">
        <v>40434.625</v>
      </c>
      <c r="L315" s="19">
        <v>46000</v>
      </c>
      <c r="M315" s="19"/>
      <c r="N315" s="38">
        <v>40191.625</v>
      </c>
      <c r="O315" s="30">
        <v>998670.10799959034</v>
      </c>
      <c r="P315" s="38">
        <v>40434.625</v>
      </c>
      <c r="Q315" s="30">
        <v>1175535.7920007273</v>
      </c>
      <c r="R315" s="38">
        <v>40191.625</v>
      </c>
      <c r="S315" s="30">
        <v>1315000</v>
      </c>
      <c r="T315" s="38">
        <v>40434.625</v>
      </c>
      <c r="U315" s="30">
        <v>4382000</v>
      </c>
      <c r="V315" s="38">
        <v>40191.625</v>
      </c>
      <c r="W315" s="30">
        <v>1531000</v>
      </c>
      <c r="X315" s="38">
        <v>40434.625</v>
      </c>
      <c r="Y315" s="30">
        <v>435000</v>
      </c>
      <c r="AA315" s="42">
        <v>40191.625</v>
      </c>
      <c r="AB315" s="43">
        <v>377.93800000101299</v>
      </c>
      <c r="AC315" s="44">
        <f t="shared" si="24"/>
        <v>1290280.3320034584</v>
      </c>
      <c r="AD315" s="42">
        <v>40434.625</v>
      </c>
      <c r="AE315" s="43">
        <v>406.11199999973201</v>
      </c>
      <c r="AF315" s="44">
        <f t="shared" si="25"/>
        <v>1386466.367999085</v>
      </c>
      <c r="AG315" s="42">
        <v>40191.625</v>
      </c>
      <c r="AH315" s="43">
        <v>1820</v>
      </c>
      <c r="AI315" s="44">
        <f t="shared" si="26"/>
        <v>1820000</v>
      </c>
      <c r="AJ315" s="42">
        <v>40434.625</v>
      </c>
      <c r="AK315" s="43">
        <v>2281</v>
      </c>
      <c r="AL315" s="44">
        <f t="shared" si="27"/>
        <v>2281000</v>
      </c>
      <c r="AM315" s="42">
        <v>40191.625</v>
      </c>
      <c r="AN315" s="43">
        <v>1329</v>
      </c>
      <c r="AO315" s="44">
        <f t="shared" si="28"/>
        <v>1329000</v>
      </c>
      <c r="AP315" s="42">
        <v>40434.625</v>
      </c>
      <c r="AQ315" s="43">
        <v>1094</v>
      </c>
      <c r="AR315" s="44">
        <f t="shared" si="29"/>
        <v>1094000</v>
      </c>
    </row>
    <row r="316" spans="1:44" x14ac:dyDescent="0.25">
      <c r="A316" s="27">
        <v>40191.666666666664</v>
      </c>
      <c r="B316" s="19">
        <v>3095016.323991226</v>
      </c>
      <c r="C316" s="27">
        <v>40434.666666666664</v>
      </c>
      <c r="D316" s="19">
        <v>3437638.5360003929</v>
      </c>
      <c r="E316" s="27">
        <v>40191.666666666664</v>
      </c>
      <c r="F316" s="19">
        <v>3000</v>
      </c>
      <c r="G316" s="27">
        <v>40434.666666666664</v>
      </c>
      <c r="H316" s="19">
        <v>11028000</v>
      </c>
      <c r="I316" s="27">
        <v>40191.666666666664</v>
      </c>
      <c r="J316" s="19">
        <v>93000</v>
      </c>
      <c r="K316" s="27">
        <v>40434.666666666664</v>
      </c>
      <c r="L316" s="19">
        <v>45000</v>
      </c>
      <c r="M316" s="19"/>
      <c r="N316" s="38">
        <v>40191.666666666664</v>
      </c>
      <c r="O316" s="30">
        <v>1008154.2000001605</v>
      </c>
      <c r="P316" s="38">
        <v>40434.666666666664</v>
      </c>
      <c r="Q316" s="30">
        <v>1105900.4339995426</v>
      </c>
      <c r="R316" s="38">
        <v>40191.666666666664</v>
      </c>
      <c r="S316" s="30">
        <v>1290000</v>
      </c>
      <c r="T316" s="38">
        <v>40434.666666666664</v>
      </c>
      <c r="U316" s="30">
        <v>4160000</v>
      </c>
      <c r="V316" s="38">
        <v>40191.666666666664</v>
      </c>
      <c r="W316" s="30">
        <v>1487000</v>
      </c>
      <c r="X316" s="38">
        <v>40434.666666666664</v>
      </c>
      <c r="Y316" s="30">
        <v>434000</v>
      </c>
      <c r="AA316" s="42">
        <v>40191.666666666664</v>
      </c>
      <c r="AB316" s="43">
        <v>378.62899999879301</v>
      </c>
      <c r="AC316" s="44">
        <f t="shared" si="24"/>
        <v>1292639.4059958793</v>
      </c>
      <c r="AD316" s="42">
        <v>40434.666666666664</v>
      </c>
      <c r="AE316" s="43">
        <v>403.26399999856898</v>
      </c>
      <c r="AF316" s="44">
        <f t="shared" si="25"/>
        <v>1376743.2959951144</v>
      </c>
      <c r="AG316" s="42">
        <v>40191.666666666664</v>
      </c>
      <c r="AH316" s="43">
        <v>1843</v>
      </c>
      <c r="AI316" s="44">
        <f t="shared" si="26"/>
        <v>1843000</v>
      </c>
      <c r="AJ316" s="42">
        <v>40434.666666666664</v>
      </c>
      <c r="AK316" s="43">
        <v>2295</v>
      </c>
      <c r="AL316" s="44">
        <f t="shared" si="27"/>
        <v>2295000</v>
      </c>
      <c r="AM316" s="42">
        <v>40191.666666666664</v>
      </c>
      <c r="AN316" s="43">
        <v>1345</v>
      </c>
      <c r="AO316" s="44">
        <f t="shared" si="28"/>
        <v>1345000</v>
      </c>
      <c r="AP316" s="42">
        <v>40434.666666666664</v>
      </c>
      <c r="AQ316" s="43">
        <v>1054</v>
      </c>
      <c r="AR316" s="44">
        <f t="shared" si="29"/>
        <v>1054000</v>
      </c>
    </row>
    <row r="317" spans="1:44" x14ac:dyDescent="0.25">
      <c r="A317" s="27">
        <v>40191.708333333336</v>
      </c>
      <c r="B317" s="19">
        <v>3148841.448006541</v>
      </c>
      <c r="C317" s="27">
        <v>40434.708333333336</v>
      </c>
      <c r="D317" s="19">
        <v>3429837.5459967051</v>
      </c>
      <c r="E317" s="27">
        <v>40191.708333333336</v>
      </c>
      <c r="F317" s="19">
        <v>3000</v>
      </c>
      <c r="G317" s="27">
        <v>40434.708333333336</v>
      </c>
      <c r="H317" s="19">
        <v>10794000</v>
      </c>
      <c r="I317" s="27">
        <v>40191.708333333336</v>
      </c>
      <c r="J317" s="19">
        <v>99000</v>
      </c>
      <c r="K317" s="27">
        <v>40434.708333333336</v>
      </c>
      <c r="L317" s="19">
        <v>43000</v>
      </c>
      <c r="M317" s="19"/>
      <c r="N317" s="38">
        <v>40191.708333333336</v>
      </c>
      <c r="O317" s="30">
        <v>992681.95200053614</v>
      </c>
      <c r="P317" s="38">
        <v>40434.708333333336</v>
      </c>
      <c r="Q317" s="30">
        <v>1123728.3420013622</v>
      </c>
      <c r="R317" s="38">
        <v>40191.708333333336</v>
      </c>
      <c r="S317" s="30">
        <v>1128000</v>
      </c>
      <c r="T317" s="38">
        <v>40434.708333333336</v>
      </c>
      <c r="U317" s="30">
        <v>4116000</v>
      </c>
      <c r="V317" s="38">
        <v>40191.708333333336</v>
      </c>
      <c r="W317" s="30">
        <v>1500000</v>
      </c>
      <c r="X317" s="38">
        <v>40434.708333333336</v>
      </c>
      <c r="Y317" s="30">
        <v>430000</v>
      </c>
      <c r="AA317" s="42">
        <v>40191.708333333336</v>
      </c>
      <c r="AB317" s="43">
        <v>362.07200000062602</v>
      </c>
      <c r="AC317" s="44">
        <f t="shared" si="24"/>
        <v>1236113.8080021373</v>
      </c>
      <c r="AD317" s="42">
        <v>40434.708333333336</v>
      </c>
      <c r="AE317" s="43">
        <v>395.26000000163901</v>
      </c>
      <c r="AF317" s="44">
        <f t="shared" si="25"/>
        <v>1349417.6400055955</v>
      </c>
      <c r="AG317" s="42">
        <v>40191.708333333336</v>
      </c>
      <c r="AH317" s="43">
        <v>1817</v>
      </c>
      <c r="AI317" s="44">
        <f t="shared" si="26"/>
        <v>1817000</v>
      </c>
      <c r="AJ317" s="42">
        <v>40434.708333333336</v>
      </c>
      <c r="AK317" s="43">
        <v>2311</v>
      </c>
      <c r="AL317" s="44">
        <f t="shared" si="27"/>
        <v>2311000</v>
      </c>
      <c r="AM317" s="42">
        <v>40191.708333333336</v>
      </c>
      <c r="AN317" s="43">
        <v>1401</v>
      </c>
      <c r="AO317" s="44">
        <f t="shared" si="28"/>
        <v>1401000</v>
      </c>
      <c r="AP317" s="42">
        <v>40434.708333333336</v>
      </c>
      <c r="AQ317" s="43">
        <v>1078</v>
      </c>
      <c r="AR317" s="44">
        <f t="shared" si="29"/>
        <v>1078000</v>
      </c>
    </row>
    <row r="318" spans="1:44" x14ac:dyDescent="0.25">
      <c r="A318" s="27">
        <v>40191.75</v>
      </c>
      <c r="B318" s="19">
        <v>3051856.5360011877</v>
      </c>
      <c r="C318" s="27">
        <v>40434.75</v>
      </c>
      <c r="D318" s="19">
        <v>3302894.7840008154</v>
      </c>
      <c r="E318" s="27">
        <v>40191.75</v>
      </c>
      <c r="F318" s="19">
        <v>3000</v>
      </c>
      <c r="G318" s="27">
        <v>40434.75</v>
      </c>
      <c r="H318" s="19">
        <v>10690000</v>
      </c>
      <c r="I318" s="27">
        <v>40191.75</v>
      </c>
      <c r="J318" s="19">
        <v>92000</v>
      </c>
      <c r="K318" s="27">
        <v>40434.75</v>
      </c>
      <c r="L318" s="19">
        <v>44000</v>
      </c>
      <c r="M318" s="19"/>
      <c r="N318" s="38">
        <v>40191.75</v>
      </c>
      <c r="O318" s="30">
        <v>905150.40599985316</v>
      </c>
      <c r="P318" s="38">
        <v>40434.75</v>
      </c>
      <c r="Q318" s="30">
        <v>1068544.445998614</v>
      </c>
      <c r="R318" s="38">
        <v>40191.75</v>
      </c>
      <c r="S318" s="30">
        <v>1175000</v>
      </c>
      <c r="T318" s="38">
        <v>40434.75</v>
      </c>
      <c r="U318" s="30">
        <v>4081000</v>
      </c>
      <c r="V318" s="38">
        <v>40191.75</v>
      </c>
      <c r="W318" s="30">
        <v>1522000</v>
      </c>
      <c r="X318" s="38">
        <v>40434.75</v>
      </c>
      <c r="Y318" s="30">
        <v>417000</v>
      </c>
      <c r="AA318" s="42">
        <v>40191.75</v>
      </c>
      <c r="AB318" s="43">
        <v>333.869000000879</v>
      </c>
      <c r="AC318" s="44">
        <f t="shared" si="24"/>
        <v>1139828.7660030008</v>
      </c>
      <c r="AD318" s="42">
        <v>40434.75</v>
      </c>
      <c r="AE318" s="43">
        <v>363.37799999862898</v>
      </c>
      <c r="AF318" s="44">
        <f t="shared" si="25"/>
        <v>1240572.4919953193</v>
      </c>
      <c r="AG318" s="42">
        <v>40191.75</v>
      </c>
      <c r="AH318" s="43">
        <v>1782</v>
      </c>
      <c r="AI318" s="44">
        <f t="shared" si="26"/>
        <v>1782000</v>
      </c>
      <c r="AJ318" s="42">
        <v>40434.75</v>
      </c>
      <c r="AK318" s="43">
        <v>2316</v>
      </c>
      <c r="AL318" s="44">
        <f t="shared" si="27"/>
        <v>2316000</v>
      </c>
      <c r="AM318" s="42">
        <v>40191.75</v>
      </c>
      <c r="AN318" s="43">
        <v>1455</v>
      </c>
      <c r="AO318" s="44">
        <f t="shared" si="28"/>
        <v>1455000</v>
      </c>
      <c r="AP318" s="42">
        <v>40434.75</v>
      </c>
      <c r="AQ318" s="43">
        <v>1129</v>
      </c>
      <c r="AR318" s="44">
        <f t="shared" si="29"/>
        <v>1129000</v>
      </c>
    </row>
    <row r="319" spans="1:44" x14ac:dyDescent="0.25">
      <c r="A319" s="27">
        <v>40191.791666666664</v>
      </c>
      <c r="B319" s="19">
        <v>2918495.45399296</v>
      </c>
      <c r="C319" s="27">
        <v>40434.791666666664</v>
      </c>
      <c r="D319" s="19">
        <v>3123639.2999990475</v>
      </c>
      <c r="E319" s="27">
        <v>40191.791666666664</v>
      </c>
      <c r="F319" s="19">
        <v>3000</v>
      </c>
      <c r="G319" s="27">
        <v>40434.791666666664</v>
      </c>
      <c r="H319" s="19">
        <v>10692000</v>
      </c>
      <c r="I319" s="27">
        <v>40191.791666666664</v>
      </c>
      <c r="J319" s="19">
        <v>88000</v>
      </c>
      <c r="K319" s="27">
        <v>40434.791666666664</v>
      </c>
      <c r="L319" s="19">
        <v>45000</v>
      </c>
      <c r="M319" s="19"/>
      <c r="N319" s="38">
        <v>40191.791666666664</v>
      </c>
      <c r="O319" s="30">
        <v>795864.85200005805</v>
      </c>
      <c r="P319" s="38">
        <v>40434.791666666664</v>
      </c>
      <c r="Q319" s="30">
        <v>1010158.2180003552</v>
      </c>
      <c r="R319" s="38">
        <v>40191.791666666664</v>
      </c>
      <c r="S319" s="30">
        <v>1129000</v>
      </c>
      <c r="T319" s="38">
        <v>40434.791666666664</v>
      </c>
      <c r="U319" s="30">
        <v>3954000</v>
      </c>
      <c r="V319" s="38">
        <v>40191.791666666664</v>
      </c>
      <c r="W319" s="30">
        <v>1537000</v>
      </c>
      <c r="X319" s="38">
        <v>40434.791666666664</v>
      </c>
      <c r="Y319" s="30">
        <v>423000</v>
      </c>
      <c r="AA319" s="42">
        <v>40191.791666666664</v>
      </c>
      <c r="AB319" s="43">
        <v>324.080999998376</v>
      </c>
      <c r="AC319" s="44">
        <f t="shared" si="24"/>
        <v>1106412.5339944556</v>
      </c>
      <c r="AD319" s="42">
        <v>40434.791666666664</v>
      </c>
      <c r="AE319" s="43">
        <v>337.58200000226498</v>
      </c>
      <c r="AF319" s="44">
        <f t="shared" si="25"/>
        <v>1152504.9480077326</v>
      </c>
      <c r="AG319" s="42">
        <v>40191.791666666664</v>
      </c>
      <c r="AH319" s="43">
        <v>1716</v>
      </c>
      <c r="AI319" s="44">
        <f t="shared" si="26"/>
        <v>1716000</v>
      </c>
      <c r="AJ319" s="42">
        <v>40434.791666666664</v>
      </c>
      <c r="AK319" s="43">
        <v>2296</v>
      </c>
      <c r="AL319" s="44">
        <f t="shared" si="27"/>
        <v>2296000</v>
      </c>
      <c r="AM319" s="42">
        <v>40191.791666666664</v>
      </c>
      <c r="AN319" s="43">
        <v>1503</v>
      </c>
      <c r="AO319" s="44">
        <f t="shared" si="28"/>
        <v>1503000</v>
      </c>
      <c r="AP319" s="42">
        <v>40434.791666666664</v>
      </c>
      <c r="AQ319" s="43">
        <v>1284</v>
      </c>
      <c r="AR319" s="44">
        <f t="shared" si="29"/>
        <v>1284000</v>
      </c>
    </row>
    <row r="320" spans="1:44" x14ac:dyDescent="0.25">
      <c r="A320" s="27">
        <v>40191.833333333336</v>
      </c>
      <c r="B320" s="19">
        <v>2853714.8040037691</v>
      </c>
      <c r="C320" s="27">
        <v>40434.833333333336</v>
      </c>
      <c r="D320" s="19">
        <v>3072395.1599934488</v>
      </c>
      <c r="E320" s="27">
        <v>40191.833333333336</v>
      </c>
      <c r="F320" s="19">
        <v>3000</v>
      </c>
      <c r="G320" s="27">
        <v>40434.833333333336</v>
      </c>
      <c r="H320" s="19">
        <v>10065000</v>
      </c>
      <c r="I320" s="27">
        <v>40191.833333333336</v>
      </c>
      <c r="J320" s="19">
        <v>88000</v>
      </c>
      <c r="K320" s="27">
        <v>40434.833333333336</v>
      </c>
      <c r="L320" s="19">
        <v>45000</v>
      </c>
      <c r="M320" s="19"/>
      <c r="N320" s="38">
        <v>40191.833333333336</v>
      </c>
      <c r="O320" s="30">
        <v>748058.60999996925</v>
      </c>
      <c r="P320" s="38">
        <v>40434.833333333336</v>
      </c>
      <c r="Q320" s="30">
        <v>950652.19799978146</v>
      </c>
      <c r="R320" s="38">
        <v>40191.833333333336</v>
      </c>
      <c r="S320" s="30">
        <v>1175000</v>
      </c>
      <c r="T320" s="38">
        <v>40434.833333333336</v>
      </c>
      <c r="U320" s="30">
        <v>3772000</v>
      </c>
      <c r="V320" s="38">
        <v>40191.833333333336</v>
      </c>
      <c r="W320" s="30">
        <v>1537000</v>
      </c>
      <c r="X320" s="38">
        <v>40434.833333333336</v>
      </c>
      <c r="Y320" s="30">
        <v>443000</v>
      </c>
      <c r="AA320" s="42">
        <v>40191.833333333336</v>
      </c>
      <c r="AB320" s="43">
        <v>311.66999999992498</v>
      </c>
      <c r="AC320" s="44">
        <f t="shared" si="24"/>
        <v>1064041.3799997438</v>
      </c>
      <c r="AD320" s="42">
        <v>40434.833333333336</v>
      </c>
      <c r="AE320" s="43">
        <v>322.283999998122</v>
      </c>
      <c r="AF320" s="44">
        <f t="shared" si="25"/>
        <v>1100277.5759935884</v>
      </c>
      <c r="AG320" s="42">
        <v>40191.833333333336</v>
      </c>
      <c r="AH320" s="43">
        <v>1694</v>
      </c>
      <c r="AI320" s="44">
        <f t="shared" si="26"/>
        <v>1694000</v>
      </c>
      <c r="AJ320" s="42">
        <v>40434.833333333336</v>
      </c>
      <c r="AK320" s="43">
        <v>2263</v>
      </c>
      <c r="AL320" s="44">
        <f t="shared" si="27"/>
        <v>2263000</v>
      </c>
      <c r="AM320" s="42">
        <v>40191.833333333336</v>
      </c>
      <c r="AN320" s="43">
        <v>1486</v>
      </c>
      <c r="AO320" s="44">
        <f t="shared" si="28"/>
        <v>1486000</v>
      </c>
      <c r="AP320" s="42">
        <v>40434.833333333336</v>
      </c>
      <c r="AQ320" s="43">
        <v>1389</v>
      </c>
      <c r="AR320" s="44">
        <f t="shared" si="29"/>
        <v>1389000</v>
      </c>
    </row>
    <row r="321" spans="1:44" x14ac:dyDescent="0.25">
      <c r="A321" s="27">
        <v>40191.875</v>
      </c>
      <c r="B321" s="19">
        <v>2821729.0380051415</v>
      </c>
      <c r="C321" s="27">
        <v>40434.875</v>
      </c>
      <c r="D321" s="19">
        <v>3045332.3820025022</v>
      </c>
      <c r="E321" s="27">
        <v>40191.875</v>
      </c>
      <c r="F321" s="19">
        <v>3000</v>
      </c>
      <c r="G321" s="27">
        <v>40434.875</v>
      </c>
      <c r="H321" s="19">
        <v>10154000</v>
      </c>
      <c r="I321" s="27">
        <v>40191.875</v>
      </c>
      <c r="J321" s="19">
        <v>93000</v>
      </c>
      <c r="K321" s="27">
        <v>40434.875</v>
      </c>
      <c r="L321" s="19">
        <v>46000</v>
      </c>
      <c r="M321" s="19"/>
      <c r="N321" s="38">
        <v>40191.875</v>
      </c>
      <c r="O321" s="30">
        <v>738263.84399935137</v>
      </c>
      <c r="P321" s="38">
        <v>40434.875</v>
      </c>
      <c r="Q321" s="30">
        <v>916140.07200078852</v>
      </c>
      <c r="R321" s="38">
        <v>40191.875</v>
      </c>
      <c r="S321" s="30">
        <v>1046000</v>
      </c>
      <c r="T321" s="38">
        <v>40434.875</v>
      </c>
      <c r="U321" s="30">
        <v>3655000</v>
      </c>
      <c r="V321" s="38">
        <v>40191.875</v>
      </c>
      <c r="W321" s="30">
        <v>1549000</v>
      </c>
      <c r="X321" s="38">
        <v>40434.875</v>
      </c>
      <c r="Y321" s="30">
        <v>452000</v>
      </c>
      <c r="AA321" s="42">
        <v>40191.875</v>
      </c>
      <c r="AB321" s="43">
        <v>305.20900000072999</v>
      </c>
      <c r="AC321" s="44">
        <f t="shared" si="24"/>
        <v>1041983.5260024922</v>
      </c>
      <c r="AD321" s="42">
        <v>40434.875</v>
      </c>
      <c r="AE321" s="43">
        <v>316.03599999845</v>
      </c>
      <c r="AF321" s="44">
        <f t="shared" si="25"/>
        <v>1078946.9039947083</v>
      </c>
      <c r="AG321" s="42">
        <v>40191.875</v>
      </c>
      <c r="AH321" s="43">
        <v>1622</v>
      </c>
      <c r="AI321" s="44">
        <f t="shared" si="26"/>
        <v>1622000</v>
      </c>
      <c r="AJ321" s="42">
        <v>40434.875</v>
      </c>
      <c r="AK321" s="43">
        <v>2228</v>
      </c>
      <c r="AL321" s="44">
        <f t="shared" si="27"/>
        <v>2228000</v>
      </c>
      <c r="AM321" s="42">
        <v>40191.875</v>
      </c>
      <c r="AN321" s="43">
        <v>1515</v>
      </c>
      <c r="AO321" s="44">
        <f t="shared" si="28"/>
        <v>1515000</v>
      </c>
      <c r="AP321" s="42">
        <v>40434.875</v>
      </c>
      <c r="AQ321" s="43">
        <v>1360</v>
      </c>
      <c r="AR321" s="44">
        <f t="shared" si="29"/>
        <v>1360000</v>
      </c>
    </row>
    <row r="322" spans="1:44" x14ac:dyDescent="0.25">
      <c r="A322" s="27">
        <v>40191.916666666664</v>
      </c>
      <c r="B322" s="19">
        <v>2821787.0759943873</v>
      </c>
      <c r="C322" s="27">
        <v>40434.916666666664</v>
      </c>
      <c r="D322" s="19">
        <v>2949436.5360035747</v>
      </c>
      <c r="E322" s="27">
        <v>40191.916666666664</v>
      </c>
      <c r="F322" s="19">
        <v>2000</v>
      </c>
      <c r="G322" s="27">
        <v>40434.916666666664</v>
      </c>
      <c r="H322" s="19">
        <v>10127000</v>
      </c>
      <c r="I322" s="27">
        <v>40191.916666666664</v>
      </c>
      <c r="J322" s="19">
        <v>95000</v>
      </c>
      <c r="K322" s="27">
        <v>40434.916666666664</v>
      </c>
      <c r="L322" s="19">
        <v>47000</v>
      </c>
      <c r="M322" s="19"/>
      <c r="N322" s="38">
        <v>40191.916666666664</v>
      </c>
      <c r="O322" s="30">
        <v>727591.68000038236</v>
      </c>
      <c r="P322" s="38">
        <v>40434.916666666664</v>
      </c>
      <c r="Q322" s="30">
        <v>896772.44999936491</v>
      </c>
      <c r="R322" s="38">
        <v>40191.916666666664</v>
      </c>
      <c r="S322" s="30">
        <v>1038000</v>
      </c>
      <c r="T322" s="38">
        <v>40434.916666666664</v>
      </c>
      <c r="U322" s="30">
        <v>3643000</v>
      </c>
      <c r="V322" s="38">
        <v>40191.916666666664</v>
      </c>
      <c r="W322" s="30">
        <v>1547000</v>
      </c>
      <c r="X322" s="38">
        <v>40434.916666666664</v>
      </c>
      <c r="Y322" s="30">
        <v>457000</v>
      </c>
      <c r="AA322" s="42">
        <v>40191.916666666664</v>
      </c>
      <c r="AB322" s="43">
        <v>303.25300000049202</v>
      </c>
      <c r="AC322" s="44">
        <f t="shared" si="24"/>
        <v>1035305.7420016797</v>
      </c>
      <c r="AD322" s="42">
        <v>40434.916666666664</v>
      </c>
      <c r="AE322" s="43">
        <v>307.98900000006</v>
      </c>
      <c r="AF322" s="44">
        <f t="shared" si="25"/>
        <v>1051474.4460002049</v>
      </c>
      <c r="AG322" s="42">
        <v>40191.916666666664</v>
      </c>
      <c r="AH322" s="43">
        <v>1634</v>
      </c>
      <c r="AI322" s="44">
        <f t="shared" si="26"/>
        <v>1634000</v>
      </c>
      <c r="AJ322" s="42">
        <v>40434.916666666664</v>
      </c>
      <c r="AK322" s="43">
        <v>2211</v>
      </c>
      <c r="AL322" s="44">
        <f t="shared" si="27"/>
        <v>2211000</v>
      </c>
      <c r="AM322" s="42">
        <v>40191.916666666664</v>
      </c>
      <c r="AN322" s="43">
        <v>1586</v>
      </c>
      <c r="AO322" s="44">
        <f t="shared" si="28"/>
        <v>1586000</v>
      </c>
      <c r="AP322" s="42">
        <v>40434.916666666664</v>
      </c>
      <c r="AQ322" s="43">
        <v>1368</v>
      </c>
      <c r="AR322" s="44">
        <f t="shared" si="29"/>
        <v>1368000</v>
      </c>
    </row>
    <row r="323" spans="1:44" x14ac:dyDescent="0.25">
      <c r="A323" s="27">
        <v>40191.958333333336</v>
      </c>
      <c r="B323" s="19">
        <v>2800132.0739987777</v>
      </c>
      <c r="C323" s="27">
        <v>40434.958333333336</v>
      </c>
      <c r="D323" s="19">
        <v>2906467.9320015502</v>
      </c>
      <c r="E323" s="27">
        <v>40191.958333333336</v>
      </c>
      <c r="F323" s="19">
        <v>2000</v>
      </c>
      <c r="G323" s="27">
        <v>40434.958333333336</v>
      </c>
      <c r="H323" s="19">
        <v>10172000</v>
      </c>
      <c r="I323" s="27">
        <v>40191.958333333336</v>
      </c>
      <c r="J323" s="19">
        <v>95000</v>
      </c>
      <c r="K323" s="27">
        <v>40434.958333333336</v>
      </c>
      <c r="L323" s="19">
        <v>47000</v>
      </c>
      <c r="M323" s="19"/>
      <c r="N323" s="38">
        <v>40191.958333333336</v>
      </c>
      <c r="O323" s="30">
        <v>723354.90599985316</v>
      </c>
      <c r="P323" s="38">
        <v>40434.958333333336</v>
      </c>
      <c r="Q323" s="30">
        <v>808971.19799978496</v>
      </c>
      <c r="R323" s="38">
        <v>40191.958333333336</v>
      </c>
      <c r="S323" s="30">
        <v>957000</v>
      </c>
      <c r="T323" s="38">
        <v>40434.958333333336</v>
      </c>
      <c r="U323" s="30">
        <v>3072000</v>
      </c>
      <c r="V323" s="38">
        <v>40191.958333333336</v>
      </c>
      <c r="W323" s="30">
        <v>1582000</v>
      </c>
      <c r="X323" s="38">
        <v>40434.958333333336</v>
      </c>
      <c r="Y323" s="30">
        <v>424000</v>
      </c>
      <c r="AA323" s="42">
        <v>40191.958333333336</v>
      </c>
      <c r="AB323" s="43">
        <v>300.60699999891199</v>
      </c>
      <c r="AC323" s="44">
        <f t="shared" si="24"/>
        <v>1026272.2979962855</v>
      </c>
      <c r="AD323" s="42">
        <v>40434.958333333336</v>
      </c>
      <c r="AE323" s="43">
        <v>303.65900000184803</v>
      </c>
      <c r="AF323" s="44">
        <f t="shared" si="25"/>
        <v>1036691.8260063091</v>
      </c>
      <c r="AG323" s="42">
        <v>40191.958333333336</v>
      </c>
      <c r="AH323" s="43">
        <v>1664</v>
      </c>
      <c r="AI323" s="44">
        <f t="shared" si="26"/>
        <v>1664000</v>
      </c>
      <c r="AJ323" s="42">
        <v>40434.958333333336</v>
      </c>
      <c r="AK323" s="43">
        <v>2228</v>
      </c>
      <c r="AL323" s="44">
        <f t="shared" si="27"/>
        <v>2228000</v>
      </c>
      <c r="AM323" s="42">
        <v>40191.958333333336</v>
      </c>
      <c r="AN323" s="43">
        <v>1592</v>
      </c>
      <c r="AO323" s="44">
        <f t="shared" si="28"/>
        <v>1592000</v>
      </c>
      <c r="AP323" s="42">
        <v>40434.958333333336</v>
      </c>
      <c r="AQ323" s="43">
        <v>1381</v>
      </c>
      <c r="AR323" s="44">
        <f t="shared" si="29"/>
        <v>1381000</v>
      </c>
    </row>
    <row r="324" spans="1:44" x14ac:dyDescent="0.25">
      <c r="A324" s="27">
        <v>40192</v>
      </c>
      <c r="B324" s="19">
        <v>2777708.9219984808</v>
      </c>
      <c r="C324" s="27">
        <v>40435</v>
      </c>
      <c r="D324" s="19">
        <v>2903228.0460014748</v>
      </c>
      <c r="E324" s="27">
        <v>40192</v>
      </c>
      <c r="F324" s="19">
        <v>2000</v>
      </c>
      <c r="G324" s="27">
        <v>40435</v>
      </c>
      <c r="H324" s="19">
        <v>10198000</v>
      </c>
      <c r="I324" s="27">
        <v>40192</v>
      </c>
      <c r="J324" s="19">
        <v>96000</v>
      </c>
      <c r="K324" s="27">
        <v>40435</v>
      </c>
      <c r="L324" s="19">
        <v>48000</v>
      </c>
      <c r="M324" s="19"/>
      <c r="N324" s="38">
        <v>40192</v>
      </c>
      <c r="O324" s="30">
        <v>715615.36799988057</v>
      </c>
      <c r="P324" s="38">
        <v>40435</v>
      </c>
      <c r="Q324" s="30">
        <v>788272.11599950492</v>
      </c>
      <c r="R324" s="38">
        <v>40192</v>
      </c>
      <c r="S324" s="30">
        <v>1014000</v>
      </c>
      <c r="T324" s="38">
        <v>40435</v>
      </c>
      <c r="U324" s="30">
        <v>3125000</v>
      </c>
      <c r="V324" s="38">
        <v>40192</v>
      </c>
      <c r="W324" s="30">
        <v>1555000</v>
      </c>
      <c r="X324" s="38">
        <v>40435</v>
      </c>
      <c r="Y324" s="30">
        <v>421000</v>
      </c>
      <c r="AA324" s="42">
        <v>40192</v>
      </c>
      <c r="AB324" s="43">
        <v>297.19800000078999</v>
      </c>
      <c r="AC324" s="44">
        <f t="shared" si="24"/>
        <v>1014633.9720026971</v>
      </c>
      <c r="AD324" s="42">
        <v>40435</v>
      </c>
      <c r="AE324" s="43">
        <v>298.811000000685</v>
      </c>
      <c r="AF324" s="44">
        <f t="shared" si="25"/>
        <v>1020140.7540023386</v>
      </c>
      <c r="AG324" s="42">
        <v>40192</v>
      </c>
      <c r="AH324" s="43">
        <v>1611</v>
      </c>
      <c r="AI324" s="44">
        <f t="shared" si="26"/>
        <v>1611000</v>
      </c>
      <c r="AJ324" s="42">
        <v>40435</v>
      </c>
      <c r="AK324" s="43">
        <v>2224</v>
      </c>
      <c r="AL324" s="44">
        <f t="shared" si="27"/>
        <v>2224000</v>
      </c>
      <c r="AM324" s="42">
        <v>40192</v>
      </c>
      <c r="AN324" s="43">
        <v>1658</v>
      </c>
      <c r="AO324" s="44">
        <f t="shared" si="28"/>
        <v>1658000</v>
      </c>
      <c r="AP324" s="42">
        <v>40435</v>
      </c>
      <c r="AQ324" s="43">
        <v>1320</v>
      </c>
      <c r="AR324" s="44">
        <f t="shared" si="29"/>
        <v>1320000</v>
      </c>
    </row>
    <row r="325" spans="1:44" x14ac:dyDescent="0.25">
      <c r="A325" s="27">
        <v>40192.041666666664</v>
      </c>
      <c r="B325" s="19">
        <v>2760703.7880055374</v>
      </c>
      <c r="C325" s="27">
        <v>40435.041666666664</v>
      </c>
      <c r="D325" s="19">
        <v>2901845.3759942236</v>
      </c>
      <c r="E325" s="27">
        <v>40192.041666666664</v>
      </c>
      <c r="F325" s="19">
        <v>2000</v>
      </c>
      <c r="G325" s="27">
        <v>40435.041666666664</v>
      </c>
      <c r="H325" s="19">
        <v>10372000</v>
      </c>
      <c r="I325" s="27">
        <v>40192.041666666664</v>
      </c>
      <c r="J325" s="19">
        <v>100000</v>
      </c>
      <c r="K325" s="27">
        <v>40435.041666666664</v>
      </c>
      <c r="L325" s="19">
        <v>47000</v>
      </c>
      <c r="M325" s="19"/>
      <c r="N325" s="38">
        <v>40192.041666666664</v>
      </c>
      <c r="O325" s="30">
        <v>691819.78799997608</v>
      </c>
      <c r="P325" s="38">
        <v>40435.041666666664</v>
      </c>
      <c r="Q325" s="30">
        <v>779320.60800118127</v>
      </c>
      <c r="R325" s="38">
        <v>40192.041666666664</v>
      </c>
      <c r="S325" s="30">
        <v>993000</v>
      </c>
      <c r="T325" s="38">
        <v>40435.041666666664</v>
      </c>
      <c r="U325" s="30">
        <v>2969000</v>
      </c>
      <c r="V325" s="38">
        <v>40192.041666666664</v>
      </c>
      <c r="W325" s="30">
        <v>1592000</v>
      </c>
      <c r="X325" s="38">
        <v>40435.041666666664</v>
      </c>
      <c r="Y325" s="30">
        <v>412000</v>
      </c>
      <c r="AA325" s="42">
        <v>40192.041666666664</v>
      </c>
      <c r="AB325" s="43">
        <v>291.60500000044698</v>
      </c>
      <c r="AC325" s="44">
        <f t="shared" si="24"/>
        <v>995539.47000152594</v>
      </c>
      <c r="AD325" s="42">
        <v>40435.041666666664</v>
      </c>
      <c r="AE325" s="43">
        <v>297.74599999934401</v>
      </c>
      <c r="AF325" s="44">
        <f t="shared" si="25"/>
        <v>1016504.8439977604</v>
      </c>
      <c r="AG325" s="42">
        <v>40192.041666666664</v>
      </c>
      <c r="AH325" s="43">
        <v>1625</v>
      </c>
      <c r="AI325" s="44">
        <f t="shared" si="26"/>
        <v>1625000</v>
      </c>
      <c r="AJ325" s="42">
        <v>40435.041666666664</v>
      </c>
      <c r="AK325" s="43">
        <v>2153</v>
      </c>
      <c r="AL325" s="44">
        <f t="shared" si="27"/>
        <v>2153000</v>
      </c>
      <c r="AM325" s="42">
        <v>40192.041666666664</v>
      </c>
      <c r="AN325" s="43">
        <v>1640</v>
      </c>
      <c r="AO325" s="44">
        <f t="shared" si="28"/>
        <v>1640000</v>
      </c>
      <c r="AP325" s="42">
        <v>40435.041666666664</v>
      </c>
      <c r="AQ325" s="43">
        <v>1325</v>
      </c>
      <c r="AR325" s="44">
        <f t="shared" si="29"/>
        <v>1325000</v>
      </c>
    </row>
    <row r="326" spans="1:44" x14ac:dyDescent="0.25">
      <c r="A326" s="27">
        <v>40192.083333333336</v>
      </c>
      <c r="B326" s="19">
        <v>2740014.9479997815</v>
      </c>
      <c r="C326" s="27">
        <v>40435.083333333336</v>
      </c>
      <c r="D326" s="19">
        <v>2907755.0099979006</v>
      </c>
      <c r="E326" s="27">
        <v>40192.083333333336</v>
      </c>
      <c r="F326" s="19">
        <v>3000</v>
      </c>
      <c r="G326" s="27">
        <v>40435.083333333336</v>
      </c>
      <c r="H326" s="19">
        <v>10190000</v>
      </c>
      <c r="I326" s="27">
        <v>40192.083333333336</v>
      </c>
      <c r="J326" s="19">
        <v>103000</v>
      </c>
      <c r="K326" s="27">
        <v>40435.083333333336</v>
      </c>
      <c r="L326" s="19">
        <v>47000</v>
      </c>
      <c r="M326" s="19"/>
      <c r="N326" s="38">
        <v>40192.083333333336</v>
      </c>
      <c r="O326" s="30">
        <v>676999.61399992392</v>
      </c>
      <c r="P326" s="38">
        <v>40435.083333333336</v>
      </c>
      <c r="Q326" s="30">
        <v>758764.91400055995</v>
      </c>
      <c r="R326" s="38">
        <v>40192.083333333336</v>
      </c>
      <c r="S326" s="30">
        <v>943000</v>
      </c>
      <c r="T326" s="38">
        <v>40435.083333333336</v>
      </c>
      <c r="U326" s="30">
        <v>2863000</v>
      </c>
      <c r="V326" s="38">
        <v>40192.083333333336</v>
      </c>
      <c r="W326" s="30">
        <v>1591000</v>
      </c>
      <c r="X326" s="38">
        <v>40435.083333333336</v>
      </c>
      <c r="Y326" s="30">
        <v>429000</v>
      </c>
      <c r="AA326" s="42">
        <v>40192.083333333336</v>
      </c>
      <c r="AB326" s="43">
        <v>296.82000000029802</v>
      </c>
      <c r="AC326" s="44">
        <f t="shared" si="24"/>
        <v>1013343.4800010175</v>
      </c>
      <c r="AD326" s="42">
        <v>40435.083333333336</v>
      </c>
      <c r="AE326" s="43">
        <v>295.54499999806302</v>
      </c>
      <c r="AF326" s="44">
        <f t="shared" si="25"/>
        <v>1008990.6299933871</v>
      </c>
      <c r="AG326" s="42">
        <v>40192.083333333336</v>
      </c>
      <c r="AH326" s="43">
        <v>1583</v>
      </c>
      <c r="AI326" s="44">
        <f t="shared" si="26"/>
        <v>1583000</v>
      </c>
      <c r="AJ326" s="42">
        <v>40435.083333333336</v>
      </c>
      <c r="AK326" s="43">
        <v>2141</v>
      </c>
      <c r="AL326" s="44">
        <f t="shared" si="27"/>
        <v>2141000</v>
      </c>
      <c r="AM326" s="42">
        <v>40192.083333333336</v>
      </c>
      <c r="AN326" s="43">
        <v>1638</v>
      </c>
      <c r="AO326" s="44">
        <f t="shared" si="28"/>
        <v>1638000</v>
      </c>
      <c r="AP326" s="42">
        <v>40435.083333333336</v>
      </c>
      <c r="AQ326" s="43">
        <v>1359</v>
      </c>
      <c r="AR326" s="44">
        <f t="shared" si="29"/>
        <v>1359000</v>
      </c>
    </row>
    <row r="327" spans="1:44" x14ac:dyDescent="0.25">
      <c r="A327" s="27">
        <v>40192.125</v>
      </c>
      <c r="B327" s="19">
        <v>2756129.0280028675</v>
      </c>
      <c r="C327" s="27">
        <v>40435.125</v>
      </c>
      <c r="D327" s="19">
        <v>2892470.5319996416</v>
      </c>
      <c r="E327" s="27">
        <v>40192.125</v>
      </c>
      <c r="F327" s="19">
        <v>2000</v>
      </c>
      <c r="G327" s="27">
        <v>40435.125</v>
      </c>
      <c r="H327" s="19">
        <v>10006000</v>
      </c>
      <c r="I327" s="27">
        <v>40192.125</v>
      </c>
      <c r="J327" s="19">
        <v>103000</v>
      </c>
      <c r="K327" s="27">
        <v>40435.125</v>
      </c>
      <c r="L327" s="19">
        <v>48000</v>
      </c>
      <c r="M327" s="19"/>
      <c r="N327" s="38">
        <v>40192.125</v>
      </c>
      <c r="O327" s="30">
        <v>673851.90600064863</v>
      </c>
      <c r="P327" s="38">
        <v>40435.125</v>
      </c>
      <c r="Q327" s="30">
        <v>747058.30800054618</v>
      </c>
      <c r="R327" s="38">
        <v>40192.125</v>
      </c>
      <c r="S327" s="30">
        <v>1084000</v>
      </c>
      <c r="T327" s="38">
        <v>40435.125</v>
      </c>
      <c r="U327" s="30">
        <v>2670000</v>
      </c>
      <c r="V327" s="38">
        <v>40192.125</v>
      </c>
      <c r="W327" s="30">
        <v>1678000</v>
      </c>
      <c r="X327" s="38">
        <v>40435.125</v>
      </c>
      <c r="Y327" s="30">
        <v>428000</v>
      </c>
      <c r="AA327" s="42">
        <v>40192.125</v>
      </c>
      <c r="AB327" s="43">
        <v>291.49499999917998</v>
      </c>
      <c r="AC327" s="44">
        <f t="shared" si="24"/>
        <v>995163.9299972005</v>
      </c>
      <c r="AD327" s="42">
        <v>40435.125</v>
      </c>
      <c r="AE327" s="43">
        <v>294.58100000023802</v>
      </c>
      <c r="AF327" s="44">
        <f t="shared" si="25"/>
        <v>1005699.5340008126</v>
      </c>
      <c r="AG327" s="42">
        <v>40192.125</v>
      </c>
      <c r="AH327" s="43">
        <v>1590</v>
      </c>
      <c r="AI327" s="44">
        <f t="shared" si="26"/>
        <v>1590000</v>
      </c>
      <c r="AJ327" s="42">
        <v>40435.125</v>
      </c>
      <c r="AK327" s="43">
        <v>2125</v>
      </c>
      <c r="AL327" s="44">
        <f t="shared" si="27"/>
        <v>2125000</v>
      </c>
      <c r="AM327" s="42">
        <v>40192.125</v>
      </c>
      <c r="AN327" s="43">
        <v>1626</v>
      </c>
      <c r="AO327" s="44">
        <f t="shared" si="28"/>
        <v>1626000</v>
      </c>
      <c r="AP327" s="42">
        <v>40435.125</v>
      </c>
      <c r="AQ327" s="43">
        <v>1384</v>
      </c>
      <c r="AR327" s="44">
        <f t="shared" si="29"/>
        <v>1384000</v>
      </c>
    </row>
    <row r="328" spans="1:44" x14ac:dyDescent="0.25">
      <c r="A328" s="27">
        <v>40192.166666666664</v>
      </c>
      <c r="B328" s="19">
        <v>2753169.0899938308</v>
      </c>
      <c r="C328" s="27">
        <v>40435.166666666664</v>
      </c>
      <c r="D328" s="19">
        <v>2878141.9740022738</v>
      </c>
      <c r="E328" s="27">
        <v>40192.166666666664</v>
      </c>
      <c r="F328" s="19">
        <v>2000</v>
      </c>
      <c r="G328" s="27">
        <v>40435.166666666664</v>
      </c>
      <c r="H328" s="19">
        <v>10002000</v>
      </c>
      <c r="I328" s="27">
        <v>40192.166666666664</v>
      </c>
      <c r="J328" s="19">
        <v>104000</v>
      </c>
      <c r="K328" s="27">
        <v>40435.166666666664</v>
      </c>
      <c r="L328" s="19">
        <v>48000</v>
      </c>
      <c r="M328" s="19"/>
      <c r="N328" s="38">
        <v>40192.166666666664</v>
      </c>
      <c r="O328" s="30">
        <v>689822.59799930698</v>
      </c>
      <c r="P328" s="38">
        <v>40435.166666666664</v>
      </c>
      <c r="Q328" s="30">
        <v>778620.7379993411</v>
      </c>
      <c r="R328" s="38">
        <v>40192.166666666664</v>
      </c>
      <c r="S328" s="30">
        <v>1072000</v>
      </c>
      <c r="T328" s="38">
        <v>40435.166666666664</v>
      </c>
      <c r="U328" s="30">
        <v>3100000</v>
      </c>
      <c r="V328" s="38">
        <v>40192.166666666664</v>
      </c>
      <c r="W328" s="30">
        <v>1748000</v>
      </c>
      <c r="X328" s="38">
        <v>40435.166666666664</v>
      </c>
      <c r="Y328" s="30">
        <v>528000</v>
      </c>
      <c r="AA328" s="42">
        <v>40192.166666666664</v>
      </c>
      <c r="AB328" s="43">
        <v>293.26600000076002</v>
      </c>
      <c r="AC328" s="44">
        <f t="shared" si="24"/>
        <v>1001210.1240025947</v>
      </c>
      <c r="AD328" s="42">
        <v>40435.166666666664</v>
      </c>
      <c r="AE328" s="43">
        <v>292.34900000318902</v>
      </c>
      <c r="AF328" s="44">
        <f t="shared" si="25"/>
        <v>998079.48601088731</v>
      </c>
      <c r="AG328" s="42">
        <v>40192.166666666664</v>
      </c>
      <c r="AH328" s="43">
        <v>1629</v>
      </c>
      <c r="AI328" s="44">
        <f t="shared" si="26"/>
        <v>1629000</v>
      </c>
      <c r="AJ328" s="42">
        <v>40435.166666666664</v>
      </c>
      <c r="AK328" s="43">
        <v>2107</v>
      </c>
      <c r="AL328" s="44">
        <f t="shared" si="27"/>
        <v>2107000</v>
      </c>
      <c r="AM328" s="42">
        <v>40192.166666666664</v>
      </c>
      <c r="AN328" s="43">
        <v>1615</v>
      </c>
      <c r="AO328" s="44">
        <f t="shared" si="28"/>
        <v>1615000</v>
      </c>
      <c r="AP328" s="42">
        <v>40435.166666666664</v>
      </c>
      <c r="AQ328" s="43">
        <v>1386</v>
      </c>
      <c r="AR328" s="44">
        <f t="shared" si="29"/>
        <v>1386000</v>
      </c>
    </row>
    <row r="329" spans="1:44" x14ac:dyDescent="0.25">
      <c r="A329" s="27">
        <v>40192.208333333336</v>
      </c>
      <c r="B329" s="19">
        <v>2746549.3440076988</v>
      </c>
      <c r="C329" s="27">
        <v>40435.208333333336</v>
      </c>
      <c r="D329" s="19">
        <v>2866790.4240079988</v>
      </c>
      <c r="E329" s="27">
        <v>40192.208333333336</v>
      </c>
      <c r="F329" s="19">
        <v>3000</v>
      </c>
      <c r="G329" s="27">
        <v>40435.208333333336</v>
      </c>
      <c r="H329" s="19">
        <v>10097000</v>
      </c>
      <c r="I329" s="27">
        <v>40192.208333333336</v>
      </c>
      <c r="J329" s="19">
        <v>106000</v>
      </c>
      <c r="K329" s="27">
        <v>40435.208333333336</v>
      </c>
      <c r="L329" s="19">
        <v>47000</v>
      </c>
      <c r="M329" s="19"/>
      <c r="N329" s="38">
        <v>40192.208333333336</v>
      </c>
      <c r="O329" s="30">
        <v>683086.77600010962</v>
      </c>
      <c r="P329" s="38">
        <v>40435.208333333336</v>
      </c>
      <c r="Q329" s="30">
        <v>744460.25399916025</v>
      </c>
      <c r="R329" s="38">
        <v>40192.208333333336</v>
      </c>
      <c r="S329" s="30">
        <v>1185000</v>
      </c>
      <c r="T329" s="38">
        <v>40435.208333333336</v>
      </c>
      <c r="U329" s="30">
        <v>3010000</v>
      </c>
      <c r="V329" s="38">
        <v>40192.208333333336</v>
      </c>
      <c r="W329" s="30">
        <v>1907000</v>
      </c>
      <c r="X329" s="38">
        <v>40435.208333333336</v>
      </c>
      <c r="Y329" s="30">
        <v>503000</v>
      </c>
      <c r="AA329" s="42">
        <v>40192.208333333336</v>
      </c>
      <c r="AB329" s="43">
        <v>286.641999999061</v>
      </c>
      <c r="AC329" s="44">
        <f t="shared" si="24"/>
        <v>978595.78799679421</v>
      </c>
      <c r="AD329" s="42">
        <v>40435.208333333336</v>
      </c>
      <c r="AE329" s="43">
        <v>290.97199999913602</v>
      </c>
      <c r="AF329" s="44">
        <f t="shared" si="25"/>
        <v>993378.40799705032</v>
      </c>
      <c r="AG329" s="42">
        <v>40192.208333333336</v>
      </c>
      <c r="AH329" s="43">
        <v>1571</v>
      </c>
      <c r="AI329" s="44">
        <f t="shared" si="26"/>
        <v>1571000</v>
      </c>
      <c r="AJ329" s="42">
        <v>40435.208333333336</v>
      </c>
      <c r="AK329" s="43">
        <v>2100</v>
      </c>
      <c r="AL329" s="44">
        <f t="shared" si="27"/>
        <v>2100000</v>
      </c>
      <c r="AM329" s="42">
        <v>40192.208333333336</v>
      </c>
      <c r="AN329" s="43">
        <v>1593</v>
      </c>
      <c r="AO329" s="44">
        <f t="shared" si="28"/>
        <v>1593000</v>
      </c>
      <c r="AP329" s="42">
        <v>40435.208333333336</v>
      </c>
      <c r="AQ329" s="43">
        <v>1408</v>
      </c>
      <c r="AR329" s="44">
        <f t="shared" si="29"/>
        <v>1408000</v>
      </c>
    </row>
    <row r="330" spans="1:44" x14ac:dyDescent="0.25">
      <c r="A330" s="27">
        <v>40192.25</v>
      </c>
      <c r="B330" s="19">
        <v>2755442.8139984915</v>
      </c>
      <c r="C330" s="27">
        <v>40435.25</v>
      </c>
      <c r="D330" s="19">
        <v>2867162.5499942782</v>
      </c>
      <c r="E330" s="27">
        <v>40192.25</v>
      </c>
      <c r="F330" s="19">
        <v>3000</v>
      </c>
      <c r="G330" s="27">
        <v>40435.25</v>
      </c>
      <c r="H330" s="19">
        <v>10090000</v>
      </c>
      <c r="I330" s="27">
        <v>40192.25</v>
      </c>
      <c r="J330" s="19">
        <v>109000</v>
      </c>
      <c r="K330" s="27">
        <v>40435.25</v>
      </c>
      <c r="L330" s="19">
        <v>47000</v>
      </c>
      <c r="M330" s="19"/>
      <c r="N330" s="38">
        <v>40192.25</v>
      </c>
      <c r="O330" s="30">
        <v>683254.0620005012</v>
      </c>
      <c r="P330" s="38">
        <v>40435.25</v>
      </c>
      <c r="Q330" s="30">
        <v>729233.81399928639</v>
      </c>
      <c r="R330" s="38">
        <v>40192.25</v>
      </c>
      <c r="S330" s="30">
        <v>1213000</v>
      </c>
      <c r="T330" s="38">
        <v>40435.25</v>
      </c>
      <c r="U330" s="30">
        <v>2947000</v>
      </c>
      <c r="V330" s="38">
        <v>40192.25</v>
      </c>
      <c r="W330" s="30">
        <v>1785000</v>
      </c>
      <c r="X330" s="38">
        <v>40435.25</v>
      </c>
      <c r="Y330" s="30">
        <v>470000</v>
      </c>
      <c r="AA330" s="42">
        <v>40192.25</v>
      </c>
      <c r="AB330" s="43">
        <v>289.75400000065599</v>
      </c>
      <c r="AC330" s="44">
        <f t="shared" si="24"/>
        <v>989220.15600223956</v>
      </c>
      <c r="AD330" s="42">
        <v>40435.25</v>
      </c>
      <c r="AE330" s="43">
        <v>289.35599999874802</v>
      </c>
      <c r="AF330" s="44">
        <f t="shared" si="25"/>
        <v>987861.38399572577</v>
      </c>
      <c r="AG330" s="42">
        <v>40192.25</v>
      </c>
      <c r="AH330" s="43">
        <v>1531</v>
      </c>
      <c r="AI330" s="44">
        <f t="shared" si="26"/>
        <v>1531000</v>
      </c>
      <c r="AJ330" s="42">
        <v>40435.25</v>
      </c>
      <c r="AK330" s="43">
        <v>2097</v>
      </c>
      <c r="AL330" s="44">
        <f t="shared" si="27"/>
        <v>2097000</v>
      </c>
      <c r="AM330" s="42">
        <v>40192.25</v>
      </c>
      <c r="AN330" s="43">
        <v>1585</v>
      </c>
      <c r="AO330" s="44">
        <f t="shared" si="28"/>
        <v>1585000</v>
      </c>
      <c r="AP330" s="42">
        <v>40435.25</v>
      </c>
      <c r="AQ330" s="43">
        <v>1412</v>
      </c>
      <c r="AR330" s="44">
        <f t="shared" si="29"/>
        <v>1412000</v>
      </c>
    </row>
    <row r="331" spans="1:44" x14ac:dyDescent="0.25">
      <c r="A331" s="27">
        <v>40192.291666666664</v>
      </c>
      <c r="B331" s="19">
        <v>2844046.3559924583</v>
      </c>
      <c r="C331" s="27">
        <v>40435.291666666664</v>
      </c>
      <c r="D331" s="19">
        <v>2977386.9539937554</v>
      </c>
      <c r="E331" s="27">
        <v>40192.291666666664</v>
      </c>
      <c r="F331" s="19">
        <v>4000</v>
      </c>
      <c r="G331" s="27">
        <v>40435.291666666664</v>
      </c>
      <c r="H331" s="19">
        <v>10152000</v>
      </c>
      <c r="I331" s="27">
        <v>40192.291666666664</v>
      </c>
      <c r="J331" s="19">
        <v>105000</v>
      </c>
      <c r="K331" s="27">
        <v>40435.291666666664</v>
      </c>
      <c r="L331" s="19">
        <v>47000</v>
      </c>
      <c r="M331" s="19"/>
      <c r="N331" s="38">
        <v>40192.291666666664</v>
      </c>
      <c r="O331" s="30">
        <v>720610.04999983951</v>
      </c>
      <c r="P331" s="38">
        <v>40435.291666666664</v>
      </c>
      <c r="Q331" s="30">
        <v>816393.23400018096</v>
      </c>
      <c r="R331" s="38">
        <v>40192.291666666664</v>
      </c>
      <c r="S331" s="30">
        <v>1153000</v>
      </c>
      <c r="T331" s="38">
        <v>40435.291666666664</v>
      </c>
      <c r="U331" s="30">
        <v>3606000</v>
      </c>
      <c r="V331" s="38">
        <v>40192.291666666664</v>
      </c>
      <c r="W331" s="30">
        <v>1802000</v>
      </c>
      <c r="X331" s="38">
        <v>40435.291666666664</v>
      </c>
      <c r="Y331" s="30">
        <v>510000</v>
      </c>
      <c r="AA331" s="42">
        <v>40192.291666666664</v>
      </c>
      <c r="AB331" s="43">
        <v>294.01200000010402</v>
      </c>
      <c r="AC331" s="44">
        <f t="shared" si="24"/>
        <v>1003756.9680003552</v>
      </c>
      <c r="AD331" s="42">
        <v>40435.291666666664</v>
      </c>
      <c r="AE331" s="43">
        <v>294.58399999886802</v>
      </c>
      <c r="AF331" s="44">
        <f t="shared" si="25"/>
        <v>1005709.7759961354</v>
      </c>
      <c r="AG331" s="42">
        <v>40192.291666666664</v>
      </c>
      <c r="AH331" s="43">
        <v>1548</v>
      </c>
      <c r="AI331" s="44">
        <f t="shared" si="26"/>
        <v>1548000</v>
      </c>
      <c r="AJ331" s="42">
        <v>40435.291666666664</v>
      </c>
      <c r="AK331" s="43">
        <v>2034</v>
      </c>
      <c r="AL331" s="44">
        <f t="shared" si="27"/>
        <v>2034000</v>
      </c>
      <c r="AM331" s="42">
        <v>40192.291666666664</v>
      </c>
      <c r="AN331" s="43">
        <v>1550</v>
      </c>
      <c r="AO331" s="44">
        <f t="shared" si="28"/>
        <v>1550000</v>
      </c>
      <c r="AP331" s="42">
        <v>40435.291666666664</v>
      </c>
      <c r="AQ331" s="43">
        <v>1424</v>
      </c>
      <c r="AR331" s="44">
        <f t="shared" si="29"/>
        <v>1424000</v>
      </c>
    </row>
    <row r="332" spans="1:44" x14ac:dyDescent="0.25">
      <c r="A332" s="27">
        <v>40192.333333333336</v>
      </c>
      <c r="B332" s="19">
        <v>2852898.8579995907</v>
      </c>
      <c r="C332" s="27">
        <v>40435.333333333336</v>
      </c>
      <c r="D332" s="19">
        <v>2952324.7800127817</v>
      </c>
      <c r="E332" s="27">
        <v>40192.333333333336</v>
      </c>
      <c r="F332" s="19">
        <v>3000</v>
      </c>
      <c r="G332" s="27">
        <v>40435.333333333336</v>
      </c>
      <c r="H332" s="19">
        <v>10621000</v>
      </c>
      <c r="I332" s="27">
        <v>40192.333333333336</v>
      </c>
      <c r="J332" s="19">
        <v>105000</v>
      </c>
      <c r="K332" s="27">
        <v>40435.333333333336</v>
      </c>
      <c r="L332" s="19">
        <v>58000</v>
      </c>
      <c r="M332" s="19"/>
      <c r="N332" s="38">
        <v>40192.333333333336</v>
      </c>
      <c r="O332" s="30">
        <v>745474.2120000273</v>
      </c>
      <c r="P332" s="38">
        <v>40435.333333333336</v>
      </c>
      <c r="Q332" s="30">
        <v>834316.73400017759</v>
      </c>
      <c r="R332" s="38">
        <v>40192.333333333336</v>
      </c>
      <c r="S332" s="30">
        <v>1093000</v>
      </c>
      <c r="T332" s="38">
        <v>40435.333333333336</v>
      </c>
      <c r="U332" s="30">
        <v>3441000</v>
      </c>
      <c r="V332" s="38">
        <v>40192.333333333336</v>
      </c>
      <c r="W332" s="30">
        <v>1879000</v>
      </c>
      <c r="X332" s="38">
        <v>40435.333333333336</v>
      </c>
      <c r="Y332" s="30">
        <v>511000</v>
      </c>
      <c r="AA332" s="42">
        <v>40192.333333333336</v>
      </c>
      <c r="AB332" s="43">
        <v>307.47199999913602</v>
      </c>
      <c r="AC332" s="44">
        <f t="shared" si="24"/>
        <v>1049709.4079970503</v>
      </c>
      <c r="AD332" s="42">
        <v>40435.333333333336</v>
      </c>
      <c r="AE332" s="43">
        <v>302.00100000202701</v>
      </c>
      <c r="AF332" s="44">
        <f t="shared" si="25"/>
        <v>1031031.4140069202</v>
      </c>
      <c r="AG332" s="42">
        <v>40192.333333333336</v>
      </c>
      <c r="AH332" s="43">
        <v>1534</v>
      </c>
      <c r="AI332" s="44">
        <f t="shared" si="26"/>
        <v>1534000</v>
      </c>
      <c r="AJ332" s="42">
        <v>40435.333333333336</v>
      </c>
      <c r="AK332" s="43">
        <v>2067</v>
      </c>
      <c r="AL332" s="44">
        <f t="shared" si="27"/>
        <v>2067000</v>
      </c>
      <c r="AM332" s="42">
        <v>40192.333333333336</v>
      </c>
      <c r="AN332" s="43">
        <v>1537</v>
      </c>
      <c r="AO332" s="44">
        <f t="shared" si="28"/>
        <v>1537000</v>
      </c>
      <c r="AP332" s="42">
        <v>40435.333333333336</v>
      </c>
      <c r="AQ332" s="43">
        <v>1474</v>
      </c>
      <c r="AR332" s="44">
        <f t="shared" si="29"/>
        <v>1474000</v>
      </c>
    </row>
    <row r="333" spans="1:44" x14ac:dyDescent="0.25">
      <c r="A333" s="27">
        <v>40192.375</v>
      </c>
      <c r="B333" s="19">
        <v>2904221.520008917</v>
      </c>
      <c r="C333" s="27">
        <v>40435.375</v>
      </c>
      <c r="D333" s="19">
        <v>3051467.3399922433</v>
      </c>
      <c r="E333" s="27">
        <v>40192.375</v>
      </c>
      <c r="F333" s="19">
        <v>3000</v>
      </c>
      <c r="G333" s="27">
        <v>40435.375</v>
      </c>
      <c r="H333" s="19">
        <v>9871000</v>
      </c>
      <c r="I333" s="27">
        <v>40192.375</v>
      </c>
      <c r="J333" s="19">
        <v>109000</v>
      </c>
      <c r="K333" s="27">
        <v>40435.375</v>
      </c>
      <c r="L333" s="19">
        <v>114000</v>
      </c>
      <c r="M333" s="19"/>
      <c r="N333" s="38">
        <v>40192.375</v>
      </c>
      <c r="O333" s="30">
        <v>810248.0340000171</v>
      </c>
      <c r="P333" s="38">
        <v>40435.375</v>
      </c>
      <c r="Q333" s="30">
        <v>933940.66800130764</v>
      </c>
      <c r="R333" s="38">
        <v>40192.375</v>
      </c>
      <c r="S333" s="30">
        <v>1073000</v>
      </c>
      <c r="T333" s="38">
        <v>40435.375</v>
      </c>
      <c r="U333" s="30">
        <v>3765000</v>
      </c>
      <c r="V333" s="38">
        <v>40192.375</v>
      </c>
      <c r="W333" s="30">
        <v>1835000</v>
      </c>
      <c r="X333" s="38">
        <v>40435.375</v>
      </c>
      <c r="Y333" s="30">
        <v>501000</v>
      </c>
      <c r="AA333" s="42">
        <v>40192.375</v>
      </c>
      <c r="AB333" s="43">
        <v>328.85400000028301</v>
      </c>
      <c r="AC333" s="44">
        <f t="shared" ref="AC333:AC396" si="30">AB333*3414</f>
        <v>1122707.5560009661</v>
      </c>
      <c r="AD333" s="42">
        <v>40435.375</v>
      </c>
      <c r="AE333" s="43">
        <v>334.28599999845</v>
      </c>
      <c r="AF333" s="44">
        <f t="shared" ref="AF333:AF396" si="31">AE333*3414</f>
        <v>1141252.4039947083</v>
      </c>
      <c r="AG333" s="42">
        <v>40192.375</v>
      </c>
      <c r="AH333" s="43">
        <v>1665</v>
      </c>
      <c r="AI333" s="44">
        <f t="shared" ref="AI333:AI396" si="32">AH333*1000</f>
        <v>1665000</v>
      </c>
      <c r="AJ333" s="42">
        <v>40435.375</v>
      </c>
      <c r="AK333" s="43">
        <v>2074</v>
      </c>
      <c r="AL333" s="44">
        <f t="shared" ref="AL333:AL396" si="33">AK333*1000</f>
        <v>2074000</v>
      </c>
      <c r="AM333" s="42">
        <v>40192.375</v>
      </c>
      <c r="AN333" s="43">
        <v>1520</v>
      </c>
      <c r="AO333" s="44">
        <f t="shared" ref="AO333:AO396" si="34">AN333*1000</f>
        <v>1520000</v>
      </c>
      <c r="AP333" s="42">
        <v>40435.375</v>
      </c>
      <c r="AQ333" s="43">
        <v>1377</v>
      </c>
      <c r="AR333" s="44">
        <f t="shared" ref="AR333:AR396" si="35">AQ333*1000</f>
        <v>1377000</v>
      </c>
    </row>
    <row r="334" spans="1:44" x14ac:dyDescent="0.25">
      <c r="A334" s="27">
        <v>40192.416666666664</v>
      </c>
      <c r="B334" s="19">
        <v>3018399.3359910934</v>
      </c>
      <c r="C334" s="27">
        <v>40435.416666666664</v>
      </c>
      <c r="D334" s="19">
        <v>3246044.8559952443</v>
      </c>
      <c r="E334" s="27">
        <v>40192.416666666664</v>
      </c>
      <c r="F334" s="19">
        <v>4000</v>
      </c>
      <c r="G334" s="27">
        <v>40435.416666666664</v>
      </c>
      <c r="H334" s="19">
        <v>10205000</v>
      </c>
      <c r="I334" s="27">
        <v>40192.416666666664</v>
      </c>
      <c r="J334" s="19">
        <v>109000</v>
      </c>
      <c r="K334" s="27">
        <v>40435.416666666664</v>
      </c>
      <c r="L334" s="19">
        <v>112000</v>
      </c>
      <c r="M334" s="19"/>
      <c r="N334" s="38">
        <v>40192.416666666664</v>
      </c>
      <c r="O334" s="30">
        <v>872676.43800029019</v>
      </c>
      <c r="P334" s="38">
        <v>40435.416666666664</v>
      </c>
      <c r="Q334" s="30">
        <v>1051757.8079989587</v>
      </c>
      <c r="R334" s="38">
        <v>40192.416666666664</v>
      </c>
      <c r="S334" s="30">
        <v>1191000</v>
      </c>
      <c r="T334" s="38">
        <v>40435.416666666664</v>
      </c>
      <c r="U334" s="30">
        <v>4080000</v>
      </c>
      <c r="V334" s="38">
        <v>40192.416666666664</v>
      </c>
      <c r="W334" s="30">
        <v>1825000</v>
      </c>
      <c r="X334" s="38">
        <v>40435.416666666664</v>
      </c>
      <c r="Y334" s="30">
        <v>479000</v>
      </c>
      <c r="AA334" s="42">
        <v>40192.416666666664</v>
      </c>
      <c r="AB334" s="43">
        <v>354.00100000016403</v>
      </c>
      <c r="AC334" s="44">
        <f t="shared" si="30"/>
        <v>1208559.4140005601</v>
      </c>
      <c r="AD334" s="42">
        <v>40435.416666666664</v>
      </c>
      <c r="AE334" s="43">
        <v>371.65799999982102</v>
      </c>
      <c r="AF334" s="44">
        <f t="shared" si="31"/>
        <v>1268840.4119993888</v>
      </c>
      <c r="AG334" s="42">
        <v>40192.416666666664</v>
      </c>
      <c r="AH334" s="43">
        <v>1712</v>
      </c>
      <c r="AI334" s="44">
        <f t="shared" si="32"/>
        <v>1712000</v>
      </c>
      <c r="AJ334" s="42">
        <v>40435.416666666664</v>
      </c>
      <c r="AK334" s="43">
        <v>2177</v>
      </c>
      <c r="AL334" s="44">
        <f t="shared" si="33"/>
        <v>2177000</v>
      </c>
      <c r="AM334" s="42">
        <v>40192.416666666664</v>
      </c>
      <c r="AN334" s="43">
        <v>1361</v>
      </c>
      <c r="AO334" s="44">
        <f t="shared" si="34"/>
        <v>1361000</v>
      </c>
      <c r="AP334" s="42">
        <v>40435.416666666664</v>
      </c>
      <c r="AQ334" s="43">
        <v>1324</v>
      </c>
      <c r="AR334" s="44">
        <f t="shared" si="35"/>
        <v>1324000</v>
      </c>
    </row>
    <row r="335" spans="1:44" x14ac:dyDescent="0.25">
      <c r="A335" s="27">
        <v>40192.458333333336</v>
      </c>
      <c r="B335" s="19">
        <v>3052515.4380098325</v>
      </c>
      <c r="C335" s="27">
        <v>40435.458333333336</v>
      </c>
      <c r="D335" s="19">
        <v>3338082.8820056841</v>
      </c>
      <c r="E335" s="27">
        <v>40192.458333333336</v>
      </c>
      <c r="F335" s="19">
        <v>4000</v>
      </c>
      <c r="G335" s="27">
        <v>40435.458333333336</v>
      </c>
      <c r="H335" s="19">
        <v>11199000</v>
      </c>
      <c r="I335" s="27">
        <v>40192.458333333336</v>
      </c>
      <c r="J335" s="19">
        <v>95000</v>
      </c>
      <c r="K335" s="27">
        <v>40435.458333333336</v>
      </c>
      <c r="L335" s="19">
        <v>111000</v>
      </c>
      <c r="M335" s="19"/>
      <c r="N335" s="38">
        <v>40192.458333333336</v>
      </c>
      <c r="O335" s="30">
        <v>949931.84400014684</v>
      </c>
      <c r="P335" s="38">
        <v>40435.458333333336</v>
      </c>
      <c r="Q335" s="30">
        <v>1081934.1539994776</v>
      </c>
      <c r="R335" s="38">
        <v>40192.458333333336</v>
      </c>
      <c r="S335" s="30">
        <v>1197000</v>
      </c>
      <c r="T335" s="38">
        <v>40435.458333333336</v>
      </c>
      <c r="U335" s="30">
        <v>3968000</v>
      </c>
      <c r="V335" s="38">
        <v>40192.458333333336</v>
      </c>
      <c r="W335" s="30">
        <v>1730000</v>
      </c>
      <c r="X335" s="38">
        <v>40435.458333333336</v>
      </c>
      <c r="Y335" s="30">
        <v>467000</v>
      </c>
      <c r="AA335" s="42">
        <v>40192.458333333336</v>
      </c>
      <c r="AB335" s="43">
        <v>377.72299999929999</v>
      </c>
      <c r="AC335" s="44">
        <f t="shared" si="30"/>
        <v>1289546.3219976102</v>
      </c>
      <c r="AD335" s="42">
        <v>40435.458333333336</v>
      </c>
      <c r="AE335" s="43">
        <v>395.24900000169902</v>
      </c>
      <c r="AF335" s="44">
        <f t="shared" si="31"/>
        <v>1349380.0860058004</v>
      </c>
      <c r="AG335" s="42">
        <v>40192.458333333336</v>
      </c>
      <c r="AH335" s="43">
        <v>1770</v>
      </c>
      <c r="AI335" s="44">
        <f t="shared" si="32"/>
        <v>1770000</v>
      </c>
      <c r="AJ335" s="42">
        <v>40435.458333333336</v>
      </c>
      <c r="AK335" s="43">
        <v>2286</v>
      </c>
      <c r="AL335" s="44">
        <f t="shared" si="33"/>
        <v>2286000</v>
      </c>
      <c r="AM335" s="42">
        <v>40192.458333333336</v>
      </c>
      <c r="AN335" s="43">
        <v>1241</v>
      </c>
      <c r="AO335" s="44">
        <f t="shared" si="34"/>
        <v>1241000</v>
      </c>
      <c r="AP335" s="42">
        <v>40435.458333333336</v>
      </c>
      <c r="AQ335" s="43">
        <v>1329</v>
      </c>
      <c r="AR335" s="44">
        <f t="shared" si="35"/>
        <v>1329000</v>
      </c>
    </row>
    <row r="336" spans="1:44" x14ac:dyDescent="0.25">
      <c r="A336" s="27">
        <v>40192.5</v>
      </c>
      <c r="B336" s="19">
        <v>3106419.0839919122</v>
      </c>
      <c r="C336" s="27">
        <v>40435.5</v>
      </c>
      <c r="D336" s="19">
        <v>3384561.0780011197</v>
      </c>
      <c r="E336" s="27">
        <v>40192.5</v>
      </c>
      <c r="F336" s="19">
        <v>3000</v>
      </c>
      <c r="G336" s="27">
        <v>40435.5</v>
      </c>
      <c r="H336" s="19">
        <v>10861000</v>
      </c>
      <c r="I336" s="27">
        <v>40192.5</v>
      </c>
      <c r="J336" s="19">
        <v>107000</v>
      </c>
      <c r="K336" s="27">
        <v>40435.5</v>
      </c>
      <c r="L336" s="19">
        <v>111000</v>
      </c>
      <c r="M336" s="19"/>
      <c r="N336" s="38">
        <v>40192.5</v>
      </c>
      <c r="O336" s="30">
        <v>984051.3599991739</v>
      </c>
      <c r="P336" s="38">
        <v>40435.5</v>
      </c>
      <c r="Q336" s="30">
        <v>1123834.1760012188</v>
      </c>
      <c r="R336" s="38">
        <v>40192.5</v>
      </c>
      <c r="S336" s="30">
        <v>1248000</v>
      </c>
      <c r="T336" s="38">
        <v>40435.5</v>
      </c>
      <c r="U336" s="30">
        <v>3821000</v>
      </c>
      <c r="V336" s="38">
        <v>40192.5</v>
      </c>
      <c r="W336" s="30">
        <v>1593000</v>
      </c>
      <c r="X336" s="38">
        <v>40435.5</v>
      </c>
      <c r="Y336" s="30">
        <v>452000</v>
      </c>
      <c r="AA336" s="42">
        <v>40192.5</v>
      </c>
      <c r="AB336" s="43">
        <v>385.33000000007502</v>
      </c>
      <c r="AC336" s="44">
        <f t="shared" si="30"/>
        <v>1315516.6200002562</v>
      </c>
      <c r="AD336" s="42">
        <v>40435.5</v>
      </c>
      <c r="AE336" s="43">
        <v>401.17399999871901</v>
      </c>
      <c r="AF336" s="44">
        <f t="shared" si="31"/>
        <v>1369608.0359956268</v>
      </c>
      <c r="AG336" s="42">
        <v>40192.5</v>
      </c>
      <c r="AH336" s="43">
        <v>1817</v>
      </c>
      <c r="AI336" s="44">
        <f t="shared" si="32"/>
        <v>1817000</v>
      </c>
      <c r="AJ336" s="42">
        <v>40435.5</v>
      </c>
      <c r="AK336" s="43">
        <v>2310</v>
      </c>
      <c r="AL336" s="44">
        <f t="shared" si="33"/>
        <v>2310000</v>
      </c>
      <c r="AM336" s="42">
        <v>40192.5</v>
      </c>
      <c r="AN336" s="43">
        <v>1291</v>
      </c>
      <c r="AO336" s="44">
        <f t="shared" si="34"/>
        <v>1291000</v>
      </c>
      <c r="AP336" s="42">
        <v>40435.5</v>
      </c>
      <c r="AQ336" s="43">
        <v>1297</v>
      </c>
      <c r="AR336" s="44">
        <f t="shared" si="35"/>
        <v>1297000</v>
      </c>
    </row>
    <row r="337" spans="1:44" x14ac:dyDescent="0.25">
      <c r="A337" s="27">
        <v>40192.541666666664</v>
      </c>
      <c r="B337" s="19">
        <v>3085675.6200066125</v>
      </c>
      <c r="C337" s="27">
        <v>40435.541666666664</v>
      </c>
      <c r="D337" s="19">
        <v>3248574.6300045163</v>
      </c>
      <c r="E337" s="27">
        <v>40192.541666666664</v>
      </c>
      <c r="F337" s="19">
        <v>3000</v>
      </c>
      <c r="G337" s="27">
        <v>40435.541666666664</v>
      </c>
      <c r="H337" s="19">
        <v>10507000</v>
      </c>
      <c r="I337" s="27">
        <v>40192.541666666664</v>
      </c>
      <c r="J337" s="19">
        <v>104000</v>
      </c>
      <c r="K337" s="27">
        <v>40435.541666666664</v>
      </c>
      <c r="L337" s="19">
        <v>113000</v>
      </c>
      <c r="M337" s="19"/>
      <c r="N337" s="38">
        <v>40192.541666666664</v>
      </c>
      <c r="O337" s="30">
        <v>981801.53400002047</v>
      </c>
      <c r="P337" s="38">
        <v>40435.541666666664</v>
      </c>
      <c r="Q337" s="30">
        <v>1101117.4199993</v>
      </c>
      <c r="R337" s="38">
        <v>40192.541666666664</v>
      </c>
      <c r="S337" s="30">
        <v>1320000</v>
      </c>
      <c r="T337" s="38">
        <v>40435.541666666664</v>
      </c>
      <c r="U337" s="30">
        <v>3722000</v>
      </c>
      <c r="V337" s="38">
        <v>40192.541666666664</v>
      </c>
      <c r="W337" s="30">
        <v>1516000</v>
      </c>
      <c r="X337" s="38">
        <v>40435.541666666664</v>
      </c>
      <c r="Y337" s="30">
        <v>459000</v>
      </c>
      <c r="AA337" s="42">
        <v>40192.541666666664</v>
      </c>
      <c r="AB337" s="43">
        <v>380.110000001267</v>
      </c>
      <c r="AC337" s="44">
        <f t="shared" si="30"/>
        <v>1297695.5400043256</v>
      </c>
      <c r="AD337" s="42">
        <v>40435.541666666664</v>
      </c>
      <c r="AE337" s="43">
        <v>393.23299999907601</v>
      </c>
      <c r="AF337" s="44">
        <f t="shared" si="31"/>
        <v>1342497.4619968454</v>
      </c>
      <c r="AG337" s="42">
        <v>40192.541666666664</v>
      </c>
      <c r="AH337" s="43">
        <v>1882</v>
      </c>
      <c r="AI337" s="44">
        <f t="shared" si="32"/>
        <v>1882000</v>
      </c>
      <c r="AJ337" s="42">
        <v>40435.541666666664</v>
      </c>
      <c r="AK337" s="43">
        <v>2307</v>
      </c>
      <c r="AL337" s="44">
        <f t="shared" si="33"/>
        <v>2307000</v>
      </c>
      <c r="AM337" s="42">
        <v>40192.541666666664</v>
      </c>
      <c r="AN337" s="43">
        <v>1286</v>
      </c>
      <c r="AO337" s="44">
        <f t="shared" si="34"/>
        <v>1286000</v>
      </c>
      <c r="AP337" s="42">
        <v>40435.541666666664</v>
      </c>
      <c r="AQ337" s="43">
        <v>1253</v>
      </c>
      <c r="AR337" s="44">
        <f t="shared" si="35"/>
        <v>1253000</v>
      </c>
    </row>
    <row r="338" spans="1:44" x14ac:dyDescent="0.25">
      <c r="A338" s="27">
        <v>40192.583333333336</v>
      </c>
      <c r="B338" s="19">
        <v>3110444.1900002696</v>
      </c>
      <c r="C338" s="27">
        <v>40435.583333333336</v>
      </c>
      <c r="D338" s="19">
        <v>3265135.9439958553</v>
      </c>
      <c r="E338" s="27">
        <v>40192.583333333336</v>
      </c>
      <c r="F338" s="19">
        <v>2000</v>
      </c>
      <c r="G338" s="27">
        <v>40435.583333333336</v>
      </c>
      <c r="H338" s="19">
        <v>10330000</v>
      </c>
      <c r="I338" s="27">
        <v>40192.583333333336</v>
      </c>
      <c r="J338" s="19">
        <v>104000</v>
      </c>
      <c r="K338" s="27">
        <v>40435.583333333336</v>
      </c>
      <c r="L338" s="19">
        <v>114000</v>
      </c>
      <c r="M338" s="19"/>
      <c r="N338" s="38">
        <v>40192.583333333336</v>
      </c>
      <c r="O338" s="30">
        <v>996720.71400040295</v>
      </c>
      <c r="P338" s="38">
        <v>40435.583333333336</v>
      </c>
      <c r="Q338" s="30">
        <v>1073911.2539991636</v>
      </c>
      <c r="R338" s="38">
        <v>40192.583333333336</v>
      </c>
      <c r="S338" s="30">
        <v>1387000</v>
      </c>
      <c r="T338" s="38">
        <v>40435.583333333336</v>
      </c>
      <c r="U338" s="30">
        <v>3557000</v>
      </c>
      <c r="V338" s="38">
        <v>40192.583333333336</v>
      </c>
      <c r="W338" s="30">
        <v>1484000</v>
      </c>
      <c r="X338" s="38">
        <v>40435.583333333336</v>
      </c>
      <c r="Y338" s="30">
        <v>454000</v>
      </c>
      <c r="AA338" s="42">
        <v>40192.583333333336</v>
      </c>
      <c r="AB338" s="43">
        <v>381.95999999903103</v>
      </c>
      <c r="AC338" s="44">
        <f t="shared" si="30"/>
        <v>1304011.4399966919</v>
      </c>
      <c r="AD338" s="42">
        <v>40435.583333333336</v>
      </c>
      <c r="AE338" s="43">
        <v>392.70700000226498</v>
      </c>
      <c r="AF338" s="44">
        <f t="shared" si="31"/>
        <v>1340701.6980077326</v>
      </c>
      <c r="AG338" s="42">
        <v>40192.583333333336</v>
      </c>
      <c r="AH338" s="43">
        <v>1868</v>
      </c>
      <c r="AI338" s="44">
        <f t="shared" si="32"/>
        <v>1868000</v>
      </c>
      <c r="AJ338" s="42">
        <v>40435.583333333336</v>
      </c>
      <c r="AK338" s="43">
        <v>2333</v>
      </c>
      <c r="AL338" s="44">
        <f t="shared" si="33"/>
        <v>2333000</v>
      </c>
      <c r="AM338" s="42">
        <v>40192.583333333336</v>
      </c>
      <c r="AN338" s="43">
        <v>1317</v>
      </c>
      <c r="AO338" s="44">
        <f t="shared" si="34"/>
        <v>1317000</v>
      </c>
      <c r="AP338" s="42">
        <v>40435.583333333336</v>
      </c>
      <c r="AQ338" s="43">
        <v>1213</v>
      </c>
      <c r="AR338" s="44">
        <f t="shared" si="35"/>
        <v>1213000</v>
      </c>
    </row>
    <row r="339" spans="1:44" x14ac:dyDescent="0.25">
      <c r="A339" s="27">
        <v>40192.625</v>
      </c>
      <c r="B339" s="19">
        <v>3145028.0099911443</v>
      </c>
      <c r="C339" s="27">
        <v>40435.625</v>
      </c>
      <c r="D339" s="19">
        <v>3208514.7539991597</v>
      </c>
      <c r="E339" s="27">
        <v>40192.625</v>
      </c>
      <c r="F339" s="19">
        <v>3000</v>
      </c>
      <c r="G339" s="27">
        <v>40435.625</v>
      </c>
      <c r="H339" s="19">
        <v>9950000</v>
      </c>
      <c r="I339" s="27">
        <v>40192.625</v>
      </c>
      <c r="J339" s="19">
        <v>98000</v>
      </c>
      <c r="K339" s="27">
        <v>40435.625</v>
      </c>
      <c r="L339" s="19">
        <v>61000</v>
      </c>
      <c r="M339" s="19"/>
      <c r="N339" s="38">
        <v>40192.625</v>
      </c>
      <c r="O339" s="30">
        <v>984863.89200040617</v>
      </c>
      <c r="P339" s="38">
        <v>40435.625</v>
      </c>
      <c r="Q339" s="30">
        <v>1123765.8960011574</v>
      </c>
      <c r="R339" s="38">
        <v>40192.625</v>
      </c>
      <c r="S339" s="30">
        <v>1300000</v>
      </c>
      <c r="T339" s="38">
        <v>40435.625</v>
      </c>
      <c r="U339" s="30">
        <v>3464000</v>
      </c>
      <c r="V339" s="38">
        <v>40192.625</v>
      </c>
      <c r="W339" s="30">
        <v>1515000</v>
      </c>
      <c r="X339" s="38">
        <v>40435.625</v>
      </c>
      <c r="Y339" s="30">
        <v>445000</v>
      </c>
      <c r="AA339" s="42">
        <v>40192.625</v>
      </c>
      <c r="AB339" s="43">
        <v>387.09300000034301</v>
      </c>
      <c r="AC339" s="44">
        <f t="shared" si="30"/>
        <v>1321535.502001171</v>
      </c>
      <c r="AD339" s="42">
        <v>40435.625</v>
      </c>
      <c r="AE339" s="43">
        <v>396.86400000006</v>
      </c>
      <c r="AF339" s="44">
        <f t="shared" si="31"/>
        <v>1354893.6960002049</v>
      </c>
      <c r="AG339" s="42">
        <v>40192.625</v>
      </c>
      <c r="AH339" s="43">
        <v>1863</v>
      </c>
      <c r="AI339" s="44">
        <f t="shared" si="32"/>
        <v>1863000</v>
      </c>
      <c r="AJ339" s="42">
        <v>40435.625</v>
      </c>
      <c r="AK339" s="43">
        <v>2328</v>
      </c>
      <c r="AL339" s="44">
        <f t="shared" si="33"/>
        <v>2328000</v>
      </c>
      <c r="AM339" s="42">
        <v>40192.625</v>
      </c>
      <c r="AN339" s="43">
        <v>1304</v>
      </c>
      <c r="AO339" s="44">
        <f t="shared" si="34"/>
        <v>1304000</v>
      </c>
      <c r="AP339" s="42">
        <v>40435.625</v>
      </c>
      <c r="AQ339" s="43">
        <v>1135</v>
      </c>
      <c r="AR339" s="44">
        <f t="shared" si="35"/>
        <v>1135000</v>
      </c>
    </row>
    <row r="340" spans="1:44" x14ac:dyDescent="0.25">
      <c r="A340" s="27">
        <v>40192.666666666664</v>
      </c>
      <c r="B340" s="19">
        <v>3126087.1380032334</v>
      </c>
      <c r="C340" s="27">
        <v>40435.666666666664</v>
      </c>
      <c r="D340" s="19">
        <v>3254835.9059974668</v>
      </c>
      <c r="E340" s="27">
        <v>40192.666666666664</v>
      </c>
      <c r="F340" s="19">
        <v>2000</v>
      </c>
      <c r="G340" s="27">
        <v>40435.666666666664</v>
      </c>
      <c r="H340" s="19">
        <v>9375000</v>
      </c>
      <c r="I340" s="27">
        <v>40192.666666666664</v>
      </c>
      <c r="J340" s="19">
        <v>106000</v>
      </c>
      <c r="K340" s="27">
        <v>40435.666666666664</v>
      </c>
      <c r="L340" s="19">
        <v>48000</v>
      </c>
      <c r="M340" s="19"/>
      <c r="N340" s="38">
        <v>40192.666666666664</v>
      </c>
      <c r="O340" s="30">
        <v>952768.87799937185</v>
      </c>
      <c r="P340" s="38">
        <v>40435.666666666664</v>
      </c>
      <c r="Q340" s="30">
        <v>1068182.5619997063</v>
      </c>
      <c r="R340" s="38">
        <v>40192.666666666664</v>
      </c>
      <c r="S340" s="30">
        <v>1314000</v>
      </c>
      <c r="T340" s="38">
        <v>40435.666666666664</v>
      </c>
      <c r="U340" s="30">
        <v>3642000</v>
      </c>
      <c r="V340" s="38">
        <v>40192.666666666664</v>
      </c>
      <c r="W340" s="30">
        <v>1484000</v>
      </c>
      <c r="X340" s="38">
        <v>40435.666666666664</v>
      </c>
      <c r="Y340" s="30">
        <v>445000</v>
      </c>
      <c r="AA340" s="42">
        <v>40192.666666666664</v>
      </c>
      <c r="AB340" s="43">
        <v>379.66599999927001</v>
      </c>
      <c r="AC340" s="44">
        <f t="shared" si="30"/>
        <v>1296179.7239975079</v>
      </c>
      <c r="AD340" s="42">
        <v>40435.666666666664</v>
      </c>
      <c r="AE340" s="43">
        <v>400.06899999827101</v>
      </c>
      <c r="AF340" s="44">
        <f t="shared" si="31"/>
        <v>1365835.5659940972</v>
      </c>
      <c r="AG340" s="42">
        <v>40192.666666666664</v>
      </c>
      <c r="AH340" s="43">
        <v>1830</v>
      </c>
      <c r="AI340" s="44">
        <f t="shared" si="32"/>
        <v>1830000</v>
      </c>
      <c r="AJ340" s="42">
        <v>40435.666666666664</v>
      </c>
      <c r="AK340" s="43">
        <v>2372</v>
      </c>
      <c r="AL340" s="44">
        <f t="shared" si="33"/>
        <v>2372000</v>
      </c>
      <c r="AM340" s="42">
        <v>40192.666666666664</v>
      </c>
      <c r="AN340" s="43">
        <v>1341</v>
      </c>
      <c r="AO340" s="44">
        <f t="shared" si="34"/>
        <v>1341000</v>
      </c>
      <c r="AP340" s="42">
        <v>40435.666666666664</v>
      </c>
      <c r="AQ340" s="43">
        <v>1147</v>
      </c>
      <c r="AR340" s="44">
        <f t="shared" si="35"/>
        <v>1147000</v>
      </c>
    </row>
    <row r="341" spans="1:44" x14ac:dyDescent="0.25">
      <c r="A341" s="27">
        <v>40192.708333333336</v>
      </c>
      <c r="B341" s="19">
        <v>3123779.2739949645</v>
      </c>
      <c r="C341" s="27">
        <v>40435.708333333336</v>
      </c>
      <c r="D341" s="19">
        <v>3221081.6879987027</v>
      </c>
      <c r="E341" s="27">
        <v>40192.708333333336</v>
      </c>
      <c r="F341" s="19">
        <v>2000</v>
      </c>
      <c r="G341" s="27">
        <v>40435.708333333336</v>
      </c>
      <c r="H341" s="19">
        <v>9620000</v>
      </c>
      <c r="I341" s="27">
        <v>40192.708333333336</v>
      </c>
      <c r="J341" s="19">
        <v>101000</v>
      </c>
      <c r="K341" s="27">
        <v>40435.708333333336</v>
      </c>
      <c r="L341" s="19">
        <v>47000</v>
      </c>
      <c r="M341" s="19"/>
      <c r="N341" s="38">
        <v>40192.708333333336</v>
      </c>
      <c r="O341" s="30">
        <v>946473.46200002392</v>
      </c>
      <c r="P341" s="38">
        <v>40435.708333333336</v>
      </c>
      <c r="Q341" s="30">
        <v>1071808.2299994265</v>
      </c>
      <c r="R341" s="38">
        <v>40192.708333333336</v>
      </c>
      <c r="S341" s="30">
        <v>1320000</v>
      </c>
      <c r="T341" s="38">
        <v>40435.708333333336</v>
      </c>
      <c r="U341" s="30">
        <v>3598000</v>
      </c>
      <c r="V341" s="38">
        <v>40192.708333333336</v>
      </c>
      <c r="W341" s="30">
        <v>1515000</v>
      </c>
      <c r="X341" s="38">
        <v>40435.708333333336</v>
      </c>
      <c r="Y341" s="30">
        <v>446000</v>
      </c>
      <c r="AA341" s="42">
        <v>40192.708333333336</v>
      </c>
      <c r="AB341" s="43">
        <v>362.07000000029802</v>
      </c>
      <c r="AC341" s="44">
        <f t="shared" si="30"/>
        <v>1236106.9800010175</v>
      </c>
      <c r="AD341" s="42">
        <v>40435.708333333336</v>
      </c>
      <c r="AE341" s="43">
        <v>391.86100000143102</v>
      </c>
      <c r="AF341" s="44">
        <f t="shared" si="31"/>
        <v>1337813.4540048856</v>
      </c>
      <c r="AG341" s="42">
        <v>40192.708333333336</v>
      </c>
      <c r="AH341" s="43">
        <v>1800</v>
      </c>
      <c r="AI341" s="44">
        <f t="shared" si="32"/>
        <v>1800000</v>
      </c>
      <c r="AJ341" s="42">
        <v>40435.708333333336</v>
      </c>
      <c r="AK341" s="43">
        <v>2376</v>
      </c>
      <c r="AL341" s="44">
        <f t="shared" si="33"/>
        <v>2376000</v>
      </c>
      <c r="AM341" s="42">
        <v>40192.708333333336</v>
      </c>
      <c r="AN341" s="43">
        <v>1387</v>
      </c>
      <c r="AO341" s="44">
        <f t="shared" si="34"/>
        <v>1387000</v>
      </c>
      <c r="AP341" s="42">
        <v>40435.708333333336</v>
      </c>
      <c r="AQ341" s="43">
        <v>1153</v>
      </c>
      <c r="AR341" s="44">
        <f t="shared" si="35"/>
        <v>1153000</v>
      </c>
    </row>
    <row r="342" spans="1:44" x14ac:dyDescent="0.25">
      <c r="A342" s="27">
        <v>40192.75</v>
      </c>
      <c r="B342" s="19">
        <v>3102322.2840107507</v>
      </c>
      <c r="C342" s="27">
        <v>40435.75</v>
      </c>
      <c r="D342" s="19">
        <v>3199331.09400889</v>
      </c>
      <c r="E342" s="27">
        <v>40192.75</v>
      </c>
      <c r="F342" s="19">
        <v>1000</v>
      </c>
      <c r="G342" s="27">
        <v>40435.75</v>
      </c>
      <c r="H342" s="19">
        <v>9597000</v>
      </c>
      <c r="I342" s="27">
        <v>40192.75</v>
      </c>
      <c r="J342" s="19">
        <v>104000</v>
      </c>
      <c r="K342" s="27">
        <v>40435.75</v>
      </c>
      <c r="L342" s="19">
        <v>48000</v>
      </c>
      <c r="M342" s="19"/>
      <c r="N342" s="38">
        <v>40192.75</v>
      </c>
      <c r="O342" s="30">
        <v>881197.78200043703</v>
      </c>
      <c r="P342" s="38">
        <v>40435.75</v>
      </c>
      <c r="Q342" s="30">
        <v>1021178.6100007613</v>
      </c>
      <c r="R342" s="38">
        <v>40192.75</v>
      </c>
      <c r="S342" s="30">
        <v>1341000</v>
      </c>
      <c r="T342" s="38">
        <v>40435.75</v>
      </c>
      <c r="U342" s="30">
        <v>3682000</v>
      </c>
      <c r="V342" s="38">
        <v>40192.75</v>
      </c>
      <c r="W342" s="30">
        <v>1586000</v>
      </c>
      <c r="X342" s="38">
        <v>40435.75</v>
      </c>
      <c r="Y342" s="30">
        <v>451000</v>
      </c>
      <c r="AA342" s="42">
        <v>40192.75</v>
      </c>
      <c r="AB342" s="43">
        <v>335.55700000002997</v>
      </c>
      <c r="AC342" s="44">
        <f t="shared" si="30"/>
        <v>1145591.5980001024</v>
      </c>
      <c r="AD342" s="42">
        <v>40435.75</v>
      </c>
      <c r="AE342" s="43">
        <v>357.53200000151998</v>
      </c>
      <c r="AF342" s="44">
        <f t="shared" si="31"/>
        <v>1220614.2480051892</v>
      </c>
      <c r="AG342" s="42">
        <v>40192.75</v>
      </c>
      <c r="AH342" s="43">
        <v>1773</v>
      </c>
      <c r="AI342" s="44">
        <f t="shared" si="32"/>
        <v>1773000</v>
      </c>
      <c r="AJ342" s="42">
        <v>40435.75</v>
      </c>
      <c r="AK342" s="43">
        <v>2350</v>
      </c>
      <c r="AL342" s="44">
        <f t="shared" si="33"/>
        <v>2350000</v>
      </c>
      <c r="AM342" s="42">
        <v>40192.75</v>
      </c>
      <c r="AN342" s="43">
        <v>1411</v>
      </c>
      <c r="AO342" s="44">
        <f t="shared" si="34"/>
        <v>1411000</v>
      </c>
      <c r="AP342" s="42">
        <v>40435.75</v>
      </c>
      <c r="AQ342" s="43">
        <v>1169</v>
      </c>
      <c r="AR342" s="44">
        <f t="shared" si="35"/>
        <v>1169000</v>
      </c>
    </row>
    <row r="343" spans="1:44" x14ac:dyDescent="0.25">
      <c r="A343" s="27">
        <v>40192.791666666664</v>
      </c>
      <c r="B343" s="19">
        <v>2959763.8860012703</v>
      </c>
      <c r="C343" s="27">
        <v>40435.791666666664</v>
      </c>
      <c r="D343" s="19">
        <v>3046622.8739962378</v>
      </c>
      <c r="E343" s="27">
        <v>40192.791666666664</v>
      </c>
      <c r="F343" s="19">
        <v>3000</v>
      </c>
      <c r="G343" s="27">
        <v>40435.791666666664</v>
      </c>
      <c r="H343" s="19">
        <v>9818000</v>
      </c>
      <c r="I343" s="27">
        <v>40192.791666666664</v>
      </c>
      <c r="J343" s="19">
        <v>100000</v>
      </c>
      <c r="K343" s="27">
        <v>40435.791666666664</v>
      </c>
      <c r="L343" s="19">
        <v>48000</v>
      </c>
      <c r="M343" s="19"/>
      <c r="N343" s="38">
        <v>40192.791666666664</v>
      </c>
      <c r="O343" s="30">
        <v>803566.83599944005</v>
      </c>
      <c r="P343" s="38">
        <v>40435.791666666664</v>
      </c>
      <c r="Q343" s="30">
        <v>977527.20599969616</v>
      </c>
      <c r="R343" s="38">
        <v>40192.791666666664</v>
      </c>
      <c r="S343" s="30">
        <v>1221000</v>
      </c>
      <c r="T343" s="38">
        <v>40435.791666666664</v>
      </c>
      <c r="U343" s="30">
        <v>3718000</v>
      </c>
      <c r="V343" s="38">
        <v>40192.791666666664</v>
      </c>
      <c r="W343" s="30">
        <v>1622000</v>
      </c>
      <c r="X343" s="38">
        <v>40435.791666666664</v>
      </c>
      <c r="Y343" s="30">
        <v>443000</v>
      </c>
      <c r="AA343" s="42">
        <v>40192.791666666664</v>
      </c>
      <c r="AB343" s="43">
        <v>323.53299999982102</v>
      </c>
      <c r="AC343" s="44">
        <f t="shared" si="30"/>
        <v>1104541.6619993888</v>
      </c>
      <c r="AD343" s="42">
        <v>40435.791666666664</v>
      </c>
      <c r="AE343" s="43">
        <v>334.75399999693002</v>
      </c>
      <c r="AF343" s="44">
        <f t="shared" si="31"/>
        <v>1142850.1559895191</v>
      </c>
      <c r="AG343" s="42">
        <v>40192.791666666664</v>
      </c>
      <c r="AH343" s="43">
        <v>1673</v>
      </c>
      <c r="AI343" s="44">
        <f t="shared" si="32"/>
        <v>1673000</v>
      </c>
      <c r="AJ343" s="42">
        <v>40435.791666666664</v>
      </c>
      <c r="AK343" s="43">
        <v>2310</v>
      </c>
      <c r="AL343" s="44">
        <f t="shared" si="33"/>
        <v>2310000</v>
      </c>
      <c r="AM343" s="42">
        <v>40192.791666666664</v>
      </c>
      <c r="AN343" s="43">
        <v>1397</v>
      </c>
      <c r="AO343" s="44">
        <f t="shared" si="34"/>
        <v>1397000</v>
      </c>
      <c r="AP343" s="42">
        <v>40435.791666666664</v>
      </c>
      <c r="AQ343" s="43">
        <v>1202</v>
      </c>
      <c r="AR343" s="44">
        <f t="shared" si="35"/>
        <v>1202000</v>
      </c>
    </row>
    <row r="344" spans="1:44" x14ac:dyDescent="0.25">
      <c r="A344" s="27">
        <v>40192.833333333336</v>
      </c>
      <c r="B344" s="19">
        <v>2878497.0299996655</v>
      </c>
      <c r="C344" s="27">
        <v>40435.833333333336</v>
      </c>
      <c r="D344" s="19">
        <v>2985184.530000065</v>
      </c>
      <c r="E344" s="27">
        <v>40192.833333333336</v>
      </c>
      <c r="F344" s="19">
        <v>3000</v>
      </c>
      <c r="G344" s="27">
        <v>40435.833333333336</v>
      </c>
      <c r="H344" s="19">
        <v>9586000</v>
      </c>
      <c r="I344" s="27">
        <v>40192.833333333336</v>
      </c>
      <c r="J344" s="19">
        <v>100000</v>
      </c>
      <c r="K344" s="27">
        <v>40435.833333333336</v>
      </c>
      <c r="L344" s="19">
        <v>48000</v>
      </c>
      <c r="M344" s="19"/>
      <c r="N344" s="38">
        <v>40192.833333333336</v>
      </c>
      <c r="O344" s="30">
        <v>754562.28000006499</v>
      </c>
      <c r="P344" s="38">
        <v>40435.833333333336</v>
      </c>
      <c r="Q344" s="30">
        <v>948839.36399992486</v>
      </c>
      <c r="R344" s="38">
        <v>40192.833333333336</v>
      </c>
      <c r="S344" s="30">
        <v>1160000</v>
      </c>
      <c r="T344" s="38">
        <v>40435.833333333336</v>
      </c>
      <c r="U344" s="30">
        <v>3496000</v>
      </c>
      <c r="V344" s="38">
        <v>40192.833333333336</v>
      </c>
      <c r="W344" s="30">
        <v>1588000</v>
      </c>
      <c r="X344" s="38">
        <v>40435.833333333336</v>
      </c>
      <c r="Y344" s="30">
        <v>454000</v>
      </c>
      <c r="AA344" s="42">
        <v>40192.833333333336</v>
      </c>
      <c r="AB344" s="43">
        <v>301.992000000551</v>
      </c>
      <c r="AC344" s="44">
        <f t="shared" si="30"/>
        <v>1031000.6880018811</v>
      </c>
      <c r="AD344" s="42">
        <v>40435.833333333336</v>
      </c>
      <c r="AE344" s="43">
        <v>316.96700000017898</v>
      </c>
      <c r="AF344" s="44">
        <f t="shared" si="31"/>
        <v>1082125.3380006112</v>
      </c>
      <c r="AG344" s="42">
        <v>40192.833333333336</v>
      </c>
      <c r="AH344" s="43">
        <v>1681</v>
      </c>
      <c r="AI344" s="44">
        <f t="shared" si="32"/>
        <v>1681000</v>
      </c>
      <c r="AJ344" s="42">
        <v>40435.833333333336</v>
      </c>
      <c r="AK344" s="43">
        <v>2264</v>
      </c>
      <c r="AL344" s="44">
        <f t="shared" si="33"/>
        <v>2264000</v>
      </c>
      <c r="AM344" s="42">
        <v>40192.833333333336</v>
      </c>
      <c r="AN344" s="43">
        <v>1425</v>
      </c>
      <c r="AO344" s="44">
        <f t="shared" si="34"/>
        <v>1425000</v>
      </c>
      <c r="AP344" s="42">
        <v>40435.833333333336</v>
      </c>
      <c r="AQ344" s="43">
        <v>1292</v>
      </c>
      <c r="AR344" s="44">
        <f t="shared" si="35"/>
        <v>1292000</v>
      </c>
    </row>
    <row r="345" spans="1:44" x14ac:dyDescent="0.25">
      <c r="A345" s="27">
        <v>40192.875</v>
      </c>
      <c r="B345" s="19">
        <v>2854609.2719993587</v>
      </c>
      <c r="C345" s="27">
        <v>40435.875</v>
      </c>
      <c r="D345" s="19">
        <v>2963270.0640008771</v>
      </c>
      <c r="E345" s="27">
        <v>40192.875</v>
      </c>
      <c r="F345" s="19">
        <v>3000</v>
      </c>
      <c r="G345" s="27">
        <v>40435.875</v>
      </c>
      <c r="H345" s="19">
        <v>9165000</v>
      </c>
      <c r="I345" s="27">
        <v>40192.875</v>
      </c>
      <c r="J345" s="19">
        <v>103000</v>
      </c>
      <c r="K345" s="27">
        <v>40435.875</v>
      </c>
      <c r="L345" s="19">
        <v>49000</v>
      </c>
      <c r="M345" s="19"/>
      <c r="N345" s="38">
        <v>40192.875</v>
      </c>
      <c r="O345" s="30">
        <v>748737.9960000444</v>
      </c>
      <c r="P345" s="38">
        <v>40435.875</v>
      </c>
      <c r="Q345" s="30">
        <v>944459.20199894172</v>
      </c>
      <c r="R345" s="38">
        <v>40192.875</v>
      </c>
      <c r="S345" s="30">
        <v>1248000</v>
      </c>
      <c r="T345" s="38">
        <v>40435.875</v>
      </c>
      <c r="U345" s="30">
        <v>3279000</v>
      </c>
      <c r="V345" s="38">
        <v>40192.875</v>
      </c>
      <c r="W345" s="30">
        <v>1588000</v>
      </c>
      <c r="X345" s="38">
        <v>40435.875</v>
      </c>
      <c r="Y345" s="30">
        <v>465000</v>
      </c>
      <c r="AA345" s="42">
        <v>40192.875</v>
      </c>
      <c r="AB345" s="43">
        <v>298.92899999953801</v>
      </c>
      <c r="AC345" s="44">
        <f t="shared" si="30"/>
        <v>1020543.6059984227</v>
      </c>
      <c r="AD345" s="42">
        <v>40435.875</v>
      </c>
      <c r="AE345" s="43">
        <v>312.15300000086398</v>
      </c>
      <c r="AF345" s="44">
        <f t="shared" si="31"/>
        <v>1065690.3420029497</v>
      </c>
      <c r="AG345" s="42">
        <v>40192.875</v>
      </c>
      <c r="AH345" s="43">
        <v>1696</v>
      </c>
      <c r="AI345" s="44">
        <f t="shared" si="32"/>
        <v>1696000</v>
      </c>
      <c r="AJ345" s="42">
        <v>40435.875</v>
      </c>
      <c r="AK345" s="43">
        <v>2176</v>
      </c>
      <c r="AL345" s="44">
        <f t="shared" si="33"/>
        <v>2176000</v>
      </c>
      <c r="AM345" s="42">
        <v>40192.875</v>
      </c>
      <c r="AN345" s="43">
        <v>1457</v>
      </c>
      <c r="AO345" s="44">
        <f t="shared" si="34"/>
        <v>1457000</v>
      </c>
      <c r="AP345" s="42">
        <v>40435.875</v>
      </c>
      <c r="AQ345" s="43">
        <v>1304</v>
      </c>
      <c r="AR345" s="44">
        <f t="shared" si="35"/>
        <v>1304000</v>
      </c>
    </row>
    <row r="346" spans="1:44" x14ac:dyDescent="0.25">
      <c r="A346" s="27">
        <v>40192.916666666664</v>
      </c>
      <c r="B346" s="19">
        <v>2834698.8239983814</v>
      </c>
      <c r="C346" s="27">
        <v>40435.916666666664</v>
      </c>
      <c r="D346" s="19">
        <v>2955602.219998348</v>
      </c>
      <c r="E346" s="27">
        <v>40192.916666666664</v>
      </c>
      <c r="F346" s="19">
        <v>4000</v>
      </c>
      <c r="G346" s="27">
        <v>40435.916666666664</v>
      </c>
      <c r="H346" s="19">
        <v>8836000</v>
      </c>
      <c r="I346" s="27">
        <v>40192.916666666664</v>
      </c>
      <c r="J346" s="19">
        <v>105000</v>
      </c>
      <c r="K346" s="27">
        <v>40435.916666666664</v>
      </c>
      <c r="L346" s="19">
        <v>49000</v>
      </c>
      <c r="M346" s="19"/>
      <c r="N346" s="38">
        <v>40192.916666666664</v>
      </c>
      <c r="O346" s="30">
        <v>751206.31800003757</v>
      </c>
      <c r="P346" s="38">
        <v>40435.916666666664</v>
      </c>
      <c r="Q346" s="30">
        <v>869597.01000108221</v>
      </c>
      <c r="R346" s="38">
        <v>40192.916666666664</v>
      </c>
      <c r="S346" s="30">
        <v>1222000</v>
      </c>
      <c r="T346" s="38">
        <v>40435.916666666664</v>
      </c>
      <c r="U346" s="30">
        <v>3123000</v>
      </c>
      <c r="V346" s="38">
        <v>40192.916666666664</v>
      </c>
      <c r="W346" s="30">
        <v>1596000</v>
      </c>
      <c r="X346" s="38">
        <v>40435.916666666664</v>
      </c>
      <c r="Y346" s="30">
        <v>480000</v>
      </c>
      <c r="AA346" s="42">
        <v>40192.916666666664</v>
      </c>
      <c r="AB346" s="43">
        <v>296.17600000090903</v>
      </c>
      <c r="AC346" s="44">
        <f t="shared" si="30"/>
        <v>1011144.8640031035</v>
      </c>
      <c r="AD346" s="42">
        <v>40435.916666666664</v>
      </c>
      <c r="AE346" s="43">
        <v>302.66699999943398</v>
      </c>
      <c r="AF346" s="44">
        <f t="shared" si="31"/>
        <v>1033305.1379980677</v>
      </c>
      <c r="AG346" s="42">
        <v>40192.916666666664</v>
      </c>
      <c r="AH346" s="43">
        <v>1660</v>
      </c>
      <c r="AI346" s="44">
        <f t="shared" si="32"/>
        <v>1660000</v>
      </c>
      <c r="AJ346" s="42">
        <v>40435.916666666664</v>
      </c>
      <c r="AK346" s="43">
        <v>2150</v>
      </c>
      <c r="AL346" s="44">
        <f t="shared" si="33"/>
        <v>2150000</v>
      </c>
      <c r="AM346" s="42">
        <v>40192.916666666664</v>
      </c>
      <c r="AN346" s="43">
        <v>1455</v>
      </c>
      <c r="AO346" s="44">
        <f t="shared" si="34"/>
        <v>1455000</v>
      </c>
      <c r="AP346" s="42">
        <v>40435.916666666664</v>
      </c>
      <c r="AQ346" s="43">
        <v>1266</v>
      </c>
      <c r="AR346" s="44">
        <f t="shared" si="35"/>
        <v>1266000</v>
      </c>
    </row>
    <row r="347" spans="1:44" x14ac:dyDescent="0.25">
      <c r="A347" s="27">
        <v>40192.958333333336</v>
      </c>
      <c r="B347" s="19">
        <v>2809452.2939927522</v>
      </c>
      <c r="C347" s="27">
        <v>40435.958333333336</v>
      </c>
      <c r="D347" s="19">
        <v>2899387.2959982967</v>
      </c>
      <c r="E347" s="27">
        <v>40192.958333333336</v>
      </c>
      <c r="F347" s="19">
        <v>3000</v>
      </c>
      <c r="G347" s="27">
        <v>40435.958333333336</v>
      </c>
      <c r="H347" s="19">
        <v>8790000</v>
      </c>
      <c r="I347" s="27">
        <v>40192.958333333336</v>
      </c>
      <c r="J347" s="19">
        <v>107000</v>
      </c>
      <c r="K347" s="27">
        <v>40435.958333333336</v>
      </c>
      <c r="L347" s="19">
        <v>50000</v>
      </c>
      <c r="M347" s="19"/>
      <c r="N347" s="38">
        <v>40192.958333333336</v>
      </c>
      <c r="O347" s="30">
        <v>720715.88400049508</v>
      </c>
      <c r="P347" s="38">
        <v>40435.958333333336</v>
      </c>
      <c r="Q347" s="30">
        <v>833903.64000082621</v>
      </c>
      <c r="R347" s="38">
        <v>40192.958333333336</v>
      </c>
      <c r="S347" s="30">
        <v>1181000</v>
      </c>
      <c r="T347" s="38">
        <v>40435.958333333336</v>
      </c>
      <c r="U347" s="30">
        <v>2929000</v>
      </c>
      <c r="V347" s="38">
        <v>40192.958333333336</v>
      </c>
      <c r="W347" s="30">
        <v>1602000</v>
      </c>
      <c r="X347" s="38">
        <v>40435.958333333336</v>
      </c>
      <c r="Y347" s="30">
        <v>430000</v>
      </c>
      <c r="AA347" s="42">
        <v>40192.958333333336</v>
      </c>
      <c r="AB347" s="43">
        <v>295.99099999852501</v>
      </c>
      <c r="AC347" s="44">
        <f t="shared" si="30"/>
        <v>1010513.2739949644</v>
      </c>
      <c r="AD347" s="42">
        <v>40435.958333333336</v>
      </c>
      <c r="AE347" s="43">
        <v>297.538000002503</v>
      </c>
      <c r="AF347" s="44">
        <f t="shared" si="31"/>
        <v>1015794.7320085452</v>
      </c>
      <c r="AG347" s="42">
        <v>40192.958333333336</v>
      </c>
      <c r="AH347" s="43">
        <v>1672</v>
      </c>
      <c r="AI347" s="44">
        <f t="shared" si="32"/>
        <v>1672000</v>
      </c>
      <c r="AJ347" s="42">
        <v>40435.958333333336</v>
      </c>
      <c r="AK347" s="43">
        <v>2153</v>
      </c>
      <c r="AL347" s="44">
        <f t="shared" si="33"/>
        <v>2153000</v>
      </c>
      <c r="AM347" s="42">
        <v>40192.958333333336</v>
      </c>
      <c r="AN347" s="43">
        <v>1497</v>
      </c>
      <c r="AO347" s="44">
        <f t="shared" si="34"/>
        <v>1497000</v>
      </c>
      <c r="AP347" s="42">
        <v>40435.958333333336</v>
      </c>
      <c r="AQ347" s="43">
        <v>1269</v>
      </c>
      <c r="AR347" s="44">
        <f t="shared" si="35"/>
        <v>1269000</v>
      </c>
    </row>
    <row r="348" spans="1:44" x14ac:dyDescent="0.25">
      <c r="A348" s="27">
        <v>40193</v>
      </c>
      <c r="B348" s="19">
        <v>2825190.8340066164</v>
      </c>
      <c r="C348" s="27">
        <v>40436</v>
      </c>
      <c r="D348" s="19">
        <v>2894959.3380037891</v>
      </c>
      <c r="E348" s="27">
        <v>40193</v>
      </c>
      <c r="F348" s="19">
        <v>4000</v>
      </c>
      <c r="G348" s="27">
        <v>40436</v>
      </c>
      <c r="H348" s="19">
        <v>9196000</v>
      </c>
      <c r="I348" s="27">
        <v>40193</v>
      </c>
      <c r="J348" s="19">
        <v>108000</v>
      </c>
      <c r="K348" s="27">
        <v>40436</v>
      </c>
      <c r="L348" s="19">
        <v>50000</v>
      </c>
      <c r="M348" s="19"/>
      <c r="N348" s="38">
        <v>40193</v>
      </c>
      <c r="O348" s="30">
        <v>718227.07799952885</v>
      </c>
      <c r="P348" s="38">
        <v>40436</v>
      </c>
      <c r="Q348" s="30">
        <v>826495.25999790034</v>
      </c>
      <c r="R348" s="38">
        <v>40193</v>
      </c>
      <c r="S348" s="30">
        <v>1171000</v>
      </c>
      <c r="T348" s="38">
        <v>40436</v>
      </c>
      <c r="U348" s="30">
        <v>2936000</v>
      </c>
      <c r="V348" s="38">
        <v>40193</v>
      </c>
      <c r="W348" s="30">
        <v>1590000</v>
      </c>
      <c r="X348" s="38">
        <v>40436</v>
      </c>
      <c r="Y348" s="30">
        <v>410000</v>
      </c>
      <c r="AA348" s="42">
        <v>40193</v>
      </c>
      <c r="AB348" s="43">
        <v>295.40700000151998</v>
      </c>
      <c r="AC348" s="44">
        <f t="shared" si="30"/>
        <v>1008519.4980051892</v>
      </c>
      <c r="AD348" s="42">
        <v>40436</v>
      </c>
      <c r="AE348" s="43">
        <v>296.20699999854003</v>
      </c>
      <c r="AF348" s="44">
        <f t="shared" si="31"/>
        <v>1011250.6979950157</v>
      </c>
      <c r="AG348" s="42">
        <v>40193</v>
      </c>
      <c r="AH348" s="43">
        <v>1645</v>
      </c>
      <c r="AI348" s="44">
        <f t="shared" si="32"/>
        <v>1645000</v>
      </c>
      <c r="AJ348" s="42">
        <v>40436</v>
      </c>
      <c r="AK348" s="43">
        <v>2184</v>
      </c>
      <c r="AL348" s="44">
        <f t="shared" si="33"/>
        <v>2184000</v>
      </c>
      <c r="AM348" s="42">
        <v>40193</v>
      </c>
      <c r="AN348" s="43">
        <v>1487</v>
      </c>
      <c r="AO348" s="44">
        <f t="shared" si="34"/>
        <v>1487000</v>
      </c>
      <c r="AP348" s="42">
        <v>40436</v>
      </c>
      <c r="AQ348" s="43">
        <v>1269</v>
      </c>
      <c r="AR348" s="44">
        <f t="shared" si="35"/>
        <v>1269000</v>
      </c>
    </row>
    <row r="349" spans="1:44" x14ac:dyDescent="0.25">
      <c r="A349" s="27">
        <v>40193.041666666664</v>
      </c>
      <c r="B349" s="19">
        <v>2777285.5859946706</v>
      </c>
      <c r="C349" s="27">
        <v>40436.041666666664</v>
      </c>
      <c r="D349" s="19">
        <v>2891244.9060022393</v>
      </c>
      <c r="E349" s="27">
        <v>40193.041666666664</v>
      </c>
      <c r="F349" s="19">
        <v>4000</v>
      </c>
      <c r="G349" s="27">
        <v>40436.041666666664</v>
      </c>
      <c r="H349" s="19">
        <v>9843000</v>
      </c>
      <c r="I349" s="27">
        <v>40193.041666666664</v>
      </c>
      <c r="J349" s="19">
        <v>113000</v>
      </c>
      <c r="K349" s="27">
        <v>40436.041666666664</v>
      </c>
      <c r="L349" s="19">
        <v>49000</v>
      </c>
      <c r="M349" s="19"/>
      <c r="N349" s="38">
        <v>40193.041666666664</v>
      </c>
      <c r="O349" s="30">
        <v>712102.36200034141</v>
      </c>
      <c r="P349" s="38">
        <v>40436.041666666664</v>
      </c>
      <c r="Q349" s="30">
        <v>799876.30200180598</v>
      </c>
      <c r="R349" s="38">
        <v>40193.041666666664</v>
      </c>
      <c r="S349" s="30">
        <v>1224000</v>
      </c>
      <c r="T349" s="38">
        <v>40436.041666666664</v>
      </c>
      <c r="U349" s="30">
        <v>2834000</v>
      </c>
      <c r="V349" s="38">
        <v>40193.041666666664</v>
      </c>
      <c r="W349" s="30">
        <v>1622000</v>
      </c>
      <c r="X349" s="38">
        <v>40436.041666666664</v>
      </c>
      <c r="Y349" s="30">
        <v>415000</v>
      </c>
      <c r="AA349" s="42">
        <v>40193.041666666664</v>
      </c>
      <c r="AB349" s="43">
        <v>293.56199999898701</v>
      </c>
      <c r="AC349" s="44">
        <f t="shared" si="30"/>
        <v>1002220.6679965416</v>
      </c>
      <c r="AD349" s="42">
        <v>40436.041666666664</v>
      </c>
      <c r="AE349" s="43">
        <v>296.53000000119198</v>
      </c>
      <c r="AF349" s="44">
        <f t="shared" si="31"/>
        <v>1012353.4200040695</v>
      </c>
      <c r="AG349" s="42">
        <v>40193.041666666664</v>
      </c>
      <c r="AH349" s="43">
        <v>1634</v>
      </c>
      <c r="AI349" s="44">
        <f t="shared" si="32"/>
        <v>1634000</v>
      </c>
      <c r="AJ349" s="42">
        <v>40436.041666666664</v>
      </c>
      <c r="AK349" s="43">
        <v>2183</v>
      </c>
      <c r="AL349" s="44">
        <f t="shared" si="33"/>
        <v>2183000</v>
      </c>
      <c r="AM349" s="42">
        <v>40193.041666666664</v>
      </c>
      <c r="AN349" s="43">
        <v>1510</v>
      </c>
      <c r="AO349" s="44">
        <f t="shared" si="34"/>
        <v>1510000</v>
      </c>
      <c r="AP349" s="42">
        <v>40436.041666666664</v>
      </c>
      <c r="AQ349" s="43">
        <v>1329</v>
      </c>
      <c r="AR349" s="44">
        <f t="shared" si="35"/>
        <v>1329000</v>
      </c>
    </row>
    <row r="350" spans="1:44" x14ac:dyDescent="0.25">
      <c r="A350" s="27">
        <v>40193.083333333336</v>
      </c>
      <c r="B350" s="19">
        <v>2780023.6140027042</v>
      </c>
      <c r="C350" s="27">
        <v>40436.083333333336</v>
      </c>
      <c r="D350" s="19">
        <v>2860047.7739917827</v>
      </c>
      <c r="E350" s="27">
        <v>40193.083333333336</v>
      </c>
      <c r="F350" s="19">
        <v>4000</v>
      </c>
      <c r="G350" s="27">
        <v>40436.083333333336</v>
      </c>
      <c r="H350" s="19">
        <v>9758000</v>
      </c>
      <c r="I350" s="27">
        <v>40193.083333333336</v>
      </c>
      <c r="J350" s="19">
        <v>113000</v>
      </c>
      <c r="K350" s="27">
        <v>40436.083333333336</v>
      </c>
      <c r="L350" s="19">
        <v>50000</v>
      </c>
      <c r="M350" s="19"/>
      <c r="N350" s="38">
        <v>40193.083333333336</v>
      </c>
      <c r="O350" s="30">
        <v>710330.49600004428</v>
      </c>
      <c r="P350" s="38">
        <v>40436.083333333336</v>
      </c>
      <c r="Q350" s="30">
        <v>777893.5559993753</v>
      </c>
      <c r="R350" s="38">
        <v>40193.083333333336</v>
      </c>
      <c r="S350" s="30">
        <v>1120000</v>
      </c>
      <c r="T350" s="38">
        <v>40436.083333333336</v>
      </c>
      <c r="U350" s="30">
        <v>2754000</v>
      </c>
      <c r="V350" s="38">
        <v>40193.083333333336</v>
      </c>
      <c r="W350" s="30">
        <v>1647000</v>
      </c>
      <c r="X350" s="38">
        <v>40436.083333333336</v>
      </c>
      <c r="Y350" s="30">
        <v>418000</v>
      </c>
      <c r="AA350" s="42">
        <v>40193.083333333336</v>
      </c>
      <c r="AB350" s="43">
        <v>294.46600000001501</v>
      </c>
      <c r="AC350" s="44">
        <f t="shared" si="30"/>
        <v>1005306.9240000512</v>
      </c>
      <c r="AD350" s="42">
        <v>40436.083333333336</v>
      </c>
      <c r="AE350" s="43">
        <v>290.93400000035803</v>
      </c>
      <c r="AF350" s="44">
        <f t="shared" si="31"/>
        <v>993248.67600122234</v>
      </c>
      <c r="AG350" s="42">
        <v>40193.083333333336</v>
      </c>
      <c r="AH350" s="43">
        <v>1576</v>
      </c>
      <c r="AI350" s="44">
        <f t="shared" si="32"/>
        <v>1576000</v>
      </c>
      <c r="AJ350" s="42">
        <v>40436.083333333336</v>
      </c>
      <c r="AK350" s="43">
        <v>2169</v>
      </c>
      <c r="AL350" s="44">
        <f t="shared" si="33"/>
        <v>2169000</v>
      </c>
      <c r="AM350" s="42">
        <v>40193.083333333336</v>
      </c>
      <c r="AN350" s="43">
        <v>1515</v>
      </c>
      <c r="AO350" s="44">
        <f t="shared" si="34"/>
        <v>1515000</v>
      </c>
      <c r="AP350" s="42">
        <v>40436.083333333336</v>
      </c>
      <c r="AQ350" s="43">
        <v>1337</v>
      </c>
      <c r="AR350" s="44">
        <f t="shared" si="35"/>
        <v>1337000</v>
      </c>
    </row>
    <row r="351" spans="1:44" x14ac:dyDescent="0.25">
      <c r="A351" s="27">
        <v>40193.125</v>
      </c>
      <c r="B351" s="19">
        <v>2766026.2139944388</v>
      </c>
      <c r="C351" s="27">
        <v>40436.125</v>
      </c>
      <c r="D351" s="19">
        <v>2851574.2260050355</v>
      </c>
      <c r="E351" s="27">
        <v>40193.125</v>
      </c>
      <c r="F351" s="19">
        <v>4000</v>
      </c>
      <c r="G351" s="27">
        <v>40436.125</v>
      </c>
      <c r="H351" s="19">
        <v>9461000</v>
      </c>
      <c r="I351" s="27">
        <v>40193.125</v>
      </c>
      <c r="J351" s="19">
        <v>112000</v>
      </c>
      <c r="K351" s="27">
        <v>40436.125</v>
      </c>
      <c r="L351" s="19">
        <v>49000</v>
      </c>
      <c r="M351" s="19"/>
      <c r="N351" s="38">
        <v>40193.125</v>
      </c>
      <c r="O351" s="30">
        <v>721965.40799943672</v>
      </c>
      <c r="P351" s="38">
        <v>40436.125</v>
      </c>
      <c r="Q351" s="30">
        <v>757911.41400055995</v>
      </c>
      <c r="R351" s="38">
        <v>40193.125</v>
      </c>
      <c r="S351" s="30">
        <v>987000</v>
      </c>
      <c r="T351" s="38">
        <v>40436.125</v>
      </c>
      <c r="U351" s="30">
        <v>2537000</v>
      </c>
      <c r="V351" s="38">
        <v>40193.125</v>
      </c>
      <c r="W351" s="30">
        <v>1641000</v>
      </c>
      <c r="X351" s="38">
        <v>40436.125</v>
      </c>
      <c r="Y351" s="30">
        <v>428000</v>
      </c>
      <c r="AA351" s="42">
        <v>40193.125</v>
      </c>
      <c r="AB351" s="43">
        <v>295.94500000029802</v>
      </c>
      <c r="AC351" s="44">
        <f t="shared" si="30"/>
        <v>1010356.2300010175</v>
      </c>
      <c r="AD351" s="42">
        <v>40436.125</v>
      </c>
      <c r="AE351" s="43">
        <v>288.474999997765</v>
      </c>
      <c r="AF351" s="44">
        <f t="shared" si="31"/>
        <v>984853.6499923697</v>
      </c>
      <c r="AG351" s="42">
        <v>40193.125</v>
      </c>
      <c r="AH351" s="43">
        <v>1583</v>
      </c>
      <c r="AI351" s="44">
        <f t="shared" si="32"/>
        <v>1583000</v>
      </c>
      <c r="AJ351" s="42">
        <v>40436.125</v>
      </c>
      <c r="AK351" s="43">
        <v>2152</v>
      </c>
      <c r="AL351" s="44">
        <f t="shared" si="33"/>
        <v>2152000</v>
      </c>
      <c r="AM351" s="42">
        <v>40193.125</v>
      </c>
      <c r="AN351" s="43">
        <v>1549</v>
      </c>
      <c r="AO351" s="44">
        <f t="shared" si="34"/>
        <v>1549000</v>
      </c>
      <c r="AP351" s="42">
        <v>40436.125</v>
      </c>
      <c r="AQ351" s="43">
        <v>1310</v>
      </c>
      <c r="AR351" s="44">
        <f t="shared" si="35"/>
        <v>1310000</v>
      </c>
    </row>
    <row r="352" spans="1:44" x14ac:dyDescent="0.25">
      <c r="A352" s="27">
        <v>40193.166666666664</v>
      </c>
      <c r="B352" s="19">
        <v>2748638.7120083747</v>
      </c>
      <c r="C352" s="27">
        <v>40436.166666666664</v>
      </c>
      <c r="D352" s="19">
        <v>2844152.1899935133</v>
      </c>
      <c r="E352" s="27">
        <v>40193.166666666664</v>
      </c>
      <c r="F352" s="19">
        <v>3000</v>
      </c>
      <c r="G352" s="27">
        <v>40436.166666666664</v>
      </c>
      <c r="H352" s="19">
        <v>9409000</v>
      </c>
      <c r="I352" s="27">
        <v>40193.166666666664</v>
      </c>
      <c r="J352" s="19">
        <v>115000</v>
      </c>
      <c r="K352" s="27">
        <v>40436.166666666664</v>
      </c>
      <c r="L352" s="19">
        <v>51000</v>
      </c>
      <c r="M352" s="19"/>
      <c r="N352" s="38">
        <v>40193.166666666664</v>
      </c>
      <c r="O352" s="30">
        <v>746566.69200024928</v>
      </c>
      <c r="P352" s="38">
        <v>40436.166666666664</v>
      </c>
      <c r="Q352" s="30">
        <v>777879.90000031749</v>
      </c>
      <c r="R352" s="38">
        <v>40193.166666666664</v>
      </c>
      <c r="S352" s="30">
        <v>1093000</v>
      </c>
      <c r="T352" s="38">
        <v>40436.166666666664</v>
      </c>
      <c r="U352" s="30">
        <v>2908000</v>
      </c>
      <c r="V352" s="38">
        <v>40193.166666666664</v>
      </c>
      <c r="W352" s="30">
        <v>1657000</v>
      </c>
      <c r="X352" s="38">
        <v>40436.166666666664</v>
      </c>
      <c r="Y352" s="30">
        <v>511000</v>
      </c>
      <c r="AA352" s="42">
        <v>40193.166666666664</v>
      </c>
      <c r="AB352" s="43">
        <v>292.59300000034301</v>
      </c>
      <c r="AC352" s="44">
        <f t="shared" si="30"/>
        <v>998912.502001171</v>
      </c>
      <c r="AD352" s="42">
        <v>40436.166666666664</v>
      </c>
      <c r="AE352" s="43">
        <v>285.83300000056602</v>
      </c>
      <c r="AF352" s="44">
        <f t="shared" si="31"/>
        <v>975833.86200193234</v>
      </c>
      <c r="AG352" s="42">
        <v>40193.166666666664</v>
      </c>
      <c r="AH352" s="43">
        <v>1598</v>
      </c>
      <c r="AI352" s="44">
        <f t="shared" si="32"/>
        <v>1598000</v>
      </c>
      <c r="AJ352" s="42">
        <v>40436.166666666664</v>
      </c>
      <c r="AK352" s="43">
        <v>2143</v>
      </c>
      <c r="AL352" s="44">
        <f t="shared" si="33"/>
        <v>2143000</v>
      </c>
      <c r="AM352" s="42">
        <v>40193.166666666664</v>
      </c>
      <c r="AN352" s="43">
        <v>1543</v>
      </c>
      <c r="AO352" s="44">
        <f t="shared" si="34"/>
        <v>1543000</v>
      </c>
      <c r="AP352" s="42">
        <v>40436.166666666664</v>
      </c>
      <c r="AQ352" s="43">
        <v>1329</v>
      </c>
      <c r="AR352" s="44">
        <f t="shared" si="35"/>
        <v>1329000</v>
      </c>
    </row>
    <row r="353" spans="1:44" x14ac:dyDescent="0.25">
      <c r="A353" s="27">
        <v>40193.208333333336</v>
      </c>
      <c r="B353" s="19">
        <v>2765817.9600024307</v>
      </c>
      <c r="C353" s="27">
        <v>40436.208333333336</v>
      </c>
      <c r="D353" s="19">
        <v>2823214.1280017551</v>
      </c>
      <c r="E353" s="27">
        <v>40193.208333333336</v>
      </c>
      <c r="F353" s="19">
        <v>4000</v>
      </c>
      <c r="G353" s="27">
        <v>40436.208333333336</v>
      </c>
      <c r="H353" s="19">
        <v>9324000</v>
      </c>
      <c r="I353" s="27">
        <v>40193.208333333336</v>
      </c>
      <c r="J353" s="19">
        <v>117000</v>
      </c>
      <c r="K353" s="27">
        <v>40436.208333333336</v>
      </c>
      <c r="L353" s="19">
        <v>50000</v>
      </c>
      <c r="M353" s="19"/>
      <c r="N353" s="38">
        <v>40193.208333333336</v>
      </c>
      <c r="O353" s="30">
        <v>734419.68000038236</v>
      </c>
      <c r="P353" s="38">
        <v>40436.208333333336</v>
      </c>
      <c r="Q353" s="30">
        <v>750516.6899982827</v>
      </c>
      <c r="R353" s="38">
        <v>40193.208333333336</v>
      </c>
      <c r="S353" s="30">
        <v>1145000</v>
      </c>
      <c r="T353" s="38">
        <v>40436.208333333336</v>
      </c>
      <c r="U353" s="30">
        <v>2868000</v>
      </c>
      <c r="V353" s="38">
        <v>40193.208333333336</v>
      </c>
      <c r="W353" s="30">
        <v>1829000</v>
      </c>
      <c r="X353" s="38">
        <v>40436.208333333336</v>
      </c>
      <c r="Y353" s="30">
        <v>515000</v>
      </c>
      <c r="AA353" s="42">
        <v>40193.208333333336</v>
      </c>
      <c r="AB353" s="43">
        <v>293.37600000016403</v>
      </c>
      <c r="AC353" s="44">
        <f t="shared" si="30"/>
        <v>1001585.6640005599</v>
      </c>
      <c r="AD353" s="42">
        <v>40436.208333333336</v>
      </c>
      <c r="AE353" s="43">
        <v>282.35999999940401</v>
      </c>
      <c r="AF353" s="44">
        <f t="shared" si="31"/>
        <v>963977.03999796533</v>
      </c>
      <c r="AG353" s="42">
        <v>40193.208333333336</v>
      </c>
      <c r="AH353" s="43">
        <v>1568</v>
      </c>
      <c r="AI353" s="44">
        <f t="shared" si="32"/>
        <v>1568000</v>
      </c>
      <c r="AJ353" s="42">
        <v>40436.208333333336</v>
      </c>
      <c r="AK353" s="43">
        <v>2143</v>
      </c>
      <c r="AL353" s="44">
        <f t="shared" si="33"/>
        <v>2143000</v>
      </c>
      <c r="AM353" s="42">
        <v>40193.208333333336</v>
      </c>
      <c r="AN353" s="43">
        <v>1525</v>
      </c>
      <c r="AO353" s="44">
        <f t="shared" si="34"/>
        <v>1525000</v>
      </c>
      <c r="AP353" s="42">
        <v>40436.208333333336</v>
      </c>
      <c r="AQ353" s="43">
        <v>1335</v>
      </c>
      <c r="AR353" s="44">
        <f t="shared" si="35"/>
        <v>1335000</v>
      </c>
    </row>
    <row r="354" spans="1:44" x14ac:dyDescent="0.25">
      <c r="A354" s="27">
        <v>40193.25</v>
      </c>
      <c r="B354" s="19">
        <v>2758508.5859938753</v>
      </c>
      <c r="C354" s="27">
        <v>40436.25</v>
      </c>
      <c r="D354" s="19">
        <v>2837501.7180083063</v>
      </c>
      <c r="E354" s="27">
        <v>40193.25</v>
      </c>
      <c r="F354" s="19">
        <v>4000</v>
      </c>
      <c r="G354" s="27">
        <v>40436.25</v>
      </c>
      <c r="H354" s="19">
        <v>9462000</v>
      </c>
      <c r="I354" s="27">
        <v>40193.25</v>
      </c>
      <c r="J354" s="19">
        <v>114000</v>
      </c>
      <c r="K354" s="27">
        <v>40436.25</v>
      </c>
      <c r="L354" s="19">
        <v>51000</v>
      </c>
      <c r="M354" s="19"/>
      <c r="N354" s="38">
        <v>40193.25</v>
      </c>
      <c r="O354" s="30">
        <v>711399.07799952885</v>
      </c>
      <c r="P354" s="38">
        <v>40436.25</v>
      </c>
      <c r="Q354" s="30">
        <v>735041.02800048131</v>
      </c>
      <c r="R354" s="38">
        <v>40193.25</v>
      </c>
      <c r="S354" s="30">
        <v>940000</v>
      </c>
      <c r="T354" s="38">
        <v>40436.25</v>
      </c>
      <c r="U354" s="30">
        <v>2801000</v>
      </c>
      <c r="V354" s="38">
        <v>40193.25</v>
      </c>
      <c r="W354" s="30">
        <v>1686000</v>
      </c>
      <c r="X354" s="38">
        <v>40436.25</v>
      </c>
      <c r="Y354" s="30">
        <v>487000</v>
      </c>
      <c r="AA354" s="42">
        <v>40193.25</v>
      </c>
      <c r="AB354" s="43">
        <v>295.441999999806</v>
      </c>
      <c r="AC354" s="44">
        <f t="shared" si="30"/>
        <v>1008638.9879993377</v>
      </c>
      <c r="AD354" s="42">
        <v>40436.25</v>
      </c>
      <c r="AE354" s="43">
        <v>280.09800000116201</v>
      </c>
      <c r="AF354" s="44">
        <f t="shared" si="31"/>
        <v>956254.57200396713</v>
      </c>
      <c r="AG354" s="42">
        <v>40193.25</v>
      </c>
      <c r="AH354" s="43">
        <v>1580</v>
      </c>
      <c r="AI354" s="44">
        <f t="shared" si="32"/>
        <v>1580000</v>
      </c>
      <c r="AJ354" s="42">
        <v>40436.25</v>
      </c>
      <c r="AK354" s="43">
        <v>2145</v>
      </c>
      <c r="AL354" s="44">
        <f t="shared" si="33"/>
        <v>2145000</v>
      </c>
      <c r="AM354" s="42">
        <v>40193.25</v>
      </c>
      <c r="AN354" s="43">
        <v>1557</v>
      </c>
      <c r="AO354" s="44">
        <f t="shared" si="34"/>
        <v>1557000</v>
      </c>
      <c r="AP354" s="42">
        <v>40436.25</v>
      </c>
      <c r="AQ354" s="43">
        <v>1356</v>
      </c>
      <c r="AR354" s="44">
        <f t="shared" si="35"/>
        <v>1356000</v>
      </c>
    </row>
    <row r="355" spans="1:44" x14ac:dyDescent="0.25">
      <c r="A355" s="27">
        <v>40193.291666666664</v>
      </c>
      <c r="B355" s="19">
        <v>2854718.52000097</v>
      </c>
      <c r="C355" s="27">
        <v>40436.291666666664</v>
      </c>
      <c r="D355" s="19">
        <v>2949774.5219922056</v>
      </c>
      <c r="E355" s="27">
        <v>40193.291666666664</v>
      </c>
      <c r="F355" s="19">
        <v>4000</v>
      </c>
      <c r="G355" s="27">
        <v>40436.291666666664</v>
      </c>
      <c r="H355" s="19">
        <v>9482000</v>
      </c>
      <c r="I355" s="27">
        <v>40193.291666666664</v>
      </c>
      <c r="J355" s="19">
        <v>121000</v>
      </c>
      <c r="K355" s="27">
        <v>40436.291666666664</v>
      </c>
      <c r="L355" s="19">
        <v>49000</v>
      </c>
      <c r="M355" s="19"/>
      <c r="N355" s="38">
        <v>40193.291666666664</v>
      </c>
      <c r="O355" s="30">
        <v>764667.7199999385</v>
      </c>
      <c r="P355" s="38">
        <v>40436.291666666664</v>
      </c>
      <c r="Q355" s="30">
        <v>816912.16200097988</v>
      </c>
      <c r="R355" s="38">
        <v>40193.291666666664</v>
      </c>
      <c r="S355" s="30">
        <v>1101000</v>
      </c>
      <c r="T355" s="38">
        <v>40436.291666666664</v>
      </c>
      <c r="U355" s="30">
        <v>3290000</v>
      </c>
      <c r="V355" s="38">
        <v>40193.291666666664</v>
      </c>
      <c r="W355" s="30">
        <v>1661000</v>
      </c>
      <c r="X355" s="38">
        <v>40436.291666666664</v>
      </c>
      <c r="Y355" s="30">
        <v>525000</v>
      </c>
      <c r="AA355" s="42">
        <v>40193.291666666664</v>
      </c>
      <c r="AB355" s="43">
        <v>295.688999999315</v>
      </c>
      <c r="AC355" s="44">
        <f t="shared" si="30"/>
        <v>1009482.2459976614</v>
      </c>
      <c r="AD355" s="42">
        <v>40436.291666666664</v>
      </c>
      <c r="AE355" s="43">
        <v>289.00799999758601</v>
      </c>
      <c r="AF355" s="44">
        <f t="shared" si="31"/>
        <v>986673.31199175864</v>
      </c>
      <c r="AG355" s="42">
        <v>40193.291666666664</v>
      </c>
      <c r="AH355" s="43">
        <v>1550</v>
      </c>
      <c r="AI355" s="44">
        <f t="shared" si="32"/>
        <v>1550000</v>
      </c>
      <c r="AJ355" s="42">
        <v>40436.291666666664</v>
      </c>
      <c r="AK355" s="43">
        <v>2081</v>
      </c>
      <c r="AL355" s="44">
        <f t="shared" si="33"/>
        <v>2081000</v>
      </c>
      <c r="AM355" s="42">
        <v>40193.291666666664</v>
      </c>
      <c r="AN355" s="43">
        <v>1565</v>
      </c>
      <c r="AO355" s="44">
        <f t="shared" si="34"/>
        <v>1565000</v>
      </c>
      <c r="AP355" s="42">
        <v>40436.291666666664</v>
      </c>
      <c r="AQ355" s="43">
        <v>1419</v>
      </c>
      <c r="AR355" s="44">
        <f t="shared" si="35"/>
        <v>1419000</v>
      </c>
    </row>
    <row r="356" spans="1:44" x14ac:dyDescent="0.25">
      <c r="A356" s="27">
        <v>40193.333333333336</v>
      </c>
      <c r="B356" s="19">
        <v>2879538.2999962652</v>
      </c>
      <c r="C356" s="27">
        <v>40436.333333333336</v>
      </c>
      <c r="D356" s="19">
        <v>2858583.1680044895</v>
      </c>
      <c r="E356" s="27">
        <v>40193.333333333336</v>
      </c>
      <c r="F356" s="19">
        <v>4000</v>
      </c>
      <c r="G356" s="27">
        <v>40436.333333333336</v>
      </c>
      <c r="H356" s="19">
        <v>9597000</v>
      </c>
      <c r="I356" s="27">
        <v>40193.333333333336</v>
      </c>
      <c r="J356" s="19">
        <v>117000</v>
      </c>
      <c r="K356" s="27">
        <v>40436.333333333336</v>
      </c>
      <c r="L356" s="19">
        <v>71000</v>
      </c>
      <c r="M356" s="19"/>
      <c r="N356" s="38">
        <v>40193.333333333336</v>
      </c>
      <c r="O356" s="30">
        <v>794553.87600058713</v>
      </c>
      <c r="P356" s="38">
        <v>40436.333333333336</v>
      </c>
      <c r="Q356" s="30">
        <v>817707.6240010038</v>
      </c>
      <c r="R356" s="38">
        <v>40193.333333333336</v>
      </c>
      <c r="S356" s="30">
        <v>957000</v>
      </c>
      <c r="T356" s="38">
        <v>40436.333333333336</v>
      </c>
      <c r="U356" s="30">
        <v>3258000</v>
      </c>
      <c r="V356" s="38">
        <v>40193.333333333336</v>
      </c>
      <c r="W356" s="30">
        <v>1796000</v>
      </c>
      <c r="X356" s="38">
        <v>40436.333333333336</v>
      </c>
      <c r="Y356" s="30">
        <v>524000</v>
      </c>
      <c r="AA356" s="42">
        <v>40193.333333333336</v>
      </c>
      <c r="AB356" s="43">
        <v>314.51900000125198</v>
      </c>
      <c r="AC356" s="44">
        <f t="shared" si="30"/>
        <v>1073767.8660042742</v>
      </c>
      <c r="AD356" s="42">
        <v>40436.333333333336</v>
      </c>
      <c r="AE356" s="43">
        <v>294.32200000062602</v>
      </c>
      <c r="AF356" s="44">
        <f t="shared" si="31"/>
        <v>1004815.3080021372</v>
      </c>
      <c r="AG356" s="42">
        <v>40193.333333333336</v>
      </c>
      <c r="AH356" s="43">
        <v>1573</v>
      </c>
      <c r="AI356" s="44">
        <f t="shared" si="32"/>
        <v>1573000</v>
      </c>
      <c r="AJ356" s="42">
        <v>40436.333333333336</v>
      </c>
      <c r="AK356" s="43">
        <v>2108</v>
      </c>
      <c r="AL356" s="44">
        <f t="shared" si="33"/>
        <v>2108000</v>
      </c>
      <c r="AM356" s="42">
        <v>40193.333333333336</v>
      </c>
      <c r="AN356" s="43">
        <v>1573</v>
      </c>
      <c r="AO356" s="44">
        <f t="shared" si="34"/>
        <v>1573000</v>
      </c>
      <c r="AP356" s="42">
        <v>40436.333333333336</v>
      </c>
      <c r="AQ356" s="43">
        <v>1400</v>
      </c>
      <c r="AR356" s="44">
        <f t="shared" si="35"/>
        <v>1400000</v>
      </c>
    </row>
    <row r="357" spans="1:44" x14ac:dyDescent="0.25">
      <c r="A357" s="27">
        <v>40193.375</v>
      </c>
      <c r="B357" s="19">
        <v>2931277.4700062955</v>
      </c>
      <c r="C357" s="27">
        <v>40436.375</v>
      </c>
      <c r="D357" s="19">
        <v>3004244.8920019967</v>
      </c>
      <c r="E357" s="27">
        <v>40193.375</v>
      </c>
      <c r="F357" s="19">
        <v>3000</v>
      </c>
      <c r="G357" s="27">
        <v>40436.375</v>
      </c>
      <c r="H357" s="19">
        <v>9525000</v>
      </c>
      <c r="I357" s="27">
        <v>40193.375</v>
      </c>
      <c r="J357" s="19">
        <v>120000</v>
      </c>
      <c r="K357" s="27">
        <v>40436.375</v>
      </c>
      <c r="L357" s="19">
        <v>121000</v>
      </c>
      <c r="M357" s="19"/>
      <c r="N357" s="38">
        <v>40193.375</v>
      </c>
      <c r="O357" s="30">
        <v>852141.22799984645</v>
      </c>
      <c r="P357" s="38">
        <v>40436.375</v>
      </c>
      <c r="Q357" s="30">
        <v>972853.43999828619</v>
      </c>
      <c r="R357" s="38">
        <v>40193.375</v>
      </c>
      <c r="S357" s="30">
        <v>964000</v>
      </c>
      <c r="T357" s="38">
        <v>40436.375</v>
      </c>
      <c r="U357" s="30">
        <v>3622000</v>
      </c>
      <c r="V357" s="38">
        <v>40193.375</v>
      </c>
      <c r="W357" s="30">
        <v>1797000</v>
      </c>
      <c r="X357" s="38">
        <v>40436.375</v>
      </c>
      <c r="Y357" s="30">
        <v>512000</v>
      </c>
      <c r="AA357" s="42">
        <v>40193.375</v>
      </c>
      <c r="AB357" s="43">
        <v>344.91299999877799</v>
      </c>
      <c r="AC357" s="44">
        <f t="shared" si="30"/>
        <v>1177532.981995828</v>
      </c>
      <c r="AD357" s="42">
        <v>40436.375</v>
      </c>
      <c r="AE357" s="43">
        <v>333.51099999994</v>
      </c>
      <c r="AF357" s="44">
        <f t="shared" si="31"/>
        <v>1138606.5539997951</v>
      </c>
      <c r="AG357" s="42">
        <v>40193.375</v>
      </c>
      <c r="AH357" s="43">
        <v>1714</v>
      </c>
      <c r="AI357" s="44">
        <f t="shared" si="32"/>
        <v>1714000</v>
      </c>
      <c r="AJ357" s="42">
        <v>40436.375</v>
      </c>
      <c r="AK357" s="43">
        <v>2059</v>
      </c>
      <c r="AL357" s="44">
        <f t="shared" si="33"/>
        <v>2059000</v>
      </c>
      <c r="AM357" s="42">
        <v>40193.375</v>
      </c>
      <c r="AN357" s="43">
        <v>1536</v>
      </c>
      <c r="AO357" s="44">
        <f t="shared" si="34"/>
        <v>1536000</v>
      </c>
      <c r="AP357" s="42">
        <v>40436.375</v>
      </c>
      <c r="AQ357" s="43">
        <v>1325</v>
      </c>
      <c r="AR357" s="44">
        <f t="shared" si="35"/>
        <v>1325000</v>
      </c>
    </row>
    <row r="358" spans="1:44" x14ac:dyDescent="0.25">
      <c r="A358" s="27">
        <v>40193.416666666664</v>
      </c>
      <c r="B358" s="19">
        <v>3033793.0619961284</v>
      </c>
      <c r="C358" s="27">
        <v>40436.416666666664</v>
      </c>
      <c r="D358" s="19">
        <v>3239865.5160012222</v>
      </c>
      <c r="E358" s="27">
        <v>40193.416666666664</v>
      </c>
      <c r="F358" s="19">
        <v>2000</v>
      </c>
      <c r="G358" s="27">
        <v>40436.416666666664</v>
      </c>
      <c r="H358" s="19">
        <v>9946000</v>
      </c>
      <c r="I358" s="27">
        <v>40193.416666666664</v>
      </c>
      <c r="J358" s="19">
        <v>123000</v>
      </c>
      <c r="K358" s="27">
        <v>40436.416666666664</v>
      </c>
      <c r="L358" s="19">
        <v>125000</v>
      </c>
      <c r="M358" s="19"/>
      <c r="N358" s="38">
        <v>40193.416666666664</v>
      </c>
      <c r="O358" s="30">
        <v>913487.39399998635</v>
      </c>
      <c r="P358" s="38">
        <v>40436.416666666664</v>
      </c>
      <c r="Q358" s="30">
        <v>1063297.1280001672</v>
      </c>
      <c r="R358" s="38">
        <v>40193.416666666664</v>
      </c>
      <c r="S358" s="30">
        <v>1001000</v>
      </c>
      <c r="T358" s="38">
        <v>40436.416666666664</v>
      </c>
      <c r="U358" s="30">
        <v>3891000</v>
      </c>
      <c r="V358" s="38">
        <v>40193.416666666664</v>
      </c>
      <c r="W358" s="30">
        <v>1747000</v>
      </c>
      <c r="X358" s="38">
        <v>40436.416666666664</v>
      </c>
      <c r="Y358" s="30">
        <v>497000</v>
      </c>
      <c r="AA358" s="42">
        <v>40193.416666666664</v>
      </c>
      <c r="AB358" s="43">
        <v>383.07799999974702</v>
      </c>
      <c r="AC358" s="44">
        <f t="shared" si="30"/>
        <v>1307828.2919991363</v>
      </c>
      <c r="AD358" s="42">
        <v>40436.416666666664</v>
      </c>
      <c r="AE358" s="43">
        <v>367.32000000029802</v>
      </c>
      <c r="AF358" s="44">
        <f t="shared" si="31"/>
        <v>1254030.4800010175</v>
      </c>
      <c r="AG358" s="42">
        <v>40193.416666666664</v>
      </c>
      <c r="AH358" s="43">
        <v>2120</v>
      </c>
      <c r="AI358" s="44">
        <f t="shared" si="32"/>
        <v>2120000</v>
      </c>
      <c r="AJ358" s="42">
        <v>40436.416666666664</v>
      </c>
      <c r="AK358" s="43">
        <v>2287</v>
      </c>
      <c r="AL358" s="44">
        <f t="shared" si="33"/>
        <v>2287000</v>
      </c>
      <c r="AM358" s="42">
        <v>40193.416666666664</v>
      </c>
      <c r="AN358" s="43">
        <v>1540</v>
      </c>
      <c r="AO358" s="44">
        <f t="shared" si="34"/>
        <v>1540000</v>
      </c>
      <c r="AP358" s="42">
        <v>40436.416666666664</v>
      </c>
      <c r="AQ358" s="43">
        <v>1284</v>
      </c>
      <c r="AR358" s="44">
        <f t="shared" si="35"/>
        <v>1284000</v>
      </c>
    </row>
    <row r="359" spans="1:44" x14ac:dyDescent="0.25">
      <c r="A359" s="27">
        <v>40193.458333333336</v>
      </c>
      <c r="B359" s="19">
        <v>3126111.0360031752</v>
      </c>
      <c r="C359" s="27">
        <v>40436.458333333336</v>
      </c>
      <c r="D359" s="19">
        <v>3283588.6139886044</v>
      </c>
      <c r="E359" s="27">
        <v>40193.458333333336</v>
      </c>
      <c r="F359" s="19">
        <v>3000</v>
      </c>
      <c r="G359" s="27">
        <v>40436.458333333336</v>
      </c>
      <c r="H359" s="19">
        <v>10601000</v>
      </c>
      <c r="I359" s="27">
        <v>40193.458333333336</v>
      </c>
      <c r="J359" s="19">
        <v>119000</v>
      </c>
      <c r="K359" s="27">
        <v>40436.458333333336</v>
      </c>
      <c r="L359" s="19">
        <v>126000</v>
      </c>
      <c r="M359" s="19"/>
      <c r="N359" s="38">
        <v>40193.458333333336</v>
      </c>
      <c r="O359" s="30">
        <v>965704.52399973373</v>
      </c>
      <c r="P359" s="38">
        <v>40436.458333333336</v>
      </c>
      <c r="Q359" s="30">
        <v>1132382.8320002798</v>
      </c>
      <c r="R359" s="38">
        <v>40193.458333333336</v>
      </c>
      <c r="S359" s="30">
        <v>1079000</v>
      </c>
      <c r="T359" s="38">
        <v>40436.458333333336</v>
      </c>
      <c r="U359" s="30">
        <v>3954000</v>
      </c>
      <c r="V359" s="38">
        <v>40193.458333333336</v>
      </c>
      <c r="W359" s="30">
        <v>1748000</v>
      </c>
      <c r="X359" s="38">
        <v>40436.458333333336</v>
      </c>
      <c r="Y359" s="30">
        <v>486000</v>
      </c>
      <c r="AA359" s="42">
        <v>40193.458333333336</v>
      </c>
      <c r="AB359" s="43">
        <v>395.544000001624</v>
      </c>
      <c r="AC359" s="44">
        <f t="shared" si="30"/>
        <v>1350387.2160055444</v>
      </c>
      <c r="AD359" s="42">
        <v>40436.458333333336</v>
      </c>
      <c r="AE359" s="43">
        <v>387.28099999949302</v>
      </c>
      <c r="AF359" s="44">
        <f t="shared" si="31"/>
        <v>1322177.3339982692</v>
      </c>
      <c r="AG359" s="42">
        <v>40193.458333333336</v>
      </c>
      <c r="AH359" s="43">
        <v>2112</v>
      </c>
      <c r="AI359" s="44">
        <f t="shared" si="32"/>
        <v>2112000</v>
      </c>
      <c r="AJ359" s="42">
        <v>40436.458333333336</v>
      </c>
      <c r="AK359" s="43">
        <v>2278</v>
      </c>
      <c r="AL359" s="44">
        <f t="shared" si="33"/>
        <v>2278000</v>
      </c>
      <c r="AM359" s="42">
        <v>40193.458333333336</v>
      </c>
      <c r="AN359" s="43">
        <v>1479</v>
      </c>
      <c r="AO359" s="44">
        <f t="shared" si="34"/>
        <v>1479000</v>
      </c>
      <c r="AP359" s="42">
        <v>40436.458333333336</v>
      </c>
      <c r="AQ359" s="43">
        <v>1237</v>
      </c>
      <c r="AR359" s="44">
        <f t="shared" si="35"/>
        <v>1237000</v>
      </c>
    </row>
    <row r="360" spans="1:44" x14ac:dyDescent="0.25">
      <c r="A360" s="27">
        <v>40193.5</v>
      </c>
      <c r="B360" s="19">
        <v>3139927.4939948991</v>
      </c>
      <c r="C360" s="27">
        <v>40436.5</v>
      </c>
      <c r="D360" s="19">
        <v>3417656.3940079347</v>
      </c>
      <c r="E360" s="27">
        <v>40193.5</v>
      </c>
      <c r="F360" s="19">
        <v>1000</v>
      </c>
      <c r="G360" s="27">
        <v>40436.5</v>
      </c>
      <c r="H360" s="19">
        <v>10774000</v>
      </c>
      <c r="I360" s="27">
        <v>40193.5</v>
      </c>
      <c r="J360" s="19">
        <v>123000</v>
      </c>
      <c r="K360" s="27">
        <v>40436.5</v>
      </c>
      <c r="L360" s="19">
        <v>117000</v>
      </c>
      <c r="M360" s="19"/>
      <c r="N360" s="38">
        <v>40193.5</v>
      </c>
      <c r="O360" s="30">
        <v>990828.1499995254</v>
      </c>
      <c r="P360" s="38">
        <v>40436.5</v>
      </c>
      <c r="Q360" s="30">
        <v>1153143.3659995049</v>
      </c>
      <c r="R360" s="38">
        <v>40193.5</v>
      </c>
      <c r="S360" s="30">
        <v>992000</v>
      </c>
      <c r="T360" s="38">
        <v>40436.5</v>
      </c>
      <c r="U360" s="30">
        <v>3880000</v>
      </c>
      <c r="V360" s="38">
        <v>40193.5</v>
      </c>
      <c r="W360" s="30">
        <v>1673000</v>
      </c>
      <c r="X360" s="38">
        <v>40436.5</v>
      </c>
      <c r="Y360" s="30">
        <v>473000</v>
      </c>
      <c r="AA360" s="42">
        <v>40193.5</v>
      </c>
      <c r="AB360" s="43">
        <v>399.393999999389</v>
      </c>
      <c r="AC360" s="44">
        <f t="shared" si="30"/>
        <v>1363531.115997914</v>
      </c>
      <c r="AD360" s="42">
        <v>40436.5</v>
      </c>
      <c r="AE360" s="43">
        <v>404.59300000220497</v>
      </c>
      <c r="AF360" s="44">
        <f t="shared" si="31"/>
        <v>1381280.5020075277</v>
      </c>
      <c r="AG360" s="42">
        <v>40193.5</v>
      </c>
      <c r="AH360" s="43">
        <v>2123</v>
      </c>
      <c r="AI360" s="44">
        <f t="shared" si="32"/>
        <v>2123000</v>
      </c>
      <c r="AJ360" s="42">
        <v>40436.5</v>
      </c>
      <c r="AK360" s="43">
        <v>2293</v>
      </c>
      <c r="AL360" s="44">
        <f t="shared" si="33"/>
        <v>2293000</v>
      </c>
      <c r="AM360" s="42">
        <v>40193.5</v>
      </c>
      <c r="AN360" s="43">
        <v>1461</v>
      </c>
      <c r="AO360" s="44">
        <f t="shared" si="34"/>
        <v>1461000</v>
      </c>
      <c r="AP360" s="42">
        <v>40436.5</v>
      </c>
      <c r="AQ360" s="43">
        <v>1247</v>
      </c>
      <c r="AR360" s="44">
        <f t="shared" si="35"/>
        <v>1247000</v>
      </c>
    </row>
    <row r="361" spans="1:44" x14ac:dyDescent="0.25">
      <c r="A361" s="27">
        <v>40193.541666666664</v>
      </c>
      <c r="B361" s="19">
        <v>3170585.2140067597</v>
      </c>
      <c r="C361" s="27">
        <v>40436.541666666664</v>
      </c>
      <c r="D361" s="19">
        <v>3290099.1119939843</v>
      </c>
      <c r="E361" s="27">
        <v>40193.541666666664</v>
      </c>
      <c r="F361" s="19">
        <v>2000</v>
      </c>
      <c r="G361" s="27">
        <v>40436.541666666664</v>
      </c>
      <c r="H361" s="19">
        <v>10682000</v>
      </c>
      <c r="I361" s="27">
        <v>40193.541666666664</v>
      </c>
      <c r="J361" s="19">
        <v>120000</v>
      </c>
      <c r="K361" s="27">
        <v>40436.541666666664</v>
      </c>
      <c r="L361" s="19">
        <v>109000</v>
      </c>
      <c r="M361" s="19"/>
      <c r="N361" s="38">
        <v>40193.541666666664</v>
      </c>
      <c r="O361" s="30">
        <v>986205.59400014684</v>
      </c>
      <c r="P361" s="38">
        <v>40436.541666666664</v>
      </c>
      <c r="Q361" s="30">
        <v>1136803.9620000273</v>
      </c>
      <c r="R361" s="38">
        <v>40193.541666666664</v>
      </c>
      <c r="S361" s="30">
        <v>1096000</v>
      </c>
      <c r="T361" s="38">
        <v>40436.541666666664</v>
      </c>
      <c r="U361" s="30">
        <v>3762000</v>
      </c>
      <c r="V361" s="38">
        <v>40193.541666666664</v>
      </c>
      <c r="W361" s="30">
        <v>1678000</v>
      </c>
      <c r="X361" s="38">
        <v>40436.541666666664</v>
      </c>
      <c r="Y361" s="30">
        <v>488000</v>
      </c>
      <c r="AA361" s="42">
        <v>40193.541666666664</v>
      </c>
      <c r="AB361" s="43">
        <v>392.85999999940401</v>
      </c>
      <c r="AC361" s="44">
        <f t="shared" si="30"/>
        <v>1341224.0399979653</v>
      </c>
      <c r="AD361" s="42">
        <v>40436.541666666664</v>
      </c>
      <c r="AE361" s="43">
        <v>403.89299999922503</v>
      </c>
      <c r="AF361" s="44">
        <f t="shared" si="31"/>
        <v>1378890.7019973542</v>
      </c>
      <c r="AG361" s="42">
        <v>40193.541666666664</v>
      </c>
      <c r="AH361" s="43">
        <v>2134</v>
      </c>
      <c r="AI361" s="44">
        <f t="shared" si="32"/>
        <v>2134000</v>
      </c>
      <c r="AJ361" s="42">
        <v>40436.541666666664</v>
      </c>
      <c r="AK361" s="43">
        <v>2293</v>
      </c>
      <c r="AL361" s="44">
        <f t="shared" si="33"/>
        <v>2293000</v>
      </c>
      <c r="AM361" s="42">
        <v>40193.541666666664</v>
      </c>
      <c r="AN361" s="43">
        <v>1472</v>
      </c>
      <c r="AO361" s="44">
        <f t="shared" si="34"/>
        <v>1472000</v>
      </c>
      <c r="AP361" s="42">
        <v>40436.541666666664</v>
      </c>
      <c r="AQ361" s="43">
        <v>1230</v>
      </c>
      <c r="AR361" s="44">
        <f t="shared" si="35"/>
        <v>1230000</v>
      </c>
    </row>
    <row r="362" spans="1:44" x14ac:dyDescent="0.25">
      <c r="A362" s="27">
        <v>40193.583333333336</v>
      </c>
      <c r="B362" s="19">
        <v>3184432.3979943772</v>
      </c>
      <c r="C362" s="27">
        <v>40436.583333333336</v>
      </c>
      <c r="D362" s="19">
        <v>3321886.8659979138</v>
      </c>
      <c r="E362" s="27">
        <v>40193.583333333336</v>
      </c>
      <c r="F362" s="19">
        <v>2000</v>
      </c>
      <c r="G362" s="27">
        <v>40436.583333333336</v>
      </c>
      <c r="H362" s="19">
        <v>10387000</v>
      </c>
      <c r="I362" s="27">
        <v>40193.583333333336</v>
      </c>
      <c r="J362" s="19">
        <v>118000</v>
      </c>
      <c r="K362" s="27">
        <v>40436.583333333336</v>
      </c>
      <c r="L362" s="19">
        <v>110000</v>
      </c>
      <c r="M362" s="19"/>
      <c r="N362" s="38">
        <v>40193.583333333336</v>
      </c>
      <c r="O362" s="30">
        <v>1009932.8939999864</v>
      </c>
      <c r="P362" s="38">
        <v>40436.583333333336</v>
      </c>
      <c r="Q362" s="30">
        <v>1117603.6260005839</v>
      </c>
      <c r="R362" s="38">
        <v>40193.583333333336</v>
      </c>
      <c r="S362" s="30">
        <v>1128000</v>
      </c>
      <c r="T362" s="38">
        <v>40436.583333333336</v>
      </c>
      <c r="U362" s="30">
        <v>3736000</v>
      </c>
      <c r="V362" s="38">
        <v>40193.583333333336</v>
      </c>
      <c r="W362" s="30">
        <v>1672000</v>
      </c>
      <c r="X362" s="38">
        <v>40436.583333333336</v>
      </c>
      <c r="Y362" s="30">
        <v>470000</v>
      </c>
      <c r="AA362" s="42">
        <v>40193.583333333336</v>
      </c>
      <c r="AB362" s="43">
        <v>401.91899999976198</v>
      </c>
      <c r="AC362" s="44">
        <f t="shared" si="30"/>
        <v>1372151.4659991874</v>
      </c>
      <c r="AD362" s="42">
        <v>40436.583333333336</v>
      </c>
      <c r="AE362" s="43">
        <v>400.49300000071503</v>
      </c>
      <c r="AF362" s="44">
        <f t="shared" si="31"/>
        <v>1367283.1020024412</v>
      </c>
      <c r="AG362" s="42">
        <v>40193.583333333336</v>
      </c>
      <c r="AH362" s="43">
        <v>2156</v>
      </c>
      <c r="AI362" s="44">
        <f t="shared" si="32"/>
        <v>2156000</v>
      </c>
      <c r="AJ362" s="42">
        <v>40436.583333333336</v>
      </c>
      <c r="AK362" s="43">
        <v>2313</v>
      </c>
      <c r="AL362" s="44">
        <f t="shared" si="33"/>
        <v>2313000</v>
      </c>
      <c r="AM362" s="42">
        <v>40193.583333333336</v>
      </c>
      <c r="AN362" s="43">
        <v>1444</v>
      </c>
      <c r="AO362" s="44">
        <f t="shared" si="34"/>
        <v>1444000</v>
      </c>
      <c r="AP362" s="42">
        <v>40436.583333333336</v>
      </c>
      <c r="AQ362" s="43">
        <v>1185</v>
      </c>
      <c r="AR362" s="44">
        <f t="shared" si="35"/>
        <v>1185000</v>
      </c>
    </row>
    <row r="363" spans="1:44" x14ac:dyDescent="0.25">
      <c r="A363" s="27">
        <v>40193.625</v>
      </c>
      <c r="B363" s="19">
        <v>3177645.3660026835</v>
      </c>
      <c r="C363" s="27">
        <v>40436.625</v>
      </c>
      <c r="D363" s="19">
        <v>3323668.9740022775</v>
      </c>
      <c r="E363" s="27">
        <v>40193.625</v>
      </c>
      <c r="F363" s="19">
        <v>1000</v>
      </c>
      <c r="G363" s="27">
        <v>40436.625</v>
      </c>
      <c r="H363" s="19">
        <v>10161000</v>
      </c>
      <c r="I363" s="27">
        <v>40193.625</v>
      </c>
      <c r="J363" s="19">
        <v>117000</v>
      </c>
      <c r="K363" s="27">
        <v>40436.625</v>
      </c>
      <c r="L363" s="19">
        <v>50000</v>
      </c>
      <c r="M363" s="19"/>
      <c r="N363" s="38">
        <v>40193.625</v>
      </c>
      <c r="O363" s="30">
        <v>990258.01200065878</v>
      </c>
      <c r="P363" s="38">
        <v>40436.625</v>
      </c>
      <c r="Q363" s="30">
        <v>1143888.0119990713</v>
      </c>
      <c r="R363" s="38">
        <v>40193.625</v>
      </c>
      <c r="S363" s="30">
        <v>1054000</v>
      </c>
      <c r="T363" s="38">
        <v>40436.625</v>
      </c>
      <c r="U363" s="30">
        <v>3707000</v>
      </c>
      <c r="V363" s="38">
        <v>40193.625</v>
      </c>
      <c r="W363" s="30">
        <v>1644000</v>
      </c>
      <c r="X363" s="38">
        <v>40436.625</v>
      </c>
      <c r="Y363" s="30">
        <v>453000</v>
      </c>
      <c r="AA363" s="42">
        <v>40193.625</v>
      </c>
      <c r="AB363" s="43">
        <v>400.75800000131102</v>
      </c>
      <c r="AC363" s="44">
        <f t="shared" si="30"/>
        <v>1368187.8120044759</v>
      </c>
      <c r="AD363" s="42">
        <v>40436.625</v>
      </c>
      <c r="AE363" s="43">
        <v>403.61699999868898</v>
      </c>
      <c r="AF363" s="44">
        <f t="shared" si="31"/>
        <v>1377948.4379955241</v>
      </c>
      <c r="AG363" s="42">
        <v>40193.625</v>
      </c>
      <c r="AH363" s="43">
        <v>2135</v>
      </c>
      <c r="AI363" s="44">
        <f t="shared" si="32"/>
        <v>2135000</v>
      </c>
      <c r="AJ363" s="42">
        <v>40436.625</v>
      </c>
      <c r="AK363" s="43">
        <v>2344</v>
      </c>
      <c r="AL363" s="44">
        <f t="shared" si="33"/>
        <v>2344000</v>
      </c>
      <c r="AM363" s="42">
        <v>40193.625</v>
      </c>
      <c r="AN363" s="43">
        <v>1463</v>
      </c>
      <c r="AO363" s="44">
        <f t="shared" si="34"/>
        <v>1463000</v>
      </c>
      <c r="AP363" s="42">
        <v>40436.625</v>
      </c>
      <c r="AQ363" s="43">
        <v>1131</v>
      </c>
      <c r="AR363" s="44">
        <f t="shared" si="35"/>
        <v>1131000</v>
      </c>
    </row>
    <row r="364" spans="1:44" x14ac:dyDescent="0.25">
      <c r="A364" s="27">
        <v>40193.666666666664</v>
      </c>
      <c r="B364" s="19">
        <v>3167365.8119945377</v>
      </c>
      <c r="C364" s="27">
        <v>40436.666666666664</v>
      </c>
      <c r="D364" s="19">
        <v>3310719.6719988799</v>
      </c>
      <c r="E364" s="27">
        <v>40193.666666666664</v>
      </c>
      <c r="F364" s="19">
        <v>1000</v>
      </c>
      <c r="G364" s="27">
        <v>40436.666666666664</v>
      </c>
      <c r="H364" s="19">
        <v>10058000</v>
      </c>
      <c r="I364" s="27">
        <v>40193.666666666664</v>
      </c>
      <c r="J364" s="19">
        <v>114000</v>
      </c>
      <c r="K364" s="27">
        <v>40436.666666666664</v>
      </c>
      <c r="L364" s="19">
        <v>49000</v>
      </c>
      <c r="M364" s="19"/>
      <c r="N364" s="38">
        <v>40193.666666666664</v>
      </c>
      <c r="O364" s="30">
        <v>978029.06399928662</v>
      </c>
      <c r="P364" s="38">
        <v>40436.666666666664</v>
      </c>
      <c r="Q364" s="30">
        <v>1069879.3200012087</v>
      </c>
      <c r="R364" s="38">
        <v>40193.666666666664</v>
      </c>
      <c r="S364" s="30">
        <v>1077000</v>
      </c>
      <c r="T364" s="38">
        <v>40436.666666666664</v>
      </c>
      <c r="U364" s="30">
        <v>3397000</v>
      </c>
      <c r="V364" s="38">
        <v>40193.666666666664</v>
      </c>
      <c r="W364" s="30">
        <v>1611000</v>
      </c>
      <c r="X364" s="38">
        <v>40436.666666666664</v>
      </c>
      <c r="Y364" s="30">
        <v>411000</v>
      </c>
      <c r="AA364" s="42">
        <v>40193.666666666664</v>
      </c>
      <c r="AB364" s="43">
        <v>401.99899999983597</v>
      </c>
      <c r="AC364" s="44">
        <f t="shared" si="30"/>
        <v>1372424.5859994399</v>
      </c>
      <c r="AD364" s="42">
        <v>40436.666666666664</v>
      </c>
      <c r="AE364" s="43">
        <v>396.30900000035803</v>
      </c>
      <c r="AF364" s="44">
        <f t="shared" si="31"/>
        <v>1352998.9260012223</v>
      </c>
      <c r="AG364" s="42">
        <v>40193.666666666664</v>
      </c>
      <c r="AH364" s="43">
        <v>2132</v>
      </c>
      <c r="AI364" s="44">
        <f t="shared" si="32"/>
        <v>2132000</v>
      </c>
      <c r="AJ364" s="42">
        <v>40436.666666666664</v>
      </c>
      <c r="AK364" s="43">
        <v>2319</v>
      </c>
      <c r="AL364" s="44">
        <f t="shared" si="33"/>
        <v>2319000</v>
      </c>
      <c r="AM364" s="42">
        <v>40193.666666666664</v>
      </c>
      <c r="AN364" s="43">
        <v>1552</v>
      </c>
      <c r="AO364" s="44">
        <f t="shared" si="34"/>
        <v>1552000</v>
      </c>
      <c r="AP364" s="42">
        <v>40436.666666666664</v>
      </c>
      <c r="AQ364" s="43">
        <v>1087</v>
      </c>
      <c r="AR364" s="44">
        <f t="shared" si="35"/>
        <v>1087000</v>
      </c>
    </row>
    <row r="365" spans="1:44" x14ac:dyDescent="0.25">
      <c r="A365" s="27">
        <v>40193.708333333336</v>
      </c>
      <c r="B365" s="19">
        <v>3149036.0460070395</v>
      </c>
      <c r="C365" s="27">
        <v>40436.708333333336</v>
      </c>
      <c r="D365" s="19">
        <v>3309046.8120060666</v>
      </c>
      <c r="E365" s="27">
        <v>40193.708333333336</v>
      </c>
      <c r="F365" s="19">
        <v>2000</v>
      </c>
      <c r="G365" s="27">
        <v>40436.708333333336</v>
      </c>
      <c r="H365" s="19">
        <v>9969000</v>
      </c>
      <c r="I365" s="27">
        <v>40193.708333333336</v>
      </c>
      <c r="J365" s="19">
        <v>113000</v>
      </c>
      <c r="K365" s="27">
        <v>40436.708333333336</v>
      </c>
      <c r="L365" s="19">
        <v>49000</v>
      </c>
      <c r="M365" s="19"/>
      <c r="N365" s="38">
        <v>40193.708333333336</v>
      </c>
      <c r="O365" s="30">
        <v>962587.54200072726</v>
      </c>
      <c r="P365" s="38">
        <v>40436.708333333336</v>
      </c>
      <c r="Q365" s="30">
        <v>1077192.1079995937</v>
      </c>
      <c r="R365" s="38">
        <v>40193.708333333336</v>
      </c>
      <c r="S365" s="30">
        <v>1051000</v>
      </c>
      <c r="T365" s="38">
        <v>40436.708333333336</v>
      </c>
      <c r="U365" s="30">
        <v>3655000</v>
      </c>
      <c r="V365" s="38">
        <v>40193.708333333336</v>
      </c>
      <c r="W365" s="30">
        <v>1713000</v>
      </c>
      <c r="X365" s="38">
        <v>40436.708333333336</v>
      </c>
      <c r="Y365" s="30">
        <v>458000</v>
      </c>
      <c r="AA365" s="42">
        <v>40193.708333333336</v>
      </c>
      <c r="AB365" s="43">
        <v>384.62699999846501</v>
      </c>
      <c r="AC365" s="44">
        <f t="shared" si="30"/>
        <v>1313116.5779947594</v>
      </c>
      <c r="AD365" s="42">
        <v>40436.708333333336</v>
      </c>
      <c r="AE365" s="43">
        <v>383.42100000008901</v>
      </c>
      <c r="AF365" s="44">
        <f t="shared" si="31"/>
        <v>1308999.2940003038</v>
      </c>
      <c r="AG365" s="42">
        <v>40193.708333333336</v>
      </c>
      <c r="AH365" s="43">
        <v>2081</v>
      </c>
      <c r="AI365" s="44">
        <f t="shared" si="32"/>
        <v>2081000</v>
      </c>
      <c r="AJ365" s="42">
        <v>40436.708333333336</v>
      </c>
      <c r="AK365" s="43">
        <v>2349</v>
      </c>
      <c r="AL365" s="44">
        <f t="shared" si="33"/>
        <v>2349000</v>
      </c>
      <c r="AM365" s="42">
        <v>40193.708333333336</v>
      </c>
      <c r="AN365" s="43">
        <v>1574</v>
      </c>
      <c r="AO365" s="44">
        <f t="shared" si="34"/>
        <v>1574000</v>
      </c>
      <c r="AP365" s="42">
        <v>40436.708333333336</v>
      </c>
      <c r="AQ365" s="43">
        <v>1096</v>
      </c>
      <c r="AR365" s="44">
        <f t="shared" si="35"/>
        <v>1096000</v>
      </c>
    </row>
    <row r="366" spans="1:44" x14ac:dyDescent="0.25">
      <c r="A366" s="27">
        <v>40193.75</v>
      </c>
      <c r="B366" s="19">
        <v>3112263.852002441</v>
      </c>
      <c r="C366" s="27">
        <v>40436.75</v>
      </c>
      <c r="D366" s="19">
        <v>3240363.9599988563</v>
      </c>
      <c r="E366" s="27">
        <v>40193.75</v>
      </c>
      <c r="F366" s="19">
        <v>1000</v>
      </c>
      <c r="G366" s="27">
        <v>40436.75</v>
      </c>
      <c r="H366" s="19">
        <v>9839000</v>
      </c>
      <c r="I366" s="27">
        <v>40193.75</v>
      </c>
      <c r="J366" s="19">
        <v>113000</v>
      </c>
      <c r="K366" s="27">
        <v>40436.75</v>
      </c>
      <c r="L366" s="19">
        <v>49000</v>
      </c>
      <c r="M366" s="19"/>
      <c r="N366" s="38">
        <v>40193.75</v>
      </c>
      <c r="O366" s="30">
        <v>885871.54799946735</v>
      </c>
      <c r="P366" s="38">
        <v>40436.75</v>
      </c>
      <c r="Q366" s="30">
        <v>1017846.545999884</v>
      </c>
      <c r="R366" s="38">
        <v>40193.75</v>
      </c>
      <c r="S366" s="30">
        <v>1113000</v>
      </c>
      <c r="T366" s="38">
        <v>40436.75</v>
      </c>
      <c r="U366" s="30">
        <v>3556000</v>
      </c>
      <c r="V366" s="38">
        <v>40193.75</v>
      </c>
      <c r="W366" s="30">
        <v>1783000</v>
      </c>
      <c r="X366" s="38">
        <v>40436.75</v>
      </c>
      <c r="Y366" s="30">
        <v>456000</v>
      </c>
      <c r="AA366" s="42">
        <v>40193.75</v>
      </c>
      <c r="AB366" s="43">
        <v>345.43100000172899</v>
      </c>
      <c r="AC366" s="44">
        <f t="shared" si="30"/>
        <v>1179301.4340059028</v>
      </c>
      <c r="AD366" s="42">
        <v>40436.75</v>
      </c>
      <c r="AE366" s="43">
        <v>364.14299999922503</v>
      </c>
      <c r="AF366" s="44">
        <f t="shared" si="31"/>
        <v>1243184.2019973542</v>
      </c>
      <c r="AG366" s="42">
        <v>40193.75</v>
      </c>
      <c r="AH366" s="43">
        <v>2051</v>
      </c>
      <c r="AI366" s="44">
        <f t="shared" si="32"/>
        <v>2051000</v>
      </c>
      <c r="AJ366" s="42">
        <v>40436.75</v>
      </c>
      <c r="AK366" s="43">
        <v>2345</v>
      </c>
      <c r="AL366" s="44">
        <f t="shared" si="33"/>
        <v>2345000</v>
      </c>
      <c r="AM366" s="42">
        <v>40193.75</v>
      </c>
      <c r="AN366" s="43">
        <v>1571</v>
      </c>
      <c r="AO366" s="44">
        <f t="shared" si="34"/>
        <v>1571000</v>
      </c>
      <c r="AP366" s="42">
        <v>40436.75</v>
      </c>
      <c r="AQ366" s="43">
        <v>1135</v>
      </c>
      <c r="AR366" s="44">
        <f t="shared" si="35"/>
        <v>1135000</v>
      </c>
    </row>
    <row r="367" spans="1:44" x14ac:dyDescent="0.25">
      <c r="A367" s="27">
        <v>40193.791666666664</v>
      </c>
      <c r="B367" s="19">
        <v>2984201.2979998635</v>
      </c>
      <c r="C367" s="27">
        <v>40436.791666666664</v>
      </c>
      <c r="D367" s="19">
        <v>3030013.7640018337</v>
      </c>
      <c r="E367" s="27">
        <v>40193.791666666664</v>
      </c>
      <c r="F367" s="19">
        <v>3000</v>
      </c>
      <c r="G367" s="27">
        <v>40436.791666666664</v>
      </c>
      <c r="H367" s="19">
        <v>9554000</v>
      </c>
      <c r="I367" s="27">
        <v>40193.791666666664</v>
      </c>
      <c r="J367" s="19">
        <v>112000</v>
      </c>
      <c r="K367" s="27">
        <v>40436.791666666664</v>
      </c>
      <c r="L367" s="19">
        <v>49000</v>
      </c>
      <c r="M367" s="19"/>
      <c r="N367" s="38">
        <v>40193.791666666664</v>
      </c>
      <c r="O367" s="30">
        <v>810743.06400008185</v>
      </c>
      <c r="P367" s="38">
        <v>40436.791666666664</v>
      </c>
      <c r="Q367" s="30">
        <v>972576.90600064863</v>
      </c>
      <c r="R367" s="38">
        <v>40193.791666666664</v>
      </c>
      <c r="S367" s="30">
        <v>979000</v>
      </c>
      <c r="T367" s="38">
        <v>40436.791666666664</v>
      </c>
      <c r="U367" s="30">
        <v>3368000</v>
      </c>
      <c r="V367" s="38">
        <v>40193.791666666664</v>
      </c>
      <c r="W367" s="30">
        <v>1770000</v>
      </c>
      <c r="X367" s="38">
        <v>40436.791666666664</v>
      </c>
      <c r="Y367" s="30">
        <v>451000</v>
      </c>
      <c r="AA367" s="42">
        <v>40193.791666666664</v>
      </c>
      <c r="AB367" s="43">
        <v>337.25</v>
      </c>
      <c r="AC367" s="44">
        <f t="shared" si="30"/>
        <v>1151371.5</v>
      </c>
      <c r="AD367" s="42">
        <v>40436.791666666664</v>
      </c>
      <c r="AE367" s="43">
        <v>339.17999999970198</v>
      </c>
      <c r="AF367" s="44">
        <f t="shared" si="31"/>
        <v>1157960.5199989825</v>
      </c>
      <c r="AG367" s="42">
        <v>40193.791666666664</v>
      </c>
      <c r="AH367" s="43">
        <v>1988</v>
      </c>
      <c r="AI367" s="44">
        <f t="shared" si="32"/>
        <v>1988000</v>
      </c>
      <c r="AJ367" s="42">
        <v>40436.791666666664</v>
      </c>
      <c r="AK367" s="43">
        <v>2269</v>
      </c>
      <c r="AL367" s="44">
        <f t="shared" si="33"/>
        <v>2269000</v>
      </c>
      <c r="AM367" s="42">
        <v>40193.791666666664</v>
      </c>
      <c r="AN367" s="43">
        <v>1618</v>
      </c>
      <c r="AO367" s="44">
        <f t="shared" si="34"/>
        <v>1618000</v>
      </c>
      <c r="AP367" s="42">
        <v>40436.791666666664</v>
      </c>
      <c r="AQ367" s="43">
        <v>1134</v>
      </c>
      <c r="AR367" s="44">
        <f t="shared" si="35"/>
        <v>1134000</v>
      </c>
    </row>
    <row r="368" spans="1:44" x14ac:dyDescent="0.25">
      <c r="A368" s="27">
        <v>40193.833333333336</v>
      </c>
      <c r="B368" s="19">
        <v>2892497.8439941825</v>
      </c>
      <c r="C368" s="27">
        <v>40436.833333333336</v>
      </c>
      <c r="D368" s="19">
        <v>2979783.5819955105</v>
      </c>
      <c r="E368" s="27">
        <v>40193.833333333336</v>
      </c>
      <c r="F368" s="19">
        <v>5000</v>
      </c>
      <c r="G368" s="27">
        <v>40436.833333333336</v>
      </c>
      <c r="H368" s="19">
        <v>8354000</v>
      </c>
      <c r="I368" s="27">
        <v>40193.833333333336</v>
      </c>
      <c r="J368" s="19">
        <v>125000</v>
      </c>
      <c r="K368" s="27">
        <v>40436.833333333336</v>
      </c>
      <c r="L368" s="19">
        <v>50000</v>
      </c>
      <c r="M368" s="19"/>
      <c r="N368" s="38">
        <v>40193.833333333336</v>
      </c>
      <c r="O368" s="30">
        <v>768713.31000012974</v>
      </c>
      <c r="P368" s="38">
        <v>40436.833333333336</v>
      </c>
      <c r="Q368" s="30">
        <v>938273.03400081256</v>
      </c>
      <c r="R368" s="38">
        <v>40193.833333333336</v>
      </c>
      <c r="S368" s="30">
        <v>1023000</v>
      </c>
      <c r="T368" s="38">
        <v>40436.833333333336</v>
      </c>
      <c r="U368" s="30">
        <v>3299000</v>
      </c>
      <c r="V368" s="38">
        <v>40193.833333333336</v>
      </c>
      <c r="W368" s="30">
        <v>1762000</v>
      </c>
      <c r="X368" s="38">
        <v>40436.833333333336</v>
      </c>
      <c r="Y368" s="30">
        <v>466000</v>
      </c>
      <c r="AA368" s="42">
        <v>40193.833333333336</v>
      </c>
      <c r="AB368" s="43">
        <v>329.16299999877799</v>
      </c>
      <c r="AC368" s="44">
        <f t="shared" si="30"/>
        <v>1123762.481995828</v>
      </c>
      <c r="AD368" s="42">
        <v>40436.833333333336</v>
      </c>
      <c r="AE368" s="43">
        <v>316.16899999976198</v>
      </c>
      <c r="AF368" s="44">
        <f t="shared" si="31"/>
        <v>1079400.9659991874</v>
      </c>
      <c r="AG368" s="42">
        <v>40193.833333333336</v>
      </c>
      <c r="AH368" s="43">
        <v>1927</v>
      </c>
      <c r="AI368" s="44">
        <f t="shared" si="32"/>
        <v>1927000</v>
      </c>
      <c r="AJ368" s="42">
        <v>40436.833333333336</v>
      </c>
      <c r="AK368" s="43">
        <v>2160</v>
      </c>
      <c r="AL368" s="44">
        <f t="shared" si="33"/>
        <v>2160000</v>
      </c>
      <c r="AM368" s="42">
        <v>40193.833333333336</v>
      </c>
      <c r="AN368" s="43">
        <v>1682</v>
      </c>
      <c r="AO368" s="44">
        <f t="shared" si="34"/>
        <v>1682000</v>
      </c>
      <c r="AP368" s="42">
        <v>40436.833333333336</v>
      </c>
      <c r="AQ368" s="43">
        <v>1212</v>
      </c>
      <c r="AR368" s="44">
        <f t="shared" si="35"/>
        <v>1212000</v>
      </c>
    </row>
    <row r="369" spans="1:44" x14ac:dyDescent="0.25">
      <c r="A369" s="27">
        <v>40193.875</v>
      </c>
      <c r="B369" s="19">
        <v>2860133.1239946438</v>
      </c>
      <c r="C369" s="27">
        <v>40436.875</v>
      </c>
      <c r="D369" s="19">
        <v>2978513.5740003688</v>
      </c>
      <c r="E369" s="27">
        <v>40193.875</v>
      </c>
      <c r="F369" s="19">
        <v>3000</v>
      </c>
      <c r="G369" s="27">
        <v>40436.875</v>
      </c>
      <c r="H369" s="19">
        <v>8500000</v>
      </c>
      <c r="I369" s="27">
        <v>40193.875</v>
      </c>
      <c r="J369" s="19">
        <v>125000</v>
      </c>
      <c r="K369" s="27">
        <v>40436.875</v>
      </c>
      <c r="L369" s="19">
        <v>51000</v>
      </c>
      <c r="M369" s="19"/>
      <c r="N369" s="38">
        <v>40193.875</v>
      </c>
      <c r="O369" s="30">
        <v>742797.63600007514</v>
      </c>
      <c r="P369" s="38">
        <v>40436.875</v>
      </c>
      <c r="Q369" s="30">
        <v>898001.48999891779</v>
      </c>
      <c r="R369" s="38">
        <v>40193.875</v>
      </c>
      <c r="S369" s="30">
        <v>1131000</v>
      </c>
      <c r="T369" s="38">
        <v>40436.875</v>
      </c>
      <c r="U369" s="30">
        <v>3096000</v>
      </c>
      <c r="V369" s="38">
        <v>40193.875</v>
      </c>
      <c r="W369" s="30">
        <v>1845000</v>
      </c>
      <c r="X369" s="38">
        <v>40436.875</v>
      </c>
      <c r="Y369" s="30">
        <v>475000</v>
      </c>
      <c r="AA369" s="42">
        <v>40193.875</v>
      </c>
      <c r="AB369" s="43">
        <v>326.91600000113198</v>
      </c>
      <c r="AC369" s="44">
        <f t="shared" si="30"/>
        <v>1116091.2240038645</v>
      </c>
      <c r="AD369" s="42">
        <v>40436.875</v>
      </c>
      <c r="AE369" s="43">
        <v>314.00100000202701</v>
      </c>
      <c r="AF369" s="44">
        <f t="shared" si="31"/>
        <v>1071999.4140069203</v>
      </c>
      <c r="AG369" s="42">
        <v>40193.875</v>
      </c>
      <c r="AH369" s="43">
        <v>1856</v>
      </c>
      <c r="AI369" s="44">
        <f t="shared" si="32"/>
        <v>1856000</v>
      </c>
      <c r="AJ369" s="42">
        <v>40436.875</v>
      </c>
      <c r="AK369" s="43">
        <v>2165</v>
      </c>
      <c r="AL369" s="44">
        <f t="shared" si="33"/>
        <v>2165000</v>
      </c>
      <c r="AM369" s="42">
        <v>40193.875</v>
      </c>
      <c r="AN369" s="43">
        <v>1626</v>
      </c>
      <c r="AO369" s="44">
        <f t="shared" si="34"/>
        <v>1626000</v>
      </c>
      <c r="AP369" s="42">
        <v>40436.875</v>
      </c>
      <c r="AQ369" s="43">
        <v>1281</v>
      </c>
      <c r="AR369" s="44">
        <f t="shared" si="35"/>
        <v>1281000</v>
      </c>
    </row>
    <row r="370" spans="1:44" x14ac:dyDescent="0.25">
      <c r="A370" s="27">
        <v>40193.916666666664</v>
      </c>
      <c r="B370" s="19">
        <v>2840079.2880019629</v>
      </c>
      <c r="C370" s="27">
        <v>40436.916666666664</v>
      </c>
      <c r="D370" s="19">
        <v>2984849.9580024546</v>
      </c>
      <c r="E370" s="27">
        <v>40193.916666666664</v>
      </c>
      <c r="F370" s="19">
        <v>4000</v>
      </c>
      <c r="G370" s="27">
        <v>40436.916666666664</v>
      </c>
      <c r="H370" s="19">
        <v>8245000</v>
      </c>
      <c r="I370" s="27">
        <v>40193.916666666664</v>
      </c>
      <c r="J370" s="19">
        <v>122000</v>
      </c>
      <c r="K370" s="27">
        <v>40436.916666666664</v>
      </c>
      <c r="L370" s="19">
        <v>52000</v>
      </c>
      <c r="M370" s="19"/>
      <c r="N370" s="38">
        <v>40193.916666666664</v>
      </c>
      <c r="O370" s="30">
        <v>739216.3499996824</v>
      </c>
      <c r="P370" s="38">
        <v>40436.916666666664</v>
      </c>
      <c r="Q370" s="30">
        <v>882034.21200002392</v>
      </c>
      <c r="R370" s="38">
        <v>40193.916666666664</v>
      </c>
      <c r="S370" s="30">
        <v>1057000</v>
      </c>
      <c r="T370" s="38">
        <v>40436.916666666664</v>
      </c>
      <c r="U370" s="30">
        <v>3058000</v>
      </c>
      <c r="V370" s="38">
        <v>40193.916666666664</v>
      </c>
      <c r="W370" s="30">
        <v>1907000</v>
      </c>
      <c r="X370" s="38">
        <v>40436.916666666664</v>
      </c>
      <c r="Y370" s="30">
        <v>493000</v>
      </c>
      <c r="AA370" s="42">
        <v>40193.916666666664</v>
      </c>
      <c r="AB370" s="43">
        <v>318.87699999846501</v>
      </c>
      <c r="AC370" s="44">
        <f t="shared" si="30"/>
        <v>1088646.0779947594</v>
      </c>
      <c r="AD370" s="42">
        <v>40436.916666666664</v>
      </c>
      <c r="AE370" s="43">
        <v>308.18299999833101</v>
      </c>
      <c r="AF370" s="44">
        <f t="shared" si="31"/>
        <v>1052136.761994302</v>
      </c>
      <c r="AG370" s="42">
        <v>40193.916666666664</v>
      </c>
      <c r="AH370" s="43">
        <v>1870</v>
      </c>
      <c r="AI370" s="44">
        <f t="shared" si="32"/>
        <v>1870000</v>
      </c>
      <c r="AJ370" s="42">
        <v>40436.916666666664</v>
      </c>
      <c r="AK370" s="43">
        <v>2079</v>
      </c>
      <c r="AL370" s="44">
        <f t="shared" si="33"/>
        <v>2079000</v>
      </c>
      <c r="AM370" s="42">
        <v>40193.916666666664</v>
      </c>
      <c r="AN370" s="43">
        <v>1626</v>
      </c>
      <c r="AO370" s="44">
        <f t="shared" si="34"/>
        <v>1626000</v>
      </c>
      <c r="AP370" s="42">
        <v>40436.916666666664</v>
      </c>
      <c r="AQ370" s="43">
        <v>1191</v>
      </c>
      <c r="AR370" s="44">
        <f t="shared" si="35"/>
        <v>1191000</v>
      </c>
    </row>
    <row r="371" spans="1:44" x14ac:dyDescent="0.25">
      <c r="A371" s="27">
        <v>40193.958333333336</v>
      </c>
      <c r="B371" s="19">
        <v>2807055.6660033218</v>
      </c>
      <c r="C371" s="27">
        <v>40436.958333333336</v>
      </c>
      <c r="D371" s="19">
        <v>2927672.2860035747</v>
      </c>
      <c r="E371" s="27">
        <v>40193.958333333336</v>
      </c>
      <c r="F371" s="19">
        <v>5000</v>
      </c>
      <c r="G371" s="27">
        <v>40436.958333333336</v>
      </c>
      <c r="H371" s="19">
        <v>8032000</v>
      </c>
      <c r="I371" s="27">
        <v>40193.958333333336</v>
      </c>
      <c r="J371" s="19">
        <v>123000</v>
      </c>
      <c r="K371" s="27">
        <v>40436.958333333336</v>
      </c>
      <c r="L371" s="19">
        <v>52000</v>
      </c>
      <c r="M371" s="19"/>
      <c r="N371" s="38">
        <v>40193.958333333336</v>
      </c>
      <c r="O371" s="30">
        <v>711484.42800000345</v>
      </c>
      <c r="P371" s="38">
        <v>40436.958333333336</v>
      </c>
      <c r="Q371" s="30">
        <v>825471.05999853532</v>
      </c>
      <c r="R371" s="38">
        <v>40193.958333333336</v>
      </c>
      <c r="S371" s="30">
        <v>1068000</v>
      </c>
      <c r="T371" s="38">
        <v>40436.958333333336</v>
      </c>
      <c r="U371" s="30">
        <v>2610000</v>
      </c>
      <c r="V371" s="38">
        <v>40193.958333333336</v>
      </c>
      <c r="W371" s="30">
        <v>1922000</v>
      </c>
      <c r="X371" s="38">
        <v>40436.958333333336</v>
      </c>
      <c r="Y371" s="30">
        <v>467000</v>
      </c>
      <c r="AA371" s="42">
        <v>40193.958333333336</v>
      </c>
      <c r="AB371" s="43">
        <v>319.61400000006</v>
      </c>
      <c r="AC371" s="44">
        <f t="shared" si="30"/>
        <v>1091162.1960002049</v>
      </c>
      <c r="AD371" s="42">
        <v>40436.958333333336</v>
      </c>
      <c r="AE371" s="43">
        <v>307.13700000196701</v>
      </c>
      <c r="AF371" s="44">
        <f t="shared" si="31"/>
        <v>1048565.7180067154</v>
      </c>
      <c r="AG371" s="42">
        <v>40193.958333333336</v>
      </c>
      <c r="AH371" s="43">
        <v>1891</v>
      </c>
      <c r="AI371" s="44">
        <f t="shared" si="32"/>
        <v>1891000</v>
      </c>
      <c r="AJ371" s="42">
        <v>40436.958333333336</v>
      </c>
      <c r="AK371" s="43">
        <v>2147</v>
      </c>
      <c r="AL371" s="44">
        <f t="shared" si="33"/>
        <v>2147000</v>
      </c>
      <c r="AM371" s="42">
        <v>40193.958333333336</v>
      </c>
      <c r="AN371" s="43">
        <v>1687</v>
      </c>
      <c r="AO371" s="44">
        <f t="shared" si="34"/>
        <v>1687000</v>
      </c>
      <c r="AP371" s="42">
        <v>40436.958333333336</v>
      </c>
      <c r="AQ371" s="43">
        <v>1254</v>
      </c>
      <c r="AR371" s="44">
        <f t="shared" si="35"/>
        <v>1254000</v>
      </c>
    </row>
    <row r="372" spans="1:44" x14ac:dyDescent="0.25">
      <c r="A372" s="27">
        <v>40194</v>
      </c>
      <c r="B372" s="19">
        <v>2820708.2519987845</v>
      </c>
      <c r="C372" s="27">
        <v>40437</v>
      </c>
      <c r="D372" s="19">
        <v>2903402.1600013999</v>
      </c>
      <c r="E372" s="27">
        <v>40194</v>
      </c>
      <c r="F372" s="19">
        <v>3000</v>
      </c>
      <c r="G372" s="27">
        <v>40437</v>
      </c>
      <c r="H372" s="19">
        <v>8059000</v>
      </c>
      <c r="I372" s="27">
        <v>40194</v>
      </c>
      <c r="J372" s="19">
        <v>125000</v>
      </c>
      <c r="K372" s="27">
        <v>40437</v>
      </c>
      <c r="L372" s="19">
        <v>53000</v>
      </c>
      <c r="M372" s="19"/>
      <c r="N372" s="38">
        <v>40194</v>
      </c>
      <c r="O372" s="30">
        <v>707971.42200047115</v>
      </c>
      <c r="P372" s="38">
        <v>40437</v>
      </c>
      <c r="Q372" s="30">
        <v>819185.88600007852</v>
      </c>
      <c r="R372" s="38">
        <v>40194</v>
      </c>
      <c r="S372" s="30">
        <v>1160000</v>
      </c>
      <c r="T372" s="38">
        <v>40437</v>
      </c>
      <c r="U372" s="30">
        <v>2706000</v>
      </c>
      <c r="V372" s="38">
        <v>40194</v>
      </c>
      <c r="W372" s="30">
        <v>1944000</v>
      </c>
      <c r="X372" s="38">
        <v>40437</v>
      </c>
      <c r="Y372" s="30">
        <v>438000</v>
      </c>
      <c r="AA372" s="42">
        <v>40194</v>
      </c>
      <c r="AB372" s="43">
        <v>321.30400000140099</v>
      </c>
      <c r="AC372" s="44">
        <f t="shared" si="30"/>
        <v>1096931.856004783</v>
      </c>
      <c r="AD372" s="42">
        <v>40437</v>
      </c>
      <c r="AE372" s="43">
        <v>303.00999999791401</v>
      </c>
      <c r="AF372" s="44">
        <f t="shared" si="31"/>
        <v>1034476.1399928784</v>
      </c>
      <c r="AG372" s="42">
        <v>40194</v>
      </c>
      <c r="AH372" s="43">
        <v>1872</v>
      </c>
      <c r="AI372" s="44">
        <f t="shared" si="32"/>
        <v>1872000</v>
      </c>
      <c r="AJ372" s="42">
        <v>40437</v>
      </c>
      <c r="AK372" s="43">
        <v>2179</v>
      </c>
      <c r="AL372" s="44">
        <f t="shared" si="33"/>
        <v>2179000</v>
      </c>
      <c r="AM372" s="42">
        <v>40194</v>
      </c>
      <c r="AN372" s="43">
        <v>1696</v>
      </c>
      <c r="AO372" s="44">
        <f t="shared" si="34"/>
        <v>1696000</v>
      </c>
      <c r="AP372" s="42">
        <v>40437</v>
      </c>
      <c r="AQ372" s="43">
        <v>1233</v>
      </c>
      <c r="AR372" s="44">
        <f t="shared" si="35"/>
        <v>1233000</v>
      </c>
    </row>
    <row r="373" spans="1:44" x14ac:dyDescent="0.25">
      <c r="A373" s="27">
        <v>40194.041666666664</v>
      </c>
      <c r="B373" s="19">
        <v>2808547.5840042336</v>
      </c>
      <c r="C373" s="27">
        <v>40437.041666666664</v>
      </c>
      <c r="D373" s="19">
        <v>2853991.3380006077</v>
      </c>
      <c r="E373" s="27">
        <v>40194.041666666664</v>
      </c>
      <c r="F373" s="19">
        <v>4000</v>
      </c>
      <c r="G373" s="27">
        <v>40437.041666666664</v>
      </c>
      <c r="H373" s="19">
        <v>8264000</v>
      </c>
      <c r="I373" s="27">
        <v>40194.041666666664</v>
      </c>
      <c r="J373" s="19">
        <v>128000</v>
      </c>
      <c r="K373" s="27">
        <v>40437.041666666664</v>
      </c>
      <c r="L373" s="19">
        <v>53000</v>
      </c>
      <c r="M373" s="19"/>
      <c r="N373" s="38">
        <v>40194.041666666664</v>
      </c>
      <c r="O373" s="30">
        <v>704284.30199941958</v>
      </c>
      <c r="P373" s="38">
        <v>40437.041666666664</v>
      </c>
      <c r="Q373" s="30">
        <v>785011.74600083975</v>
      </c>
      <c r="R373" s="38">
        <v>40194.041666666664</v>
      </c>
      <c r="S373" s="30">
        <v>1065000</v>
      </c>
      <c r="T373" s="38">
        <v>40437.041666666664</v>
      </c>
      <c r="U373" s="30">
        <v>2457000</v>
      </c>
      <c r="V373" s="38">
        <v>40194.041666666664</v>
      </c>
      <c r="W373" s="30">
        <v>1956000</v>
      </c>
      <c r="X373" s="38">
        <v>40437.041666666664</v>
      </c>
      <c r="Y373" s="30">
        <v>437000</v>
      </c>
      <c r="AA373" s="42">
        <v>40194.041666666664</v>
      </c>
      <c r="AB373" s="43">
        <v>317.70099999941903</v>
      </c>
      <c r="AC373" s="44">
        <f t="shared" si="30"/>
        <v>1084631.2139980167</v>
      </c>
      <c r="AD373" s="42">
        <v>40437.041666666664</v>
      </c>
      <c r="AE373" s="43">
        <v>295.46200000122201</v>
      </c>
      <c r="AF373" s="44">
        <f t="shared" si="31"/>
        <v>1008707.2680041719</v>
      </c>
      <c r="AG373" s="42">
        <v>40194.041666666664</v>
      </c>
      <c r="AH373" s="43">
        <v>1784</v>
      </c>
      <c r="AI373" s="44">
        <f t="shared" si="32"/>
        <v>1784000</v>
      </c>
      <c r="AJ373" s="42">
        <v>40437.041666666664</v>
      </c>
      <c r="AK373" s="43">
        <v>2143</v>
      </c>
      <c r="AL373" s="44">
        <f t="shared" si="33"/>
        <v>2143000</v>
      </c>
      <c r="AM373" s="42">
        <v>40194.041666666664</v>
      </c>
      <c r="AN373" s="43">
        <v>1710</v>
      </c>
      <c r="AO373" s="44">
        <f t="shared" si="34"/>
        <v>1710000</v>
      </c>
      <c r="AP373" s="42">
        <v>40437.041666666664</v>
      </c>
      <c r="AQ373" s="43">
        <v>1239</v>
      </c>
      <c r="AR373" s="44">
        <f t="shared" si="35"/>
        <v>1239000</v>
      </c>
    </row>
    <row r="374" spans="1:44" x14ac:dyDescent="0.25">
      <c r="A374" s="27">
        <v>40194.083333333336</v>
      </c>
      <c r="B374" s="19">
        <v>2813675.4119942235</v>
      </c>
      <c r="C374" s="27">
        <v>40437.083333333336</v>
      </c>
      <c r="D374" s="19">
        <v>2818151.1659969618</v>
      </c>
      <c r="E374" s="27">
        <v>40194.083333333336</v>
      </c>
      <c r="F374" s="19">
        <v>4000</v>
      </c>
      <c r="G374" s="27">
        <v>40437.083333333336</v>
      </c>
      <c r="H374" s="19">
        <v>8054000</v>
      </c>
      <c r="I374" s="27">
        <v>40194.083333333336</v>
      </c>
      <c r="J374" s="19">
        <v>130000</v>
      </c>
      <c r="K374" s="27">
        <v>40437.083333333336</v>
      </c>
      <c r="L374" s="19">
        <v>56000</v>
      </c>
      <c r="M374" s="19"/>
      <c r="N374" s="38">
        <v>40194.083333333336</v>
      </c>
      <c r="O374" s="30">
        <v>696056.56199970632</v>
      </c>
      <c r="P374" s="38">
        <v>40437.083333333336</v>
      </c>
      <c r="Q374" s="30">
        <v>773202.71999993513</v>
      </c>
      <c r="R374" s="38">
        <v>40194.083333333336</v>
      </c>
      <c r="S374" s="30">
        <v>1026000</v>
      </c>
      <c r="T374" s="38">
        <v>40437.083333333336</v>
      </c>
      <c r="U374" s="30">
        <v>2450000</v>
      </c>
      <c r="V374" s="38">
        <v>40194.083333333336</v>
      </c>
      <c r="W374" s="30">
        <v>2000000</v>
      </c>
      <c r="X374" s="38">
        <v>40437.083333333336</v>
      </c>
      <c r="Y374" s="30">
        <v>451000</v>
      </c>
      <c r="AA374" s="42">
        <v>40194.083333333336</v>
      </c>
      <c r="AB374" s="43">
        <v>319.28299999982102</v>
      </c>
      <c r="AC374" s="44">
        <f t="shared" si="30"/>
        <v>1090032.1619993888</v>
      </c>
      <c r="AD374" s="42">
        <v>40437.083333333336</v>
      </c>
      <c r="AE374" s="43">
        <v>291.09699999913602</v>
      </c>
      <c r="AF374" s="44">
        <f t="shared" si="31"/>
        <v>993805.15799705032</v>
      </c>
      <c r="AG374" s="42">
        <v>40194.083333333336</v>
      </c>
      <c r="AH374" s="43">
        <v>1768</v>
      </c>
      <c r="AI374" s="44">
        <f t="shared" si="32"/>
        <v>1768000</v>
      </c>
      <c r="AJ374" s="42">
        <v>40437.083333333336</v>
      </c>
      <c r="AK374" s="43">
        <v>2113</v>
      </c>
      <c r="AL374" s="44">
        <f t="shared" si="33"/>
        <v>2113000</v>
      </c>
      <c r="AM374" s="42">
        <v>40194.083333333336</v>
      </c>
      <c r="AN374" s="43">
        <v>1717</v>
      </c>
      <c r="AO374" s="44">
        <f t="shared" si="34"/>
        <v>1717000</v>
      </c>
      <c r="AP374" s="42">
        <v>40437.083333333336</v>
      </c>
      <c r="AQ374" s="43">
        <v>1248</v>
      </c>
      <c r="AR374" s="44">
        <f t="shared" si="35"/>
        <v>1248000</v>
      </c>
    </row>
    <row r="375" spans="1:44" x14ac:dyDescent="0.25">
      <c r="A375" s="27">
        <v>40194.125</v>
      </c>
      <c r="B375" s="19">
        <v>2808533.9280087501</v>
      </c>
      <c r="C375" s="27">
        <v>40437.125</v>
      </c>
      <c r="D375" s="19">
        <v>2778931.1340004951</v>
      </c>
      <c r="E375" s="27">
        <v>40194.125</v>
      </c>
      <c r="F375" s="19">
        <v>4000</v>
      </c>
      <c r="G375" s="27">
        <v>40437.125</v>
      </c>
      <c r="H375" s="19">
        <v>7649000</v>
      </c>
      <c r="I375" s="27">
        <v>40194.125</v>
      </c>
      <c r="J375" s="19">
        <v>129000</v>
      </c>
      <c r="K375" s="27">
        <v>40437.125</v>
      </c>
      <c r="L375" s="19">
        <v>56000</v>
      </c>
      <c r="M375" s="19"/>
      <c r="N375" s="38">
        <v>40194.125</v>
      </c>
      <c r="O375" s="30">
        <v>693574.58400065557</v>
      </c>
      <c r="P375" s="38">
        <v>40437.125</v>
      </c>
      <c r="Q375" s="30">
        <v>740230.3080005463</v>
      </c>
      <c r="R375" s="38">
        <v>40194.125</v>
      </c>
      <c r="S375" s="30">
        <v>1063000</v>
      </c>
      <c r="T375" s="38">
        <v>40437.125</v>
      </c>
      <c r="U375" s="30">
        <v>2339000</v>
      </c>
      <c r="V375" s="38">
        <v>40194.125</v>
      </c>
      <c r="W375" s="30">
        <v>1993000</v>
      </c>
      <c r="X375" s="38">
        <v>40437.125</v>
      </c>
      <c r="Y375" s="30">
        <v>481000</v>
      </c>
      <c r="AA375" s="42">
        <v>40194.125</v>
      </c>
      <c r="AB375" s="43">
        <v>314.622999999672</v>
      </c>
      <c r="AC375" s="44">
        <f t="shared" si="30"/>
        <v>1074122.9219988801</v>
      </c>
      <c r="AD375" s="42">
        <v>40437.125</v>
      </c>
      <c r="AE375" s="43">
        <v>289.55499999970198</v>
      </c>
      <c r="AF375" s="44">
        <f t="shared" si="31"/>
        <v>988540.76999898255</v>
      </c>
      <c r="AG375" s="42">
        <v>40194.125</v>
      </c>
      <c r="AH375" s="43">
        <v>1775</v>
      </c>
      <c r="AI375" s="44">
        <f t="shared" si="32"/>
        <v>1775000</v>
      </c>
      <c r="AJ375" s="42">
        <v>40437.125</v>
      </c>
      <c r="AK375" s="43">
        <v>2092</v>
      </c>
      <c r="AL375" s="44">
        <f t="shared" si="33"/>
        <v>2092000</v>
      </c>
      <c r="AM375" s="42">
        <v>40194.125</v>
      </c>
      <c r="AN375" s="43">
        <v>1722</v>
      </c>
      <c r="AO375" s="44">
        <f t="shared" si="34"/>
        <v>1722000</v>
      </c>
      <c r="AP375" s="42">
        <v>40437.125</v>
      </c>
      <c r="AQ375" s="43">
        <v>1230</v>
      </c>
      <c r="AR375" s="44">
        <f t="shared" si="35"/>
        <v>1230000</v>
      </c>
    </row>
    <row r="376" spans="1:44" x14ac:dyDescent="0.25">
      <c r="A376" s="27">
        <v>40194.166666666664</v>
      </c>
      <c r="B376" s="19">
        <v>2797073.1299949749</v>
      </c>
      <c r="C376" s="27">
        <v>40437.166666666664</v>
      </c>
      <c r="D376" s="19">
        <v>2759259.6659985525</v>
      </c>
      <c r="E376" s="27">
        <v>40194.166666666664</v>
      </c>
      <c r="F376" s="19">
        <v>4000</v>
      </c>
      <c r="G376" s="27">
        <v>40437.166666666664</v>
      </c>
      <c r="H376" s="19">
        <v>7347000</v>
      </c>
      <c r="I376" s="27">
        <v>40194.166666666664</v>
      </c>
      <c r="J376" s="19">
        <v>130000</v>
      </c>
      <c r="K376" s="27">
        <v>40437.166666666664</v>
      </c>
      <c r="L376" s="19">
        <v>57000</v>
      </c>
      <c r="M376" s="19"/>
      <c r="N376" s="38">
        <v>40194.166666666664</v>
      </c>
      <c r="O376" s="30">
        <v>706564.85399963812</v>
      </c>
      <c r="P376" s="38">
        <v>40437.166666666664</v>
      </c>
      <c r="Q376" s="30">
        <v>752749.44600020489</v>
      </c>
      <c r="R376" s="38">
        <v>40194.166666666664</v>
      </c>
      <c r="S376" s="30">
        <v>1127000</v>
      </c>
      <c r="T376" s="38">
        <v>40437.166666666664</v>
      </c>
      <c r="U376" s="30">
        <v>2504000</v>
      </c>
      <c r="V376" s="38">
        <v>40194.166666666664</v>
      </c>
      <c r="W376" s="30">
        <v>2029000</v>
      </c>
      <c r="X376" s="38">
        <v>40437.166666666664</v>
      </c>
      <c r="Y376" s="30">
        <v>606000</v>
      </c>
      <c r="AA376" s="42">
        <v>40194.166666666664</v>
      </c>
      <c r="AB376" s="43">
        <v>317.70700000040199</v>
      </c>
      <c r="AC376" s="44">
        <f t="shared" si="30"/>
        <v>1084651.6980013724</v>
      </c>
      <c r="AD376" s="42">
        <v>40437.166666666664</v>
      </c>
      <c r="AE376" s="43">
        <v>288.12800000235399</v>
      </c>
      <c r="AF376" s="44">
        <f t="shared" si="31"/>
        <v>983668.99200803647</v>
      </c>
      <c r="AG376" s="42">
        <v>40194.166666666664</v>
      </c>
      <c r="AH376" s="43">
        <v>1794</v>
      </c>
      <c r="AI376" s="44">
        <f t="shared" si="32"/>
        <v>1794000</v>
      </c>
      <c r="AJ376" s="42">
        <v>40437.166666666664</v>
      </c>
      <c r="AK376" s="43">
        <v>2061</v>
      </c>
      <c r="AL376" s="44">
        <f t="shared" si="33"/>
        <v>2061000</v>
      </c>
      <c r="AM376" s="42">
        <v>40194.166666666664</v>
      </c>
      <c r="AN376" s="43">
        <v>1713</v>
      </c>
      <c r="AO376" s="44">
        <f t="shared" si="34"/>
        <v>1713000</v>
      </c>
      <c r="AP376" s="42">
        <v>40437.166666666664</v>
      </c>
      <c r="AQ376" s="43">
        <v>1243</v>
      </c>
      <c r="AR376" s="44">
        <f t="shared" si="35"/>
        <v>1243000</v>
      </c>
    </row>
    <row r="377" spans="1:44" x14ac:dyDescent="0.25">
      <c r="A377" s="27">
        <v>40194.208333333336</v>
      </c>
      <c r="B377" s="19">
        <v>2806065.605998423</v>
      </c>
      <c r="C377" s="27">
        <v>40437.208333333336</v>
      </c>
      <c r="D377" s="19">
        <v>2742083.8320034584</v>
      </c>
      <c r="E377" s="27">
        <v>40194.208333333336</v>
      </c>
      <c r="F377" s="19">
        <v>3000</v>
      </c>
      <c r="G377" s="27">
        <v>40437.208333333336</v>
      </c>
      <c r="H377" s="19">
        <v>7026000</v>
      </c>
      <c r="I377" s="27">
        <v>40194.208333333336</v>
      </c>
      <c r="J377" s="19">
        <v>133000</v>
      </c>
      <c r="K377" s="27">
        <v>40437.208333333336</v>
      </c>
      <c r="L377" s="19">
        <v>57000</v>
      </c>
      <c r="M377" s="19"/>
      <c r="N377" s="38">
        <v>40194.208333333336</v>
      </c>
      <c r="O377" s="30">
        <v>694277.86800067604</v>
      </c>
      <c r="P377" s="38">
        <v>40437.208333333336</v>
      </c>
      <c r="Q377" s="30">
        <v>745429.82999910892</v>
      </c>
      <c r="R377" s="38">
        <v>40194.208333333336</v>
      </c>
      <c r="S377" s="30">
        <v>1037000</v>
      </c>
      <c r="T377" s="38">
        <v>40437.208333333336</v>
      </c>
      <c r="U377" s="30">
        <v>2284000</v>
      </c>
      <c r="V377" s="38">
        <v>40194.208333333336</v>
      </c>
      <c r="W377" s="30">
        <v>2003000</v>
      </c>
      <c r="X377" s="38">
        <v>40437.208333333336</v>
      </c>
      <c r="Y377" s="30">
        <v>538000</v>
      </c>
      <c r="AA377" s="42">
        <v>40194.208333333336</v>
      </c>
      <c r="AB377" s="43">
        <v>318.08500000089401</v>
      </c>
      <c r="AC377" s="44">
        <f t="shared" si="30"/>
        <v>1085942.1900030521</v>
      </c>
      <c r="AD377" s="42">
        <v>40437.208333333336</v>
      </c>
      <c r="AE377" s="43">
        <v>285.37799999862898</v>
      </c>
      <c r="AF377" s="44">
        <f t="shared" si="31"/>
        <v>974280.49199531937</v>
      </c>
      <c r="AG377" s="42">
        <v>40194.208333333336</v>
      </c>
      <c r="AH377" s="43">
        <v>1785</v>
      </c>
      <c r="AI377" s="44">
        <f t="shared" si="32"/>
        <v>1785000</v>
      </c>
      <c r="AJ377" s="42">
        <v>40437.208333333336</v>
      </c>
      <c r="AK377" s="43">
        <v>2046</v>
      </c>
      <c r="AL377" s="44">
        <f t="shared" si="33"/>
        <v>2046000</v>
      </c>
      <c r="AM377" s="42">
        <v>40194.208333333336</v>
      </c>
      <c r="AN377" s="43">
        <v>1706</v>
      </c>
      <c r="AO377" s="44">
        <f t="shared" si="34"/>
        <v>1706000</v>
      </c>
      <c r="AP377" s="42">
        <v>40437.208333333336</v>
      </c>
      <c r="AQ377" s="43">
        <v>1244</v>
      </c>
      <c r="AR377" s="44">
        <f t="shared" si="35"/>
        <v>1244000</v>
      </c>
    </row>
    <row r="378" spans="1:44" x14ac:dyDescent="0.25">
      <c r="A378" s="27">
        <v>40194.25</v>
      </c>
      <c r="B378" s="19">
        <v>2799097.632000918</v>
      </c>
      <c r="C378" s="27">
        <v>40437.25</v>
      </c>
      <c r="D378" s="19">
        <v>2714030.9939980814</v>
      </c>
      <c r="E378" s="27">
        <v>40194.25</v>
      </c>
      <c r="F378" s="19">
        <v>4000</v>
      </c>
      <c r="G378" s="27">
        <v>40437.25</v>
      </c>
      <c r="H378" s="19">
        <v>6853000</v>
      </c>
      <c r="I378" s="27">
        <v>40194.25</v>
      </c>
      <c r="J378" s="19">
        <v>137000</v>
      </c>
      <c r="K378" s="27">
        <v>40437.25</v>
      </c>
      <c r="L378" s="19">
        <v>58000</v>
      </c>
      <c r="M378" s="19"/>
      <c r="N378" s="38">
        <v>40194.25</v>
      </c>
      <c r="O378" s="30">
        <v>689849.90999981225</v>
      </c>
      <c r="P378" s="38">
        <v>40437.25</v>
      </c>
      <c r="Q378" s="30">
        <v>727489.26000107883</v>
      </c>
      <c r="R378" s="38">
        <v>40194.25</v>
      </c>
      <c r="S378" s="30">
        <v>1041000</v>
      </c>
      <c r="T378" s="38">
        <v>40437.25</v>
      </c>
      <c r="U378" s="30">
        <v>2209000</v>
      </c>
      <c r="V378" s="38">
        <v>40194.25</v>
      </c>
      <c r="W378" s="30">
        <v>2014000</v>
      </c>
      <c r="X378" s="38">
        <v>40437.25</v>
      </c>
      <c r="Y378" s="30">
        <v>518000</v>
      </c>
      <c r="AA378" s="42">
        <v>40194.25</v>
      </c>
      <c r="AB378" s="43">
        <v>312.20699999854003</v>
      </c>
      <c r="AC378" s="44">
        <f t="shared" si="30"/>
        <v>1065874.6979950157</v>
      </c>
      <c r="AD378" s="42">
        <v>40437.25</v>
      </c>
      <c r="AE378" s="43">
        <v>284.28500000014901</v>
      </c>
      <c r="AF378" s="44">
        <f t="shared" si="31"/>
        <v>970548.99000050873</v>
      </c>
      <c r="AG378" s="42">
        <v>40194.25</v>
      </c>
      <c r="AH378" s="43">
        <v>1755</v>
      </c>
      <c r="AI378" s="44">
        <f t="shared" si="32"/>
        <v>1755000</v>
      </c>
      <c r="AJ378" s="42">
        <v>40437.25</v>
      </c>
      <c r="AK378" s="43">
        <v>2008</v>
      </c>
      <c r="AL378" s="44">
        <f t="shared" si="33"/>
        <v>2008000</v>
      </c>
      <c r="AM378" s="42">
        <v>40194.25</v>
      </c>
      <c r="AN378" s="43">
        <v>1714</v>
      </c>
      <c r="AO378" s="44">
        <f t="shared" si="34"/>
        <v>1714000</v>
      </c>
      <c r="AP378" s="42">
        <v>40437.25</v>
      </c>
      <c r="AQ378" s="43">
        <v>1307</v>
      </c>
      <c r="AR378" s="44">
        <f t="shared" si="35"/>
        <v>1307000</v>
      </c>
    </row>
    <row r="379" spans="1:44" x14ac:dyDescent="0.25">
      <c r="A379" s="27">
        <v>40194.291666666664</v>
      </c>
      <c r="B379" s="19">
        <v>2790992.7959986925</v>
      </c>
      <c r="C379" s="27">
        <v>40437.291666666664</v>
      </c>
      <c r="D379" s="19">
        <v>2832302.1959906663</v>
      </c>
      <c r="E379" s="27">
        <v>40194.291666666664</v>
      </c>
      <c r="F379" s="19">
        <v>4000</v>
      </c>
      <c r="G379" s="27">
        <v>40437.291666666664</v>
      </c>
      <c r="H379" s="19">
        <v>6639000</v>
      </c>
      <c r="I379" s="27">
        <v>40194.291666666664</v>
      </c>
      <c r="J379" s="19">
        <v>136000</v>
      </c>
      <c r="K379" s="27">
        <v>40437.291666666664</v>
      </c>
      <c r="L379" s="19">
        <v>57000</v>
      </c>
      <c r="M379" s="19"/>
      <c r="N379" s="38">
        <v>40194.291666666664</v>
      </c>
      <c r="O379" s="30">
        <v>715471.97999942652</v>
      </c>
      <c r="P379" s="38">
        <v>40437.291666666664</v>
      </c>
      <c r="Q379" s="30">
        <v>792310.87800016382</v>
      </c>
      <c r="R379" s="38">
        <v>40194.291666666664</v>
      </c>
      <c r="S379" s="30">
        <v>1130000</v>
      </c>
      <c r="T379" s="38">
        <v>40437.291666666664</v>
      </c>
      <c r="U379" s="30">
        <v>2666000</v>
      </c>
      <c r="V379" s="38">
        <v>40194.291666666664</v>
      </c>
      <c r="W379" s="30">
        <v>2022000</v>
      </c>
      <c r="X379" s="38">
        <v>40437.291666666664</v>
      </c>
      <c r="Y379" s="30">
        <v>566000</v>
      </c>
      <c r="AA379" s="42">
        <v>40194.291666666664</v>
      </c>
      <c r="AB379" s="43">
        <v>314.26900000125198</v>
      </c>
      <c r="AC379" s="44">
        <f t="shared" si="30"/>
        <v>1072914.3660042742</v>
      </c>
      <c r="AD379" s="42">
        <v>40437.291666666664</v>
      </c>
      <c r="AE379" s="43">
        <v>291.77499999851</v>
      </c>
      <c r="AF379" s="44">
        <f t="shared" si="31"/>
        <v>996119.84999491309</v>
      </c>
      <c r="AG379" s="42">
        <v>40194.291666666664</v>
      </c>
      <c r="AH379" s="43">
        <v>1703</v>
      </c>
      <c r="AI379" s="44">
        <f t="shared" si="32"/>
        <v>1703000</v>
      </c>
      <c r="AJ379" s="42">
        <v>40437.291666666664</v>
      </c>
      <c r="AK379" s="43">
        <v>1965</v>
      </c>
      <c r="AL379" s="44">
        <f t="shared" si="33"/>
        <v>1965000</v>
      </c>
      <c r="AM379" s="42">
        <v>40194.291666666664</v>
      </c>
      <c r="AN379" s="43">
        <v>1685</v>
      </c>
      <c r="AO379" s="44">
        <f t="shared" si="34"/>
        <v>1685000</v>
      </c>
      <c r="AP379" s="42">
        <v>40437.291666666664</v>
      </c>
      <c r="AQ379" s="43">
        <v>1353</v>
      </c>
      <c r="AR379" s="44">
        <f t="shared" si="35"/>
        <v>1353000</v>
      </c>
    </row>
    <row r="380" spans="1:44" x14ac:dyDescent="0.25">
      <c r="A380" s="27">
        <v>40194.333333333336</v>
      </c>
      <c r="B380" s="19">
        <v>2782324.650000717</v>
      </c>
      <c r="C380" s="27">
        <v>40437.333333333336</v>
      </c>
      <c r="D380" s="19">
        <v>2800353.9840049464</v>
      </c>
      <c r="E380" s="27">
        <v>40194.333333333336</v>
      </c>
      <c r="F380" s="19">
        <v>4000</v>
      </c>
      <c r="G380" s="27">
        <v>40437.333333333336</v>
      </c>
      <c r="H380" s="19">
        <v>7072000</v>
      </c>
      <c r="I380" s="27">
        <v>40194.333333333336</v>
      </c>
      <c r="J380" s="19">
        <v>138000</v>
      </c>
      <c r="K380" s="27">
        <v>40437.333333333336</v>
      </c>
      <c r="L380" s="19">
        <v>59000</v>
      </c>
      <c r="M380" s="19"/>
      <c r="N380" s="38">
        <v>40194.333333333336</v>
      </c>
      <c r="O380" s="30">
        <v>706837.97399989073</v>
      </c>
      <c r="P380" s="38">
        <v>40437.333333333336</v>
      </c>
      <c r="Q380" s="30">
        <v>826368.94199945382</v>
      </c>
      <c r="R380" s="38">
        <v>40194.333333333336</v>
      </c>
      <c r="S380" s="30">
        <v>1019000</v>
      </c>
      <c r="T380" s="38">
        <v>40437.333333333336</v>
      </c>
      <c r="U380" s="30">
        <v>2628000</v>
      </c>
      <c r="V380" s="38">
        <v>40194.333333333336</v>
      </c>
      <c r="W380" s="30">
        <v>2155000</v>
      </c>
      <c r="X380" s="38">
        <v>40437.333333333336</v>
      </c>
      <c r="Y380" s="30">
        <v>580000</v>
      </c>
      <c r="AA380" s="42">
        <v>40194.333333333336</v>
      </c>
      <c r="AB380" s="43">
        <v>312.77799999900202</v>
      </c>
      <c r="AC380" s="44">
        <f t="shared" si="30"/>
        <v>1067824.0919965929</v>
      </c>
      <c r="AD380" s="42">
        <v>40437.333333333336</v>
      </c>
      <c r="AE380" s="43">
        <v>297.414000000805</v>
      </c>
      <c r="AF380" s="44">
        <f t="shared" si="31"/>
        <v>1015371.3960027483</v>
      </c>
      <c r="AG380" s="42">
        <v>40194.333333333336</v>
      </c>
      <c r="AH380" s="43">
        <v>1698</v>
      </c>
      <c r="AI380" s="44">
        <f t="shared" si="32"/>
        <v>1698000</v>
      </c>
      <c r="AJ380" s="42">
        <v>40437.333333333336</v>
      </c>
      <c r="AK380" s="43">
        <v>1961</v>
      </c>
      <c r="AL380" s="44">
        <f t="shared" si="33"/>
        <v>1961000</v>
      </c>
      <c r="AM380" s="42">
        <v>40194.333333333336</v>
      </c>
      <c r="AN380" s="43">
        <v>1656</v>
      </c>
      <c r="AO380" s="44">
        <f t="shared" si="34"/>
        <v>1656000</v>
      </c>
      <c r="AP380" s="42">
        <v>40437.333333333336</v>
      </c>
      <c r="AQ380" s="43">
        <v>1349</v>
      </c>
      <c r="AR380" s="44">
        <f t="shared" si="35"/>
        <v>1349000</v>
      </c>
    </row>
    <row r="381" spans="1:44" x14ac:dyDescent="0.25">
      <c r="A381" s="27">
        <v>40194.375</v>
      </c>
      <c r="B381" s="19">
        <v>2788565.4420038238</v>
      </c>
      <c r="C381" s="27">
        <v>40437.375</v>
      </c>
      <c r="D381" s="19">
        <v>2883478.0560009661</v>
      </c>
      <c r="E381" s="27">
        <v>40194.375</v>
      </c>
      <c r="F381" s="19">
        <v>4000</v>
      </c>
      <c r="G381" s="27">
        <v>40437.375</v>
      </c>
      <c r="H381" s="19">
        <v>6494000</v>
      </c>
      <c r="I381" s="27">
        <v>40194.375</v>
      </c>
      <c r="J381" s="19">
        <v>139000</v>
      </c>
      <c r="K381" s="27">
        <v>40437.375</v>
      </c>
      <c r="L381" s="19">
        <v>66000</v>
      </c>
      <c r="M381" s="19"/>
      <c r="N381" s="38">
        <v>40194.375</v>
      </c>
      <c r="O381" s="30">
        <v>704591.5620005019</v>
      </c>
      <c r="P381" s="38">
        <v>40437.375</v>
      </c>
      <c r="Q381" s="30">
        <v>932267.80799895863</v>
      </c>
      <c r="R381" s="38">
        <v>40194.375</v>
      </c>
      <c r="S381" s="30">
        <v>1024000</v>
      </c>
      <c r="T381" s="38">
        <v>40437.375</v>
      </c>
      <c r="U381" s="30">
        <v>2893000</v>
      </c>
      <c r="V381" s="38">
        <v>40194.375</v>
      </c>
      <c r="W381" s="30">
        <v>2126000</v>
      </c>
      <c r="X381" s="38">
        <v>40437.375</v>
      </c>
      <c r="Y381" s="30">
        <v>549000</v>
      </c>
      <c r="AA381" s="42">
        <v>40194.375</v>
      </c>
      <c r="AB381" s="43">
        <v>307.930999999866</v>
      </c>
      <c r="AC381" s="44">
        <f t="shared" si="30"/>
        <v>1051276.4339995426</v>
      </c>
      <c r="AD381" s="42">
        <v>40437.375</v>
      </c>
      <c r="AE381" s="43">
        <v>329.70700000226498</v>
      </c>
      <c r="AF381" s="44">
        <f t="shared" si="31"/>
        <v>1125619.6980077326</v>
      </c>
      <c r="AG381" s="42">
        <v>40194.375</v>
      </c>
      <c r="AH381" s="43">
        <v>1707</v>
      </c>
      <c r="AI381" s="44">
        <f t="shared" si="32"/>
        <v>1707000</v>
      </c>
      <c r="AJ381" s="42">
        <v>40437.375</v>
      </c>
      <c r="AK381" s="43">
        <v>1997</v>
      </c>
      <c r="AL381" s="44">
        <f t="shared" si="33"/>
        <v>1997000</v>
      </c>
      <c r="AM381" s="42">
        <v>40194.375</v>
      </c>
      <c r="AN381" s="43">
        <v>1651</v>
      </c>
      <c r="AO381" s="44">
        <f t="shared" si="34"/>
        <v>1651000</v>
      </c>
      <c r="AP381" s="42">
        <v>40437.375</v>
      </c>
      <c r="AQ381" s="43">
        <v>1253</v>
      </c>
      <c r="AR381" s="44">
        <f t="shared" si="35"/>
        <v>1253000</v>
      </c>
    </row>
    <row r="382" spans="1:44" x14ac:dyDescent="0.25">
      <c r="A382" s="27">
        <v>40194.416666666664</v>
      </c>
      <c r="B382" s="19">
        <v>2819393.8620003411</v>
      </c>
      <c r="C382" s="27">
        <v>40437.416666666664</v>
      </c>
      <c r="D382" s="19">
        <v>3142754.2860038648</v>
      </c>
      <c r="E382" s="27">
        <v>40194.416666666664</v>
      </c>
      <c r="F382" s="19">
        <v>3000</v>
      </c>
      <c r="G382" s="27">
        <v>40437.416666666664</v>
      </c>
      <c r="H382" s="19">
        <v>6825000</v>
      </c>
      <c r="I382" s="27">
        <v>40194.416666666664</v>
      </c>
      <c r="J382" s="19">
        <v>135000</v>
      </c>
      <c r="K382" s="27">
        <v>40437.416666666664</v>
      </c>
      <c r="L382" s="19">
        <v>63000</v>
      </c>
      <c r="M382" s="19"/>
      <c r="N382" s="38">
        <v>40194.416666666664</v>
      </c>
      <c r="O382" s="30">
        <v>705236.80799975083</v>
      </c>
      <c r="P382" s="38">
        <v>40437.416666666664</v>
      </c>
      <c r="Q382" s="30">
        <v>1034421.5160014135</v>
      </c>
      <c r="R382" s="38">
        <v>40194.416666666664</v>
      </c>
      <c r="S382" s="30">
        <v>1075000</v>
      </c>
      <c r="T382" s="38">
        <v>40437.416666666664</v>
      </c>
      <c r="U382" s="30">
        <v>2814000</v>
      </c>
      <c r="V382" s="38">
        <v>40194.416666666664</v>
      </c>
      <c r="W382" s="30">
        <v>2117000</v>
      </c>
      <c r="X382" s="38">
        <v>40437.416666666664</v>
      </c>
      <c r="Y382" s="30">
        <v>532000</v>
      </c>
      <c r="AA382" s="42">
        <v>40194.416666666664</v>
      </c>
      <c r="AB382" s="43">
        <v>306.39699999988102</v>
      </c>
      <c r="AC382" s="44">
        <f t="shared" si="30"/>
        <v>1046039.3579995938</v>
      </c>
      <c r="AD382" s="42">
        <v>40437.416666666664</v>
      </c>
      <c r="AE382" s="43">
        <v>365.23299999907601</v>
      </c>
      <c r="AF382" s="44">
        <f t="shared" si="31"/>
        <v>1246905.4619968454</v>
      </c>
      <c r="AG382" s="42">
        <v>40194.416666666664</v>
      </c>
      <c r="AH382" s="43">
        <v>1726</v>
      </c>
      <c r="AI382" s="44">
        <f t="shared" si="32"/>
        <v>1726000</v>
      </c>
      <c r="AJ382" s="42">
        <v>40437.416666666664</v>
      </c>
      <c r="AK382" s="43">
        <v>2130</v>
      </c>
      <c r="AL382" s="44">
        <f t="shared" si="33"/>
        <v>2130000</v>
      </c>
      <c r="AM382" s="42">
        <v>40194.416666666664</v>
      </c>
      <c r="AN382" s="43">
        <v>1636</v>
      </c>
      <c r="AO382" s="44">
        <f t="shared" si="34"/>
        <v>1636000</v>
      </c>
      <c r="AP382" s="42">
        <v>40437.416666666664</v>
      </c>
      <c r="AQ382" s="43">
        <v>1221</v>
      </c>
      <c r="AR382" s="44">
        <f t="shared" si="35"/>
        <v>1221000</v>
      </c>
    </row>
    <row r="383" spans="1:44" x14ac:dyDescent="0.25">
      <c r="A383" s="27">
        <v>40194.458333333336</v>
      </c>
      <c r="B383" s="19">
        <v>2824296.3660026835</v>
      </c>
      <c r="C383" s="27">
        <v>40437.458333333336</v>
      </c>
      <c r="D383" s="19">
        <v>3164023.5059926738</v>
      </c>
      <c r="E383" s="27">
        <v>40194.458333333336</v>
      </c>
      <c r="F383" s="19">
        <v>4000</v>
      </c>
      <c r="G383" s="27">
        <v>40437.458333333336</v>
      </c>
      <c r="H383" s="19">
        <v>8165000</v>
      </c>
      <c r="I383" s="27">
        <v>40194.458333333336</v>
      </c>
      <c r="J383" s="19">
        <v>124000</v>
      </c>
      <c r="K383" s="27">
        <v>40437.458333333336</v>
      </c>
      <c r="L383" s="19">
        <v>54000</v>
      </c>
      <c r="M383" s="19"/>
      <c r="N383" s="38">
        <v>40194.458333333336</v>
      </c>
      <c r="O383" s="30">
        <v>708927.34200056677</v>
      </c>
      <c r="P383" s="38">
        <v>40437.458333333336</v>
      </c>
      <c r="Q383" s="30">
        <v>1153177.5060003311</v>
      </c>
      <c r="R383" s="38">
        <v>40194.458333333336</v>
      </c>
      <c r="S383" s="30">
        <v>1091000</v>
      </c>
      <c r="T383" s="38">
        <v>40437.458333333336</v>
      </c>
      <c r="U383" s="30">
        <v>2985000</v>
      </c>
      <c r="V383" s="38">
        <v>40194.458333333336</v>
      </c>
      <c r="W383" s="30">
        <v>2107000</v>
      </c>
      <c r="X383" s="38">
        <v>40437.458333333336</v>
      </c>
      <c r="Y383" s="30">
        <v>332000</v>
      </c>
      <c r="AA383" s="42">
        <v>40194.458333333336</v>
      </c>
      <c r="AB383" s="43">
        <v>311.80400000140099</v>
      </c>
      <c r="AC383" s="44">
        <f t="shared" si="30"/>
        <v>1064498.856004783</v>
      </c>
      <c r="AD383" s="42">
        <v>40437.458333333336</v>
      </c>
      <c r="AE383" s="43">
        <v>386.49699999764601</v>
      </c>
      <c r="AF383" s="44">
        <f t="shared" si="31"/>
        <v>1319500.7579919635</v>
      </c>
      <c r="AG383" s="42">
        <v>40194.458333333336</v>
      </c>
      <c r="AH383" s="43">
        <v>1844</v>
      </c>
      <c r="AI383" s="44">
        <f t="shared" si="32"/>
        <v>1844000</v>
      </c>
      <c r="AJ383" s="42">
        <v>40437.458333333336</v>
      </c>
      <c r="AK383" s="43">
        <v>2219</v>
      </c>
      <c r="AL383" s="44">
        <f t="shared" si="33"/>
        <v>2219000</v>
      </c>
      <c r="AM383" s="42">
        <v>40194.458333333336</v>
      </c>
      <c r="AN383" s="43">
        <v>1595</v>
      </c>
      <c r="AO383" s="44">
        <f t="shared" si="34"/>
        <v>1595000</v>
      </c>
      <c r="AP383" s="42">
        <v>40437.458333333336</v>
      </c>
      <c r="AQ383" s="43">
        <v>1220</v>
      </c>
      <c r="AR383" s="44">
        <f t="shared" si="35"/>
        <v>1220000</v>
      </c>
    </row>
    <row r="384" spans="1:44" x14ac:dyDescent="0.25">
      <c r="A384" s="27">
        <v>40194.5</v>
      </c>
      <c r="B384" s="19">
        <v>2823767.1959994063</v>
      </c>
      <c r="C384" s="27">
        <v>40437.5</v>
      </c>
      <c r="D384" s="19">
        <v>3343750.1220014235</v>
      </c>
      <c r="E384" s="27">
        <v>40194.5</v>
      </c>
      <c r="F384" s="19">
        <v>4000</v>
      </c>
      <c r="G384" s="27">
        <v>40437.5</v>
      </c>
      <c r="H384" s="19">
        <v>9234000</v>
      </c>
      <c r="I384" s="27">
        <v>40194.5</v>
      </c>
      <c r="J384" s="19">
        <v>130000</v>
      </c>
      <c r="K384" s="27">
        <v>40437.5</v>
      </c>
      <c r="L384" s="19">
        <v>61000</v>
      </c>
      <c r="M384" s="19"/>
      <c r="N384" s="38">
        <v>40194.5</v>
      </c>
      <c r="O384" s="30">
        <v>725652.52799968584</v>
      </c>
      <c r="P384" s="38">
        <v>40437.5</v>
      </c>
      <c r="Q384" s="30">
        <v>1168212.7619990713</v>
      </c>
      <c r="R384" s="38">
        <v>40194.5</v>
      </c>
      <c r="S384" s="30">
        <v>1002000</v>
      </c>
      <c r="T384" s="38">
        <v>40437.5</v>
      </c>
      <c r="U384" s="30">
        <v>2182000</v>
      </c>
      <c r="V384" s="38">
        <v>40194.5</v>
      </c>
      <c r="W384" s="30">
        <v>1984000</v>
      </c>
      <c r="X384" s="38">
        <v>40437.5</v>
      </c>
      <c r="Y384" s="30">
        <v>319000</v>
      </c>
      <c r="AA384" s="42">
        <v>40194.5</v>
      </c>
      <c r="AB384" s="43">
        <v>311.93299999833101</v>
      </c>
      <c r="AC384" s="44">
        <f t="shared" si="30"/>
        <v>1064939.261994302</v>
      </c>
      <c r="AD384" s="42">
        <v>40437.5</v>
      </c>
      <c r="AE384" s="43">
        <v>399.85700000077497</v>
      </c>
      <c r="AF384" s="44">
        <f t="shared" si="31"/>
        <v>1365111.7980026458</v>
      </c>
      <c r="AG384" s="42">
        <v>40194.5</v>
      </c>
      <c r="AH384" s="43">
        <v>1878</v>
      </c>
      <c r="AI384" s="44">
        <f t="shared" si="32"/>
        <v>1878000</v>
      </c>
      <c r="AJ384" s="42">
        <v>40437.5</v>
      </c>
      <c r="AK384" s="43">
        <v>2230</v>
      </c>
      <c r="AL384" s="44">
        <f t="shared" si="33"/>
        <v>2230000</v>
      </c>
      <c r="AM384" s="42">
        <v>40194.5</v>
      </c>
      <c r="AN384" s="43">
        <v>1675</v>
      </c>
      <c r="AO384" s="44">
        <f t="shared" si="34"/>
        <v>1675000</v>
      </c>
      <c r="AP384" s="42">
        <v>40437.5</v>
      </c>
      <c r="AQ384" s="43">
        <v>1266</v>
      </c>
      <c r="AR384" s="44">
        <f t="shared" si="35"/>
        <v>1266000</v>
      </c>
    </row>
    <row r="385" spans="1:44" x14ac:dyDescent="0.25">
      <c r="A385" s="27">
        <v>40194.541666666664</v>
      </c>
      <c r="B385" s="19">
        <v>2853161.7359993616</v>
      </c>
      <c r="C385" s="27">
        <v>40437.541666666664</v>
      </c>
      <c r="D385" s="19">
        <v>3209204.3820056841</v>
      </c>
      <c r="E385" s="27">
        <v>40194.541666666664</v>
      </c>
      <c r="F385" s="19">
        <v>3000</v>
      </c>
      <c r="G385" s="27">
        <v>40437.541666666664</v>
      </c>
      <c r="H385" s="19">
        <v>8894000</v>
      </c>
      <c r="I385" s="27">
        <v>40194.541666666664</v>
      </c>
      <c r="J385" s="19">
        <v>113000</v>
      </c>
      <c r="K385" s="27">
        <v>40437.541666666664</v>
      </c>
      <c r="L385" s="19">
        <v>77000</v>
      </c>
      <c r="M385" s="19"/>
      <c r="N385" s="38">
        <v>40194.541666666664</v>
      </c>
      <c r="O385" s="30">
        <v>727072.75200037553</v>
      </c>
      <c r="P385" s="38">
        <v>40437.541666666664</v>
      </c>
      <c r="Q385" s="30">
        <v>1146905.9880009287</v>
      </c>
      <c r="R385" s="38">
        <v>40194.541666666664</v>
      </c>
      <c r="S385" s="30">
        <v>1006000</v>
      </c>
      <c r="T385" s="38">
        <v>40437.541666666664</v>
      </c>
      <c r="U385" s="30">
        <v>2183000</v>
      </c>
      <c r="V385" s="38">
        <v>40194.541666666664</v>
      </c>
      <c r="W385" s="30">
        <v>2008000</v>
      </c>
      <c r="X385" s="38">
        <v>40437.541666666664</v>
      </c>
      <c r="Y385" s="30">
        <v>321000</v>
      </c>
      <c r="AA385" s="42">
        <v>40194.541666666664</v>
      </c>
      <c r="AB385" s="43">
        <v>310.13500000163901</v>
      </c>
      <c r="AC385" s="44">
        <f t="shared" si="30"/>
        <v>1058800.8900055955</v>
      </c>
      <c r="AD385" s="42">
        <v>40437.541666666664</v>
      </c>
      <c r="AE385" s="43">
        <v>397.50100000202701</v>
      </c>
      <c r="AF385" s="44">
        <f t="shared" si="31"/>
        <v>1357068.4140069203</v>
      </c>
      <c r="AG385" s="42">
        <v>40194.541666666664</v>
      </c>
      <c r="AH385" s="43">
        <v>1969</v>
      </c>
      <c r="AI385" s="44">
        <f t="shared" si="32"/>
        <v>1969000</v>
      </c>
      <c r="AJ385" s="42">
        <v>40437.541666666664</v>
      </c>
      <c r="AK385" s="43">
        <v>2211</v>
      </c>
      <c r="AL385" s="44">
        <f t="shared" si="33"/>
        <v>2211000</v>
      </c>
      <c r="AM385" s="42">
        <v>40194.541666666664</v>
      </c>
      <c r="AN385" s="43">
        <v>1516</v>
      </c>
      <c r="AO385" s="44">
        <f t="shared" si="34"/>
        <v>1516000</v>
      </c>
      <c r="AP385" s="42">
        <v>40437.541666666664</v>
      </c>
      <c r="AQ385" s="43">
        <v>1228</v>
      </c>
      <c r="AR385" s="44">
        <f t="shared" si="35"/>
        <v>1228000</v>
      </c>
    </row>
    <row r="386" spans="1:44" x14ac:dyDescent="0.25">
      <c r="A386" s="27">
        <v>40194.583333333336</v>
      </c>
      <c r="B386" s="19">
        <v>2866281.7379965549</v>
      </c>
      <c r="C386" s="27">
        <v>40437.583333333336</v>
      </c>
      <c r="D386" s="19">
        <v>3227175.677992851</v>
      </c>
      <c r="E386" s="27">
        <v>40194.583333333336</v>
      </c>
      <c r="F386" s="19">
        <v>4000</v>
      </c>
      <c r="G386" s="27">
        <v>40437.583333333336</v>
      </c>
      <c r="H386" s="19">
        <v>8590000</v>
      </c>
      <c r="I386" s="27">
        <v>40194.583333333336</v>
      </c>
      <c r="J386" s="19">
        <v>106000</v>
      </c>
      <c r="K386" s="27">
        <v>40437.583333333336</v>
      </c>
      <c r="L386" s="19">
        <v>127000</v>
      </c>
      <c r="M386" s="19"/>
      <c r="N386" s="38">
        <v>40194.583333333336</v>
      </c>
      <c r="O386" s="30">
        <v>736976.76599982253</v>
      </c>
      <c r="P386" s="38">
        <v>40437.583333333336</v>
      </c>
      <c r="Q386" s="30">
        <v>1166795.9519989451</v>
      </c>
      <c r="R386" s="38">
        <v>40194.583333333336</v>
      </c>
      <c r="S386" s="30">
        <v>1171000</v>
      </c>
      <c r="T386" s="38">
        <v>40437.583333333336</v>
      </c>
      <c r="U386" s="30">
        <v>3316000</v>
      </c>
      <c r="V386" s="38">
        <v>40194.583333333336</v>
      </c>
      <c r="W386" s="30">
        <v>1865000</v>
      </c>
      <c r="X386" s="38">
        <v>40437.583333333336</v>
      </c>
      <c r="Y386" s="30">
        <v>354000</v>
      </c>
      <c r="AA386" s="42">
        <v>40194.583333333336</v>
      </c>
      <c r="AB386" s="43">
        <v>310.35899999923998</v>
      </c>
      <c r="AC386" s="44">
        <f t="shared" si="30"/>
        <v>1059565.6259974053</v>
      </c>
      <c r="AD386" s="42">
        <v>40437.583333333336</v>
      </c>
      <c r="AE386" s="43">
        <v>394.89900000020901</v>
      </c>
      <c r="AF386" s="44">
        <f t="shared" si="31"/>
        <v>1348185.1860007136</v>
      </c>
      <c r="AG386" s="42">
        <v>40194.583333333336</v>
      </c>
      <c r="AH386" s="43">
        <v>2077</v>
      </c>
      <c r="AI386" s="44">
        <f t="shared" si="32"/>
        <v>2077000</v>
      </c>
      <c r="AJ386" s="42">
        <v>40437.583333333336</v>
      </c>
      <c r="AK386" s="43">
        <v>2196</v>
      </c>
      <c r="AL386" s="44">
        <f t="shared" si="33"/>
        <v>2196000</v>
      </c>
      <c r="AM386" s="42">
        <v>40194.583333333336</v>
      </c>
      <c r="AN386" s="43">
        <v>1495</v>
      </c>
      <c r="AO386" s="44">
        <f t="shared" si="34"/>
        <v>1495000</v>
      </c>
      <c r="AP386" s="42">
        <v>40437.583333333336</v>
      </c>
      <c r="AQ386" s="43">
        <v>1165</v>
      </c>
      <c r="AR386" s="44">
        <f t="shared" si="35"/>
        <v>1165000</v>
      </c>
    </row>
    <row r="387" spans="1:44" x14ac:dyDescent="0.25">
      <c r="A387" s="27">
        <v>40194.625</v>
      </c>
      <c r="B387" s="19">
        <v>2864414.2800008603</v>
      </c>
      <c r="C387" s="27">
        <v>40437.625</v>
      </c>
      <c r="D387" s="19">
        <v>3244781.6760028098</v>
      </c>
      <c r="E387" s="27">
        <v>40194.625</v>
      </c>
      <c r="F387" s="19">
        <v>4000</v>
      </c>
      <c r="G387" s="27">
        <v>40437.625</v>
      </c>
      <c r="H387" s="19">
        <v>8424000</v>
      </c>
      <c r="I387" s="27">
        <v>40194.625</v>
      </c>
      <c r="J387" s="19">
        <v>107000</v>
      </c>
      <c r="K387" s="27">
        <v>40437.625</v>
      </c>
      <c r="L387" s="19">
        <v>73000</v>
      </c>
      <c r="M387" s="19"/>
      <c r="N387" s="38">
        <v>40194.625</v>
      </c>
      <c r="O387" s="30">
        <v>740428.31999962113</v>
      </c>
      <c r="P387" s="38">
        <v>40437.625</v>
      </c>
      <c r="Q387" s="30">
        <v>1174682.2920007238</v>
      </c>
      <c r="R387" s="38">
        <v>40194.625</v>
      </c>
      <c r="S387" s="30">
        <v>1165000</v>
      </c>
      <c r="T387" s="38">
        <v>40437.625</v>
      </c>
      <c r="U387" s="30">
        <v>3729000</v>
      </c>
      <c r="V387" s="38">
        <v>40194.625</v>
      </c>
      <c r="W387" s="30">
        <v>1744000</v>
      </c>
      <c r="X387" s="38">
        <v>40437.625</v>
      </c>
      <c r="Y387" s="30">
        <v>466000</v>
      </c>
      <c r="AA387" s="42">
        <v>40194.625</v>
      </c>
      <c r="AB387" s="43">
        <v>312.875</v>
      </c>
      <c r="AC387" s="44">
        <f t="shared" si="30"/>
        <v>1068155.25</v>
      </c>
      <c r="AD387" s="42">
        <v>40437.625</v>
      </c>
      <c r="AE387" s="43">
        <v>397.80399999767502</v>
      </c>
      <c r="AF387" s="44">
        <f t="shared" si="31"/>
        <v>1358102.8559920625</v>
      </c>
      <c r="AG387" s="42">
        <v>40194.625</v>
      </c>
      <c r="AH387" s="43">
        <v>2080</v>
      </c>
      <c r="AI387" s="44">
        <f t="shared" si="32"/>
        <v>2080000</v>
      </c>
      <c r="AJ387" s="42">
        <v>40437.625</v>
      </c>
      <c r="AK387" s="43">
        <v>2244</v>
      </c>
      <c r="AL387" s="44">
        <f t="shared" si="33"/>
        <v>2244000</v>
      </c>
      <c r="AM387" s="42">
        <v>40194.625</v>
      </c>
      <c r="AN387" s="43">
        <v>1481</v>
      </c>
      <c r="AO387" s="44">
        <f t="shared" si="34"/>
        <v>1481000</v>
      </c>
      <c r="AP387" s="42">
        <v>40437.625</v>
      </c>
      <c r="AQ387" s="43">
        <v>1156</v>
      </c>
      <c r="AR387" s="44">
        <f t="shared" si="35"/>
        <v>1156000</v>
      </c>
    </row>
    <row r="388" spans="1:44" x14ac:dyDescent="0.25">
      <c r="A388" s="27">
        <v>40194.666666666664</v>
      </c>
      <c r="B388" s="19">
        <v>2921462.2199939745</v>
      </c>
      <c r="C388" s="27">
        <v>40437.666666666664</v>
      </c>
      <c r="D388" s="19">
        <v>3228517.379999747</v>
      </c>
      <c r="E388" s="27">
        <v>40194.666666666664</v>
      </c>
      <c r="F388" s="19">
        <v>4000</v>
      </c>
      <c r="G388" s="27">
        <v>40437.666666666664</v>
      </c>
      <c r="H388" s="19">
        <v>8214000</v>
      </c>
      <c r="I388" s="27">
        <v>40194.666666666664</v>
      </c>
      <c r="J388" s="19">
        <v>103000</v>
      </c>
      <c r="K388" s="27">
        <v>40437.666666666664</v>
      </c>
      <c r="L388" s="19">
        <v>50000</v>
      </c>
      <c r="M388" s="19"/>
      <c r="N388" s="38">
        <v>40194.666666666664</v>
      </c>
      <c r="O388" s="30">
        <v>758461.06800003757</v>
      </c>
      <c r="P388" s="38">
        <v>40437.666666666664</v>
      </c>
      <c r="Q388" s="30">
        <v>1149917.1359984877</v>
      </c>
      <c r="R388" s="38">
        <v>40194.666666666664</v>
      </c>
      <c r="S388" s="30">
        <v>1151000</v>
      </c>
      <c r="T388" s="38">
        <v>40437.666666666664</v>
      </c>
      <c r="U388" s="30">
        <v>3411000</v>
      </c>
      <c r="V388" s="38">
        <v>40194.666666666664</v>
      </c>
      <c r="W388" s="30">
        <v>1693000</v>
      </c>
      <c r="X388" s="38">
        <v>40437.666666666664</v>
      </c>
      <c r="Y388" s="30">
        <v>471000</v>
      </c>
      <c r="AA388" s="42">
        <v>40194.666666666664</v>
      </c>
      <c r="AB388" s="43">
        <v>316.17699999921001</v>
      </c>
      <c r="AC388" s="44">
        <f t="shared" si="30"/>
        <v>1079428.2779973031</v>
      </c>
      <c r="AD388" s="42">
        <v>40437.666666666664</v>
      </c>
      <c r="AE388" s="43">
        <v>401.47500000149</v>
      </c>
      <c r="AF388" s="44">
        <f t="shared" si="31"/>
        <v>1370635.6500050868</v>
      </c>
      <c r="AG388" s="42">
        <v>40194.666666666664</v>
      </c>
      <c r="AH388" s="43">
        <v>2065</v>
      </c>
      <c r="AI388" s="44">
        <f t="shared" si="32"/>
        <v>2065000</v>
      </c>
      <c r="AJ388" s="42">
        <v>40437.666666666664</v>
      </c>
      <c r="AK388" s="43">
        <v>2286</v>
      </c>
      <c r="AL388" s="44">
        <f t="shared" si="33"/>
        <v>2286000</v>
      </c>
      <c r="AM388" s="42">
        <v>40194.666666666664</v>
      </c>
      <c r="AN388" s="43">
        <v>1406</v>
      </c>
      <c r="AO388" s="44">
        <f t="shared" si="34"/>
        <v>1406000</v>
      </c>
      <c r="AP388" s="42">
        <v>40437.666666666664</v>
      </c>
      <c r="AQ388" s="43">
        <v>1133</v>
      </c>
      <c r="AR388" s="44">
        <f t="shared" si="35"/>
        <v>1133000</v>
      </c>
    </row>
    <row r="389" spans="1:44" x14ac:dyDescent="0.25">
      <c r="A389" s="27">
        <v>40194.708333333336</v>
      </c>
      <c r="B389" s="19">
        <v>2918099.4300043564</v>
      </c>
      <c r="C389" s="27">
        <v>40437.708333333336</v>
      </c>
      <c r="D389" s="19">
        <v>3195070.4219957017</v>
      </c>
      <c r="E389" s="27">
        <v>40194.708333333336</v>
      </c>
      <c r="F389" s="19">
        <v>3000</v>
      </c>
      <c r="G389" s="27">
        <v>40437.708333333336</v>
      </c>
      <c r="H389" s="19">
        <v>7755000</v>
      </c>
      <c r="I389" s="27">
        <v>40194.708333333336</v>
      </c>
      <c r="J389" s="19">
        <v>109000</v>
      </c>
      <c r="K389" s="27">
        <v>40437.708333333336</v>
      </c>
      <c r="L389" s="19">
        <v>49000</v>
      </c>
      <c r="M389" s="19"/>
      <c r="N389" s="38">
        <v>40194.708333333336</v>
      </c>
      <c r="O389" s="30">
        <v>779392.30200021504</v>
      </c>
      <c r="P389" s="38">
        <v>40437.708333333336</v>
      </c>
      <c r="Q389" s="30">
        <v>1122758.7660014133</v>
      </c>
      <c r="R389" s="38">
        <v>40194.708333333336</v>
      </c>
      <c r="S389" s="30">
        <v>1180000</v>
      </c>
      <c r="T389" s="38">
        <v>40437.708333333336</v>
      </c>
      <c r="U389" s="30">
        <v>3018000</v>
      </c>
      <c r="V389" s="38">
        <v>40194.708333333336</v>
      </c>
      <c r="W389" s="30">
        <v>1627000</v>
      </c>
      <c r="X389" s="38">
        <v>40437.708333333336</v>
      </c>
      <c r="Y389" s="30">
        <v>437000</v>
      </c>
      <c r="AA389" s="42">
        <v>40194.708333333336</v>
      </c>
      <c r="AB389" s="43">
        <v>313.61200000159403</v>
      </c>
      <c r="AC389" s="44">
        <f t="shared" si="30"/>
        <v>1070671.368005442</v>
      </c>
      <c r="AD389" s="42">
        <v>40437.708333333336</v>
      </c>
      <c r="AE389" s="43">
        <v>385.41000000014901</v>
      </c>
      <c r="AF389" s="44">
        <f t="shared" si="31"/>
        <v>1315789.7400005087</v>
      </c>
      <c r="AG389" s="42">
        <v>40194.708333333336</v>
      </c>
      <c r="AH389" s="43">
        <v>2090</v>
      </c>
      <c r="AI389" s="44">
        <f t="shared" si="32"/>
        <v>2090000</v>
      </c>
      <c r="AJ389" s="42">
        <v>40437.708333333336</v>
      </c>
      <c r="AK389" s="43">
        <v>2214</v>
      </c>
      <c r="AL389" s="44">
        <f t="shared" si="33"/>
        <v>2214000</v>
      </c>
      <c r="AM389" s="42">
        <v>40194.708333333336</v>
      </c>
      <c r="AN389" s="43">
        <v>1449</v>
      </c>
      <c r="AO389" s="44">
        <f t="shared" si="34"/>
        <v>1449000</v>
      </c>
      <c r="AP389" s="42">
        <v>40437.708333333336</v>
      </c>
      <c r="AQ389" s="43">
        <v>1135</v>
      </c>
      <c r="AR389" s="44">
        <f t="shared" si="35"/>
        <v>1135000</v>
      </c>
    </row>
    <row r="390" spans="1:44" x14ac:dyDescent="0.25">
      <c r="A390" s="27">
        <v>40194.75</v>
      </c>
      <c r="B390" s="19">
        <v>2904665.340000587</v>
      </c>
      <c r="C390" s="27">
        <v>40437.75</v>
      </c>
      <c r="D390" s="19">
        <v>3111652.7460008403</v>
      </c>
      <c r="E390" s="27">
        <v>40194.75</v>
      </c>
      <c r="F390" s="19">
        <v>4000</v>
      </c>
      <c r="G390" s="27">
        <v>40437.75</v>
      </c>
      <c r="H390" s="19">
        <v>7424000</v>
      </c>
      <c r="I390" s="27">
        <v>40194.75</v>
      </c>
      <c r="J390" s="19">
        <v>115000</v>
      </c>
      <c r="K390" s="27">
        <v>40437.75</v>
      </c>
      <c r="L390" s="19">
        <v>47000</v>
      </c>
      <c r="M390" s="19"/>
      <c r="N390" s="38">
        <v>40194.75</v>
      </c>
      <c r="O390" s="30">
        <v>756112.23599975754</v>
      </c>
      <c r="P390" s="38">
        <v>40437.75</v>
      </c>
      <c r="Q390" s="30">
        <v>1042062.0479994639</v>
      </c>
      <c r="R390" s="38">
        <v>40194.75</v>
      </c>
      <c r="S390" s="30">
        <v>1272000</v>
      </c>
      <c r="T390" s="38">
        <v>40437.75</v>
      </c>
      <c r="U390" s="30">
        <v>3302000</v>
      </c>
      <c r="V390" s="38">
        <v>40194.75</v>
      </c>
      <c r="W390" s="30">
        <v>1635000</v>
      </c>
      <c r="X390" s="38">
        <v>40437.75</v>
      </c>
      <c r="Y390" s="30">
        <v>449000</v>
      </c>
      <c r="AA390" s="42">
        <v>40194.75</v>
      </c>
      <c r="AB390" s="43">
        <v>311.37799999862898</v>
      </c>
      <c r="AC390" s="44">
        <f t="shared" si="30"/>
        <v>1063044.4919953193</v>
      </c>
      <c r="AD390" s="42">
        <v>40437.75</v>
      </c>
      <c r="AE390" s="43">
        <v>353.45800000056602</v>
      </c>
      <c r="AF390" s="44">
        <f t="shared" si="31"/>
        <v>1206705.6120019325</v>
      </c>
      <c r="AG390" s="42">
        <v>40194.75</v>
      </c>
      <c r="AH390" s="43">
        <v>2123</v>
      </c>
      <c r="AI390" s="44">
        <f t="shared" si="32"/>
        <v>2123000</v>
      </c>
      <c r="AJ390" s="42">
        <v>40437.75</v>
      </c>
      <c r="AK390" s="43">
        <v>2149</v>
      </c>
      <c r="AL390" s="44">
        <f t="shared" si="33"/>
        <v>2149000</v>
      </c>
      <c r="AM390" s="42">
        <v>40194.75</v>
      </c>
      <c r="AN390" s="43">
        <v>1496</v>
      </c>
      <c r="AO390" s="44">
        <f t="shared" si="34"/>
        <v>1496000</v>
      </c>
      <c r="AP390" s="42">
        <v>40437.75</v>
      </c>
      <c r="AQ390" s="43">
        <v>1134</v>
      </c>
      <c r="AR390" s="44">
        <f t="shared" si="35"/>
        <v>1134000</v>
      </c>
    </row>
    <row r="391" spans="1:44" x14ac:dyDescent="0.25">
      <c r="A391" s="27">
        <v>40194.791666666664</v>
      </c>
      <c r="B391" s="19">
        <v>2899694.5560017615</v>
      </c>
      <c r="C391" s="27">
        <v>40437.791666666664</v>
      </c>
      <c r="D391" s="19">
        <v>2965612.0680043767</v>
      </c>
      <c r="E391" s="27">
        <v>40194.791666666664</v>
      </c>
      <c r="F391" s="19">
        <v>4000</v>
      </c>
      <c r="G391" s="27">
        <v>40437.791666666664</v>
      </c>
      <c r="H391" s="19">
        <v>7836000</v>
      </c>
      <c r="I391" s="27">
        <v>40194.791666666664</v>
      </c>
      <c r="J391" s="19">
        <v>121000</v>
      </c>
      <c r="K391" s="27">
        <v>40437.791666666664</v>
      </c>
      <c r="L391" s="19">
        <v>49000</v>
      </c>
      <c r="M391" s="19"/>
      <c r="N391" s="38">
        <v>40194.791666666664</v>
      </c>
      <c r="O391" s="30">
        <v>733422.7919999318</v>
      </c>
      <c r="P391" s="38">
        <v>40437.791666666664</v>
      </c>
      <c r="Q391" s="30">
        <v>999192.45000095246</v>
      </c>
      <c r="R391" s="38">
        <v>40194.791666666664</v>
      </c>
      <c r="S391" s="30">
        <v>1184000</v>
      </c>
      <c r="T391" s="38">
        <v>40437.791666666664</v>
      </c>
      <c r="U391" s="30">
        <v>3224000</v>
      </c>
      <c r="V391" s="38">
        <v>40194.791666666664</v>
      </c>
      <c r="W391" s="30">
        <v>1642000</v>
      </c>
      <c r="X391" s="38">
        <v>40437.791666666664</v>
      </c>
      <c r="Y391" s="30">
        <v>447000</v>
      </c>
      <c r="AA391" s="42">
        <v>40194.791666666664</v>
      </c>
      <c r="AB391" s="43">
        <v>316.59800000116201</v>
      </c>
      <c r="AC391" s="44">
        <f t="shared" si="30"/>
        <v>1080865.5720039671</v>
      </c>
      <c r="AD391" s="42">
        <v>40437.791666666664</v>
      </c>
      <c r="AE391" s="43">
        <v>328.73499999940401</v>
      </c>
      <c r="AF391" s="44">
        <f t="shared" si="31"/>
        <v>1122301.2899979653</v>
      </c>
      <c r="AG391" s="42">
        <v>40194.791666666664</v>
      </c>
      <c r="AH391" s="43">
        <v>2085</v>
      </c>
      <c r="AI391" s="44">
        <f t="shared" si="32"/>
        <v>2085000</v>
      </c>
      <c r="AJ391" s="42">
        <v>40437.791666666664</v>
      </c>
      <c r="AK391" s="43">
        <v>2166</v>
      </c>
      <c r="AL391" s="44">
        <f t="shared" si="33"/>
        <v>2166000</v>
      </c>
      <c r="AM391" s="42">
        <v>40194.791666666664</v>
      </c>
      <c r="AN391" s="43">
        <v>1592</v>
      </c>
      <c r="AO391" s="44">
        <f t="shared" si="34"/>
        <v>1592000</v>
      </c>
      <c r="AP391" s="42">
        <v>40437.791666666664</v>
      </c>
      <c r="AQ391" s="43">
        <v>1195</v>
      </c>
      <c r="AR391" s="44">
        <f t="shared" si="35"/>
        <v>1195000</v>
      </c>
    </row>
    <row r="392" spans="1:44" x14ac:dyDescent="0.25">
      <c r="A392" s="27">
        <v>40194.833333333336</v>
      </c>
      <c r="B392" s="19">
        <v>2879343.7019933802</v>
      </c>
      <c r="C392" s="27">
        <v>40437.833333333336</v>
      </c>
      <c r="D392" s="19">
        <v>2957845.217996743</v>
      </c>
      <c r="E392" s="27">
        <v>40194.833333333336</v>
      </c>
      <c r="F392" s="19">
        <v>4000</v>
      </c>
      <c r="G392" s="27">
        <v>40437.833333333336</v>
      </c>
      <c r="H392" s="19">
        <v>7409000</v>
      </c>
      <c r="I392" s="27">
        <v>40194.833333333336</v>
      </c>
      <c r="J392" s="19">
        <v>124000</v>
      </c>
      <c r="K392" s="27">
        <v>40437.833333333336</v>
      </c>
      <c r="L392" s="19">
        <v>52000</v>
      </c>
      <c r="M392" s="19"/>
      <c r="N392" s="38">
        <v>40194.833333333336</v>
      </c>
      <c r="O392" s="30">
        <v>715465.15200069302</v>
      </c>
      <c r="P392" s="38">
        <v>40437.833333333336</v>
      </c>
      <c r="Q392" s="30">
        <v>954165.20399852504</v>
      </c>
      <c r="R392" s="38">
        <v>40194.833333333336</v>
      </c>
      <c r="S392" s="30">
        <v>1185000</v>
      </c>
      <c r="T392" s="38">
        <v>40437.833333333336</v>
      </c>
      <c r="U392" s="30">
        <v>2792000</v>
      </c>
      <c r="V392" s="38">
        <v>40194.833333333336</v>
      </c>
      <c r="W392" s="30">
        <v>1720000</v>
      </c>
      <c r="X392" s="38">
        <v>40437.833333333336</v>
      </c>
      <c r="Y392" s="30">
        <v>462000</v>
      </c>
      <c r="AA392" s="42">
        <v>40194.833333333336</v>
      </c>
      <c r="AB392" s="43">
        <v>313.08499999903103</v>
      </c>
      <c r="AC392" s="44">
        <f t="shared" si="30"/>
        <v>1068872.1899966919</v>
      </c>
      <c r="AD392" s="42">
        <v>40437.833333333336</v>
      </c>
      <c r="AE392" s="43">
        <v>306.085999999195</v>
      </c>
      <c r="AF392" s="44">
        <f t="shared" si="31"/>
        <v>1044977.6039972517</v>
      </c>
      <c r="AG392" s="42">
        <v>40194.833333333336</v>
      </c>
      <c r="AH392" s="43">
        <v>2069</v>
      </c>
      <c r="AI392" s="44">
        <f t="shared" si="32"/>
        <v>2069000</v>
      </c>
      <c r="AJ392" s="42">
        <v>40437.833333333336</v>
      </c>
      <c r="AK392" s="43">
        <v>2047</v>
      </c>
      <c r="AL392" s="44">
        <f t="shared" si="33"/>
        <v>2047000</v>
      </c>
      <c r="AM392" s="42">
        <v>40194.833333333336</v>
      </c>
      <c r="AN392" s="43">
        <v>1637</v>
      </c>
      <c r="AO392" s="44">
        <f t="shared" si="34"/>
        <v>1637000</v>
      </c>
      <c r="AP392" s="42">
        <v>40437.833333333336</v>
      </c>
      <c r="AQ392" s="43">
        <v>1198</v>
      </c>
      <c r="AR392" s="44">
        <f t="shared" si="35"/>
        <v>1198000</v>
      </c>
    </row>
    <row r="393" spans="1:44" x14ac:dyDescent="0.25">
      <c r="A393" s="27">
        <v>40194.875</v>
      </c>
      <c r="B393" s="19">
        <v>2867940.9420101838</v>
      </c>
      <c r="C393" s="27">
        <v>40437.875</v>
      </c>
      <c r="D393" s="19">
        <v>2896444.4280002047</v>
      </c>
      <c r="E393" s="27">
        <v>40194.875</v>
      </c>
      <c r="F393" s="19">
        <v>4000</v>
      </c>
      <c r="G393" s="27">
        <v>40437.875</v>
      </c>
      <c r="H393" s="19">
        <v>6582000</v>
      </c>
      <c r="I393" s="27">
        <v>40194.875</v>
      </c>
      <c r="J393" s="19">
        <v>131000</v>
      </c>
      <c r="K393" s="27">
        <v>40437.875</v>
      </c>
      <c r="L393" s="19">
        <v>53000</v>
      </c>
      <c r="M393" s="19"/>
      <c r="N393" s="38">
        <v>40194.875</v>
      </c>
      <c r="O393" s="30">
        <v>743255.11199954932</v>
      </c>
      <c r="P393" s="38">
        <v>40437.875</v>
      </c>
      <c r="Q393" s="30">
        <v>891217.87200142362</v>
      </c>
      <c r="R393" s="38">
        <v>40194.875</v>
      </c>
      <c r="S393" s="30">
        <v>1148000</v>
      </c>
      <c r="T393" s="38">
        <v>40437.875</v>
      </c>
      <c r="U393" s="30">
        <v>2739000</v>
      </c>
      <c r="V393" s="38">
        <v>40194.875</v>
      </c>
      <c r="W393" s="30">
        <v>1769000</v>
      </c>
      <c r="X393" s="38">
        <v>40437.875</v>
      </c>
      <c r="Y393" s="30">
        <v>478000</v>
      </c>
      <c r="AA393" s="42">
        <v>40194.875</v>
      </c>
      <c r="AB393" s="43">
        <v>313.627000000328</v>
      </c>
      <c r="AC393" s="44">
        <f t="shared" si="30"/>
        <v>1070722.5780011199</v>
      </c>
      <c r="AD393" s="42">
        <v>40437.875</v>
      </c>
      <c r="AE393" s="43">
        <v>303.63199999928497</v>
      </c>
      <c r="AF393" s="44">
        <f t="shared" si="31"/>
        <v>1036599.6479975589</v>
      </c>
      <c r="AG393" s="42">
        <v>40194.875</v>
      </c>
      <c r="AH393" s="43">
        <v>2010</v>
      </c>
      <c r="AI393" s="44">
        <f t="shared" si="32"/>
        <v>2010000</v>
      </c>
      <c r="AJ393" s="42">
        <v>40437.875</v>
      </c>
      <c r="AK393" s="43">
        <v>2052</v>
      </c>
      <c r="AL393" s="44">
        <f t="shared" si="33"/>
        <v>2052000</v>
      </c>
      <c r="AM393" s="42">
        <v>40194.875</v>
      </c>
      <c r="AN393" s="43">
        <v>1610</v>
      </c>
      <c r="AO393" s="44">
        <f t="shared" si="34"/>
        <v>1610000</v>
      </c>
      <c r="AP393" s="42">
        <v>40437.875</v>
      </c>
      <c r="AQ393" s="43">
        <v>1209</v>
      </c>
      <c r="AR393" s="44">
        <f t="shared" si="35"/>
        <v>1209000</v>
      </c>
    </row>
    <row r="394" spans="1:44" x14ac:dyDescent="0.25">
      <c r="A394" s="27">
        <v>40194.916666666664</v>
      </c>
      <c r="B394" s="19">
        <v>2855585.6759956577</v>
      </c>
      <c r="C394" s="27">
        <v>40437.916666666664</v>
      </c>
      <c r="D394" s="19">
        <v>2883348.32400295</v>
      </c>
      <c r="E394" s="27">
        <v>40194.916666666664</v>
      </c>
      <c r="F394" s="19">
        <v>4000</v>
      </c>
      <c r="G394" s="27">
        <v>40437.916666666664</v>
      </c>
      <c r="H394" s="19">
        <v>6961000</v>
      </c>
      <c r="I394" s="27">
        <v>40194.916666666664</v>
      </c>
      <c r="J394" s="19">
        <v>132000</v>
      </c>
      <c r="K394" s="27">
        <v>40437.916666666664</v>
      </c>
      <c r="L394" s="19">
        <v>52000</v>
      </c>
      <c r="M394" s="19"/>
      <c r="N394" s="38">
        <v>40194.916666666664</v>
      </c>
      <c r="O394" s="30">
        <v>751455.53999955626</v>
      </c>
      <c r="P394" s="38">
        <v>40437.916666666664</v>
      </c>
      <c r="Q394" s="30">
        <v>888155.51399865153</v>
      </c>
      <c r="R394" s="38">
        <v>40194.916666666664</v>
      </c>
      <c r="S394" s="30">
        <v>1104000</v>
      </c>
      <c r="T394" s="38">
        <v>40437.916666666664</v>
      </c>
      <c r="U394" s="30">
        <v>2828000</v>
      </c>
      <c r="V394" s="38">
        <v>40194.916666666664</v>
      </c>
      <c r="W394" s="30">
        <v>1820000</v>
      </c>
      <c r="X394" s="38">
        <v>40437.916666666664</v>
      </c>
      <c r="Y394" s="30">
        <v>485000</v>
      </c>
      <c r="AA394" s="42">
        <v>40194.916666666664</v>
      </c>
      <c r="AB394" s="43">
        <v>314.185000000522</v>
      </c>
      <c r="AC394" s="44">
        <f t="shared" si="30"/>
        <v>1072627.5900017822</v>
      </c>
      <c r="AD394" s="42">
        <v>40437.916666666664</v>
      </c>
      <c r="AE394" s="43">
        <v>299.40599999949302</v>
      </c>
      <c r="AF394" s="44">
        <f t="shared" si="31"/>
        <v>1022172.0839982692</v>
      </c>
      <c r="AG394" s="42">
        <v>40194.916666666664</v>
      </c>
      <c r="AH394" s="43">
        <v>1966</v>
      </c>
      <c r="AI394" s="44">
        <f t="shared" si="32"/>
        <v>1966000</v>
      </c>
      <c r="AJ394" s="42">
        <v>40437.916666666664</v>
      </c>
      <c r="AK394" s="43">
        <v>2084</v>
      </c>
      <c r="AL394" s="44">
        <f t="shared" si="33"/>
        <v>2084000</v>
      </c>
      <c r="AM394" s="42">
        <v>40194.916666666664</v>
      </c>
      <c r="AN394" s="43">
        <v>1619</v>
      </c>
      <c r="AO394" s="44">
        <f t="shared" si="34"/>
        <v>1619000</v>
      </c>
      <c r="AP394" s="42">
        <v>40437.916666666664</v>
      </c>
      <c r="AQ394" s="43">
        <v>1222</v>
      </c>
      <c r="AR394" s="44">
        <f t="shared" si="35"/>
        <v>1222000</v>
      </c>
    </row>
    <row r="395" spans="1:44" x14ac:dyDescent="0.25">
      <c r="A395" s="27">
        <v>40194.958333333336</v>
      </c>
      <c r="B395" s="19">
        <v>2823494.0760007445</v>
      </c>
      <c r="C395" s="27">
        <v>40437.958333333336</v>
      </c>
      <c r="D395" s="19">
        <v>2866008.6179937935</v>
      </c>
      <c r="E395" s="27">
        <v>40194.958333333336</v>
      </c>
      <c r="F395" s="19">
        <v>4000</v>
      </c>
      <c r="G395" s="27">
        <v>40437.958333333336</v>
      </c>
      <c r="H395" s="19">
        <v>7129000</v>
      </c>
      <c r="I395" s="27">
        <v>40194.958333333336</v>
      </c>
      <c r="J395" s="19">
        <v>134000</v>
      </c>
      <c r="K395" s="27">
        <v>40437.958333333336</v>
      </c>
      <c r="L395" s="19">
        <v>54000</v>
      </c>
      <c r="M395" s="19"/>
      <c r="N395" s="38">
        <v>40194.958333333336</v>
      </c>
      <c r="O395" s="30">
        <v>719469.7740005292</v>
      </c>
      <c r="P395" s="38">
        <v>40437.958333333336</v>
      </c>
      <c r="Q395" s="30">
        <v>807789.95400011609</v>
      </c>
      <c r="R395" s="38">
        <v>40194.958333333336</v>
      </c>
      <c r="S395" s="30">
        <v>1172000</v>
      </c>
      <c r="T395" s="38">
        <v>40437.958333333336</v>
      </c>
      <c r="U395" s="30">
        <v>2385000</v>
      </c>
      <c r="V395" s="38">
        <v>40194.958333333336</v>
      </c>
      <c r="W395" s="30">
        <v>1846000</v>
      </c>
      <c r="X395" s="38">
        <v>40437.958333333336</v>
      </c>
      <c r="Y395" s="30">
        <v>457000</v>
      </c>
      <c r="AA395" s="42">
        <v>40194.958333333336</v>
      </c>
      <c r="AB395" s="43">
        <v>314.266999999061</v>
      </c>
      <c r="AC395" s="44">
        <f t="shared" si="30"/>
        <v>1072907.5379967943</v>
      </c>
      <c r="AD395" s="42">
        <v>40437.958333333336</v>
      </c>
      <c r="AE395" s="43">
        <v>293.72400000318902</v>
      </c>
      <c r="AF395" s="44">
        <f t="shared" si="31"/>
        <v>1002773.7360108873</v>
      </c>
      <c r="AG395" s="42">
        <v>40194.958333333336</v>
      </c>
      <c r="AH395" s="43">
        <v>1994</v>
      </c>
      <c r="AI395" s="44">
        <f t="shared" si="32"/>
        <v>1994000</v>
      </c>
      <c r="AJ395" s="42">
        <v>40437.958333333336</v>
      </c>
      <c r="AK395" s="43">
        <v>1996</v>
      </c>
      <c r="AL395" s="44">
        <f t="shared" si="33"/>
        <v>1996000</v>
      </c>
      <c r="AM395" s="42">
        <v>40194.958333333336</v>
      </c>
      <c r="AN395" s="43">
        <v>1659</v>
      </c>
      <c r="AO395" s="44">
        <f t="shared" si="34"/>
        <v>1659000</v>
      </c>
      <c r="AP395" s="42">
        <v>40437.958333333336</v>
      </c>
      <c r="AQ395" s="43">
        <v>1223</v>
      </c>
      <c r="AR395" s="44">
        <f t="shared" si="35"/>
        <v>1223000</v>
      </c>
    </row>
    <row r="396" spans="1:44" x14ac:dyDescent="0.25">
      <c r="A396" s="27">
        <v>40195</v>
      </c>
      <c r="B396" s="19">
        <v>2794481.9039994776</v>
      </c>
      <c r="C396" s="27">
        <v>40438</v>
      </c>
      <c r="D396" s="19">
        <v>2851263.5520124133</v>
      </c>
      <c r="E396" s="27">
        <v>40195</v>
      </c>
      <c r="F396" s="19">
        <v>4000</v>
      </c>
      <c r="G396" s="27">
        <v>40438</v>
      </c>
      <c r="H396" s="19">
        <v>6058000</v>
      </c>
      <c r="I396" s="27">
        <v>40195</v>
      </c>
      <c r="J396" s="19">
        <v>138000</v>
      </c>
      <c r="K396" s="27">
        <v>40438</v>
      </c>
      <c r="L396" s="19">
        <v>53000</v>
      </c>
      <c r="M396" s="19"/>
      <c r="N396" s="38">
        <v>40195</v>
      </c>
      <c r="O396" s="30">
        <v>720179.88600007514</v>
      </c>
      <c r="P396" s="38">
        <v>40438</v>
      </c>
      <c r="Q396" s="30">
        <v>810063.67800080217</v>
      </c>
      <c r="R396" s="38">
        <v>40195</v>
      </c>
      <c r="S396" s="30">
        <v>1092000</v>
      </c>
      <c r="T396" s="38">
        <v>40438</v>
      </c>
      <c r="U396" s="30">
        <v>2606000</v>
      </c>
      <c r="V396" s="38">
        <v>40195</v>
      </c>
      <c r="W396" s="30">
        <v>1843000</v>
      </c>
      <c r="X396" s="38">
        <v>40438</v>
      </c>
      <c r="Y396" s="30">
        <v>438000</v>
      </c>
      <c r="AA396" s="42">
        <v>40195</v>
      </c>
      <c r="AB396" s="43">
        <v>310.10500000044698</v>
      </c>
      <c r="AC396" s="44">
        <f t="shared" si="30"/>
        <v>1058698.4700015259</v>
      </c>
      <c r="AD396" s="42">
        <v>40438</v>
      </c>
      <c r="AE396" s="43">
        <v>296.83299999684101</v>
      </c>
      <c r="AF396" s="44">
        <f t="shared" si="31"/>
        <v>1013387.8619892152</v>
      </c>
      <c r="AG396" s="42">
        <v>40195</v>
      </c>
      <c r="AH396" s="43">
        <v>1937</v>
      </c>
      <c r="AI396" s="44">
        <f t="shared" si="32"/>
        <v>1937000</v>
      </c>
      <c r="AJ396" s="42">
        <v>40438</v>
      </c>
      <c r="AK396" s="43">
        <v>2039</v>
      </c>
      <c r="AL396" s="44">
        <f t="shared" si="33"/>
        <v>2039000</v>
      </c>
      <c r="AM396" s="42">
        <v>40195</v>
      </c>
      <c r="AN396" s="43">
        <v>1653</v>
      </c>
      <c r="AO396" s="44">
        <f t="shared" si="34"/>
        <v>1653000</v>
      </c>
      <c r="AP396" s="42">
        <v>40438</v>
      </c>
      <c r="AQ396" s="43">
        <v>1268</v>
      </c>
      <c r="AR396" s="44">
        <f t="shared" si="35"/>
        <v>1268000</v>
      </c>
    </row>
    <row r="397" spans="1:44" x14ac:dyDescent="0.25">
      <c r="A397" s="27">
        <v>40195.041666666664</v>
      </c>
      <c r="B397" s="19">
        <v>2783949.7139996071</v>
      </c>
      <c r="C397" s="27">
        <v>40438.041666666664</v>
      </c>
      <c r="D397" s="19">
        <v>2854776.5579941864</v>
      </c>
      <c r="E397" s="27">
        <v>40195.041666666664</v>
      </c>
      <c r="F397" s="19">
        <v>4000</v>
      </c>
      <c r="G397" s="27">
        <v>40438.041666666664</v>
      </c>
      <c r="H397" s="19">
        <v>7808000</v>
      </c>
      <c r="I397" s="27">
        <v>40195.041666666664</v>
      </c>
      <c r="J397" s="19">
        <v>132000</v>
      </c>
      <c r="K397" s="27">
        <v>40438.041666666664</v>
      </c>
      <c r="L397" s="19">
        <v>52000</v>
      </c>
      <c r="M397" s="19"/>
      <c r="N397" s="38">
        <v>40195.041666666664</v>
      </c>
      <c r="O397" s="30">
        <v>715205.68800029356</v>
      </c>
      <c r="P397" s="38">
        <v>40438.041666666664</v>
      </c>
      <c r="Q397" s="30">
        <v>784219.69799978496</v>
      </c>
      <c r="R397" s="38">
        <v>40195.041666666664</v>
      </c>
      <c r="S397" s="30">
        <v>1079000</v>
      </c>
      <c r="T397" s="38">
        <v>40438.041666666664</v>
      </c>
      <c r="U397" s="30">
        <v>3035000</v>
      </c>
      <c r="V397" s="38">
        <v>40195.041666666664</v>
      </c>
      <c r="W397" s="30">
        <v>1896000</v>
      </c>
      <c r="X397" s="38">
        <v>40438.041666666664</v>
      </c>
      <c r="Y397" s="30">
        <v>478000</v>
      </c>
      <c r="AA397" s="42">
        <v>40195.041666666664</v>
      </c>
      <c r="AB397" s="43">
        <v>317.76799999922503</v>
      </c>
      <c r="AC397" s="44">
        <f t="shared" ref="AC397:AC460" si="36">AB397*3414</f>
        <v>1084859.9519973542</v>
      </c>
      <c r="AD397" s="42">
        <v>40438.041666666664</v>
      </c>
      <c r="AE397" s="43">
        <v>297.01700000092399</v>
      </c>
      <c r="AF397" s="44">
        <f t="shared" ref="AF397:AF460" si="37">AE397*3414</f>
        <v>1014016.0380031544</v>
      </c>
      <c r="AG397" s="42">
        <v>40195.041666666664</v>
      </c>
      <c r="AH397" s="43">
        <v>1924</v>
      </c>
      <c r="AI397" s="44">
        <f t="shared" ref="AI397:AI460" si="38">AH397*1000</f>
        <v>1924000</v>
      </c>
      <c r="AJ397" s="42">
        <v>40438.041666666664</v>
      </c>
      <c r="AK397" s="43">
        <v>2150</v>
      </c>
      <c r="AL397" s="44">
        <f t="shared" ref="AL397:AL460" si="39">AK397*1000</f>
        <v>2150000</v>
      </c>
      <c r="AM397" s="42">
        <v>40195.041666666664</v>
      </c>
      <c r="AN397" s="43">
        <v>1630</v>
      </c>
      <c r="AO397" s="44">
        <f t="shared" ref="AO397:AO460" si="40">AN397*1000</f>
        <v>1630000</v>
      </c>
      <c r="AP397" s="42">
        <v>40438.041666666664</v>
      </c>
      <c r="AQ397" s="43">
        <v>1326</v>
      </c>
      <c r="AR397" s="44">
        <f t="shared" ref="AR397:AR460" si="41">AQ397*1000</f>
        <v>1326000</v>
      </c>
    </row>
    <row r="398" spans="1:44" x14ac:dyDescent="0.25">
      <c r="A398" s="27">
        <v>40195.083333333336</v>
      </c>
      <c r="B398" s="19">
        <v>2787401.2680049678</v>
      </c>
      <c r="C398" s="27">
        <v>40438.083333333336</v>
      </c>
      <c r="D398" s="19">
        <v>2851171.3740057764</v>
      </c>
      <c r="E398" s="27">
        <v>40195.083333333336</v>
      </c>
      <c r="F398" s="19">
        <v>4000</v>
      </c>
      <c r="G398" s="27">
        <v>40438.083333333336</v>
      </c>
      <c r="H398" s="19">
        <v>9362000</v>
      </c>
      <c r="I398" s="27">
        <v>40195.083333333336</v>
      </c>
      <c r="J398" s="19">
        <v>133000</v>
      </c>
      <c r="K398" s="27">
        <v>40438.083333333336</v>
      </c>
      <c r="L398" s="19">
        <v>53000</v>
      </c>
      <c r="M398" s="19"/>
      <c r="N398" s="38">
        <v>40195.083333333336</v>
      </c>
      <c r="O398" s="30">
        <v>713532.82799952885</v>
      </c>
      <c r="P398" s="38">
        <v>40438.083333333336</v>
      </c>
      <c r="Q398" s="30">
        <v>758146.97999942978</v>
      </c>
      <c r="R398" s="38">
        <v>40195.083333333336</v>
      </c>
      <c r="S398" s="30">
        <v>1077000</v>
      </c>
      <c r="T398" s="38">
        <v>40438.083333333336</v>
      </c>
      <c r="U398" s="30">
        <v>3084000</v>
      </c>
      <c r="V398" s="38">
        <v>40195.083333333336</v>
      </c>
      <c r="W398" s="30">
        <v>1909000</v>
      </c>
      <c r="X398" s="38">
        <v>40438.083333333336</v>
      </c>
      <c r="Y398" s="30">
        <v>471000</v>
      </c>
      <c r="AA398" s="42">
        <v>40195.083333333336</v>
      </c>
      <c r="AB398" s="43">
        <v>310.52900000102801</v>
      </c>
      <c r="AC398" s="44">
        <f t="shared" si="36"/>
        <v>1060146.0060035095</v>
      </c>
      <c r="AD398" s="42">
        <v>40438.083333333336</v>
      </c>
      <c r="AE398" s="43">
        <v>294.47300000116201</v>
      </c>
      <c r="AF398" s="44">
        <f t="shared" si="37"/>
        <v>1005330.8220039671</v>
      </c>
      <c r="AG398" s="42">
        <v>40195.083333333336</v>
      </c>
      <c r="AH398" s="43">
        <v>1889</v>
      </c>
      <c r="AI398" s="44">
        <f t="shared" si="38"/>
        <v>1889000</v>
      </c>
      <c r="AJ398" s="42">
        <v>40438.083333333336</v>
      </c>
      <c r="AK398" s="43">
        <v>2124</v>
      </c>
      <c r="AL398" s="44">
        <f t="shared" si="39"/>
        <v>2124000</v>
      </c>
      <c r="AM398" s="42">
        <v>40195.083333333336</v>
      </c>
      <c r="AN398" s="43">
        <v>1631</v>
      </c>
      <c r="AO398" s="44">
        <f t="shared" si="40"/>
        <v>1631000</v>
      </c>
      <c r="AP398" s="42">
        <v>40438.083333333336</v>
      </c>
      <c r="AQ398" s="43">
        <v>1328</v>
      </c>
      <c r="AR398" s="44">
        <f t="shared" si="41"/>
        <v>1328000</v>
      </c>
    </row>
    <row r="399" spans="1:44" x14ac:dyDescent="0.25">
      <c r="A399" s="27">
        <v>40195.125</v>
      </c>
      <c r="B399" s="19">
        <v>2811306.0959909838</v>
      </c>
      <c r="C399" s="27">
        <v>40438.125</v>
      </c>
      <c r="D399" s="19">
        <v>2838170.8619908062</v>
      </c>
      <c r="E399" s="27">
        <v>40195.125</v>
      </c>
      <c r="F399" s="19">
        <v>4000</v>
      </c>
      <c r="G399" s="27">
        <v>40438.125</v>
      </c>
      <c r="H399" s="19">
        <v>9774000</v>
      </c>
      <c r="I399" s="27">
        <v>40195.125</v>
      </c>
      <c r="J399" s="19">
        <v>132000</v>
      </c>
      <c r="K399" s="27">
        <v>40438.125</v>
      </c>
      <c r="L399" s="19">
        <v>51000</v>
      </c>
      <c r="M399" s="19"/>
      <c r="N399" s="38">
        <v>40195.125</v>
      </c>
      <c r="O399" s="30">
        <v>704519.86799988057</v>
      </c>
      <c r="P399" s="38">
        <v>40438.125</v>
      </c>
      <c r="Q399" s="30">
        <v>743500.92000089108</v>
      </c>
      <c r="R399" s="38">
        <v>40195.125</v>
      </c>
      <c r="S399" s="30">
        <v>1058000</v>
      </c>
      <c r="T399" s="38">
        <v>40438.125</v>
      </c>
      <c r="U399" s="30">
        <v>3066000</v>
      </c>
      <c r="V399" s="38">
        <v>40195.125</v>
      </c>
      <c r="W399" s="30">
        <v>1913000</v>
      </c>
      <c r="X399" s="38">
        <v>40438.125</v>
      </c>
      <c r="Y399" s="30">
        <v>471000</v>
      </c>
      <c r="AA399" s="42">
        <v>40195.125</v>
      </c>
      <c r="AB399" s="43">
        <v>311.80399999953801</v>
      </c>
      <c r="AC399" s="44">
        <f t="shared" si="36"/>
        <v>1064498.8559984227</v>
      </c>
      <c r="AD399" s="42">
        <v>40438.125</v>
      </c>
      <c r="AE399" s="43">
        <v>293.27400000020901</v>
      </c>
      <c r="AF399" s="44">
        <f t="shared" si="37"/>
        <v>1001237.4360007136</v>
      </c>
      <c r="AG399" s="42">
        <v>40195.125</v>
      </c>
      <c r="AH399" s="43">
        <v>1867</v>
      </c>
      <c r="AI399" s="44">
        <f t="shared" si="38"/>
        <v>1867000</v>
      </c>
      <c r="AJ399" s="42">
        <v>40438.125</v>
      </c>
      <c r="AK399" s="43">
        <v>2116</v>
      </c>
      <c r="AL399" s="44">
        <f t="shared" si="39"/>
        <v>2116000</v>
      </c>
      <c r="AM399" s="42">
        <v>40195.125</v>
      </c>
      <c r="AN399" s="43">
        <v>1631</v>
      </c>
      <c r="AO399" s="44">
        <f t="shared" si="40"/>
        <v>1631000</v>
      </c>
      <c r="AP399" s="42">
        <v>40438.125</v>
      </c>
      <c r="AQ399" s="43">
        <v>1326</v>
      </c>
      <c r="AR399" s="44">
        <f t="shared" si="41"/>
        <v>1326000</v>
      </c>
    </row>
    <row r="400" spans="1:44" x14ac:dyDescent="0.25">
      <c r="A400" s="27">
        <v>40195.166666666664</v>
      </c>
      <c r="B400" s="19">
        <v>2812794.6000060397</v>
      </c>
      <c r="C400" s="27">
        <v>40438.166666666664</v>
      </c>
      <c r="D400" s="19">
        <v>2833162.5240060906</v>
      </c>
      <c r="E400" s="27">
        <v>40195.166666666664</v>
      </c>
      <c r="F400" s="19">
        <v>3000</v>
      </c>
      <c r="G400" s="27">
        <v>40438.166666666664</v>
      </c>
      <c r="H400" s="19">
        <v>9847000</v>
      </c>
      <c r="I400" s="27">
        <v>40195.166666666664</v>
      </c>
      <c r="J400" s="19">
        <v>134000</v>
      </c>
      <c r="K400" s="27">
        <v>40438.166666666664</v>
      </c>
      <c r="L400" s="19">
        <v>52000</v>
      </c>
      <c r="M400" s="19"/>
      <c r="N400" s="38">
        <v>40195.166666666664</v>
      </c>
      <c r="O400" s="30">
        <v>730114.62599978829</v>
      </c>
      <c r="P400" s="38">
        <v>40438.166666666664</v>
      </c>
      <c r="Q400" s="30">
        <v>763561.5839998601</v>
      </c>
      <c r="R400" s="38">
        <v>40195.166666666664</v>
      </c>
      <c r="S400" s="30">
        <v>1160000</v>
      </c>
      <c r="T400" s="38">
        <v>40438.166666666664</v>
      </c>
      <c r="U400" s="30">
        <v>3193000</v>
      </c>
      <c r="V400" s="38">
        <v>40195.166666666664</v>
      </c>
      <c r="W400" s="30">
        <v>1950000</v>
      </c>
      <c r="X400" s="38">
        <v>40438.166666666664</v>
      </c>
      <c r="Y400" s="30">
        <v>584000</v>
      </c>
      <c r="AA400" s="42">
        <v>40195.166666666664</v>
      </c>
      <c r="AB400" s="43">
        <v>309.88700000010402</v>
      </c>
      <c r="AC400" s="44">
        <f t="shared" si="36"/>
        <v>1057954.2180003552</v>
      </c>
      <c r="AD400" s="42">
        <v>40438.166666666664</v>
      </c>
      <c r="AE400" s="43">
        <v>292.54899999871901</v>
      </c>
      <c r="AF400" s="44">
        <f t="shared" si="37"/>
        <v>998762.28599562671</v>
      </c>
      <c r="AG400" s="42">
        <v>40195.166666666664</v>
      </c>
      <c r="AH400" s="43">
        <v>1839</v>
      </c>
      <c r="AI400" s="44">
        <f t="shared" si="38"/>
        <v>1839000</v>
      </c>
      <c r="AJ400" s="42">
        <v>40438.166666666664</v>
      </c>
      <c r="AK400" s="43">
        <v>2114</v>
      </c>
      <c r="AL400" s="44">
        <f t="shared" si="39"/>
        <v>2114000</v>
      </c>
      <c r="AM400" s="42">
        <v>40195.166666666664</v>
      </c>
      <c r="AN400" s="43">
        <v>1626</v>
      </c>
      <c r="AO400" s="44">
        <f t="shared" si="40"/>
        <v>1626000</v>
      </c>
      <c r="AP400" s="42">
        <v>40438.166666666664</v>
      </c>
      <c r="AQ400" s="43">
        <v>1353</v>
      </c>
      <c r="AR400" s="44">
        <f t="shared" si="41"/>
        <v>1353000</v>
      </c>
    </row>
    <row r="401" spans="1:44" x14ac:dyDescent="0.25">
      <c r="A401" s="27">
        <v>40195.208333333336</v>
      </c>
      <c r="B401" s="19">
        <v>2811647.4959960706</v>
      </c>
      <c r="C401" s="27">
        <v>40438.208333333336</v>
      </c>
      <c r="D401" s="19">
        <v>2818205.7899979651</v>
      </c>
      <c r="E401" s="27">
        <v>40195.208333333336</v>
      </c>
      <c r="F401" s="19">
        <v>5000</v>
      </c>
      <c r="G401" s="27">
        <v>40438.208333333336</v>
      </c>
      <c r="H401" s="19">
        <v>9612000</v>
      </c>
      <c r="I401" s="27">
        <v>40195.208333333336</v>
      </c>
      <c r="J401" s="19">
        <v>137000</v>
      </c>
      <c r="K401" s="27">
        <v>40438.208333333336</v>
      </c>
      <c r="L401" s="19">
        <v>53000</v>
      </c>
      <c r="M401" s="19"/>
      <c r="N401" s="38">
        <v>40195.208333333336</v>
      </c>
      <c r="O401" s="30">
        <v>712068.22200031066</v>
      </c>
      <c r="P401" s="38">
        <v>40438.208333333336</v>
      </c>
      <c r="Q401" s="30">
        <v>741892.92599963129</v>
      </c>
      <c r="R401" s="38">
        <v>40195.208333333336</v>
      </c>
      <c r="S401" s="30">
        <v>1044000</v>
      </c>
      <c r="T401" s="38">
        <v>40438.208333333336</v>
      </c>
      <c r="U401" s="30">
        <v>2998000</v>
      </c>
      <c r="V401" s="38">
        <v>40195.208333333336</v>
      </c>
      <c r="W401" s="30">
        <v>1960000</v>
      </c>
      <c r="X401" s="38">
        <v>40438.208333333336</v>
      </c>
      <c r="Y401" s="30">
        <v>533000</v>
      </c>
      <c r="AA401" s="42">
        <v>40195.208333333336</v>
      </c>
      <c r="AB401" s="43">
        <v>307.558000000194</v>
      </c>
      <c r="AC401" s="44">
        <f t="shared" si="36"/>
        <v>1050003.0120006623</v>
      </c>
      <c r="AD401" s="42">
        <v>40438.208333333336</v>
      </c>
      <c r="AE401" s="43">
        <v>291.17900000140099</v>
      </c>
      <c r="AF401" s="44">
        <f t="shared" si="37"/>
        <v>994085.10600478295</v>
      </c>
      <c r="AG401" s="42">
        <v>40195.208333333336</v>
      </c>
      <c r="AH401" s="43">
        <v>1850</v>
      </c>
      <c r="AI401" s="44">
        <f t="shared" si="38"/>
        <v>1850000</v>
      </c>
      <c r="AJ401" s="42">
        <v>40438.208333333336</v>
      </c>
      <c r="AK401" s="43">
        <v>2102</v>
      </c>
      <c r="AL401" s="44">
        <f t="shared" si="39"/>
        <v>2102000</v>
      </c>
      <c r="AM401" s="42">
        <v>40195.208333333336</v>
      </c>
      <c r="AN401" s="43">
        <v>1647</v>
      </c>
      <c r="AO401" s="44">
        <f t="shared" si="40"/>
        <v>1647000</v>
      </c>
      <c r="AP401" s="42">
        <v>40438.208333333336</v>
      </c>
      <c r="AQ401" s="43">
        <v>1359</v>
      </c>
      <c r="AR401" s="44">
        <f t="shared" si="41"/>
        <v>1359000</v>
      </c>
    </row>
    <row r="402" spans="1:44" x14ac:dyDescent="0.25">
      <c r="A402" s="27">
        <v>40195.25</v>
      </c>
      <c r="B402" s="19">
        <v>2812671.6960002012</v>
      </c>
      <c r="C402" s="27">
        <v>40438.25</v>
      </c>
      <c r="D402" s="19">
        <v>2808117.4199977093</v>
      </c>
      <c r="E402" s="27">
        <v>40195.25</v>
      </c>
      <c r="F402" s="19">
        <v>3000</v>
      </c>
      <c r="G402" s="27">
        <v>40438.25</v>
      </c>
      <c r="H402" s="19">
        <v>9145000</v>
      </c>
      <c r="I402" s="27">
        <v>40195.25</v>
      </c>
      <c r="J402" s="19">
        <v>140000</v>
      </c>
      <c r="K402" s="27">
        <v>40438.25</v>
      </c>
      <c r="L402" s="19">
        <v>52000</v>
      </c>
      <c r="M402" s="19"/>
      <c r="N402" s="38">
        <v>40195.25</v>
      </c>
      <c r="O402" s="30">
        <v>699443.25</v>
      </c>
      <c r="P402" s="38">
        <v>40438.25</v>
      </c>
      <c r="Q402" s="30">
        <v>722528.71800035518</v>
      </c>
      <c r="R402" s="38">
        <v>40195.25</v>
      </c>
      <c r="S402" s="30">
        <v>1083000</v>
      </c>
      <c r="T402" s="38">
        <v>40438.25</v>
      </c>
      <c r="U402" s="30">
        <v>2987000</v>
      </c>
      <c r="V402" s="38">
        <v>40195.25</v>
      </c>
      <c r="W402" s="30">
        <v>2002000</v>
      </c>
      <c r="X402" s="38">
        <v>40438.25</v>
      </c>
      <c r="Y402" s="30">
        <v>502000</v>
      </c>
      <c r="AA402" s="42">
        <v>40195.25</v>
      </c>
      <c r="AB402" s="43">
        <v>310.492000000551</v>
      </c>
      <c r="AC402" s="44">
        <f t="shared" si="36"/>
        <v>1060019.6880018811</v>
      </c>
      <c r="AD402" s="42">
        <v>40438.25</v>
      </c>
      <c r="AE402" s="43">
        <v>288.75999999791401</v>
      </c>
      <c r="AF402" s="44">
        <f t="shared" si="37"/>
        <v>985826.63999287842</v>
      </c>
      <c r="AG402" s="42">
        <v>40195.25</v>
      </c>
      <c r="AH402" s="43">
        <v>1797</v>
      </c>
      <c r="AI402" s="44">
        <f t="shared" si="38"/>
        <v>1797000</v>
      </c>
      <c r="AJ402" s="42">
        <v>40438.25</v>
      </c>
      <c r="AK402" s="43">
        <v>2103</v>
      </c>
      <c r="AL402" s="44">
        <f t="shared" si="39"/>
        <v>2103000</v>
      </c>
      <c r="AM402" s="42">
        <v>40195.25</v>
      </c>
      <c r="AN402" s="43">
        <v>1691</v>
      </c>
      <c r="AO402" s="44">
        <f t="shared" si="40"/>
        <v>1691000</v>
      </c>
      <c r="AP402" s="42">
        <v>40438.25</v>
      </c>
      <c r="AQ402" s="43">
        <v>1360</v>
      </c>
      <c r="AR402" s="44">
        <f t="shared" si="41"/>
        <v>1360000</v>
      </c>
    </row>
    <row r="403" spans="1:44" x14ac:dyDescent="0.25">
      <c r="A403" s="27">
        <v>40195.291666666664</v>
      </c>
      <c r="B403" s="19">
        <v>2801617.1640057289</v>
      </c>
      <c r="C403" s="27">
        <v>40438.291666666664</v>
      </c>
      <c r="D403" s="19">
        <v>2916597.2700037519</v>
      </c>
      <c r="E403" s="27">
        <v>40195.291666666664</v>
      </c>
      <c r="F403" s="19">
        <v>5000</v>
      </c>
      <c r="G403" s="27">
        <v>40438.291666666664</v>
      </c>
      <c r="H403" s="19">
        <v>9471000</v>
      </c>
      <c r="I403" s="27">
        <v>40195.291666666664</v>
      </c>
      <c r="J403" s="19">
        <v>144000</v>
      </c>
      <c r="K403" s="27">
        <v>40438.291666666664</v>
      </c>
      <c r="L403" s="19">
        <v>52000</v>
      </c>
      <c r="M403" s="19"/>
      <c r="N403" s="38">
        <v>40195.291666666664</v>
      </c>
      <c r="O403" s="30">
        <v>715024.74600004428</v>
      </c>
      <c r="P403" s="38">
        <v>40438.291666666664</v>
      </c>
      <c r="Q403" s="30">
        <v>793727.68799870263</v>
      </c>
      <c r="R403" s="38">
        <v>40195.291666666664</v>
      </c>
      <c r="S403" s="30">
        <v>1086000</v>
      </c>
      <c r="T403" s="38">
        <v>40438.291666666664</v>
      </c>
      <c r="U403" s="30">
        <v>3561000</v>
      </c>
      <c r="V403" s="38">
        <v>40195.291666666664</v>
      </c>
      <c r="W403" s="30">
        <v>2059000</v>
      </c>
      <c r="X403" s="38">
        <v>40438.291666666664</v>
      </c>
      <c r="Y403" s="30">
        <v>519000</v>
      </c>
      <c r="AA403" s="42">
        <v>40195.291666666664</v>
      </c>
      <c r="AB403" s="43">
        <v>306.96299999952299</v>
      </c>
      <c r="AC403" s="44">
        <f t="shared" si="36"/>
        <v>1047971.6819983715</v>
      </c>
      <c r="AD403" s="42">
        <v>40438.291666666664</v>
      </c>
      <c r="AE403" s="43">
        <v>293.03400000184803</v>
      </c>
      <c r="AF403" s="44">
        <f t="shared" si="37"/>
        <v>1000418.0760063091</v>
      </c>
      <c r="AG403" s="42">
        <v>40195.291666666664</v>
      </c>
      <c r="AH403" s="43">
        <v>1773</v>
      </c>
      <c r="AI403" s="44">
        <f t="shared" si="38"/>
        <v>1773000</v>
      </c>
      <c r="AJ403" s="42">
        <v>40438.291666666664</v>
      </c>
      <c r="AK403" s="43">
        <v>2053</v>
      </c>
      <c r="AL403" s="44">
        <f t="shared" si="39"/>
        <v>2053000</v>
      </c>
      <c r="AM403" s="42">
        <v>40195.291666666664</v>
      </c>
      <c r="AN403" s="43">
        <v>1654</v>
      </c>
      <c r="AO403" s="44">
        <f t="shared" si="40"/>
        <v>1654000</v>
      </c>
      <c r="AP403" s="42">
        <v>40438.291666666664</v>
      </c>
      <c r="AQ403" s="43">
        <v>1401</v>
      </c>
      <c r="AR403" s="44">
        <f t="shared" si="41"/>
        <v>1401000</v>
      </c>
    </row>
    <row r="404" spans="1:44" x14ac:dyDescent="0.25">
      <c r="A404" s="27">
        <v>40195.333333333336</v>
      </c>
      <c r="B404" s="19">
        <v>2805434.0159942578</v>
      </c>
      <c r="C404" s="27">
        <v>40438.333333333336</v>
      </c>
      <c r="D404" s="19">
        <v>2897297.9279992115</v>
      </c>
      <c r="E404" s="27">
        <v>40195.333333333336</v>
      </c>
      <c r="F404" s="19">
        <v>4000</v>
      </c>
      <c r="G404" s="27">
        <v>40438.333333333336</v>
      </c>
      <c r="H404" s="19">
        <v>9995000</v>
      </c>
      <c r="I404" s="27">
        <v>40195.333333333336</v>
      </c>
      <c r="J404" s="19">
        <v>141000</v>
      </c>
      <c r="K404" s="27">
        <v>40438.333333333336</v>
      </c>
      <c r="L404" s="19">
        <v>79000</v>
      </c>
      <c r="M404" s="19"/>
      <c r="N404" s="38">
        <v>40195.333333333336</v>
      </c>
      <c r="O404" s="30">
        <v>720770.50799991121</v>
      </c>
      <c r="P404" s="38">
        <v>40438.333333333336</v>
      </c>
      <c r="Q404" s="30">
        <v>810159.27000216115</v>
      </c>
      <c r="R404" s="38">
        <v>40195.333333333336</v>
      </c>
      <c r="S404" s="30">
        <v>1032000</v>
      </c>
      <c r="T404" s="38">
        <v>40438.333333333336</v>
      </c>
      <c r="U404" s="30">
        <v>3465000</v>
      </c>
      <c r="V404" s="38">
        <v>40195.333333333336</v>
      </c>
      <c r="W404" s="30">
        <v>2176000</v>
      </c>
      <c r="X404" s="38">
        <v>40438.333333333336</v>
      </c>
      <c r="Y404" s="30">
        <v>525000</v>
      </c>
      <c r="AA404" s="42">
        <v>40195.333333333336</v>
      </c>
      <c r="AB404" s="43">
        <v>302.444000000134</v>
      </c>
      <c r="AC404" s="44">
        <f t="shared" si="36"/>
        <v>1032543.8160004575</v>
      </c>
      <c r="AD404" s="42">
        <v>40438.333333333336</v>
      </c>
      <c r="AE404" s="43">
        <v>303.64900000020901</v>
      </c>
      <c r="AF404" s="44">
        <f t="shared" si="37"/>
        <v>1036657.6860007136</v>
      </c>
      <c r="AG404" s="42">
        <v>40195.333333333336</v>
      </c>
      <c r="AH404" s="43">
        <v>1763</v>
      </c>
      <c r="AI404" s="44">
        <f t="shared" si="38"/>
        <v>1763000</v>
      </c>
      <c r="AJ404" s="42">
        <v>40438.333333333336</v>
      </c>
      <c r="AK404" s="43">
        <v>2095</v>
      </c>
      <c r="AL404" s="44">
        <f t="shared" si="39"/>
        <v>2095000</v>
      </c>
      <c r="AM404" s="42">
        <v>40195.333333333336</v>
      </c>
      <c r="AN404" s="43">
        <v>1641</v>
      </c>
      <c r="AO404" s="44">
        <f t="shared" si="40"/>
        <v>1641000</v>
      </c>
      <c r="AP404" s="42">
        <v>40438.333333333336</v>
      </c>
      <c r="AQ404" s="43">
        <v>1424</v>
      </c>
      <c r="AR404" s="44">
        <f t="shared" si="41"/>
        <v>1424000</v>
      </c>
    </row>
    <row r="405" spans="1:44" x14ac:dyDescent="0.25">
      <c r="A405" s="27">
        <v>40195.375</v>
      </c>
      <c r="B405" s="19">
        <v>2783287.3980023251</v>
      </c>
      <c r="C405" s="27">
        <v>40438.375</v>
      </c>
      <c r="D405" s="19">
        <v>3021448.0380015634</v>
      </c>
      <c r="E405" s="27">
        <v>40195.375</v>
      </c>
      <c r="F405" s="19">
        <v>4000</v>
      </c>
      <c r="G405" s="27">
        <v>40438.375</v>
      </c>
      <c r="H405" s="19">
        <v>9769000</v>
      </c>
      <c r="I405" s="27">
        <v>40195.375</v>
      </c>
      <c r="J405" s="19">
        <v>121000</v>
      </c>
      <c r="K405" s="27">
        <v>40438.375</v>
      </c>
      <c r="L405" s="19">
        <v>138000</v>
      </c>
      <c r="M405" s="19"/>
      <c r="N405" s="38">
        <v>40195.375</v>
      </c>
      <c r="O405" s="30">
        <v>709425.78599959717</v>
      </c>
      <c r="P405" s="38">
        <v>40438.375</v>
      </c>
      <c r="Q405" s="30">
        <v>915307.0559993753</v>
      </c>
      <c r="R405" s="38">
        <v>40195.375</v>
      </c>
      <c r="S405" s="30">
        <v>1120000</v>
      </c>
      <c r="T405" s="38">
        <v>40438.375</v>
      </c>
      <c r="U405" s="30">
        <v>3777000</v>
      </c>
      <c r="V405" s="38">
        <v>40195.375</v>
      </c>
      <c r="W405" s="30">
        <v>2173000</v>
      </c>
      <c r="X405" s="38">
        <v>40438.375</v>
      </c>
      <c r="Y405" s="30">
        <v>508000</v>
      </c>
      <c r="AA405" s="42">
        <v>40195.375</v>
      </c>
      <c r="AB405" s="43">
        <v>298.89699999988102</v>
      </c>
      <c r="AC405" s="44">
        <f t="shared" si="36"/>
        <v>1020434.3579995938</v>
      </c>
      <c r="AD405" s="42">
        <v>40438.375</v>
      </c>
      <c r="AE405" s="43">
        <v>338.63499999791401</v>
      </c>
      <c r="AF405" s="44">
        <f t="shared" si="37"/>
        <v>1156099.8899928785</v>
      </c>
      <c r="AG405" s="42">
        <v>40195.375</v>
      </c>
      <c r="AH405" s="43">
        <v>1792</v>
      </c>
      <c r="AI405" s="44">
        <f t="shared" si="38"/>
        <v>1792000</v>
      </c>
      <c r="AJ405" s="42">
        <v>40438.375</v>
      </c>
      <c r="AK405" s="43">
        <v>2147</v>
      </c>
      <c r="AL405" s="44">
        <f t="shared" si="39"/>
        <v>2147000</v>
      </c>
      <c r="AM405" s="42">
        <v>40195.375</v>
      </c>
      <c r="AN405" s="43">
        <v>1460</v>
      </c>
      <c r="AO405" s="44">
        <f t="shared" si="40"/>
        <v>1460000</v>
      </c>
      <c r="AP405" s="42">
        <v>40438.375</v>
      </c>
      <c r="AQ405" s="43">
        <v>1412</v>
      </c>
      <c r="AR405" s="44">
        <f t="shared" si="41"/>
        <v>1412000</v>
      </c>
    </row>
    <row r="406" spans="1:44" x14ac:dyDescent="0.25">
      <c r="A406" s="27">
        <v>40195.416666666664</v>
      </c>
      <c r="B406" s="19">
        <v>2775206.4599992526</v>
      </c>
      <c r="C406" s="27">
        <v>40438.416666666664</v>
      </c>
      <c r="D406" s="19">
        <v>3210047.6399992355</v>
      </c>
      <c r="E406" s="27">
        <v>40195.416666666664</v>
      </c>
      <c r="F406" s="19">
        <v>4000</v>
      </c>
      <c r="G406" s="27">
        <v>40438.416666666664</v>
      </c>
      <c r="H406" s="19">
        <v>10093000</v>
      </c>
      <c r="I406" s="27">
        <v>40195.416666666664</v>
      </c>
      <c r="J406" s="19">
        <v>113000</v>
      </c>
      <c r="K406" s="27">
        <v>40438.416666666664</v>
      </c>
      <c r="L406" s="19">
        <v>129000</v>
      </c>
      <c r="M406" s="19"/>
      <c r="N406" s="38">
        <v>40195.416666666664</v>
      </c>
      <c r="O406" s="30">
        <v>722945.22600026627</v>
      </c>
      <c r="P406" s="38">
        <v>40438.416666666664</v>
      </c>
      <c r="Q406" s="30">
        <v>997990.72199792776</v>
      </c>
      <c r="R406" s="38">
        <v>40195.416666666664</v>
      </c>
      <c r="S406" s="30">
        <v>987000</v>
      </c>
      <c r="T406" s="38">
        <v>40438.416666666664</v>
      </c>
      <c r="U406" s="30">
        <v>4080000</v>
      </c>
      <c r="V406" s="38">
        <v>40195.416666666664</v>
      </c>
      <c r="W406" s="30">
        <v>1939000</v>
      </c>
      <c r="X406" s="38">
        <v>40438.416666666664</v>
      </c>
      <c r="Y406" s="30">
        <v>499000</v>
      </c>
      <c r="AA406" s="42">
        <v>40195.416666666664</v>
      </c>
      <c r="AB406" s="43">
        <v>300.247999999672</v>
      </c>
      <c r="AC406" s="44">
        <f t="shared" si="36"/>
        <v>1025046.6719988802</v>
      </c>
      <c r="AD406" s="42">
        <v>40438.416666666664</v>
      </c>
      <c r="AE406" s="43">
        <v>377.47500000149</v>
      </c>
      <c r="AF406" s="44">
        <f t="shared" si="37"/>
        <v>1288699.6500050868</v>
      </c>
      <c r="AG406" s="42">
        <v>40195.416666666664</v>
      </c>
      <c r="AH406" s="43">
        <v>1954</v>
      </c>
      <c r="AI406" s="44">
        <f t="shared" si="38"/>
        <v>1954000</v>
      </c>
      <c r="AJ406" s="42">
        <v>40438.416666666664</v>
      </c>
      <c r="AK406" s="43">
        <v>2214</v>
      </c>
      <c r="AL406" s="44">
        <f t="shared" si="39"/>
        <v>2214000</v>
      </c>
      <c r="AM406" s="42">
        <v>40195.416666666664</v>
      </c>
      <c r="AN406" s="43">
        <v>1442</v>
      </c>
      <c r="AO406" s="44">
        <f t="shared" si="40"/>
        <v>1442000</v>
      </c>
      <c r="AP406" s="42">
        <v>40438.416666666664</v>
      </c>
      <c r="AQ406" s="43">
        <v>1422</v>
      </c>
      <c r="AR406" s="44">
        <f t="shared" si="41"/>
        <v>1422000</v>
      </c>
    </row>
    <row r="407" spans="1:44" x14ac:dyDescent="0.25">
      <c r="A407" s="27">
        <v>40195.458333333336</v>
      </c>
      <c r="B407" s="19">
        <v>2776776.9000030998</v>
      </c>
      <c r="C407" s="27">
        <v>40438.458333333336</v>
      </c>
      <c r="D407" s="19">
        <v>3272841.3419981804</v>
      </c>
      <c r="E407" s="27">
        <v>40195.458333333336</v>
      </c>
      <c r="F407" s="19">
        <v>4000</v>
      </c>
      <c r="G407" s="27">
        <v>40438.458333333336</v>
      </c>
      <c r="H407" s="19">
        <v>10889000</v>
      </c>
      <c r="I407" s="27">
        <v>40195.458333333336</v>
      </c>
      <c r="J407" s="19">
        <v>99000</v>
      </c>
      <c r="K407" s="27">
        <v>40438.458333333336</v>
      </c>
      <c r="L407" s="19">
        <v>75000</v>
      </c>
      <c r="M407" s="19"/>
      <c r="N407" s="38">
        <v>40195.458333333336</v>
      </c>
      <c r="O407" s="30">
        <v>738233.11799988057</v>
      </c>
      <c r="P407" s="38">
        <v>40438.458333333336</v>
      </c>
      <c r="Q407" s="30">
        <v>1089554.2020005325</v>
      </c>
      <c r="R407" s="38">
        <v>40195.458333333336</v>
      </c>
      <c r="S407" s="30">
        <v>1178000</v>
      </c>
      <c r="T407" s="38">
        <v>40438.458333333336</v>
      </c>
      <c r="U407" s="30">
        <v>4158000</v>
      </c>
      <c r="V407" s="38">
        <v>40195.458333333336</v>
      </c>
      <c r="W407" s="30">
        <v>1818000</v>
      </c>
      <c r="X407" s="38">
        <v>40438.458333333336</v>
      </c>
      <c r="Y407" s="30">
        <v>474000</v>
      </c>
      <c r="AA407" s="42">
        <v>40195.458333333336</v>
      </c>
      <c r="AB407" s="43">
        <v>306.27999999932899</v>
      </c>
      <c r="AC407" s="44">
        <f t="shared" si="36"/>
        <v>1045639.9199977092</v>
      </c>
      <c r="AD407" s="42">
        <v>40438.458333333336</v>
      </c>
      <c r="AE407" s="43">
        <v>399.81300000101299</v>
      </c>
      <c r="AF407" s="44">
        <f t="shared" si="37"/>
        <v>1364961.5820034584</v>
      </c>
      <c r="AG407" s="42">
        <v>40195.458333333336</v>
      </c>
      <c r="AH407" s="43">
        <v>2029</v>
      </c>
      <c r="AI407" s="44">
        <f t="shared" si="38"/>
        <v>2029000</v>
      </c>
      <c r="AJ407" s="42">
        <v>40438.458333333336</v>
      </c>
      <c r="AK407" s="43">
        <v>2294</v>
      </c>
      <c r="AL407" s="44">
        <f t="shared" si="39"/>
        <v>2294000</v>
      </c>
      <c r="AM407" s="42">
        <v>40195.458333333336</v>
      </c>
      <c r="AN407" s="43">
        <v>1281</v>
      </c>
      <c r="AO407" s="44">
        <f t="shared" si="40"/>
        <v>1281000</v>
      </c>
      <c r="AP407" s="42">
        <v>40438.458333333336</v>
      </c>
      <c r="AQ407" s="43">
        <v>1331</v>
      </c>
      <c r="AR407" s="44">
        <f t="shared" si="41"/>
        <v>1331000</v>
      </c>
    </row>
    <row r="408" spans="1:44" x14ac:dyDescent="0.25">
      <c r="A408" s="27">
        <v>40195.5</v>
      </c>
      <c r="B408" s="19">
        <v>2731841.8319986924</v>
      </c>
      <c r="C408" s="27">
        <v>40438.5</v>
      </c>
      <c r="D408" s="19">
        <v>3333135.9959944831</v>
      </c>
      <c r="E408" s="27">
        <v>40195.5</v>
      </c>
      <c r="F408" s="19">
        <v>4000</v>
      </c>
      <c r="G408" s="27">
        <v>40438.5</v>
      </c>
      <c r="H408" s="19">
        <v>11283000</v>
      </c>
      <c r="I408" s="27">
        <v>40195.5</v>
      </c>
      <c r="J408" s="19">
        <v>85000</v>
      </c>
      <c r="K408" s="27">
        <v>40438.5</v>
      </c>
      <c r="L408" s="19">
        <v>57000</v>
      </c>
      <c r="M408" s="19"/>
      <c r="N408" s="38">
        <v>40195.5</v>
      </c>
      <c r="O408" s="30">
        <v>747942.53400081256</v>
      </c>
      <c r="P408" s="38">
        <v>40438.5</v>
      </c>
      <c r="Q408" s="30">
        <v>1131129.8939999864</v>
      </c>
      <c r="R408" s="38">
        <v>40195.5</v>
      </c>
      <c r="S408" s="30">
        <v>1117000</v>
      </c>
      <c r="T408" s="38">
        <v>40438.5</v>
      </c>
      <c r="U408" s="30">
        <v>4141000</v>
      </c>
      <c r="V408" s="38">
        <v>40195.5</v>
      </c>
      <c r="W408" s="30">
        <v>1628000</v>
      </c>
      <c r="X408" s="38">
        <v>40438.5</v>
      </c>
      <c r="Y408" s="30">
        <v>457000</v>
      </c>
      <c r="AA408" s="42">
        <v>40195.5</v>
      </c>
      <c r="AB408" s="43">
        <v>314.91200000047701</v>
      </c>
      <c r="AC408" s="44">
        <f t="shared" si="36"/>
        <v>1075109.5680016286</v>
      </c>
      <c r="AD408" s="42">
        <v>40438.5</v>
      </c>
      <c r="AE408" s="43">
        <v>404.45099999755598</v>
      </c>
      <c r="AF408" s="44">
        <f t="shared" si="37"/>
        <v>1380795.7139916562</v>
      </c>
      <c r="AG408" s="42">
        <v>40195.5</v>
      </c>
      <c r="AH408" s="43">
        <v>2120</v>
      </c>
      <c r="AI408" s="44">
        <f t="shared" si="38"/>
        <v>2120000</v>
      </c>
      <c r="AJ408" s="42">
        <v>40438.5</v>
      </c>
      <c r="AK408" s="43">
        <v>2313</v>
      </c>
      <c r="AL408" s="44">
        <f t="shared" si="39"/>
        <v>2313000</v>
      </c>
      <c r="AM408" s="42">
        <v>40195.5</v>
      </c>
      <c r="AN408" s="43">
        <v>1189</v>
      </c>
      <c r="AO408" s="44">
        <f t="shared" si="40"/>
        <v>1189000</v>
      </c>
      <c r="AP408" s="42">
        <v>40438.5</v>
      </c>
      <c r="AQ408" s="43">
        <v>1287</v>
      </c>
      <c r="AR408" s="44">
        <f t="shared" si="41"/>
        <v>1287000</v>
      </c>
    </row>
    <row r="409" spans="1:44" x14ac:dyDescent="0.25">
      <c r="A409" s="27">
        <v>40195.541666666664</v>
      </c>
      <c r="B409" s="19">
        <v>2728366.3799941824</v>
      </c>
      <c r="C409" s="27">
        <v>40438.541666666664</v>
      </c>
      <c r="D409" s="19">
        <v>3301727.1960017923</v>
      </c>
      <c r="E409" s="27">
        <v>40195.541666666664</v>
      </c>
      <c r="F409" s="19">
        <v>4000</v>
      </c>
      <c r="G409" s="27">
        <v>40438.541666666664</v>
      </c>
      <c r="H409" s="19">
        <v>11066000</v>
      </c>
      <c r="I409" s="27">
        <v>40195.541666666664</v>
      </c>
      <c r="J409" s="19">
        <v>86000</v>
      </c>
      <c r="K409" s="27">
        <v>40438.541666666664</v>
      </c>
      <c r="L409" s="19">
        <v>49000</v>
      </c>
      <c r="M409" s="19"/>
      <c r="N409" s="38">
        <v>40195.541666666664</v>
      </c>
      <c r="O409" s="30">
        <v>748451.21999914304</v>
      </c>
      <c r="P409" s="38">
        <v>40438.541666666664</v>
      </c>
      <c r="Q409" s="30">
        <v>1115456.2200015262</v>
      </c>
      <c r="R409" s="38">
        <v>40195.541666666664</v>
      </c>
      <c r="S409" s="30">
        <v>1237000</v>
      </c>
      <c r="T409" s="38">
        <v>40438.541666666664</v>
      </c>
      <c r="U409" s="30">
        <v>3954000</v>
      </c>
      <c r="V409" s="38">
        <v>40195.541666666664</v>
      </c>
      <c r="W409" s="30">
        <v>1438000</v>
      </c>
      <c r="X409" s="38">
        <v>40438.541666666664</v>
      </c>
      <c r="Y409" s="30">
        <v>459000</v>
      </c>
      <c r="AA409" s="42">
        <v>40195.541666666664</v>
      </c>
      <c r="AB409" s="43">
        <v>315.85099999979099</v>
      </c>
      <c r="AC409" s="44">
        <f t="shared" si="36"/>
        <v>1078315.3139992864</v>
      </c>
      <c r="AD409" s="42">
        <v>40438.541666666664</v>
      </c>
      <c r="AE409" s="43">
        <v>402.25899999961302</v>
      </c>
      <c r="AF409" s="44">
        <f t="shared" si="37"/>
        <v>1373312.2259986789</v>
      </c>
      <c r="AG409" s="42">
        <v>40195.541666666664</v>
      </c>
      <c r="AH409" s="43">
        <v>2144</v>
      </c>
      <c r="AI409" s="44">
        <f t="shared" si="38"/>
        <v>2144000</v>
      </c>
      <c r="AJ409" s="42">
        <v>40438.541666666664</v>
      </c>
      <c r="AK409" s="43">
        <v>2431</v>
      </c>
      <c r="AL409" s="44">
        <f t="shared" si="39"/>
        <v>2431000</v>
      </c>
      <c r="AM409" s="42">
        <v>40195.541666666664</v>
      </c>
      <c r="AN409" s="43">
        <v>1193</v>
      </c>
      <c r="AO409" s="44">
        <f t="shared" si="40"/>
        <v>1193000</v>
      </c>
      <c r="AP409" s="42">
        <v>40438.541666666664</v>
      </c>
      <c r="AQ409" s="43">
        <v>1337</v>
      </c>
      <c r="AR409" s="44">
        <f t="shared" si="41"/>
        <v>1337000</v>
      </c>
    </row>
    <row r="410" spans="1:44" x14ac:dyDescent="0.25">
      <c r="A410" s="27">
        <v>40195.583333333336</v>
      </c>
      <c r="B410" s="19">
        <v>2752913.0400067088</v>
      </c>
      <c r="C410" s="27">
        <v>40438.583333333336</v>
      </c>
      <c r="D410" s="19">
        <v>3235669.7099972656</v>
      </c>
      <c r="E410" s="27">
        <v>40195.583333333336</v>
      </c>
      <c r="F410" s="19">
        <v>4000</v>
      </c>
      <c r="G410" s="27">
        <v>40438.583333333336</v>
      </c>
      <c r="H410" s="19">
        <v>10811000</v>
      </c>
      <c r="I410" s="27">
        <v>40195.583333333336</v>
      </c>
      <c r="J410" s="19">
        <v>82000</v>
      </c>
      <c r="K410" s="27">
        <v>40438.583333333336</v>
      </c>
      <c r="L410" s="19">
        <v>49000</v>
      </c>
      <c r="M410" s="19"/>
      <c r="N410" s="38">
        <v>40195.583333333336</v>
      </c>
      <c r="O410" s="30">
        <v>763756.18199996243</v>
      </c>
      <c r="P410" s="38">
        <v>40438.583333333336</v>
      </c>
      <c r="Q410" s="30">
        <v>1090581.8160004609</v>
      </c>
      <c r="R410" s="38">
        <v>40195.583333333336</v>
      </c>
      <c r="S410" s="30">
        <v>1240000</v>
      </c>
      <c r="T410" s="38">
        <v>40438.583333333336</v>
      </c>
      <c r="U410" s="30">
        <v>3860000</v>
      </c>
      <c r="V410" s="38">
        <v>40195.583333333336</v>
      </c>
      <c r="W410" s="30">
        <v>1423000</v>
      </c>
      <c r="X410" s="38">
        <v>40438.583333333336</v>
      </c>
      <c r="Y410" s="30">
        <v>431000</v>
      </c>
      <c r="AA410" s="42">
        <v>40195.583333333336</v>
      </c>
      <c r="AB410" s="43">
        <v>313.97699999995501</v>
      </c>
      <c r="AC410" s="44">
        <f t="shared" si="36"/>
        <v>1071917.4779998465</v>
      </c>
      <c r="AD410" s="42">
        <v>40438.583333333336</v>
      </c>
      <c r="AE410" s="43">
        <v>402.93900000304001</v>
      </c>
      <c r="AF410" s="44">
        <f t="shared" si="37"/>
        <v>1375633.7460103787</v>
      </c>
      <c r="AG410" s="42">
        <v>40195.583333333336</v>
      </c>
      <c r="AH410" s="43">
        <v>2185</v>
      </c>
      <c r="AI410" s="44">
        <f t="shared" si="38"/>
        <v>2185000</v>
      </c>
      <c r="AJ410" s="42">
        <v>40438.583333333336</v>
      </c>
      <c r="AK410" s="43">
        <v>2384</v>
      </c>
      <c r="AL410" s="44">
        <f t="shared" si="39"/>
        <v>2384000</v>
      </c>
      <c r="AM410" s="42">
        <v>40195.583333333336</v>
      </c>
      <c r="AN410" s="43">
        <v>1152</v>
      </c>
      <c r="AO410" s="44">
        <f t="shared" si="40"/>
        <v>1152000</v>
      </c>
      <c r="AP410" s="42">
        <v>40438.583333333336</v>
      </c>
      <c r="AQ410" s="43">
        <v>1241</v>
      </c>
      <c r="AR410" s="44">
        <f t="shared" si="41"/>
        <v>1241000</v>
      </c>
    </row>
    <row r="411" spans="1:44" x14ac:dyDescent="0.25">
      <c r="A411" s="27">
        <v>40195.625</v>
      </c>
      <c r="B411" s="19">
        <v>2755654.4819970196</v>
      </c>
      <c r="C411" s="27">
        <v>40438.625</v>
      </c>
      <c r="D411" s="19">
        <v>3315526.5840125773</v>
      </c>
      <c r="E411" s="27">
        <v>40195.625</v>
      </c>
      <c r="F411" s="19">
        <v>4000</v>
      </c>
      <c r="G411" s="27">
        <v>40438.625</v>
      </c>
      <c r="H411" s="19">
        <v>10644000</v>
      </c>
      <c r="I411" s="27">
        <v>40195.625</v>
      </c>
      <c r="J411" s="19">
        <v>80000</v>
      </c>
      <c r="K411" s="27">
        <v>40438.625</v>
      </c>
      <c r="L411" s="19">
        <v>48000</v>
      </c>
      <c r="M411" s="19"/>
      <c r="N411" s="38">
        <v>40195.625</v>
      </c>
      <c r="O411" s="30">
        <v>767166.76800099353</v>
      </c>
      <c r="P411" s="38">
        <v>40438.625</v>
      </c>
      <c r="Q411" s="30">
        <v>1152395.6999993615</v>
      </c>
      <c r="R411" s="38">
        <v>40195.625</v>
      </c>
      <c r="S411" s="30">
        <v>1317000</v>
      </c>
      <c r="T411" s="38">
        <v>40438.625</v>
      </c>
      <c r="U411" s="30">
        <v>4018000</v>
      </c>
      <c r="V411" s="38">
        <v>40195.625</v>
      </c>
      <c r="W411" s="30">
        <v>1333000</v>
      </c>
      <c r="X411" s="38">
        <v>40438.625</v>
      </c>
      <c r="Y411" s="30">
        <v>427000</v>
      </c>
      <c r="AA411" s="42">
        <v>40195.625</v>
      </c>
      <c r="AB411" s="43">
        <v>313.60099999979099</v>
      </c>
      <c r="AC411" s="44">
        <f t="shared" si="36"/>
        <v>1070633.8139992864</v>
      </c>
      <c r="AD411" s="42">
        <v>40438.625</v>
      </c>
      <c r="AE411" s="43">
        <v>400.710999999195</v>
      </c>
      <c r="AF411" s="44">
        <f t="shared" si="37"/>
        <v>1368027.3539972517</v>
      </c>
      <c r="AG411" s="42">
        <v>40195.625</v>
      </c>
      <c r="AH411" s="43">
        <v>2205</v>
      </c>
      <c r="AI411" s="44">
        <f t="shared" si="38"/>
        <v>2205000</v>
      </c>
      <c r="AJ411" s="42">
        <v>40438.625</v>
      </c>
      <c r="AK411" s="43">
        <v>2274</v>
      </c>
      <c r="AL411" s="44">
        <f t="shared" si="39"/>
        <v>2274000</v>
      </c>
      <c r="AM411" s="42">
        <v>40195.625</v>
      </c>
      <c r="AN411" s="43">
        <v>1158</v>
      </c>
      <c r="AO411" s="44">
        <f t="shared" si="40"/>
        <v>1158000</v>
      </c>
      <c r="AP411" s="42">
        <v>40438.625</v>
      </c>
      <c r="AQ411" s="43">
        <v>1173</v>
      </c>
      <c r="AR411" s="44">
        <f t="shared" si="41"/>
        <v>1173000</v>
      </c>
    </row>
    <row r="412" spans="1:44" x14ac:dyDescent="0.25">
      <c r="A412" s="27">
        <v>40195.666666666664</v>
      </c>
      <c r="B412" s="19">
        <v>2784830.526004083</v>
      </c>
      <c r="C412" s="27">
        <v>40438.666666666664</v>
      </c>
      <c r="D412" s="19">
        <v>3330118.0200005737</v>
      </c>
      <c r="E412" s="27">
        <v>40195.666666666664</v>
      </c>
      <c r="F412" s="19">
        <v>4000</v>
      </c>
      <c r="G412" s="27">
        <v>40438.666666666664</v>
      </c>
      <c r="H412" s="19">
        <v>10740000</v>
      </c>
      <c r="I412" s="27">
        <v>40195.666666666664</v>
      </c>
      <c r="J412" s="19">
        <v>83000</v>
      </c>
      <c r="K412" s="27">
        <v>40438.666666666664</v>
      </c>
      <c r="L412" s="19">
        <v>46000</v>
      </c>
      <c r="M412" s="19"/>
      <c r="N412" s="38">
        <v>40195.666666666664</v>
      </c>
      <c r="O412" s="30">
        <v>774097.18799949822</v>
      </c>
      <c r="P412" s="38">
        <v>40438.666666666664</v>
      </c>
      <c r="Q412" s="30">
        <v>1091001.7380009287</v>
      </c>
      <c r="R412" s="38">
        <v>40195.666666666664</v>
      </c>
      <c r="S412" s="30">
        <v>1367000</v>
      </c>
      <c r="T412" s="38">
        <v>40438.666666666664</v>
      </c>
      <c r="U412" s="30">
        <v>3918000</v>
      </c>
      <c r="V412" s="38">
        <v>40195.666666666664</v>
      </c>
      <c r="W412" s="30">
        <v>1314000</v>
      </c>
      <c r="X412" s="38">
        <v>40438.666666666664</v>
      </c>
      <c r="Y412" s="30">
        <v>426000</v>
      </c>
      <c r="AA412" s="42">
        <v>40195.666666666664</v>
      </c>
      <c r="AB412" s="43">
        <v>312.310000000522</v>
      </c>
      <c r="AC412" s="44">
        <f t="shared" si="36"/>
        <v>1066226.3400017822</v>
      </c>
      <c r="AD412" s="42">
        <v>40438.666666666664</v>
      </c>
      <c r="AE412" s="43">
        <v>396.73900000006</v>
      </c>
      <c r="AF412" s="44">
        <f t="shared" si="37"/>
        <v>1354466.9460002049</v>
      </c>
      <c r="AG412" s="42">
        <v>40195.666666666664</v>
      </c>
      <c r="AH412" s="43">
        <v>2251</v>
      </c>
      <c r="AI412" s="44">
        <f t="shared" si="38"/>
        <v>2251000</v>
      </c>
      <c r="AJ412" s="42">
        <v>40438.666666666664</v>
      </c>
      <c r="AK412" s="43">
        <v>2363</v>
      </c>
      <c r="AL412" s="44">
        <f t="shared" si="39"/>
        <v>2363000</v>
      </c>
      <c r="AM412" s="42">
        <v>40195.666666666664</v>
      </c>
      <c r="AN412" s="43">
        <v>1271</v>
      </c>
      <c r="AO412" s="44">
        <f t="shared" si="40"/>
        <v>1271000</v>
      </c>
      <c r="AP412" s="42">
        <v>40438.666666666664</v>
      </c>
      <c r="AQ412" s="43">
        <v>1230</v>
      </c>
      <c r="AR412" s="44">
        <f t="shared" si="41"/>
        <v>1230000</v>
      </c>
    </row>
    <row r="413" spans="1:44" x14ac:dyDescent="0.25">
      <c r="A413" s="27">
        <v>40195.708333333336</v>
      </c>
      <c r="B413" s="19">
        <v>2783004.0360003957</v>
      </c>
      <c r="C413" s="27">
        <v>40438.708333333336</v>
      </c>
      <c r="D413" s="19">
        <v>3283694.4479966029</v>
      </c>
      <c r="E413" s="27">
        <v>40195.708333333336</v>
      </c>
      <c r="F413" s="19">
        <v>4000</v>
      </c>
      <c r="G413" s="27">
        <v>40438.708333333336</v>
      </c>
      <c r="H413" s="19">
        <v>10676000</v>
      </c>
      <c r="I413" s="27">
        <v>40195.708333333336</v>
      </c>
      <c r="J413" s="19">
        <v>84000</v>
      </c>
      <c r="K413" s="27">
        <v>40438.708333333336</v>
      </c>
      <c r="L413" s="19">
        <v>46000</v>
      </c>
      <c r="M413" s="19"/>
      <c r="N413" s="38">
        <v>40195.708333333336</v>
      </c>
      <c r="O413" s="30">
        <v>764811.10799959383</v>
      </c>
      <c r="P413" s="38">
        <v>40438.708333333336</v>
      </c>
      <c r="Q413" s="30">
        <v>1094159.6879971118</v>
      </c>
      <c r="R413" s="38">
        <v>40195.708333333336</v>
      </c>
      <c r="S413" s="30">
        <v>1441000</v>
      </c>
      <c r="T413" s="38">
        <v>40438.708333333336</v>
      </c>
      <c r="U413" s="30">
        <v>3957000</v>
      </c>
      <c r="V413" s="38">
        <v>40195.708333333336</v>
      </c>
      <c r="W413" s="30">
        <v>1349000</v>
      </c>
      <c r="X413" s="38">
        <v>40438.708333333336</v>
      </c>
      <c r="Y413" s="30">
        <v>412000</v>
      </c>
      <c r="AA413" s="42">
        <v>40195.708333333336</v>
      </c>
      <c r="AB413" s="43">
        <v>307.856000000611</v>
      </c>
      <c r="AC413" s="44">
        <f t="shared" si="36"/>
        <v>1051020.384002086</v>
      </c>
      <c r="AD413" s="42">
        <v>40438.708333333336</v>
      </c>
      <c r="AE413" s="43">
        <v>383.53599999845</v>
      </c>
      <c r="AF413" s="44">
        <f t="shared" si="37"/>
        <v>1309391.9039947083</v>
      </c>
      <c r="AG413" s="42">
        <v>40195.708333333336</v>
      </c>
      <c r="AH413" s="43">
        <v>2233</v>
      </c>
      <c r="AI413" s="44">
        <f t="shared" si="38"/>
        <v>2233000</v>
      </c>
      <c r="AJ413" s="42">
        <v>40438.708333333336</v>
      </c>
      <c r="AK413" s="43">
        <v>2355</v>
      </c>
      <c r="AL413" s="44">
        <f t="shared" si="39"/>
        <v>2355000</v>
      </c>
      <c r="AM413" s="42">
        <v>40195.708333333336</v>
      </c>
      <c r="AN413" s="43">
        <v>1319</v>
      </c>
      <c r="AO413" s="44">
        <f t="shared" si="40"/>
        <v>1319000</v>
      </c>
      <c r="AP413" s="42">
        <v>40438.708333333336</v>
      </c>
      <c r="AQ413" s="43">
        <v>1277</v>
      </c>
      <c r="AR413" s="44">
        <f t="shared" si="41"/>
        <v>1277000</v>
      </c>
    </row>
    <row r="414" spans="1:44" x14ac:dyDescent="0.25">
      <c r="A414" s="27">
        <v>40195.75</v>
      </c>
      <c r="B414" s="19">
        <v>2850724.1399960602</v>
      </c>
      <c r="C414" s="27">
        <v>40438.75</v>
      </c>
      <c r="D414" s="19">
        <v>3163545.5459951181</v>
      </c>
      <c r="E414" s="27">
        <v>40195.75</v>
      </c>
      <c r="F414" s="19">
        <v>4000</v>
      </c>
      <c r="G414" s="27">
        <v>40438.75</v>
      </c>
      <c r="H414" s="19">
        <v>10906000</v>
      </c>
      <c r="I414" s="27">
        <v>40195.75</v>
      </c>
      <c r="J414" s="19">
        <v>92000</v>
      </c>
      <c r="K414" s="27">
        <v>40438.75</v>
      </c>
      <c r="L414" s="19">
        <v>49000</v>
      </c>
      <c r="M414" s="19"/>
      <c r="N414" s="38">
        <v>40195.75</v>
      </c>
      <c r="O414" s="30">
        <v>774203.02200015355</v>
      </c>
      <c r="P414" s="38">
        <v>40438.75</v>
      </c>
      <c r="Q414" s="30">
        <v>1006204.8060025572</v>
      </c>
      <c r="R414" s="38">
        <v>40195.75</v>
      </c>
      <c r="S414" s="30">
        <v>1481000</v>
      </c>
      <c r="T414" s="38">
        <v>40438.75</v>
      </c>
      <c r="U414" s="30">
        <v>3782000</v>
      </c>
      <c r="V414" s="38">
        <v>40195.75</v>
      </c>
      <c r="W414" s="30">
        <v>1388000</v>
      </c>
      <c r="X414" s="38">
        <v>40438.75</v>
      </c>
      <c r="Y414" s="30">
        <v>424000</v>
      </c>
      <c r="AA414" s="42">
        <v>40195.75</v>
      </c>
      <c r="AB414" s="43">
        <v>309.39499999955302</v>
      </c>
      <c r="AC414" s="44">
        <f t="shared" si="36"/>
        <v>1056274.5299984741</v>
      </c>
      <c r="AD414" s="42">
        <v>40438.75</v>
      </c>
      <c r="AE414" s="43">
        <v>344.20399999991099</v>
      </c>
      <c r="AF414" s="44">
        <f t="shared" si="37"/>
        <v>1175112.4559996962</v>
      </c>
      <c r="AG414" s="42">
        <v>40195.75</v>
      </c>
      <c r="AH414" s="43">
        <v>2199</v>
      </c>
      <c r="AI414" s="44">
        <f t="shared" si="38"/>
        <v>2199000</v>
      </c>
      <c r="AJ414" s="42">
        <v>40438.75</v>
      </c>
      <c r="AK414" s="43">
        <v>2348</v>
      </c>
      <c r="AL414" s="44">
        <f t="shared" si="39"/>
        <v>2348000</v>
      </c>
      <c r="AM414" s="42">
        <v>40195.75</v>
      </c>
      <c r="AN414" s="43">
        <v>1429</v>
      </c>
      <c r="AO414" s="44">
        <f t="shared" si="40"/>
        <v>1429000</v>
      </c>
      <c r="AP414" s="42">
        <v>40438.75</v>
      </c>
      <c r="AQ414" s="43">
        <v>1308</v>
      </c>
      <c r="AR414" s="44">
        <f t="shared" si="41"/>
        <v>1308000</v>
      </c>
    </row>
    <row r="415" spans="1:44" x14ac:dyDescent="0.25">
      <c r="A415" s="27">
        <v>40195.791666666664</v>
      </c>
      <c r="B415" s="19">
        <v>2829608.5499958657</v>
      </c>
      <c r="C415" s="27">
        <v>40438.791666666664</v>
      </c>
      <c r="D415" s="19">
        <v>2995812.3119997061</v>
      </c>
      <c r="E415" s="27">
        <v>40195.791666666664</v>
      </c>
      <c r="F415" s="19">
        <v>4000</v>
      </c>
      <c r="G415" s="27">
        <v>40438.791666666664</v>
      </c>
      <c r="H415" s="19">
        <v>10238000</v>
      </c>
      <c r="I415" s="27">
        <v>40195.791666666664</v>
      </c>
      <c r="J415" s="19">
        <v>100000</v>
      </c>
      <c r="K415" s="27">
        <v>40438.791666666664</v>
      </c>
      <c r="L415" s="19">
        <v>51000</v>
      </c>
      <c r="M415" s="19"/>
      <c r="N415" s="38">
        <v>40195.791666666664</v>
      </c>
      <c r="O415" s="30">
        <v>754138.9440006247</v>
      </c>
      <c r="P415" s="38">
        <v>40438.791666666664</v>
      </c>
      <c r="Q415" s="30">
        <v>935968.58399826917</v>
      </c>
      <c r="R415" s="38">
        <v>40195.791666666664</v>
      </c>
      <c r="S415" s="30">
        <v>1342000</v>
      </c>
      <c r="T415" s="38">
        <v>40438.791666666664</v>
      </c>
      <c r="U415" s="30">
        <v>3699000</v>
      </c>
      <c r="V415" s="38">
        <v>40195.791666666664</v>
      </c>
      <c r="W415" s="30">
        <v>1448000</v>
      </c>
      <c r="X415" s="38">
        <v>40438.791666666664</v>
      </c>
      <c r="Y415" s="30">
        <v>453000</v>
      </c>
      <c r="AA415" s="42">
        <v>40195.791666666664</v>
      </c>
      <c r="AB415" s="43">
        <v>311.83400000072999</v>
      </c>
      <c r="AC415" s="44">
        <f t="shared" si="36"/>
        <v>1064601.2760024921</v>
      </c>
      <c r="AD415" s="42">
        <v>40438.791666666664</v>
      </c>
      <c r="AE415" s="43">
        <v>314.177000001073</v>
      </c>
      <c r="AF415" s="44">
        <f t="shared" si="37"/>
        <v>1072600.2780036633</v>
      </c>
      <c r="AG415" s="42">
        <v>40195.791666666664</v>
      </c>
      <c r="AH415" s="43">
        <v>2133</v>
      </c>
      <c r="AI415" s="44">
        <f t="shared" si="38"/>
        <v>2133000</v>
      </c>
      <c r="AJ415" s="42">
        <v>40438.791666666664</v>
      </c>
      <c r="AK415" s="43">
        <v>2351</v>
      </c>
      <c r="AL415" s="44">
        <f t="shared" si="39"/>
        <v>2351000</v>
      </c>
      <c r="AM415" s="42">
        <v>40195.791666666664</v>
      </c>
      <c r="AN415" s="43">
        <v>1509</v>
      </c>
      <c r="AO415" s="44">
        <f t="shared" si="40"/>
        <v>1509000</v>
      </c>
      <c r="AP415" s="42">
        <v>40438.791666666664</v>
      </c>
      <c r="AQ415" s="43">
        <v>1380</v>
      </c>
      <c r="AR415" s="44">
        <f t="shared" si="41"/>
        <v>1380000</v>
      </c>
    </row>
    <row r="416" spans="1:44" x14ac:dyDescent="0.25">
      <c r="A416" s="27">
        <v>40195.833333333336</v>
      </c>
      <c r="B416" s="19">
        <v>2767108.4520057016</v>
      </c>
      <c r="C416" s="27">
        <v>40438.833333333336</v>
      </c>
      <c r="D416" s="19">
        <v>2908137.3780049365</v>
      </c>
      <c r="E416" s="27">
        <v>40195.833333333336</v>
      </c>
      <c r="F416" s="19">
        <v>4000</v>
      </c>
      <c r="G416" s="27">
        <v>40438.833333333336</v>
      </c>
      <c r="H416" s="19">
        <v>10096000</v>
      </c>
      <c r="I416" s="27">
        <v>40195.833333333336</v>
      </c>
      <c r="J416" s="19">
        <v>100000</v>
      </c>
      <c r="K416" s="27">
        <v>40438.833333333336</v>
      </c>
      <c r="L416" s="19">
        <v>53000</v>
      </c>
      <c r="M416" s="19"/>
      <c r="N416" s="38">
        <v>40195.833333333336</v>
      </c>
      <c r="O416" s="30">
        <v>751619.41199939221</v>
      </c>
      <c r="P416" s="38">
        <v>40438.833333333336</v>
      </c>
      <c r="Q416" s="30">
        <v>873895.23600134847</v>
      </c>
      <c r="R416" s="38">
        <v>40195.833333333336</v>
      </c>
      <c r="S416" s="30">
        <v>1356000</v>
      </c>
      <c r="T416" s="38">
        <v>40438.833333333336</v>
      </c>
      <c r="U416" s="30">
        <v>3496000</v>
      </c>
      <c r="V416" s="38">
        <v>40195.833333333336</v>
      </c>
      <c r="W416" s="30">
        <v>1535000</v>
      </c>
      <c r="X416" s="38">
        <v>40438.833333333336</v>
      </c>
      <c r="Y416" s="30">
        <v>456000</v>
      </c>
      <c r="AA416" s="42">
        <v>40195.833333333336</v>
      </c>
      <c r="AB416" s="43">
        <v>315.71399999968702</v>
      </c>
      <c r="AC416" s="44">
        <f t="shared" si="36"/>
        <v>1077847.5959989314</v>
      </c>
      <c r="AD416" s="42">
        <v>40438.833333333336</v>
      </c>
      <c r="AE416" s="43">
        <v>299.62999999895698</v>
      </c>
      <c r="AF416" s="44">
        <f t="shared" si="37"/>
        <v>1022936.8199964392</v>
      </c>
      <c r="AG416" s="42">
        <v>40195.833333333336</v>
      </c>
      <c r="AH416" s="43">
        <v>2095</v>
      </c>
      <c r="AI416" s="44">
        <f t="shared" si="38"/>
        <v>2095000</v>
      </c>
      <c r="AJ416" s="42">
        <v>40438.833333333336</v>
      </c>
      <c r="AK416" s="43">
        <v>2335</v>
      </c>
      <c r="AL416" s="44">
        <f t="shared" si="39"/>
        <v>2335000</v>
      </c>
      <c r="AM416" s="42">
        <v>40195.833333333336</v>
      </c>
      <c r="AN416" s="43">
        <v>1453</v>
      </c>
      <c r="AO416" s="44">
        <f t="shared" si="40"/>
        <v>1453000</v>
      </c>
      <c r="AP416" s="42">
        <v>40438.833333333336</v>
      </c>
      <c r="AQ416" s="43">
        <v>1477</v>
      </c>
      <c r="AR416" s="44">
        <f t="shared" si="41"/>
        <v>1477000</v>
      </c>
    </row>
    <row r="417" spans="1:44" x14ac:dyDescent="0.25">
      <c r="A417" s="27">
        <v>40195.875</v>
      </c>
      <c r="B417" s="19">
        <v>2789859.3480020892</v>
      </c>
      <c r="C417" s="27">
        <v>40438.875</v>
      </c>
      <c r="D417" s="19">
        <v>2861792.3279995285</v>
      </c>
      <c r="E417" s="27">
        <v>40195.875</v>
      </c>
      <c r="F417" s="19">
        <v>3000</v>
      </c>
      <c r="G417" s="27">
        <v>40438.875</v>
      </c>
      <c r="H417" s="19">
        <v>9464000</v>
      </c>
      <c r="I417" s="27">
        <v>40195.875</v>
      </c>
      <c r="J417" s="19">
        <v>98000</v>
      </c>
      <c r="K417" s="27">
        <v>40438.875</v>
      </c>
      <c r="L417" s="19">
        <v>53000</v>
      </c>
      <c r="M417" s="19"/>
      <c r="N417" s="38">
        <v>40195.875</v>
      </c>
      <c r="O417" s="30">
        <v>721917.6120003449</v>
      </c>
      <c r="P417" s="38">
        <v>40438.875</v>
      </c>
      <c r="Q417" s="30">
        <v>837286.91399896902</v>
      </c>
      <c r="R417" s="38">
        <v>40195.875</v>
      </c>
      <c r="S417" s="30">
        <v>1180000</v>
      </c>
      <c r="T417" s="38">
        <v>40438.875</v>
      </c>
      <c r="U417" s="30">
        <v>3331000</v>
      </c>
      <c r="V417" s="38">
        <v>40195.875</v>
      </c>
      <c r="W417" s="30">
        <v>1539000</v>
      </c>
      <c r="X417" s="38">
        <v>40438.875</v>
      </c>
      <c r="Y417" s="30">
        <v>485000</v>
      </c>
      <c r="AA417" s="42">
        <v>40195.875</v>
      </c>
      <c r="AB417" s="43">
        <v>309.24499999917998</v>
      </c>
      <c r="AC417" s="44">
        <f t="shared" si="36"/>
        <v>1055762.4299972004</v>
      </c>
      <c r="AD417" s="42">
        <v>40438.875</v>
      </c>
      <c r="AE417" s="43">
        <v>292.47599999979099</v>
      </c>
      <c r="AF417" s="44">
        <f t="shared" si="37"/>
        <v>998513.06399928639</v>
      </c>
      <c r="AG417" s="42">
        <v>40195.875</v>
      </c>
      <c r="AH417" s="43">
        <v>2006</v>
      </c>
      <c r="AI417" s="44">
        <f t="shared" si="38"/>
        <v>2006000</v>
      </c>
      <c r="AJ417" s="42">
        <v>40438.875</v>
      </c>
      <c r="AK417" s="43">
        <v>2231</v>
      </c>
      <c r="AL417" s="44">
        <f t="shared" si="39"/>
        <v>2231000</v>
      </c>
      <c r="AM417" s="42">
        <v>40195.875</v>
      </c>
      <c r="AN417" s="43">
        <v>1422</v>
      </c>
      <c r="AO417" s="44">
        <f t="shared" si="40"/>
        <v>1422000</v>
      </c>
      <c r="AP417" s="42">
        <v>40438.875</v>
      </c>
      <c r="AQ417" s="43">
        <v>1379</v>
      </c>
      <c r="AR417" s="44">
        <f t="shared" si="41"/>
        <v>1379000</v>
      </c>
    </row>
    <row r="418" spans="1:44" x14ac:dyDescent="0.25">
      <c r="A418" s="27">
        <v>40195.916666666664</v>
      </c>
      <c r="B418" s="19">
        <v>2767979.0219993549</v>
      </c>
      <c r="C418" s="27">
        <v>40438.916666666664</v>
      </c>
      <c r="D418" s="19">
        <v>2879033.0279925335</v>
      </c>
      <c r="E418" s="27">
        <v>40195.916666666664</v>
      </c>
      <c r="F418" s="19">
        <v>5000</v>
      </c>
      <c r="G418" s="27">
        <v>40438.916666666664</v>
      </c>
      <c r="H418" s="19">
        <v>8919000</v>
      </c>
      <c r="I418" s="27">
        <v>40195.916666666664</v>
      </c>
      <c r="J418" s="19">
        <v>99000</v>
      </c>
      <c r="K418" s="27">
        <v>40438.916666666664</v>
      </c>
      <c r="L418" s="19">
        <v>54000</v>
      </c>
      <c r="M418" s="19"/>
      <c r="N418" s="38">
        <v>40195.916666666664</v>
      </c>
      <c r="O418" s="30">
        <v>720760.26599982253</v>
      </c>
      <c r="P418" s="38">
        <v>40438.916666666664</v>
      </c>
      <c r="Q418" s="30">
        <v>816632.21400119492</v>
      </c>
      <c r="R418" s="38">
        <v>40195.916666666664</v>
      </c>
      <c r="S418" s="30">
        <v>1219000</v>
      </c>
      <c r="T418" s="38">
        <v>40438.916666666664</v>
      </c>
      <c r="U418" s="30">
        <v>3283000</v>
      </c>
      <c r="V418" s="38">
        <v>40195.916666666664</v>
      </c>
      <c r="W418" s="30">
        <v>1531000</v>
      </c>
      <c r="X418" s="38">
        <v>40438.916666666664</v>
      </c>
      <c r="Y418" s="30">
        <v>475000</v>
      </c>
      <c r="AA418" s="42">
        <v>40195.916666666664</v>
      </c>
      <c r="AB418" s="43">
        <v>309.49300000071503</v>
      </c>
      <c r="AC418" s="44">
        <f t="shared" si="36"/>
        <v>1056609.1020024412</v>
      </c>
      <c r="AD418" s="42">
        <v>40438.916666666664</v>
      </c>
      <c r="AE418" s="43">
        <v>289.03400000184803</v>
      </c>
      <c r="AF418" s="44">
        <f t="shared" si="37"/>
        <v>986762.07600630913</v>
      </c>
      <c r="AG418" s="42">
        <v>40195.916666666664</v>
      </c>
      <c r="AH418" s="43">
        <v>1977</v>
      </c>
      <c r="AI418" s="44">
        <f t="shared" si="38"/>
        <v>1977000</v>
      </c>
      <c r="AJ418" s="42">
        <v>40438.916666666664</v>
      </c>
      <c r="AK418" s="43">
        <v>2210</v>
      </c>
      <c r="AL418" s="44">
        <f t="shared" si="39"/>
        <v>2210000</v>
      </c>
      <c r="AM418" s="42">
        <v>40195.916666666664</v>
      </c>
      <c r="AN418" s="43">
        <v>1425</v>
      </c>
      <c r="AO418" s="44">
        <f t="shared" si="40"/>
        <v>1425000</v>
      </c>
      <c r="AP418" s="42">
        <v>40438.916666666664</v>
      </c>
      <c r="AQ418" s="43">
        <v>1382</v>
      </c>
      <c r="AR418" s="44">
        <f t="shared" si="41"/>
        <v>1382000</v>
      </c>
    </row>
    <row r="419" spans="1:44" x14ac:dyDescent="0.25">
      <c r="A419" s="27">
        <v>40195.958333333336</v>
      </c>
      <c r="B419" s="19">
        <v>2770102.5300012561</v>
      </c>
      <c r="C419" s="27">
        <v>40438.958333333336</v>
      </c>
      <c r="D419" s="19">
        <v>2818274.0700043868</v>
      </c>
      <c r="E419" s="27">
        <v>40195.958333333336</v>
      </c>
      <c r="F419" s="19">
        <v>4000</v>
      </c>
      <c r="G419" s="27">
        <v>40438.958333333336</v>
      </c>
      <c r="H419" s="19">
        <v>9057000</v>
      </c>
      <c r="I419" s="27">
        <v>40195.958333333336</v>
      </c>
      <c r="J419" s="19">
        <v>106000</v>
      </c>
      <c r="K419" s="27">
        <v>40438.958333333336</v>
      </c>
      <c r="L419" s="19">
        <v>53000</v>
      </c>
      <c r="M419" s="19"/>
      <c r="N419" s="38">
        <v>40195.958333333336</v>
      </c>
      <c r="O419" s="30">
        <v>689433.40199989756</v>
      </c>
      <c r="P419" s="38">
        <v>40438.958333333336</v>
      </c>
      <c r="Q419" s="30">
        <v>760157.82599994878</v>
      </c>
      <c r="R419" s="38">
        <v>40195.958333333336</v>
      </c>
      <c r="S419" s="30">
        <v>1116000</v>
      </c>
      <c r="T419" s="38">
        <v>40438.958333333336</v>
      </c>
      <c r="U419" s="30">
        <v>2941000</v>
      </c>
      <c r="V419" s="38">
        <v>40195.958333333336</v>
      </c>
      <c r="W419" s="30">
        <v>1570000</v>
      </c>
      <c r="X419" s="38">
        <v>40438.958333333336</v>
      </c>
      <c r="Y419" s="30">
        <v>466000</v>
      </c>
      <c r="AA419" s="42">
        <v>40195.958333333336</v>
      </c>
      <c r="AB419" s="43">
        <v>306.61199999973201</v>
      </c>
      <c r="AC419" s="44">
        <f t="shared" si="36"/>
        <v>1046773.3679990851</v>
      </c>
      <c r="AD419" s="42">
        <v>40438.958333333336</v>
      </c>
      <c r="AE419" s="43">
        <v>288.983999997377</v>
      </c>
      <c r="AF419" s="44">
        <f t="shared" si="37"/>
        <v>986591.37599104503</v>
      </c>
      <c r="AG419" s="42">
        <v>40195.958333333336</v>
      </c>
      <c r="AH419" s="43">
        <v>1915</v>
      </c>
      <c r="AI419" s="44">
        <f t="shared" si="38"/>
        <v>1915000</v>
      </c>
      <c r="AJ419" s="42">
        <v>40438.958333333336</v>
      </c>
      <c r="AK419" s="43">
        <v>2210</v>
      </c>
      <c r="AL419" s="44">
        <f t="shared" si="39"/>
        <v>2210000</v>
      </c>
      <c r="AM419" s="42">
        <v>40195.958333333336</v>
      </c>
      <c r="AN419" s="43">
        <v>1427</v>
      </c>
      <c r="AO419" s="44">
        <f t="shared" si="40"/>
        <v>1427000</v>
      </c>
      <c r="AP419" s="42">
        <v>40438.958333333336</v>
      </c>
      <c r="AQ419" s="43">
        <v>1415</v>
      </c>
      <c r="AR419" s="44">
        <f t="shared" si="41"/>
        <v>1415000</v>
      </c>
    </row>
    <row r="420" spans="1:44" x14ac:dyDescent="0.25">
      <c r="A420" s="27">
        <v>40196</v>
      </c>
      <c r="B420" s="19">
        <v>2772772.2779945205</v>
      </c>
      <c r="C420" s="27">
        <v>40439</v>
      </c>
      <c r="D420" s="19">
        <v>2839826.6520046704</v>
      </c>
      <c r="E420" s="27">
        <v>40196</v>
      </c>
      <c r="F420" s="19">
        <v>4000</v>
      </c>
      <c r="G420" s="27">
        <v>40439</v>
      </c>
      <c r="H420" s="19">
        <v>9080000</v>
      </c>
      <c r="I420" s="27">
        <v>40196</v>
      </c>
      <c r="J420" s="19">
        <v>105000</v>
      </c>
      <c r="K420" s="27">
        <v>40439</v>
      </c>
      <c r="L420" s="19">
        <v>55000</v>
      </c>
      <c r="M420" s="19"/>
      <c r="N420" s="38">
        <v>40196</v>
      </c>
      <c r="O420" s="30">
        <v>714236.11200034141</v>
      </c>
      <c r="P420" s="38">
        <v>40439</v>
      </c>
      <c r="Q420" s="30">
        <v>758993.65199989756</v>
      </c>
      <c r="R420" s="38">
        <v>40196</v>
      </c>
      <c r="S420" s="30">
        <v>1096000</v>
      </c>
      <c r="T420" s="38">
        <v>40439</v>
      </c>
      <c r="U420" s="30">
        <v>3035000</v>
      </c>
      <c r="V420" s="38">
        <v>40196</v>
      </c>
      <c r="W420" s="30">
        <v>1549000</v>
      </c>
      <c r="X420" s="38">
        <v>40439</v>
      </c>
      <c r="Y420" s="30">
        <v>468000</v>
      </c>
      <c r="AA420" s="42">
        <v>40196</v>
      </c>
      <c r="AB420" s="43">
        <v>309.95900000072999</v>
      </c>
      <c r="AC420" s="44">
        <f t="shared" si="36"/>
        <v>1058200.0260024921</v>
      </c>
      <c r="AD420" s="42">
        <v>40439</v>
      </c>
      <c r="AE420" s="43">
        <v>286.650000002235</v>
      </c>
      <c r="AF420" s="44">
        <f t="shared" si="37"/>
        <v>978623.1000076303</v>
      </c>
      <c r="AG420" s="42">
        <v>40196</v>
      </c>
      <c r="AH420" s="43">
        <v>1856</v>
      </c>
      <c r="AI420" s="44">
        <f t="shared" si="38"/>
        <v>1856000</v>
      </c>
      <c r="AJ420" s="42">
        <v>40439</v>
      </c>
      <c r="AK420" s="43">
        <v>2206</v>
      </c>
      <c r="AL420" s="44">
        <f t="shared" si="39"/>
        <v>2206000</v>
      </c>
      <c r="AM420" s="42">
        <v>40196</v>
      </c>
      <c r="AN420" s="43">
        <v>1416</v>
      </c>
      <c r="AO420" s="44">
        <f t="shared" si="40"/>
        <v>1416000</v>
      </c>
      <c r="AP420" s="42">
        <v>40439</v>
      </c>
      <c r="AQ420" s="43">
        <v>1421</v>
      </c>
      <c r="AR420" s="44">
        <f t="shared" si="41"/>
        <v>1421000</v>
      </c>
    </row>
    <row r="421" spans="1:44" x14ac:dyDescent="0.25">
      <c r="A421" s="27">
        <v>40196.041666666664</v>
      </c>
      <c r="B421" s="19">
        <v>2755118.4839981939</v>
      </c>
      <c r="C421" s="27">
        <v>40439.041666666664</v>
      </c>
      <c r="D421" s="19">
        <v>2840461.65599111</v>
      </c>
      <c r="E421" s="27">
        <v>40196.041666666664</v>
      </c>
      <c r="F421" s="19">
        <v>4000</v>
      </c>
      <c r="G421" s="27">
        <v>40439.041666666664</v>
      </c>
      <c r="H421" s="19">
        <v>9260000</v>
      </c>
      <c r="I421" s="27">
        <v>40196.041666666664</v>
      </c>
      <c r="J421" s="19">
        <v>108000</v>
      </c>
      <c r="K421" s="27">
        <v>40439.041666666664</v>
      </c>
      <c r="L421" s="19">
        <v>54000</v>
      </c>
      <c r="M421" s="19"/>
      <c r="N421" s="38">
        <v>40196.041666666664</v>
      </c>
      <c r="O421" s="30">
        <v>699528.5999996824</v>
      </c>
      <c r="P421" s="38">
        <v>40439.041666666664</v>
      </c>
      <c r="Q421" s="30">
        <v>743040.03000006487</v>
      </c>
      <c r="R421" s="38">
        <v>40196.041666666664</v>
      </c>
      <c r="S421" s="30">
        <v>1112000</v>
      </c>
      <c r="T421" s="38">
        <v>40439.041666666664</v>
      </c>
      <c r="U421" s="30">
        <v>2890000</v>
      </c>
      <c r="V421" s="38">
        <v>40196.041666666664</v>
      </c>
      <c r="W421" s="30">
        <v>1602000</v>
      </c>
      <c r="X421" s="38">
        <v>40439.041666666664</v>
      </c>
      <c r="Y421" s="30">
        <v>465000</v>
      </c>
      <c r="AA421" s="42">
        <v>40196.041666666664</v>
      </c>
      <c r="AB421" s="43">
        <v>310.03699999861402</v>
      </c>
      <c r="AC421" s="44">
        <f t="shared" si="36"/>
        <v>1058466.3179952682</v>
      </c>
      <c r="AD421" s="42">
        <v>40439.041666666664</v>
      </c>
      <c r="AE421" s="43">
        <v>287.20399999991099</v>
      </c>
      <c r="AF421" s="44">
        <f t="shared" si="37"/>
        <v>980514.45599969616</v>
      </c>
      <c r="AG421" s="42">
        <v>40196.041666666664</v>
      </c>
      <c r="AH421" s="43">
        <v>1949</v>
      </c>
      <c r="AI421" s="44">
        <f t="shared" si="38"/>
        <v>1949000</v>
      </c>
      <c r="AJ421" s="42">
        <v>40439.041666666664</v>
      </c>
      <c r="AK421" s="43">
        <v>2200</v>
      </c>
      <c r="AL421" s="44">
        <f t="shared" si="39"/>
        <v>2200000</v>
      </c>
      <c r="AM421" s="42">
        <v>40196.041666666664</v>
      </c>
      <c r="AN421" s="43">
        <v>1460</v>
      </c>
      <c r="AO421" s="44">
        <f t="shared" si="40"/>
        <v>1460000</v>
      </c>
      <c r="AP421" s="42">
        <v>40439.041666666664</v>
      </c>
      <c r="AQ421" s="43">
        <v>1467</v>
      </c>
      <c r="AR421" s="44">
        <f t="shared" si="41"/>
        <v>1467000</v>
      </c>
    </row>
    <row r="422" spans="1:44" x14ac:dyDescent="0.25">
      <c r="A422" s="27">
        <v>40196.083333333336</v>
      </c>
      <c r="B422" s="19">
        <v>2775319.1220034105</v>
      </c>
      <c r="C422" s="27">
        <v>40439.083333333336</v>
      </c>
      <c r="D422" s="19">
        <v>2810893.0019995803</v>
      </c>
      <c r="E422" s="27">
        <v>40196.083333333336</v>
      </c>
      <c r="F422" s="19">
        <v>4000</v>
      </c>
      <c r="G422" s="27">
        <v>40439.083333333336</v>
      </c>
      <c r="H422" s="19">
        <v>9282000</v>
      </c>
      <c r="I422" s="27">
        <v>40196.083333333336</v>
      </c>
      <c r="J422" s="19">
        <v>111000</v>
      </c>
      <c r="K422" s="27">
        <v>40439.083333333336</v>
      </c>
      <c r="L422" s="19">
        <v>54000</v>
      </c>
      <c r="M422" s="19"/>
      <c r="N422" s="38">
        <v>40196.083333333336</v>
      </c>
      <c r="O422" s="30">
        <v>703270.34400014684</v>
      </c>
      <c r="P422" s="38">
        <v>40439.083333333336</v>
      </c>
      <c r="Q422" s="30">
        <v>731087.61599950492</v>
      </c>
      <c r="R422" s="38">
        <v>40196.083333333336</v>
      </c>
      <c r="S422" s="30">
        <v>1088000</v>
      </c>
      <c r="T422" s="38">
        <v>40439.083333333336</v>
      </c>
      <c r="U422" s="30">
        <v>2907000</v>
      </c>
      <c r="V422" s="38">
        <v>40196.083333333336</v>
      </c>
      <c r="W422" s="30">
        <v>1585000</v>
      </c>
      <c r="X422" s="38">
        <v>40439.083333333336</v>
      </c>
      <c r="Y422" s="30">
        <v>471000</v>
      </c>
      <c r="AA422" s="42">
        <v>40196.083333333336</v>
      </c>
      <c r="AB422" s="43">
        <v>310.14400000125198</v>
      </c>
      <c r="AC422" s="44">
        <f t="shared" si="36"/>
        <v>1058831.6160042742</v>
      </c>
      <c r="AD422" s="42">
        <v>40439.083333333336</v>
      </c>
      <c r="AE422" s="43">
        <v>283.28999999910599</v>
      </c>
      <c r="AF422" s="44">
        <f t="shared" si="37"/>
        <v>967152.05999694788</v>
      </c>
      <c r="AG422" s="42">
        <v>40196.083333333336</v>
      </c>
      <c r="AH422" s="43">
        <v>1972</v>
      </c>
      <c r="AI422" s="44">
        <f t="shared" si="38"/>
        <v>1972000</v>
      </c>
      <c r="AJ422" s="42">
        <v>40439.083333333336</v>
      </c>
      <c r="AK422" s="43">
        <v>2166</v>
      </c>
      <c r="AL422" s="44">
        <f t="shared" si="39"/>
        <v>2166000</v>
      </c>
      <c r="AM422" s="42">
        <v>40196.083333333336</v>
      </c>
      <c r="AN422" s="43">
        <v>1502</v>
      </c>
      <c r="AO422" s="44">
        <f t="shared" si="40"/>
        <v>1502000</v>
      </c>
      <c r="AP422" s="42">
        <v>40439.083333333336</v>
      </c>
      <c r="AQ422" s="43">
        <v>1458</v>
      </c>
      <c r="AR422" s="44">
        <f t="shared" si="41"/>
        <v>1458000</v>
      </c>
    </row>
    <row r="423" spans="1:44" x14ac:dyDescent="0.25">
      <c r="A423" s="27">
        <v>40196.125</v>
      </c>
      <c r="B423" s="19">
        <v>2768747.1719964975</v>
      </c>
      <c r="C423" s="27">
        <v>40439.125</v>
      </c>
      <c r="D423" s="19">
        <v>2803167.1200097944</v>
      </c>
      <c r="E423" s="27">
        <v>40196.125</v>
      </c>
      <c r="F423" s="19">
        <v>4000</v>
      </c>
      <c r="G423" s="27">
        <v>40439.125</v>
      </c>
      <c r="H423" s="19">
        <v>9137000</v>
      </c>
      <c r="I423" s="27">
        <v>40196.125</v>
      </c>
      <c r="J423" s="19">
        <v>113000</v>
      </c>
      <c r="K423" s="27">
        <v>40439.125</v>
      </c>
      <c r="L423" s="19">
        <v>53000</v>
      </c>
      <c r="M423" s="19"/>
      <c r="N423" s="38">
        <v>40196.125</v>
      </c>
      <c r="O423" s="30">
        <v>710108.58600023214</v>
      </c>
      <c r="P423" s="38">
        <v>40439.125</v>
      </c>
      <c r="Q423" s="30">
        <v>729063.1139999216</v>
      </c>
      <c r="R423" s="38">
        <v>40196.125</v>
      </c>
      <c r="S423" s="30">
        <v>1071000</v>
      </c>
      <c r="T423" s="38">
        <v>40439.125</v>
      </c>
      <c r="U423" s="30">
        <v>2885000</v>
      </c>
      <c r="V423" s="38">
        <v>40196.125</v>
      </c>
      <c r="W423" s="30">
        <v>1632000</v>
      </c>
      <c r="X423" s="38">
        <v>40439.125</v>
      </c>
      <c r="Y423" s="30">
        <v>474000</v>
      </c>
      <c r="AA423" s="42">
        <v>40196.125</v>
      </c>
      <c r="AB423" s="43">
        <v>304.53600000031298</v>
      </c>
      <c r="AC423" s="44">
        <f t="shared" si="36"/>
        <v>1039685.9040010686</v>
      </c>
      <c r="AD423" s="42">
        <v>40439.125</v>
      </c>
      <c r="AE423" s="43">
        <v>281.42399999871901</v>
      </c>
      <c r="AF423" s="44">
        <f t="shared" si="37"/>
        <v>960781.53599562671</v>
      </c>
      <c r="AG423" s="42">
        <v>40196.125</v>
      </c>
      <c r="AH423" s="43">
        <v>1950</v>
      </c>
      <c r="AI423" s="44">
        <f t="shared" si="38"/>
        <v>1950000</v>
      </c>
      <c r="AJ423" s="42">
        <v>40439.125</v>
      </c>
      <c r="AK423" s="43">
        <v>2158</v>
      </c>
      <c r="AL423" s="44">
        <f t="shared" si="39"/>
        <v>2158000</v>
      </c>
      <c r="AM423" s="42">
        <v>40196.125</v>
      </c>
      <c r="AN423" s="43">
        <v>1527</v>
      </c>
      <c r="AO423" s="44">
        <f t="shared" si="40"/>
        <v>1527000</v>
      </c>
      <c r="AP423" s="42">
        <v>40439.125</v>
      </c>
      <c r="AQ423" s="43">
        <v>1460</v>
      </c>
      <c r="AR423" s="44">
        <f t="shared" si="41"/>
        <v>1460000</v>
      </c>
    </row>
    <row r="424" spans="1:44" x14ac:dyDescent="0.25">
      <c r="A424" s="27">
        <v>40196.166666666664</v>
      </c>
      <c r="B424" s="19">
        <v>2754800.9820077531</v>
      </c>
      <c r="C424" s="27">
        <v>40439.166666666664</v>
      </c>
      <c r="D424" s="19">
        <v>2788589.3399954219</v>
      </c>
      <c r="E424" s="27">
        <v>40196.166666666664</v>
      </c>
      <c r="F424" s="19">
        <v>4000</v>
      </c>
      <c r="G424" s="27">
        <v>40439.166666666664</v>
      </c>
      <c r="H424" s="19">
        <v>8919000</v>
      </c>
      <c r="I424" s="27">
        <v>40196.166666666664</v>
      </c>
      <c r="J424" s="19">
        <v>114000</v>
      </c>
      <c r="K424" s="27">
        <v>40439.166666666664</v>
      </c>
      <c r="L424" s="19">
        <v>56000</v>
      </c>
      <c r="M424" s="19"/>
      <c r="N424" s="38">
        <v>40196.166666666664</v>
      </c>
      <c r="O424" s="30">
        <v>712484.73000022187</v>
      </c>
      <c r="P424" s="38">
        <v>40439.166666666664</v>
      </c>
      <c r="Q424" s="30">
        <v>751025.3759989962</v>
      </c>
      <c r="R424" s="38">
        <v>40196.166666666664</v>
      </c>
      <c r="S424" s="30">
        <v>1018000</v>
      </c>
      <c r="T424" s="38">
        <v>40439.166666666664</v>
      </c>
      <c r="U424" s="30">
        <v>2954000</v>
      </c>
      <c r="V424" s="38">
        <v>40196.166666666664</v>
      </c>
      <c r="W424" s="30">
        <v>1616000</v>
      </c>
      <c r="X424" s="38">
        <v>40439.166666666664</v>
      </c>
      <c r="Y424" s="30">
        <v>605000</v>
      </c>
      <c r="AA424" s="42">
        <v>40196.166666666664</v>
      </c>
      <c r="AB424" s="43">
        <v>305.05899999849498</v>
      </c>
      <c r="AC424" s="44">
        <f t="shared" si="36"/>
        <v>1041471.4259948619</v>
      </c>
      <c r="AD424" s="42">
        <v>40439.166666666664</v>
      </c>
      <c r="AE424" s="43">
        <v>279.277000002563</v>
      </c>
      <c r="AF424" s="44">
        <f t="shared" si="37"/>
        <v>953451.67800875008</v>
      </c>
      <c r="AG424" s="42">
        <v>40196.166666666664</v>
      </c>
      <c r="AH424" s="43">
        <v>1849</v>
      </c>
      <c r="AI424" s="44">
        <f t="shared" si="38"/>
        <v>1849000</v>
      </c>
      <c r="AJ424" s="42">
        <v>40439.166666666664</v>
      </c>
      <c r="AK424" s="43">
        <v>2127</v>
      </c>
      <c r="AL424" s="44">
        <f t="shared" si="39"/>
        <v>2127000</v>
      </c>
      <c r="AM424" s="42">
        <v>40196.166666666664</v>
      </c>
      <c r="AN424" s="43">
        <v>1498</v>
      </c>
      <c r="AO424" s="44">
        <f t="shared" si="40"/>
        <v>1498000</v>
      </c>
      <c r="AP424" s="42">
        <v>40439.166666666664</v>
      </c>
      <c r="AQ424" s="43">
        <v>1470</v>
      </c>
      <c r="AR424" s="44">
        <f t="shared" si="41"/>
        <v>1470000</v>
      </c>
    </row>
    <row r="425" spans="1:44" x14ac:dyDescent="0.25">
      <c r="A425" s="27">
        <v>40196.208333333336</v>
      </c>
      <c r="B425" s="19">
        <v>2746450.3379946467</v>
      </c>
      <c r="C425" s="27">
        <v>40439.208333333336</v>
      </c>
      <c r="D425" s="19">
        <v>2786616.0480010584</v>
      </c>
      <c r="E425" s="27">
        <v>40196.208333333336</v>
      </c>
      <c r="F425" s="19">
        <v>4000</v>
      </c>
      <c r="G425" s="27">
        <v>40439.208333333336</v>
      </c>
      <c r="H425" s="19">
        <v>8623000</v>
      </c>
      <c r="I425" s="27">
        <v>40196.208333333336</v>
      </c>
      <c r="J425" s="19">
        <v>116000</v>
      </c>
      <c r="K425" s="27">
        <v>40439.208333333336</v>
      </c>
      <c r="L425" s="19">
        <v>57000</v>
      </c>
      <c r="M425" s="19"/>
      <c r="N425" s="38">
        <v>40196.208333333336</v>
      </c>
      <c r="O425" s="30">
        <v>692451.37799937185</v>
      </c>
      <c r="P425" s="38">
        <v>40439.208333333336</v>
      </c>
      <c r="Q425" s="30">
        <v>738960.30000063498</v>
      </c>
      <c r="R425" s="38">
        <v>40196.208333333336</v>
      </c>
      <c r="S425" s="30">
        <v>1271000</v>
      </c>
      <c r="T425" s="38">
        <v>40439.208333333336</v>
      </c>
      <c r="U425" s="30">
        <v>2810000</v>
      </c>
      <c r="V425" s="38">
        <v>40196.208333333336</v>
      </c>
      <c r="W425" s="30">
        <v>1801000</v>
      </c>
      <c r="X425" s="38">
        <v>40439.208333333336</v>
      </c>
      <c r="Y425" s="30">
        <v>542000</v>
      </c>
      <c r="AA425" s="42">
        <v>40196.208333333336</v>
      </c>
      <c r="AB425" s="43">
        <v>305.06600000150502</v>
      </c>
      <c r="AC425" s="44">
        <f t="shared" si="36"/>
        <v>1041495.3240051381</v>
      </c>
      <c r="AD425" s="42">
        <v>40439.208333333336</v>
      </c>
      <c r="AE425" s="43">
        <v>275.62799999862898</v>
      </c>
      <c r="AF425" s="44">
        <f t="shared" si="37"/>
        <v>940993.99199531937</v>
      </c>
      <c r="AG425" s="42">
        <v>40196.208333333336</v>
      </c>
      <c r="AH425" s="43">
        <v>1910</v>
      </c>
      <c r="AI425" s="44">
        <f t="shared" si="38"/>
        <v>1910000</v>
      </c>
      <c r="AJ425" s="42">
        <v>40439.208333333336</v>
      </c>
      <c r="AK425" s="43">
        <v>2118</v>
      </c>
      <c r="AL425" s="44">
        <f t="shared" si="39"/>
        <v>2118000</v>
      </c>
      <c r="AM425" s="42">
        <v>40196.208333333336</v>
      </c>
      <c r="AN425" s="43">
        <v>1536</v>
      </c>
      <c r="AO425" s="44">
        <f t="shared" si="40"/>
        <v>1536000</v>
      </c>
      <c r="AP425" s="42">
        <v>40439.208333333336</v>
      </c>
      <c r="AQ425" s="43">
        <v>1480</v>
      </c>
      <c r="AR425" s="44">
        <f t="shared" si="41"/>
        <v>1480000</v>
      </c>
    </row>
    <row r="426" spans="1:44" x14ac:dyDescent="0.25">
      <c r="A426" s="27">
        <v>40196.25</v>
      </c>
      <c r="B426" s="19">
        <v>2736508.7699981872</v>
      </c>
      <c r="C426" s="27">
        <v>40439.25</v>
      </c>
      <c r="D426" s="19">
        <v>2788900.0139970607</v>
      </c>
      <c r="E426" s="27">
        <v>40196.25</v>
      </c>
      <c r="F426" s="19">
        <v>5000</v>
      </c>
      <c r="G426" s="27">
        <v>40439.25</v>
      </c>
      <c r="H426" s="19">
        <v>8463000</v>
      </c>
      <c r="I426" s="27">
        <v>40196.25</v>
      </c>
      <c r="J426" s="19">
        <v>118000</v>
      </c>
      <c r="K426" s="27">
        <v>40439.25</v>
      </c>
      <c r="L426" s="19">
        <v>57000</v>
      </c>
      <c r="M426" s="19"/>
      <c r="N426" s="38">
        <v>40196.25</v>
      </c>
      <c r="O426" s="30">
        <v>689218.31999961764</v>
      </c>
      <c r="P426" s="38">
        <v>40439.25</v>
      </c>
      <c r="Q426" s="30">
        <v>722702.83200028003</v>
      </c>
      <c r="R426" s="38">
        <v>40196.25</v>
      </c>
      <c r="S426" s="30">
        <v>1048000</v>
      </c>
      <c r="T426" s="38">
        <v>40439.25</v>
      </c>
      <c r="U426" s="30">
        <v>2727000</v>
      </c>
      <c r="V426" s="38">
        <v>40196.25</v>
      </c>
      <c r="W426" s="30">
        <v>1730000</v>
      </c>
      <c r="X426" s="38">
        <v>40439.25</v>
      </c>
      <c r="Y426" s="30">
        <v>515000</v>
      </c>
      <c r="AA426" s="42">
        <v>40196.25</v>
      </c>
      <c r="AB426" s="43">
        <v>304.00399999879301</v>
      </c>
      <c r="AC426" s="44">
        <f t="shared" si="36"/>
        <v>1037869.6559958793</v>
      </c>
      <c r="AD426" s="42">
        <v>40439.25</v>
      </c>
      <c r="AE426" s="43">
        <v>277.063999999315</v>
      </c>
      <c r="AF426" s="44">
        <f t="shared" si="37"/>
        <v>945896.49599766138</v>
      </c>
      <c r="AG426" s="42">
        <v>40196.25</v>
      </c>
      <c r="AH426" s="43">
        <v>1803</v>
      </c>
      <c r="AI426" s="44">
        <f t="shared" si="38"/>
        <v>1803000</v>
      </c>
      <c r="AJ426" s="42">
        <v>40439.25</v>
      </c>
      <c r="AK426" s="43">
        <v>2109</v>
      </c>
      <c r="AL426" s="44">
        <f t="shared" si="39"/>
        <v>2109000</v>
      </c>
      <c r="AM426" s="42">
        <v>40196.25</v>
      </c>
      <c r="AN426" s="43">
        <v>1515</v>
      </c>
      <c r="AO426" s="44">
        <f t="shared" si="40"/>
        <v>1515000</v>
      </c>
      <c r="AP426" s="42">
        <v>40439.25</v>
      </c>
      <c r="AQ426" s="43">
        <v>1503</v>
      </c>
      <c r="AR426" s="44">
        <f t="shared" si="41"/>
        <v>1503000</v>
      </c>
    </row>
    <row r="427" spans="1:44" x14ac:dyDescent="0.25">
      <c r="A427" s="27">
        <v>40196.291666666664</v>
      </c>
      <c r="B427" s="19">
        <v>2846716.1039984468</v>
      </c>
      <c r="C427" s="27">
        <v>40439.291666666664</v>
      </c>
      <c r="D427" s="19">
        <v>2782860.6479991502</v>
      </c>
      <c r="E427" s="27">
        <v>40196.291666666664</v>
      </c>
      <c r="F427" s="19">
        <v>4000</v>
      </c>
      <c r="G427" s="27">
        <v>40439.291666666664</v>
      </c>
      <c r="H427" s="19">
        <v>8388000</v>
      </c>
      <c r="I427" s="27">
        <v>40196.291666666664</v>
      </c>
      <c r="J427" s="19">
        <v>118000</v>
      </c>
      <c r="K427" s="27">
        <v>40439.291666666664</v>
      </c>
      <c r="L427" s="19">
        <v>58000</v>
      </c>
      <c r="M427" s="19"/>
      <c r="N427" s="38">
        <v>40196.291666666664</v>
      </c>
      <c r="O427" s="30">
        <v>712269.64800073742</v>
      </c>
      <c r="P427" s="38">
        <v>40439.291666666664</v>
      </c>
      <c r="Q427" s="30">
        <v>763947.36599950155</v>
      </c>
      <c r="R427" s="38">
        <v>40196.291666666664</v>
      </c>
      <c r="S427" s="30">
        <v>1107000</v>
      </c>
      <c r="T427" s="38">
        <v>40439.291666666664</v>
      </c>
      <c r="U427" s="30">
        <v>3261000</v>
      </c>
      <c r="V427" s="38">
        <v>40196.291666666664</v>
      </c>
      <c r="W427" s="30">
        <v>1757000</v>
      </c>
      <c r="X427" s="38">
        <v>40439.291666666664</v>
      </c>
      <c r="Y427" s="30">
        <v>537000</v>
      </c>
      <c r="AA427" s="42">
        <v>40196.291666666664</v>
      </c>
      <c r="AB427" s="43">
        <v>304.29700000025298</v>
      </c>
      <c r="AC427" s="44">
        <f t="shared" si="36"/>
        <v>1038869.9580008637</v>
      </c>
      <c r="AD427" s="42">
        <v>40439.291666666664</v>
      </c>
      <c r="AE427" s="43">
        <v>274.52300000190701</v>
      </c>
      <c r="AF427" s="44">
        <f t="shared" si="37"/>
        <v>937221.52200651052</v>
      </c>
      <c r="AG427" s="42">
        <v>40196.291666666664</v>
      </c>
      <c r="AH427" s="43">
        <v>1805</v>
      </c>
      <c r="AI427" s="44">
        <f t="shared" si="38"/>
        <v>1805000</v>
      </c>
      <c r="AJ427" s="42">
        <v>40439.291666666664</v>
      </c>
      <c r="AK427" s="43">
        <v>2095</v>
      </c>
      <c r="AL427" s="44">
        <f t="shared" si="39"/>
        <v>2095000</v>
      </c>
      <c r="AM427" s="42">
        <v>40196.291666666664</v>
      </c>
      <c r="AN427" s="43">
        <v>1509</v>
      </c>
      <c r="AO427" s="44">
        <f t="shared" si="40"/>
        <v>1509000</v>
      </c>
      <c r="AP427" s="42">
        <v>40439.291666666664</v>
      </c>
      <c r="AQ427" s="43">
        <v>1513</v>
      </c>
      <c r="AR427" s="44">
        <f t="shared" si="41"/>
        <v>1513000</v>
      </c>
    </row>
    <row r="428" spans="1:44" x14ac:dyDescent="0.25">
      <c r="A428" s="27">
        <v>40196.333333333336</v>
      </c>
      <c r="B428" s="19">
        <v>2843387.4539989214</v>
      </c>
      <c r="C428" s="27">
        <v>40439.333333333336</v>
      </c>
      <c r="D428" s="19">
        <v>2740827.4800010175</v>
      </c>
      <c r="E428" s="27">
        <v>40196.333333333336</v>
      </c>
      <c r="F428" s="19">
        <v>2000</v>
      </c>
      <c r="G428" s="27">
        <v>40439.333333333336</v>
      </c>
      <c r="H428" s="19">
        <v>8404000</v>
      </c>
      <c r="I428" s="27">
        <v>40196.333333333336</v>
      </c>
      <c r="J428" s="19">
        <v>117000</v>
      </c>
      <c r="K428" s="27">
        <v>40439.333333333336</v>
      </c>
      <c r="L428" s="19">
        <v>58000</v>
      </c>
      <c r="M428" s="19"/>
      <c r="N428" s="38">
        <v>40196.333333333336</v>
      </c>
      <c r="O428" s="30">
        <v>714935.98199900647</v>
      </c>
      <c r="P428" s="38">
        <v>40439.333333333336</v>
      </c>
      <c r="Q428" s="30">
        <v>743521.40400106867</v>
      </c>
      <c r="R428" s="38">
        <v>40196.333333333336</v>
      </c>
      <c r="S428" s="30">
        <v>1021000</v>
      </c>
      <c r="T428" s="38">
        <v>40439.333333333336</v>
      </c>
      <c r="U428" s="30">
        <v>3182000</v>
      </c>
      <c r="V428" s="38">
        <v>40196.333333333336</v>
      </c>
      <c r="W428" s="30">
        <v>1855000</v>
      </c>
      <c r="X428" s="38">
        <v>40439.333333333336</v>
      </c>
      <c r="Y428" s="30">
        <v>539000</v>
      </c>
      <c r="AA428" s="42">
        <v>40196.333333333336</v>
      </c>
      <c r="AB428" s="43">
        <v>295.84500000067101</v>
      </c>
      <c r="AC428" s="44">
        <f t="shared" si="36"/>
        <v>1010014.8300022908</v>
      </c>
      <c r="AD428" s="42">
        <v>40439.333333333336</v>
      </c>
      <c r="AE428" s="43">
        <v>275.83700000122201</v>
      </c>
      <c r="AF428" s="44">
        <f t="shared" si="37"/>
        <v>941707.5180041719</v>
      </c>
      <c r="AG428" s="42">
        <v>40196.333333333336</v>
      </c>
      <c r="AH428" s="43">
        <v>1740</v>
      </c>
      <c r="AI428" s="44">
        <f t="shared" si="38"/>
        <v>1740000</v>
      </c>
      <c r="AJ428" s="42">
        <v>40439.333333333336</v>
      </c>
      <c r="AK428" s="43">
        <v>2100</v>
      </c>
      <c r="AL428" s="44">
        <f t="shared" si="39"/>
        <v>2100000</v>
      </c>
      <c r="AM428" s="42">
        <v>40196.333333333336</v>
      </c>
      <c r="AN428" s="43">
        <v>1466</v>
      </c>
      <c r="AO428" s="44">
        <f t="shared" si="40"/>
        <v>1466000</v>
      </c>
      <c r="AP428" s="42">
        <v>40439.333333333336</v>
      </c>
      <c r="AQ428" s="43">
        <v>1522</v>
      </c>
      <c r="AR428" s="44">
        <f t="shared" si="41"/>
        <v>1522000</v>
      </c>
    </row>
    <row r="429" spans="1:44" x14ac:dyDescent="0.25">
      <c r="A429" s="27">
        <v>40196.375</v>
      </c>
      <c r="B429" s="19">
        <v>2853950.3699998567</v>
      </c>
      <c r="C429" s="27">
        <v>40439.375</v>
      </c>
      <c r="D429" s="19">
        <v>2754121.5960021098</v>
      </c>
      <c r="E429" s="27">
        <v>40196.375</v>
      </c>
      <c r="F429" s="19">
        <v>1000</v>
      </c>
      <c r="G429" s="27">
        <v>40439.375</v>
      </c>
      <c r="H429" s="19">
        <v>8321000</v>
      </c>
      <c r="I429" s="27">
        <v>40196.375</v>
      </c>
      <c r="J429" s="19">
        <v>106000</v>
      </c>
      <c r="K429" s="27">
        <v>40439.375</v>
      </c>
      <c r="L429" s="19">
        <v>58000</v>
      </c>
      <c r="M429" s="19"/>
      <c r="N429" s="38">
        <v>40196.375</v>
      </c>
      <c r="O429" s="30">
        <v>711627.8160004575</v>
      </c>
      <c r="P429" s="38">
        <v>40439.375</v>
      </c>
      <c r="Q429" s="30">
        <v>758136.73800092866</v>
      </c>
      <c r="R429" s="38">
        <v>40196.375</v>
      </c>
      <c r="S429" s="30">
        <v>1026000</v>
      </c>
      <c r="T429" s="38">
        <v>40439.375</v>
      </c>
      <c r="U429" s="30">
        <v>3287000</v>
      </c>
      <c r="V429" s="38">
        <v>40196.375</v>
      </c>
      <c r="W429" s="30">
        <v>1826000</v>
      </c>
      <c r="X429" s="38">
        <v>40439.375</v>
      </c>
      <c r="Y429" s="30">
        <v>541000</v>
      </c>
      <c r="AA429" s="42">
        <v>40196.375</v>
      </c>
      <c r="AB429" s="43">
        <v>297.31799999997003</v>
      </c>
      <c r="AC429" s="44">
        <f t="shared" si="36"/>
        <v>1015043.6519998977</v>
      </c>
      <c r="AD429" s="42">
        <v>40439.375</v>
      </c>
      <c r="AE429" s="43">
        <v>273.46599999815197</v>
      </c>
      <c r="AF429" s="44">
        <f t="shared" si="37"/>
        <v>933612.92399369087</v>
      </c>
      <c r="AG429" s="42">
        <v>40196.375</v>
      </c>
      <c r="AH429" s="43">
        <v>1885</v>
      </c>
      <c r="AI429" s="44">
        <f t="shared" si="38"/>
        <v>1885000</v>
      </c>
      <c r="AJ429" s="42">
        <v>40439.375</v>
      </c>
      <c r="AK429" s="43">
        <v>2097</v>
      </c>
      <c r="AL429" s="44">
        <f t="shared" si="39"/>
        <v>2097000</v>
      </c>
      <c r="AM429" s="42">
        <v>40196.375</v>
      </c>
      <c r="AN429" s="43">
        <v>1379</v>
      </c>
      <c r="AO429" s="44">
        <f t="shared" si="40"/>
        <v>1379000</v>
      </c>
      <c r="AP429" s="42">
        <v>40439.375</v>
      </c>
      <c r="AQ429" s="43">
        <v>1481</v>
      </c>
      <c r="AR429" s="44">
        <f t="shared" si="41"/>
        <v>1481000</v>
      </c>
    </row>
    <row r="430" spans="1:44" x14ac:dyDescent="0.25">
      <c r="A430" s="27">
        <v>40196.416666666664</v>
      </c>
      <c r="B430" s="19">
        <v>2906983.4460065649</v>
      </c>
      <c r="C430" s="27">
        <v>40439.416666666664</v>
      </c>
      <c r="D430" s="19">
        <v>2775940.469998348</v>
      </c>
      <c r="E430" s="27">
        <v>40196.416666666664</v>
      </c>
      <c r="F430" s="19">
        <v>2000</v>
      </c>
      <c r="G430" s="27">
        <v>40439.416666666664</v>
      </c>
      <c r="H430" s="19">
        <v>8442000</v>
      </c>
      <c r="I430" s="27">
        <v>40196.416666666664</v>
      </c>
      <c r="J430" s="19">
        <v>86000</v>
      </c>
      <c r="K430" s="27">
        <v>40439.416666666664</v>
      </c>
      <c r="L430" s="19">
        <v>58000</v>
      </c>
      <c r="M430" s="19"/>
      <c r="N430" s="38">
        <v>40196.416666666664</v>
      </c>
      <c r="O430" s="30">
        <v>743169.76199986681</v>
      </c>
      <c r="P430" s="38">
        <v>40439.416666666664</v>
      </c>
      <c r="Q430" s="30">
        <v>771154.31999961764</v>
      </c>
      <c r="R430" s="38">
        <v>40196.416666666664</v>
      </c>
      <c r="S430" s="30">
        <v>1009000</v>
      </c>
      <c r="T430" s="38">
        <v>40439.416666666664</v>
      </c>
      <c r="U430" s="30">
        <v>3364000</v>
      </c>
      <c r="V430" s="38">
        <v>40196.416666666664</v>
      </c>
      <c r="W430" s="30">
        <v>1701000</v>
      </c>
      <c r="X430" s="38">
        <v>40439.416666666664</v>
      </c>
      <c r="Y430" s="30">
        <v>528000</v>
      </c>
      <c r="AA430" s="42">
        <v>40196.416666666664</v>
      </c>
      <c r="AB430" s="43">
        <v>307.54999999888202</v>
      </c>
      <c r="AC430" s="44">
        <f t="shared" si="36"/>
        <v>1049975.6999961832</v>
      </c>
      <c r="AD430" s="42">
        <v>40439.416666666664</v>
      </c>
      <c r="AE430" s="43">
        <v>277.886999998242</v>
      </c>
      <c r="AF430" s="44">
        <f t="shared" si="37"/>
        <v>948706.2179939982</v>
      </c>
      <c r="AG430" s="42">
        <v>40196.416666666664</v>
      </c>
      <c r="AH430" s="43">
        <v>2141</v>
      </c>
      <c r="AI430" s="44">
        <f t="shared" si="38"/>
        <v>2141000</v>
      </c>
      <c r="AJ430" s="42">
        <v>40439.416666666664</v>
      </c>
      <c r="AK430" s="43">
        <v>2124</v>
      </c>
      <c r="AL430" s="44">
        <f t="shared" si="39"/>
        <v>2124000</v>
      </c>
      <c r="AM430" s="42">
        <v>40196.416666666664</v>
      </c>
      <c r="AN430" s="43">
        <v>1259</v>
      </c>
      <c r="AO430" s="44">
        <f t="shared" si="40"/>
        <v>1259000</v>
      </c>
      <c r="AP430" s="42">
        <v>40439.416666666664</v>
      </c>
      <c r="AQ430" s="43">
        <v>1457</v>
      </c>
      <c r="AR430" s="44">
        <f t="shared" si="41"/>
        <v>1457000</v>
      </c>
    </row>
    <row r="431" spans="1:44" x14ac:dyDescent="0.25">
      <c r="A431" s="27">
        <v>40196.458333333336</v>
      </c>
      <c r="B431" s="19">
        <v>2985921.9539957428</v>
      </c>
      <c r="C431" s="27">
        <v>40439.458333333336</v>
      </c>
      <c r="D431" s="19">
        <v>2873106.3239955995</v>
      </c>
      <c r="E431" s="27">
        <v>40196.458333333336</v>
      </c>
      <c r="F431" s="19">
        <v>1000</v>
      </c>
      <c r="G431" s="27">
        <v>40439.458333333336</v>
      </c>
      <c r="H431" s="19">
        <v>8918000</v>
      </c>
      <c r="I431" s="27">
        <v>40196.458333333336</v>
      </c>
      <c r="J431" s="19">
        <v>79000</v>
      </c>
      <c r="K431" s="27">
        <v>40439.458333333336</v>
      </c>
      <c r="L431" s="19">
        <v>57000</v>
      </c>
      <c r="M431" s="19"/>
      <c r="N431" s="38">
        <v>40196.458333333336</v>
      </c>
      <c r="O431" s="30">
        <v>795089.8740002116</v>
      </c>
      <c r="P431" s="38">
        <v>40439.458333333336</v>
      </c>
      <c r="Q431" s="30">
        <v>817950.01799781155</v>
      </c>
      <c r="R431" s="38">
        <v>40196.458333333336</v>
      </c>
      <c r="S431" s="30">
        <v>1164000</v>
      </c>
      <c r="T431" s="38">
        <v>40439.458333333336</v>
      </c>
      <c r="U431" s="30">
        <v>3741000</v>
      </c>
      <c r="V431" s="38">
        <v>40196.458333333336</v>
      </c>
      <c r="W431" s="30">
        <v>1444000</v>
      </c>
      <c r="X431" s="38">
        <v>40439.458333333336</v>
      </c>
      <c r="Y431" s="30">
        <v>509000</v>
      </c>
      <c r="AA431" s="42">
        <v>40196.458333333336</v>
      </c>
      <c r="AB431" s="43">
        <v>323.110000001267</v>
      </c>
      <c r="AC431" s="44">
        <f t="shared" si="36"/>
        <v>1103097.5400043256</v>
      </c>
      <c r="AD431" s="42">
        <v>40439.458333333336</v>
      </c>
      <c r="AE431" s="43">
        <v>288.77800000086398</v>
      </c>
      <c r="AF431" s="44">
        <f t="shared" si="37"/>
        <v>985888.09200294968</v>
      </c>
      <c r="AG431" s="42">
        <v>40196.458333333336</v>
      </c>
      <c r="AH431" s="43">
        <v>2252</v>
      </c>
      <c r="AI431" s="44">
        <f t="shared" si="38"/>
        <v>2252000</v>
      </c>
      <c r="AJ431" s="42">
        <v>40439.458333333336</v>
      </c>
      <c r="AK431" s="43">
        <v>2138</v>
      </c>
      <c r="AL431" s="44">
        <f t="shared" si="39"/>
        <v>2138000</v>
      </c>
      <c r="AM431" s="42">
        <v>40196.458333333336</v>
      </c>
      <c r="AN431" s="43">
        <v>1222</v>
      </c>
      <c r="AO431" s="44">
        <f t="shared" si="40"/>
        <v>1222000</v>
      </c>
      <c r="AP431" s="42">
        <v>40439.458333333336</v>
      </c>
      <c r="AQ431" s="43">
        <v>1452</v>
      </c>
      <c r="AR431" s="44">
        <f t="shared" si="41"/>
        <v>1452000</v>
      </c>
    </row>
    <row r="432" spans="1:44" x14ac:dyDescent="0.25">
      <c r="A432" s="27">
        <v>40196.5</v>
      </c>
      <c r="B432" s="19">
        <v>3022629.2820048104</v>
      </c>
      <c r="C432" s="27">
        <v>40439.5</v>
      </c>
      <c r="D432" s="19">
        <v>2991131.7180098938</v>
      </c>
      <c r="E432" s="27">
        <v>40196.5</v>
      </c>
      <c r="F432" s="19">
        <v>1000</v>
      </c>
      <c r="G432" s="27">
        <v>40439.5</v>
      </c>
      <c r="H432" s="19">
        <v>9562000</v>
      </c>
      <c r="I432" s="27">
        <v>40196.5</v>
      </c>
      <c r="J432" s="19">
        <v>73000</v>
      </c>
      <c r="K432" s="27">
        <v>40439.5</v>
      </c>
      <c r="L432" s="19">
        <v>53000</v>
      </c>
      <c r="M432" s="19"/>
      <c r="N432" s="38">
        <v>40196.5</v>
      </c>
      <c r="O432" s="30">
        <v>819452.17800000671</v>
      </c>
      <c r="P432" s="38">
        <v>40439.5</v>
      </c>
      <c r="Q432" s="30">
        <v>813498.16200097988</v>
      </c>
      <c r="R432" s="38">
        <v>40196.5</v>
      </c>
      <c r="S432" s="30">
        <v>1292000</v>
      </c>
      <c r="T432" s="38">
        <v>40439.5</v>
      </c>
      <c r="U432" s="30">
        <v>3554000</v>
      </c>
      <c r="V432" s="38">
        <v>40196.5</v>
      </c>
      <c r="W432" s="30">
        <v>1312000</v>
      </c>
      <c r="X432" s="38">
        <v>40439.5</v>
      </c>
      <c r="Y432" s="30">
        <v>506000</v>
      </c>
      <c r="AA432" s="42">
        <v>40196.5</v>
      </c>
      <c r="AB432" s="43">
        <v>332.03599999845</v>
      </c>
      <c r="AC432" s="44">
        <f t="shared" si="36"/>
        <v>1133570.9039947083</v>
      </c>
      <c r="AD432" s="42">
        <v>40439.5</v>
      </c>
      <c r="AE432" s="43">
        <v>296.04900000244402</v>
      </c>
      <c r="AF432" s="44">
        <f t="shared" si="37"/>
        <v>1010711.2860083439</v>
      </c>
      <c r="AG432" s="42">
        <v>40196.5</v>
      </c>
      <c r="AH432" s="43">
        <v>2315</v>
      </c>
      <c r="AI432" s="44">
        <f t="shared" si="38"/>
        <v>2315000</v>
      </c>
      <c r="AJ432" s="42">
        <v>40439.5</v>
      </c>
      <c r="AK432" s="43">
        <v>2173</v>
      </c>
      <c r="AL432" s="44">
        <f t="shared" si="39"/>
        <v>2173000</v>
      </c>
      <c r="AM432" s="42">
        <v>40196.5</v>
      </c>
      <c r="AN432" s="43">
        <v>1277</v>
      </c>
      <c r="AO432" s="44">
        <f t="shared" si="40"/>
        <v>1277000</v>
      </c>
      <c r="AP432" s="42">
        <v>40439.5</v>
      </c>
      <c r="AQ432" s="43">
        <v>1454</v>
      </c>
      <c r="AR432" s="44">
        <f t="shared" si="41"/>
        <v>1454000</v>
      </c>
    </row>
    <row r="433" spans="1:44" x14ac:dyDescent="0.25">
      <c r="A433" s="27">
        <v>40196.541666666664</v>
      </c>
      <c r="B433" s="19">
        <v>3047998.7159936228</v>
      </c>
      <c r="C433" s="27">
        <v>40439.541666666664</v>
      </c>
      <c r="D433" s="19">
        <v>2862372.7079960946</v>
      </c>
      <c r="E433" s="27">
        <v>40196.541666666664</v>
      </c>
      <c r="F433" s="19">
        <v>2000</v>
      </c>
      <c r="G433" s="27">
        <v>40439.541666666664</v>
      </c>
      <c r="H433" s="19">
        <v>9329000</v>
      </c>
      <c r="I433" s="27">
        <v>40196.541666666664</v>
      </c>
      <c r="J433" s="19">
        <v>73000</v>
      </c>
      <c r="K433" s="27">
        <v>40439.541666666664</v>
      </c>
      <c r="L433" s="19">
        <v>52000</v>
      </c>
      <c r="M433" s="19"/>
      <c r="N433" s="38">
        <v>40196.541666666664</v>
      </c>
      <c r="O433" s="30">
        <v>821507.40599985316</v>
      </c>
      <c r="P433" s="38">
        <v>40439.541666666664</v>
      </c>
      <c r="Q433" s="30">
        <v>816775.60199926258</v>
      </c>
      <c r="R433" s="38">
        <v>40196.541666666664</v>
      </c>
      <c r="S433" s="30">
        <v>1475000</v>
      </c>
      <c r="T433" s="38">
        <v>40439.541666666664</v>
      </c>
      <c r="U433" s="30">
        <v>3415000</v>
      </c>
      <c r="V433" s="38">
        <v>40196.541666666664</v>
      </c>
      <c r="W433" s="30">
        <v>1221000</v>
      </c>
      <c r="X433" s="38">
        <v>40439.541666666664</v>
      </c>
      <c r="Y433" s="30">
        <v>494000</v>
      </c>
      <c r="AA433" s="42">
        <v>40196.541666666664</v>
      </c>
      <c r="AB433" s="43">
        <v>331.55300000123702</v>
      </c>
      <c r="AC433" s="44">
        <f t="shared" si="36"/>
        <v>1131921.9420042231</v>
      </c>
      <c r="AD433" s="42">
        <v>40439.541666666664</v>
      </c>
      <c r="AE433" s="43">
        <v>301.67899999767502</v>
      </c>
      <c r="AF433" s="44">
        <f t="shared" si="37"/>
        <v>1029932.1059920625</v>
      </c>
      <c r="AG433" s="42">
        <v>40196.541666666664</v>
      </c>
      <c r="AH433" s="43">
        <v>2343</v>
      </c>
      <c r="AI433" s="44">
        <f t="shared" si="38"/>
        <v>2343000</v>
      </c>
      <c r="AJ433" s="42">
        <v>40439.541666666664</v>
      </c>
      <c r="AK433" s="43">
        <v>2198</v>
      </c>
      <c r="AL433" s="44">
        <f t="shared" si="39"/>
        <v>2198000</v>
      </c>
      <c r="AM433" s="42">
        <v>40196.541666666664</v>
      </c>
      <c r="AN433" s="43">
        <v>1325</v>
      </c>
      <c r="AO433" s="44">
        <f t="shared" si="40"/>
        <v>1325000</v>
      </c>
      <c r="AP433" s="42">
        <v>40439.541666666664</v>
      </c>
      <c r="AQ433" s="43">
        <v>1472</v>
      </c>
      <c r="AR433" s="44">
        <f t="shared" si="41"/>
        <v>1472000</v>
      </c>
    </row>
    <row r="434" spans="1:44" x14ac:dyDescent="0.25">
      <c r="A434" s="27">
        <v>40196.583333333336</v>
      </c>
      <c r="B434" s="19">
        <v>3052556.4060050184</v>
      </c>
      <c r="C434" s="27">
        <v>40439.583333333336</v>
      </c>
      <c r="D434" s="19">
        <v>2882426.5439987131</v>
      </c>
      <c r="E434" s="27">
        <v>40196.583333333336</v>
      </c>
      <c r="F434" s="19">
        <v>1000</v>
      </c>
      <c r="G434" s="27">
        <v>40439.583333333336</v>
      </c>
      <c r="H434" s="19">
        <v>8635000</v>
      </c>
      <c r="I434" s="27">
        <v>40196.583333333336</v>
      </c>
      <c r="J434" s="19">
        <v>71000</v>
      </c>
      <c r="K434" s="27">
        <v>40439.583333333336</v>
      </c>
      <c r="L434" s="19">
        <v>51000</v>
      </c>
      <c r="M434" s="19"/>
      <c r="N434" s="38">
        <v>40196.583333333336</v>
      </c>
      <c r="O434" s="30">
        <v>819175.64399998984</v>
      </c>
      <c r="P434" s="38">
        <v>40439.583333333336</v>
      </c>
      <c r="Q434" s="30">
        <v>832090.80600096623</v>
      </c>
      <c r="R434" s="38">
        <v>40196.583333333336</v>
      </c>
      <c r="S434" s="30">
        <v>1657000</v>
      </c>
      <c r="T434" s="38">
        <v>40439.583333333336</v>
      </c>
      <c r="U434" s="30">
        <v>3261000</v>
      </c>
      <c r="V434" s="38">
        <v>40196.583333333336</v>
      </c>
      <c r="W434" s="30">
        <v>1202000</v>
      </c>
      <c r="X434" s="38">
        <v>40439.583333333336</v>
      </c>
      <c r="Y434" s="30">
        <v>482000</v>
      </c>
      <c r="AA434" s="42">
        <v>40196.583333333336</v>
      </c>
      <c r="AB434" s="43">
        <v>334.37600000016403</v>
      </c>
      <c r="AC434" s="44">
        <f t="shared" si="36"/>
        <v>1141559.6640005601</v>
      </c>
      <c r="AD434" s="42">
        <v>40439.583333333336</v>
      </c>
      <c r="AE434" s="43">
        <v>301.20300000160898</v>
      </c>
      <c r="AF434" s="44">
        <f t="shared" si="37"/>
        <v>1028307.0420054931</v>
      </c>
      <c r="AG434" s="42">
        <v>40196.583333333336</v>
      </c>
      <c r="AH434" s="43">
        <v>2434</v>
      </c>
      <c r="AI434" s="44">
        <f t="shared" si="38"/>
        <v>2434000</v>
      </c>
      <c r="AJ434" s="42">
        <v>40439.583333333336</v>
      </c>
      <c r="AK434" s="43">
        <v>2189</v>
      </c>
      <c r="AL434" s="44">
        <f t="shared" si="39"/>
        <v>2189000</v>
      </c>
      <c r="AM434" s="42">
        <v>40196.583333333336</v>
      </c>
      <c r="AN434" s="43">
        <v>1365</v>
      </c>
      <c r="AO434" s="44">
        <f t="shared" si="40"/>
        <v>1365000</v>
      </c>
      <c r="AP434" s="42">
        <v>40439.583333333336</v>
      </c>
      <c r="AQ434" s="43">
        <v>1352</v>
      </c>
      <c r="AR434" s="44">
        <f t="shared" si="41"/>
        <v>1352000</v>
      </c>
    </row>
    <row r="435" spans="1:44" x14ac:dyDescent="0.25">
      <c r="A435" s="27">
        <v>40196.625</v>
      </c>
      <c r="B435" s="19">
        <v>3053532.8099925783</v>
      </c>
      <c r="C435" s="27">
        <v>40439.625</v>
      </c>
      <c r="D435" s="19">
        <v>2906969.7899979651</v>
      </c>
      <c r="E435" s="27">
        <v>40196.625</v>
      </c>
      <c r="F435" s="19">
        <v>1000</v>
      </c>
      <c r="G435" s="27">
        <v>40439.625</v>
      </c>
      <c r="H435" s="19">
        <v>8296000</v>
      </c>
      <c r="I435" s="27">
        <v>40196.625</v>
      </c>
      <c r="J435" s="19">
        <v>70000</v>
      </c>
      <c r="K435" s="27">
        <v>40439.625</v>
      </c>
      <c r="L435" s="19">
        <v>51000</v>
      </c>
      <c r="M435" s="19"/>
      <c r="N435" s="38">
        <v>40196.625</v>
      </c>
      <c r="O435" s="30">
        <v>816423.96000044374</v>
      </c>
      <c r="P435" s="38">
        <v>40439.625</v>
      </c>
      <c r="Q435" s="30">
        <v>848962.79400030384</v>
      </c>
      <c r="R435" s="38">
        <v>40196.625</v>
      </c>
      <c r="S435" s="30">
        <v>2007000</v>
      </c>
      <c r="T435" s="38">
        <v>40439.625</v>
      </c>
      <c r="U435" s="30">
        <v>3179000</v>
      </c>
      <c r="V435" s="38">
        <v>40196.625</v>
      </c>
      <c r="W435" s="30">
        <v>1196000</v>
      </c>
      <c r="X435" s="38">
        <v>40439.625</v>
      </c>
      <c r="Y435" s="30">
        <v>501000</v>
      </c>
      <c r="AA435" s="42">
        <v>40196.625</v>
      </c>
      <c r="AB435" s="43">
        <v>337.53399999998499</v>
      </c>
      <c r="AC435" s="44">
        <f t="shared" si="36"/>
        <v>1152341.0759999487</v>
      </c>
      <c r="AD435" s="42">
        <v>40439.625</v>
      </c>
      <c r="AE435" s="43">
        <v>302.58999999985099</v>
      </c>
      <c r="AF435" s="44">
        <f t="shared" si="37"/>
        <v>1033042.2599994913</v>
      </c>
      <c r="AG435" s="42">
        <v>40196.625</v>
      </c>
      <c r="AH435" s="43">
        <v>2457</v>
      </c>
      <c r="AI435" s="44">
        <f t="shared" si="38"/>
        <v>2457000</v>
      </c>
      <c r="AJ435" s="42">
        <v>40439.625</v>
      </c>
      <c r="AK435" s="43">
        <v>2189</v>
      </c>
      <c r="AL435" s="44">
        <f t="shared" si="39"/>
        <v>2189000</v>
      </c>
      <c r="AM435" s="42">
        <v>40196.625</v>
      </c>
      <c r="AN435" s="43">
        <v>1342</v>
      </c>
      <c r="AO435" s="44">
        <f t="shared" si="40"/>
        <v>1342000</v>
      </c>
      <c r="AP435" s="42">
        <v>40439.625</v>
      </c>
      <c r="AQ435" s="43">
        <v>1374</v>
      </c>
      <c r="AR435" s="44">
        <f t="shared" si="41"/>
        <v>1374000</v>
      </c>
    </row>
    <row r="436" spans="1:44" x14ac:dyDescent="0.25">
      <c r="A436" s="27">
        <v>40196.666666666664</v>
      </c>
      <c r="B436" s="19">
        <v>3051603.9000074733</v>
      </c>
      <c r="C436" s="27">
        <v>40439.666666666664</v>
      </c>
      <c r="D436" s="19">
        <v>2899923.2940003038</v>
      </c>
      <c r="E436" s="27">
        <v>40196.666666666664</v>
      </c>
      <c r="F436" s="19">
        <v>1000</v>
      </c>
      <c r="G436" s="27">
        <v>40439.666666666664</v>
      </c>
      <c r="H436" s="19">
        <v>8134000</v>
      </c>
      <c r="I436" s="27">
        <v>40196.666666666664</v>
      </c>
      <c r="J436" s="19">
        <v>69000</v>
      </c>
      <c r="K436" s="27">
        <v>40439.666666666664</v>
      </c>
      <c r="L436" s="19">
        <v>52000</v>
      </c>
      <c r="M436" s="19"/>
      <c r="N436" s="38">
        <v>40196.666666666664</v>
      </c>
      <c r="O436" s="30">
        <v>822794.4839993855</v>
      </c>
      <c r="P436" s="38">
        <v>40439.666666666664</v>
      </c>
      <c r="Q436" s="30">
        <v>790815.54599988728</v>
      </c>
      <c r="R436" s="38">
        <v>40196.666666666664</v>
      </c>
      <c r="S436" s="30">
        <v>1972000</v>
      </c>
      <c r="T436" s="38">
        <v>40439.666666666664</v>
      </c>
      <c r="U436" s="30">
        <v>3123000</v>
      </c>
      <c r="V436" s="38">
        <v>40196.666666666664</v>
      </c>
      <c r="W436" s="30">
        <v>1170000</v>
      </c>
      <c r="X436" s="38">
        <v>40439.666666666664</v>
      </c>
      <c r="Y436" s="30">
        <v>497000</v>
      </c>
      <c r="AA436" s="42">
        <v>40196.666666666664</v>
      </c>
      <c r="AB436" s="43">
        <v>340.11699999868898</v>
      </c>
      <c r="AC436" s="44">
        <f t="shared" si="36"/>
        <v>1161159.4379955241</v>
      </c>
      <c r="AD436" s="42">
        <v>40439.666666666664</v>
      </c>
      <c r="AE436" s="43">
        <v>287.71299999952299</v>
      </c>
      <c r="AF436" s="44">
        <f t="shared" si="37"/>
        <v>982252.1819983715</v>
      </c>
      <c r="AG436" s="42">
        <v>40196.666666666664</v>
      </c>
      <c r="AH436" s="43">
        <v>2485</v>
      </c>
      <c r="AI436" s="44">
        <f t="shared" si="38"/>
        <v>2485000</v>
      </c>
      <c r="AJ436" s="42">
        <v>40439.666666666664</v>
      </c>
      <c r="AK436" s="43">
        <v>2171</v>
      </c>
      <c r="AL436" s="44">
        <f t="shared" si="39"/>
        <v>2171000</v>
      </c>
      <c r="AM436" s="42">
        <v>40196.666666666664</v>
      </c>
      <c r="AN436" s="43">
        <v>1347</v>
      </c>
      <c r="AO436" s="44">
        <f t="shared" si="40"/>
        <v>1347000</v>
      </c>
      <c r="AP436" s="42">
        <v>40439.666666666664</v>
      </c>
      <c r="AQ436" s="43">
        <v>1345</v>
      </c>
      <c r="AR436" s="44">
        <f t="shared" si="41"/>
        <v>1345000</v>
      </c>
    </row>
    <row r="437" spans="1:44" x14ac:dyDescent="0.25">
      <c r="A437" s="27">
        <v>40196.708333333336</v>
      </c>
      <c r="B437" s="19">
        <v>3061344.0419931719</v>
      </c>
      <c r="C437" s="27">
        <v>40439.708333333336</v>
      </c>
      <c r="D437" s="19">
        <v>2845749.9419978629</v>
      </c>
      <c r="E437" s="27">
        <v>40196.708333333336</v>
      </c>
      <c r="F437" s="19">
        <v>2000</v>
      </c>
      <c r="G437" s="27">
        <v>40439.708333333336</v>
      </c>
      <c r="H437" s="19">
        <v>7937000</v>
      </c>
      <c r="I437" s="27">
        <v>40196.708333333336</v>
      </c>
      <c r="J437" s="19">
        <v>69000</v>
      </c>
      <c r="K437" s="27">
        <v>40439.708333333336</v>
      </c>
      <c r="L437" s="19">
        <v>53000</v>
      </c>
      <c r="M437" s="19"/>
      <c r="N437" s="38">
        <v>40196.708333333336</v>
      </c>
      <c r="O437" s="30">
        <v>810002.22600026627</v>
      </c>
      <c r="P437" s="38">
        <v>40439.708333333336</v>
      </c>
      <c r="Q437" s="30">
        <v>801306.7679994026</v>
      </c>
      <c r="R437" s="38">
        <v>40196.708333333336</v>
      </c>
      <c r="S437" s="30">
        <v>2204000</v>
      </c>
      <c r="T437" s="38">
        <v>40439.708333333336</v>
      </c>
      <c r="U437" s="30">
        <v>2912000</v>
      </c>
      <c r="V437" s="38">
        <v>40196.708333333336</v>
      </c>
      <c r="W437" s="30">
        <v>1183000</v>
      </c>
      <c r="X437" s="38">
        <v>40439.708333333336</v>
      </c>
      <c r="Y437" s="30">
        <v>508000</v>
      </c>
      <c r="AA437" s="42">
        <v>40196.708333333336</v>
      </c>
      <c r="AB437" s="43">
        <v>340.43200000002997</v>
      </c>
      <c r="AC437" s="44">
        <f t="shared" si="36"/>
        <v>1162234.8480001024</v>
      </c>
      <c r="AD437" s="42">
        <v>40439.708333333336</v>
      </c>
      <c r="AE437" s="43">
        <v>287.80499999970198</v>
      </c>
      <c r="AF437" s="44">
        <f t="shared" si="37"/>
        <v>982566.26999898255</v>
      </c>
      <c r="AG437" s="42">
        <v>40196.708333333336</v>
      </c>
      <c r="AH437" s="43">
        <v>2483</v>
      </c>
      <c r="AI437" s="44">
        <f t="shared" si="38"/>
        <v>2483000</v>
      </c>
      <c r="AJ437" s="42">
        <v>40439.708333333336</v>
      </c>
      <c r="AK437" s="43">
        <v>2161</v>
      </c>
      <c r="AL437" s="44">
        <f t="shared" si="39"/>
        <v>2161000</v>
      </c>
      <c r="AM437" s="42">
        <v>40196.708333333336</v>
      </c>
      <c r="AN437" s="43">
        <v>1343</v>
      </c>
      <c r="AO437" s="44">
        <f t="shared" si="40"/>
        <v>1343000</v>
      </c>
      <c r="AP437" s="42">
        <v>40439.708333333336</v>
      </c>
      <c r="AQ437" s="43">
        <v>1354</v>
      </c>
      <c r="AR437" s="44">
        <f t="shared" si="41"/>
        <v>1354000</v>
      </c>
    </row>
    <row r="438" spans="1:44" x14ac:dyDescent="0.25">
      <c r="A438" s="27">
        <v>40196.75</v>
      </c>
      <c r="B438" s="19">
        <v>3039671.9700094773</v>
      </c>
      <c r="C438" s="27">
        <v>40439.75</v>
      </c>
      <c r="D438" s="19">
        <v>2841065.9340011333</v>
      </c>
      <c r="E438" s="27">
        <v>40196.75</v>
      </c>
      <c r="F438" s="19">
        <v>1000</v>
      </c>
      <c r="G438" s="27">
        <v>40439.75</v>
      </c>
      <c r="H438" s="19">
        <v>7395000</v>
      </c>
      <c r="I438" s="27">
        <v>40196.75</v>
      </c>
      <c r="J438" s="19">
        <v>71000</v>
      </c>
      <c r="K438" s="27">
        <v>40439.75</v>
      </c>
      <c r="L438" s="19">
        <v>52000</v>
      </c>
      <c r="M438" s="19"/>
      <c r="N438" s="38">
        <v>40196.75</v>
      </c>
      <c r="O438" s="30">
        <v>794407.07400036859</v>
      </c>
      <c r="P438" s="38">
        <v>40439.75</v>
      </c>
      <c r="Q438" s="30">
        <v>795335.68199996243</v>
      </c>
      <c r="R438" s="38">
        <v>40196.75</v>
      </c>
      <c r="S438" s="30">
        <v>2247000</v>
      </c>
      <c r="T438" s="38">
        <v>40439.75</v>
      </c>
      <c r="U438" s="30">
        <v>3036000</v>
      </c>
      <c r="V438" s="38">
        <v>40196.75</v>
      </c>
      <c r="W438" s="30">
        <v>1193000</v>
      </c>
      <c r="X438" s="38">
        <v>40439.75</v>
      </c>
      <c r="Y438" s="30">
        <v>528000</v>
      </c>
      <c r="AA438" s="42">
        <v>40196.75</v>
      </c>
      <c r="AB438" s="43">
        <v>333.44700000062602</v>
      </c>
      <c r="AC438" s="44">
        <f t="shared" si="36"/>
        <v>1138388.0580021373</v>
      </c>
      <c r="AD438" s="42">
        <v>40439.75</v>
      </c>
      <c r="AE438" s="43">
        <v>287.40300000086398</v>
      </c>
      <c r="AF438" s="44">
        <f t="shared" si="37"/>
        <v>981193.84200294968</v>
      </c>
      <c r="AG438" s="42">
        <v>40196.75</v>
      </c>
      <c r="AH438" s="43">
        <v>2447</v>
      </c>
      <c r="AI438" s="44">
        <f t="shared" si="38"/>
        <v>2447000</v>
      </c>
      <c r="AJ438" s="42">
        <v>40439.75</v>
      </c>
      <c r="AK438" s="43">
        <v>2136</v>
      </c>
      <c r="AL438" s="44">
        <f t="shared" si="39"/>
        <v>2136000</v>
      </c>
      <c r="AM438" s="42">
        <v>40196.75</v>
      </c>
      <c r="AN438" s="43">
        <v>1381</v>
      </c>
      <c r="AO438" s="44">
        <f t="shared" si="40"/>
        <v>1381000</v>
      </c>
      <c r="AP438" s="42">
        <v>40439.75</v>
      </c>
      <c r="AQ438" s="43">
        <v>1335</v>
      </c>
      <c r="AR438" s="44">
        <f t="shared" si="41"/>
        <v>1335000</v>
      </c>
    </row>
    <row r="439" spans="1:44" x14ac:dyDescent="0.25">
      <c r="A439" s="27">
        <v>40196.791666666664</v>
      </c>
      <c r="B439" s="19">
        <v>3012581.8799894098</v>
      </c>
      <c r="C439" s="27">
        <v>40439.791666666664</v>
      </c>
      <c r="D439" s="19">
        <v>2784902.2200078829</v>
      </c>
      <c r="E439" s="27">
        <v>40196.791666666664</v>
      </c>
      <c r="F439" s="19">
        <v>2000</v>
      </c>
      <c r="G439" s="27">
        <v>40439.791666666664</v>
      </c>
      <c r="H439" s="19">
        <v>7847000</v>
      </c>
      <c r="I439" s="27">
        <v>40196.791666666664</v>
      </c>
      <c r="J439" s="19">
        <v>71000</v>
      </c>
      <c r="K439" s="27">
        <v>40439.791666666664</v>
      </c>
      <c r="L439" s="19">
        <v>52000</v>
      </c>
      <c r="M439" s="19"/>
      <c r="N439" s="38">
        <v>40196.791666666664</v>
      </c>
      <c r="O439" s="30">
        <v>748727.75399995572</v>
      </c>
      <c r="P439" s="38">
        <v>40439.791666666664</v>
      </c>
      <c r="Q439" s="30">
        <v>788613.51599982253</v>
      </c>
      <c r="R439" s="38">
        <v>40196.791666666664</v>
      </c>
      <c r="S439" s="30">
        <v>2090000</v>
      </c>
      <c r="T439" s="38">
        <v>40439.791666666664</v>
      </c>
      <c r="U439" s="30">
        <v>2874000</v>
      </c>
      <c r="V439" s="38">
        <v>40196.791666666664</v>
      </c>
      <c r="W439" s="30">
        <v>1219000</v>
      </c>
      <c r="X439" s="38">
        <v>40439.791666666664</v>
      </c>
      <c r="Y439" s="30">
        <v>518000</v>
      </c>
      <c r="AA439" s="42">
        <v>40196.791666666664</v>
      </c>
      <c r="AB439" s="43">
        <v>333.87000000104302</v>
      </c>
      <c r="AC439" s="44">
        <f t="shared" si="36"/>
        <v>1139832.1800035608</v>
      </c>
      <c r="AD439" s="42">
        <v>40439.791666666664</v>
      </c>
      <c r="AE439" s="43">
        <v>282.73799999803299</v>
      </c>
      <c r="AF439" s="44">
        <f t="shared" si="37"/>
        <v>965267.53199328459</v>
      </c>
      <c r="AG439" s="42">
        <v>40196.791666666664</v>
      </c>
      <c r="AH439" s="43">
        <v>2417</v>
      </c>
      <c r="AI439" s="44">
        <f t="shared" si="38"/>
        <v>2417000</v>
      </c>
      <c r="AJ439" s="42">
        <v>40439.791666666664</v>
      </c>
      <c r="AK439" s="43">
        <v>2142</v>
      </c>
      <c r="AL439" s="44">
        <f t="shared" si="39"/>
        <v>2142000</v>
      </c>
      <c r="AM439" s="42">
        <v>40196.791666666664</v>
      </c>
      <c r="AN439" s="43">
        <v>1402</v>
      </c>
      <c r="AO439" s="44">
        <f t="shared" si="40"/>
        <v>1402000</v>
      </c>
      <c r="AP439" s="42">
        <v>40439.791666666664</v>
      </c>
      <c r="AQ439" s="43">
        <v>1339</v>
      </c>
      <c r="AR439" s="44">
        <f t="shared" si="41"/>
        <v>1339000</v>
      </c>
    </row>
    <row r="440" spans="1:44" x14ac:dyDescent="0.25">
      <c r="A440" s="27">
        <v>40196.833333333336</v>
      </c>
      <c r="B440" s="19">
        <v>2914070.9100085557</v>
      </c>
      <c r="C440" s="27">
        <v>40439.833333333336</v>
      </c>
      <c r="D440" s="19">
        <v>2803484.6219918882</v>
      </c>
      <c r="E440" s="27">
        <v>40196.833333333336</v>
      </c>
      <c r="F440" s="19">
        <v>3000</v>
      </c>
      <c r="G440" s="27">
        <v>40439.833333333336</v>
      </c>
      <c r="H440" s="19">
        <v>7879000</v>
      </c>
      <c r="I440" s="27">
        <v>40196.833333333336</v>
      </c>
      <c r="J440" s="19">
        <v>77000</v>
      </c>
      <c r="K440" s="27">
        <v>40439.833333333336</v>
      </c>
      <c r="L440" s="19">
        <v>54000</v>
      </c>
      <c r="M440" s="19"/>
      <c r="N440" s="38">
        <v>40196.833333333336</v>
      </c>
      <c r="O440" s="30">
        <v>742210.42799921136</v>
      </c>
      <c r="P440" s="38">
        <v>40439.833333333336</v>
      </c>
      <c r="Q440" s="30">
        <v>793526.26200066227</v>
      </c>
      <c r="R440" s="38">
        <v>40196.833333333336</v>
      </c>
      <c r="S440" s="30">
        <v>1824000</v>
      </c>
      <c r="T440" s="38">
        <v>40439.833333333336</v>
      </c>
      <c r="U440" s="30">
        <v>2899000</v>
      </c>
      <c r="V440" s="38">
        <v>40196.833333333336</v>
      </c>
      <c r="W440" s="30">
        <v>1192000</v>
      </c>
      <c r="X440" s="38">
        <v>40439.833333333336</v>
      </c>
      <c r="Y440" s="30">
        <v>518000</v>
      </c>
      <c r="AA440" s="42">
        <v>40196.833333333336</v>
      </c>
      <c r="AB440" s="43">
        <v>321.141999999061</v>
      </c>
      <c r="AC440" s="44">
        <f t="shared" si="36"/>
        <v>1096378.7879967943</v>
      </c>
      <c r="AD440" s="42">
        <v>40439.833333333336</v>
      </c>
      <c r="AE440" s="43">
        <v>283.10800000280102</v>
      </c>
      <c r="AF440" s="44">
        <f t="shared" si="37"/>
        <v>966530.71200956265</v>
      </c>
      <c r="AG440" s="42">
        <v>40196.833333333336</v>
      </c>
      <c r="AH440" s="43">
        <v>2341</v>
      </c>
      <c r="AI440" s="44">
        <f t="shared" si="38"/>
        <v>2341000</v>
      </c>
      <c r="AJ440" s="42">
        <v>40439.833333333336</v>
      </c>
      <c r="AK440" s="43">
        <v>2122</v>
      </c>
      <c r="AL440" s="44">
        <f t="shared" si="39"/>
        <v>2122000</v>
      </c>
      <c r="AM440" s="42">
        <v>40196.833333333336</v>
      </c>
      <c r="AN440" s="43">
        <v>1429</v>
      </c>
      <c r="AO440" s="44">
        <f t="shared" si="40"/>
        <v>1429000</v>
      </c>
      <c r="AP440" s="42">
        <v>40439.833333333336</v>
      </c>
      <c r="AQ440" s="43">
        <v>1368</v>
      </c>
      <c r="AR440" s="44">
        <f t="shared" si="41"/>
        <v>1368000</v>
      </c>
    </row>
    <row r="441" spans="1:44" x14ac:dyDescent="0.25">
      <c r="A441" s="27">
        <v>40196.875</v>
      </c>
      <c r="B441" s="19">
        <v>2898438.2040024991</v>
      </c>
      <c r="C441" s="27">
        <v>40439.875</v>
      </c>
      <c r="D441" s="19">
        <v>2798916.6900094128</v>
      </c>
      <c r="E441" s="27">
        <v>40196.875</v>
      </c>
      <c r="F441" s="19">
        <v>4000</v>
      </c>
      <c r="G441" s="27">
        <v>40439.875</v>
      </c>
      <c r="H441" s="19">
        <v>7899000</v>
      </c>
      <c r="I441" s="27">
        <v>40196.875</v>
      </c>
      <c r="J441" s="19">
        <v>75000</v>
      </c>
      <c r="K441" s="27">
        <v>40439.875</v>
      </c>
      <c r="L441" s="19">
        <v>54000</v>
      </c>
      <c r="M441" s="19"/>
      <c r="N441" s="38">
        <v>40196.875</v>
      </c>
      <c r="O441" s="30">
        <v>746454.03000085696</v>
      </c>
      <c r="P441" s="38">
        <v>40439.875</v>
      </c>
      <c r="Q441" s="30">
        <v>790286.37600058713</v>
      </c>
      <c r="R441" s="38">
        <v>40196.875</v>
      </c>
      <c r="S441" s="30">
        <v>1693000</v>
      </c>
      <c r="T441" s="38">
        <v>40439.875</v>
      </c>
      <c r="U441" s="30">
        <v>2924000</v>
      </c>
      <c r="V441" s="38">
        <v>40196.875</v>
      </c>
      <c r="W441" s="30">
        <v>1252000</v>
      </c>
      <c r="X441" s="38">
        <v>40439.875</v>
      </c>
      <c r="Y441" s="30">
        <v>518000</v>
      </c>
      <c r="AA441" s="42">
        <v>40196.875</v>
      </c>
      <c r="AB441" s="43">
        <v>318.80399999953801</v>
      </c>
      <c r="AC441" s="44">
        <f t="shared" si="36"/>
        <v>1088396.8559984227</v>
      </c>
      <c r="AD441" s="42">
        <v>40439.875</v>
      </c>
      <c r="AE441" s="43">
        <v>287.34200000017898</v>
      </c>
      <c r="AF441" s="44">
        <f t="shared" si="37"/>
        <v>980985.58800061105</v>
      </c>
      <c r="AG441" s="42">
        <v>40196.875</v>
      </c>
      <c r="AH441" s="43">
        <v>2318</v>
      </c>
      <c r="AI441" s="44">
        <f t="shared" si="38"/>
        <v>2318000</v>
      </c>
      <c r="AJ441" s="42">
        <v>40439.875</v>
      </c>
      <c r="AK441" s="43">
        <v>2121</v>
      </c>
      <c r="AL441" s="44">
        <f t="shared" si="39"/>
        <v>2121000</v>
      </c>
      <c r="AM441" s="42">
        <v>40196.875</v>
      </c>
      <c r="AN441" s="43">
        <v>1359</v>
      </c>
      <c r="AO441" s="44">
        <f t="shared" si="40"/>
        <v>1359000</v>
      </c>
      <c r="AP441" s="42">
        <v>40439.875</v>
      </c>
      <c r="AQ441" s="43">
        <v>1394</v>
      </c>
      <c r="AR441" s="44">
        <f t="shared" si="41"/>
        <v>1394000</v>
      </c>
    </row>
    <row r="442" spans="1:44" x14ac:dyDescent="0.25">
      <c r="A442" s="27">
        <v>40196.916666666664</v>
      </c>
      <c r="B442" s="19">
        <v>2859020.1599986171</v>
      </c>
      <c r="C442" s="27">
        <v>40439.916666666664</v>
      </c>
      <c r="D442" s="19">
        <v>2774465.6219887068</v>
      </c>
      <c r="E442" s="27">
        <v>40196.916666666664</v>
      </c>
      <c r="F442" s="19">
        <v>3000</v>
      </c>
      <c r="G442" s="27">
        <v>40439.916666666664</v>
      </c>
      <c r="H442" s="19">
        <v>8430000</v>
      </c>
      <c r="I442" s="27">
        <v>40196.916666666664</v>
      </c>
      <c r="J442" s="19">
        <v>78000</v>
      </c>
      <c r="K442" s="27">
        <v>40439.916666666664</v>
      </c>
      <c r="L442" s="19">
        <v>54000</v>
      </c>
      <c r="M442" s="19"/>
      <c r="N442" s="38">
        <v>40196.916666666664</v>
      </c>
      <c r="O442" s="30">
        <v>740585.3639999216</v>
      </c>
      <c r="P442" s="38">
        <v>40439.916666666664</v>
      </c>
      <c r="Q442" s="30">
        <v>792945.88199932745</v>
      </c>
      <c r="R442" s="38">
        <v>40196.916666666664</v>
      </c>
      <c r="S442" s="30">
        <v>1793000</v>
      </c>
      <c r="T442" s="38">
        <v>40439.916666666664</v>
      </c>
      <c r="U442" s="30">
        <v>2983000</v>
      </c>
      <c r="V442" s="38">
        <v>40196.916666666664</v>
      </c>
      <c r="W442" s="30">
        <v>1247000</v>
      </c>
      <c r="X442" s="38">
        <v>40439.916666666664</v>
      </c>
      <c r="Y442" s="30">
        <v>522000</v>
      </c>
      <c r="AA442" s="42">
        <v>40196.916666666664</v>
      </c>
      <c r="AB442" s="43">
        <v>315.40300000086398</v>
      </c>
      <c r="AC442" s="44">
        <f t="shared" si="36"/>
        <v>1076785.8420029497</v>
      </c>
      <c r="AD442" s="42">
        <v>40439.916666666664</v>
      </c>
      <c r="AE442" s="43">
        <v>289.44499999657302</v>
      </c>
      <c r="AF442" s="44">
        <f t="shared" si="37"/>
        <v>988165.22998830024</v>
      </c>
      <c r="AG442" s="42">
        <v>40196.916666666664</v>
      </c>
      <c r="AH442" s="43">
        <v>2284</v>
      </c>
      <c r="AI442" s="44">
        <f t="shared" si="38"/>
        <v>2284000</v>
      </c>
      <c r="AJ442" s="42">
        <v>40439.916666666664</v>
      </c>
      <c r="AK442" s="43">
        <v>2124</v>
      </c>
      <c r="AL442" s="44">
        <f t="shared" si="39"/>
        <v>2124000</v>
      </c>
      <c r="AM442" s="42">
        <v>40196.916666666664</v>
      </c>
      <c r="AN442" s="43">
        <v>1378</v>
      </c>
      <c r="AO442" s="44">
        <f t="shared" si="40"/>
        <v>1378000</v>
      </c>
      <c r="AP442" s="42">
        <v>40439.916666666664</v>
      </c>
      <c r="AQ442" s="43">
        <v>1403</v>
      </c>
      <c r="AR442" s="44">
        <f t="shared" si="41"/>
        <v>1403000</v>
      </c>
    </row>
    <row r="443" spans="1:44" x14ac:dyDescent="0.25">
      <c r="A443" s="27">
        <v>40196.958333333336</v>
      </c>
      <c r="B443" s="19">
        <v>2820349.7819928848</v>
      </c>
      <c r="C443" s="27">
        <v>40439.958333333336</v>
      </c>
      <c r="D443" s="19">
        <v>2738495.7180067152</v>
      </c>
      <c r="E443" s="27">
        <v>40196.958333333336</v>
      </c>
      <c r="F443" s="19">
        <v>4000</v>
      </c>
      <c r="G443" s="27">
        <v>40439.958333333336</v>
      </c>
      <c r="H443" s="19">
        <v>8480000</v>
      </c>
      <c r="I443" s="27">
        <v>40196.958333333336</v>
      </c>
      <c r="J443" s="19">
        <v>81000</v>
      </c>
      <c r="K443" s="27">
        <v>40439.958333333336</v>
      </c>
      <c r="L443" s="19">
        <v>56000</v>
      </c>
      <c r="M443" s="19"/>
      <c r="N443" s="38">
        <v>40196.958333333336</v>
      </c>
      <c r="O443" s="30">
        <v>727806.76199986681</v>
      </c>
      <c r="P443" s="38">
        <v>40439.958333333336</v>
      </c>
      <c r="Q443" s="30">
        <v>757262.75399916025</v>
      </c>
      <c r="R443" s="38">
        <v>40196.958333333336</v>
      </c>
      <c r="S443" s="30">
        <v>1743000</v>
      </c>
      <c r="T443" s="38">
        <v>40439.958333333336</v>
      </c>
      <c r="U443" s="30">
        <v>2376000</v>
      </c>
      <c r="V443" s="38">
        <v>40196.958333333336</v>
      </c>
      <c r="W443" s="30">
        <v>1286000</v>
      </c>
      <c r="X443" s="38">
        <v>40439.958333333336</v>
      </c>
      <c r="Y443" s="30">
        <v>466000</v>
      </c>
      <c r="AA443" s="42">
        <v>40196.958333333336</v>
      </c>
      <c r="AB443" s="43">
        <v>312.819000000134</v>
      </c>
      <c r="AC443" s="44">
        <f t="shared" si="36"/>
        <v>1067964.0660004574</v>
      </c>
      <c r="AD443" s="42">
        <v>40439.958333333336</v>
      </c>
      <c r="AE443" s="43">
        <v>287.050000000745</v>
      </c>
      <c r="AF443" s="44">
        <f t="shared" si="37"/>
        <v>979988.7000025434</v>
      </c>
      <c r="AG443" s="42">
        <v>40196.958333333336</v>
      </c>
      <c r="AH443" s="43">
        <v>2286</v>
      </c>
      <c r="AI443" s="44">
        <f t="shared" si="38"/>
        <v>2286000</v>
      </c>
      <c r="AJ443" s="42">
        <v>40439.958333333336</v>
      </c>
      <c r="AK443" s="43">
        <v>2146</v>
      </c>
      <c r="AL443" s="44">
        <f t="shared" si="39"/>
        <v>2146000</v>
      </c>
      <c r="AM443" s="42">
        <v>40196.958333333336</v>
      </c>
      <c r="AN443" s="43">
        <v>1404</v>
      </c>
      <c r="AO443" s="44">
        <f t="shared" si="40"/>
        <v>1404000</v>
      </c>
      <c r="AP443" s="42">
        <v>40439.958333333336</v>
      </c>
      <c r="AQ443" s="43">
        <v>1423</v>
      </c>
      <c r="AR443" s="44">
        <f t="shared" si="41"/>
        <v>1423000</v>
      </c>
    </row>
    <row r="444" spans="1:44" x14ac:dyDescent="0.25">
      <c r="A444" s="27">
        <v>40197</v>
      </c>
      <c r="B444" s="19">
        <v>2808240.3239983814</v>
      </c>
      <c r="C444" s="27">
        <v>40440</v>
      </c>
      <c r="D444" s="19">
        <v>2734159.9379923423</v>
      </c>
      <c r="E444" s="27">
        <v>40197</v>
      </c>
      <c r="F444" s="19">
        <v>3000</v>
      </c>
      <c r="G444" s="27">
        <v>40440</v>
      </c>
      <c r="H444" s="19">
        <v>8422000</v>
      </c>
      <c r="I444" s="27">
        <v>40197</v>
      </c>
      <c r="J444" s="19">
        <v>83000</v>
      </c>
      <c r="K444" s="27">
        <v>40440</v>
      </c>
      <c r="L444" s="19">
        <v>56000</v>
      </c>
      <c r="M444" s="19"/>
      <c r="N444" s="38">
        <v>40197</v>
      </c>
      <c r="O444" s="30">
        <v>709285.81199970644</v>
      </c>
      <c r="P444" s="38">
        <v>40440</v>
      </c>
      <c r="Q444" s="30">
        <v>738560.86200034479</v>
      </c>
      <c r="R444" s="38">
        <v>40197</v>
      </c>
      <c r="S444" s="30">
        <v>1668000</v>
      </c>
      <c r="T444" s="38">
        <v>40440</v>
      </c>
      <c r="U444" s="30">
        <v>2480000</v>
      </c>
      <c r="V444" s="38">
        <v>40197</v>
      </c>
      <c r="W444" s="30">
        <v>1273000</v>
      </c>
      <c r="X444" s="38">
        <v>40440</v>
      </c>
      <c r="Y444" s="30">
        <v>463000</v>
      </c>
      <c r="AA444" s="42">
        <v>40197</v>
      </c>
      <c r="AB444" s="43">
        <v>320.835999999195</v>
      </c>
      <c r="AC444" s="44">
        <f t="shared" si="36"/>
        <v>1095334.1039972517</v>
      </c>
      <c r="AD444" s="42">
        <v>40440</v>
      </c>
      <c r="AE444" s="43">
        <v>284.72900000214599</v>
      </c>
      <c r="AF444" s="44">
        <f t="shared" si="37"/>
        <v>972064.80600732646</v>
      </c>
      <c r="AG444" s="42">
        <v>40197</v>
      </c>
      <c r="AH444" s="43">
        <v>2292</v>
      </c>
      <c r="AI444" s="44">
        <f t="shared" si="38"/>
        <v>2292000</v>
      </c>
      <c r="AJ444" s="42">
        <v>40440</v>
      </c>
      <c r="AK444" s="43">
        <v>2145</v>
      </c>
      <c r="AL444" s="44">
        <f t="shared" si="39"/>
        <v>2145000</v>
      </c>
      <c r="AM444" s="42">
        <v>40197</v>
      </c>
      <c r="AN444" s="43">
        <v>1438</v>
      </c>
      <c r="AO444" s="44">
        <f t="shared" si="40"/>
        <v>1438000</v>
      </c>
      <c r="AP444" s="42">
        <v>40440</v>
      </c>
      <c r="AQ444" s="43">
        <v>1411</v>
      </c>
      <c r="AR444" s="44">
        <f t="shared" si="41"/>
        <v>1411000</v>
      </c>
    </row>
    <row r="445" spans="1:44" x14ac:dyDescent="0.25">
      <c r="A445" s="27">
        <v>40197.041666666664</v>
      </c>
      <c r="B445" s="19">
        <v>2831701.3320102147</v>
      </c>
      <c r="C445" s="27">
        <v>40440.041666666664</v>
      </c>
      <c r="D445" s="19">
        <v>2725973.1660112664</v>
      </c>
      <c r="E445" s="27">
        <v>40197.041666666664</v>
      </c>
      <c r="F445" s="19">
        <v>4000</v>
      </c>
      <c r="G445" s="27">
        <v>40440.041666666664</v>
      </c>
      <c r="H445" s="19">
        <v>8291000</v>
      </c>
      <c r="I445" s="27">
        <v>40197.041666666664</v>
      </c>
      <c r="J445" s="19">
        <v>82000</v>
      </c>
      <c r="K445" s="27">
        <v>40440.041666666664</v>
      </c>
      <c r="L445" s="19">
        <v>55000</v>
      </c>
      <c r="M445" s="19"/>
      <c r="N445" s="38">
        <v>40197.041666666664</v>
      </c>
      <c r="O445" s="30">
        <v>701570.17199967569</v>
      </c>
      <c r="P445" s="38">
        <v>40440.041666666664</v>
      </c>
      <c r="Q445" s="30">
        <v>733955.37600058713</v>
      </c>
      <c r="R445" s="38">
        <v>40197.041666666664</v>
      </c>
      <c r="S445" s="30">
        <v>1700000</v>
      </c>
      <c r="T445" s="38">
        <v>40440.041666666664</v>
      </c>
      <c r="U445" s="30">
        <v>2480000</v>
      </c>
      <c r="V445" s="38">
        <v>40197.041666666664</v>
      </c>
      <c r="W445" s="30">
        <v>1315000</v>
      </c>
      <c r="X445" s="38">
        <v>40440.041666666664</v>
      </c>
      <c r="Y445" s="30">
        <v>481000</v>
      </c>
      <c r="AA445" s="42">
        <v>40197.041666666664</v>
      </c>
      <c r="AB445" s="43">
        <v>315.46399999968702</v>
      </c>
      <c r="AC445" s="44">
        <f t="shared" si="36"/>
        <v>1076994.0959989314</v>
      </c>
      <c r="AD445" s="42">
        <v>40440.041666666664</v>
      </c>
      <c r="AE445" s="43">
        <v>280.64599999785401</v>
      </c>
      <c r="AF445" s="44">
        <f t="shared" si="37"/>
        <v>958125.44399267354</v>
      </c>
      <c r="AG445" s="42">
        <v>40197.041666666664</v>
      </c>
      <c r="AH445" s="43">
        <v>2248</v>
      </c>
      <c r="AI445" s="44">
        <f t="shared" si="38"/>
        <v>2248000</v>
      </c>
      <c r="AJ445" s="42">
        <v>40440.041666666664</v>
      </c>
      <c r="AK445" s="43">
        <v>2146</v>
      </c>
      <c r="AL445" s="44">
        <f t="shared" si="39"/>
        <v>2146000</v>
      </c>
      <c r="AM445" s="42">
        <v>40197.041666666664</v>
      </c>
      <c r="AN445" s="43">
        <v>1400</v>
      </c>
      <c r="AO445" s="44">
        <f t="shared" si="40"/>
        <v>1400000</v>
      </c>
      <c r="AP445" s="42">
        <v>40440.041666666664</v>
      </c>
      <c r="AQ445" s="43">
        <v>1450</v>
      </c>
      <c r="AR445" s="44">
        <f t="shared" si="41"/>
        <v>1450000</v>
      </c>
    </row>
    <row r="446" spans="1:44" x14ac:dyDescent="0.25">
      <c r="A446" s="27">
        <v>40197.083333333336</v>
      </c>
      <c r="B446" s="19">
        <v>2775640.0379888467</v>
      </c>
      <c r="C446" s="27">
        <v>40440.083333333336</v>
      </c>
      <c r="D446" s="19">
        <v>2710494.0899970094</v>
      </c>
      <c r="E446" s="27">
        <v>40197.083333333336</v>
      </c>
      <c r="F446" s="19">
        <v>3000</v>
      </c>
      <c r="G446" s="27">
        <v>40440.083333333336</v>
      </c>
      <c r="H446" s="19">
        <v>8197000</v>
      </c>
      <c r="I446" s="27">
        <v>40197.083333333336</v>
      </c>
      <c r="J446" s="19">
        <v>80000</v>
      </c>
      <c r="K446" s="27">
        <v>40440.083333333336</v>
      </c>
      <c r="L446" s="19">
        <v>56000</v>
      </c>
      <c r="M446" s="19"/>
      <c r="N446" s="38">
        <v>40197.083333333336</v>
      </c>
      <c r="O446" s="30">
        <v>705390.43800029356</v>
      </c>
      <c r="P446" s="38">
        <v>40440.083333333336</v>
      </c>
      <c r="Q446" s="30">
        <v>721047.04200072377</v>
      </c>
      <c r="R446" s="38">
        <v>40197.083333333336</v>
      </c>
      <c r="S446" s="30">
        <v>1515000</v>
      </c>
      <c r="T446" s="38">
        <v>40440.083333333336</v>
      </c>
      <c r="U446" s="30">
        <v>2434000</v>
      </c>
      <c r="V446" s="38">
        <v>40197.083333333336</v>
      </c>
      <c r="W446" s="30">
        <v>1324000</v>
      </c>
      <c r="X446" s="38">
        <v>40440.083333333336</v>
      </c>
      <c r="Y446" s="30">
        <v>482000</v>
      </c>
      <c r="AA446" s="42">
        <v>40197.083333333336</v>
      </c>
      <c r="AB446" s="43">
        <v>310.44900000095402</v>
      </c>
      <c r="AC446" s="44">
        <f t="shared" si="36"/>
        <v>1059872.886003257</v>
      </c>
      <c r="AD446" s="42">
        <v>40440.083333333336</v>
      </c>
      <c r="AE446" s="43">
        <v>275.37000000104302</v>
      </c>
      <c r="AF446" s="44">
        <f t="shared" si="37"/>
        <v>940113.18000356085</v>
      </c>
      <c r="AG446" s="42">
        <v>40197.083333333336</v>
      </c>
      <c r="AH446" s="43">
        <v>2278</v>
      </c>
      <c r="AI446" s="44">
        <f t="shared" si="38"/>
        <v>2278000</v>
      </c>
      <c r="AJ446" s="42">
        <v>40440.083333333336</v>
      </c>
      <c r="AK446" s="43">
        <v>2131</v>
      </c>
      <c r="AL446" s="44">
        <f t="shared" si="39"/>
        <v>2131000</v>
      </c>
      <c r="AM446" s="42">
        <v>40197.083333333336</v>
      </c>
      <c r="AN446" s="43">
        <v>1408</v>
      </c>
      <c r="AO446" s="44">
        <f t="shared" si="40"/>
        <v>1408000</v>
      </c>
      <c r="AP446" s="42">
        <v>40440.083333333336</v>
      </c>
      <c r="AQ446" s="43">
        <v>1422</v>
      </c>
      <c r="AR446" s="44">
        <f t="shared" si="41"/>
        <v>1422000</v>
      </c>
    </row>
    <row r="447" spans="1:44" x14ac:dyDescent="0.25">
      <c r="A447" s="27">
        <v>40197.125</v>
      </c>
      <c r="B447" s="19">
        <v>2753042.7720069066</v>
      </c>
      <c r="C447" s="27">
        <v>40440.125</v>
      </c>
      <c r="D447" s="19">
        <v>2714795.7299962481</v>
      </c>
      <c r="E447" s="27">
        <v>40197.125</v>
      </c>
      <c r="F447" s="19">
        <v>4000</v>
      </c>
      <c r="G447" s="27">
        <v>40440.125</v>
      </c>
      <c r="H447" s="19">
        <v>8197000</v>
      </c>
      <c r="I447" s="27">
        <v>40197.125</v>
      </c>
      <c r="J447" s="19">
        <v>82000</v>
      </c>
      <c r="K447" s="27">
        <v>40440.125</v>
      </c>
      <c r="L447" s="19">
        <v>56000</v>
      </c>
      <c r="M447" s="19"/>
      <c r="N447" s="38">
        <v>40197.125</v>
      </c>
      <c r="O447" s="30">
        <v>685691.65800022869</v>
      </c>
      <c r="P447" s="38">
        <v>40440.125</v>
      </c>
      <c r="Q447" s="30">
        <v>717537.44999936502</v>
      </c>
      <c r="R447" s="38">
        <v>40197.125</v>
      </c>
      <c r="S447" s="30">
        <v>1714000</v>
      </c>
      <c r="T447" s="38">
        <v>40440.125</v>
      </c>
      <c r="U447" s="30">
        <v>2509000</v>
      </c>
      <c r="V447" s="38">
        <v>40197.125</v>
      </c>
      <c r="W447" s="30">
        <v>1316000</v>
      </c>
      <c r="X447" s="38">
        <v>40440.125</v>
      </c>
      <c r="Y447" s="30">
        <v>482000</v>
      </c>
      <c r="AA447" s="42">
        <v>40197.125</v>
      </c>
      <c r="AB447" s="43">
        <v>311.64499999955302</v>
      </c>
      <c r="AC447" s="44">
        <f t="shared" si="36"/>
        <v>1063956.0299984741</v>
      </c>
      <c r="AD447" s="42">
        <v>40440.125</v>
      </c>
      <c r="AE447" s="43">
        <v>272.74300000071503</v>
      </c>
      <c r="AF447" s="44">
        <f t="shared" si="37"/>
        <v>931144.60200244107</v>
      </c>
      <c r="AG447" s="42">
        <v>40197.125</v>
      </c>
      <c r="AH447" s="43">
        <v>2314</v>
      </c>
      <c r="AI447" s="44">
        <f t="shared" si="38"/>
        <v>2314000</v>
      </c>
      <c r="AJ447" s="42">
        <v>40440.125</v>
      </c>
      <c r="AK447" s="43">
        <v>2129</v>
      </c>
      <c r="AL447" s="44">
        <f t="shared" si="39"/>
        <v>2129000</v>
      </c>
      <c r="AM447" s="42">
        <v>40197.125</v>
      </c>
      <c r="AN447" s="43">
        <v>1467</v>
      </c>
      <c r="AO447" s="44">
        <f t="shared" si="40"/>
        <v>1467000</v>
      </c>
      <c r="AP447" s="42">
        <v>40440.125</v>
      </c>
      <c r="AQ447" s="43">
        <v>1440</v>
      </c>
      <c r="AR447" s="44">
        <f t="shared" si="41"/>
        <v>1440000</v>
      </c>
    </row>
    <row r="448" spans="1:44" x14ac:dyDescent="0.25">
      <c r="A448" s="27">
        <v>40197.166666666664</v>
      </c>
      <c r="B448" s="19">
        <v>2751383.5680044107</v>
      </c>
      <c r="C448" s="27">
        <v>40440.166666666664</v>
      </c>
      <c r="D448" s="19">
        <v>2689528.7159975967</v>
      </c>
      <c r="E448" s="27">
        <v>40197.166666666664</v>
      </c>
      <c r="F448" s="19">
        <v>4000</v>
      </c>
      <c r="G448" s="27">
        <v>40440.166666666664</v>
      </c>
      <c r="H448" s="19">
        <v>8171000</v>
      </c>
      <c r="I448" s="27">
        <v>40197.166666666664</v>
      </c>
      <c r="J448" s="19">
        <v>81000</v>
      </c>
      <c r="K448" s="27">
        <v>40440.166666666664</v>
      </c>
      <c r="L448" s="19">
        <v>56000</v>
      </c>
      <c r="M448" s="19"/>
      <c r="N448" s="38">
        <v>40197.166666666664</v>
      </c>
      <c r="O448" s="30">
        <v>697466.54399950837</v>
      </c>
      <c r="P448" s="38">
        <v>40440.166666666664</v>
      </c>
      <c r="Q448" s="30">
        <v>742708.87199983618</v>
      </c>
      <c r="R448" s="38">
        <v>40197.166666666664</v>
      </c>
      <c r="S448" s="30">
        <v>1527000</v>
      </c>
      <c r="T448" s="38">
        <v>40440.166666666664</v>
      </c>
      <c r="U448" s="30">
        <v>2616000</v>
      </c>
      <c r="V448" s="38">
        <v>40197.166666666664</v>
      </c>
      <c r="W448" s="30">
        <v>1372000</v>
      </c>
      <c r="X448" s="38">
        <v>40440.166666666664</v>
      </c>
      <c r="Y448" s="30">
        <v>609000</v>
      </c>
      <c r="AA448" s="42">
        <v>40197.166666666664</v>
      </c>
      <c r="AB448" s="43">
        <v>306.21000000089401</v>
      </c>
      <c r="AC448" s="44">
        <f t="shared" si="36"/>
        <v>1045400.9400030521</v>
      </c>
      <c r="AD448" s="42">
        <v>40440.166666666664</v>
      </c>
      <c r="AE448" s="43">
        <v>272.98699999973201</v>
      </c>
      <c r="AF448" s="44">
        <f t="shared" si="37"/>
        <v>931977.61799908511</v>
      </c>
      <c r="AG448" s="42">
        <v>40197.166666666664</v>
      </c>
      <c r="AH448" s="43">
        <v>2282</v>
      </c>
      <c r="AI448" s="44">
        <f t="shared" si="38"/>
        <v>2282000</v>
      </c>
      <c r="AJ448" s="42">
        <v>40440.166666666664</v>
      </c>
      <c r="AK448" s="43">
        <v>2131</v>
      </c>
      <c r="AL448" s="44">
        <f t="shared" si="39"/>
        <v>2131000</v>
      </c>
      <c r="AM448" s="42">
        <v>40197.166666666664</v>
      </c>
      <c r="AN448" s="43">
        <v>1436</v>
      </c>
      <c r="AO448" s="44">
        <f t="shared" si="40"/>
        <v>1436000</v>
      </c>
      <c r="AP448" s="42">
        <v>40440.166666666664</v>
      </c>
      <c r="AQ448" s="43">
        <v>1487</v>
      </c>
      <c r="AR448" s="44">
        <f t="shared" si="41"/>
        <v>1487000</v>
      </c>
    </row>
    <row r="449" spans="1:44" x14ac:dyDescent="0.25">
      <c r="A449" s="27">
        <v>40197.208333333336</v>
      </c>
      <c r="B449" s="19">
        <v>2755166.2799945003</v>
      </c>
      <c r="C449" s="27">
        <v>40440.208333333336</v>
      </c>
      <c r="D449" s="19">
        <v>2676220.9439990344</v>
      </c>
      <c r="E449" s="27">
        <v>40197.208333333336</v>
      </c>
      <c r="F449" s="19">
        <v>4000</v>
      </c>
      <c r="G449" s="27">
        <v>40440.208333333336</v>
      </c>
      <c r="H449" s="19">
        <v>8041000</v>
      </c>
      <c r="I449" s="27">
        <v>40197.208333333336</v>
      </c>
      <c r="J449" s="19">
        <v>83000</v>
      </c>
      <c r="K449" s="27">
        <v>40440.208333333336</v>
      </c>
      <c r="L449" s="19">
        <v>56000</v>
      </c>
      <c r="M449" s="19"/>
      <c r="N449" s="38">
        <v>40197.208333333336</v>
      </c>
      <c r="O449" s="30">
        <v>694356.39000082621</v>
      </c>
      <c r="P449" s="38">
        <v>40440.208333333336</v>
      </c>
      <c r="Q449" s="30">
        <v>737294.26800099353</v>
      </c>
      <c r="R449" s="38">
        <v>40197.208333333336</v>
      </c>
      <c r="S449" s="30">
        <v>1767000</v>
      </c>
      <c r="T449" s="38">
        <v>40440.208333333336</v>
      </c>
      <c r="U449" s="30">
        <v>2491000</v>
      </c>
      <c r="V449" s="38">
        <v>40197.208333333336</v>
      </c>
      <c r="W449" s="30">
        <v>1467000</v>
      </c>
      <c r="X449" s="38">
        <v>40440.208333333336</v>
      </c>
      <c r="Y449" s="30">
        <v>533000</v>
      </c>
      <c r="AA449" s="42">
        <v>40197.208333333336</v>
      </c>
      <c r="AB449" s="43">
        <v>310.40799999982102</v>
      </c>
      <c r="AC449" s="44">
        <f t="shared" si="36"/>
        <v>1059732.9119993888</v>
      </c>
      <c r="AD449" s="42">
        <v>40440.208333333336</v>
      </c>
      <c r="AE449" s="43">
        <v>273.19599999859901</v>
      </c>
      <c r="AF449" s="44">
        <f t="shared" si="37"/>
        <v>932691.14399521705</v>
      </c>
      <c r="AG449" s="42">
        <v>40197.208333333336</v>
      </c>
      <c r="AH449" s="43">
        <v>2304</v>
      </c>
      <c r="AI449" s="44">
        <f t="shared" si="38"/>
        <v>2304000</v>
      </c>
      <c r="AJ449" s="42">
        <v>40440.208333333336</v>
      </c>
      <c r="AK449" s="43">
        <v>2111</v>
      </c>
      <c r="AL449" s="44">
        <f t="shared" si="39"/>
        <v>2111000</v>
      </c>
      <c r="AM449" s="42">
        <v>40197.208333333336</v>
      </c>
      <c r="AN449" s="43">
        <v>1446</v>
      </c>
      <c r="AO449" s="44">
        <f t="shared" si="40"/>
        <v>1446000</v>
      </c>
      <c r="AP449" s="42">
        <v>40440.208333333336</v>
      </c>
      <c r="AQ449" s="43">
        <v>1502</v>
      </c>
      <c r="AR449" s="44">
        <f t="shared" si="41"/>
        <v>1502000</v>
      </c>
    </row>
    <row r="450" spans="1:44" x14ac:dyDescent="0.25">
      <c r="A450" s="27">
        <v>40197.25</v>
      </c>
      <c r="B450" s="19">
        <v>2773154.6459951964</v>
      </c>
      <c r="C450" s="27">
        <v>40440.25</v>
      </c>
      <c r="D450" s="19">
        <v>2683185.5040023387</v>
      </c>
      <c r="E450" s="27">
        <v>40197.25</v>
      </c>
      <c r="F450" s="19">
        <v>3000</v>
      </c>
      <c r="G450" s="27">
        <v>40440.25</v>
      </c>
      <c r="H450" s="19">
        <v>7911000</v>
      </c>
      <c r="I450" s="27">
        <v>40197.25</v>
      </c>
      <c r="J450" s="19">
        <v>80000</v>
      </c>
      <c r="K450" s="27">
        <v>40440.25</v>
      </c>
      <c r="L450" s="19">
        <v>57000</v>
      </c>
      <c r="M450" s="19"/>
      <c r="N450" s="38">
        <v>40197.25</v>
      </c>
      <c r="O450" s="30">
        <v>685363.91399976437</v>
      </c>
      <c r="P450" s="38">
        <v>40440.25</v>
      </c>
      <c r="Q450" s="30">
        <v>716284.51199907134</v>
      </c>
      <c r="R450" s="38">
        <v>40197.25</v>
      </c>
      <c r="S450" s="30">
        <v>1617000</v>
      </c>
      <c r="T450" s="38">
        <v>40440.25</v>
      </c>
      <c r="U450" s="30">
        <v>2417000</v>
      </c>
      <c r="V450" s="38">
        <v>40197.25</v>
      </c>
      <c r="W450" s="30">
        <v>1357000</v>
      </c>
      <c r="X450" s="38">
        <v>40440.25</v>
      </c>
      <c r="Y450" s="30">
        <v>504000</v>
      </c>
      <c r="AA450" s="42">
        <v>40197.25</v>
      </c>
      <c r="AB450" s="43">
        <v>305.99099999852501</v>
      </c>
      <c r="AC450" s="44">
        <f t="shared" si="36"/>
        <v>1044653.2739949644</v>
      </c>
      <c r="AD450" s="42">
        <v>40440.25</v>
      </c>
      <c r="AE450" s="43">
        <v>272.36199999973201</v>
      </c>
      <c r="AF450" s="44">
        <f t="shared" si="37"/>
        <v>929843.86799908511</v>
      </c>
      <c r="AG450" s="42">
        <v>40197.25</v>
      </c>
      <c r="AH450" s="43">
        <v>2283</v>
      </c>
      <c r="AI450" s="44">
        <f t="shared" si="38"/>
        <v>2283000</v>
      </c>
      <c r="AJ450" s="42">
        <v>40440.25</v>
      </c>
      <c r="AK450" s="43">
        <v>2095</v>
      </c>
      <c r="AL450" s="44">
        <f t="shared" si="39"/>
        <v>2095000</v>
      </c>
      <c r="AM450" s="42">
        <v>40197.25</v>
      </c>
      <c r="AN450" s="43">
        <v>1412</v>
      </c>
      <c r="AO450" s="44">
        <f t="shared" si="40"/>
        <v>1412000</v>
      </c>
      <c r="AP450" s="42">
        <v>40440.25</v>
      </c>
      <c r="AQ450" s="43">
        <v>1523</v>
      </c>
      <c r="AR450" s="44">
        <f t="shared" si="41"/>
        <v>1523000</v>
      </c>
    </row>
    <row r="451" spans="1:44" x14ac:dyDescent="0.25">
      <c r="A451" s="27">
        <v>40197.291666666664</v>
      </c>
      <c r="B451" s="19">
        <v>2866722.1440007817</v>
      </c>
      <c r="C451" s="27">
        <v>40440.291666666664</v>
      </c>
      <c r="D451" s="19">
        <v>2689368.2579983203</v>
      </c>
      <c r="E451" s="27">
        <v>40197.291666666664</v>
      </c>
      <c r="F451" s="19">
        <v>4000</v>
      </c>
      <c r="G451" s="27">
        <v>40440.291666666664</v>
      </c>
      <c r="H451" s="19">
        <v>7757000</v>
      </c>
      <c r="I451" s="27">
        <v>40197.291666666664</v>
      </c>
      <c r="J451" s="19">
        <v>82000</v>
      </c>
      <c r="K451" s="27">
        <v>40440.291666666664</v>
      </c>
      <c r="L451" s="19">
        <v>59000</v>
      </c>
      <c r="M451" s="19"/>
      <c r="N451" s="38">
        <v>40197.291666666664</v>
      </c>
      <c r="O451" s="30">
        <v>717049.24799962447</v>
      </c>
      <c r="P451" s="38">
        <v>40440.291666666664</v>
      </c>
      <c r="Q451" s="30">
        <v>757945.55399979861</v>
      </c>
      <c r="R451" s="38">
        <v>40197.291666666664</v>
      </c>
      <c r="S451" s="30">
        <v>1705000</v>
      </c>
      <c r="T451" s="38">
        <v>40440.291666666664</v>
      </c>
      <c r="U451" s="30">
        <v>2985000</v>
      </c>
      <c r="V451" s="38">
        <v>40197.291666666664</v>
      </c>
      <c r="W451" s="30">
        <v>1314000</v>
      </c>
      <c r="X451" s="38">
        <v>40440.291666666664</v>
      </c>
      <c r="Y451" s="30">
        <v>537000</v>
      </c>
      <c r="AA451" s="42">
        <v>40197.291666666664</v>
      </c>
      <c r="AB451" s="43">
        <v>319.07400000095402</v>
      </c>
      <c r="AC451" s="44">
        <f t="shared" si="36"/>
        <v>1089318.636003257</v>
      </c>
      <c r="AD451" s="42">
        <v>40440.291666666664</v>
      </c>
      <c r="AE451" s="43">
        <v>273.15100000053599</v>
      </c>
      <c r="AF451" s="44">
        <f t="shared" si="37"/>
        <v>932537.5140018299</v>
      </c>
      <c r="AG451" s="42">
        <v>40197.291666666664</v>
      </c>
      <c r="AH451" s="43">
        <v>2281</v>
      </c>
      <c r="AI451" s="44">
        <f t="shared" si="38"/>
        <v>2281000</v>
      </c>
      <c r="AJ451" s="42">
        <v>40440.291666666664</v>
      </c>
      <c r="AK451" s="43">
        <v>2077</v>
      </c>
      <c r="AL451" s="44">
        <f t="shared" si="39"/>
        <v>2077000</v>
      </c>
      <c r="AM451" s="42">
        <v>40197.291666666664</v>
      </c>
      <c r="AN451" s="43">
        <v>1433</v>
      </c>
      <c r="AO451" s="44">
        <f t="shared" si="40"/>
        <v>1433000</v>
      </c>
      <c r="AP451" s="42">
        <v>40440.291666666664</v>
      </c>
      <c r="AQ451" s="43">
        <v>1558</v>
      </c>
      <c r="AR451" s="44">
        <f t="shared" si="41"/>
        <v>1558000</v>
      </c>
    </row>
    <row r="452" spans="1:44" x14ac:dyDescent="0.25">
      <c r="A452" s="27">
        <v>40197.333333333336</v>
      </c>
      <c r="B452" s="19">
        <v>2897864.6519995015</v>
      </c>
      <c r="C452" s="27">
        <v>40440.333333333336</v>
      </c>
      <c r="D452" s="19">
        <v>2682052.0560057354</v>
      </c>
      <c r="E452" s="27">
        <v>40197.333333333336</v>
      </c>
      <c r="F452" s="19">
        <v>1000</v>
      </c>
      <c r="G452" s="27">
        <v>40440.333333333336</v>
      </c>
      <c r="H452" s="19">
        <v>7634000</v>
      </c>
      <c r="I452" s="27">
        <v>40197.333333333336</v>
      </c>
      <c r="J452" s="19">
        <v>80000</v>
      </c>
      <c r="K452" s="27">
        <v>40440.333333333336</v>
      </c>
      <c r="L452" s="19">
        <v>59000</v>
      </c>
      <c r="M452" s="19"/>
      <c r="N452" s="38">
        <v>40197.333333333336</v>
      </c>
      <c r="O452" s="30">
        <v>784093.38000053936</v>
      </c>
      <c r="P452" s="38">
        <v>40440.333333333336</v>
      </c>
      <c r="Q452" s="30">
        <v>725345.26800099004</v>
      </c>
      <c r="R452" s="38">
        <v>40197.333333333336</v>
      </c>
      <c r="S452" s="30">
        <v>1848000</v>
      </c>
      <c r="T452" s="38">
        <v>40440.333333333336</v>
      </c>
      <c r="U452" s="30">
        <v>2790000</v>
      </c>
      <c r="V452" s="38">
        <v>40197.333333333336</v>
      </c>
      <c r="W452" s="30">
        <v>1401000</v>
      </c>
      <c r="X452" s="38">
        <v>40440.333333333336</v>
      </c>
      <c r="Y452" s="30">
        <v>553000</v>
      </c>
      <c r="AA452" s="42">
        <v>40197.333333333336</v>
      </c>
      <c r="AB452" s="43">
        <v>337.564999999478</v>
      </c>
      <c r="AC452" s="44">
        <f t="shared" si="36"/>
        <v>1152446.9099982178</v>
      </c>
      <c r="AD452" s="42">
        <v>40440.333333333336</v>
      </c>
      <c r="AE452" s="43">
        <v>265.86500000208599</v>
      </c>
      <c r="AF452" s="44">
        <f t="shared" si="37"/>
        <v>907663.11000712158</v>
      </c>
      <c r="AG452" s="42">
        <v>40197.333333333336</v>
      </c>
      <c r="AH452" s="43">
        <v>2302</v>
      </c>
      <c r="AI452" s="44">
        <f t="shared" si="38"/>
        <v>2302000</v>
      </c>
      <c r="AJ452" s="42">
        <v>40440.333333333336</v>
      </c>
      <c r="AK452" s="43">
        <v>2060</v>
      </c>
      <c r="AL452" s="44">
        <f t="shared" si="39"/>
        <v>2060000</v>
      </c>
      <c r="AM452" s="42">
        <v>40197.333333333336</v>
      </c>
      <c r="AN452" s="43">
        <v>1406</v>
      </c>
      <c r="AO452" s="44">
        <f t="shared" si="40"/>
        <v>1406000</v>
      </c>
      <c r="AP452" s="42">
        <v>40440.333333333336</v>
      </c>
      <c r="AQ452" s="43">
        <v>1567</v>
      </c>
      <c r="AR452" s="44">
        <f t="shared" si="41"/>
        <v>1567000</v>
      </c>
    </row>
    <row r="453" spans="1:44" x14ac:dyDescent="0.25">
      <c r="A453" s="27">
        <v>40197.375</v>
      </c>
      <c r="B453" s="19">
        <v>3005299.8180099721</v>
      </c>
      <c r="C453" s="27">
        <v>40440.375</v>
      </c>
      <c r="D453" s="19">
        <v>2687736.3659963231</v>
      </c>
      <c r="E453" s="27">
        <v>40197.375</v>
      </c>
      <c r="F453" s="19">
        <v>1000</v>
      </c>
      <c r="G453" s="27">
        <v>40440.375</v>
      </c>
      <c r="H453" s="19">
        <v>7559000</v>
      </c>
      <c r="I453" s="27">
        <v>40197.375</v>
      </c>
      <c r="J453" s="19">
        <v>78000</v>
      </c>
      <c r="K453" s="27">
        <v>40440.375</v>
      </c>
      <c r="L453" s="19">
        <v>59000</v>
      </c>
      <c r="M453" s="19"/>
      <c r="N453" s="38">
        <v>40197.375</v>
      </c>
      <c r="O453" s="30">
        <v>896359.35600001365</v>
      </c>
      <c r="P453" s="38">
        <v>40440.375</v>
      </c>
      <c r="Q453" s="30">
        <v>729141.63599848421</v>
      </c>
      <c r="R453" s="38">
        <v>40197.375</v>
      </c>
      <c r="S453" s="30">
        <v>1785000</v>
      </c>
      <c r="T453" s="38">
        <v>40440.375</v>
      </c>
      <c r="U453" s="30">
        <v>2887000</v>
      </c>
      <c r="V453" s="38">
        <v>40197.375</v>
      </c>
      <c r="W453" s="30">
        <v>1415000</v>
      </c>
      <c r="X453" s="38">
        <v>40440.375</v>
      </c>
      <c r="Y453" s="30">
        <v>560000</v>
      </c>
      <c r="AA453" s="42">
        <v>40197.375</v>
      </c>
      <c r="AB453" s="43">
        <v>362.65899999998499</v>
      </c>
      <c r="AC453" s="44">
        <f t="shared" si="36"/>
        <v>1238117.8259999487</v>
      </c>
      <c r="AD453" s="42">
        <v>40440.375</v>
      </c>
      <c r="AE453" s="43">
        <v>264.03500000014901</v>
      </c>
      <c r="AF453" s="44">
        <f t="shared" si="37"/>
        <v>901415.49000050873</v>
      </c>
      <c r="AG453" s="42">
        <v>40197.375</v>
      </c>
      <c r="AH453" s="43">
        <v>2376</v>
      </c>
      <c r="AI453" s="44">
        <f t="shared" si="38"/>
        <v>2376000</v>
      </c>
      <c r="AJ453" s="42">
        <v>40440.375</v>
      </c>
      <c r="AK453" s="43">
        <v>2069</v>
      </c>
      <c r="AL453" s="44">
        <f t="shared" si="39"/>
        <v>2069000</v>
      </c>
      <c r="AM453" s="42">
        <v>40197.375</v>
      </c>
      <c r="AN453" s="43">
        <v>1307</v>
      </c>
      <c r="AO453" s="44">
        <f t="shared" si="40"/>
        <v>1307000</v>
      </c>
      <c r="AP453" s="42">
        <v>40440.375</v>
      </c>
      <c r="AQ453" s="43">
        <v>1512</v>
      </c>
      <c r="AR453" s="44">
        <f t="shared" si="41"/>
        <v>1512000</v>
      </c>
    </row>
    <row r="454" spans="1:44" x14ac:dyDescent="0.25">
      <c r="A454" s="27">
        <v>40197.416666666664</v>
      </c>
      <c r="B454" s="19">
        <v>3123260.3459957493</v>
      </c>
      <c r="C454" s="27">
        <v>40440.416666666664</v>
      </c>
      <c r="D454" s="19">
        <v>2719950.8699970776</v>
      </c>
      <c r="E454" s="27">
        <v>40197.416666666664</v>
      </c>
      <c r="F454" s="19">
        <v>1000</v>
      </c>
      <c r="G454" s="27">
        <v>40440.416666666664</v>
      </c>
      <c r="H454" s="19">
        <v>7621000</v>
      </c>
      <c r="I454" s="27">
        <v>40197.416666666664</v>
      </c>
      <c r="J454" s="19">
        <v>75000</v>
      </c>
      <c r="K454" s="27">
        <v>40440.416666666664</v>
      </c>
      <c r="L454" s="19">
        <v>57000</v>
      </c>
      <c r="M454" s="19"/>
      <c r="N454" s="38">
        <v>40197.416666666664</v>
      </c>
      <c r="O454" s="30">
        <v>967735.85400043358</v>
      </c>
      <c r="P454" s="38">
        <v>40440.416666666664</v>
      </c>
      <c r="Q454" s="30">
        <v>731043.23400017747</v>
      </c>
      <c r="R454" s="38">
        <v>40197.416666666664</v>
      </c>
      <c r="S454" s="30">
        <v>2033000</v>
      </c>
      <c r="T454" s="38">
        <v>40440.416666666664</v>
      </c>
      <c r="U454" s="30">
        <v>2936000</v>
      </c>
      <c r="V454" s="38">
        <v>40197.416666666664</v>
      </c>
      <c r="W454" s="30">
        <v>1341000</v>
      </c>
      <c r="X454" s="38">
        <v>40440.416666666664</v>
      </c>
      <c r="Y454" s="30">
        <v>547000</v>
      </c>
      <c r="AA454" s="42">
        <v>40197.416666666664</v>
      </c>
      <c r="AB454" s="43">
        <v>392.41300000064098</v>
      </c>
      <c r="AC454" s="44">
        <f t="shared" si="36"/>
        <v>1339697.9820021882</v>
      </c>
      <c r="AD454" s="42">
        <v>40440.416666666664</v>
      </c>
      <c r="AE454" s="43">
        <v>265.93099999800302</v>
      </c>
      <c r="AF454" s="44">
        <f t="shared" si="37"/>
        <v>907888.43399318226</v>
      </c>
      <c r="AG454" s="42">
        <v>40197.416666666664</v>
      </c>
      <c r="AH454" s="43">
        <v>2471</v>
      </c>
      <c r="AI454" s="44">
        <f t="shared" si="38"/>
        <v>2471000</v>
      </c>
      <c r="AJ454" s="42">
        <v>40440.416666666664</v>
      </c>
      <c r="AK454" s="43">
        <v>2077</v>
      </c>
      <c r="AL454" s="44">
        <f t="shared" si="39"/>
        <v>2077000</v>
      </c>
      <c r="AM454" s="42">
        <v>40197.416666666664</v>
      </c>
      <c r="AN454" s="43">
        <v>1287</v>
      </c>
      <c r="AO454" s="44">
        <f t="shared" si="40"/>
        <v>1287000</v>
      </c>
      <c r="AP454" s="42">
        <v>40440.416666666664</v>
      </c>
      <c r="AQ454" s="43">
        <v>1489</v>
      </c>
      <c r="AR454" s="44">
        <f t="shared" si="41"/>
        <v>1489000</v>
      </c>
    </row>
    <row r="455" spans="1:44" x14ac:dyDescent="0.25">
      <c r="A455" s="27">
        <v>40197.458333333336</v>
      </c>
      <c r="B455" s="19">
        <v>3144334.9680043319</v>
      </c>
      <c r="C455" s="27">
        <v>40440.458333333336</v>
      </c>
      <c r="D455" s="19">
        <v>2768392.1160058654</v>
      </c>
      <c r="E455" s="27">
        <v>40197.458333333336</v>
      </c>
      <c r="F455" s="19">
        <v>1000</v>
      </c>
      <c r="G455" s="27">
        <v>40440.458333333336</v>
      </c>
      <c r="H455" s="19">
        <v>8087000</v>
      </c>
      <c r="I455" s="27">
        <v>40197.458333333336</v>
      </c>
      <c r="J455" s="19">
        <v>74000</v>
      </c>
      <c r="K455" s="27">
        <v>40440.458333333336</v>
      </c>
      <c r="L455" s="19">
        <v>56000</v>
      </c>
      <c r="M455" s="19"/>
      <c r="N455" s="38">
        <v>40197.458333333336</v>
      </c>
      <c r="O455" s="30">
        <v>1005440.0699988256</v>
      </c>
      <c r="P455" s="38">
        <v>40440.458333333336</v>
      </c>
      <c r="Q455" s="30">
        <v>764056.61399992486</v>
      </c>
      <c r="R455" s="38">
        <v>40197.458333333336</v>
      </c>
      <c r="S455" s="30">
        <v>2169000</v>
      </c>
      <c r="T455" s="38">
        <v>40440.458333333336</v>
      </c>
      <c r="U455" s="30">
        <v>3289000</v>
      </c>
      <c r="V455" s="38">
        <v>40197.458333333336</v>
      </c>
      <c r="W455" s="30">
        <v>1266000</v>
      </c>
      <c r="X455" s="38">
        <v>40440.458333333336</v>
      </c>
      <c r="Y455" s="30">
        <v>542000</v>
      </c>
      <c r="AA455" s="42">
        <v>40197.458333333336</v>
      </c>
      <c r="AB455" s="43">
        <v>411.48699999973201</v>
      </c>
      <c r="AC455" s="44">
        <f t="shared" si="36"/>
        <v>1404816.617999085</v>
      </c>
      <c r="AD455" s="42">
        <v>40440.458333333336</v>
      </c>
      <c r="AE455" s="43">
        <v>274.42799999937398</v>
      </c>
      <c r="AF455" s="44">
        <f t="shared" si="37"/>
        <v>936897.19199786277</v>
      </c>
      <c r="AG455" s="42">
        <v>40197.458333333336</v>
      </c>
      <c r="AH455" s="43">
        <v>2530</v>
      </c>
      <c r="AI455" s="44">
        <f t="shared" si="38"/>
        <v>2530000</v>
      </c>
      <c r="AJ455" s="42">
        <v>40440.458333333336</v>
      </c>
      <c r="AK455" s="43">
        <v>2126</v>
      </c>
      <c r="AL455" s="44">
        <f t="shared" si="39"/>
        <v>2126000</v>
      </c>
      <c r="AM455" s="42">
        <v>40197.458333333336</v>
      </c>
      <c r="AN455" s="43">
        <v>1257</v>
      </c>
      <c r="AO455" s="44">
        <f t="shared" si="40"/>
        <v>1257000</v>
      </c>
      <c r="AP455" s="42">
        <v>40440.458333333336</v>
      </c>
      <c r="AQ455" s="43">
        <v>1480</v>
      </c>
      <c r="AR455" s="44">
        <f t="shared" si="41"/>
        <v>1480000</v>
      </c>
    </row>
    <row r="456" spans="1:44" x14ac:dyDescent="0.25">
      <c r="A456" s="27">
        <v>40197.5</v>
      </c>
      <c r="B456" s="19">
        <v>3160155.4439883037</v>
      </c>
      <c r="C456" s="27">
        <v>40440.5</v>
      </c>
      <c r="D456" s="19">
        <v>2893460.5920013585</v>
      </c>
      <c r="E456" s="27">
        <v>40197.5</v>
      </c>
      <c r="F456" s="19">
        <v>1000</v>
      </c>
      <c r="G456" s="27">
        <v>40440.5</v>
      </c>
      <c r="H456" s="19">
        <v>8952000</v>
      </c>
      <c r="I456" s="27">
        <v>40197.5</v>
      </c>
      <c r="J456" s="19">
        <v>76000</v>
      </c>
      <c r="K456" s="27">
        <v>40440.5</v>
      </c>
      <c r="L456" s="19">
        <v>54000</v>
      </c>
      <c r="M456" s="19"/>
      <c r="N456" s="38">
        <v>40197.5</v>
      </c>
      <c r="O456" s="30">
        <v>1032059.0280004848</v>
      </c>
      <c r="P456" s="38">
        <v>40440.5</v>
      </c>
      <c r="Q456" s="30">
        <v>797288.48999892117</v>
      </c>
      <c r="R456" s="38">
        <v>40197.5</v>
      </c>
      <c r="S456" s="30">
        <v>2349000</v>
      </c>
      <c r="T456" s="38">
        <v>40440.5</v>
      </c>
      <c r="U456" s="30">
        <v>3425000</v>
      </c>
      <c r="V456" s="38">
        <v>40197.5</v>
      </c>
      <c r="W456" s="30">
        <v>1184000</v>
      </c>
      <c r="X456" s="38">
        <v>40440.5</v>
      </c>
      <c r="Y456" s="30">
        <v>527000</v>
      </c>
      <c r="AA456" s="42">
        <v>40197.5</v>
      </c>
      <c r="AB456" s="43">
        <v>404.88900000043202</v>
      </c>
      <c r="AC456" s="44">
        <f t="shared" si="36"/>
        <v>1382291.0460014748</v>
      </c>
      <c r="AD456" s="42">
        <v>40440.5</v>
      </c>
      <c r="AE456" s="43">
        <v>287.449999999255</v>
      </c>
      <c r="AF456" s="44">
        <f t="shared" si="37"/>
        <v>981354.2999974566</v>
      </c>
      <c r="AG456" s="42">
        <v>40197.5</v>
      </c>
      <c r="AH456" s="43">
        <v>2656</v>
      </c>
      <c r="AI456" s="44">
        <f t="shared" si="38"/>
        <v>2656000</v>
      </c>
      <c r="AJ456" s="42">
        <v>40440.5</v>
      </c>
      <c r="AK456" s="43">
        <v>2129</v>
      </c>
      <c r="AL456" s="44">
        <f t="shared" si="39"/>
        <v>2129000</v>
      </c>
      <c r="AM456" s="42">
        <v>40197.5</v>
      </c>
      <c r="AN456" s="43">
        <v>1287</v>
      </c>
      <c r="AO456" s="44">
        <f t="shared" si="40"/>
        <v>1287000</v>
      </c>
      <c r="AP456" s="42">
        <v>40440.5</v>
      </c>
      <c r="AQ456" s="43">
        <v>1433</v>
      </c>
      <c r="AR456" s="44">
        <f t="shared" si="41"/>
        <v>1433000</v>
      </c>
    </row>
    <row r="457" spans="1:44" x14ac:dyDescent="0.25">
      <c r="A457" s="27">
        <v>40197.541666666664</v>
      </c>
      <c r="B457" s="19">
        <v>3177802.4100121297</v>
      </c>
      <c r="C457" s="27">
        <v>40440.541666666664</v>
      </c>
      <c r="D457" s="19">
        <v>2808496.373996234</v>
      </c>
      <c r="E457" s="27">
        <v>40197.541666666664</v>
      </c>
      <c r="F457" s="19">
        <v>2000</v>
      </c>
      <c r="G457" s="27">
        <v>40440.541666666664</v>
      </c>
      <c r="H457" s="19">
        <v>9447000</v>
      </c>
      <c r="I457" s="27">
        <v>40197.541666666664</v>
      </c>
      <c r="J457" s="19">
        <v>66000</v>
      </c>
      <c r="K457" s="27">
        <v>40440.541666666664</v>
      </c>
      <c r="L457" s="19">
        <v>51000</v>
      </c>
      <c r="M457" s="19"/>
      <c r="N457" s="38">
        <v>40197.541666666664</v>
      </c>
      <c r="O457" s="30">
        <v>1018560.0719999933</v>
      </c>
      <c r="P457" s="38">
        <v>40440.541666666664</v>
      </c>
      <c r="Q457" s="30">
        <v>812518.34400094231</v>
      </c>
      <c r="R457" s="38">
        <v>40197.541666666664</v>
      </c>
      <c r="S457" s="30">
        <v>2455000</v>
      </c>
      <c r="T457" s="38">
        <v>40440.541666666664</v>
      </c>
      <c r="U457" s="30">
        <v>3289000</v>
      </c>
      <c r="V457" s="38">
        <v>40197.541666666664</v>
      </c>
      <c r="W457" s="30">
        <v>1166000</v>
      </c>
      <c r="X457" s="38">
        <v>40440.541666666664</v>
      </c>
      <c r="Y457" s="30">
        <v>516000</v>
      </c>
      <c r="AA457" s="42">
        <v>40197.541666666664</v>
      </c>
      <c r="AB457" s="43">
        <v>404.11199999973201</v>
      </c>
      <c r="AC457" s="44">
        <f t="shared" si="36"/>
        <v>1379638.367999085</v>
      </c>
      <c r="AD457" s="42">
        <v>40440.541666666664</v>
      </c>
      <c r="AE457" s="43">
        <v>290.81900000199698</v>
      </c>
      <c r="AF457" s="44">
        <f t="shared" si="37"/>
        <v>992856.06600681774</v>
      </c>
      <c r="AG457" s="42">
        <v>40197.541666666664</v>
      </c>
      <c r="AH457" s="43">
        <v>2641</v>
      </c>
      <c r="AI457" s="44">
        <f t="shared" si="38"/>
        <v>2641000</v>
      </c>
      <c r="AJ457" s="42">
        <v>40440.541666666664</v>
      </c>
      <c r="AK457" s="43">
        <v>2145</v>
      </c>
      <c r="AL457" s="44">
        <f t="shared" si="39"/>
        <v>2145000</v>
      </c>
      <c r="AM457" s="42">
        <v>40197.541666666664</v>
      </c>
      <c r="AN457" s="43">
        <v>1089</v>
      </c>
      <c r="AO457" s="44">
        <f t="shared" si="40"/>
        <v>1089000</v>
      </c>
      <c r="AP457" s="42">
        <v>40440.541666666664</v>
      </c>
      <c r="AQ457" s="43">
        <v>1416</v>
      </c>
      <c r="AR457" s="44">
        <f t="shared" si="41"/>
        <v>1416000</v>
      </c>
    </row>
    <row r="458" spans="1:44" x14ac:dyDescent="0.25">
      <c r="A458" s="27">
        <v>40197.583333333336</v>
      </c>
      <c r="B458" s="19">
        <v>3172944.2879888467</v>
      </c>
      <c r="C458" s="27">
        <v>40440.583333333336</v>
      </c>
      <c r="D458" s="19">
        <v>2843612.7780052507</v>
      </c>
      <c r="E458" s="27">
        <v>40197.583333333336</v>
      </c>
      <c r="F458" s="19">
        <v>1000</v>
      </c>
      <c r="G458" s="27">
        <v>40440.583333333336</v>
      </c>
      <c r="H458" s="19">
        <v>8737000</v>
      </c>
      <c r="I458" s="27">
        <v>40197.583333333336</v>
      </c>
      <c r="J458" s="19">
        <v>62000</v>
      </c>
      <c r="K458" s="27">
        <v>40440.583333333336</v>
      </c>
      <c r="L458" s="19">
        <v>52000</v>
      </c>
      <c r="M458" s="19"/>
      <c r="N458" s="38">
        <v>40197.583333333336</v>
      </c>
      <c r="O458" s="30">
        <v>1023302.1179998772</v>
      </c>
      <c r="P458" s="38">
        <v>40440.583333333336</v>
      </c>
      <c r="Q458" s="30">
        <v>823866.48000101733</v>
      </c>
      <c r="R458" s="38">
        <v>40197.583333333336</v>
      </c>
      <c r="S458" s="30">
        <v>2503000</v>
      </c>
      <c r="T458" s="38">
        <v>40440.583333333336</v>
      </c>
      <c r="U458" s="30">
        <v>3289000</v>
      </c>
      <c r="V458" s="38">
        <v>40197.583333333336</v>
      </c>
      <c r="W458" s="30">
        <v>943000</v>
      </c>
      <c r="X458" s="38">
        <v>40440.583333333336</v>
      </c>
      <c r="Y458" s="30">
        <v>491000</v>
      </c>
      <c r="AA458" s="42">
        <v>40197.583333333336</v>
      </c>
      <c r="AB458" s="43">
        <v>406.65200000070001</v>
      </c>
      <c r="AC458" s="44">
        <f t="shared" si="36"/>
        <v>1388309.9280023898</v>
      </c>
      <c r="AD458" s="42">
        <v>40440.583333333336</v>
      </c>
      <c r="AE458" s="43">
        <v>294.125</v>
      </c>
      <c r="AF458" s="44">
        <f t="shared" si="37"/>
        <v>1004142.75</v>
      </c>
      <c r="AG458" s="42">
        <v>40197.583333333336</v>
      </c>
      <c r="AH458" s="43">
        <v>2652</v>
      </c>
      <c r="AI458" s="44">
        <f t="shared" si="38"/>
        <v>2652000</v>
      </c>
      <c r="AJ458" s="42">
        <v>40440.583333333336</v>
      </c>
      <c r="AK458" s="43">
        <v>2147</v>
      </c>
      <c r="AL458" s="44">
        <f t="shared" si="39"/>
        <v>2147000</v>
      </c>
      <c r="AM458" s="42">
        <v>40197.583333333336</v>
      </c>
      <c r="AN458" s="43">
        <v>1335</v>
      </c>
      <c r="AO458" s="44">
        <f t="shared" si="40"/>
        <v>1335000</v>
      </c>
      <c r="AP458" s="42">
        <v>40440.583333333336</v>
      </c>
      <c r="AQ458" s="43">
        <v>1356</v>
      </c>
      <c r="AR458" s="44">
        <f t="shared" si="41"/>
        <v>1356000</v>
      </c>
    </row>
    <row r="459" spans="1:44" x14ac:dyDescent="0.25">
      <c r="A459" s="27">
        <v>40197.625</v>
      </c>
      <c r="B459" s="19">
        <v>3224273.7780032638</v>
      </c>
      <c r="C459" s="27">
        <v>40440.625</v>
      </c>
      <c r="D459" s="19">
        <v>2831742.2999926871</v>
      </c>
      <c r="E459" s="27">
        <v>40197.625</v>
      </c>
      <c r="F459" s="19">
        <v>1000</v>
      </c>
      <c r="G459" s="27">
        <v>40440.625</v>
      </c>
      <c r="H459" s="19">
        <v>8859000</v>
      </c>
      <c r="I459" s="27">
        <v>40197.625</v>
      </c>
      <c r="J459" s="19">
        <v>59000</v>
      </c>
      <c r="K459" s="27">
        <v>40440.625</v>
      </c>
      <c r="L459" s="19">
        <v>51000</v>
      </c>
      <c r="M459" s="19"/>
      <c r="N459" s="38">
        <v>40197.625</v>
      </c>
      <c r="O459" s="30">
        <v>1033503.1499995219</v>
      </c>
      <c r="P459" s="38">
        <v>40440.625</v>
      </c>
      <c r="Q459" s="30">
        <v>864827.65199830674</v>
      </c>
      <c r="R459" s="38">
        <v>40197.625</v>
      </c>
      <c r="S459" s="30">
        <v>2415000</v>
      </c>
      <c r="T459" s="38">
        <v>40440.625</v>
      </c>
      <c r="U459" s="30">
        <v>3384000</v>
      </c>
      <c r="V459" s="38">
        <v>40197.625</v>
      </c>
      <c r="W459" s="30">
        <v>1024000</v>
      </c>
      <c r="X459" s="38">
        <v>40440.625</v>
      </c>
      <c r="Y459" s="30">
        <v>496000</v>
      </c>
      <c r="AA459" s="42">
        <v>40197.625</v>
      </c>
      <c r="AB459" s="43">
        <v>403.99499999917998</v>
      </c>
      <c r="AC459" s="44">
        <f t="shared" si="36"/>
        <v>1379238.9299972004</v>
      </c>
      <c r="AD459" s="42">
        <v>40440.625</v>
      </c>
      <c r="AE459" s="43">
        <v>296.28000000119198</v>
      </c>
      <c r="AF459" s="44">
        <f t="shared" si="37"/>
        <v>1011499.9200040695</v>
      </c>
      <c r="AG459" s="42">
        <v>40197.625</v>
      </c>
      <c r="AH459" s="43">
        <v>2674</v>
      </c>
      <c r="AI459" s="44">
        <f t="shared" si="38"/>
        <v>2674000</v>
      </c>
      <c r="AJ459" s="42">
        <v>40440.625</v>
      </c>
      <c r="AK459" s="43">
        <v>2166</v>
      </c>
      <c r="AL459" s="44">
        <f t="shared" si="39"/>
        <v>2166000</v>
      </c>
      <c r="AM459" s="42">
        <v>40197.625</v>
      </c>
      <c r="AN459" s="43">
        <v>1245</v>
      </c>
      <c r="AO459" s="44">
        <f t="shared" si="40"/>
        <v>1245000</v>
      </c>
      <c r="AP459" s="42">
        <v>40440.625</v>
      </c>
      <c r="AQ459" s="43">
        <v>1329</v>
      </c>
      <c r="AR459" s="44">
        <f t="shared" si="41"/>
        <v>1329000</v>
      </c>
    </row>
    <row r="460" spans="1:44" x14ac:dyDescent="0.25">
      <c r="A460" s="27">
        <v>40197.666666666664</v>
      </c>
      <c r="B460" s="19">
        <v>3224461.5480038375</v>
      </c>
      <c r="C460" s="27">
        <v>40440.666666666664</v>
      </c>
      <c r="D460" s="19">
        <v>2880661.5060019218</v>
      </c>
      <c r="E460" s="27">
        <v>40197.666666666664</v>
      </c>
      <c r="F460" s="19">
        <v>1000</v>
      </c>
      <c r="G460" s="27">
        <v>40440.666666666664</v>
      </c>
      <c r="H460" s="19">
        <v>8946000</v>
      </c>
      <c r="I460" s="27">
        <v>40197.666666666664</v>
      </c>
      <c r="J460" s="19">
        <v>58000</v>
      </c>
      <c r="K460" s="27">
        <v>40440.666666666664</v>
      </c>
      <c r="L460" s="19">
        <v>51000</v>
      </c>
      <c r="M460" s="19"/>
      <c r="N460" s="38">
        <v>40197.666666666664</v>
      </c>
      <c r="O460" s="30">
        <v>1027904.1900006692</v>
      </c>
      <c r="P460" s="38">
        <v>40440.666666666664</v>
      </c>
      <c r="Q460" s="30">
        <v>816963.37199983269</v>
      </c>
      <c r="R460" s="38">
        <v>40197.666666666664</v>
      </c>
      <c r="S460" s="30">
        <v>2620000</v>
      </c>
      <c r="T460" s="38">
        <v>40440.666666666664</v>
      </c>
      <c r="U460" s="30">
        <v>3370000</v>
      </c>
      <c r="V460" s="38">
        <v>40197.666666666664</v>
      </c>
      <c r="W460" s="30">
        <v>1014000</v>
      </c>
      <c r="X460" s="38">
        <v>40440.666666666664</v>
      </c>
      <c r="Y460" s="30">
        <v>498000</v>
      </c>
      <c r="AA460" s="42">
        <v>40197.666666666664</v>
      </c>
      <c r="AB460" s="43">
        <v>392.72699999995501</v>
      </c>
      <c r="AC460" s="44">
        <f t="shared" si="36"/>
        <v>1340769.9779998465</v>
      </c>
      <c r="AD460" s="42">
        <v>40440.666666666664</v>
      </c>
      <c r="AE460" s="43">
        <v>297.69299999997003</v>
      </c>
      <c r="AF460" s="44">
        <f t="shared" si="37"/>
        <v>1016323.9019998977</v>
      </c>
      <c r="AG460" s="42">
        <v>40197.666666666664</v>
      </c>
      <c r="AH460" s="43">
        <v>2517</v>
      </c>
      <c r="AI460" s="44">
        <f t="shared" si="38"/>
        <v>2517000</v>
      </c>
      <c r="AJ460" s="42">
        <v>40440.666666666664</v>
      </c>
      <c r="AK460" s="43">
        <v>2194</v>
      </c>
      <c r="AL460" s="44">
        <f t="shared" si="39"/>
        <v>2194000</v>
      </c>
      <c r="AM460" s="42">
        <v>40197.666666666664</v>
      </c>
      <c r="AN460" s="43">
        <v>1124</v>
      </c>
      <c r="AO460" s="44">
        <f t="shared" si="40"/>
        <v>1124000</v>
      </c>
      <c r="AP460" s="42">
        <v>40440.666666666664</v>
      </c>
      <c r="AQ460" s="43">
        <v>1361</v>
      </c>
      <c r="AR460" s="44">
        <f t="shared" si="41"/>
        <v>1361000</v>
      </c>
    </row>
    <row r="461" spans="1:44" x14ac:dyDescent="0.25">
      <c r="A461" s="27">
        <v>40197.708333333336</v>
      </c>
      <c r="B461" s="19">
        <v>3220245.2579983203</v>
      </c>
      <c r="C461" s="27">
        <v>40440.708333333336</v>
      </c>
      <c r="D461" s="19">
        <v>2898335.7840087642</v>
      </c>
      <c r="E461" s="27">
        <v>40197.708333333336</v>
      </c>
      <c r="F461" s="19">
        <v>2000</v>
      </c>
      <c r="G461" s="27">
        <v>40440.708333333336</v>
      </c>
      <c r="H461" s="19">
        <v>9165000</v>
      </c>
      <c r="I461" s="27">
        <v>40197.708333333336</v>
      </c>
      <c r="J461" s="19">
        <v>56000</v>
      </c>
      <c r="K461" s="27">
        <v>40440.708333333336</v>
      </c>
      <c r="L461" s="19">
        <v>53000</v>
      </c>
      <c r="M461" s="19"/>
      <c r="N461" s="38">
        <v>40197.708333333336</v>
      </c>
      <c r="O461" s="30">
        <v>973109.48999971652</v>
      </c>
      <c r="P461" s="38">
        <v>40440.708333333336</v>
      </c>
      <c r="Q461" s="30">
        <v>845460.03000165243</v>
      </c>
      <c r="R461" s="38">
        <v>40197.708333333336</v>
      </c>
      <c r="S461" s="30">
        <v>2617000</v>
      </c>
      <c r="T461" s="38">
        <v>40440.708333333336</v>
      </c>
      <c r="U461" s="30">
        <v>3331000</v>
      </c>
      <c r="V461" s="38">
        <v>40197.708333333336</v>
      </c>
      <c r="W461" s="30">
        <v>950000</v>
      </c>
      <c r="X461" s="38">
        <v>40440.708333333336</v>
      </c>
      <c r="Y461" s="30">
        <v>519000</v>
      </c>
      <c r="AA461" s="42">
        <v>40197.708333333336</v>
      </c>
      <c r="AB461" s="43">
        <v>387.43700000084903</v>
      </c>
      <c r="AC461" s="44">
        <f t="shared" ref="AC461:AC524" si="42">AB461*3414</f>
        <v>1322709.9180028986</v>
      </c>
      <c r="AD461" s="42">
        <v>40440.708333333336</v>
      </c>
      <c r="AE461" s="43">
        <v>293.99199999868898</v>
      </c>
      <c r="AF461" s="44">
        <f t="shared" ref="AF461:AF524" si="43">AE461*3414</f>
        <v>1003688.6879955241</v>
      </c>
      <c r="AG461" s="42">
        <v>40197.708333333336</v>
      </c>
      <c r="AH461" s="43">
        <v>2674</v>
      </c>
      <c r="AI461" s="44">
        <f t="shared" ref="AI461:AI524" si="44">AH461*1000</f>
        <v>2674000</v>
      </c>
      <c r="AJ461" s="42">
        <v>40440.708333333336</v>
      </c>
      <c r="AK461" s="43">
        <v>2219</v>
      </c>
      <c r="AL461" s="44">
        <f t="shared" ref="AL461:AL524" si="45">AK461*1000</f>
        <v>2219000</v>
      </c>
      <c r="AM461" s="42">
        <v>40197.708333333336</v>
      </c>
      <c r="AN461" s="43">
        <v>1275</v>
      </c>
      <c r="AO461" s="44">
        <f t="shared" ref="AO461:AO524" si="46">AN461*1000</f>
        <v>1275000</v>
      </c>
      <c r="AP461" s="42">
        <v>40440.708333333336</v>
      </c>
      <c r="AQ461" s="43">
        <v>1413</v>
      </c>
      <c r="AR461" s="44">
        <f t="shared" ref="AR461:AR524" si="47">AQ461*1000</f>
        <v>1413000</v>
      </c>
    </row>
    <row r="462" spans="1:44" x14ac:dyDescent="0.25">
      <c r="A462" s="27">
        <v>40197.75</v>
      </c>
      <c r="B462" s="19">
        <v>3184613.3399993954</v>
      </c>
      <c r="C462" s="27">
        <v>40440.75</v>
      </c>
      <c r="D462" s="19">
        <v>2846408.8439929909</v>
      </c>
      <c r="E462" s="27">
        <v>40197.75</v>
      </c>
      <c r="F462" s="19">
        <v>1000</v>
      </c>
      <c r="G462" s="27">
        <v>40440.75</v>
      </c>
      <c r="H462" s="19">
        <v>9200000</v>
      </c>
      <c r="I462" s="27">
        <v>40197.75</v>
      </c>
      <c r="J462" s="19">
        <v>58000</v>
      </c>
      <c r="K462" s="27">
        <v>40440.75</v>
      </c>
      <c r="L462" s="19">
        <v>54000</v>
      </c>
      <c r="M462" s="19"/>
      <c r="N462" s="38">
        <v>40197.75</v>
      </c>
      <c r="O462" s="30">
        <v>936897.19200024917</v>
      </c>
      <c r="P462" s="38">
        <v>40440.75</v>
      </c>
      <c r="Q462" s="30">
        <v>842285.00999949127</v>
      </c>
      <c r="R462" s="38">
        <v>40197.75</v>
      </c>
      <c r="S462" s="30">
        <v>2481000</v>
      </c>
      <c r="T462" s="38">
        <v>40440.75</v>
      </c>
      <c r="U462" s="30">
        <v>3017000</v>
      </c>
      <c r="V462" s="38">
        <v>40197.75</v>
      </c>
      <c r="W462" s="30">
        <v>923000</v>
      </c>
      <c r="X462" s="38">
        <v>40440.75</v>
      </c>
      <c r="Y462" s="30">
        <v>536000</v>
      </c>
      <c r="AA462" s="42">
        <v>40197.75</v>
      </c>
      <c r="AB462" s="43">
        <v>345.141999999061</v>
      </c>
      <c r="AC462" s="44">
        <f t="shared" si="42"/>
        <v>1178314.7879967943</v>
      </c>
      <c r="AD462" s="42">
        <v>40440.75</v>
      </c>
      <c r="AE462" s="43">
        <v>293.06199999898701</v>
      </c>
      <c r="AF462" s="44">
        <f t="shared" si="43"/>
        <v>1000513.6679965416</v>
      </c>
      <c r="AG462" s="42">
        <v>40197.75</v>
      </c>
      <c r="AH462" s="43">
        <v>2588</v>
      </c>
      <c r="AI462" s="44">
        <f t="shared" si="44"/>
        <v>2588000</v>
      </c>
      <c r="AJ462" s="42">
        <v>40440.75</v>
      </c>
      <c r="AK462" s="43">
        <v>2224</v>
      </c>
      <c r="AL462" s="44">
        <f t="shared" si="45"/>
        <v>2224000</v>
      </c>
      <c r="AM462" s="42">
        <v>40197.75</v>
      </c>
      <c r="AN462" s="43">
        <v>1302</v>
      </c>
      <c r="AO462" s="44">
        <f t="shared" si="46"/>
        <v>1302000</v>
      </c>
      <c r="AP462" s="42">
        <v>40440.75</v>
      </c>
      <c r="AQ462" s="43">
        <v>1413</v>
      </c>
      <c r="AR462" s="44">
        <f t="shared" si="47"/>
        <v>1413000</v>
      </c>
    </row>
    <row r="463" spans="1:44" x14ac:dyDescent="0.25">
      <c r="A463" s="27">
        <v>40197.791666666664</v>
      </c>
      <c r="B463" s="19">
        <v>3055687.0440050731</v>
      </c>
      <c r="C463" s="27">
        <v>40440.791666666664</v>
      </c>
      <c r="D463" s="19">
        <v>2786216.6099991738</v>
      </c>
      <c r="E463" s="27">
        <v>40197.791666666664</v>
      </c>
      <c r="F463" s="19">
        <v>1000</v>
      </c>
      <c r="G463" s="27">
        <v>40440.791666666664</v>
      </c>
      <c r="H463" s="19">
        <v>8350000</v>
      </c>
      <c r="I463" s="27">
        <v>40197.791666666664</v>
      </c>
      <c r="J463" s="19">
        <v>57000</v>
      </c>
      <c r="K463" s="27">
        <v>40440.791666666664</v>
      </c>
      <c r="L463" s="19">
        <v>56000</v>
      </c>
      <c r="M463" s="19"/>
      <c r="N463" s="38">
        <v>40197.791666666664</v>
      </c>
      <c r="O463" s="30">
        <v>852387.03599959717</v>
      </c>
      <c r="P463" s="38">
        <v>40440.791666666664</v>
      </c>
      <c r="Q463" s="30">
        <v>827526.28799997258</v>
      </c>
      <c r="R463" s="38">
        <v>40197.791666666664</v>
      </c>
      <c r="S463" s="30">
        <v>2402000</v>
      </c>
      <c r="T463" s="38">
        <v>40440.791666666664</v>
      </c>
      <c r="U463" s="30">
        <v>2726000</v>
      </c>
      <c r="V463" s="38">
        <v>40197.791666666664</v>
      </c>
      <c r="W463" s="30">
        <v>960000</v>
      </c>
      <c r="X463" s="38">
        <v>40440.791666666664</v>
      </c>
      <c r="Y463" s="30">
        <v>534000</v>
      </c>
      <c r="AA463" s="42">
        <v>40197.791666666664</v>
      </c>
      <c r="AB463" s="43">
        <v>336.51200000010402</v>
      </c>
      <c r="AC463" s="44">
        <f t="shared" si="42"/>
        <v>1148851.9680003552</v>
      </c>
      <c r="AD463" s="42">
        <v>40440.791666666664</v>
      </c>
      <c r="AE463" s="43">
        <v>286.88199999928497</v>
      </c>
      <c r="AF463" s="44">
        <f t="shared" si="43"/>
        <v>979415.14799755893</v>
      </c>
      <c r="AG463" s="42">
        <v>40197.791666666664</v>
      </c>
      <c r="AH463" s="43">
        <v>2537</v>
      </c>
      <c r="AI463" s="44">
        <f t="shared" si="44"/>
        <v>2537000</v>
      </c>
      <c r="AJ463" s="42">
        <v>40440.791666666664</v>
      </c>
      <c r="AK463" s="43">
        <v>2174</v>
      </c>
      <c r="AL463" s="44">
        <f t="shared" si="45"/>
        <v>2174000</v>
      </c>
      <c r="AM463" s="42">
        <v>40197.791666666664</v>
      </c>
      <c r="AN463" s="43">
        <v>1345</v>
      </c>
      <c r="AO463" s="44">
        <f t="shared" si="46"/>
        <v>1345000</v>
      </c>
      <c r="AP463" s="42">
        <v>40440.791666666664</v>
      </c>
      <c r="AQ463" s="43">
        <v>1409</v>
      </c>
      <c r="AR463" s="44">
        <f t="shared" si="47"/>
        <v>1409000</v>
      </c>
    </row>
    <row r="464" spans="1:44" x14ac:dyDescent="0.25">
      <c r="A464" s="27">
        <v>40197.833333333336</v>
      </c>
      <c r="B464" s="19">
        <v>2945551.4039927213</v>
      </c>
      <c r="C464" s="27">
        <v>40440.833333333336</v>
      </c>
      <c r="D464" s="19">
        <v>2831148.263997064</v>
      </c>
      <c r="E464" s="27">
        <v>40197.833333333336</v>
      </c>
      <c r="F464" s="19">
        <v>4000</v>
      </c>
      <c r="G464" s="27">
        <v>40440.833333333336</v>
      </c>
      <c r="H464" s="19">
        <v>7311000</v>
      </c>
      <c r="I464" s="27">
        <v>40197.833333333336</v>
      </c>
      <c r="J464" s="19">
        <v>58000</v>
      </c>
      <c r="K464" s="27">
        <v>40440.833333333336</v>
      </c>
      <c r="L464" s="19">
        <v>59000</v>
      </c>
      <c r="M464" s="19"/>
      <c r="N464" s="38">
        <v>40197.833333333336</v>
      </c>
      <c r="O464" s="30">
        <v>778617.32400037209</v>
      </c>
      <c r="P464" s="38">
        <v>40440.833333333336</v>
      </c>
      <c r="Q464" s="30">
        <v>819868.68600071012</v>
      </c>
      <c r="R464" s="38">
        <v>40197.833333333336</v>
      </c>
      <c r="S464" s="30">
        <v>2013000</v>
      </c>
      <c r="T464" s="38">
        <v>40440.833333333336</v>
      </c>
      <c r="U464" s="30">
        <v>2386000</v>
      </c>
      <c r="V464" s="38">
        <v>40197.833333333336</v>
      </c>
      <c r="W464" s="30">
        <v>983000</v>
      </c>
      <c r="X464" s="38">
        <v>40440.833333333336</v>
      </c>
      <c r="Y464" s="30">
        <v>539000</v>
      </c>
      <c r="AA464" s="42">
        <v>40197.833333333336</v>
      </c>
      <c r="AB464" s="43">
        <v>324.06799999997003</v>
      </c>
      <c r="AC464" s="44">
        <f t="shared" si="42"/>
        <v>1106368.1519998976</v>
      </c>
      <c r="AD464" s="42">
        <v>40440.833333333336</v>
      </c>
      <c r="AE464" s="43">
        <v>286.152000002563</v>
      </c>
      <c r="AF464" s="44">
        <f t="shared" si="43"/>
        <v>976922.92800875008</v>
      </c>
      <c r="AG464" s="42">
        <v>40197.833333333336</v>
      </c>
      <c r="AH464" s="43">
        <v>2489</v>
      </c>
      <c r="AI464" s="44">
        <f t="shared" si="44"/>
        <v>2489000</v>
      </c>
      <c r="AJ464" s="42">
        <v>40440.833333333336</v>
      </c>
      <c r="AK464" s="43">
        <v>2109</v>
      </c>
      <c r="AL464" s="44">
        <f t="shared" si="45"/>
        <v>2109000</v>
      </c>
      <c r="AM464" s="42">
        <v>40197.833333333336</v>
      </c>
      <c r="AN464" s="43">
        <v>1307</v>
      </c>
      <c r="AO464" s="44">
        <f t="shared" si="46"/>
        <v>1307000</v>
      </c>
      <c r="AP464" s="42">
        <v>40440.833333333336</v>
      </c>
      <c r="AQ464" s="43">
        <v>1377</v>
      </c>
      <c r="AR464" s="44">
        <f t="shared" si="47"/>
        <v>1377000</v>
      </c>
    </row>
    <row r="465" spans="1:44" x14ac:dyDescent="0.25">
      <c r="A465" s="27">
        <v>40197.875</v>
      </c>
      <c r="B465" s="19">
        <v>2884362.2820048104</v>
      </c>
      <c r="C465" s="27">
        <v>40440.875</v>
      </c>
      <c r="D465" s="19">
        <v>2791166.9100029874</v>
      </c>
      <c r="E465" s="27">
        <v>40197.875</v>
      </c>
      <c r="F465" s="19">
        <v>4000</v>
      </c>
      <c r="G465" s="27">
        <v>40440.875</v>
      </c>
      <c r="H465" s="19">
        <v>6681000</v>
      </c>
      <c r="I465" s="27">
        <v>40197.875</v>
      </c>
      <c r="J465" s="19">
        <v>57000</v>
      </c>
      <c r="K465" s="27">
        <v>40440.875</v>
      </c>
      <c r="L465" s="19">
        <v>55000</v>
      </c>
      <c r="M465" s="19"/>
      <c r="N465" s="38">
        <v>40197.875</v>
      </c>
      <c r="O465" s="30">
        <v>757163.74800041993</v>
      </c>
      <c r="P465" s="38">
        <v>40440.875</v>
      </c>
      <c r="Q465" s="30">
        <v>811166.39999872993</v>
      </c>
      <c r="R465" s="38">
        <v>40197.875</v>
      </c>
      <c r="S465" s="30">
        <v>2058000</v>
      </c>
      <c r="T465" s="38">
        <v>40440.875</v>
      </c>
      <c r="U465" s="30">
        <v>2463000</v>
      </c>
      <c r="V465" s="38">
        <v>40197.875</v>
      </c>
      <c r="W465" s="30">
        <v>966000</v>
      </c>
      <c r="X465" s="38">
        <v>40440.875</v>
      </c>
      <c r="Y465" s="30">
        <v>533000</v>
      </c>
      <c r="AA465" s="42">
        <v>40197.875</v>
      </c>
      <c r="AB465" s="43">
        <v>316.08400000072999</v>
      </c>
      <c r="AC465" s="44">
        <f t="shared" si="42"/>
        <v>1079110.7760024921</v>
      </c>
      <c r="AD465" s="42">
        <v>40440.875</v>
      </c>
      <c r="AE465" s="43">
        <v>295.40799999982102</v>
      </c>
      <c r="AF465" s="44">
        <f t="shared" si="43"/>
        <v>1008522.9119993889</v>
      </c>
      <c r="AG465" s="42">
        <v>40197.875</v>
      </c>
      <c r="AH465" s="43">
        <v>2388</v>
      </c>
      <c r="AI465" s="44">
        <f t="shared" si="44"/>
        <v>2388000</v>
      </c>
      <c r="AJ465" s="42">
        <v>40440.875</v>
      </c>
      <c r="AK465" s="43">
        <v>2112</v>
      </c>
      <c r="AL465" s="44">
        <f t="shared" si="45"/>
        <v>2112000</v>
      </c>
      <c r="AM465" s="42">
        <v>40197.875</v>
      </c>
      <c r="AN465" s="43">
        <v>1300</v>
      </c>
      <c r="AO465" s="44">
        <f t="shared" si="46"/>
        <v>1300000</v>
      </c>
      <c r="AP465" s="42">
        <v>40440.875</v>
      </c>
      <c r="AQ465" s="43">
        <v>1438</v>
      </c>
      <c r="AR465" s="44">
        <f t="shared" si="47"/>
        <v>1438000</v>
      </c>
    </row>
    <row r="466" spans="1:44" x14ac:dyDescent="0.25">
      <c r="A466" s="27">
        <v>40197.916666666664</v>
      </c>
      <c r="B466" s="19">
        <v>2843520.6000024648</v>
      </c>
      <c r="C466" s="27">
        <v>40440.916666666664</v>
      </c>
      <c r="D466" s="19">
        <v>2757047.3939952203</v>
      </c>
      <c r="E466" s="27">
        <v>40197.916666666664</v>
      </c>
      <c r="F466" s="19">
        <v>3000</v>
      </c>
      <c r="G466" s="27">
        <v>40440.916666666664</v>
      </c>
      <c r="H466" s="19">
        <v>6699000</v>
      </c>
      <c r="I466" s="27">
        <v>40197.916666666664</v>
      </c>
      <c r="J466" s="19">
        <v>58000</v>
      </c>
      <c r="K466" s="27">
        <v>40440.916666666664</v>
      </c>
      <c r="L466" s="19">
        <v>58000</v>
      </c>
      <c r="M466" s="19"/>
      <c r="N466" s="38">
        <v>40197.916666666664</v>
      </c>
      <c r="O466" s="30">
        <v>759498.92400004773</v>
      </c>
      <c r="P466" s="38">
        <v>40440.916666666664</v>
      </c>
      <c r="Q466" s="30">
        <v>789948.39000082621</v>
      </c>
      <c r="R466" s="38">
        <v>40197.916666666664</v>
      </c>
      <c r="S466" s="30">
        <v>1988000</v>
      </c>
      <c r="T466" s="38">
        <v>40440.916666666664</v>
      </c>
      <c r="U466" s="30">
        <v>2376000</v>
      </c>
      <c r="V466" s="38">
        <v>40197.916666666664</v>
      </c>
      <c r="W466" s="30">
        <v>1020000</v>
      </c>
      <c r="X466" s="38">
        <v>40440.916666666664</v>
      </c>
      <c r="Y466" s="30">
        <v>532000</v>
      </c>
      <c r="AA466" s="42">
        <v>40197.916666666664</v>
      </c>
      <c r="AB466" s="43">
        <v>312.92599999904598</v>
      </c>
      <c r="AC466" s="44">
        <f t="shared" si="42"/>
        <v>1068329.363996743</v>
      </c>
      <c r="AD466" s="42">
        <v>40440.916666666664</v>
      </c>
      <c r="AE466" s="43">
        <v>291.42599999904598</v>
      </c>
      <c r="AF466" s="44">
        <f t="shared" si="43"/>
        <v>994928.36399674299</v>
      </c>
      <c r="AG466" s="42">
        <v>40197.916666666664</v>
      </c>
      <c r="AH466" s="43">
        <v>2413</v>
      </c>
      <c r="AI466" s="44">
        <f t="shared" si="44"/>
        <v>2413000</v>
      </c>
      <c r="AJ466" s="42">
        <v>40440.916666666664</v>
      </c>
      <c r="AK466" s="43">
        <v>2066</v>
      </c>
      <c r="AL466" s="44">
        <f t="shared" si="45"/>
        <v>2066000</v>
      </c>
      <c r="AM466" s="42">
        <v>40197.916666666664</v>
      </c>
      <c r="AN466" s="43">
        <v>1309</v>
      </c>
      <c r="AO466" s="44">
        <f t="shared" si="46"/>
        <v>1309000</v>
      </c>
      <c r="AP466" s="42">
        <v>40440.916666666664</v>
      </c>
      <c r="AQ466" s="43">
        <v>1481</v>
      </c>
      <c r="AR466" s="44">
        <f t="shared" si="47"/>
        <v>1481000</v>
      </c>
    </row>
    <row r="467" spans="1:44" x14ac:dyDescent="0.25">
      <c r="A467" s="27">
        <v>40197.958333333336</v>
      </c>
      <c r="B467" s="19">
        <v>2818629.1259982013</v>
      </c>
      <c r="C467" s="27">
        <v>40440.958333333336</v>
      </c>
      <c r="D467" s="19">
        <v>2741622.9420105838</v>
      </c>
      <c r="E467" s="27">
        <v>40197.958333333336</v>
      </c>
      <c r="F467" s="19">
        <v>4000</v>
      </c>
      <c r="G467" s="27">
        <v>40440.958333333336</v>
      </c>
      <c r="H467" s="19">
        <v>6679000</v>
      </c>
      <c r="I467" s="27">
        <v>40197.958333333336</v>
      </c>
      <c r="J467" s="19">
        <v>57000</v>
      </c>
      <c r="K467" s="27">
        <v>40440.958333333336</v>
      </c>
      <c r="L467" s="19">
        <v>60000</v>
      </c>
      <c r="M467" s="19"/>
      <c r="N467" s="38">
        <v>40197.958333333336</v>
      </c>
      <c r="O467" s="30">
        <v>727793.10599921818</v>
      </c>
      <c r="P467" s="38">
        <v>40440.958333333336</v>
      </c>
      <c r="Q467" s="30">
        <v>765613.39799914649</v>
      </c>
      <c r="R467" s="38">
        <v>40197.958333333336</v>
      </c>
      <c r="S467" s="30">
        <v>2126000</v>
      </c>
      <c r="T467" s="38">
        <v>40440.958333333336</v>
      </c>
      <c r="U467" s="30">
        <v>2165000</v>
      </c>
      <c r="V467" s="38">
        <v>40197.958333333336</v>
      </c>
      <c r="W467" s="30">
        <v>1050000</v>
      </c>
      <c r="X467" s="38">
        <v>40440.958333333336</v>
      </c>
      <c r="Y467" s="30">
        <v>485000</v>
      </c>
      <c r="AA467" s="42">
        <v>40197.958333333336</v>
      </c>
      <c r="AB467" s="43">
        <v>313.09899999946401</v>
      </c>
      <c r="AC467" s="44">
        <f t="shared" si="42"/>
        <v>1068919.9859981702</v>
      </c>
      <c r="AD467" s="42">
        <v>40440.958333333336</v>
      </c>
      <c r="AE467" s="43">
        <v>285.01300000026799</v>
      </c>
      <c r="AF467" s="44">
        <f t="shared" si="43"/>
        <v>973034.38200091489</v>
      </c>
      <c r="AG467" s="42">
        <v>40197.958333333336</v>
      </c>
      <c r="AH467" s="43">
        <v>2424</v>
      </c>
      <c r="AI467" s="44">
        <f t="shared" si="44"/>
        <v>2424000</v>
      </c>
      <c r="AJ467" s="42">
        <v>40440.958333333336</v>
      </c>
      <c r="AK467" s="43">
        <v>2046</v>
      </c>
      <c r="AL467" s="44">
        <f t="shared" si="45"/>
        <v>2046000</v>
      </c>
      <c r="AM467" s="42">
        <v>40197.958333333336</v>
      </c>
      <c r="AN467" s="43">
        <v>1307</v>
      </c>
      <c r="AO467" s="44">
        <f t="shared" si="46"/>
        <v>1307000</v>
      </c>
      <c r="AP467" s="42">
        <v>40440.958333333336</v>
      </c>
      <c r="AQ467" s="43">
        <v>1483</v>
      </c>
      <c r="AR467" s="44">
        <f t="shared" si="47"/>
        <v>1483000</v>
      </c>
    </row>
    <row r="468" spans="1:44" x14ac:dyDescent="0.25">
      <c r="A468" s="27">
        <v>40198</v>
      </c>
      <c r="B468" s="19">
        <v>2822360.627998177</v>
      </c>
      <c r="C468" s="27">
        <v>40441</v>
      </c>
      <c r="D468" s="19">
        <v>2727123.6839995426</v>
      </c>
      <c r="E468" s="27">
        <v>40198</v>
      </c>
      <c r="F468" s="19">
        <v>3000</v>
      </c>
      <c r="G468" s="27">
        <v>40441</v>
      </c>
      <c r="H468" s="19">
        <v>6611000</v>
      </c>
      <c r="I468" s="27">
        <v>40198</v>
      </c>
      <c r="J468" s="19">
        <v>58000</v>
      </c>
      <c r="K468" s="27">
        <v>40441</v>
      </c>
      <c r="L468" s="19">
        <v>61000</v>
      </c>
      <c r="M468" s="19"/>
      <c r="N468" s="38">
        <v>40198</v>
      </c>
      <c r="O468" s="30">
        <v>727864.80000063847</v>
      </c>
      <c r="P468" s="38">
        <v>40441</v>
      </c>
      <c r="Q468" s="30">
        <v>740790.20400011272</v>
      </c>
      <c r="R468" s="38">
        <v>40198</v>
      </c>
      <c r="S468" s="30">
        <v>2075000</v>
      </c>
      <c r="T468" s="38">
        <v>40441</v>
      </c>
      <c r="U468" s="30">
        <v>2102000</v>
      </c>
      <c r="V468" s="38">
        <v>40198</v>
      </c>
      <c r="W468" s="30">
        <v>1020000</v>
      </c>
      <c r="X468" s="38">
        <v>40441</v>
      </c>
      <c r="Y468" s="30">
        <v>496000</v>
      </c>
      <c r="AA468" s="42">
        <v>40198</v>
      </c>
      <c r="AB468" s="43">
        <v>314.77200000174298</v>
      </c>
      <c r="AC468" s="44">
        <f t="shared" si="42"/>
        <v>1074631.6080059505</v>
      </c>
      <c r="AD468" s="42">
        <v>40441</v>
      </c>
      <c r="AE468" s="43">
        <v>280.01500000059599</v>
      </c>
      <c r="AF468" s="44">
        <f t="shared" si="43"/>
        <v>955971.21000203467</v>
      </c>
      <c r="AG468" s="42">
        <v>40198</v>
      </c>
      <c r="AH468" s="43">
        <v>2439</v>
      </c>
      <c r="AI468" s="44">
        <f t="shared" si="44"/>
        <v>2439000</v>
      </c>
      <c r="AJ468" s="42">
        <v>40441</v>
      </c>
      <c r="AK468" s="43">
        <v>2015</v>
      </c>
      <c r="AL468" s="44">
        <f t="shared" si="45"/>
        <v>2015000</v>
      </c>
      <c r="AM468" s="42">
        <v>40198</v>
      </c>
      <c r="AN468" s="43">
        <v>1308</v>
      </c>
      <c r="AO468" s="44">
        <f t="shared" si="46"/>
        <v>1308000</v>
      </c>
      <c r="AP468" s="42">
        <v>40441</v>
      </c>
      <c r="AQ468" s="43">
        <v>1500</v>
      </c>
      <c r="AR468" s="44">
        <f t="shared" si="47"/>
        <v>1500000</v>
      </c>
    </row>
    <row r="469" spans="1:44" x14ac:dyDescent="0.25">
      <c r="A469" s="27">
        <v>40198.041666666664</v>
      </c>
      <c r="B469" s="19">
        <v>2793464.5319960667</v>
      </c>
      <c r="C469" s="27">
        <v>40441.041666666664</v>
      </c>
      <c r="D469" s="19">
        <v>2708916.8220007885</v>
      </c>
      <c r="E469" s="27">
        <v>40198.041666666664</v>
      </c>
      <c r="F469" s="19">
        <v>3000</v>
      </c>
      <c r="G469" s="27">
        <v>40441.041666666664</v>
      </c>
      <c r="H469" s="19">
        <v>6509000</v>
      </c>
      <c r="I469" s="27">
        <v>40198.041666666664</v>
      </c>
      <c r="J469" s="19">
        <v>58000</v>
      </c>
      <c r="K469" s="27">
        <v>40441.041666666664</v>
      </c>
      <c r="L469" s="19">
        <v>61000</v>
      </c>
      <c r="M469" s="19"/>
      <c r="N469" s="38">
        <v>40198.041666666664</v>
      </c>
      <c r="O469" s="30">
        <v>712167.22799984983</v>
      </c>
      <c r="P469" s="38">
        <v>40441.041666666664</v>
      </c>
      <c r="Q469" s="30">
        <v>737164.53600039263</v>
      </c>
      <c r="R469" s="38">
        <v>40198.041666666664</v>
      </c>
      <c r="S469" s="30">
        <v>2130000</v>
      </c>
      <c r="T469" s="38">
        <v>40441.041666666664</v>
      </c>
      <c r="U469" s="30">
        <v>2087000</v>
      </c>
      <c r="V469" s="38">
        <v>40198.041666666664</v>
      </c>
      <c r="W469" s="30">
        <v>1016000</v>
      </c>
      <c r="X469" s="38">
        <v>40441.041666666664</v>
      </c>
      <c r="Y469" s="30">
        <v>492000</v>
      </c>
      <c r="AA469" s="42">
        <v>40198.041666666664</v>
      </c>
      <c r="AB469" s="43">
        <v>313.66399999894202</v>
      </c>
      <c r="AC469" s="44">
        <f t="shared" si="42"/>
        <v>1070848.895996388</v>
      </c>
      <c r="AD469" s="42">
        <v>40441.041666666664</v>
      </c>
      <c r="AE469" s="43">
        <v>277.81599999964197</v>
      </c>
      <c r="AF469" s="44">
        <f t="shared" si="43"/>
        <v>948463.82399877766</v>
      </c>
      <c r="AG469" s="42">
        <v>40198.041666666664</v>
      </c>
      <c r="AH469" s="43">
        <v>2422</v>
      </c>
      <c r="AI469" s="44">
        <f t="shared" si="44"/>
        <v>2422000</v>
      </c>
      <c r="AJ469" s="42">
        <v>40441.041666666664</v>
      </c>
      <c r="AK469" s="43">
        <v>2017</v>
      </c>
      <c r="AL469" s="44">
        <f t="shared" si="45"/>
        <v>2017000</v>
      </c>
      <c r="AM469" s="42">
        <v>40198.041666666664</v>
      </c>
      <c r="AN469" s="43">
        <v>1319</v>
      </c>
      <c r="AO469" s="44">
        <f t="shared" si="46"/>
        <v>1319000</v>
      </c>
      <c r="AP469" s="42">
        <v>40441.041666666664</v>
      </c>
      <c r="AQ469" s="43">
        <v>1506</v>
      </c>
      <c r="AR469" s="44">
        <f t="shared" si="47"/>
        <v>1506000</v>
      </c>
    </row>
    <row r="470" spans="1:44" x14ac:dyDescent="0.25">
      <c r="A470" s="27">
        <v>40198.083333333336</v>
      </c>
      <c r="B470" s="19">
        <v>2773038.5699968389</v>
      </c>
      <c r="C470" s="27">
        <v>40441.083333333336</v>
      </c>
      <c r="D470" s="19">
        <v>2691635.1539994776</v>
      </c>
      <c r="E470" s="27">
        <v>40198.083333333336</v>
      </c>
      <c r="F470" s="19">
        <v>4000</v>
      </c>
      <c r="G470" s="27">
        <v>40441.083333333336</v>
      </c>
      <c r="H470" s="19">
        <v>6486000</v>
      </c>
      <c r="I470" s="27">
        <v>40198.083333333336</v>
      </c>
      <c r="J470" s="19">
        <v>58000</v>
      </c>
      <c r="K470" s="27">
        <v>40441.083333333336</v>
      </c>
      <c r="L470" s="19">
        <v>61000</v>
      </c>
      <c r="M470" s="19"/>
      <c r="N470" s="38">
        <v>40198.083333333336</v>
      </c>
      <c r="O470" s="30">
        <v>724829.75399995572</v>
      </c>
      <c r="P470" s="38">
        <v>40441.083333333336</v>
      </c>
      <c r="Q470" s="30">
        <v>729462.55200021504</v>
      </c>
      <c r="R470" s="38">
        <v>40198.083333333336</v>
      </c>
      <c r="S470" s="30">
        <v>2065000</v>
      </c>
      <c r="T470" s="38">
        <v>40441.083333333336</v>
      </c>
      <c r="U470" s="30">
        <v>2063000</v>
      </c>
      <c r="V470" s="38">
        <v>40198.083333333336</v>
      </c>
      <c r="W470" s="30">
        <v>1032000</v>
      </c>
      <c r="X470" s="38">
        <v>40441.083333333336</v>
      </c>
      <c r="Y470" s="30">
        <v>492000</v>
      </c>
      <c r="AA470" s="42">
        <v>40198.083333333336</v>
      </c>
      <c r="AB470" s="43">
        <v>315.58300000056602</v>
      </c>
      <c r="AC470" s="44">
        <f t="shared" si="42"/>
        <v>1077400.3620019325</v>
      </c>
      <c r="AD470" s="42">
        <v>40441.083333333336</v>
      </c>
      <c r="AE470" s="43">
        <v>275.83799999952299</v>
      </c>
      <c r="AF470" s="44">
        <f t="shared" si="43"/>
        <v>941710.9319983715</v>
      </c>
      <c r="AG470" s="42">
        <v>40198.083333333336</v>
      </c>
      <c r="AH470" s="43">
        <v>2421</v>
      </c>
      <c r="AI470" s="44">
        <f t="shared" si="44"/>
        <v>2421000</v>
      </c>
      <c r="AJ470" s="42">
        <v>40441.083333333336</v>
      </c>
      <c r="AK470" s="43">
        <v>2008</v>
      </c>
      <c r="AL470" s="44">
        <f t="shared" si="45"/>
        <v>2008000</v>
      </c>
      <c r="AM470" s="42">
        <v>40198.083333333336</v>
      </c>
      <c r="AN470" s="43">
        <v>1344</v>
      </c>
      <c r="AO470" s="44">
        <f t="shared" si="46"/>
        <v>1344000</v>
      </c>
      <c r="AP470" s="42">
        <v>40441.083333333336</v>
      </c>
      <c r="AQ470" s="43">
        <v>1510</v>
      </c>
      <c r="AR470" s="44">
        <f t="shared" si="47"/>
        <v>1510000</v>
      </c>
    </row>
    <row r="471" spans="1:44" x14ac:dyDescent="0.25">
      <c r="A471" s="27">
        <v>40198.125</v>
      </c>
      <c r="B471" s="19">
        <v>2795335.4040042502</v>
      </c>
      <c r="C471" s="27">
        <v>40441.125</v>
      </c>
      <c r="D471" s="19">
        <v>2705513.0640008771</v>
      </c>
      <c r="E471" s="27">
        <v>40198.125</v>
      </c>
      <c r="F471" s="19">
        <v>3000</v>
      </c>
      <c r="G471" s="27">
        <v>40441.125</v>
      </c>
      <c r="H471" s="19">
        <v>6351000</v>
      </c>
      <c r="I471" s="27">
        <v>40198.125</v>
      </c>
      <c r="J471" s="19">
        <v>59000</v>
      </c>
      <c r="K471" s="27">
        <v>40441.125</v>
      </c>
      <c r="L471" s="19">
        <v>65000</v>
      </c>
      <c r="M471" s="19"/>
      <c r="N471" s="38">
        <v>40198.125</v>
      </c>
      <c r="O471" s="30">
        <v>697934.26199986343</v>
      </c>
      <c r="P471" s="38">
        <v>40441.125</v>
      </c>
      <c r="Q471" s="30">
        <v>724092.32999911241</v>
      </c>
      <c r="R471" s="38">
        <v>40198.125</v>
      </c>
      <c r="S471" s="30">
        <v>1976000</v>
      </c>
      <c r="T471" s="38">
        <v>40441.125</v>
      </c>
      <c r="U471" s="30">
        <v>1931000</v>
      </c>
      <c r="V471" s="38">
        <v>40198.125</v>
      </c>
      <c r="W471" s="30">
        <v>1033000</v>
      </c>
      <c r="X471" s="38">
        <v>40441.125</v>
      </c>
      <c r="Y471" s="30">
        <v>506000</v>
      </c>
      <c r="AA471" s="42">
        <v>40198.125</v>
      </c>
      <c r="AB471" s="43">
        <v>315.62899999879301</v>
      </c>
      <c r="AC471" s="44">
        <f t="shared" si="42"/>
        <v>1077557.4059958793</v>
      </c>
      <c r="AD471" s="42">
        <v>40441.125</v>
      </c>
      <c r="AE471" s="43">
        <v>273.49199999868898</v>
      </c>
      <c r="AF471" s="44">
        <f t="shared" si="43"/>
        <v>933701.68799552415</v>
      </c>
      <c r="AG471" s="42">
        <v>40198.125</v>
      </c>
      <c r="AH471" s="43">
        <v>2380</v>
      </c>
      <c r="AI471" s="44">
        <f t="shared" si="44"/>
        <v>2380000</v>
      </c>
      <c r="AJ471" s="42">
        <v>40441.125</v>
      </c>
      <c r="AK471" s="43">
        <v>1999</v>
      </c>
      <c r="AL471" s="44">
        <f t="shared" si="45"/>
        <v>1999000</v>
      </c>
      <c r="AM471" s="42">
        <v>40198.125</v>
      </c>
      <c r="AN471" s="43">
        <v>1329</v>
      </c>
      <c r="AO471" s="44">
        <f t="shared" si="46"/>
        <v>1329000</v>
      </c>
      <c r="AP471" s="42">
        <v>40441.125</v>
      </c>
      <c r="AQ471" s="43">
        <v>1501</v>
      </c>
      <c r="AR471" s="44">
        <f t="shared" si="47"/>
        <v>1501000</v>
      </c>
    </row>
    <row r="472" spans="1:44" x14ac:dyDescent="0.25">
      <c r="A472" s="27">
        <v>40198.166666666664</v>
      </c>
      <c r="B472" s="19">
        <v>2790272.4419958759</v>
      </c>
      <c r="C472" s="27">
        <v>40441.166666666664</v>
      </c>
      <c r="D472" s="19">
        <v>2688340.643995217</v>
      </c>
      <c r="E472" s="27">
        <v>40198.166666666664</v>
      </c>
      <c r="F472" s="19">
        <v>4000</v>
      </c>
      <c r="G472" s="27">
        <v>40441.166666666664</v>
      </c>
      <c r="H472" s="19">
        <v>6280000</v>
      </c>
      <c r="I472" s="27">
        <v>40198.166666666664</v>
      </c>
      <c r="J472" s="19">
        <v>57000</v>
      </c>
      <c r="K472" s="27">
        <v>40441.166666666664</v>
      </c>
      <c r="L472" s="19">
        <v>66000</v>
      </c>
      <c r="M472" s="19"/>
      <c r="N472" s="38">
        <v>40198.166666666664</v>
      </c>
      <c r="O472" s="30">
        <v>700764.46800035506</v>
      </c>
      <c r="P472" s="38">
        <v>40441.166666666664</v>
      </c>
      <c r="Q472" s="30">
        <v>744426.11399992148</v>
      </c>
      <c r="R472" s="38">
        <v>40198.166666666664</v>
      </c>
      <c r="S472" s="30">
        <v>1832000</v>
      </c>
      <c r="T472" s="38">
        <v>40441.166666666664</v>
      </c>
      <c r="U472" s="30">
        <v>2261000</v>
      </c>
      <c r="V472" s="38">
        <v>40198.166666666664</v>
      </c>
      <c r="W472" s="30">
        <v>973000</v>
      </c>
      <c r="X472" s="38">
        <v>40441.166666666664</v>
      </c>
      <c r="Y472" s="30">
        <v>623000</v>
      </c>
      <c r="AA472" s="42">
        <v>40198.166666666664</v>
      </c>
      <c r="AB472" s="43">
        <v>312.37100000120699</v>
      </c>
      <c r="AC472" s="44">
        <f t="shared" si="42"/>
        <v>1066434.5940041207</v>
      </c>
      <c r="AD472" s="42">
        <v>40441.166666666664</v>
      </c>
      <c r="AE472" s="43">
        <v>272.82500000298</v>
      </c>
      <c r="AF472" s="44">
        <f t="shared" si="43"/>
        <v>931424.5500101737</v>
      </c>
      <c r="AG472" s="42">
        <v>40198.166666666664</v>
      </c>
      <c r="AH472" s="43">
        <v>2364</v>
      </c>
      <c r="AI472" s="44">
        <f t="shared" si="44"/>
        <v>2364000</v>
      </c>
      <c r="AJ472" s="42">
        <v>40441.166666666664</v>
      </c>
      <c r="AK472" s="43">
        <v>1982</v>
      </c>
      <c r="AL472" s="44">
        <f t="shared" si="45"/>
        <v>1982000</v>
      </c>
      <c r="AM472" s="42">
        <v>40198.166666666664</v>
      </c>
      <c r="AN472" s="43">
        <v>1386</v>
      </c>
      <c r="AO472" s="44">
        <f t="shared" si="46"/>
        <v>1386000</v>
      </c>
      <c r="AP472" s="42">
        <v>40441.166666666664</v>
      </c>
      <c r="AQ472" s="43">
        <v>1503</v>
      </c>
      <c r="AR472" s="44">
        <f t="shared" si="47"/>
        <v>1503000</v>
      </c>
    </row>
    <row r="473" spans="1:44" x14ac:dyDescent="0.25">
      <c r="A473" s="27">
        <v>40198.208333333336</v>
      </c>
      <c r="B473" s="19">
        <v>2785916.1780063668</v>
      </c>
      <c r="C473" s="27">
        <v>40441.208333333336</v>
      </c>
      <c r="D473" s="19">
        <v>2695731.953996934</v>
      </c>
      <c r="E473" s="27">
        <v>40198.208333333336</v>
      </c>
      <c r="F473" s="19">
        <v>3000</v>
      </c>
      <c r="G473" s="27">
        <v>40441.208333333336</v>
      </c>
      <c r="H473" s="19">
        <v>6199000</v>
      </c>
      <c r="I473" s="27">
        <v>40198.208333333336</v>
      </c>
      <c r="J473" s="19">
        <v>60000</v>
      </c>
      <c r="K473" s="27">
        <v>40441.208333333336</v>
      </c>
      <c r="L473" s="19">
        <v>67000</v>
      </c>
      <c r="M473" s="19"/>
      <c r="N473" s="38">
        <v>40198.208333333336</v>
      </c>
      <c r="O473" s="30">
        <v>702410.01599902706</v>
      </c>
      <c r="P473" s="38">
        <v>40441.208333333336</v>
      </c>
      <c r="Q473" s="30">
        <v>737628.84000018775</v>
      </c>
      <c r="R473" s="38">
        <v>40198.208333333336</v>
      </c>
      <c r="S473" s="30">
        <v>1940000</v>
      </c>
      <c r="T473" s="38">
        <v>40441.208333333336</v>
      </c>
      <c r="U473" s="30">
        <v>2057000</v>
      </c>
      <c r="V473" s="38">
        <v>40198.208333333336</v>
      </c>
      <c r="W473" s="30">
        <v>1103000</v>
      </c>
      <c r="X473" s="38">
        <v>40441.208333333336</v>
      </c>
      <c r="Y473" s="30">
        <v>520000</v>
      </c>
      <c r="AA473" s="42">
        <v>40198.208333333336</v>
      </c>
      <c r="AB473" s="43">
        <v>311.01599999889697</v>
      </c>
      <c r="AC473" s="44">
        <f t="shared" si="42"/>
        <v>1061808.6239962343</v>
      </c>
      <c r="AD473" s="42">
        <v>40441.208333333336</v>
      </c>
      <c r="AE473" s="43">
        <v>272.89199999719898</v>
      </c>
      <c r="AF473" s="44">
        <f t="shared" si="43"/>
        <v>931653.28799043735</v>
      </c>
      <c r="AG473" s="42">
        <v>40198.208333333336</v>
      </c>
      <c r="AH473" s="43">
        <v>2323</v>
      </c>
      <c r="AI473" s="44">
        <f t="shared" si="44"/>
        <v>2323000</v>
      </c>
      <c r="AJ473" s="42">
        <v>40441.208333333336</v>
      </c>
      <c r="AK473" s="43">
        <v>2000</v>
      </c>
      <c r="AL473" s="44">
        <f t="shared" si="45"/>
        <v>2000000</v>
      </c>
      <c r="AM473" s="42">
        <v>40198.208333333336</v>
      </c>
      <c r="AN473" s="43">
        <v>1354</v>
      </c>
      <c r="AO473" s="44">
        <f t="shared" si="46"/>
        <v>1354000</v>
      </c>
      <c r="AP473" s="42">
        <v>40441.208333333336</v>
      </c>
      <c r="AQ473" s="43">
        <v>1518</v>
      </c>
      <c r="AR473" s="44">
        <f t="shared" si="47"/>
        <v>1518000</v>
      </c>
    </row>
    <row r="474" spans="1:44" x14ac:dyDescent="0.25">
      <c r="A474" s="27">
        <v>40198.25</v>
      </c>
      <c r="B474" s="19">
        <v>2790125.6399940699</v>
      </c>
      <c r="C474" s="27">
        <v>40441.25</v>
      </c>
      <c r="D474" s="19">
        <v>2696575.2119968454</v>
      </c>
      <c r="E474" s="27">
        <v>40198.25</v>
      </c>
      <c r="F474" s="19">
        <v>3000</v>
      </c>
      <c r="G474" s="27">
        <v>40441.25</v>
      </c>
      <c r="H474" s="19">
        <v>6162000</v>
      </c>
      <c r="I474" s="27">
        <v>40198.25</v>
      </c>
      <c r="J474" s="19">
        <v>58000</v>
      </c>
      <c r="K474" s="27">
        <v>40441.25</v>
      </c>
      <c r="L474" s="19">
        <v>67000</v>
      </c>
      <c r="M474" s="19"/>
      <c r="N474" s="38">
        <v>40198.25</v>
      </c>
      <c r="O474" s="30">
        <v>701221.9440006247</v>
      </c>
      <c r="P474" s="38">
        <v>40441.25</v>
      </c>
      <c r="Q474" s="30">
        <v>723054.4740006862</v>
      </c>
      <c r="R474" s="38">
        <v>40198.25</v>
      </c>
      <c r="S474" s="30">
        <v>1914000</v>
      </c>
      <c r="T474" s="38">
        <v>40441.25</v>
      </c>
      <c r="U474" s="30">
        <v>1991000</v>
      </c>
      <c r="V474" s="38">
        <v>40198.25</v>
      </c>
      <c r="W474" s="30">
        <v>1088000</v>
      </c>
      <c r="X474" s="38">
        <v>40441.25</v>
      </c>
      <c r="Y474" s="30">
        <v>497000</v>
      </c>
      <c r="AA474" s="42">
        <v>40198.25</v>
      </c>
      <c r="AB474" s="43">
        <v>310.45399999991099</v>
      </c>
      <c r="AC474" s="44">
        <f t="shared" si="42"/>
        <v>1059889.9559996962</v>
      </c>
      <c r="AD474" s="42">
        <v>40441.25</v>
      </c>
      <c r="AE474" s="43">
        <v>272.18700000271201</v>
      </c>
      <c r="AF474" s="44">
        <f t="shared" si="43"/>
        <v>929246.41800925881</v>
      </c>
      <c r="AG474" s="42">
        <v>40198.25</v>
      </c>
      <c r="AH474" s="43">
        <v>2341</v>
      </c>
      <c r="AI474" s="44">
        <f t="shared" si="44"/>
        <v>2341000</v>
      </c>
      <c r="AJ474" s="42">
        <v>40441.25</v>
      </c>
      <c r="AK474" s="43">
        <v>1975</v>
      </c>
      <c r="AL474" s="44">
        <f t="shared" si="45"/>
        <v>1975000</v>
      </c>
      <c r="AM474" s="42">
        <v>40198.25</v>
      </c>
      <c r="AN474" s="43">
        <v>1345</v>
      </c>
      <c r="AO474" s="44">
        <f t="shared" si="46"/>
        <v>1345000</v>
      </c>
      <c r="AP474" s="42">
        <v>40441.25</v>
      </c>
      <c r="AQ474" s="43">
        <v>1515</v>
      </c>
      <c r="AR474" s="44">
        <f t="shared" si="47"/>
        <v>1515000</v>
      </c>
    </row>
    <row r="475" spans="1:44" x14ac:dyDescent="0.25">
      <c r="A475" s="27">
        <v>40198.291666666664</v>
      </c>
      <c r="B475" s="19">
        <v>2888462.4959996487</v>
      </c>
      <c r="C475" s="27">
        <v>40441.291666666664</v>
      </c>
      <c r="D475" s="19">
        <v>2786110.7760088528</v>
      </c>
      <c r="E475" s="27">
        <v>40198.291666666664</v>
      </c>
      <c r="F475" s="19">
        <v>3000</v>
      </c>
      <c r="G475" s="27">
        <v>40441.291666666664</v>
      </c>
      <c r="H475" s="19">
        <v>6088000</v>
      </c>
      <c r="I475" s="27">
        <v>40198.291666666664</v>
      </c>
      <c r="J475" s="19">
        <v>57000</v>
      </c>
      <c r="K475" s="27">
        <v>40441.291666666664</v>
      </c>
      <c r="L475" s="19">
        <v>66000</v>
      </c>
      <c r="M475" s="19"/>
      <c r="N475" s="38">
        <v>40198.291666666664</v>
      </c>
      <c r="O475" s="30">
        <v>748345.38600007514</v>
      </c>
      <c r="P475" s="38">
        <v>40441.291666666664</v>
      </c>
      <c r="Q475" s="30">
        <v>772386.77399973373</v>
      </c>
      <c r="R475" s="38">
        <v>40198.291666666664</v>
      </c>
      <c r="S475" s="30">
        <v>2040000</v>
      </c>
      <c r="T475" s="38">
        <v>40441.291666666664</v>
      </c>
      <c r="U475" s="30">
        <v>2444000</v>
      </c>
      <c r="V475" s="38">
        <v>40198.291666666664</v>
      </c>
      <c r="W475" s="30">
        <v>1079000</v>
      </c>
      <c r="X475" s="38">
        <v>40441.291666666664</v>
      </c>
      <c r="Y475" s="30">
        <v>571000</v>
      </c>
      <c r="AA475" s="42">
        <v>40198.291666666664</v>
      </c>
      <c r="AB475" s="43">
        <v>315.61299999989598</v>
      </c>
      <c r="AC475" s="44">
        <f t="shared" si="42"/>
        <v>1077502.7819996448</v>
      </c>
      <c r="AD475" s="42">
        <v>40441.291666666664</v>
      </c>
      <c r="AE475" s="43">
        <v>279.56599999964197</v>
      </c>
      <c r="AF475" s="44">
        <f t="shared" si="43"/>
        <v>954438.32399877766</v>
      </c>
      <c r="AG475" s="42">
        <v>40198.291666666664</v>
      </c>
      <c r="AH475" s="43">
        <v>2354</v>
      </c>
      <c r="AI475" s="44">
        <f t="shared" si="44"/>
        <v>2354000</v>
      </c>
      <c r="AJ475" s="42">
        <v>40441.291666666664</v>
      </c>
      <c r="AK475" s="43">
        <v>1968</v>
      </c>
      <c r="AL475" s="44">
        <f t="shared" si="45"/>
        <v>1968000</v>
      </c>
      <c r="AM475" s="42">
        <v>40198.291666666664</v>
      </c>
      <c r="AN475" s="43">
        <v>1342</v>
      </c>
      <c r="AO475" s="44">
        <f t="shared" si="46"/>
        <v>1342000</v>
      </c>
      <c r="AP475" s="42">
        <v>40441.291666666664</v>
      </c>
      <c r="AQ475" s="43">
        <v>1536</v>
      </c>
      <c r="AR475" s="44">
        <f t="shared" si="47"/>
        <v>1536000</v>
      </c>
    </row>
    <row r="476" spans="1:44" x14ac:dyDescent="0.25">
      <c r="A476" s="27">
        <v>40198.333333333336</v>
      </c>
      <c r="B476" s="19">
        <v>2916365.118007828</v>
      </c>
      <c r="C476" s="27">
        <v>40441.333333333336</v>
      </c>
      <c r="D476" s="19">
        <v>2786926.7220011065</v>
      </c>
      <c r="E476" s="27">
        <v>40198.333333333336</v>
      </c>
      <c r="F476" s="19">
        <v>1000</v>
      </c>
      <c r="G476" s="27">
        <v>40441.333333333336</v>
      </c>
      <c r="H476" s="19">
        <v>6471000</v>
      </c>
      <c r="I476" s="27">
        <v>40198.333333333336</v>
      </c>
      <c r="J476" s="19">
        <v>57000</v>
      </c>
      <c r="K476" s="27">
        <v>40441.333333333336</v>
      </c>
      <c r="L476" s="19">
        <v>81000</v>
      </c>
      <c r="M476" s="19"/>
      <c r="N476" s="38">
        <v>40198.333333333336</v>
      </c>
      <c r="O476" s="30">
        <v>790470.73199980194</v>
      </c>
      <c r="P476" s="38">
        <v>40441.333333333336</v>
      </c>
      <c r="Q476" s="30">
        <v>795479.06999962113</v>
      </c>
      <c r="R476" s="38">
        <v>40198.333333333336</v>
      </c>
      <c r="S476" s="30">
        <v>2218000</v>
      </c>
      <c r="T476" s="38">
        <v>40441.333333333336</v>
      </c>
      <c r="U476" s="30">
        <v>2451000</v>
      </c>
      <c r="V476" s="38">
        <v>40198.333333333336</v>
      </c>
      <c r="W476" s="30">
        <v>1147000</v>
      </c>
      <c r="X476" s="38">
        <v>40441.333333333336</v>
      </c>
      <c r="Y476" s="30">
        <v>569000</v>
      </c>
      <c r="AA476" s="42">
        <v>40198.333333333336</v>
      </c>
      <c r="AB476" s="43">
        <v>334.539000000805</v>
      </c>
      <c r="AC476" s="44">
        <f t="shared" si="42"/>
        <v>1142116.1460027483</v>
      </c>
      <c r="AD476" s="42">
        <v>40441.333333333336</v>
      </c>
      <c r="AE476" s="43">
        <v>297.67899999767502</v>
      </c>
      <c r="AF476" s="44">
        <f t="shared" si="43"/>
        <v>1016276.1059920625</v>
      </c>
      <c r="AG476" s="42">
        <v>40200.166666666664</v>
      </c>
      <c r="AH476" s="43" t="s">
        <v>9</v>
      </c>
      <c r="AI476" s="44" t="e">
        <f t="shared" si="44"/>
        <v>#VALUE!</v>
      </c>
      <c r="AJ476" s="42">
        <v>40441.333333333336</v>
      </c>
      <c r="AK476" s="43">
        <v>1994</v>
      </c>
      <c r="AL476" s="44">
        <f t="shared" si="45"/>
        <v>1994000</v>
      </c>
      <c r="AM476" s="42">
        <v>40200.166666666664</v>
      </c>
      <c r="AN476" s="43" t="s">
        <v>9</v>
      </c>
      <c r="AO476" s="44" t="e">
        <f t="shared" si="46"/>
        <v>#VALUE!</v>
      </c>
      <c r="AP476" s="42">
        <v>40441.333333333336</v>
      </c>
      <c r="AQ476" s="43">
        <v>1531</v>
      </c>
      <c r="AR476" s="44">
        <f t="shared" si="47"/>
        <v>1531000</v>
      </c>
    </row>
    <row r="477" spans="1:44" x14ac:dyDescent="0.25">
      <c r="A477" s="27">
        <v>40198.375</v>
      </c>
      <c r="B477" s="19">
        <v>3009212.2619947013</v>
      </c>
      <c r="C477" s="27">
        <v>40441.375</v>
      </c>
      <c r="D477" s="19">
        <v>2881945.1699993</v>
      </c>
      <c r="E477" s="27">
        <v>40198.375</v>
      </c>
      <c r="F477" s="19">
        <v>1000</v>
      </c>
      <c r="G477" s="27">
        <v>40441.375</v>
      </c>
      <c r="H477" s="19">
        <v>6404000</v>
      </c>
      <c r="I477" s="27">
        <v>40198.375</v>
      </c>
      <c r="J477" s="19">
        <v>62000</v>
      </c>
      <c r="K477" s="27">
        <v>40441.375</v>
      </c>
      <c r="L477" s="19">
        <v>116000</v>
      </c>
      <c r="M477" s="19"/>
      <c r="N477" s="38">
        <v>40198.375</v>
      </c>
      <c r="O477" s="30">
        <v>864807.16800051217</v>
      </c>
      <c r="P477" s="38">
        <v>40441.375</v>
      </c>
      <c r="Q477" s="30">
        <v>905932.21200161485</v>
      </c>
      <c r="R477" s="38">
        <v>40198.375</v>
      </c>
      <c r="S477" s="30">
        <v>2339000</v>
      </c>
      <c r="T477" s="38">
        <v>40441.375</v>
      </c>
      <c r="U477" s="30">
        <v>2736000</v>
      </c>
      <c r="V477" s="38">
        <v>40198.375</v>
      </c>
      <c r="W477" s="30">
        <v>1135000</v>
      </c>
      <c r="X477" s="38">
        <v>40441.375</v>
      </c>
      <c r="Y477" s="30">
        <v>560000</v>
      </c>
      <c r="AA477" s="42">
        <v>40198.375</v>
      </c>
      <c r="AB477" s="43">
        <v>358.433000000194</v>
      </c>
      <c r="AC477" s="44">
        <f t="shared" si="42"/>
        <v>1223690.2620006623</v>
      </c>
      <c r="AD477" s="42">
        <v>40441.375</v>
      </c>
      <c r="AE477" s="43">
        <v>338.64499999955302</v>
      </c>
      <c r="AF477" s="44">
        <f t="shared" si="43"/>
        <v>1156134.0299984741</v>
      </c>
      <c r="AG477" s="42">
        <v>40200.208333333336</v>
      </c>
      <c r="AH477" s="43">
        <v>1767</v>
      </c>
      <c r="AI477" s="44">
        <f t="shared" si="44"/>
        <v>1767000</v>
      </c>
      <c r="AJ477" s="42">
        <v>40441.375</v>
      </c>
      <c r="AK477" s="43">
        <v>2027</v>
      </c>
      <c r="AL477" s="44">
        <f t="shared" si="45"/>
        <v>2027000</v>
      </c>
      <c r="AM477" s="42">
        <v>40200.208333333336</v>
      </c>
      <c r="AN477" s="43">
        <v>1251</v>
      </c>
      <c r="AO477" s="44">
        <f t="shared" si="46"/>
        <v>1251000</v>
      </c>
      <c r="AP477" s="42">
        <v>40441.375</v>
      </c>
      <c r="AQ477" s="43">
        <v>1448</v>
      </c>
      <c r="AR477" s="44">
        <f t="shared" si="47"/>
        <v>1448000</v>
      </c>
    </row>
    <row r="478" spans="1:44" x14ac:dyDescent="0.25">
      <c r="A478" s="27">
        <v>40198.416666666664</v>
      </c>
      <c r="B478" s="19">
        <v>3166109.4600008433</v>
      </c>
      <c r="C478" s="27">
        <v>40441.416666666664</v>
      </c>
      <c r="D478" s="19">
        <v>3046482.8999907784</v>
      </c>
      <c r="E478" s="27">
        <v>40198.416666666664</v>
      </c>
      <c r="F478" s="19">
        <v>1000</v>
      </c>
      <c r="G478" s="27">
        <v>40441.416666666664</v>
      </c>
      <c r="H478" s="19">
        <v>6784000</v>
      </c>
      <c r="I478" s="27">
        <v>40198.416666666664</v>
      </c>
      <c r="J478" s="19">
        <v>70000</v>
      </c>
      <c r="K478" s="27">
        <v>40441.416666666664</v>
      </c>
      <c r="L478" s="19">
        <v>117000</v>
      </c>
      <c r="M478" s="19"/>
      <c r="N478" s="38">
        <v>40198.416666666664</v>
      </c>
      <c r="O478" s="30">
        <v>935381.37599979166</v>
      </c>
      <c r="P478" s="38">
        <v>40441.416666666664</v>
      </c>
      <c r="Q478" s="30">
        <v>973358.71199843648</v>
      </c>
      <c r="R478" s="38">
        <v>40198.416666666664</v>
      </c>
      <c r="S478" s="30">
        <v>2258000</v>
      </c>
      <c r="T478" s="38">
        <v>40441.416666666664</v>
      </c>
      <c r="U478" s="30">
        <v>2811000</v>
      </c>
      <c r="V478" s="38">
        <v>40198.416666666664</v>
      </c>
      <c r="W478" s="30">
        <v>1079000</v>
      </c>
      <c r="X478" s="38">
        <v>40441.416666666664</v>
      </c>
      <c r="Y478" s="30">
        <v>548000</v>
      </c>
      <c r="AA478" s="42">
        <v>40198.416666666664</v>
      </c>
      <c r="AB478" s="43">
        <v>374.64100000076002</v>
      </c>
      <c r="AC478" s="44">
        <f t="shared" si="42"/>
        <v>1279024.3740025947</v>
      </c>
      <c r="AD478" s="42">
        <v>40441.416666666664</v>
      </c>
      <c r="AE478" s="43">
        <v>370.74800000339701</v>
      </c>
      <c r="AF478" s="44">
        <f t="shared" si="43"/>
        <v>1265733.6720115973</v>
      </c>
      <c r="AG478" s="42">
        <v>40200.25</v>
      </c>
      <c r="AH478" s="43">
        <v>1782</v>
      </c>
      <c r="AI478" s="44">
        <f t="shared" si="44"/>
        <v>1782000</v>
      </c>
      <c r="AJ478" s="42">
        <v>40441.416666666664</v>
      </c>
      <c r="AK478" s="43">
        <v>2082</v>
      </c>
      <c r="AL478" s="44">
        <f t="shared" si="45"/>
        <v>2082000</v>
      </c>
      <c r="AM478" s="42">
        <v>40200.25</v>
      </c>
      <c r="AN478" s="43">
        <v>1286</v>
      </c>
      <c r="AO478" s="44">
        <f t="shared" si="46"/>
        <v>1286000</v>
      </c>
      <c r="AP478" s="42">
        <v>40441.416666666664</v>
      </c>
      <c r="AQ478" s="43">
        <v>1306</v>
      </c>
      <c r="AR478" s="44">
        <f t="shared" si="47"/>
        <v>1306000</v>
      </c>
    </row>
    <row r="479" spans="1:44" x14ac:dyDescent="0.25">
      <c r="A479" s="27">
        <v>40198.458333333336</v>
      </c>
      <c r="B479" s="19">
        <v>3260974.2780044554</v>
      </c>
      <c r="C479" s="27">
        <v>40441.458333333336</v>
      </c>
      <c r="D479" s="19">
        <v>3165003.3240114986</v>
      </c>
      <c r="E479" s="27">
        <v>40198.458333333336</v>
      </c>
      <c r="F479" s="19">
        <v>2000</v>
      </c>
      <c r="G479" s="27">
        <v>40441.458333333336</v>
      </c>
      <c r="H479" s="19">
        <v>7276000</v>
      </c>
      <c r="I479" s="27">
        <v>40198.458333333336</v>
      </c>
      <c r="J479" s="19">
        <v>65000</v>
      </c>
      <c r="K479" s="27">
        <v>40441.458333333336</v>
      </c>
      <c r="L479" s="19">
        <v>119000</v>
      </c>
      <c r="M479" s="19"/>
      <c r="N479" s="38">
        <v>40198.458333333336</v>
      </c>
      <c r="O479" s="30">
        <v>1011588.6840003347</v>
      </c>
      <c r="P479" s="38">
        <v>40441.458333333336</v>
      </c>
      <c r="Q479" s="30">
        <v>1040443.8119997098</v>
      </c>
      <c r="R479" s="38">
        <v>40198.458333333336</v>
      </c>
      <c r="S479" s="30">
        <v>2488000</v>
      </c>
      <c r="T479" s="38">
        <v>40441.458333333336</v>
      </c>
      <c r="U479" s="30">
        <v>3163000</v>
      </c>
      <c r="V479" s="38">
        <v>40198.458333333336</v>
      </c>
      <c r="W479" s="30">
        <v>1008000</v>
      </c>
      <c r="X479" s="38">
        <v>40441.458333333336</v>
      </c>
      <c r="Y479" s="30">
        <v>526000</v>
      </c>
      <c r="AA479" s="42">
        <v>40198.458333333336</v>
      </c>
      <c r="AB479" s="43">
        <v>395.36799999885301</v>
      </c>
      <c r="AC479" s="44">
        <f t="shared" si="42"/>
        <v>1349786.3519960842</v>
      </c>
      <c r="AD479" s="42">
        <v>40441.458333333336</v>
      </c>
      <c r="AE479" s="43">
        <v>385.17499999702</v>
      </c>
      <c r="AF479" s="44">
        <f t="shared" si="43"/>
        <v>1314987.4499898262</v>
      </c>
      <c r="AG479" s="42">
        <v>40200.291666666664</v>
      </c>
      <c r="AH479" s="43">
        <v>1811</v>
      </c>
      <c r="AI479" s="44">
        <f t="shared" si="44"/>
        <v>1811000</v>
      </c>
      <c r="AJ479" s="42">
        <v>40441.458333333336</v>
      </c>
      <c r="AK479" s="43">
        <v>2195</v>
      </c>
      <c r="AL479" s="44">
        <f t="shared" si="45"/>
        <v>2195000</v>
      </c>
      <c r="AM479" s="42">
        <v>40200.291666666664</v>
      </c>
      <c r="AN479" s="43">
        <v>1300</v>
      </c>
      <c r="AO479" s="44">
        <f t="shared" si="46"/>
        <v>1300000</v>
      </c>
      <c r="AP479" s="42">
        <v>40441.458333333336</v>
      </c>
      <c r="AQ479" s="43">
        <v>1483</v>
      </c>
      <c r="AR479" s="44">
        <f t="shared" si="47"/>
        <v>1483000</v>
      </c>
    </row>
    <row r="480" spans="1:44" x14ac:dyDescent="0.25">
      <c r="A480" s="27">
        <v>40198.5</v>
      </c>
      <c r="B480" s="19">
        <v>3200293.842003745</v>
      </c>
      <c r="C480" s="27">
        <v>40441.5</v>
      </c>
      <c r="D480" s="19">
        <v>3186265.7159912363</v>
      </c>
      <c r="E480" s="27">
        <v>40198.5</v>
      </c>
      <c r="F480" s="19">
        <v>1000</v>
      </c>
      <c r="G480" s="27">
        <v>40441.5</v>
      </c>
      <c r="H480" s="19">
        <v>8211000</v>
      </c>
      <c r="I480" s="27">
        <v>40198.5</v>
      </c>
      <c r="J480" s="19">
        <v>67000</v>
      </c>
      <c r="K480" s="27">
        <v>40441.5</v>
      </c>
      <c r="L480" s="19">
        <v>119000</v>
      </c>
      <c r="M480" s="19"/>
      <c r="N480" s="38">
        <v>40198.5</v>
      </c>
      <c r="O480" s="30">
        <v>1039638.1079995938</v>
      </c>
      <c r="P480" s="38">
        <v>40441.5</v>
      </c>
      <c r="Q480" s="30">
        <v>1083248.5440003038</v>
      </c>
      <c r="R480" s="38">
        <v>40198.5</v>
      </c>
      <c r="S480" s="30">
        <v>2613000</v>
      </c>
      <c r="T480" s="38">
        <v>40441.5</v>
      </c>
      <c r="U480" s="30">
        <v>3295000</v>
      </c>
      <c r="V480" s="38">
        <v>40198.5</v>
      </c>
      <c r="W480" s="30">
        <v>969000</v>
      </c>
      <c r="X480" s="38">
        <v>40441.5</v>
      </c>
      <c r="Y480" s="30">
        <v>521000</v>
      </c>
      <c r="AA480" s="42">
        <v>40198.5</v>
      </c>
      <c r="AB480" s="43">
        <v>404.41699999943398</v>
      </c>
      <c r="AC480" s="44">
        <f t="shared" si="42"/>
        <v>1380679.6379980675</v>
      </c>
      <c r="AD480" s="42">
        <v>40441.5</v>
      </c>
      <c r="AE480" s="43">
        <v>394.46000000089401</v>
      </c>
      <c r="AF480" s="44">
        <f t="shared" si="43"/>
        <v>1346686.4400030521</v>
      </c>
      <c r="AG480" s="42">
        <v>40200.333333333336</v>
      </c>
      <c r="AH480" s="43">
        <v>1921</v>
      </c>
      <c r="AI480" s="44">
        <f t="shared" si="44"/>
        <v>1921000</v>
      </c>
      <c r="AJ480" s="42">
        <v>40441.5</v>
      </c>
      <c r="AK480" s="43">
        <v>2221</v>
      </c>
      <c r="AL480" s="44">
        <f t="shared" si="45"/>
        <v>2221000</v>
      </c>
      <c r="AM480" s="42">
        <v>40200.333333333336</v>
      </c>
      <c r="AN480" s="43">
        <v>1341</v>
      </c>
      <c r="AO480" s="44">
        <f t="shared" si="46"/>
        <v>1341000</v>
      </c>
      <c r="AP480" s="42">
        <v>40441.5</v>
      </c>
      <c r="AQ480" s="43">
        <v>1393</v>
      </c>
      <c r="AR480" s="44">
        <f t="shared" si="47"/>
        <v>1393000</v>
      </c>
    </row>
    <row r="481" spans="1:44" x14ac:dyDescent="0.25">
      <c r="A481" s="27">
        <v>40198.541666666664</v>
      </c>
      <c r="B481" s="19">
        <v>3227182.5059975488</v>
      </c>
      <c r="C481" s="27">
        <v>40441.541666666664</v>
      </c>
      <c r="D481" s="19">
        <v>3274363.9859965793</v>
      </c>
      <c r="E481" s="27">
        <v>40198.541666666664</v>
      </c>
      <c r="F481" s="19">
        <v>1000</v>
      </c>
      <c r="G481" s="27">
        <v>40441.541666666664</v>
      </c>
      <c r="H481" s="19">
        <v>8715000</v>
      </c>
      <c r="I481" s="27">
        <v>40198.541666666664</v>
      </c>
      <c r="J481" s="19">
        <v>64000</v>
      </c>
      <c r="K481" s="27">
        <v>40441.541666666664</v>
      </c>
      <c r="L481" s="19">
        <v>121000</v>
      </c>
      <c r="M481" s="19"/>
      <c r="N481" s="38">
        <v>40198.541666666664</v>
      </c>
      <c r="O481" s="30">
        <v>1016726.7539999555</v>
      </c>
      <c r="P481" s="38">
        <v>40441.541666666664</v>
      </c>
      <c r="Q481" s="30">
        <v>1112636.2560003311</v>
      </c>
      <c r="R481" s="38">
        <v>40198.541666666664</v>
      </c>
      <c r="S481" s="30">
        <v>2768000</v>
      </c>
      <c r="T481" s="38">
        <v>40441.541666666664</v>
      </c>
      <c r="U481" s="30">
        <v>3568000</v>
      </c>
      <c r="V481" s="38">
        <v>40198.541666666664</v>
      </c>
      <c r="W481" s="30">
        <v>902000</v>
      </c>
      <c r="X481" s="38">
        <v>40441.541666666664</v>
      </c>
      <c r="Y481" s="30">
        <v>448000</v>
      </c>
      <c r="AA481" s="42">
        <v>40198.541666666664</v>
      </c>
      <c r="AB481" s="43">
        <v>404.90600000135601</v>
      </c>
      <c r="AC481" s="44">
        <f t="shared" si="42"/>
        <v>1382349.0840046294</v>
      </c>
      <c r="AD481" s="42">
        <v>40441.541666666664</v>
      </c>
      <c r="AE481" s="43">
        <v>393.17900000140099</v>
      </c>
      <c r="AF481" s="44">
        <f t="shared" si="43"/>
        <v>1342313.106004783</v>
      </c>
      <c r="AG481" s="42">
        <v>40200.375</v>
      </c>
      <c r="AH481" s="43">
        <v>2040</v>
      </c>
      <c r="AI481" s="44">
        <f t="shared" si="44"/>
        <v>2040000</v>
      </c>
      <c r="AJ481" s="42">
        <v>40441.541666666664</v>
      </c>
      <c r="AK481" s="43">
        <v>2219</v>
      </c>
      <c r="AL481" s="44">
        <f t="shared" si="45"/>
        <v>2219000</v>
      </c>
      <c r="AM481" s="42">
        <v>40200.375</v>
      </c>
      <c r="AN481" s="43">
        <v>1283</v>
      </c>
      <c r="AO481" s="44">
        <f t="shared" si="46"/>
        <v>1283000</v>
      </c>
      <c r="AP481" s="42">
        <v>40441.541666666664</v>
      </c>
      <c r="AQ481" s="43">
        <v>1254</v>
      </c>
      <c r="AR481" s="44">
        <f t="shared" si="47"/>
        <v>1254000</v>
      </c>
    </row>
    <row r="482" spans="1:44" x14ac:dyDescent="0.25">
      <c r="A482" s="27">
        <v>40198.583333333336</v>
      </c>
      <c r="B482" s="19">
        <v>3275630.5799923525</v>
      </c>
      <c r="C482" s="27">
        <v>40441.583333333336</v>
      </c>
      <c r="D482" s="19">
        <v>3262783.6980045545</v>
      </c>
      <c r="E482" s="27">
        <v>40198.583333333336</v>
      </c>
      <c r="F482" s="19">
        <v>1000</v>
      </c>
      <c r="G482" s="27">
        <v>40441.583333333336</v>
      </c>
      <c r="H482" s="19">
        <v>9648000</v>
      </c>
      <c r="I482" s="27">
        <v>40198.583333333336</v>
      </c>
      <c r="J482" s="19">
        <v>66000</v>
      </c>
      <c r="K482" s="27">
        <v>40441.583333333336</v>
      </c>
      <c r="L482" s="19">
        <v>109000</v>
      </c>
      <c r="M482" s="19"/>
      <c r="N482" s="38">
        <v>40198.583333333336</v>
      </c>
      <c r="O482" s="30">
        <v>1049006.1239994161</v>
      </c>
      <c r="P482" s="38">
        <v>40441.583333333336</v>
      </c>
      <c r="Q482" s="30">
        <v>1089789.7680009936</v>
      </c>
      <c r="R482" s="38">
        <v>40198.583333333336</v>
      </c>
      <c r="S482" s="30">
        <v>2758000</v>
      </c>
      <c r="T482" s="38">
        <v>40441.583333333336</v>
      </c>
      <c r="U482" s="30">
        <v>3544000</v>
      </c>
      <c r="V482" s="38">
        <v>40198.583333333336</v>
      </c>
      <c r="W482" s="30">
        <v>879000</v>
      </c>
      <c r="X482" s="38">
        <v>40441.583333333336</v>
      </c>
      <c r="Y482" s="30">
        <v>373000</v>
      </c>
      <c r="AA482" s="42">
        <v>40198.583333333336</v>
      </c>
      <c r="AB482" s="43">
        <v>407.36799999885301</v>
      </c>
      <c r="AC482" s="44">
        <f t="shared" si="42"/>
        <v>1390754.3519960842</v>
      </c>
      <c r="AD482" s="42">
        <v>40441.583333333336</v>
      </c>
      <c r="AE482" s="43">
        <v>407.05900000035803</v>
      </c>
      <c r="AF482" s="44">
        <f t="shared" si="43"/>
        <v>1389699.4260012223</v>
      </c>
      <c r="AG482" s="42">
        <v>40200.416666666664</v>
      </c>
      <c r="AH482" s="43">
        <v>2179</v>
      </c>
      <c r="AI482" s="44">
        <f t="shared" si="44"/>
        <v>2179000</v>
      </c>
      <c r="AJ482" s="42">
        <v>40441.583333333336</v>
      </c>
      <c r="AK482" s="43">
        <v>2287</v>
      </c>
      <c r="AL482" s="44">
        <f t="shared" si="45"/>
        <v>2287000</v>
      </c>
      <c r="AM482" s="42">
        <v>40200.416666666664</v>
      </c>
      <c r="AN482" s="43">
        <v>1092</v>
      </c>
      <c r="AO482" s="44">
        <f t="shared" si="46"/>
        <v>1092000</v>
      </c>
      <c r="AP482" s="42">
        <v>40441.583333333336</v>
      </c>
      <c r="AQ482" s="43">
        <v>1221</v>
      </c>
      <c r="AR482" s="44">
        <f t="shared" si="47"/>
        <v>1221000</v>
      </c>
    </row>
    <row r="483" spans="1:44" x14ac:dyDescent="0.25">
      <c r="A483" s="27">
        <v>40198.625</v>
      </c>
      <c r="B483" s="19">
        <v>3282502.9620071799</v>
      </c>
      <c r="C483" s="27">
        <v>40441.625</v>
      </c>
      <c r="D483" s="19">
        <v>3304393.5299984738</v>
      </c>
      <c r="E483" s="27">
        <v>40198.625</v>
      </c>
      <c r="F483" s="19">
        <v>2000</v>
      </c>
      <c r="G483" s="27">
        <v>40441.625</v>
      </c>
      <c r="H483" s="19">
        <v>9849000</v>
      </c>
      <c r="I483" s="27">
        <v>40198.625</v>
      </c>
      <c r="J483" s="19">
        <v>59000</v>
      </c>
      <c r="K483" s="27">
        <v>40441.625</v>
      </c>
      <c r="L483" s="19">
        <v>106000</v>
      </c>
      <c r="M483" s="19"/>
      <c r="N483" s="38">
        <v>40198.625</v>
      </c>
      <c r="O483" s="30">
        <v>1043011.1400000306</v>
      </c>
      <c r="P483" s="38">
        <v>40441.625</v>
      </c>
      <c r="Q483" s="30">
        <v>1112298.2700005735</v>
      </c>
      <c r="R483" s="38">
        <v>40198.625</v>
      </c>
      <c r="S483" s="30">
        <v>2826000</v>
      </c>
      <c r="T483" s="38">
        <v>40441.625</v>
      </c>
      <c r="U483" s="30">
        <v>3562000</v>
      </c>
      <c r="V483" s="38">
        <v>40198.625</v>
      </c>
      <c r="W483" s="30">
        <v>883000</v>
      </c>
      <c r="X483" s="38">
        <v>40441.625</v>
      </c>
      <c r="Y483" s="30">
        <v>478000</v>
      </c>
      <c r="AA483" s="42">
        <v>40198.625</v>
      </c>
      <c r="AB483" s="43">
        <v>413.41100000031298</v>
      </c>
      <c r="AC483" s="44">
        <f t="shared" si="42"/>
        <v>1411385.1540010686</v>
      </c>
      <c r="AD483" s="42">
        <v>40441.625</v>
      </c>
      <c r="AE483" s="43">
        <v>417.11299999803299</v>
      </c>
      <c r="AF483" s="44">
        <f t="shared" si="43"/>
        <v>1424023.7819932846</v>
      </c>
      <c r="AG483" s="42">
        <v>40200.458333333336</v>
      </c>
      <c r="AH483" s="43">
        <v>2339</v>
      </c>
      <c r="AI483" s="44">
        <f t="shared" si="44"/>
        <v>2339000</v>
      </c>
      <c r="AJ483" s="42">
        <v>40441.625</v>
      </c>
      <c r="AK483" s="43">
        <v>2344</v>
      </c>
      <c r="AL483" s="44">
        <f t="shared" si="45"/>
        <v>2344000</v>
      </c>
      <c r="AM483" s="42">
        <v>40200.458333333336</v>
      </c>
      <c r="AN483" s="43">
        <v>1000</v>
      </c>
      <c r="AO483" s="44">
        <f t="shared" si="46"/>
        <v>1000000</v>
      </c>
      <c r="AP483" s="42">
        <v>40441.625</v>
      </c>
      <c r="AQ483" s="43">
        <v>1419</v>
      </c>
      <c r="AR483" s="44">
        <f t="shared" si="47"/>
        <v>1419000</v>
      </c>
    </row>
    <row r="484" spans="1:44" x14ac:dyDescent="0.25">
      <c r="A484" s="27">
        <v>40198.666666666664</v>
      </c>
      <c r="B484" s="19">
        <v>3283769.5559985796</v>
      </c>
      <c r="C484" s="27">
        <v>40441.666666666664</v>
      </c>
      <c r="D484" s="19">
        <v>3288487.7040048852</v>
      </c>
      <c r="E484" s="27">
        <v>40198.666666666664</v>
      </c>
      <c r="F484" s="19">
        <v>1000</v>
      </c>
      <c r="G484" s="27">
        <v>40441.666666666664</v>
      </c>
      <c r="H484" s="19">
        <v>9720000</v>
      </c>
      <c r="I484" s="27">
        <v>40198.666666666664</v>
      </c>
      <c r="J484" s="19">
        <v>60000</v>
      </c>
      <c r="K484" s="27">
        <v>40441.666666666664</v>
      </c>
      <c r="L484" s="19">
        <v>113000</v>
      </c>
      <c r="M484" s="19"/>
      <c r="N484" s="38">
        <v>40198.666666666664</v>
      </c>
      <c r="O484" s="30">
        <v>1036019.26800099</v>
      </c>
      <c r="P484" s="38">
        <v>40441.666666666664</v>
      </c>
      <c r="Q484" s="30">
        <v>1108170.7439980779</v>
      </c>
      <c r="R484" s="38">
        <v>40198.666666666664</v>
      </c>
      <c r="S484" s="30">
        <v>2836000</v>
      </c>
      <c r="T484" s="38">
        <v>40441.666666666664</v>
      </c>
      <c r="U484" s="30">
        <v>3503000</v>
      </c>
      <c r="V484" s="38">
        <v>40198.666666666664</v>
      </c>
      <c r="W484" s="30">
        <v>872000</v>
      </c>
      <c r="X484" s="38">
        <v>40441.666666666664</v>
      </c>
      <c r="Y484" s="30">
        <v>470000</v>
      </c>
      <c r="AA484" s="42">
        <v>40198.666666666664</v>
      </c>
      <c r="AB484" s="43">
        <v>399.33799999952299</v>
      </c>
      <c r="AC484" s="44">
        <f t="shared" si="42"/>
        <v>1363339.9319983714</v>
      </c>
      <c r="AD484" s="42">
        <v>40441.666666666664</v>
      </c>
      <c r="AE484" s="43">
        <v>414.09400000050698</v>
      </c>
      <c r="AF484" s="44">
        <f t="shared" si="43"/>
        <v>1413716.9160017308</v>
      </c>
      <c r="AG484" s="42">
        <v>40200.5</v>
      </c>
      <c r="AH484" s="43">
        <v>2494</v>
      </c>
      <c r="AI484" s="44">
        <f t="shared" si="44"/>
        <v>2494000</v>
      </c>
      <c r="AJ484" s="42">
        <v>40441.666666666664</v>
      </c>
      <c r="AK484" s="43">
        <v>2306</v>
      </c>
      <c r="AL484" s="44">
        <f t="shared" si="45"/>
        <v>2306000</v>
      </c>
      <c r="AM484" s="42">
        <v>40200.5</v>
      </c>
      <c r="AN484" s="43">
        <v>1075</v>
      </c>
      <c r="AO484" s="44">
        <f t="shared" si="46"/>
        <v>1075000</v>
      </c>
      <c r="AP484" s="42">
        <v>40441.666666666664</v>
      </c>
      <c r="AQ484" s="43">
        <v>1334</v>
      </c>
      <c r="AR484" s="44">
        <f t="shared" si="47"/>
        <v>1334000</v>
      </c>
    </row>
    <row r="485" spans="1:44" x14ac:dyDescent="0.25">
      <c r="A485" s="27">
        <v>40198.708333333336</v>
      </c>
      <c r="B485" s="19">
        <v>3327321.9540009117</v>
      </c>
      <c r="C485" s="27">
        <v>40441.708333333336</v>
      </c>
      <c r="D485" s="19">
        <v>3204042.4140005601</v>
      </c>
      <c r="E485" s="27">
        <v>40198.708333333336</v>
      </c>
      <c r="F485" s="19">
        <v>2000</v>
      </c>
      <c r="G485" s="27">
        <v>40441.708333333336</v>
      </c>
      <c r="H485" s="19">
        <v>9845000</v>
      </c>
      <c r="I485" s="27">
        <v>40198.708333333336</v>
      </c>
      <c r="J485" s="19">
        <v>60000</v>
      </c>
      <c r="K485" s="27">
        <v>40441.708333333336</v>
      </c>
      <c r="L485" s="19">
        <v>114000</v>
      </c>
      <c r="M485" s="19"/>
      <c r="N485" s="38">
        <v>40198.708333333336</v>
      </c>
      <c r="O485" s="30">
        <v>1007720.6219998362</v>
      </c>
      <c r="P485" s="38">
        <v>40441.708333333336</v>
      </c>
      <c r="Q485" s="30">
        <v>1071736.5360003961</v>
      </c>
      <c r="R485" s="38">
        <v>40198.708333333336</v>
      </c>
      <c r="S485" s="30">
        <v>2851000</v>
      </c>
      <c r="T485" s="38">
        <v>40441.708333333336</v>
      </c>
      <c r="U485" s="30">
        <v>3080000</v>
      </c>
      <c r="V485" s="38">
        <v>40198.708333333336</v>
      </c>
      <c r="W485" s="30">
        <v>894000</v>
      </c>
      <c r="X485" s="38">
        <v>40441.708333333336</v>
      </c>
      <c r="Y485" s="30">
        <v>481000</v>
      </c>
      <c r="AA485" s="42">
        <v>40198.708333333336</v>
      </c>
      <c r="AB485" s="43">
        <v>390.09600000083401</v>
      </c>
      <c r="AC485" s="44">
        <f t="shared" si="42"/>
        <v>1331787.7440028472</v>
      </c>
      <c r="AD485" s="42">
        <v>40441.708333333336</v>
      </c>
      <c r="AE485" s="43">
        <v>388.01500000059599</v>
      </c>
      <c r="AF485" s="44">
        <f t="shared" si="43"/>
        <v>1324683.2100020347</v>
      </c>
      <c r="AG485" s="42">
        <v>40200.541666666664</v>
      </c>
      <c r="AH485" s="43">
        <v>2474</v>
      </c>
      <c r="AI485" s="44">
        <f t="shared" si="44"/>
        <v>2474000</v>
      </c>
      <c r="AJ485" s="42">
        <v>40441.708333333336</v>
      </c>
      <c r="AK485" s="43">
        <v>2391</v>
      </c>
      <c r="AL485" s="44">
        <f t="shared" si="45"/>
        <v>2391000</v>
      </c>
      <c r="AM485" s="42">
        <v>40200.541666666664</v>
      </c>
      <c r="AN485" s="43">
        <v>1132</v>
      </c>
      <c r="AO485" s="44">
        <f t="shared" si="46"/>
        <v>1132000</v>
      </c>
      <c r="AP485" s="42">
        <v>40441.708333333336</v>
      </c>
      <c r="AQ485" s="43">
        <v>1390</v>
      </c>
      <c r="AR485" s="44">
        <f t="shared" si="47"/>
        <v>1390000</v>
      </c>
    </row>
    <row r="486" spans="1:44" x14ac:dyDescent="0.25">
      <c r="A486" s="27">
        <v>40198.75</v>
      </c>
      <c r="B486" s="19">
        <v>3251920.3499996825</v>
      </c>
      <c r="C486" s="27">
        <v>40441.75</v>
      </c>
      <c r="D486" s="19">
        <v>3109174.1820015502</v>
      </c>
      <c r="E486" s="27">
        <v>40198.75</v>
      </c>
      <c r="F486" s="19">
        <v>1000</v>
      </c>
      <c r="G486" s="27">
        <v>40441.75</v>
      </c>
      <c r="H486" s="19">
        <v>8056000</v>
      </c>
      <c r="I486" s="27">
        <v>40198.75</v>
      </c>
      <c r="J486" s="19">
        <v>59000</v>
      </c>
      <c r="K486" s="27">
        <v>40441.75</v>
      </c>
      <c r="L486" s="19">
        <v>111000</v>
      </c>
      <c r="M486" s="19"/>
      <c r="N486" s="38">
        <v>40198.75</v>
      </c>
      <c r="O486" s="30">
        <v>933326.14799994195</v>
      </c>
      <c r="P486" s="38">
        <v>40441.75</v>
      </c>
      <c r="Q486" s="30">
        <v>999738.69000146107</v>
      </c>
      <c r="R486" s="38">
        <v>40198.75</v>
      </c>
      <c r="S486" s="30">
        <v>2895000</v>
      </c>
      <c r="T486" s="38">
        <v>40441.75</v>
      </c>
      <c r="U486" s="30">
        <v>2916000</v>
      </c>
      <c r="V486" s="38">
        <v>40198.75</v>
      </c>
      <c r="W486" s="30">
        <v>896000</v>
      </c>
      <c r="X486" s="38">
        <v>40441.75</v>
      </c>
      <c r="Y486" s="30">
        <v>481000</v>
      </c>
      <c r="AA486" s="42">
        <v>40198.75</v>
      </c>
      <c r="AB486" s="43">
        <v>358.164000000805</v>
      </c>
      <c r="AC486" s="44">
        <f t="shared" si="42"/>
        <v>1222771.8960027483</v>
      </c>
      <c r="AD486" s="42">
        <v>40441.75</v>
      </c>
      <c r="AE486" s="43">
        <v>339.127000000328</v>
      </c>
      <c r="AF486" s="44">
        <f t="shared" si="43"/>
        <v>1157779.5780011199</v>
      </c>
      <c r="AG486" s="42">
        <v>40200.583333333336</v>
      </c>
      <c r="AH486" s="43">
        <v>2499</v>
      </c>
      <c r="AI486" s="44">
        <f t="shared" si="44"/>
        <v>2499000</v>
      </c>
      <c r="AJ486" s="42">
        <v>40441.75</v>
      </c>
      <c r="AK486" s="43">
        <v>2328</v>
      </c>
      <c r="AL486" s="44">
        <f t="shared" si="45"/>
        <v>2328000</v>
      </c>
      <c r="AM486" s="42">
        <v>40200.583333333336</v>
      </c>
      <c r="AN486" s="43">
        <v>1116</v>
      </c>
      <c r="AO486" s="44">
        <f t="shared" si="46"/>
        <v>1116000</v>
      </c>
      <c r="AP486" s="42">
        <v>40441.75</v>
      </c>
      <c r="AQ486" s="43">
        <v>1471</v>
      </c>
      <c r="AR486" s="44">
        <f t="shared" si="47"/>
        <v>1471000</v>
      </c>
    </row>
    <row r="487" spans="1:44" x14ac:dyDescent="0.25">
      <c r="A487" s="27">
        <v>40198.791666666664</v>
      </c>
      <c r="B487" s="19">
        <v>3091383.8279967499</v>
      </c>
      <c r="C487" s="27">
        <v>40441.791666666664</v>
      </c>
      <c r="D487" s="19">
        <v>3006173.8019986241</v>
      </c>
      <c r="E487" s="27">
        <v>40198.791666666664</v>
      </c>
      <c r="F487" s="19">
        <v>1000</v>
      </c>
      <c r="G487" s="27">
        <v>40441.791666666664</v>
      </c>
      <c r="H487" s="19">
        <v>7820000</v>
      </c>
      <c r="I487" s="27">
        <v>40198.791666666664</v>
      </c>
      <c r="J487" s="19">
        <v>59000</v>
      </c>
      <c r="K487" s="27">
        <v>40441.791666666664</v>
      </c>
      <c r="L487" s="19">
        <v>103000</v>
      </c>
      <c r="M487" s="19"/>
      <c r="N487" s="38">
        <v>40198.791666666664</v>
      </c>
      <c r="O487" s="30">
        <v>828789.46799955959</v>
      </c>
      <c r="P487" s="38">
        <v>40441.791666666664</v>
      </c>
      <c r="Q487" s="30">
        <v>969238.01399865153</v>
      </c>
      <c r="R487" s="38">
        <v>40198.791666666664</v>
      </c>
      <c r="S487" s="30">
        <v>2728000</v>
      </c>
      <c r="T487" s="38">
        <v>40441.791666666664</v>
      </c>
      <c r="U487" s="30">
        <v>2881000</v>
      </c>
      <c r="V487" s="38">
        <v>40198.791666666664</v>
      </c>
      <c r="W487" s="30">
        <v>907000</v>
      </c>
      <c r="X487" s="38">
        <v>40441.791666666664</v>
      </c>
      <c r="Y487" s="30">
        <v>510000</v>
      </c>
      <c r="AA487" s="42">
        <v>40198.791666666664</v>
      </c>
      <c r="AB487" s="43">
        <v>343.79499999992498</v>
      </c>
      <c r="AC487" s="44">
        <f t="shared" si="42"/>
        <v>1173716.1299997438</v>
      </c>
      <c r="AD487" s="42">
        <v>40441.791666666664</v>
      </c>
      <c r="AE487" s="43">
        <v>313.38100000098302</v>
      </c>
      <c r="AF487" s="44">
        <f t="shared" si="43"/>
        <v>1069882.734003356</v>
      </c>
      <c r="AG487" s="42">
        <v>40200.625</v>
      </c>
      <c r="AH487" s="43">
        <v>2495</v>
      </c>
      <c r="AI487" s="44">
        <f t="shared" si="44"/>
        <v>2495000</v>
      </c>
      <c r="AJ487" s="42">
        <v>40441.791666666664</v>
      </c>
      <c r="AK487" s="43">
        <v>2265</v>
      </c>
      <c r="AL487" s="44">
        <f t="shared" si="45"/>
        <v>2265000</v>
      </c>
      <c r="AM487" s="42">
        <v>40200.625</v>
      </c>
      <c r="AN487" s="43">
        <v>1132</v>
      </c>
      <c r="AO487" s="44">
        <f t="shared" si="46"/>
        <v>1132000</v>
      </c>
      <c r="AP487" s="42">
        <v>40441.791666666664</v>
      </c>
      <c r="AQ487" s="43">
        <v>1454</v>
      </c>
      <c r="AR487" s="44">
        <f t="shared" si="47"/>
        <v>1454000</v>
      </c>
    </row>
    <row r="488" spans="1:44" x14ac:dyDescent="0.25">
      <c r="A488" s="27">
        <v>40198.833333333336</v>
      </c>
      <c r="B488" s="19">
        <v>2965888.6020040317</v>
      </c>
      <c r="C488" s="27">
        <v>40441.833333333336</v>
      </c>
      <c r="D488" s="19">
        <v>2937962.082001871</v>
      </c>
      <c r="E488" s="27">
        <v>40198.833333333336</v>
      </c>
      <c r="F488" s="19">
        <v>4000</v>
      </c>
      <c r="G488" s="27">
        <v>40441.833333333336</v>
      </c>
      <c r="H488" s="19">
        <v>8106000</v>
      </c>
      <c r="I488" s="27">
        <v>40198.833333333336</v>
      </c>
      <c r="J488" s="19">
        <v>62000</v>
      </c>
      <c r="K488" s="27">
        <v>40441.833333333336</v>
      </c>
      <c r="L488" s="19">
        <v>98000</v>
      </c>
      <c r="M488" s="19"/>
      <c r="N488" s="38">
        <v>40198.833333333336</v>
      </c>
      <c r="O488" s="30">
        <v>778245.19800057693</v>
      </c>
      <c r="P488" s="38">
        <v>40441.833333333336</v>
      </c>
      <c r="Q488" s="30">
        <v>948119.00999949127</v>
      </c>
      <c r="R488" s="38">
        <v>40198.833333333336</v>
      </c>
      <c r="S488" s="30">
        <v>2332000</v>
      </c>
      <c r="T488" s="38">
        <v>40441.833333333336</v>
      </c>
      <c r="U488" s="30">
        <v>2830000</v>
      </c>
      <c r="V488" s="38">
        <v>40198.833333333336</v>
      </c>
      <c r="W488" s="30">
        <v>926000</v>
      </c>
      <c r="X488" s="38">
        <v>40441.833333333336</v>
      </c>
      <c r="Y488" s="30">
        <v>489000</v>
      </c>
      <c r="AA488" s="42">
        <v>40198.833333333336</v>
      </c>
      <c r="AB488" s="43">
        <v>322.52899999916599</v>
      </c>
      <c r="AC488" s="44">
        <f t="shared" si="42"/>
        <v>1101114.0059971528</v>
      </c>
      <c r="AD488" s="42">
        <v>40441.833333333336</v>
      </c>
      <c r="AE488" s="43">
        <v>303.06499999761598</v>
      </c>
      <c r="AF488" s="44">
        <f t="shared" si="43"/>
        <v>1034663.909991861</v>
      </c>
      <c r="AG488" s="42">
        <v>40200.666666666664</v>
      </c>
      <c r="AH488" s="43">
        <v>2447</v>
      </c>
      <c r="AI488" s="44">
        <f t="shared" si="44"/>
        <v>2447000</v>
      </c>
      <c r="AJ488" s="42">
        <v>40441.833333333336</v>
      </c>
      <c r="AK488" s="43">
        <v>2231</v>
      </c>
      <c r="AL488" s="44">
        <f t="shared" si="45"/>
        <v>2231000</v>
      </c>
      <c r="AM488" s="42">
        <v>40200.666666666664</v>
      </c>
      <c r="AN488" s="43">
        <v>1222</v>
      </c>
      <c r="AO488" s="44">
        <f t="shared" si="46"/>
        <v>1222000</v>
      </c>
      <c r="AP488" s="42">
        <v>40441.833333333336</v>
      </c>
      <c r="AQ488" s="43">
        <v>1476</v>
      </c>
      <c r="AR488" s="44">
        <f t="shared" si="47"/>
        <v>1476000</v>
      </c>
    </row>
    <row r="489" spans="1:44" x14ac:dyDescent="0.25">
      <c r="A489" s="27">
        <v>40198.875</v>
      </c>
      <c r="B489" s="19">
        <v>2891757.0059951623</v>
      </c>
      <c r="C489" s="27">
        <v>40441.875</v>
      </c>
      <c r="D489" s="19">
        <v>2912179.5540013863</v>
      </c>
      <c r="E489" s="27">
        <v>40198.875</v>
      </c>
      <c r="F489" s="19">
        <v>4000</v>
      </c>
      <c r="G489" s="27">
        <v>40441.875</v>
      </c>
      <c r="H489" s="19">
        <v>8028000</v>
      </c>
      <c r="I489" s="27">
        <v>40198.875</v>
      </c>
      <c r="J489" s="19">
        <v>62000</v>
      </c>
      <c r="K489" s="27">
        <v>40441.875</v>
      </c>
      <c r="L489" s="19">
        <v>96000</v>
      </c>
      <c r="M489" s="19"/>
      <c r="N489" s="38">
        <v>40198.875</v>
      </c>
      <c r="O489" s="30">
        <v>759970.05600017076</v>
      </c>
      <c r="P489" s="38">
        <v>40441.875</v>
      </c>
      <c r="Q489" s="30">
        <v>898182.43199996243</v>
      </c>
      <c r="R489" s="38">
        <v>40198.875</v>
      </c>
      <c r="S489" s="30">
        <v>2204000</v>
      </c>
      <c r="T489" s="38">
        <v>40441.875</v>
      </c>
      <c r="U489" s="30">
        <v>2693000</v>
      </c>
      <c r="V489" s="38">
        <v>40198.875</v>
      </c>
      <c r="W489" s="30">
        <v>917000</v>
      </c>
      <c r="X489" s="38">
        <v>40441.875</v>
      </c>
      <c r="Y489" s="30">
        <v>489000</v>
      </c>
      <c r="AA489" s="42">
        <v>40198.875</v>
      </c>
      <c r="AB489" s="43">
        <v>314.808000000194</v>
      </c>
      <c r="AC489" s="44">
        <f t="shared" si="42"/>
        <v>1074754.5120006623</v>
      </c>
      <c r="AD489" s="42">
        <v>40441.875</v>
      </c>
      <c r="AE489" s="43">
        <v>300.80700000002997</v>
      </c>
      <c r="AF489" s="44">
        <f t="shared" si="43"/>
        <v>1026955.0980001023</v>
      </c>
      <c r="AG489" s="42">
        <v>40200.708333333336</v>
      </c>
      <c r="AH489" s="43">
        <v>2455</v>
      </c>
      <c r="AI489" s="44">
        <f t="shared" si="44"/>
        <v>2455000</v>
      </c>
      <c r="AJ489" s="42">
        <v>40441.875</v>
      </c>
      <c r="AK489" s="43">
        <v>2181</v>
      </c>
      <c r="AL489" s="44">
        <f t="shared" si="45"/>
        <v>2181000</v>
      </c>
      <c r="AM489" s="42">
        <v>40200.708333333336</v>
      </c>
      <c r="AN489" s="43">
        <v>1250</v>
      </c>
      <c r="AO489" s="44">
        <f t="shared" si="46"/>
        <v>1250000</v>
      </c>
      <c r="AP489" s="42">
        <v>40441.875</v>
      </c>
      <c r="AQ489" s="43">
        <v>1421</v>
      </c>
      <c r="AR489" s="44">
        <f t="shared" si="47"/>
        <v>1421000</v>
      </c>
    </row>
    <row r="490" spans="1:44" x14ac:dyDescent="0.25">
      <c r="A490" s="27">
        <v>40198.916666666664</v>
      </c>
      <c r="B490" s="19">
        <v>2854698.0359999966</v>
      </c>
      <c r="C490" s="27">
        <v>40441.916666666664</v>
      </c>
      <c r="D490" s="19">
        <v>2888824.3799997438</v>
      </c>
      <c r="E490" s="27">
        <v>40198.916666666664</v>
      </c>
      <c r="F490" s="19">
        <v>4000</v>
      </c>
      <c r="G490" s="27">
        <v>40441.916666666664</v>
      </c>
      <c r="H490" s="19">
        <v>7548000</v>
      </c>
      <c r="I490" s="27">
        <v>40198.916666666664</v>
      </c>
      <c r="J490" s="19">
        <v>63000</v>
      </c>
      <c r="K490" s="27">
        <v>40441.916666666664</v>
      </c>
      <c r="L490" s="19">
        <v>92000</v>
      </c>
      <c r="M490" s="19"/>
      <c r="N490" s="38">
        <v>40198.916666666664</v>
      </c>
      <c r="O490" s="30">
        <v>737284.02600010927</v>
      </c>
      <c r="P490" s="38">
        <v>40441.916666666664</v>
      </c>
      <c r="Q490" s="30">
        <v>871737.58800061105</v>
      </c>
      <c r="R490" s="38">
        <v>40198.916666666664</v>
      </c>
      <c r="S490" s="30">
        <v>2119000</v>
      </c>
      <c r="T490" s="38">
        <v>40441.916666666664</v>
      </c>
      <c r="U490" s="30">
        <v>2639000</v>
      </c>
      <c r="V490" s="38">
        <v>40198.916666666664</v>
      </c>
      <c r="W490" s="30">
        <v>945000</v>
      </c>
      <c r="X490" s="38">
        <v>40441.916666666664</v>
      </c>
      <c r="Y490" s="30">
        <v>495000</v>
      </c>
      <c r="AA490" s="42">
        <v>40198.916666666664</v>
      </c>
      <c r="AB490" s="43">
        <v>316.16599999927001</v>
      </c>
      <c r="AC490" s="44">
        <f t="shared" si="42"/>
        <v>1079390.7239975079</v>
      </c>
      <c r="AD490" s="42">
        <v>40441.916666666664</v>
      </c>
      <c r="AE490" s="43">
        <v>293.38599999994</v>
      </c>
      <c r="AF490" s="44">
        <f t="shared" si="43"/>
        <v>1001619.8039997951</v>
      </c>
      <c r="AG490" s="42">
        <v>40200.75</v>
      </c>
      <c r="AH490" s="43">
        <v>2401</v>
      </c>
      <c r="AI490" s="44">
        <f t="shared" si="44"/>
        <v>2401000</v>
      </c>
      <c r="AJ490" s="42">
        <v>40441.916666666664</v>
      </c>
      <c r="AK490" s="43">
        <v>2143</v>
      </c>
      <c r="AL490" s="44">
        <f t="shared" si="45"/>
        <v>2143000</v>
      </c>
      <c r="AM490" s="42">
        <v>40200.75</v>
      </c>
      <c r="AN490" s="43">
        <v>1304</v>
      </c>
      <c r="AO490" s="44">
        <f t="shared" si="46"/>
        <v>1304000</v>
      </c>
      <c r="AP490" s="42">
        <v>40441.916666666664</v>
      </c>
      <c r="AQ490" s="43">
        <v>1383</v>
      </c>
      <c r="AR490" s="44">
        <f t="shared" si="47"/>
        <v>1383000</v>
      </c>
    </row>
    <row r="491" spans="1:44" x14ac:dyDescent="0.25">
      <c r="A491" s="27">
        <v>40198.958333333336</v>
      </c>
      <c r="B491" s="19">
        <v>2835460.1460027485</v>
      </c>
      <c r="C491" s="27">
        <v>40441.958333333336</v>
      </c>
      <c r="D491" s="19">
        <v>2841253.7039953466</v>
      </c>
      <c r="E491" s="27">
        <v>40198.958333333336</v>
      </c>
      <c r="F491" s="19">
        <v>3000</v>
      </c>
      <c r="G491" s="27">
        <v>40441.958333333336</v>
      </c>
      <c r="H491" s="19">
        <v>7553000</v>
      </c>
      <c r="I491" s="27">
        <v>40198.958333333336</v>
      </c>
      <c r="J491" s="19">
        <v>65000</v>
      </c>
      <c r="K491" s="27">
        <v>40441.958333333336</v>
      </c>
      <c r="L491" s="19">
        <v>94000</v>
      </c>
      <c r="M491" s="19"/>
      <c r="N491" s="38">
        <v>40198.958333333336</v>
      </c>
      <c r="O491" s="30">
        <v>706687.75799911574</v>
      </c>
      <c r="P491" s="38">
        <v>40441.958333333336</v>
      </c>
      <c r="Q491" s="30">
        <v>817762.24800041993</v>
      </c>
      <c r="R491" s="38">
        <v>40198.958333333336</v>
      </c>
      <c r="S491" s="30">
        <v>2063000</v>
      </c>
      <c r="T491" s="38">
        <v>40441.958333333336</v>
      </c>
      <c r="U491" s="30">
        <v>2324000</v>
      </c>
      <c r="V491" s="38">
        <v>40198.958333333336</v>
      </c>
      <c r="W491" s="30">
        <v>953000</v>
      </c>
      <c r="X491" s="38">
        <v>40441.958333333336</v>
      </c>
      <c r="Y491" s="30">
        <v>471000</v>
      </c>
      <c r="AA491" s="42">
        <v>40198.958333333336</v>
      </c>
      <c r="AB491" s="43">
        <v>317.04300000145997</v>
      </c>
      <c r="AC491" s="44">
        <f t="shared" si="42"/>
        <v>1082384.8020049843</v>
      </c>
      <c r="AD491" s="42">
        <v>40441.958333333336</v>
      </c>
      <c r="AE491" s="43">
        <v>289.90500000119198</v>
      </c>
      <c r="AF491" s="44">
        <f t="shared" si="43"/>
        <v>989735.67000406946</v>
      </c>
      <c r="AG491" s="42">
        <v>40200.791666666664</v>
      </c>
      <c r="AH491" s="43">
        <v>2345</v>
      </c>
      <c r="AI491" s="44">
        <f t="shared" si="44"/>
        <v>2345000</v>
      </c>
      <c r="AJ491" s="42">
        <v>40441.958333333336</v>
      </c>
      <c r="AK491" s="43">
        <v>2140</v>
      </c>
      <c r="AL491" s="44">
        <f t="shared" si="45"/>
        <v>2140000</v>
      </c>
      <c r="AM491" s="42">
        <v>40200.791666666664</v>
      </c>
      <c r="AN491" s="43">
        <v>1271</v>
      </c>
      <c r="AO491" s="44">
        <f t="shared" si="46"/>
        <v>1271000</v>
      </c>
      <c r="AP491" s="42">
        <v>40441.958333333336</v>
      </c>
      <c r="AQ491" s="43">
        <v>1414</v>
      </c>
      <c r="AR491" s="44">
        <f t="shared" si="47"/>
        <v>1414000</v>
      </c>
    </row>
    <row r="492" spans="1:44" x14ac:dyDescent="0.25">
      <c r="A492" s="27">
        <v>40199</v>
      </c>
      <c r="B492" s="19">
        <v>2825948.7419933323</v>
      </c>
      <c r="C492" s="27">
        <v>40442</v>
      </c>
      <c r="D492" s="19">
        <v>2843984.9039931209</v>
      </c>
      <c r="E492" s="27">
        <v>40199</v>
      </c>
      <c r="F492" s="19">
        <v>3000</v>
      </c>
      <c r="G492" s="27">
        <v>40442</v>
      </c>
      <c r="H492" s="19">
        <v>7217000</v>
      </c>
      <c r="I492" s="27">
        <v>40199</v>
      </c>
      <c r="J492" s="19">
        <v>65000</v>
      </c>
      <c r="K492" s="27">
        <v>40442</v>
      </c>
      <c r="L492" s="19">
        <v>97000</v>
      </c>
      <c r="M492" s="19"/>
      <c r="N492" s="38">
        <v>40199</v>
      </c>
      <c r="O492" s="30">
        <v>701061.48599975754</v>
      </c>
      <c r="P492" s="38">
        <v>40442</v>
      </c>
      <c r="Q492" s="30">
        <v>790579.97999942652</v>
      </c>
      <c r="R492" s="38">
        <v>40199</v>
      </c>
      <c r="S492" s="30">
        <v>1968000</v>
      </c>
      <c r="T492" s="38">
        <v>40442</v>
      </c>
      <c r="U492" s="30">
        <v>2267000</v>
      </c>
      <c r="V492" s="38">
        <v>40199</v>
      </c>
      <c r="W492" s="30">
        <v>1023000</v>
      </c>
      <c r="X492" s="38">
        <v>40442</v>
      </c>
      <c r="Y492" s="30">
        <v>459000</v>
      </c>
      <c r="AA492" s="42">
        <v>40199</v>
      </c>
      <c r="AB492" s="43">
        <v>314.5</v>
      </c>
      <c r="AC492" s="44">
        <f t="shared" si="42"/>
        <v>1073703</v>
      </c>
      <c r="AD492" s="42">
        <v>40442</v>
      </c>
      <c r="AE492" s="43">
        <v>288.01599999889697</v>
      </c>
      <c r="AF492" s="44">
        <f t="shared" si="43"/>
        <v>983286.62399623427</v>
      </c>
      <c r="AG492" s="42">
        <v>40200.833333333336</v>
      </c>
      <c r="AH492" s="43">
        <v>2315</v>
      </c>
      <c r="AI492" s="44">
        <f t="shared" si="44"/>
        <v>2315000</v>
      </c>
      <c r="AJ492" s="42">
        <v>40442</v>
      </c>
      <c r="AK492" s="43">
        <v>2084</v>
      </c>
      <c r="AL492" s="44">
        <f t="shared" si="45"/>
        <v>2084000</v>
      </c>
      <c r="AM492" s="42">
        <v>40200.833333333336</v>
      </c>
      <c r="AN492" s="43">
        <v>1235</v>
      </c>
      <c r="AO492" s="44">
        <f t="shared" si="46"/>
        <v>1235000</v>
      </c>
      <c r="AP492" s="42">
        <v>40442</v>
      </c>
      <c r="AQ492" s="43">
        <v>1450</v>
      </c>
      <c r="AR492" s="44">
        <f t="shared" si="47"/>
        <v>1450000</v>
      </c>
    </row>
    <row r="493" spans="1:44" x14ac:dyDescent="0.25">
      <c r="A493" s="27">
        <v>40199.041666666664</v>
      </c>
      <c r="B493" s="19">
        <v>2802870.1020000582</v>
      </c>
      <c r="C493" s="27">
        <v>40442.041666666664</v>
      </c>
      <c r="D493" s="19">
        <v>2800992.4020094364</v>
      </c>
      <c r="E493" s="27">
        <v>40199.041666666664</v>
      </c>
      <c r="F493" s="19">
        <v>4000</v>
      </c>
      <c r="G493" s="27">
        <v>40442.041666666664</v>
      </c>
      <c r="H493" s="19">
        <v>7110000</v>
      </c>
      <c r="I493" s="27">
        <v>40199.041666666664</v>
      </c>
      <c r="J493" s="19">
        <v>67000</v>
      </c>
      <c r="K493" s="27">
        <v>40442.041666666664</v>
      </c>
      <c r="L493" s="19">
        <v>97000</v>
      </c>
      <c r="M493" s="19"/>
      <c r="N493" s="38">
        <v>40199.041666666664</v>
      </c>
      <c r="O493" s="30">
        <v>688644.76800019806</v>
      </c>
      <c r="P493" s="38">
        <v>40442.041666666664</v>
      </c>
      <c r="Q493" s="30">
        <v>761875.06800004095</v>
      </c>
      <c r="R493" s="38">
        <v>40199.041666666664</v>
      </c>
      <c r="S493" s="30">
        <v>1956000</v>
      </c>
      <c r="T493" s="38">
        <v>40442.041666666664</v>
      </c>
      <c r="U493" s="30">
        <v>2216000</v>
      </c>
      <c r="V493" s="38">
        <v>40199.041666666664</v>
      </c>
      <c r="W493" s="30">
        <v>1060000</v>
      </c>
      <c r="X493" s="38">
        <v>40442.041666666664</v>
      </c>
      <c r="Y493" s="30">
        <v>464000</v>
      </c>
      <c r="AA493" s="42">
        <v>40199.041666666664</v>
      </c>
      <c r="AB493" s="43">
        <v>318.41499999910599</v>
      </c>
      <c r="AC493" s="44">
        <f t="shared" si="42"/>
        <v>1087068.8099969479</v>
      </c>
      <c r="AD493" s="42">
        <v>40442.041666666664</v>
      </c>
      <c r="AE493" s="43">
        <v>283.75600000098302</v>
      </c>
      <c r="AF493" s="44">
        <f t="shared" si="43"/>
        <v>968742.98400335608</v>
      </c>
      <c r="AG493" s="42">
        <v>40200.875</v>
      </c>
      <c r="AH493" s="43">
        <v>2378</v>
      </c>
      <c r="AI493" s="44">
        <f t="shared" si="44"/>
        <v>2378000</v>
      </c>
      <c r="AJ493" s="42">
        <v>40442.041666666664</v>
      </c>
      <c r="AK493" s="43">
        <v>2074</v>
      </c>
      <c r="AL493" s="44">
        <f t="shared" si="45"/>
        <v>2074000</v>
      </c>
      <c r="AM493" s="42">
        <v>40200.875</v>
      </c>
      <c r="AN493" s="43">
        <v>1261</v>
      </c>
      <c r="AO493" s="44">
        <f t="shared" si="46"/>
        <v>1261000</v>
      </c>
      <c r="AP493" s="42">
        <v>40442.041666666664</v>
      </c>
      <c r="AQ493" s="43">
        <v>1495</v>
      </c>
      <c r="AR493" s="44">
        <f t="shared" si="47"/>
        <v>1495000</v>
      </c>
    </row>
    <row r="494" spans="1:44" x14ac:dyDescent="0.25">
      <c r="A494" s="27">
        <v>40199.083333333336</v>
      </c>
      <c r="B494" s="19">
        <v>2794782.3360026218</v>
      </c>
      <c r="C494" s="27">
        <v>40442.083333333336</v>
      </c>
      <c r="D494" s="19">
        <v>2789466.7379993377</v>
      </c>
      <c r="E494" s="27">
        <v>40199.083333333336</v>
      </c>
      <c r="F494" s="19">
        <v>3000</v>
      </c>
      <c r="G494" s="27">
        <v>40442.083333333336</v>
      </c>
      <c r="H494" s="19">
        <v>6993000</v>
      </c>
      <c r="I494" s="27">
        <v>40199.083333333336</v>
      </c>
      <c r="J494" s="19">
        <v>71000</v>
      </c>
      <c r="K494" s="27">
        <v>40442.083333333336</v>
      </c>
      <c r="L494" s="19">
        <v>98000</v>
      </c>
      <c r="M494" s="19"/>
      <c r="N494" s="38">
        <v>40199.083333333336</v>
      </c>
      <c r="O494" s="30">
        <v>687719.57400036871</v>
      </c>
      <c r="P494" s="38">
        <v>40442.083333333336</v>
      </c>
      <c r="Q494" s="30">
        <v>754599.8339998601</v>
      </c>
      <c r="R494" s="38">
        <v>40199.083333333336</v>
      </c>
      <c r="S494" s="30">
        <v>1903000</v>
      </c>
      <c r="T494" s="38">
        <v>40442.083333333336</v>
      </c>
      <c r="U494" s="30">
        <v>2214000</v>
      </c>
      <c r="V494" s="38">
        <v>40199.083333333336</v>
      </c>
      <c r="W494" s="30">
        <v>1113000</v>
      </c>
      <c r="X494" s="38">
        <v>40442.083333333336</v>
      </c>
      <c r="Y494" s="30">
        <v>478000</v>
      </c>
      <c r="AA494" s="42">
        <v>40199.083333333336</v>
      </c>
      <c r="AB494" s="43">
        <v>313.84600000083401</v>
      </c>
      <c r="AC494" s="44">
        <f t="shared" si="42"/>
        <v>1071470.2440028472</v>
      </c>
      <c r="AD494" s="42">
        <v>40442.083333333336</v>
      </c>
      <c r="AE494" s="43">
        <v>280.97199999913602</v>
      </c>
      <c r="AF494" s="44">
        <f t="shared" si="43"/>
        <v>959238.40799705032</v>
      </c>
      <c r="AG494" s="42">
        <v>40200.916666666664</v>
      </c>
      <c r="AH494" s="43">
        <v>2405</v>
      </c>
      <c r="AI494" s="44">
        <f t="shared" si="44"/>
        <v>2405000</v>
      </c>
      <c r="AJ494" s="42">
        <v>40442.083333333336</v>
      </c>
      <c r="AK494" s="43">
        <v>2069</v>
      </c>
      <c r="AL494" s="44">
        <f t="shared" si="45"/>
        <v>2069000</v>
      </c>
      <c r="AM494" s="42">
        <v>40200.916666666664</v>
      </c>
      <c r="AN494" s="43">
        <v>1267</v>
      </c>
      <c r="AO494" s="44">
        <f t="shared" si="46"/>
        <v>1267000</v>
      </c>
      <c r="AP494" s="42">
        <v>40442.083333333336</v>
      </c>
      <c r="AQ494" s="43">
        <v>1502</v>
      </c>
      <c r="AR494" s="44">
        <f t="shared" si="47"/>
        <v>1502000</v>
      </c>
    </row>
    <row r="495" spans="1:44" x14ac:dyDescent="0.25">
      <c r="A495" s="27">
        <v>40199.125</v>
      </c>
      <c r="B495" s="19">
        <v>2787066.6960077565</v>
      </c>
      <c r="C495" s="27">
        <v>40442.125</v>
      </c>
      <c r="D495" s="19">
        <v>2780177.2439933117</v>
      </c>
      <c r="E495" s="27">
        <v>40199.125</v>
      </c>
      <c r="F495" s="19">
        <v>3000</v>
      </c>
      <c r="G495" s="27">
        <v>40442.125</v>
      </c>
      <c r="H495" s="19">
        <v>6966000</v>
      </c>
      <c r="I495" s="27">
        <v>40199.125</v>
      </c>
      <c r="J495" s="19">
        <v>72000</v>
      </c>
      <c r="K495" s="27">
        <v>40442.125</v>
      </c>
      <c r="L495" s="19">
        <v>97000</v>
      </c>
      <c r="M495" s="19"/>
      <c r="N495" s="38">
        <v>40199.125</v>
      </c>
      <c r="O495" s="30">
        <v>671339.20199973916</v>
      </c>
      <c r="P495" s="38">
        <v>40442.125</v>
      </c>
      <c r="Q495" s="30">
        <v>740950.66200097988</v>
      </c>
      <c r="R495" s="38">
        <v>40199.125</v>
      </c>
      <c r="S495" s="30">
        <v>1755000</v>
      </c>
      <c r="T495" s="38">
        <v>40442.125</v>
      </c>
      <c r="U495" s="30">
        <v>2218000</v>
      </c>
      <c r="V495" s="38">
        <v>40199.125</v>
      </c>
      <c r="W495" s="30">
        <v>1199000</v>
      </c>
      <c r="X495" s="38">
        <v>40442.125</v>
      </c>
      <c r="Y495" s="30">
        <v>477000</v>
      </c>
      <c r="AA495" s="42">
        <v>40199.125</v>
      </c>
      <c r="AB495" s="43">
        <v>306.79499999992498</v>
      </c>
      <c r="AC495" s="44">
        <f t="shared" si="42"/>
        <v>1047398.1299997439</v>
      </c>
      <c r="AD495" s="42">
        <v>40442.125</v>
      </c>
      <c r="AE495" s="43">
        <v>280.74500000104302</v>
      </c>
      <c r="AF495" s="44">
        <f t="shared" si="43"/>
        <v>958463.43000356085</v>
      </c>
      <c r="AG495" s="42">
        <v>40200.958333333336</v>
      </c>
      <c r="AH495" s="43">
        <v>2421</v>
      </c>
      <c r="AI495" s="44">
        <f t="shared" si="44"/>
        <v>2421000</v>
      </c>
      <c r="AJ495" s="42">
        <v>40442.125</v>
      </c>
      <c r="AK495" s="43">
        <v>2072</v>
      </c>
      <c r="AL495" s="44">
        <f t="shared" si="45"/>
        <v>2072000</v>
      </c>
      <c r="AM495" s="42">
        <v>40200.958333333336</v>
      </c>
      <c r="AN495" s="43">
        <v>1255</v>
      </c>
      <c r="AO495" s="44">
        <f t="shared" si="46"/>
        <v>1255000</v>
      </c>
      <c r="AP495" s="42">
        <v>40442.125</v>
      </c>
      <c r="AQ495" s="43">
        <v>1502</v>
      </c>
      <c r="AR495" s="44">
        <f t="shared" si="47"/>
        <v>1502000</v>
      </c>
    </row>
    <row r="496" spans="1:44" x14ac:dyDescent="0.25">
      <c r="A496" s="27">
        <v>40199.166666666664</v>
      </c>
      <c r="B496" s="19">
        <v>2775971.1960002049</v>
      </c>
      <c r="C496" s="27">
        <v>40442.166666666664</v>
      </c>
      <c r="D496" s="19">
        <v>2766497.346005288</v>
      </c>
      <c r="E496" s="27">
        <v>40199.166666666664</v>
      </c>
      <c r="F496" s="19">
        <v>3000</v>
      </c>
      <c r="G496" s="27">
        <v>40442.166666666664</v>
      </c>
      <c r="H496" s="19">
        <v>7219000</v>
      </c>
      <c r="I496" s="27">
        <v>40199.166666666664</v>
      </c>
      <c r="J496" s="19">
        <v>74000</v>
      </c>
      <c r="K496" s="27">
        <v>40442.166666666664</v>
      </c>
      <c r="L496" s="19">
        <v>97000</v>
      </c>
      <c r="M496" s="19"/>
      <c r="N496" s="38">
        <v>40199.166666666664</v>
      </c>
      <c r="O496" s="30">
        <v>686995.80600017076</v>
      </c>
      <c r="P496" s="38">
        <v>40442.166666666664</v>
      </c>
      <c r="Q496" s="30">
        <v>754743.22199951869</v>
      </c>
      <c r="R496" s="38">
        <v>40199.166666666664</v>
      </c>
      <c r="S496" s="30">
        <v>1554000</v>
      </c>
      <c r="T496" s="38">
        <v>40442.166666666664</v>
      </c>
      <c r="U496" s="30">
        <v>2409000</v>
      </c>
      <c r="V496" s="38">
        <v>40199.166666666664</v>
      </c>
      <c r="W496" s="30">
        <v>1205000</v>
      </c>
      <c r="X496" s="38">
        <v>40442.166666666664</v>
      </c>
      <c r="Y496" s="30">
        <v>588000</v>
      </c>
      <c r="AA496" s="42">
        <v>40199.166666666664</v>
      </c>
      <c r="AB496" s="43">
        <v>309.14299999922503</v>
      </c>
      <c r="AC496" s="44">
        <f t="shared" si="42"/>
        <v>1055414.2019973542</v>
      </c>
      <c r="AD496" s="42">
        <v>40442.166666666664</v>
      </c>
      <c r="AE496" s="43">
        <v>280.07099999859901</v>
      </c>
      <c r="AF496" s="44">
        <f t="shared" si="43"/>
        <v>956162.39399521705</v>
      </c>
      <c r="AG496" s="42">
        <v>40201</v>
      </c>
      <c r="AH496" s="43">
        <v>2462</v>
      </c>
      <c r="AI496" s="44">
        <f t="shared" si="44"/>
        <v>2462000</v>
      </c>
      <c r="AJ496" s="42">
        <v>40442.166666666664</v>
      </c>
      <c r="AK496" s="43">
        <v>2066</v>
      </c>
      <c r="AL496" s="44">
        <f t="shared" si="45"/>
        <v>2066000</v>
      </c>
      <c r="AM496" s="42">
        <v>40201</v>
      </c>
      <c r="AN496" s="43">
        <v>1262</v>
      </c>
      <c r="AO496" s="44">
        <f t="shared" si="46"/>
        <v>1262000</v>
      </c>
      <c r="AP496" s="42">
        <v>40442.166666666664</v>
      </c>
      <c r="AQ496" s="43">
        <v>1499</v>
      </c>
      <c r="AR496" s="44">
        <f t="shared" si="47"/>
        <v>1499000</v>
      </c>
    </row>
    <row r="497" spans="1:44" x14ac:dyDescent="0.25">
      <c r="A497" s="27">
        <v>40199.208333333336</v>
      </c>
      <c r="B497" s="19">
        <v>2773704.2999958652</v>
      </c>
      <c r="C497" s="27">
        <v>40442.208333333336</v>
      </c>
      <c r="D497" s="19">
        <v>2754087.4559965143</v>
      </c>
      <c r="E497" s="27">
        <v>40199.208333333336</v>
      </c>
      <c r="F497" s="19">
        <v>4000</v>
      </c>
      <c r="G497" s="27">
        <v>40442.208333333336</v>
      </c>
      <c r="H497" s="19">
        <v>7265000</v>
      </c>
      <c r="I497" s="27">
        <v>40199.208333333336</v>
      </c>
      <c r="J497" s="19">
        <v>79000</v>
      </c>
      <c r="K497" s="27">
        <v>40442.208333333336</v>
      </c>
      <c r="L497" s="19">
        <v>98000</v>
      </c>
      <c r="M497" s="19"/>
      <c r="N497" s="38">
        <v>40199.208333333336</v>
      </c>
      <c r="O497" s="30">
        <v>683609.11799987836</v>
      </c>
      <c r="P497" s="38">
        <v>40442.208333333336</v>
      </c>
      <c r="Q497" s="30">
        <v>736246.17000089108</v>
      </c>
      <c r="R497" s="38">
        <v>40199.208333333336</v>
      </c>
      <c r="S497" s="30">
        <v>1397000</v>
      </c>
      <c r="T497" s="38">
        <v>40442.208333333336</v>
      </c>
      <c r="U497" s="30">
        <v>2239000</v>
      </c>
      <c r="V497" s="38">
        <v>40199.208333333336</v>
      </c>
      <c r="W497" s="30">
        <v>1383000</v>
      </c>
      <c r="X497" s="38">
        <v>40442.208333333336</v>
      </c>
      <c r="Y497" s="30">
        <v>516000</v>
      </c>
      <c r="AA497" s="42">
        <v>40199.208333333336</v>
      </c>
      <c r="AB497" s="43">
        <v>306.04900000058097</v>
      </c>
      <c r="AC497" s="44">
        <f t="shared" si="42"/>
        <v>1044851.2860019834</v>
      </c>
      <c r="AD497" s="42">
        <v>40442.208333333336</v>
      </c>
      <c r="AE497" s="43">
        <v>278.54600000008901</v>
      </c>
      <c r="AF497" s="44">
        <f t="shared" si="43"/>
        <v>950956.04400030384</v>
      </c>
      <c r="AG497" s="42">
        <v>40201.041666666664</v>
      </c>
      <c r="AH497" s="43">
        <v>2450</v>
      </c>
      <c r="AI497" s="44">
        <f t="shared" si="44"/>
        <v>2450000</v>
      </c>
      <c r="AJ497" s="42">
        <v>40442.208333333336</v>
      </c>
      <c r="AK497" s="43">
        <v>2052</v>
      </c>
      <c r="AL497" s="44">
        <f t="shared" si="45"/>
        <v>2052000</v>
      </c>
      <c r="AM497" s="42">
        <v>40201.041666666664</v>
      </c>
      <c r="AN497" s="43">
        <v>1303</v>
      </c>
      <c r="AO497" s="44">
        <f t="shared" si="46"/>
        <v>1303000</v>
      </c>
      <c r="AP497" s="42">
        <v>40442.208333333336</v>
      </c>
      <c r="AQ497" s="43">
        <v>1481</v>
      </c>
      <c r="AR497" s="44">
        <f t="shared" si="47"/>
        <v>1481000</v>
      </c>
    </row>
    <row r="498" spans="1:44" x14ac:dyDescent="0.25">
      <c r="A498" s="27">
        <v>40199.25</v>
      </c>
      <c r="B498" s="19">
        <v>2775442.0260036876</v>
      </c>
      <c r="C498" s="27">
        <v>40442.25</v>
      </c>
      <c r="D498" s="19">
        <v>2759017.2720081015</v>
      </c>
      <c r="E498" s="27">
        <v>40199.25</v>
      </c>
      <c r="F498" s="19">
        <v>5000</v>
      </c>
      <c r="G498" s="27">
        <v>40442.25</v>
      </c>
      <c r="H498" s="19">
        <v>7058000</v>
      </c>
      <c r="I498" s="27">
        <v>40199.25</v>
      </c>
      <c r="J498" s="19">
        <v>89000</v>
      </c>
      <c r="K498" s="27">
        <v>40442.25</v>
      </c>
      <c r="L498" s="19">
        <v>96000</v>
      </c>
      <c r="M498" s="19"/>
      <c r="N498" s="38">
        <v>40199.25</v>
      </c>
      <c r="O498" s="30">
        <v>677730.21000044513</v>
      </c>
      <c r="P498" s="38">
        <v>40442.25</v>
      </c>
      <c r="Q498" s="30">
        <v>724024.04999904754</v>
      </c>
      <c r="R498" s="38">
        <v>40199.25</v>
      </c>
      <c r="S498" s="30">
        <v>1257000</v>
      </c>
      <c r="T498" s="38">
        <v>40442.25</v>
      </c>
      <c r="U498" s="30">
        <v>2209000</v>
      </c>
      <c r="V498" s="38">
        <v>40199.25</v>
      </c>
      <c r="W498" s="30">
        <v>1339000</v>
      </c>
      <c r="X498" s="38">
        <v>40442.25</v>
      </c>
      <c r="Y498" s="30">
        <v>480000</v>
      </c>
      <c r="AA498" s="42">
        <v>40199.25</v>
      </c>
      <c r="AB498" s="43">
        <v>307.38899999856898</v>
      </c>
      <c r="AC498" s="44">
        <f t="shared" si="42"/>
        <v>1049426.0459951144</v>
      </c>
      <c r="AD498" s="42">
        <v>40442.25</v>
      </c>
      <c r="AE498" s="43">
        <v>279.37099999934401</v>
      </c>
      <c r="AF498" s="44">
        <f t="shared" si="43"/>
        <v>953772.59399776044</v>
      </c>
      <c r="AG498" s="42">
        <v>40201.083333333336</v>
      </c>
      <c r="AH498" s="43">
        <v>2365</v>
      </c>
      <c r="AI498" s="44">
        <f t="shared" si="44"/>
        <v>2365000</v>
      </c>
      <c r="AJ498" s="42">
        <v>40442.25</v>
      </c>
      <c r="AK498" s="43">
        <v>2047</v>
      </c>
      <c r="AL498" s="44">
        <f t="shared" si="45"/>
        <v>2047000</v>
      </c>
      <c r="AM498" s="42">
        <v>40201.083333333336</v>
      </c>
      <c r="AN498" s="43">
        <v>1251</v>
      </c>
      <c r="AO498" s="44">
        <f t="shared" si="46"/>
        <v>1251000</v>
      </c>
      <c r="AP498" s="42">
        <v>40442.25</v>
      </c>
      <c r="AQ498" s="43">
        <v>1530</v>
      </c>
      <c r="AR498" s="44">
        <f t="shared" si="47"/>
        <v>1530000</v>
      </c>
    </row>
    <row r="499" spans="1:44" x14ac:dyDescent="0.25">
      <c r="A499" s="27">
        <v>40199.291666666664</v>
      </c>
      <c r="B499" s="19">
        <v>2883194.6940014167</v>
      </c>
      <c r="C499" s="27">
        <v>40442.291666666664</v>
      </c>
      <c r="D499" s="19">
        <v>2859658.5779979383</v>
      </c>
      <c r="E499" s="27">
        <v>40199.291666666664</v>
      </c>
      <c r="F499" s="19">
        <v>2000</v>
      </c>
      <c r="G499" s="27">
        <v>40442.291666666664</v>
      </c>
      <c r="H499" s="19">
        <v>6974000</v>
      </c>
      <c r="I499" s="27">
        <v>40199.291666666664</v>
      </c>
      <c r="J499" s="19">
        <v>79000</v>
      </c>
      <c r="K499" s="27">
        <v>40442.291666666664</v>
      </c>
      <c r="L499" s="19">
        <v>95000</v>
      </c>
      <c r="M499" s="19"/>
      <c r="N499" s="38">
        <v>40199.291666666664</v>
      </c>
      <c r="O499" s="30">
        <v>739567.99199929333</v>
      </c>
      <c r="P499" s="38">
        <v>40442.291666666664</v>
      </c>
      <c r="Q499" s="30">
        <v>773410.9740006862</v>
      </c>
      <c r="R499" s="38">
        <v>40199.291666666664</v>
      </c>
      <c r="S499" s="30">
        <v>1142000</v>
      </c>
      <c r="T499" s="38">
        <v>40442.291666666664</v>
      </c>
      <c r="U499" s="30">
        <v>2632000</v>
      </c>
      <c r="V499" s="38">
        <v>40199.291666666664</v>
      </c>
      <c r="W499" s="30">
        <v>1291000</v>
      </c>
      <c r="X499" s="38">
        <v>40442.291666666664</v>
      </c>
      <c r="Y499" s="30">
        <v>550000</v>
      </c>
      <c r="AA499" s="42">
        <v>40199.291666666664</v>
      </c>
      <c r="AB499" s="43">
        <v>313.47900000028301</v>
      </c>
      <c r="AC499" s="44">
        <f t="shared" si="42"/>
        <v>1070217.3060009661</v>
      </c>
      <c r="AD499" s="42">
        <v>40442.291666666664</v>
      </c>
      <c r="AE499" s="43">
        <v>290.21200000122201</v>
      </c>
      <c r="AF499" s="44">
        <f t="shared" si="43"/>
        <v>990783.7680041719</v>
      </c>
      <c r="AG499" s="42">
        <v>40201.125</v>
      </c>
      <c r="AH499" s="43">
        <v>2385</v>
      </c>
      <c r="AI499" s="44">
        <f t="shared" si="44"/>
        <v>2385000</v>
      </c>
      <c r="AJ499" s="42">
        <v>40442.291666666664</v>
      </c>
      <c r="AK499" s="43">
        <v>2043</v>
      </c>
      <c r="AL499" s="44">
        <f t="shared" si="45"/>
        <v>2043000</v>
      </c>
      <c r="AM499" s="42">
        <v>40201.125</v>
      </c>
      <c r="AN499" s="43">
        <v>1265</v>
      </c>
      <c r="AO499" s="44">
        <f t="shared" si="46"/>
        <v>1265000</v>
      </c>
      <c r="AP499" s="42">
        <v>40442.291666666664</v>
      </c>
      <c r="AQ499" s="43">
        <v>1534</v>
      </c>
      <c r="AR499" s="44">
        <f t="shared" si="47"/>
        <v>1534000</v>
      </c>
    </row>
    <row r="500" spans="1:44" x14ac:dyDescent="0.25">
      <c r="A500" s="27">
        <v>40199.333333333336</v>
      </c>
      <c r="B500" s="19">
        <v>2883631.685999915</v>
      </c>
      <c r="C500" s="27">
        <v>40442.333333333336</v>
      </c>
      <c r="D500" s="19">
        <v>2841031.7939987164</v>
      </c>
      <c r="E500" s="27">
        <v>40199.333333333336</v>
      </c>
      <c r="F500" s="19">
        <v>2000</v>
      </c>
      <c r="G500" s="27">
        <v>40442.333333333336</v>
      </c>
      <c r="H500" s="19">
        <v>7559000</v>
      </c>
      <c r="I500" s="27">
        <v>40199.333333333336</v>
      </c>
      <c r="J500" s="19">
        <v>82000</v>
      </c>
      <c r="K500" s="27">
        <v>40442.333333333336</v>
      </c>
      <c r="L500" s="19">
        <v>102000</v>
      </c>
      <c r="M500" s="19"/>
      <c r="N500" s="38">
        <v>40199.333333333336</v>
      </c>
      <c r="O500" s="30">
        <v>779324.02200094564</v>
      </c>
      <c r="P500" s="38">
        <v>40442.333333333336</v>
      </c>
      <c r="Q500" s="30">
        <v>792051.41400055995</v>
      </c>
      <c r="R500" s="38">
        <v>40199.333333333336</v>
      </c>
      <c r="S500" s="30">
        <v>1176000</v>
      </c>
      <c r="T500" s="38">
        <v>40442.333333333336</v>
      </c>
      <c r="U500" s="30">
        <v>2695000</v>
      </c>
      <c r="V500" s="38">
        <v>40199.333333333336</v>
      </c>
      <c r="W500" s="30">
        <v>1332000</v>
      </c>
      <c r="X500" s="38">
        <v>40442.333333333336</v>
      </c>
      <c r="Y500" s="30">
        <v>562000</v>
      </c>
      <c r="AA500" s="42">
        <v>40199.333333333336</v>
      </c>
      <c r="AB500" s="43">
        <v>328.89900000020901</v>
      </c>
      <c r="AC500" s="44">
        <f t="shared" si="42"/>
        <v>1122861.1860007136</v>
      </c>
      <c r="AD500" s="42">
        <v>40442.333333333336</v>
      </c>
      <c r="AE500" s="43">
        <v>293.97300000116201</v>
      </c>
      <c r="AF500" s="44">
        <f t="shared" si="43"/>
        <v>1003623.8220039671</v>
      </c>
      <c r="AG500" s="42">
        <v>40201.166666666664</v>
      </c>
      <c r="AH500" s="43">
        <v>2384</v>
      </c>
      <c r="AI500" s="44">
        <f t="shared" si="44"/>
        <v>2384000</v>
      </c>
      <c r="AJ500" s="42">
        <v>40442.333333333336</v>
      </c>
      <c r="AK500" s="43">
        <v>2057</v>
      </c>
      <c r="AL500" s="44">
        <f t="shared" si="45"/>
        <v>2057000</v>
      </c>
      <c r="AM500" s="42">
        <v>40201.166666666664</v>
      </c>
      <c r="AN500" s="43">
        <v>1287</v>
      </c>
      <c r="AO500" s="44">
        <f t="shared" si="46"/>
        <v>1287000</v>
      </c>
      <c r="AP500" s="42">
        <v>40442.333333333336</v>
      </c>
      <c r="AQ500" s="43">
        <v>1551</v>
      </c>
      <c r="AR500" s="44">
        <f t="shared" si="47"/>
        <v>1551000</v>
      </c>
    </row>
    <row r="501" spans="1:44" x14ac:dyDescent="0.25">
      <c r="A501" s="27">
        <v>40199.375</v>
      </c>
      <c r="B501" s="19">
        <v>2963611.4640000034</v>
      </c>
      <c r="C501" s="27">
        <v>40442.375</v>
      </c>
      <c r="D501" s="19">
        <v>2932820.5980016901</v>
      </c>
      <c r="E501" s="27">
        <v>40199.375</v>
      </c>
      <c r="F501" s="19">
        <v>1000</v>
      </c>
      <c r="G501" s="27">
        <v>40442.375</v>
      </c>
      <c r="H501" s="19">
        <v>7550000</v>
      </c>
      <c r="I501" s="27">
        <v>40199.375</v>
      </c>
      <c r="J501" s="19">
        <v>78000</v>
      </c>
      <c r="K501" s="27">
        <v>40442.375</v>
      </c>
      <c r="L501" s="19">
        <v>138000</v>
      </c>
      <c r="M501" s="19"/>
      <c r="N501" s="38">
        <v>40199.375</v>
      </c>
      <c r="O501" s="30">
        <v>880501.32599915331</v>
      </c>
      <c r="P501" s="38">
        <v>40442.375</v>
      </c>
      <c r="Q501" s="30">
        <v>903593.62199824175</v>
      </c>
      <c r="R501" s="38">
        <v>40199.375</v>
      </c>
      <c r="S501" s="30">
        <v>1132000</v>
      </c>
      <c r="T501" s="38">
        <v>40442.375</v>
      </c>
      <c r="U501" s="30">
        <v>3103000</v>
      </c>
      <c r="V501" s="38">
        <v>40199.375</v>
      </c>
      <c r="W501" s="30">
        <v>1341000</v>
      </c>
      <c r="X501" s="38">
        <v>40442.375</v>
      </c>
      <c r="Y501" s="30">
        <v>540000</v>
      </c>
      <c r="AA501" s="42">
        <v>40199.375</v>
      </c>
      <c r="AB501" s="43">
        <v>355.85500000044698</v>
      </c>
      <c r="AC501" s="44">
        <f t="shared" si="42"/>
        <v>1214888.9700015259</v>
      </c>
      <c r="AD501" s="42">
        <v>40442.375</v>
      </c>
      <c r="AE501" s="43">
        <v>327.87099999934401</v>
      </c>
      <c r="AF501" s="44">
        <f t="shared" si="43"/>
        <v>1119351.5939977604</v>
      </c>
      <c r="AG501" s="42">
        <v>40201.208333333336</v>
      </c>
      <c r="AH501" s="43">
        <v>2362</v>
      </c>
      <c r="AI501" s="44">
        <f t="shared" si="44"/>
        <v>2362000</v>
      </c>
      <c r="AJ501" s="42">
        <v>40442.375</v>
      </c>
      <c r="AK501" s="43">
        <v>2137</v>
      </c>
      <c r="AL501" s="44">
        <f t="shared" si="45"/>
        <v>2137000</v>
      </c>
      <c r="AM501" s="42">
        <v>40201.208333333336</v>
      </c>
      <c r="AN501" s="43">
        <v>1269</v>
      </c>
      <c r="AO501" s="44">
        <f t="shared" si="46"/>
        <v>1269000</v>
      </c>
      <c r="AP501" s="42">
        <v>40442.375</v>
      </c>
      <c r="AQ501" s="43">
        <v>1478</v>
      </c>
      <c r="AR501" s="44">
        <f t="shared" si="47"/>
        <v>1478000</v>
      </c>
    </row>
    <row r="502" spans="1:44" x14ac:dyDescent="0.25">
      <c r="A502" s="27">
        <v>40199.416666666664</v>
      </c>
      <c r="B502" s="19">
        <v>3123465.1860007136</v>
      </c>
      <c r="C502" s="27">
        <v>40442.416666666664</v>
      </c>
      <c r="D502" s="19">
        <v>3074149.955991745</v>
      </c>
      <c r="E502" s="27">
        <v>40199.416666666664</v>
      </c>
      <c r="F502" s="19">
        <v>2000</v>
      </c>
      <c r="G502" s="27">
        <v>40442.416666666664</v>
      </c>
      <c r="H502" s="19">
        <v>8336000</v>
      </c>
      <c r="I502" s="27">
        <v>40199.416666666664</v>
      </c>
      <c r="J502" s="19">
        <v>69000</v>
      </c>
      <c r="K502" s="27">
        <v>40442.416666666664</v>
      </c>
      <c r="L502" s="19">
        <v>112000</v>
      </c>
      <c r="M502" s="19"/>
      <c r="N502" s="38">
        <v>40199.416666666664</v>
      </c>
      <c r="O502" s="30">
        <v>978326.0820002798</v>
      </c>
      <c r="P502" s="38">
        <v>40442.416666666664</v>
      </c>
      <c r="Q502" s="30">
        <v>1007276.802001806</v>
      </c>
      <c r="R502" s="38">
        <v>40199.416666666664</v>
      </c>
      <c r="S502" s="30">
        <v>1165000</v>
      </c>
      <c r="T502" s="38">
        <v>40442.416666666664</v>
      </c>
      <c r="U502" s="30">
        <v>3303000</v>
      </c>
      <c r="V502" s="38">
        <v>40199.416666666664</v>
      </c>
      <c r="W502" s="30">
        <v>1229000</v>
      </c>
      <c r="X502" s="38">
        <v>40442.416666666664</v>
      </c>
      <c r="Y502" s="30">
        <v>508000</v>
      </c>
      <c r="AA502" s="42">
        <v>40199.416666666664</v>
      </c>
      <c r="AB502" s="43">
        <v>382.93400000035803</v>
      </c>
      <c r="AC502" s="44">
        <f t="shared" si="42"/>
        <v>1307336.6760012223</v>
      </c>
      <c r="AD502" s="42">
        <v>40442.416666666664</v>
      </c>
      <c r="AE502" s="43">
        <v>365.28700000047701</v>
      </c>
      <c r="AF502" s="44">
        <f t="shared" si="43"/>
        <v>1247089.8180016286</v>
      </c>
      <c r="AG502" s="42">
        <v>40201.25</v>
      </c>
      <c r="AH502" s="43">
        <v>2352</v>
      </c>
      <c r="AI502" s="44">
        <f t="shared" si="44"/>
        <v>2352000</v>
      </c>
      <c r="AJ502" s="42">
        <v>40442.416666666664</v>
      </c>
      <c r="AK502" s="43">
        <v>2205</v>
      </c>
      <c r="AL502" s="44">
        <f t="shared" si="45"/>
        <v>2205000</v>
      </c>
      <c r="AM502" s="42">
        <v>40201.25</v>
      </c>
      <c r="AN502" s="43">
        <v>1280</v>
      </c>
      <c r="AO502" s="44">
        <f t="shared" si="46"/>
        <v>1280000</v>
      </c>
      <c r="AP502" s="42">
        <v>40442.416666666664</v>
      </c>
      <c r="AQ502" s="43">
        <v>1348</v>
      </c>
      <c r="AR502" s="44">
        <f t="shared" si="47"/>
        <v>1348000</v>
      </c>
    </row>
    <row r="503" spans="1:44" x14ac:dyDescent="0.25">
      <c r="A503" s="27">
        <v>40199.458333333336</v>
      </c>
      <c r="B503" s="19">
        <v>3155290.4939992693</v>
      </c>
      <c r="C503" s="27">
        <v>40442.458333333336</v>
      </c>
      <c r="D503" s="19">
        <v>3175467.2340081255</v>
      </c>
      <c r="E503" s="27">
        <v>40199.458333333336</v>
      </c>
      <c r="F503" s="19">
        <v>2000</v>
      </c>
      <c r="G503" s="27">
        <v>40442.458333333336</v>
      </c>
      <c r="H503" s="19">
        <v>8735000</v>
      </c>
      <c r="I503" s="27">
        <v>40199.458333333336</v>
      </c>
      <c r="J503" s="19">
        <v>69000</v>
      </c>
      <c r="K503" s="27">
        <v>40442.458333333336</v>
      </c>
      <c r="L503" s="19">
        <v>79000</v>
      </c>
      <c r="M503" s="19"/>
      <c r="N503" s="38">
        <v>40199.458333333336</v>
      </c>
      <c r="O503" s="30">
        <v>1018648.8360002356</v>
      </c>
      <c r="P503" s="38">
        <v>40442.458333333336</v>
      </c>
      <c r="Q503" s="30">
        <v>1057923.4919984979</v>
      </c>
      <c r="R503" s="38">
        <v>40199.458333333336</v>
      </c>
      <c r="S503" s="30">
        <v>1277000</v>
      </c>
      <c r="T503" s="38">
        <v>40442.458333333336</v>
      </c>
      <c r="U503" s="30">
        <v>3423000</v>
      </c>
      <c r="V503" s="38">
        <v>40199.458333333336</v>
      </c>
      <c r="W503" s="30">
        <v>1089000</v>
      </c>
      <c r="X503" s="38">
        <v>40442.458333333336</v>
      </c>
      <c r="Y503" s="30">
        <v>466000</v>
      </c>
      <c r="AA503" s="42">
        <v>40199.458333333336</v>
      </c>
      <c r="AB503" s="43">
        <v>402.30099999904598</v>
      </c>
      <c r="AC503" s="44">
        <f t="shared" si="42"/>
        <v>1373455.613996743</v>
      </c>
      <c r="AD503" s="42">
        <v>40442.458333333336</v>
      </c>
      <c r="AE503" s="43">
        <v>386.07999999821197</v>
      </c>
      <c r="AF503" s="44">
        <f t="shared" si="43"/>
        <v>1318077.1199938958</v>
      </c>
      <c r="AG503" s="42">
        <v>40201.291666666664</v>
      </c>
      <c r="AH503" s="43">
        <v>2331</v>
      </c>
      <c r="AI503" s="44">
        <f t="shared" si="44"/>
        <v>2331000</v>
      </c>
      <c r="AJ503" s="42">
        <v>40442.458333333336</v>
      </c>
      <c r="AK503" s="43">
        <v>2275</v>
      </c>
      <c r="AL503" s="44">
        <f t="shared" si="45"/>
        <v>2275000</v>
      </c>
      <c r="AM503" s="42">
        <v>40201.291666666664</v>
      </c>
      <c r="AN503" s="43">
        <v>1293</v>
      </c>
      <c r="AO503" s="44">
        <f t="shared" si="46"/>
        <v>1293000</v>
      </c>
      <c r="AP503" s="42">
        <v>40442.458333333336</v>
      </c>
      <c r="AQ503" s="43">
        <v>1304</v>
      </c>
      <c r="AR503" s="44">
        <f t="shared" si="47"/>
        <v>1304000</v>
      </c>
    </row>
    <row r="504" spans="1:44" x14ac:dyDescent="0.25">
      <c r="A504" s="27">
        <v>40199.5</v>
      </c>
      <c r="B504" s="19">
        <v>3201717.4799950565</v>
      </c>
      <c r="C504" s="27">
        <v>40442.5</v>
      </c>
      <c r="D504" s="19">
        <v>3274073.7959903451</v>
      </c>
      <c r="E504" s="27">
        <v>40199.5</v>
      </c>
      <c r="F504" s="19">
        <v>1000</v>
      </c>
      <c r="G504" s="27">
        <v>40442.5</v>
      </c>
      <c r="H504" s="19">
        <v>9237000</v>
      </c>
      <c r="I504" s="27">
        <v>40199.5</v>
      </c>
      <c r="J504" s="19">
        <v>79000</v>
      </c>
      <c r="K504" s="27">
        <v>40442.5</v>
      </c>
      <c r="L504" s="19">
        <v>78000</v>
      </c>
      <c r="M504" s="19"/>
      <c r="N504" s="38">
        <v>40199.5</v>
      </c>
      <c r="O504" s="30">
        <v>1018532.7599994913</v>
      </c>
      <c r="P504" s="38">
        <v>40442.5</v>
      </c>
      <c r="Q504" s="30">
        <v>1069790.5560009696</v>
      </c>
      <c r="R504" s="38">
        <v>40199.5</v>
      </c>
      <c r="S504" s="30">
        <v>1396000</v>
      </c>
      <c r="T504" s="38">
        <v>40442.5</v>
      </c>
      <c r="U504" s="30">
        <v>3586000</v>
      </c>
      <c r="V504" s="38">
        <v>40199.5</v>
      </c>
      <c r="W504" s="30">
        <v>1007000</v>
      </c>
      <c r="X504" s="38">
        <v>40442.5</v>
      </c>
      <c r="Y504" s="30">
        <v>454000</v>
      </c>
      <c r="AA504" s="42">
        <v>40199.5</v>
      </c>
      <c r="AB504" s="43">
        <v>401.76700000092399</v>
      </c>
      <c r="AC504" s="44">
        <f t="shared" si="42"/>
        <v>1371632.5380031546</v>
      </c>
      <c r="AD504" s="42">
        <v>40442.5</v>
      </c>
      <c r="AE504" s="43">
        <v>395.08400000259297</v>
      </c>
      <c r="AF504" s="44">
        <f t="shared" si="43"/>
        <v>1348816.7760088525</v>
      </c>
      <c r="AG504" s="42">
        <v>40201.333333333336</v>
      </c>
      <c r="AH504" s="43">
        <v>2319</v>
      </c>
      <c r="AI504" s="44">
        <f t="shared" si="44"/>
        <v>2319000</v>
      </c>
      <c r="AJ504" s="42">
        <v>40442.5</v>
      </c>
      <c r="AK504" s="43">
        <v>2326</v>
      </c>
      <c r="AL504" s="44">
        <f t="shared" si="45"/>
        <v>2326000</v>
      </c>
      <c r="AM504" s="42">
        <v>40201.333333333336</v>
      </c>
      <c r="AN504" s="43">
        <v>1316</v>
      </c>
      <c r="AO504" s="44">
        <f t="shared" si="46"/>
        <v>1316000</v>
      </c>
      <c r="AP504" s="42">
        <v>40442.5</v>
      </c>
      <c r="AQ504" s="43">
        <v>1304</v>
      </c>
      <c r="AR504" s="44">
        <f t="shared" si="47"/>
        <v>1304000</v>
      </c>
    </row>
    <row r="505" spans="1:44" x14ac:dyDescent="0.25">
      <c r="A505" s="27">
        <v>40199.541666666664</v>
      </c>
      <c r="B505" s="19">
        <v>3175996.4039939158</v>
      </c>
      <c r="C505" s="27">
        <v>40442.541666666664</v>
      </c>
      <c r="D505" s="19">
        <v>3233068.2420000886</v>
      </c>
      <c r="E505" s="27">
        <v>40199.541666666664</v>
      </c>
      <c r="F505" s="19">
        <v>2000</v>
      </c>
      <c r="G505" s="27">
        <v>40442.541666666664</v>
      </c>
      <c r="H505" s="19">
        <v>9862000</v>
      </c>
      <c r="I505" s="27">
        <v>40199.541666666664</v>
      </c>
      <c r="J505" s="19">
        <v>80000</v>
      </c>
      <c r="K505" s="27">
        <v>40442.541666666664</v>
      </c>
      <c r="L505" s="19">
        <v>79000</v>
      </c>
      <c r="M505" s="19"/>
      <c r="N505" s="38">
        <v>40199.541666666664</v>
      </c>
      <c r="O505" s="30">
        <v>1015542.0960005189</v>
      </c>
      <c r="P505" s="38">
        <v>40442.541666666664</v>
      </c>
      <c r="Q505" s="30">
        <v>1085641.7579983238</v>
      </c>
      <c r="R505" s="38">
        <v>40199.541666666664</v>
      </c>
      <c r="S505" s="30">
        <v>1453000</v>
      </c>
      <c r="T505" s="38">
        <v>40442.541666666664</v>
      </c>
      <c r="U505" s="30">
        <v>3626000</v>
      </c>
      <c r="V505" s="38">
        <v>40199.541666666664</v>
      </c>
      <c r="W505" s="30">
        <v>1020000</v>
      </c>
      <c r="X505" s="38">
        <v>40442.541666666664</v>
      </c>
      <c r="Y505" s="30">
        <v>465000</v>
      </c>
      <c r="AA505" s="42">
        <v>40199.541666666664</v>
      </c>
      <c r="AB505" s="43">
        <v>404.59699999913602</v>
      </c>
      <c r="AC505" s="44">
        <f t="shared" si="42"/>
        <v>1381294.1579970503</v>
      </c>
      <c r="AD505" s="42">
        <v>40442.541666666664</v>
      </c>
      <c r="AE505" s="43">
        <v>399.08399999886802</v>
      </c>
      <c r="AF505" s="44">
        <f t="shared" si="43"/>
        <v>1362472.7759961355</v>
      </c>
      <c r="AG505" s="42">
        <v>40201.375</v>
      </c>
      <c r="AH505" s="43">
        <v>2301</v>
      </c>
      <c r="AI505" s="44">
        <f t="shared" si="44"/>
        <v>2301000</v>
      </c>
      <c r="AJ505" s="42">
        <v>40442.541666666664</v>
      </c>
      <c r="AK505" s="43">
        <v>2342</v>
      </c>
      <c r="AL505" s="44">
        <f t="shared" si="45"/>
        <v>2342000</v>
      </c>
      <c r="AM505" s="42">
        <v>40201.375</v>
      </c>
      <c r="AN505" s="43">
        <v>1282</v>
      </c>
      <c r="AO505" s="44">
        <f t="shared" si="46"/>
        <v>1282000</v>
      </c>
      <c r="AP505" s="42">
        <v>40442.541666666664</v>
      </c>
      <c r="AQ505" s="43">
        <v>1365</v>
      </c>
      <c r="AR505" s="44">
        <f t="shared" si="47"/>
        <v>1365000</v>
      </c>
    </row>
    <row r="506" spans="1:44" x14ac:dyDescent="0.25">
      <c r="A506" s="27">
        <v>40199.583333333336</v>
      </c>
      <c r="B506" s="19">
        <v>3240087.4260063879</v>
      </c>
      <c r="C506" s="27">
        <v>40442.583333333336</v>
      </c>
      <c r="D506" s="19">
        <v>3263968.3560047834</v>
      </c>
      <c r="E506" s="27">
        <v>40199.583333333336</v>
      </c>
      <c r="F506" s="19">
        <v>1000</v>
      </c>
      <c r="G506" s="27">
        <v>40442.583333333336</v>
      </c>
      <c r="H506" s="19">
        <v>10070000</v>
      </c>
      <c r="I506" s="27">
        <v>40199.583333333336</v>
      </c>
      <c r="J506" s="19">
        <v>75000</v>
      </c>
      <c r="K506" s="27">
        <v>40442.583333333336</v>
      </c>
      <c r="L506" s="19">
        <v>70000</v>
      </c>
      <c r="M506" s="19"/>
      <c r="N506" s="38">
        <v>40199.583333333336</v>
      </c>
      <c r="O506" s="30">
        <v>1031509.3740002083</v>
      </c>
      <c r="P506" s="38">
        <v>40442.583333333336</v>
      </c>
      <c r="Q506" s="30">
        <v>1082760.3420013622</v>
      </c>
      <c r="R506" s="38">
        <v>40199.583333333336</v>
      </c>
      <c r="S506" s="30">
        <v>1445000</v>
      </c>
      <c r="T506" s="38">
        <v>40442.583333333336</v>
      </c>
      <c r="U506" s="30">
        <v>3709000</v>
      </c>
      <c r="V506" s="38">
        <v>40199.583333333336</v>
      </c>
      <c r="W506" s="30">
        <v>1008000</v>
      </c>
      <c r="X506" s="38">
        <v>40442.583333333336</v>
      </c>
      <c r="Y506" s="30">
        <v>410000</v>
      </c>
      <c r="AA506" s="42">
        <v>40199.583333333336</v>
      </c>
      <c r="AB506" s="43">
        <v>401.91999999992498</v>
      </c>
      <c r="AC506" s="44">
        <f t="shared" si="42"/>
        <v>1372154.8799997438</v>
      </c>
      <c r="AD506" s="42">
        <v>40442.583333333336</v>
      </c>
      <c r="AE506" s="43">
        <v>398.68800000101299</v>
      </c>
      <c r="AF506" s="44">
        <f t="shared" si="43"/>
        <v>1361120.8320034584</v>
      </c>
      <c r="AG506" s="42">
        <v>40201.416666666664</v>
      </c>
      <c r="AH506" s="43">
        <v>2332</v>
      </c>
      <c r="AI506" s="44">
        <f t="shared" si="44"/>
        <v>2332000</v>
      </c>
      <c r="AJ506" s="42">
        <v>40442.583333333336</v>
      </c>
      <c r="AK506" s="43">
        <v>2015</v>
      </c>
      <c r="AL506" s="44">
        <f t="shared" si="45"/>
        <v>2015000</v>
      </c>
      <c r="AM506" s="42">
        <v>40201.416666666664</v>
      </c>
      <c r="AN506" s="43">
        <v>1269</v>
      </c>
      <c r="AO506" s="44">
        <f t="shared" si="46"/>
        <v>1269000</v>
      </c>
      <c r="AP506" s="42">
        <v>40442.583333333336</v>
      </c>
      <c r="AQ506" s="43">
        <v>1001</v>
      </c>
      <c r="AR506" s="44">
        <f t="shared" si="47"/>
        <v>1001000</v>
      </c>
    </row>
    <row r="507" spans="1:44" x14ac:dyDescent="0.25">
      <c r="A507" s="27">
        <v>40199.625</v>
      </c>
      <c r="B507" s="19">
        <v>3272001.4980031992</v>
      </c>
      <c r="C507" s="27">
        <v>40442.625</v>
      </c>
      <c r="D507" s="19">
        <v>3254316.9779966678</v>
      </c>
      <c r="E507" s="27">
        <v>40199.625</v>
      </c>
      <c r="F507" s="19">
        <v>2000</v>
      </c>
      <c r="G507" s="27">
        <v>40442.625</v>
      </c>
      <c r="H507" s="19">
        <v>10281000</v>
      </c>
      <c r="I507" s="27">
        <v>40199.625</v>
      </c>
      <c r="J507" s="19">
        <v>83000</v>
      </c>
      <c r="K507" s="27">
        <v>40442.625</v>
      </c>
      <c r="L507" s="19">
        <v>57000</v>
      </c>
      <c r="M507" s="19"/>
      <c r="N507" s="38">
        <v>40199.625</v>
      </c>
      <c r="O507" s="30">
        <v>1005846.3359994401</v>
      </c>
      <c r="P507" s="38">
        <v>40442.625</v>
      </c>
      <c r="Q507" s="30">
        <v>1104613.3560000136</v>
      </c>
      <c r="R507" s="38">
        <v>40199.625</v>
      </c>
      <c r="S507" s="30">
        <v>1678000</v>
      </c>
      <c r="T507" s="38">
        <v>40442.625</v>
      </c>
      <c r="U507" s="30">
        <v>3564000</v>
      </c>
      <c r="V507" s="38">
        <v>40199.625</v>
      </c>
      <c r="W507" s="30">
        <v>948000</v>
      </c>
      <c r="X507" s="38">
        <v>40442.625</v>
      </c>
      <c r="Y507" s="30">
        <v>500000</v>
      </c>
      <c r="AA507" s="42">
        <v>40199.625</v>
      </c>
      <c r="AB507" s="43">
        <v>408.25</v>
      </c>
      <c r="AC507" s="44">
        <f t="shared" si="42"/>
        <v>1393765.5</v>
      </c>
      <c r="AD507" s="42">
        <v>40442.625</v>
      </c>
      <c r="AE507" s="43">
        <v>406.21499999985099</v>
      </c>
      <c r="AF507" s="44">
        <f t="shared" si="43"/>
        <v>1386818.0099994913</v>
      </c>
      <c r="AG507" s="42">
        <v>40201.458333333336</v>
      </c>
      <c r="AH507" s="43">
        <v>2443</v>
      </c>
      <c r="AI507" s="44">
        <f t="shared" si="44"/>
        <v>2443000</v>
      </c>
      <c r="AJ507" s="42">
        <v>40442.625</v>
      </c>
      <c r="AK507" s="43">
        <v>2060</v>
      </c>
      <c r="AL507" s="44">
        <f t="shared" si="45"/>
        <v>2060000</v>
      </c>
      <c r="AM507" s="42">
        <v>40201.458333333336</v>
      </c>
      <c r="AN507" s="43">
        <v>1269</v>
      </c>
      <c r="AO507" s="44">
        <f t="shared" si="46"/>
        <v>1269000</v>
      </c>
      <c r="AP507" s="42">
        <v>40442.625</v>
      </c>
      <c r="AQ507" s="43">
        <v>1033</v>
      </c>
      <c r="AR507" s="44">
        <f t="shared" si="47"/>
        <v>1033000</v>
      </c>
    </row>
    <row r="508" spans="1:44" x14ac:dyDescent="0.25">
      <c r="A508" s="27">
        <v>40199.666666666664</v>
      </c>
      <c r="B508" s="19">
        <v>3259140.9599984572</v>
      </c>
      <c r="C508" s="27">
        <v>40442.666666666664</v>
      </c>
      <c r="D508" s="19">
        <v>3261315.6780023901</v>
      </c>
      <c r="E508" s="27">
        <v>40199.666666666664</v>
      </c>
      <c r="F508" s="19">
        <v>1000</v>
      </c>
      <c r="G508" s="27">
        <v>40442.666666666664</v>
      </c>
      <c r="H508" s="19">
        <v>9677000</v>
      </c>
      <c r="I508" s="27">
        <v>40199.666666666664</v>
      </c>
      <c r="J508" s="19">
        <v>103000</v>
      </c>
      <c r="K508" s="27">
        <v>40442.666666666664</v>
      </c>
      <c r="L508" s="19">
        <v>51000</v>
      </c>
      <c r="M508" s="19"/>
      <c r="N508" s="38">
        <v>40199.666666666664</v>
      </c>
      <c r="O508" s="30">
        <v>1013572.2180003584</v>
      </c>
      <c r="P508" s="38">
        <v>40442.666666666664</v>
      </c>
      <c r="Q508" s="30">
        <v>1119457.4279992115</v>
      </c>
      <c r="R508" s="38">
        <v>40199.666666666664</v>
      </c>
      <c r="S508" s="30">
        <v>1592000</v>
      </c>
      <c r="T508" s="38">
        <v>40442.666666666664</v>
      </c>
      <c r="U508" s="30">
        <v>3738000</v>
      </c>
      <c r="V508" s="38">
        <v>40199.666666666664</v>
      </c>
      <c r="W508" s="30">
        <v>1042000</v>
      </c>
      <c r="X508" s="38">
        <v>40442.666666666664</v>
      </c>
      <c r="Y508" s="30">
        <v>431000</v>
      </c>
      <c r="AA508" s="42">
        <v>40199.666666666664</v>
      </c>
      <c r="AB508" s="43">
        <v>398.88900000043202</v>
      </c>
      <c r="AC508" s="44">
        <f t="shared" si="42"/>
        <v>1361807.0460014748</v>
      </c>
      <c r="AD508" s="42">
        <v>40442.666666666664</v>
      </c>
      <c r="AE508" s="43">
        <v>410.49399999901698</v>
      </c>
      <c r="AF508" s="44">
        <f t="shared" si="43"/>
        <v>1401426.515996644</v>
      </c>
      <c r="AG508" s="42">
        <v>40201.5</v>
      </c>
      <c r="AH508" s="43">
        <v>2465</v>
      </c>
      <c r="AI508" s="44">
        <f t="shared" si="44"/>
        <v>2465000</v>
      </c>
      <c r="AJ508" s="42">
        <v>40442.666666666664</v>
      </c>
      <c r="AK508" s="43">
        <v>2014</v>
      </c>
      <c r="AL508" s="44">
        <f t="shared" si="45"/>
        <v>2014000</v>
      </c>
      <c r="AM508" s="42">
        <v>40201.5</v>
      </c>
      <c r="AN508" s="43">
        <v>1300</v>
      </c>
      <c r="AO508" s="44">
        <f t="shared" si="46"/>
        <v>1300000</v>
      </c>
      <c r="AP508" s="42">
        <v>40442.666666666664</v>
      </c>
      <c r="AQ508" s="43">
        <v>906</v>
      </c>
      <c r="AR508" s="44">
        <f t="shared" si="47"/>
        <v>906000</v>
      </c>
    </row>
    <row r="509" spans="1:44" x14ac:dyDescent="0.25">
      <c r="A509" s="27">
        <v>40199.708333333336</v>
      </c>
      <c r="B509" s="19">
        <v>3227937.0000027819</v>
      </c>
      <c r="C509" s="27">
        <v>40442.708333333336</v>
      </c>
      <c r="D509" s="19">
        <v>3285817.9559996962</v>
      </c>
      <c r="E509" s="27">
        <v>40199.708333333336</v>
      </c>
      <c r="F509" s="19">
        <v>2000</v>
      </c>
      <c r="G509" s="27">
        <v>40442.708333333336</v>
      </c>
      <c r="H509" s="19">
        <v>10082000</v>
      </c>
      <c r="I509" s="27">
        <v>40199.708333333336</v>
      </c>
      <c r="J509" s="19">
        <v>115000</v>
      </c>
      <c r="K509" s="27">
        <v>40442.708333333336</v>
      </c>
      <c r="L509" s="19">
        <v>52000</v>
      </c>
      <c r="M509" s="19"/>
      <c r="N509" s="38">
        <v>40199.708333333336</v>
      </c>
      <c r="O509" s="30">
        <v>1070292.4139997642</v>
      </c>
      <c r="P509" s="38">
        <v>40442.708333333336</v>
      </c>
      <c r="Q509" s="30">
        <v>1088772.3959995664</v>
      </c>
      <c r="R509" s="38">
        <v>40199.708333333336</v>
      </c>
      <c r="S509" s="30">
        <v>1821000</v>
      </c>
      <c r="T509" s="38">
        <v>40442.708333333336</v>
      </c>
      <c r="U509" s="30">
        <v>3715000</v>
      </c>
      <c r="V509" s="38">
        <v>40199.708333333336</v>
      </c>
      <c r="W509" s="30">
        <v>1054000</v>
      </c>
      <c r="X509" s="38">
        <v>40442.708333333336</v>
      </c>
      <c r="Y509" s="30">
        <v>451000</v>
      </c>
      <c r="AA509" s="42">
        <v>40199.708333333336</v>
      </c>
      <c r="AB509" s="43">
        <v>385.72100000083401</v>
      </c>
      <c r="AC509" s="44">
        <f t="shared" si="42"/>
        <v>1316851.4940028472</v>
      </c>
      <c r="AD509" s="42">
        <v>40442.708333333336</v>
      </c>
      <c r="AE509" s="43">
        <v>391.39900000020901</v>
      </c>
      <c r="AF509" s="44">
        <f t="shared" si="43"/>
        <v>1336236.1860007136</v>
      </c>
      <c r="AG509" s="42">
        <v>40201.541666666664</v>
      </c>
      <c r="AH509" s="43">
        <v>2463</v>
      </c>
      <c r="AI509" s="44">
        <f t="shared" si="44"/>
        <v>2463000</v>
      </c>
      <c r="AJ509" s="42">
        <v>40442.708333333336</v>
      </c>
      <c r="AK509" s="43">
        <v>1983</v>
      </c>
      <c r="AL509" s="44">
        <f t="shared" si="45"/>
        <v>1983000</v>
      </c>
      <c r="AM509" s="42">
        <v>40201.541666666664</v>
      </c>
      <c r="AN509" s="43">
        <v>1318</v>
      </c>
      <c r="AO509" s="44">
        <f t="shared" si="46"/>
        <v>1318000</v>
      </c>
      <c r="AP509" s="42">
        <v>40442.708333333336</v>
      </c>
      <c r="AQ509" s="43">
        <v>1013</v>
      </c>
      <c r="AR509" s="44">
        <f t="shared" si="47"/>
        <v>1013000</v>
      </c>
    </row>
    <row r="510" spans="1:44" x14ac:dyDescent="0.25">
      <c r="A510" s="27">
        <v>40199.75</v>
      </c>
      <c r="B510" s="19">
        <v>3147158.3459957531</v>
      </c>
      <c r="C510" s="27">
        <v>40442.75</v>
      </c>
      <c r="D510" s="19">
        <v>3199867.0920045404</v>
      </c>
      <c r="E510" s="27">
        <v>40199.75</v>
      </c>
      <c r="F510" s="19">
        <v>1000</v>
      </c>
      <c r="G510" s="27">
        <v>40442.75</v>
      </c>
      <c r="H510" s="19">
        <v>10162000</v>
      </c>
      <c r="I510" s="27">
        <v>40199.75</v>
      </c>
      <c r="J510" s="19">
        <v>112000</v>
      </c>
      <c r="K510" s="27">
        <v>40442.75</v>
      </c>
      <c r="L510" s="19">
        <v>52000</v>
      </c>
      <c r="M510" s="19"/>
      <c r="N510" s="38">
        <v>40199.75</v>
      </c>
      <c r="O510" s="30">
        <v>937805.31599966215</v>
      </c>
      <c r="P510" s="38">
        <v>40442.75</v>
      </c>
      <c r="Q510" s="30">
        <v>1064536.4100013962</v>
      </c>
      <c r="R510" s="38">
        <v>40199.75</v>
      </c>
      <c r="S510" s="30">
        <v>1960000</v>
      </c>
      <c r="T510" s="38">
        <v>40442.75</v>
      </c>
      <c r="U510" s="30">
        <v>3595000</v>
      </c>
      <c r="V510" s="38">
        <v>40199.75</v>
      </c>
      <c r="W510" s="30">
        <v>1050000</v>
      </c>
      <c r="X510" s="38">
        <v>40442.75</v>
      </c>
      <c r="Y510" s="30">
        <v>443000</v>
      </c>
      <c r="AA510" s="42">
        <v>40199.75</v>
      </c>
      <c r="AB510" s="43">
        <v>346.89499999955302</v>
      </c>
      <c r="AC510" s="44">
        <f t="shared" si="42"/>
        <v>1184299.5299984741</v>
      </c>
      <c r="AD510" s="42">
        <v>40442.75</v>
      </c>
      <c r="AE510" s="43">
        <v>355.47599999979099</v>
      </c>
      <c r="AF510" s="44">
        <f t="shared" si="43"/>
        <v>1213595.0639992864</v>
      </c>
      <c r="AG510" s="42">
        <v>40201.583333333336</v>
      </c>
      <c r="AH510" s="43">
        <v>2434</v>
      </c>
      <c r="AI510" s="44">
        <f t="shared" si="44"/>
        <v>2434000</v>
      </c>
      <c r="AJ510" s="42">
        <v>40442.75</v>
      </c>
      <c r="AK510" s="43">
        <v>1971</v>
      </c>
      <c r="AL510" s="44">
        <f t="shared" si="45"/>
        <v>1971000</v>
      </c>
      <c r="AM510" s="42">
        <v>40201.583333333336</v>
      </c>
      <c r="AN510" s="43">
        <v>1198</v>
      </c>
      <c r="AO510" s="44">
        <f t="shared" si="46"/>
        <v>1198000</v>
      </c>
      <c r="AP510" s="42">
        <v>40442.75</v>
      </c>
      <c r="AQ510" s="43">
        <v>1135</v>
      </c>
      <c r="AR510" s="44">
        <f t="shared" si="47"/>
        <v>1135000</v>
      </c>
    </row>
    <row r="511" spans="1:44" x14ac:dyDescent="0.25">
      <c r="A511" s="27">
        <v>40199.791666666664</v>
      </c>
      <c r="B511" s="19">
        <v>2990800.5600001263</v>
      </c>
      <c r="C511" s="27">
        <v>40442.791666666664</v>
      </c>
      <c r="D511" s="19">
        <v>3054492.143995217</v>
      </c>
      <c r="E511" s="27">
        <v>40199.791666666664</v>
      </c>
      <c r="F511" s="19">
        <v>2000</v>
      </c>
      <c r="G511" s="27">
        <v>40442.791666666664</v>
      </c>
      <c r="H511" s="19">
        <v>9705000</v>
      </c>
      <c r="I511" s="27">
        <v>40199.791666666664</v>
      </c>
      <c r="J511" s="19">
        <v>120000</v>
      </c>
      <c r="K511" s="27">
        <v>40442.791666666664</v>
      </c>
      <c r="L511" s="19">
        <v>55000</v>
      </c>
      <c r="M511" s="19"/>
      <c r="N511" s="38">
        <v>40199.791666666664</v>
      </c>
      <c r="O511" s="30">
        <v>858323.9820005974</v>
      </c>
      <c r="P511" s="38">
        <v>40442.791666666664</v>
      </c>
      <c r="Q511" s="30">
        <v>990476.50799991121</v>
      </c>
      <c r="R511" s="38">
        <v>40199.791666666664</v>
      </c>
      <c r="S511" s="30">
        <v>1818000</v>
      </c>
      <c r="T511" s="38">
        <v>40442.791666666664</v>
      </c>
      <c r="U511" s="30">
        <v>3257000</v>
      </c>
      <c r="V511" s="38">
        <v>40199.791666666664</v>
      </c>
      <c r="W511" s="30">
        <v>1080000</v>
      </c>
      <c r="X511" s="38">
        <v>40442.791666666664</v>
      </c>
      <c r="Y511" s="30">
        <v>464000</v>
      </c>
      <c r="AA511" s="42">
        <v>40199.791666666664</v>
      </c>
      <c r="AB511" s="43">
        <v>334.94500000029802</v>
      </c>
      <c r="AC511" s="44">
        <f t="shared" si="42"/>
        <v>1143502.2300010175</v>
      </c>
      <c r="AD511" s="42">
        <v>40442.791666666664</v>
      </c>
      <c r="AE511" s="43">
        <v>330.55599999800302</v>
      </c>
      <c r="AF511" s="44">
        <f t="shared" si="43"/>
        <v>1128518.1839931824</v>
      </c>
      <c r="AG511" s="42">
        <v>40201.625</v>
      </c>
      <c r="AH511" s="43">
        <v>2377</v>
      </c>
      <c r="AI511" s="44">
        <f t="shared" si="44"/>
        <v>2377000</v>
      </c>
      <c r="AJ511" s="42">
        <v>40442.791666666664</v>
      </c>
      <c r="AK511" s="43">
        <v>2270</v>
      </c>
      <c r="AL511" s="44">
        <f t="shared" si="45"/>
        <v>2270000</v>
      </c>
      <c r="AM511" s="42">
        <v>40201.625</v>
      </c>
      <c r="AN511" s="43">
        <v>1248</v>
      </c>
      <c r="AO511" s="44">
        <f t="shared" si="46"/>
        <v>1248000</v>
      </c>
      <c r="AP511" s="42">
        <v>40442.791666666664</v>
      </c>
      <c r="AQ511" s="43">
        <v>1228</v>
      </c>
      <c r="AR511" s="44">
        <f t="shared" si="47"/>
        <v>1228000</v>
      </c>
    </row>
    <row r="512" spans="1:44" x14ac:dyDescent="0.25">
      <c r="A512" s="27">
        <v>40199.833333333336</v>
      </c>
      <c r="B512" s="19">
        <v>2925128.8559984225</v>
      </c>
      <c r="C512" s="27">
        <v>40442.833333333336</v>
      </c>
      <c r="D512" s="19">
        <v>2988509.7660093573</v>
      </c>
      <c r="E512" s="27">
        <v>40199.833333333336</v>
      </c>
      <c r="F512" s="19">
        <v>4000</v>
      </c>
      <c r="G512" s="27">
        <v>40442.833333333336</v>
      </c>
      <c r="H512" s="19">
        <v>8910000</v>
      </c>
      <c r="I512" s="27">
        <v>40199.833333333336</v>
      </c>
      <c r="J512" s="19">
        <v>137000</v>
      </c>
      <c r="K512" s="27">
        <v>40442.833333333336</v>
      </c>
      <c r="L512" s="19">
        <v>58000</v>
      </c>
      <c r="M512" s="19"/>
      <c r="N512" s="38">
        <v>40199.833333333336</v>
      </c>
      <c r="O512" s="30">
        <v>800344.01999977475</v>
      </c>
      <c r="P512" s="38">
        <v>40442.833333333336</v>
      </c>
      <c r="Q512" s="30">
        <v>964642.77000057348</v>
      </c>
      <c r="R512" s="38">
        <v>40199.833333333336</v>
      </c>
      <c r="S512" s="30">
        <v>1575000</v>
      </c>
      <c r="T512" s="38">
        <v>40442.833333333336</v>
      </c>
      <c r="U512" s="30">
        <v>3176000</v>
      </c>
      <c r="V512" s="38">
        <v>40199.833333333336</v>
      </c>
      <c r="W512" s="30">
        <v>1067000</v>
      </c>
      <c r="X512" s="38">
        <v>40442.833333333336</v>
      </c>
      <c r="Y512" s="30">
        <v>487000</v>
      </c>
      <c r="AA512" s="42">
        <v>40199.833333333336</v>
      </c>
      <c r="AB512" s="43">
        <v>320.78999999910599</v>
      </c>
      <c r="AC512" s="44">
        <f t="shared" si="42"/>
        <v>1095177.0599969479</v>
      </c>
      <c r="AD512" s="42">
        <v>40442.833333333336</v>
      </c>
      <c r="AE512" s="43">
        <v>322.25600000098302</v>
      </c>
      <c r="AF512" s="44">
        <f t="shared" si="43"/>
        <v>1100181.984003356</v>
      </c>
      <c r="AG512" s="42">
        <v>40201.666666666664</v>
      </c>
      <c r="AH512" s="43">
        <v>2152</v>
      </c>
      <c r="AI512" s="44">
        <f t="shared" si="44"/>
        <v>2152000</v>
      </c>
      <c r="AJ512" s="42">
        <v>40442.833333333336</v>
      </c>
      <c r="AK512" s="43">
        <v>2212</v>
      </c>
      <c r="AL512" s="44">
        <f t="shared" si="45"/>
        <v>2212000</v>
      </c>
      <c r="AM512" s="42">
        <v>40201.666666666664</v>
      </c>
      <c r="AN512" s="43">
        <v>1164</v>
      </c>
      <c r="AO512" s="44">
        <f t="shared" si="46"/>
        <v>1164000</v>
      </c>
      <c r="AP512" s="42">
        <v>40442.833333333336</v>
      </c>
      <c r="AQ512" s="43">
        <v>1376</v>
      </c>
      <c r="AR512" s="44">
        <f t="shared" si="47"/>
        <v>1376000</v>
      </c>
    </row>
    <row r="513" spans="1:44" x14ac:dyDescent="0.25">
      <c r="A513" s="27">
        <v>40199.875</v>
      </c>
      <c r="B513" s="19">
        <v>2872775.1659965655</v>
      </c>
      <c r="C513" s="27">
        <v>40442.875</v>
      </c>
      <c r="D513" s="19">
        <v>2935107.977998259</v>
      </c>
      <c r="E513" s="27">
        <v>40199.875</v>
      </c>
      <c r="F513" s="19">
        <v>4000</v>
      </c>
      <c r="G513" s="27">
        <v>40442.875</v>
      </c>
      <c r="H513" s="19">
        <v>8800000</v>
      </c>
      <c r="I513" s="27">
        <v>40199.875</v>
      </c>
      <c r="J513" s="19">
        <v>137000</v>
      </c>
      <c r="K513" s="27">
        <v>40442.875</v>
      </c>
      <c r="L513" s="19">
        <v>59000</v>
      </c>
      <c r="M513" s="19"/>
      <c r="N513" s="38">
        <v>40199.875</v>
      </c>
      <c r="O513" s="30">
        <v>757518.80399979511</v>
      </c>
      <c r="P513" s="38">
        <v>40442.875</v>
      </c>
      <c r="Q513" s="30">
        <v>933193.00199957995</v>
      </c>
      <c r="R513" s="38">
        <v>40199.875</v>
      </c>
      <c r="S513" s="30">
        <v>1516000</v>
      </c>
      <c r="T513" s="38">
        <v>40442.875</v>
      </c>
      <c r="U513" s="30">
        <v>3087000</v>
      </c>
      <c r="V513" s="38">
        <v>40199.875</v>
      </c>
      <c r="W513" s="30">
        <v>1176000</v>
      </c>
      <c r="X513" s="38">
        <v>40442.875</v>
      </c>
      <c r="Y513" s="30">
        <v>490000</v>
      </c>
      <c r="AA513" s="42">
        <v>40199.875</v>
      </c>
      <c r="AB513" s="43">
        <v>312.71100000105798</v>
      </c>
      <c r="AC513" s="44">
        <f t="shared" si="42"/>
        <v>1067595.354003612</v>
      </c>
      <c r="AD513" s="42">
        <v>40442.875</v>
      </c>
      <c r="AE513" s="43">
        <v>316.550000000745</v>
      </c>
      <c r="AF513" s="44">
        <f t="shared" si="43"/>
        <v>1080701.7000025434</v>
      </c>
      <c r="AG513" s="42">
        <v>40201.708333333336</v>
      </c>
      <c r="AH513" s="43">
        <v>2191</v>
      </c>
      <c r="AI513" s="44">
        <f t="shared" si="44"/>
        <v>2191000</v>
      </c>
      <c r="AJ513" s="42">
        <v>40442.875</v>
      </c>
      <c r="AK513" s="43">
        <v>2196</v>
      </c>
      <c r="AL513" s="44">
        <f t="shared" si="45"/>
        <v>2196000</v>
      </c>
      <c r="AM513" s="42">
        <v>40201.708333333336</v>
      </c>
      <c r="AN513" s="43">
        <v>1136</v>
      </c>
      <c r="AO513" s="44">
        <f t="shared" si="46"/>
        <v>1136000</v>
      </c>
      <c r="AP513" s="42">
        <v>40442.875</v>
      </c>
      <c r="AQ513" s="43">
        <v>1384</v>
      </c>
      <c r="AR513" s="44">
        <f t="shared" si="47"/>
        <v>1384000</v>
      </c>
    </row>
    <row r="514" spans="1:44" x14ac:dyDescent="0.25">
      <c r="A514" s="27">
        <v>40199.916666666664</v>
      </c>
      <c r="B514" s="19">
        <v>2889080.4300035611</v>
      </c>
      <c r="C514" s="27">
        <v>40442.916666666664</v>
      </c>
      <c r="D514" s="19">
        <v>2920960.3620003448</v>
      </c>
      <c r="E514" s="27">
        <v>40199.916666666664</v>
      </c>
      <c r="F514" s="19">
        <v>4000</v>
      </c>
      <c r="G514" s="27">
        <v>40442.916666666664</v>
      </c>
      <c r="H514" s="19">
        <v>8724000</v>
      </c>
      <c r="I514" s="27">
        <v>40199.916666666664</v>
      </c>
      <c r="J514" s="19">
        <v>135000</v>
      </c>
      <c r="K514" s="27">
        <v>40442.916666666664</v>
      </c>
      <c r="L514" s="19">
        <v>58000</v>
      </c>
      <c r="M514" s="19"/>
      <c r="N514" s="38">
        <v>40199.916666666664</v>
      </c>
      <c r="O514" s="30">
        <v>718291.94399982598</v>
      </c>
      <c r="P514" s="38">
        <v>40442.916666666664</v>
      </c>
      <c r="Q514" s="30">
        <v>921401.04599988752</v>
      </c>
      <c r="R514" s="38">
        <v>40199.916666666664</v>
      </c>
      <c r="S514" s="30">
        <v>1348000</v>
      </c>
      <c r="T514" s="38">
        <v>40442.916666666664</v>
      </c>
      <c r="U514" s="30">
        <v>3224000</v>
      </c>
      <c r="V514" s="38">
        <v>40199.916666666664</v>
      </c>
      <c r="W514" s="30">
        <v>1162000</v>
      </c>
      <c r="X514" s="38">
        <v>40442.916666666664</v>
      </c>
      <c r="Y514" s="30">
        <v>487000</v>
      </c>
      <c r="AA514" s="42">
        <v>40199.916666666664</v>
      </c>
      <c r="AB514" s="43">
        <v>310.97699999995501</v>
      </c>
      <c r="AC514" s="44">
        <f t="shared" si="42"/>
        <v>1061675.4779998465</v>
      </c>
      <c r="AD514" s="42">
        <v>40442.916666666664</v>
      </c>
      <c r="AE514" s="43">
        <v>308.92300000041701</v>
      </c>
      <c r="AF514" s="44">
        <f t="shared" si="43"/>
        <v>1054663.1220014237</v>
      </c>
      <c r="AG514" s="42">
        <v>40201.75</v>
      </c>
      <c r="AH514" s="43">
        <v>2164</v>
      </c>
      <c r="AI514" s="44">
        <f t="shared" si="44"/>
        <v>2164000</v>
      </c>
      <c r="AJ514" s="42">
        <v>40442.916666666664</v>
      </c>
      <c r="AK514" s="43">
        <v>2187</v>
      </c>
      <c r="AL514" s="44">
        <f t="shared" si="45"/>
        <v>2187000</v>
      </c>
      <c r="AM514" s="42">
        <v>40201.75</v>
      </c>
      <c r="AN514" s="43">
        <v>1228</v>
      </c>
      <c r="AO514" s="44">
        <f t="shared" si="46"/>
        <v>1228000</v>
      </c>
      <c r="AP514" s="42">
        <v>40442.916666666664</v>
      </c>
      <c r="AQ514" s="43">
        <v>1391</v>
      </c>
      <c r="AR514" s="44">
        <f t="shared" si="47"/>
        <v>1391000</v>
      </c>
    </row>
    <row r="515" spans="1:44" x14ac:dyDescent="0.25">
      <c r="A515" s="27">
        <v>40199.958333333336</v>
      </c>
      <c r="B515" s="19">
        <v>2862253.217998764</v>
      </c>
      <c r="C515" s="27">
        <v>40442.958333333336</v>
      </c>
      <c r="D515" s="19">
        <v>2871836.3159925095</v>
      </c>
      <c r="E515" s="27">
        <v>40199.958333333336</v>
      </c>
      <c r="F515" s="19">
        <v>4000</v>
      </c>
      <c r="G515" s="27">
        <v>40442.958333333336</v>
      </c>
      <c r="H515" s="19">
        <v>9205000</v>
      </c>
      <c r="I515" s="27">
        <v>40199.958333333336</v>
      </c>
      <c r="J515" s="19">
        <v>140000</v>
      </c>
      <c r="K515" s="27">
        <v>40442.958333333336</v>
      </c>
      <c r="L515" s="19">
        <v>59000</v>
      </c>
      <c r="M515" s="19"/>
      <c r="N515" s="38">
        <v>40199.958333333336</v>
      </c>
      <c r="O515" s="30">
        <v>700938.58200028003</v>
      </c>
      <c r="P515" s="38">
        <v>40442.958333333336</v>
      </c>
      <c r="Q515" s="30">
        <v>861953.06399928639</v>
      </c>
      <c r="R515" s="38">
        <v>40199.958333333336</v>
      </c>
      <c r="S515" s="30">
        <v>1337000</v>
      </c>
      <c r="T515" s="38">
        <v>40442.958333333336</v>
      </c>
      <c r="U515" s="30">
        <v>2740000</v>
      </c>
      <c r="V515" s="38">
        <v>40199.958333333336</v>
      </c>
      <c r="W515" s="30">
        <v>1201000</v>
      </c>
      <c r="X515" s="38">
        <v>40442.958333333336</v>
      </c>
      <c r="Y515" s="30">
        <v>451000</v>
      </c>
      <c r="AA515" s="42">
        <v>40199.958333333336</v>
      </c>
      <c r="AB515" s="43">
        <v>311.21199999935902</v>
      </c>
      <c r="AC515" s="44">
        <f t="shared" si="42"/>
        <v>1062477.7679978118</v>
      </c>
      <c r="AD515" s="42">
        <v>40442.958333333336</v>
      </c>
      <c r="AE515" s="43">
        <v>302.45600000023802</v>
      </c>
      <c r="AF515" s="44">
        <f t="shared" si="43"/>
        <v>1032584.7840008126</v>
      </c>
      <c r="AG515" s="42">
        <v>40201.791666666664</v>
      </c>
      <c r="AH515" s="43">
        <v>2054</v>
      </c>
      <c r="AI515" s="44">
        <f t="shared" si="44"/>
        <v>2054000</v>
      </c>
      <c r="AJ515" s="42">
        <v>40442.958333333336</v>
      </c>
      <c r="AK515" s="43">
        <v>2188</v>
      </c>
      <c r="AL515" s="44">
        <f t="shared" si="45"/>
        <v>2188000</v>
      </c>
      <c r="AM515" s="42">
        <v>40201.791666666664</v>
      </c>
      <c r="AN515" s="43">
        <v>1230</v>
      </c>
      <c r="AO515" s="44">
        <f t="shared" si="46"/>
        <v>1230000</v>
      </c>
      <c r="AP515" s="42">
        <v>40442.958333333336</v>
      </c>
      <c r="AQ515" s="43">
        <v>1452</v>
      </c>
      <c r="AR515" s="44">
        <f t="shared" si="47"/>
        <v>1452000</v>
      </c>
    </row>
    <row r="516" spans="1:44" x14ac:dyDescent="0.25">
      <c r="A516" s="27">
        <v>40200</v>
      </c>
      <c r="B516" s="19">
        <v>2827119.7440020517</v>
      </c>
      <c r="C516" s="27">
        <v>40443</v>
      </c>
      <c r="D516" s="19">
        <v>2860252.6139983339</v>
      </c>
      <c r="E516" s="27">
        <v>40200</v>
      </c>
      <c r="F516" s="19">
        <v>4000</v>
      </c>
      <c r="G516" s="27">
        <v>40443</v>
      </c>
      <c r="H516" s="19">
        <v>8809000</v>
      </c>
      <c r="I516" s="27">
        <v>40200</v>
      </c>
      <c r="J516" s="19">
        <v>136000</v>
      </c>
      <c r="K516" s="27">
        <v>40443</v>
      </c>
      <c r="L516" s="19">
        <v>62000</v>
      </c>
      <c r="M516" s="19"/>
      <c r="N516" s="38">
        <v>40200</v>
      </c>
      <c r="O516" s="30">
        <v>687296.23800013657</v>
      </c>
      <c r="P516" s="38">
        <v>40443</v>
      </c>
      <c r="Q516" s="30">
        <v>852929.86200034479</v>
      </c>
      <c r="R516" s="38">
        <v>40200</v>
      </c>
      <c r="S516" s="30">
        <v>1248000</v>
      </c>
      <c r="T516" s="38">
        <v>40443</v>
      </c>
      <c r="U516" s="30">
        <v>2667000</v>
      </c>
      <c r="V516" s="38">
        <v>40200</v>
      </c>
      <c r="W516" s="30">
        <v>1256000</v>
      </c>
      <c r="X516" s="38">
        <v>40443</v>
      </c>
      <c r="Y516" s="30">
        <v>440000</v>
      </c>
      <c r="AA516" s="42">
        <v>40200</v>
      </c>
      <c r="AB516" s="43">
        <v>313.83799999952299</v>
      </c>
      <c r="AC516" s="44">
        <f t="shared" si="42"/>
        <v>1071442.9319983714</v>
      </c>
      <c r="AD516" s="42">
        <v>40443</v>
      </c>
      <c r="AE516" s="43">
        <v>295.822999998927</v>
      </c>
      <c r="AF516" s="44">
        <f t="shared" si="43"/>
        <v>1009939.7219963368</v>
      </c>
      <c r="AG516" s="42">
        <v>40201.833333333336</v>
      </c>
      <c r="AH516" s="43">
        <v>2077</v>
      </c>
      <c r="AI516" s="44">
        <f t="shared" si="44"/>
        <v>2077000</v>
      </c>
      <c r="AJ516" s="42">
        <v>40443</v>
      </c>
      <c r="AK516" s="43">
        <v>2163</v>
      </c>
      <c r="AL516" s="44">
        <f t="shared" si="45"/>
        <v>2163000</v>
      </c>
      <c r="AM516" s="42">
        <v>40201.833333333336</v>
      </c>
      <c r="AN516" s="43">
        <v>1253</v>
      </c>
      <c r="AO516" s="44">
        <f t="shared" si="46"/>
        <v>1253000</v>
      </c>
      <c r="AP516" s="42">
        <v>40443</v>
      </c>
      <c r="AQ516" s="43">
        <v>1430</v>
      </c>
      <c r="AR516" s="44">
        <f t="shared" si="47"/>
        <v>1430000</v>
      </c>
    </row>
    <row r="517" spans="1:44" x14ac:dyDescent="0.25">
      <c r="A517" s="27">
        <v>40200.041666666664</v>
      </c>
      <c r="B517" s="19">
        <v>2805772.0019983882</v>
      </c>
      <c r="C517" s="27">
        <v>40443.041666666664</v>
      </c>
      <c r="D517" s="19">
        <v>2831923.2419984979</v>
      </c>
      <c r="E517" s="27">
        <v>40200.041666666664</v>
      </c>
      <c r="F517" s="19">
        <v>4000</v>
      </c>
      <c r="G517" s="27">
        <v>40443.041666666664</v>
      </c>
      <c r="H517" s="19">
        <v>8625000</v>
      </c>
      <c r="I517" s="27">
        <v>40200.041666666664</v>
      </c>
      <c r="J517" s="19">
        <v>137000</v>
      </c>
      <c r="K517" s="27">
        <v>40443.041666666664</v>
      </c>
      <c r="L517" s="19">
        <v>62000</v>
      </c>
      <c r="M517" s="19"/>
      <c r="N517" s="38">
        <v>40200.041666666664</v>
      </c>
      <c r="O517" s="30">
        <v>678703.20000015874</v>
      </c>
      <c r="P517" s="38">
        <v>40443.041666666664</v>
      </c>
      <c r="Q517" s="30">
        <v>821241.1139999216</v>
      </c>
      <c r="R517" s="38">
        <v>40200.041666666664</v>
      </c>
      <c r="S517" s="30">
        <v>1041000</v>
      </c>
      <c r="T517" s="38">
        <v>40443.041666666664</v>
      </c>
      <c r="U517" s="30">
        <v>2681000</v>
      </c>
      <c r="V517" s="38">
        <v>40200.041666666664</v>
      </c>
      <c r="W517" s="30">
        <v>1231000</v>
      </c>
      <c r="X517" s="38">
        <v>40443.041666666664</v>
      </c>
      <c r="Y517" s="30">
        <v>445000</v>
      </c>
      <c r="AA517" s="42">
        <v>40200.041666666664</v>
      </c>
      <c r="AB517" s="43">
        <v>314.39100000076002</v>
      </c>
      <c r="AC517" s="44">
        <f t="shared" si="42"/>
        <v>1073330.8740025947</v>
      </c>
      <c r="AD517" s="42">
        <v>40443.041666666664</v>
      </c>
      <c r="AE517" s="43">
        <v>291.24100000038698</v>
      </c>
      <c r="AF517" s="44">
        <f t="shared" si="43"/>
        <v>994296.77400132117</v>
      </c>
      <c r="AG517" s="42">
        <v>40201.875</v>
      </c>
      <c r="AH517" s="43">
        <v>2041</v>
      </c>
      <c r="AI517" s="44">
        <f t="shared" si="44"/>
        <v>2041000</v>
      </c>
      <c r="AJ517" s="42">
        <v>40443.041666666664</v>
      </c>
      <c r="AK517" s="43">
        <v>2161</v>
      </c>
      <c r="AL517" s="44">
        <f t="shared" si="45"/>
        <v>2161000</v>
      </c>
      <c r="AM517" s="42">
        <v>40201.875</v>
      </c>
      <c r="AN517" s="43">
        <v>1284</v>
      </c>
      <c r="AO517" s="44">
        <f t="shared" si="46"/>
        <v>1284000</v>
      </c>
      <c r="AP517" s="42">
        <v>40443.041666666664</v>
      </c>
      <c r="AQ517" s="43">
        <v>1429</v>
      </c>
      <c r="AR517" s="44">
        <f t="shared" si="47"/>
        <v>1429000</v>
      </c>
    </row>
    <row r="518" spans="1:44" x14ac:dyDescent="0.25">
      <c r="A518" s="27">
        <v>40200.083333333336</v>
      </c>
      <c r="B518" s="19">
        <v>2809308.9059974705</v>
      </c>
      <c r="C518" s="27">
        <v>40443.083333333336</v>
      </c>
      <c r="D518" s="19">
        <v>2817338.6340068555</v>
      </c>
      <c r="E518" s="27">
        <v>40200.083333333336</v>
      </c>
      <c r="F518" s="19">
        <v>4000</v>
      </c>
      <c r="G518" s="27">
        <v>40443.083333333336</v>
      </c>
      <c r="H518" s="19">
        <v>8573000</v>
      </c>
      <c r="I518" s="27">
        <v>40200.083333333336</v>
      </c>
      <c r="J518" s="19">
        <v>136000</v>
      </c>
      <c r="K518" s="27">
        <v>40443.083333333336</v>
      </c>
      <c r="L518" s="19">
        <v>63000</v>
      </c>
      <c r="M518" s="19"/>
      <c r="N518" s="38">
        <v>40200.083333333336</v>
      </c>
      <c r="O518" s="30">
        <v>672998.40599985351</v>
      </c>
      <c r="P518" s="38">
        <v>40443.083333333336</v>
      </c>
      <c r="Q518" s="30">
        <v>802249.03200123576</v>
      </c>
      <c r="R518" s="38">
        <v>40200.083333333336</v>
      </c>
      <c r="S518" s="30">
        <v>1074000</v>
      </c>
      <c r="T518" s="38">
        <v>40443.083333333336</v>
      </c>
      <c r="U518" s="30">
        <v>2592000</v>
      </c>
      <c r="V518" s="38">
        <v>40200.083333333336</v>
      </c>
      <c r="W518" s="30">
        <v>1243000</v>
      </c>
      <c r="X518" s="38">
        <v>40443.083333333336</v>
      </c>
      <c r="Y518" s="30">
        <v>448000</v>
      </c>
      <c r="AA518" s="42">
        <v>40200.083333333336</v>
      </c>
      <c r="AB518" s="43">
        <v>309.93400000035803</v>
      </c>
      <c r="AC518" s="44">
        <f t="shared" si="42"/>
        <v>1058114.6760012223</v>
      </c>
      <c r="AD518" s="42">
        <v>40443.083333333336</v>
      </c>
      <c r="AE518" s="43">
        <v>287.22100000083401</v>
      </c>
      <c r="AF518" s="44">
        <f t="shared" si="43"/>
        <v>980572.49400284735</v>
      </c>
      <c r="AG518" s="42">
        <v>40201.916666666664</v>
      </c>
      <c r="AH518" s="43">
        <v>2055</v>
      </c>
      <c r="AI518" s="44">
        <f t="shared" si="44"/>
        <v>2055000</v>
      </c>
      <c r="AJ518" s="42">
        <v>40443.083333333336</v>
      </c>
      <c r="AK518" s="43">
        <v>2143</v>
      </c>
      <c r="AL518" s="44">
        <f t="shared" si="45"/>
        <v>2143000</v>
      </c>
      <c r="AM518" s="42">
        <v>40201.916666666664</v>
      </c>
      <c r="AN518" s="43">
        <v>1264</v>
      </c>
      <c r="AO518" s="44">
        <f t="shared" si="46"/>
        <v>1264000</v>
      </c>
      <c r="AP518" s="42">
        <v>40443.083333333336</v>
      </c>
      <c r="AQ518" s="43">
        <v>1470</v>
      </c>
      <c r="AR518" s="44">
        <f t="shared" si="47"/>
        <v>1470000</v>
      </c>
    </row>
    <row r="519" spans="1:44" x14ac:dyDescent="0.25">
      <c r="A519" s="27">
        <v>40200.125</v>
      </c>
      <c r="B519" s="19">
        <v>2800473.4739982998</v>
      </c>
      <c r="C519" s="27">
        <v>40443.125</v>
      </c>
      <c r="D519" s="19">
        <v>2796991.1940038032</v>
      </c>
      <c r="E519" s="27">
        <v>40200.125</v>
      </c>
      <c r="F519" s="19">
        <v>4000</v>
      </c>
      <c r="G519" s="27">
        <v>40443.125</v>
      </c>
      <c r="H519" s="19">
        <v>8438000</v>
      </c>
      <c r="I519" s="27">
        <v>40200.125</v>
      </c>
      <c r="J519" s="19">
        <v>134000</v>
      </c>
      <c r="K519" s="27">
        <v>40443.125</v>
      </c>
      <c r="L519" s="19">
        <v>64000</v>
      </c>
      <c r="M519" s="19"/>
      <c r="N519" s="38">
        <v>40200.125</v>
      </c>
      <c r="O519" s="30">
        <v>697589.44799978146</v>
      </c>
      <c r="P519" s="38">
        <v>40443.125</v>
      </c>
      <c r="Q519" s="30">
        <v>780208.247998829</v>
      </c>
      <c r="R519" s="38">
        <v>40200.125</v>
      </c>
      <c r="S519" s="30">
        <v>978000</v>
      </c>
      <c r="T519" s="38">
        <v>40443.125</v>
      </c>
      <c r="U519" s="30">
        <v>2519000</v>
      </c>
      <c r="V519" s="38">
        <v>40200.125</v>
      </c>
      <c r="W519" s="30">
        <v>1204000</v>
      </c>
      <c r="X519" s="38">
        <v>40443.125</v>
      </c>
      <c r="Y519" s="30">
        <v>456000</v>
      </c>
      <c r="AA519" s="42">
        <v>40200.125</v>
      </c>
      <c r="AB519" s="43">
        <v>302.98399999923998</v>
      </c>
      <c r="AC519" s="44">
        <f t="shared" si="42"/>
        <v>1034387.3759974053</v>
      </c>
      <c r="AD519" s="42">
        <v>40443.125</v>
      </c>
      <c r="AE519" s="43">
        <v>286.59499999880802</v>
      </c>
      <c r="AF519" s="44">
        <f t="shared" si="43"/>
        <v>978435.32999593054</v>
      </c>
      <c r="AG519" s="42">
        <v>40201.958333333336</v>
      </c>
      <c r="AH519" s="43">
        <v>2068</v>
      </c>
      <c r="AI519" s="44">
        <f t="shared" si="44"/>
        <v>2068000</v>
      </c>
      <c r="AJ519" s="42">
        <v>40443.125</v>
      </c>
      <c r="AK519" s="43">
        <v>2141</v>
      </c>
      <c r="AL519" s="44">
        <f t="shared" si="45"/>
        <v>2141000</v>
      </c>
      <c r="AM519" s="42">
        <v>40201.958333333336</v>
      </c>
      <c r="AN519" s="43">
        <v>1237</v>
      </c>
      <c r="AO519" s="44">
        <f t="shared" si="46"/>
        <v>1237000</v>
      </c>
      <c r="AP519" s="42">
        <v>40443.125</v>
      </c>
      <c r="AQ519" s="43">
        <v>1509</v>
      </c>
      <c r="AR519" s="44">
        <f t="shared" si="47"/>
        <v>1509000</v>
      </c>
    </row>
    <row r="520" spans="1:44" x14ac:dyDescent="0.25">
      <c r="A520" s="27">
        <v>40200.166666666664</v>
      </c>
      <c r="B520" s="19">
        <v>2791238.6040032161</v>
      </c>
      <c r="C520" s="27">
        <v>40443.166666666664</v>
      </c>
      <c r="D520" s="19">
        <v>2778733.1219950668</v>
      </c>
      <c r="E520" s="27">
        <v>40200.166666666664</v>
      </c>
      <c r="F520" s="19">
        <v>4000</v>
      </c>
      <c r="G520" s="27">
        <v>40443.166666666664</v>
      </c>
      <c r="H520" s="19">
        <v>8401000</v>
      </c>
      <c r="I520" s="27">
        <v>40200.166666666664</v>
      </c>
      <c r="J520" s="19">
        <v>142000</v>
      </c>
      <c r="K520" s="27">
        <v>40443.166666666664</v>
      </c>
      <c r="L520" s="19">
        <v>65000</v>
      </c>
      <c r="M520" s="19"/>
      <c r="N520" s="38">
        <v>40200.166666666664</v>
      </c>
      <c r="O520" s="30">
        <v>705622.59000019112</v>
      </c>
      <c r="P520" s="38">
        <v>40443.166666666664</v>
      </c>
      <c r="Q520" s="30">
        <v>791573.45400011598</v>
      </c>
      <c r="R520" s="38">
        <v>40200.166666666664</v>
      </c>
      <c r="S520" s="30">
        <v>1003000</v>
      </c>
      <c r="T520" s="38">
        <v>40443.166666666664</v>
      </c>
      <c r="U520" s="30">
        <v>2668000</v>
      </c>
      <c r="V520" s="38">
        <v>40200.166666666664</v>
      </c>
      <c r="W520" s="30">
        <v>1204000</v>
      </c>
      <c r="X520" s="38">
        <v>40443.166666666664</v>
      </c>
      <c r="Y520" s="30">
        <v>578000</v>
      </c>
      <c r="AA520" s="42">
        <v>40200.166666666664</v>
      </c>
      <c r="AB520" s="43">
        <v>303.11199999973201</v>
      </c>
      <c r="AC520" s="44">
        <f t="shared" si="42"/>
        <v>1034824.3679990851</v>
      </c>
      <c r="AD520" s="42">
        <v>40443.166666666664</v>
      </c>
      <c r="AE520" s="43">
        <v>282.64400000125198</v>
      </c>
      <c r="AF520" s="44">
        <f t="shared" si="43"/>
        <v>964946.61600427423</v>
      </c>
      <c r="AG520" s="42">
        <v>40202</v>
      </c>
      <c r="AH520" s="43">
        <v>2112</v>
      </c>
      <c r="AI520" s="44">
        <f t="shared" si="44"/>
        <v>2112000</v>
      </c>
      <c r="AJ520" s="42">
        <v>40443.166666666664</v>
      </c>
      <c r="AK520" s="43">
        <v>2114</v>
      </c>
      <c r="AL520" s="44">
        <f t="shared" si="45"/>
        <v>2114000</v>
      </c>
      <c r="AM520" s="42">
        <v>40202</v>
      </c>
      <c r="AN520" s="43">
        <v>1287</v>
      </c>
      <c r="AO520" s="44">
        <f t="shared" si="46"/>
        <v>1287000</v>
      </c>
      <c r="AP520" s="42">
        <v>40443.166666666664</v>
      </c>
      <c r="AQ520" s="43">
        <v>1519</v>
      </c>
      <c r="AR520" s="44">
        <f t="shared" si="47"/>
        <v>1519000</v>
      </c>
    </row>
    <row r="521" spans="1:44" x14ac:dyDescent="0.25">
      <c r="A521" s="27">
        <v>40200.208333333336</v>
      </c>
      <c r="B521" s="19">
        <v>2783874.6060023964</v>
      </c>
      <c r="C521" s="27">
        <v>40443.208333333336</v>
      </c>
      <c r="D521" s="19">
        <v>2782099.3260015398</v>
      </c>
      <c r="E521" s="27">
        <v>40200.208333333336</v>
      </c>
      <c r="F521" s="19">
        <v>4000</v>
      </c>
      <c r="G521" s="27">
        <v>40443.208333333336</v>
      </c>
      <c r="H521" s="19">
        <v>8112000</v>
      </c>
      <c r="I521" s="27">
        <v>40200.208333333336</v>
      </c>
      <c r="J521" s="19">
        <v>148000</v>
      </c>
      <c r="K521" s="27">
        <v>40443.208333333336</v>
      </c>
      <c r="L521" s="19">
        <v>67000</v>
      </c>
      <c r="M521" s="19"/>
      <c r="N521" s="38">
        <v>40200.208333333336</v>
      </c>
      <c r="O521" s="30">
        <v>686647.57799952885</v>
      </c>
      <c r="P521" s="38">
        <v>40443.208333333336</v>
      </c>
      <c r="Q521" s="30">
        <v>772834.00799991132</v>
      </c>
      <c r="R521" s="38">
        <v>40200.208333333336</v>
      </c>
      <c r="S521" s="30">
        <v>1174000</v>
      </c>
      <c r="T521" s="38">
        <v>40443.208333333336</v>
      </c>
      <c r="U521" s="30">
        <v>2439000</v>
      </c>
      <c r="V521" s="38">
        <v>40200.208333333336</v>
      </c>
      <c r="W521" s="30">
        <v>1434000</v>
      </c>
      <c r="X521" s="38">
        <v>40443.208333333336</v>
      </c>
      <c r="Y521" s="30">
        <v>499000</v>
      </c>
      <c r="AA521" s="42">
        <v>40200.208333333336</v>
      </c>
      <c r="AB521" s="43">
        <v>302.40899999998499</v>
      </c>
      <c r="AC521" s="44">
        <f t="shared" si="42"/>
        <v>1032424.3259999488</v>
      </c>
      <c r="AD521" s="42">
        <v>40443.208333333336</v>
      </c>
      <c r="AE521" s="43">
        <v>281.53599999845</v>
      </c>
      <c r="AF521" s="44">
        <f t="shared" si="43"/>
        <v>961163.90399470832</v>
      </c>
      <c r="AG521" s="42">
        <v>40202.041666666664</v>
      </c>
      <c r="AH521" s="43">
        <v>2107</v>
      </c>
      <c r="AI521" s="44">
        <f t="shared" si="44"/>
        <v>2107000</v>
      </c>
      <c r="AJ521" s="42">
        <v>40443.208333333336</v>
      </c>
      <c r="AK521" s="43">
        <v>2100</v>
      </c>
      <c r="AL521" s="44">
        <f t="shared" si="45"/>
        <v>2100000</v>
      </c>
      <c r="AM521" s="42">
        <v>40202.041666666664</v>
      </c>
      <c r="AN521" s="43">
        <v>1334</v>
      </c>
      <c r="AO521" s="44">
        <f t="shared" si="46"/>
        <v>1334000</v>
      </c>
      <c r="AP521" s="42">
        <v>40443.208333333336</v>
      </c>
      <c r="AQ521" s="43">
        <v>1524</v>
      </c>
      <c r="AR521" s="44">
        <f t="shared" si="47"/>
        <v>1524000</v>
      </c>
    </row>
    <row r="522" spans="1:44" x14ac:dyDescent="0.25">
      <c r="A522" s="27">
        <v>40200.25</v>
      </c>
      <c r="B522" s="19">
        <v>2791409.303997016</v>
      </c>
      <c r="C522" s="27">
        <v>40443.25</v>
      </c>
      <c r="D522" s="19">
        <v>2752766.237992981</v>
      </c>
      <c r="E522" s="27">
        <v>40200.25</v>
      </c>
      <c r="F522" s="19">
        <v>4000</v>
      </c>
      <c r="G522" s="27">
        <v>40443.25</v>
      </c>
      <c r="H522" s="19">
        <v>7848000</v>
      </c>
      <c r="I522" s="27">
        <v>40200.25</v>
      </c>
      <c r="J522" s="19">
        <v>149000</v>
      </c>
      <c r="K522" s="27">
        <v>40443.25</v>
      </c>
      <c r="L522" s="19">
        <v>70000</v>
      </c>
      <c r="M522" s="19"/>
      <c r="N522" s="38">
        <v>40200.25</v>
      </c>
      <c r="O522" s="30">
        <v>660120.79800026049</v>
      </c>
      <c r="P522" s="38">
        <v>40443.25</v>
      </c>
      <c r="Q522" s="30">
        <v>767938.3319986891</v>
      </c>
      <c r="R522" s="38">
        <v>40200.25</v>
      </c>
      <c r="S522" s="30">
        <v>1000000</v>
      </c>
      <c r="T522" s="38">
        <v>40443.25</v>
      </c>
      <c r="U522" s="30">
        <v>2504000</v>
      </c>
      <c r="V522" s="38">
        <v>40200.25</v>
      </c>
      <c r="W522" s="30">
        <v>1364000</v>
      </c>
      <c r="X522" s="38">
        <v>40443.25</v>
      </c>
      <c r="Y522" s="30">
        <v>469000</v>
      </c>
      <c r="AA522" s="42">
        <v>40200.25</v>
      </c>
      <c r="AB522" s="43">
        <v>303.31300000101299</v>
      </c>
      <c r="AC522" s="44">
        <f t="shared" si="42"/>
        <v>1035510.5820034584</v>
      </c>
      <c r="AD522" s="42">
        <v>40443.25</v>
      </c>
      <c r="AE522" s="43">
        <v>281.81900000199698</v>
      </c>
      <c r="AF522" s="44">
        <f t="shared" si="43"/>
        <v>962130.06600681774</v>
      </c>
      <c r="AG522" s="42">
        <v>40202.083333333336</v>
      </c>
      <c r="AH522" s="43">
        <v>2091</v>
      </c>
      <c r="AI522" s="44">
        <f t="shared" si="44"/>
        <v>2091000</v>
      </c>
      <c r="AJ522" s="42">
        <v>40443.25</v>
      </c>
      <c r="AK522" s="43">
        <v>2087</v>
      </c>
      <c r="AL522" s="44">
        <f t="shared" si="45"/>
        <v>2087000</v>
      </c>
      <c r="AM522" s="42">
        <v>40202.083333333336</v>
      </c>
      <c r="AN522" s="43">
        <v>1414</v>
      </c>
      <c r="AO522" s="44">
        <f t="shared" si="46"/>
        <v>1414000</v>
      </c>
      <c r="AP522" s="42">
        <v>40443.25</v>
      </c>
      <c r="AQ522" s="43">
        <v>1537</v>
      </c>
      <c r="AR522" s="44">
        <f t="shared" si="47"/>
        <v>1537000</v>
      </c>
    </row>
    <row r="523" spans="1:44" x14ac:dyDescent="0.25">
      <c r="A523" s="27">
        <v>40200.291666666664</v>
      </c>
      <c r="B523" s="19">
        <v>2896700.4780058106</v>
      </c>
      <c r="C523" s="27">
        <v>40443.291666666664</v>
      </c>
      <c r="D523" s="19">
        <v>2868149.1960097435</v>
      </c>
      <c r="E523" s="27">
        <v>40200.291666666664</v>
      </c>
      <c r="F523" s="19">
        <v>4000</v>
      </c>
      <c r="G523" s="27">
        <v>40443.291666666664</v>
      </c>
      <c r="H523" s="19">
        <v>8146000</v>
      </c>
      <c r="I523" s="27">
        <v>40200.291666666664</v>
      </c>
      <c r="J523" s="19">
        <v>153000</v>
      </c>
      <c r="K523" s="27">
        <v>40443.291666666664</v>
      </c>
      <c r="L523" s="19">
        <v>69000</v>
      </c>
      <c r="M523" s="19"/>
      <c r="N523" s="38">
        <v>40200.291666666664</v>
      </c>
      <c r="O523" s="30">
        <v>704823.71399960399</v>
      </c>
      <c r="P523" s="38">
        <v>40443.291666666664</v>
      </c>
      <c r="Q523" s="30">
        <v>821107.96800035506</v>
      </c>
      <c r="R523" s="38">
        <v>40200.291666666664</v>
      </c>
      <c r="S523" s="30">
        <v>915000</v>
      </c>
      <c r="T523" s="38">
        <v>40443.291666666664</v>
      </c>
      <c r="U523" s="30">
        <v>2896000</v>
      </c>
      <c r="V523" s="38">
        <v>40200.291666666664</v>
      </c>
      <c r="W523" s="30">
        <v>1382000</v>
      </c>
      <c r="X523" s="38">
        <v>40443.291666666664</v>
      </c>
      <c r="Y523" s="30">
        <v>502000</v>
      </c>
      <c r="AA523" s="42">
        <v>40200.291666666664</v>
      </c>
      <c r="AB523" s="43">
        <v>306.27899999916599</v>
      </c>
      <c r="AC523" s="44">
        <f t="shared" si="42"/>
        <v>1045636.5059971526</v>
      </c>
      <c r="AD523" s="42">
        <v>40443.291666666664</v>
      </c>
      <c r="AE523" s="43">
        <v>288.53599999845</v>
      </c>
      <c r="AF523" s="44">
        <f t="shared" si="43"/>
        <v>985061.90399470832</v>
      </c>
      <c r="AG523" s="42">
        <v>40202.125</v>
      </c>
      <c r="AH523" s="43">
        <v>2027</v>
      </c>
      <c r="AI523" s="44">
        <f t="shared" si="44"/>
        <v>2027000</v>
      </c>
      <c r="AJ523" s="42">
        <v>40443.291666666664</v>
      </c>
      <c r="AK523" s="43">
        <v>2072</v>
      </c>
      <c r="AL523" s="44">
        <f t="shared" si="45"/>
        <v>2072000</v>
      </c>
      <c r="AM523" s="42">
        <v>40202.125</v>
      </c>
      <c r="AN523" s="43">
        <v>1440</v>
      </c>
      <c r="AO523" s="44">
        <f t="shared" si="46"/>
        <v>1440000</v>
      </c>
      <c r="AP523" s="42">
        <v>40443.291666666664</v>
      </c>
      <c r="AQ523" s="43">
        <v>1560</v>
      </c>
      <c r="AR523" s="44">
        <f t="shared" si="47"/>
        <v>1560000</v>
      </c>
    </row>
    <row r="524" spans="1:44" x14ac:dyDescent="0.25">
      <c r="A524" s="27">
        <v>40200.333333333336</v>
      </c>
      <c r="B524" s="19">
        <v>2890527.9660007781</v>
      </c>
      <c r="C524" s="27">
        <v>40443.333333333336</v>
      </c>
      <c r="D524" s="19">
        <v>2844790.6079964153</v>
      </c>
      <c r="E524" s="27">
        <v>40200.333333333336</v>
      </c>
      <c r="F524" s="19">
        <v>1000</v>
      </c>
      <c r="G524" s="27">
        <v>40443.333333333336</v>
      </c>
      <c r="H524" s="19">
        <v>8683000</v>
      </c>
      <c r="I524" s="27">
        <v>40200.333333333336</v>
      </c>
      <c r="J524" s="19">
        <v>158000</v>
      </c>
      <c r="K524" s="27">
        <v>40443.333333333336</v>
      </c>
      <c r="L524" s="19">
        <v>76000</v>
      </c>
      <c r="M524" s="19"/>
      <c r="N524" s="38">
        <v>40200.333333333336</v>
      </c>
      <c r="O524" s="30">
        <v>737540.07600074424</v>
      </c>
      <c r="P524" s="38">
        <v>40443.333333333336</v>
      </c>
      <c r="Q524" s="30">
        <v>817970.50199958356</v>
      </c>
      <c r="R524" s="38">
        <v>40200.333333333336</v>
      </c>
      <c r="S524" s="30">
        <v>976000</v>
      </c>
      <c r="T524" s="38">
        <v>40443.333333333336</v>
      </c>
      <c r="U524" s="30">
        <v>3021000</v>
      </c>
      <c r="V524" s="38">
        <v>40200.333333333336</v>
      </c>
      <c r="W524" s="30">
        <v>1488000</v>
      </c>
      <c r="X524" s="38">
        <v>40443.333333333336</v>
      </c>
      <c r="Y524" s="30">
        <v>520000</v>
      </c>
      <c r="AA524" s="42">
        <v>40200.333333333336</v>
      </c>
      <c r="AB524" s="43">
        <v>322.47499999962702</v>
      </c>
      <c r="AC524" s="44">
        <f t="shared" si="42"/>
        <v>1100929.6499987266</v>
      </c>
      <c r="AD524" s="42">
        <v>40443.333333333336</v>
      </c>
      <c r="AE524" s="43">
        <v>299.18100000172899</v>
      </c>
      <c r="AF524" s="44">
        <f t="shared" si="43"/>
        <v>1021403.9340059027</v>
      </c>
      <c r="AG524" s="42">
        <v>40202.166666666664</v>
      </c>
      <c r="AH524" s="43">
        <v>1998</v>
      </c>
      <c r="AI524" s="44">
        <f t="shared" si="44"/>
        <v>1998000</v>
      </c>
      <c r="AJ524" s="42">
        <v>40443.333333333336</v>
      </c>
      <c r="AK524" s="43">
        <v>2114</v>
      </c>
      <c r="AL524" s="44">
        <f t="shared" si="45"/>
        <v>2114000</v>
      </c>
      <c r="AM524" s="42">
        <v>40202.166666666664</v>
      </c>
      <c r="AN524" s="43">
        <v>1389</v>
      </c>
      <c r="AO524" s="44">
        <f t="shared" si="46"/>
        <v>1389000</v>
      </c>
      <c r="AP524" s="42">
        <v>40443.333333333336</v>
      </c>
      <c r="AQ524" s="43">
        <v>1582</v>
      </c>
      <c r="AR524" s="44">
        <f t="shared" si="47"/>
        <v>1582000</v>
      </c>
    </row>
    <row r="525" spans="1:44" x14ac:dyDescent="0.25">
      <c r="A525" s="27">
        <v>40200.375</v>
      </c>
      <c r="B525" s="19">
        <v>3010461.7860015873</v>
      </c>
      <c r="C525" s="27">
        <v>40443.375</v>
      </c>
      <c r="D525" s="19">
        <v>2952147.2519916324</v>
      </c>
      <c r="E525" s="27">
        <v>40200.375</v>
      </c>
      <c r="F525" s="19">
        <v>1000</v>
      </c>
      <c r="G525" s="27">
        <v>40443.375</v>
      </c>
      <c r="H525" s="19">
        <v>8674000</v>
      </c>
      <c r="I525" s="27">
        <v>40200.375</v>
      </c>
      <c r="J525" s="19">
        <v>154000</v>
      </c>
      <c r="K525" s="27">
        <v>40443.375</v>
      </c>
      <c r="L525" s="19">
        <v>99000</v>
      </c>
      <c r="M525" s="19"/>
      <c r="N525" s="38">
        <v>40200.375</v>
      </c>
      <c r="O525" s="30">
        <v>858235.21800035844</v>
      </c>
      <c r="P525" s="38">
        <v>40443.375</v>
      </c>
      <c r="Q525" s="30">
        <v>908663.41200097965</v>
      </c>
      <c r="R525" s="38">
        <v>40200.375</v>
      </c>
      <c r="S525" s="30">
        <v>951000</v>
      </c>
      <c r="T525" s="38">
        <v>40443.375</v>
      </c>
      <c r="U525" s="30">
        <v>3333000</v>
      </c>
      <c r="V525" s="38">
        <v>40200.375</v>
      </c>
      <c r="W525" s="30">
        <v>1545000</v>
      </c>
      <c r="X525" s="38">
        <v>40443.375</v>
      </c>
      <c r="Y525" s="30">
        <v>517000</v>
      </c>
      <c r="AA525" s="42">
        <v>40200.375</v>
      </c>
      <c r="AB525" s="43">
        <v>355.03800000064098</v>
      </c>
      <c r="AC525" s="44">
        <f t="shared" ref="AC525:AC588" si="48">AB525*3414</f>
        <v>1212099.7320021882</v>
      </c>
      <c r="AD525" s="42">
        <v>40443.375</v>
      </c>
      <c r="AE525" s="43">
        <v>333.658999998122</v>
      </c>
      <c r="AF525" s="44">
        <f t="shared" ref="AF525:AF588" si="49">AE525*3414</f>
        <v>1139111.8259935884</v>
      </c>
      <c r="AG525" s="42">
        <v>40202.208333333336</v>
      </c>
      <c r="AH525" s="43">
        <v>1991</v>
      </c>
      <c r="AI525" s="44">
        <f t="shared" ref="AI525:AI588" si="50">AH525*1000</f>
        <v>1991000</v>
      </c>
      <c r="AJ525" s="42">
        <v>40443.375</v>
      </c>
      <c r="AK525" s="43">
        <v>2129</v>
      </c>
      <c r="AL525" s="44">
        <f t="shared" ref="AL525:AL588" si="51">AK525*1000</f>
        <v>2129000</v>
      </c>
      <c r="AM525" s="42">
        <v>40202.208333333336</v>
      </c>
      <c r="AN525" s="43">
        <v>1466</v>
      </c>
      <c r="AO525" s="44">
        <f t="shared" ref="AO525:AO588" si="52">AN525*1000</f>
        <v>1466000</v>
      </c>
      <c r="AP525" s="42">
        <v>40443.375</v>
      </c>
      <c r="AQ525" s="43">
        <v>1498</v>
      </c>
      <c r="AR525" s="44">
        <f t="shared" ref="AR525:AR588" si="53">AQ525*1000</f>
        <v>1498000</v>
      </c>
    </row>
    <row r="526" spans="1:44" x14ac:dyDescent="0.25">
      <c r="A526" s="27">
        <v>40200.416666666664</v>
      </c>
      <c r="B526" s="19">
        <v>3105278.807990212</v>
      </c>
      <c r="C526" s="27">
        <v>40443.416666666664</v>
      </c>
      <c r="D526" s="19">
        <v>3113414.3700050251</v>
      </c>
      <c r="E526" s="27">
        <v>40200.416666666664</v>
      </c>
      <c r="F526" s="19">
        <v>2000</v>
      </c>
      <c r="G526" s="27">
        <v>40443.416666666664</v>
      </c>
      <c r="H526" s="19">
        <v>9164000</v>
      </c>
      <c r="I526" s="27">
        <v>40200.416666666664</v>
      </c>
      <c r="J526" s="19">
        <v>129000</v>
      </c>
      <c r="K526" s="27">
        <v>40443.416666666664</v>
      </c>
      <c r="L526" s="19">
        <v>89000</v>
      </c>
      <c r="M526" s="19"/>
      <c r="N526" s="38">
        <v>40200.416666666664</v>
      </c>
      <c r="O526" s="30">
        <v>960935.16599934467</v>
      </c>
      <c r="P526" s="38">
        <v>40443.416666666664</v>
      </c>
      <c r="Q526" s="30">
        <v>1005276.1979997815</v>
      </c>
      <c r="R526" s="38">
        <v>40200.416666666664</v>
      </c>
      <c r="S526" s="30">
        <v>869500</v>
      </c>
      <c r="T526" s="38">
        <v>40443.416666666664</v>
      </c>
      <c r="U526" s="30">
        <v>3600000</v>
      </c>
      <c r="V526" s="38">
        <v>40200.416666666664</v>
      </c>
      <c r="W526" s="30">
        <v>1047000</v>
      </c>
      <c r="X526" s="38">
        <v>40443.416666666664</v>
      </c>
      <c r="Y526" s="30">
        <v>524000</v>
      </c>
      <c r="AA526" s="42">
        <v>40200.416666666664</v>
      </c>
      <c r="AB526" s="43">
        <v>384.53600000031298</v>
      </c>
      <c r="AC526" s="44">
        <f t="shared" si="48"/>
        <v>1312805.9040010686</v>
      </c>
      <c r="AD526" s="42">
        <v>40443.416666666664</v>
      </c>
      <c r="AE526" s="43">
        <v>370.84400000050698</v>
      </c>
      <c r="AF526" s="44">
        <f t="shared" si="49"/>
        <v>1266061.4160017308</v>
      </c>
      <c r="AG526" s="42">
        <v>40202.25</v>
      </c>
      <c r="AH526" s="43">
        <v>1933</v>
      </c>
      <c r="AI526" s="44">
        <f t="shared" si="50"/>
        <v>1933000</v>
      </c>
      <c r="AJ526" s="42">
        <v>40443.416666666664</v>
      </c>
      <c r="AK526" s="43">
        <v>2202</v>
      </c>
      <c r="AL526" s="44">
        <f t="shared" si="51"/>
        <v>2202000</v>
      </c>
      <c r="AM526" s="42">
        <v>40202.25</v>
      </c>
      <c r="AN526" s="43">
        <v>1462</v>
      </c>
      <c r="AO526" s="44">
        <f t="shared" si="52"/>
        <v>1462000</v>
      </c>
      <c r="AP526" s="42">
        <v>40443.416666666664</v>
      </c>
      <c r="AQ526" s="43">
        <v>1441</v>
      </c>
      <c r="AR526" s="44">
        <f t="shared" si="53"/>
        <v>1441000</v>
      </c>
    </row>
    <row r="527" spans="1:44" x14ac:dyDescent="0.25">
      <c r="A527" s="27">
        <v>40200.458333333336</v>
      </c>
      <c r="B527" s="19">
        <v>3172002.0240104636</v>
      </c>
      <c r="C527" s="27">
        <v>40443.458333333336</v>
      </c>
      <c r="D527" s="19">
        <v>3343589.6640021508</v>
      </c>
      <c r="E527" s="27">
        <v>40200.458333333336</v>
      </c>
      <c r="F527" s="19">
        <v>1000</v>
      </c>
      <c r="G527" s="27">
        <v>40443.458333333336</v>
      </c>
      <c r="H527" s="19">
        <v>9916000</v>
      </c>
      <c r="I527" s="27">
        <v>40200.458333333336</v>
      </c>
      <c r="J527" s="19">
        <v>121000</v>
      </c>
      <c r="K527" s="27">
        <v>40443.458333333336</v>
      </c>
      <c r="L527" s="19">
        <v>87000</v>
      </c>
      <c r="M527" s="19"/>
      <c r="N527" s="38">
        <v>40200.458333333336</v>
      </c>
      <c r="O527" s="30">
        <v>1024643.8200004131</v>
      </c>
      <c r="P527" s="38">
        <v>40443.458333333336</v>
      </c>
      <c r="Q527" s="30">
        <v>1064802.7020005325</v>
      </c>
      <c r="R527" s="38">
        <v>40200.458333333336</v>
      </c>
      <c r="S527" s="30">
        <v>869500</v>
      </c>
      <c r="T527" s="38">
        <v>40443.458333333336</v>
      </c>
      <c r="U527" s="30">
        <v>3788000</v>
      </c>
      <c r="V527" s="38">
        <v>40200.458333333336</v>
      </c>
      <c r="W527" s="30">
        <v>1047000</v>
      </c>
      <c r="X527" s="38">
        <v>40443.458333333336</v>
      </c>
      <c r="Y527" s="30">
        <v>493000</v>
      </c>
      <c r="AA527" s="42">
        <v>40200.458333333336</v>
      </c>
      <c r="AB527" s="43">
        <v>408.46900000050698</v>
      </c>
      <c r="AC527" s="44">
        <f t="shared" si="48"/>
        <v>1394513.1660017308</v>
      </c>
      <c r="AD527" s="42">
        <v>40443.458333333336</v>
      </c>
      <c r="AE527" s="43">
        <v>391.32999999821197</v>
      </c>
      <c r="AF527" s="44">
        <f t="shared" si="49"/>
        <v>1336000.6199938958</v>
      </c>
      <c r="AG527" s="42">
        <v>40202.291666666664</v>
      </c>
      <c r="AH527" s="43">
        <v>1912</v>
      </c>
      <c r="AI527" s="44">
        <f t="shared" si="50"/>
        <v>1912000</v>
      </c>
      <c r="AJ527" s="42">
        <v>40443.458333333336</v>
      </c>
      <c r="AK527" s="43">
        <v>2289</v>
      </c>
      <c r="AL527" s="44">
        <f t="shared" si="51"/>
        <v>2289000</v>
      </c>
      <c r="AM527" s="42">
        <v>40202.291666666664</v>
      </c>
      <c r="AN527" s="43">
        <v>1457</v>
      </c>
      <c r="AO527" s="44">
        <f t="shared" si="52"/>
        <v>1457000</v>
      </c>
      <c r="AP527" s="42">
        <v>40443.458333333336</v>
      </c>
      <c r="AQ527" s="43">
        <v>1428</v>
      </c>
      <c r="AR527" s="44">
        <f t="shared" si="53"/>
        <v>1428000</v>
      </c>
    </row>
    <row r="528" spans="1:44" x14ac:dyDescent="0.25">
      <c r="A528" s="27">
        <v>40200.5</v>
      </c>
      <c r="B528" s="19">
        <v>3144536.393990451</v>
      </c>
      <c r="C528" s="27">
        <v>40443.5</v>
      </c>
      <c r="D528" s="19">
        <v>3411378.0480010547</v>
      </c>
      <c r="E528" s="27">
        <v>40200.5</v>
      </c>
      <c r="F528" s="19">
        <v>2000</v>
      </c>
      <c r="G528" s="27">
        <v>40443.5</v>
      </c>
      <c r="H528" s="19">
        <v>10566000</v>
      </c>
      <c r="I528" s="27">
        <v>40200.5</v>
      </c>
      <c r="J528" s="19">
        <v>76000</v>
      </c>
      <c r="K528" s="27">
        <v>40443.5</v>
      </c>
      <c r="L528" s="19">
        <v>86000</v>
      </c>
      <c r="M528" s="19"/>
      <c r="N528" s="38">
        <v>40200.5</v>
      </c>
      <c r="O528" s="30">
        <v>1059210.5699996178</v>
      </c>
      <c r="P528" s="38">
        <v>40443.5</v>
      </c>
      <c r="Q528" s="30">
        <v>1097413.2299994298</v>
      </c>
      <c r="R528" s="38">
        <v>40200.5</v>
      </c>
      <c r="S528" s="30">
        <v>1417000</v>
      </c>
      <c r="T528" s="38">
        <v>40443.5</v>
      </c>
      <c r="U528" s="30">
        <v>3803000</v>
      </c>
      <c r="V528" s="38">
        <v>40200.5</v>
      </c>
      <c r="W528" s="30">
        <v>1013000</v>
      </c>
      <c r="X528" s="38">
        <v>40443.5</v>
      </c>
      <c r="Y528" s="30">
        <v>470000</v>
      </c>
      <c r="AA528" s="42">
        <v>40200.5</v>
      </c>
      <c r="AB528" s="43">
        <v>411.31599999964197</v>
      </c>
      <c r="AC528" s="44">
        <f t="shared" si="48"/>
        <v>1404232.8239987777</v>
      </c>
      <c r="AD528" s="42">
        <v>40443.5</v>
      </c>
      <c r="AE528" s="43">
        <v>397.72599999979099</v>
      </c>
      <c r="AF528" s="44">
        <f t="shared" si="49"/>
        <v>1357836.5639992864</v>
      </c>
      <c r="AG528" s="42">
        <v>40202.333333333336</v>
      </c>
      <c r="AH528" s="43">
        <v>1889</v>
      </c>
      <c r="AI528" s="44">
        <f t="shared" si="50"/>
        <v>1889000</v>
      </c>
      <c r="AJ528" s="42">
        <v>40443.5</v>
      </c>
      <c r="AK528" s="43">
        <v>2303</v>
      </c>
      <c r="AL528" s="44">
        <f t="shared" si="51"/>
        <v>2303000</v>
      </c>
      <c r="AM528" s="42">
        <v>40202.333333333336</v>
      </c>
      <c r="AN528" s="43">
        <v>1493</v>
      </c>
      <c r="AO528" s="44">
        <f t="shared" si="52"/>
        <v>1493000</v>
      </c>
      <c r="AP528" s="42">
        <v>40443.5</v>
      </c>
      <c r="AQ528" s="43">
        <v>1429</v>
      </c>
      <c r="AR528" s="44">
        <f t="shared" si="53"/>
        <v>1429000</v>
      </c>
    </row>
    <row r="529" spans="1:44" x14ac:dyDescent="0.25">
      <c r="A529" s="27">
        <v>40200.541666666664</v>
      </c>
      <c r="B529" s="19">
        <v>3162019.4880021201</v>
      </c>
      <c r="C529" s="27">
        <v>40443.541666666664</v>
      </c>
      <c r="D529" s="19">
        <v>3412009.6379996589</v>
      </c>
      <c r="E529" s="27">
        <v>40200.541666666664</v>
      </c>
      <c r="F529" s="19">
        <v>1000</v>
      </c>
      <c r="G529" s="27">
        <v>40443.541666666664</v>
      </c>
      <c r="H529" s="19">
        <v>10506000</v>
      </c>
      <c r="I529" s="27">
        <v>40200.541666666664</v>
      </c>
      <c r="J529" s="19">
        <v>64000</v>
      </c>
      <c r="K529" s="27">
        <v>40443.541666666664</v>
      </c>
      <c r="L529" s="19">
        <v>84000</v>
      </c>
      <c r="M529" s="19"/>
      <c r="N529" s="38">
        <v>40200.541666666664</v>
      </c>
      <c r="O529" s="30">
        <v>1036022.6819999624</v>
      </c>
      <c r="P529" s="38">
        <v>40443.541666666664</v>
      </c>
      <c r="Q529" s="30">
        <v>1104756.7439996689</v>
      </c>
      <c r="R529" s="38">
        <v>40200.541666666664</v>
      </c>
      <c r="S529" s="30">
        <v>1693000</v>
      </c>
      <c r="T529" s="38">
        <v>40443.541666666664</v>
      </c>
      <c r="U529" s="30">
        <v>3699000</v>
      </c>
      <c r="V529" s="38">
        <v>40200.541666666664</v>
      </c>
      <c r="W529" s="30">
        <v>1061000</v>
      </c>
      <c r="X529" s="38">
        <v>40443.541666666664</v>
      </c>
      <c r="Y529" s="30">
        <v>458000</v>
      </c>
      <c r="AA529" s="42">
        <v>40200.541666666664</v>
      </c>
      <c r="AB529" s="43">
        <v>398.65599999949302</v>
      </c>
      <c r="AC529" s="44">
        <f t="shared" si="48"/>
        <v>1361011.5839982692</v>
      </c>
      <c r="AD529" s="42">
        <v>40443.541666666664</v>
      </c>
      <c r="AE529" s="43">
        <v>404.15600000321899</v>
      </c>
      <c r="AF529" s="44">
        <f t="shared" si="49"/>
        <v>1379788.5840109896</v>
      </c>
      <c r="AG529" s="42">
        <v>40202.375</v>
      </c>
      <c r="AH529" s="43">
        <v>1909</v>
      </c>
      <c r="AI529" s="44">
        <f t="shared" si="50"/>
        <v>1909000</v>
      </c>
      <c r="AJ529" s="42">
        <v>40443.541666666664</v>
      </c>
      <c r="AK529" s="43">
        <v>2311</v>
      </c>
      <c r="AL529" s="44">
        <f t="shared" si="51"/>
        <v>2311000</v>
      </c>
      <c r="AM529" s="42">
        <v>40202.375</v>
      </c>
      <c r="AN529" s="43">
        <v>1333</v>
      </c>
      <c r="AO529" s="44">
        <f t="shared" si="52"/>
        <v>1333000</v>
      </c>
      <c r="AP529" s="42">
        <v>40443.541666666664</v>
      </c>
      <c r="AQ529" s="43">
        <v>1316</v>
      </c>
      <c r="AR529" s="44">
        <f t="shared" si="53"/>
        <v>1316000</v>
      </c>
    </row>
    <row r="530" spans="1:44" x14ac:dyDescent="0.25">
      <c r="A530" s="27">
        <v>40200.583333333336</v>
      </c>
      <c r="B530" s="19">
        <v>3200075.3459961493</v>
      </c>
      <c r="C530" s="27">
        <v>40443.583333333336</v>
      </c>
      <c r="D530" s="19">
        <v>3426348.4379955246</v>
      </c>
      <c r="E530" s="27">
        <v>40200.583333333336</v>
      </c>
      <c r="F530" s="19">
        <v>1000</v>
      </c>
      <c r="G530" s="27">
        <v>40443.583333333336</v>
      </c>
      <c r="H530" s="19">
        <v>10231000</v>
      </c>
      <c r="I530" s="27">
        <v>40200.583333333336</v>
      </c>
      <c r="J530" s="19">
        <v>61000</v>
      </c>
      <c r="K530" s="27">
        <v>40443.583333333336</v>
      </c>
      <c r="L530" s="19">
        <v>77000</v>
      </c>
      <c r="M530" s="19"/>
      <c r="N530" s="38">
        <v>40200.583333333336</v>
      </c>
      <c r="O530" s="30">
        <v>1038508.0740003686</v>
      </c>
      <c r="P530" s="38">
        <v>40443.583333333336</v>
      </c>
      <c r="Q530" s="30">
        <v>1097413.2300010175</v>
      </c>
      <c r="R530" s="38">
        <v>40200.583333333336</v>
      </c>
      <c r="S530" s="30">
        <v>1913000</v>
      </c>
      <c r="T530" s="38">
        <v>40443.583333333336</v>
      </c>
      <c r="U530" s="30">
        <v>3670000</v>
      </c>
      <c r="V530" s="38">
        <v>40200.583333333336</v>
      </c>
      <c r="W530" s="30">
        <v>1012000</v>
      </c>
      <c r="X530" s="38">
        <v>40443.583333333336</v>
      </c>
      <c r="Y530" s="30">
        <v>436000</v>
      </c>
      <c r="AA530" s="42">
        <v>40200.583333333336</v>
      </c>
      <c r="AB530" s="43">
        <v>399.98799999989598</v>
      </c>
      <c r="AC530" s="44">
        <f t="shared" si="48"/>
        <v>1365559.0319996448</v>
      </c>
      <c r="AD530" s="42">
        <v>40443.583333333336</v>
      </c>
      <c r="AE530" s="43">
        <v>404.03899999707897</v>
      </c>
      <c r="AF530" s="44">
        <f t="shared" si="49"/>
        <v>1379389.1459900276</v>
      </c>
      <c r="AG530" s="42">
        <v>40202.416666666664</v>
      </c>
      <c r="AH530" s="43">
        <v>1998</v>
      </c>
      <c r="AI530" s="44">
        <f t="shared" si="50"/>
        <v>1998000</v>
      </c>
      <c r="AJ530" s="42">
        <v>40443.583333333336</v>
      </c>
      <c r="AK530" s="43">
        <v>2344</v>
      </c>
      <c r="AL530" s="44">
        <f t="shared" si="51"/>
        <v>2344000</v>
      </c>
      <c r="AM530" s="42">
        <v>40202.416666666664</v>
      </c>
      <c r="AN530" s="43">
        <v>1250</v>
      </c>
      <c r="AO530" s="44">
        <f t="shared" si="52"/>
        <v>1250000</v>
      </c>
      <c r="AP530" s="42">
        <v>40443.583333333336</v>
      </c>
      <c r="AQ530" s="43">
        <v>1322</v>
      </c>
      <c r="AR530" s="44">
        <f t="shared" si="53"/>
        <v>1322000</v>
      </c>
    </row>
    <row r="531" spans="1:44" x14ac:dyDescent="0.25">
      <c r="A531" s="27">
        <v>40200.625</v>
      </c>
      <c r="B531" s="19">
        <v>3240667.8060081187</v>
      </c>
      <c r="C531" s="27">
        <v>40443.625</v>
      </c>
      <c r="D531" s="19">
        <v>3439505.99400762</v>
      </c>
      <c r="E531" s="27">
        <v>40200.625</v>
      </c>
      <c r="F531" s="19">
        <v>2000</v>
      </c>
      <c r="G531" s="27">
        <v>40443.625</v>
      </c>
      <c r="H531" s="19">
        <v>10270000</v>
      </c>
      <c r="I531" s="27">
        <v>40200.625</v>
      </c>
      <c r="J531" s="19">
        <v>60000</v>
      </c>
      <c r="K531" s="27">
        <v>40443.625</v>
      </c>
      <c r="L531" s="19">
        <v>42000</v>
      </c>
      <c r="M531" s="19"/>
      <c r="N531" s="38">
        <v>40200.625</v>
      </c>
      <c r="O531" s="30">
        <v>1027593.5159998225</v>
      </c>
      <c r="P531" s="38">
        <v>40443.625</v>
      </c>
      <c r="Q531" s="30">
        <v>1126288.8419997713</v>
      </c>
      <c r="R531" s="38">
        <v>40200.625</v>
      </c>
      <c r="S531" s="30">
        <v>1965000</v>
      </c>
      <c r="T531" s="38">
        <v>40443.625</v>
      </c>
      <c r="U531" s="30">
        <v>3674000</v>
      </c>
      <c r="V531" s="38">
        <v>40200.625</v>
      </c>
      <c r="W531" s="30">
        <v>995000</v>
      </c>
      <c r="X531" s="38">
        <v>40443.625</v>
      </c>
      <c r="Y531" s="30">
        <v>426000</v>
      </c>
      <c r="AA531" s="42">
        <v>40200.625</v>
      </c>
      <c r="AB531" s="43">
        <v>400.53199999965699</v>
      </c>
      <c r="AC531" s="44">
        <f t="shared" si="48"/>
        <v>1367416.247998829</v>
      </c>
      <c r="AD531" s="42">
        <v>40443.625</v>
      </c>
      <c r="AE531" s="43">
        <v>421.38399999961302</v>
      </c>
      <c r="AF531" s="44">
        <f t="shared" si="49"/>
        <v>1438604.9759986789</v>
      </c>
      <c r="AG531" s="42">
        <v>40202.458333333336</v>
      </c>
      <c r="AH531" s="43">
        <v>2026</v>
      </c>
      <c r="AI531" s="44">
        <f t="shared" si="50"/>
        <v>2026000</v>
      </c>
      <c r="AJ531" s="42">
        <v>40443.625</v>
      </c>
      <c r="AK531" s="43">
        <v>2344</v>
      </c>
      <c r="AL531" s="44">
        <f t="shared" si="51"/>
        <v>2344000</v>
      </c>
      <c r="AM531" s="42">
        <v>40202.458333333336</v>
      </c>
      <c r="AN531" s="43">
        <v>1147</v>
      </c>
      <c r="AO531" s="44">
        <f t="shared" si="52"/>
        <v>1147000</v>
      </c>
      <c r="AP531" s="42">
        <v>40443.625</v>
      </c>
      <c r="AQ531" s="43">
        <v>1236</v>
      </c>
      <c r="AR531" s="44">
        <f t="shared" si="53"/>
        <v>1236000</v>
      </c>
    </row>
    <row r="532" spans="1:44" x14ac:dyDescent="0.25">
      <c r="A532" s="27">
        <v>40200.666666666664</v>
      </c>
      <c r="B532" s="19">
        <v>3234232.4159929873</v>
      </c>
      <c r="C532" s="27">
        <v>40443.666666666664</v>
      </c>
      <c r="D532" s="19">
        <v>3444271.9379907553</v>
      </c>
      <c r="E532" s="27">
        <v>40200.666666666664</v>
      </c>
      <c r="F532" s="19">
        <v>1000</v>
      </c>
      <c r="G532" s="27">
        <v>40443.666666666664</v>
      </c>
      <c r="H532" s="19">
        <v>10116000</v>
      </c>
      <c r="I532" s="27">
        <v>40200.666666666664</v>
      </c>
      <c r="J532" s="19">
        <v>61000</v>
      </c>
      <c r="K532" s="27">
        <v>40443.666666666664</v>
      </c>
      <c r="L532" s="19">
        <v>41000</v>
      </c>
      <c r="M532" s="19"/>
      <c r="N532" s="38">
        <v>40200.666666666664</v>
      </c>
      <c r="O532" s="30">
        <v>1016200.9979996245</v>
      </c>
      <c r="P532" s="38">
        <v>40443.666666666664</v>
      </c>
      <c r="Q532" s="30">
        <v>1122335.4299987948</v>
      </c>
      <c r="R532" s="38">
        <v>40200.666666666664</v>
      </c>
      <c r="S532" s="30">
        <v>2126000</v>
      </c>
      <c r="T532" s="38">
        <v>40443.666666666664</v>
      </c>
      <c r="U532" s="30">
        <v>3771000</v>
      </c>
      <c r="V532" s="38">
        <v>40200.666666666664</v>
      </c>
      <c r="W532" s="30">
        <v>985000</v>
      </c>
      <c r="X532" s="38">
        <v>40443.666666666664</v>
      </c>
      <c r="Y532" s="30">
        <v>415000</v>
      </c>
      <c r="AA532" s="42">
        <v>40200.666666666664</v>
      </c>
      <c r="AB532" s="43">
        <v>384.11500000022397</v>
      </c>
      <c r="AC532" s="44">
        <f t="shared" si="48"/>
        <v>1311368.6100007647</v>
      </c>
      <c r="AD532" s="42">
        <v>40443.666666666664</v>
      </c>
      <c r="AE532" s="43">
        <v>408.827000003308</v>
      </c>
      <c r="AF532" s="44">
        <f t="shared" si="49"/>
        <v>1395735.3780112935</v>
      </c>
      <c r="AG532" s="42">
        <v>40202.5</v>
      </c>
      <c r="AH532" s="43">
        <v>2095</v>
      </c>
      <c r="AI532" s="44">
        <f t="shared" si="50"/>
        <v>2095000</v>
      </c>
      <c r="AJ532" s="42">
        <v>40443.666666666664</v>
      </c>
      <c r="AK532" s="43">
        <v>2324</v>
      </c>
      <c r="AL532" s="44">
        <f t="shared" si="51"/>
        <v>2324000</v>
      </c>
      <c r="AM532" s="42">
        <v>40202.5</v>
      </c>
      <c r="AN532" s="43">
        <v>1111</v>
      </c>
      <c r="AO532" s="44">
        <f t="shared" si="52"/>
        <v>1111000</v>
      </c>
      <c r="AP532" s="42">
        <v>40443.666666666664</v>
      </c>
      <c r="AQ532" s="43">
        <v>1164</v>
      </c>
      <c r="AR532" s="44">
        <f t="shared" si="53"/>
        <v>1164000</v>
      </c>
    </row>
    <row r="533" spans="1:44" x14ac:dyDescent="0.25">
      <c r="A533" s="27">
        <v>40200.708333333336</v>
      </c>
      <c r="B533" s="19">
        <v>3162593.0400078995</v>
      </c>
      <c r="C533" s="27">
        <v>40443.708333333336</v>
      </c>
      <c r="D533" s="19">
        <v>3372700.8420045404</v>
      </c>
      <c r="E533" s="27">
        <v>40200.708333333336</v>
      </c>
      <c r="F533" s="19">
        <v>1000</v>
      </c>
      <c r="G533" s="27">
        <v>40443.708333333336</v>
      </c>
      <c r="H533" s="19">
        <v>10372000</v>
      </c>
      <c r="I533" s="27">
        <v>40200.708333333336</v>
      </c>
      <c r="J533" s="19">
        <v>59000</v>
      </c>
      <c r="K533" s="27">
        <v>40443.708333333336</v>
      </c>
      <c r="L533" s="19">
        <v>38000</v>
      </c>
      <c r="M533" s="19"/>
      <c r="N533" s="38">
        <v>40200.708333333336</v>
      </c>
      <c r="O533" s="30">
        <v>954861.65999980888</v>
      </c>
      <c r="P533" s="38">
        <v>40443.708333333336</v>
      </c>
      <c r="Q533" s="30">
        <v>1087973.5200021612</v>
      </c>
      <c r="R533" s="38">
        <v>40200.708333333336</v>
      </c>
      <c r="S533" s="30">
        <v>2208000</v>
      </c>
      <c r="T533" s="38">
        <v>40443.708333333336</v>
      </c>
      <c r="U533" s="30">
        <v>3753000</v>
      </c>
      <c r="V533" s="38">
        <v>40200.708333333336</v>
      </c>
      <c r="W533" s="30">
        <v>990000</v>
      </c>
      <c r="X533" s="38">
        <v>40443.708333333336</v>
      </c>
      <c r="Y533" s="30">
        <v>423000</v>
      </c>
      <c r="AA533" s="42">
        <v>40200.708333333336</v>
      </c>
      <c r="AB533" s="43">
        <v>366.57500000111798</v>
      </c>
      <c r="AC533" s="44">
        <f t="shared" si="48"/>
        <v>1251487.0500038168</v>
      </c>
      <c r="AD533" s="42">
        <v>40443.708333333336</v>
      </c>
      <c r="AE533" s="43">
        <v>392.33100000023802</v>
      </c>
      <c r="AF533" s="44">
        <f t="shared" si="49"/>
        <v>1339418.0340008126</v>
      </c>
      <c r="AG533" s="42">
        <v>40202.541666666664</v>
      </c>
      <c r="AH533" s="43">
        <v>2121</v>
      </c>
      <c r="AI533" s="44">
        <f t="shared" si="50"/>
        <v>2121000</v>
      </c>
      <c r="AJ533" s="42">
        <v>40443.708333333336</v>
      </c>
      <c r="AK533" s="43">
        <v>2334</v>
      </c>
      <c r="AL533" s="44">
        <f t="shared" si="51"/>
        <v>2334000</v>
      </c>
      <c r="AM533" s="42">
        <v>40202.541666666664</v>
      </c>
      <c r="AN533" s="43">
        <v>1063</v>
      </c>
      <c r="AO533" s="44">
        <f t="shared" si="52"/>
        <v>1063000</v>
      </c>
      <c r="AP533" s="42">
        <v>40443.708333333336</v>
      </c>
      <c r="AQ533" s="43">
        <v>1207</v>
      </c>
      <c r="AR533" s="44">
        <f t="shared" si="53"/>
        <v>1207000</v>
      </c>
    </row>
    <row r="534" spans="1:44" x14ac:dyDescent="0.25">
      <c r="A534" s="27">
        <v>40200.75</v>
      </c>
      <c r="B534" s="19">
        <v>3102786.5879954421</v>
      </c>
      <c r="C534" s="27">
        <v>40443.75</v>
      </c>
      <c r="D534" s="19">
        <v>3386483.1599998088</v>
      </c>
      <c r="E534" s="27">
        <v>40200.75</v>
      </c>
      <c r="F534" s="19">
        <v>2000</v>
      </c>
      <c r="G534" s="27">
        <v>40443.75</v>
      </c>
      <c r="H534" s="19">
        <v>10260000</v>
      </c>
      <c r="I534" s="27">
        <v>40200.75</v>
      </c>
      <c r="J534" s="19">
        <v>57000</v>
      </c>
      <c r="K534" s="27">
        <v>40443.75</v>
      </c>
      <c r="L534" s="19">
        <v>40000</v>
      </c>
      <c r="M534" s="19"/>
      <c r="N534" s="38">
        <v>40200.75</v>
      </c>
      <c r="O534" s="30">
        <v>881542.59600052226</v>
      </c>
      <c r="P534" s="38">
        <v>40443.75</v>
      </c>
      <c r="Q534" s="30">
        <v>1054857.7199999352</v>
      </c>
      <c r="R534" s="38">
        <v>40200.75</v>
      </c>
      <c r="S534" s="30">
        <v>2185000</v>
      </c>
      <c r="T534" s="38">
        <v>40443.75</v>
      </c>
      <c r="U534" s="30">
        <v>3766000</v>
      </c>
      <c r="V534" s="38">
        <v>40200.75</v>
      </c>
      <c r="W534" s="30">
        <v>1010000</v>
      </c>
      <c r="X534" s="38">
        <v>40443.75</v>
      </c>
      <c r="Y534" s="30">
        <v>419000</v>
      </c>
      <c r="AA534" s="42">
        <v>40200.75</v>
      </c>
      <c r="AB534" s="43">
        <v>333.210999999195</v>
      </c>
      <c r="AC534" s="44">
        <f t="shared" si="48"/>
        <v>1137582.3539972517</v>
      </c>
      <c r="AD534" s="42">
        <v>40443.75</v>
      </c>
      <c r="AE534" s="43">
        <v>365.91599999740703</v>
      </c>
      <c r="AF534" s="44">
        <f t="shared" si="49"/>
        <v>1249237.2239911475</v>
      </c>
      <c r="AG534" s="42">
        <v>40202.583333333336</v>
      </c>
      <c r="AH534" s="43">
        <v>2163</v>
      </c>
      <c r="AI534" s="44">
        <f t="shared" si="50"/>
        <v>2163000</v>
      </c>
      <c r="AJ534" s="42">
        <v>40443.75</v>
      </c>
      <c r="AK534" s="43">
        <v>2362</v>
      </c>
      <c r="AL534" s="44">
        <f t="shared" si="51"/>
        <v>2362000</v>
      </c>
      <c r="AM534" s="42">
        <v>40202.583333333336</v>
      </c>
      <c r="AN534" s="43">
        <v>1039</v>
      </c>
      <c r="AO534" s="44">
        <f t="shared" si="52"/>
        <v>1039000</v>
      </c>
      <c r="AP534" s="42">
        <v>40443.75</v>
      </c>
      <c r="AQ534" s="43">
        <v>1261</v>
      </c>
      <c r="AR534" s="44">
        <f t="shared" si="53"/>
        <v>1261000</v>
      </c>
    </row>
    <row r="535" spans="1:44" x14ac:dyDescent="0.25">
      <c r="A535" s="27">
        <v>40200.791666666664</v>
      </c>
      <c r="B535" s="19">
        <v>2976827.0580053153</v>
      </c>
      <c r="C535" s="27">
        <v>40443.791666666664</v>
      </c>
      <c r="D535" s="19">
        <v>3193390.7340065381</v>
      </c>
      <c r="E535" s="27">
        <v>40200.791666666664</v>
      </c>
      <c r="F535" s="19">
        <v>1000</v>
      </c>
      <c r="G535" s="27">
        <v>40443.791666666664</v>
      </c>
      <c r="H535" s="19">
        <v>10126000</v>
      </c>
      <c r="I535" s="27">
        <v>40200.791666666664</v>
      </c>
      <c r="J535" s="19">
        <v>61000</v>
      </c>
      <c r="K535" s="27">
        <v>40443.791666666664</v>
      </c>
      <c r="L535" s="19">
        <v>42000</v>
      </c>
      <c r="M535" s="19"/>
      <c r="N535" s="38">
        <v>40200.791666666664</v>
      </c>
      <c r="O535" s="30">
        <v>777845.76000028674</v>
      </c>
      <c r="P535" s="38">
        <v>40443.791666666664</v>
      </c>
      <c r="Q535" s="30">
        <v>999929.87399941613</v>
      </c>
      <c r="R535" s="38">
        <v>40200.791666666664</v>
      </c>
      <c r="S535" s="30">
        <v>2113000</v>
      </c>
      <c r="T535" s="38">
        <v>40443.791666666664</v>
      </c>
      <c r="U535" s="30">
        <v>3586000</v>
      </c>
      <c r="V535" s="38">
        <v>40200.791666666664</v>
      </c>
      <c r="W535" s="30">
        <v>1021000</v>
      </c>
      <c r="X535" s="38">
        <v>40443.791666666664</v>
      </c>
      <c r="Y535" s="30">
        <v>413000</v>
      </c>
      <c r="AA535" s="42">
        <v>40200.791666666664</v>
      </c>
      <c r="AB535" s="43">
        <v>320.65899999998499</v>
      </c>
      <c r="AC535" s="44">
        <f t="shared" si="48"/>
        <v>1094729.8259999487</v>
      </c>
      <c r="AD535" s="42">
        <v>40443.791666666664</v>
      </c>
      <c r="AE535" s="43">
        <v>349.77400000020901</v>
      </c>
      <c r="AF535" s="44">
        <f t="shared" si="49"/>
        <v>1194128.4360007136</v>
      </c>
      <c r="AG535" s="42">
        <v>40202.625</v>
      </c>
      <c r="AH535" s="43">
        <v>2206</v>
      </c>
      <c r="AI535" s="44">
        <f t="shared" si="50"/>
        <v>2206000</v>
      </c>
      <c r="AJ535" s="42">
        <v>40443.791666666664</v>
      </c>
      <c r="AK535" s="43">
        <v>2374</v>
      </c>
      <c r="AL535" s="44">
        <f t="shared" si="51"/>
        <v>2374000</v>
      </c>
      <c r="AM535" s="42">
        <v>40202.625</v>
      </c>
      <c r="AN535" s="43">
        <v>1077</v>
      </c>
      <c r="AO535" s="44">
        <f t="shared" si="52"/>
        <v>1077000</v>
      </c>
      <c r="AP535" s="42">
        <v>40443.791666666664</v>
      </c>
      <c r="AQ535" s="43">
        <v>1392</v>
      </c>
      <c r="AR535" s="44">
        <f t="shared" si="53"/>
        <v>1392000</v>
      </c>
    </row>
    <row r="536" spans="1:44" x14ac:dyDescent="0.25">
      <c r="A536" s="27">
        <v>40200.833333333336</v>
      </c>
      <c r="B536" s="19">
        <v>2897065.7759981225</v>
      </c>
      <c r="C536" s="27">
        <v>40443.833333333336</v>
      </c>
      <c r="D536" s="19">
        <v>3132191.3699923046</v>
      </c>
      <c r="E536" s="27">
        <v>40200.833333333336</v>
      </c>
      <c r="F536" s="19">
        <v>3000</v>
      </c>
      <c r="G536" s="27">
        <v>40443.833333333336</v>
      </c>
      <c r="H536" s="19">
        <v>9640000</v>
      </c>
      <c r="I536" s="27">
        <v>40200.833333333336</v>
      </c>
      <c r="J536" s="19">
        <v>61000</v>
      </c>
      <c r="K536" s="27">
        <v>40443.833333333336</v>
      </c>
      <c r="L536" s="19">
        <v>43000</v>
      </c>
      <c r="M536" s="19"/>
      <c r="N536" s="38">
        <v>40200.833333333336</v>
      </c>
      <c r="O536" s="30">
        <v>723136.40999980888</v>
      </c>
      <c r="P536" s="38">
        <v>40443.833333333336</v>
      </c>
      <c r="Q536" s="30">
        <v>959631.01800099353</v>
      </c>
      <c r="R536" s="38">
        <v>40200.833333333336</v>
      </c>
      <c r="S536" s="30">
        <v>1762000</v>
      </c>
      <c r="T536" s="38">
        <v>40443.833333333336</v>
      </c>
      <c r="U536" s="30">
        <v>3366000</v>
      </c>
      <c r="V536" s="38">
        <v>40200.833333333336</v>
      </c>
      <c r="W536" s="30">
        <v>1005000</v>
      </c>
      <c r="X536" s="38">
        <v>40443.833333333336</v>
      </c>
      <c r="Y536" s="30">
        <v>431000</v>
      </c>
      <c r="AA536" s="42">
        <v>40200.833333333336</v>
      </c>
      <c r="AB536" s="43">
        <v>313.71800000034301</v>
      </c>
      <c r="AC536" s="44">
        <f t="shared" si="48"/>
        <v>1071033.252001171</v>
      </c>
      <c r="AD536" s="42">
        <v>40443.833333333336</v>
      </c>
      <c r="AE536" s="43">
        <v>326.71499999985099</v>
      </c>
      <c r="AF536" s="44">
        <f t="shared" si="49"/>
        <v>1115405.0099994913</v>
      </c>
      <c r="AG536" s="42">
        <v>40202.666666666664</v>
      </c>
      <c r="AH536" s="43">
        <v>2217</v>
      </c>
      <c r="AI536" s="44">
        <f t="shared" si="50"/>
        <v>2217000</v>
      </c>
      <c r="AJ536" s="42">
        <v>40443.833333333336</v>
      </c>
      <c r="AK536" s="43">
        <v>2318</v>
      </c>
      <c r="AL536" s="44">
        <f t="shared" si="51"/>
        <v>2318000</v>
      </c>
      <c r="AM536" s="42">
        <v>40202.666666666664</v>
      </c>
      <c r="AN536" s="43">
        <v>1099</v>
      </c>
      <c r="AO536" s="44">
        <f t="shared" si="52"/>
        <v>1099000</v>
      </c>
      <c r="AP536" s="42">
        <v>40443.833333333336</v>
      </c>
      <c r="AQ536" s="43">
        <v>1542</v>
      </c>
      <c r="AR536" s="44">
        <f t="shared" si="53"/>
        <v>1542000</v>
      </c>
    </row>
    <row r="537" spans="1:44" x14ac:dyDescent="0.25">
      <c r="A537" s="27">
        <v>40200.875</v>
      </c>
      <c r="B537" s="19">
        <v>2883990.1559986616</v>
      </c>
      <c r="C537" s="27">
        <v>40443.875</v>
      </c>
      <c r="D537" s="19">
        <v>3022366.4039978902</v>
      </c>
      <c r="E537" s="27">
        <v>40200.875</v>
      </c>
      <c r="F537" s="19">
        <v>3000</v>
      </c>
      <c r="G537" s="27">
        <v>40443.875</v>
      </c>
      <c r="H537" s="19">
        <v>9538000</v>
      </c>
      <c r="I537" s="27">
        <v>40200.875</v>
      </c>
      <c r="J537" s="19">
        <v>58000</v>
      </c>
      <c r="K537" s="27">
        <v>40443.875</v>
      </c>
      <c r="L537" s="19">
        <v>46000</v>
      </c>
      <c r="M537" s="19"/>
      <c r="N537" s="38">
        <v>40200.875</v>
      </c>
      <c r="O537" s="30">
        <v>694557.81599966553</v>
      </c>
      <c r="P537" s="38">
        <v>40443.875</v>
      </c>
      <c r="Q537" s="30">
        <v>926955.6239978252</v>
      </c>
      <c r="R537" s="38">
        <v>40200.875</v>
      </c>
      <c r="S537" s="30">
        <v>2099000</v>
      </c>
      <c r="T537" s="38">
        <v>40443.875</v>
      </c>
      <c r="U537" s="30">
        <v>3341000</v>
      </c>
      <c r="V537" s="38">
        <v>40200.875</v>
      </c>
      <c r="W537" s="30">
        <v>1012000</v>
      </c>
      <c r="X537" s="38">
        <v>40443.875</v>
      </c>
      <c r="Y537" s="30">
        <v>457000</v>
      </c>
      <c r="AA537" s="42">
        <v>40200.875</v>
      </c>
      <c r="AB537" s="43">
        <v>306.22800000011898</v>
      </c>
      <c r="AC537" s="44">
        <f t="shared" si="48"/>
        <v>1045462.3920004062</v>
      </c>
      <c r="AD537" s="42">
        <v>40443.875</v>
      </c>
      <c r="AE537" s="43">
        <v>311.50499999895698</v>
      </c>
      <c r="AF537" s="44">
        <f t="shared" si="49"/>
        <v>1063478.0699964392</v>
      </c>
      <c r="AG537" s="42">
        <v>40202.708333333336</v>
      </c>
      <c r="AH537" s="43">
        <v>2160</v>
      </c>
      <c r="AI537" s="44">
        <f t="shared" si="50"/>
        <v>2160000</v>
      </c>
      <c r="AJ537" s="42">
        <v>40443.875</v>
      </c>
      <c r="AK537" s="43">
        <v>2260</v>
      </c>
      <c r="AL537" s="44">
        <f t="shared" si="51"/>
        <v>2260000</v>
      </c>
      <c r="AM537" s="42">
        <v>40202.708333333336</v>
      </c>
      <c r="AN537" s="43">
        <v>1166</v>
      </c>
      <c r="AO537" s="44">
        <f t="shared" si="52"/>
        <v>1166000</v>
      </c>
      <c r="AP537" s="42">
        <v>40443.875</v>
      </c>
      <c r="AQ537" s="43">
        <v>1489</v>
      </c>
      <c r="AR537" s="44">
        <f t="shared" si="53"/>
        <v>1489000</v>
      </c>
    </row>
    <row r="538" spans="1:44" x14ac:dyDescent="0.25">
      <c r="A538" s="27">
        <v>40200.916666666664</v>
      </c>
      <c r="B538" s="19">
        <v>2835583.050000635</v>
      </c>
      <c r="C538" s="27">
        <v>40443.916666666664</v>
      </c>
      <c r="D538" s="19">
        <v>3038320.0260056742</v>
      </c>
      <c r="E538" s="27">
        <v>40200.916666666664</v>
      </c>
      <c r="F538" s="19">
        <v>4000</v>
      </c>
      <c r="G538" s="27">
        <v>40443.916666666664</v>
      </c>
      <c r="H538" s="19">
        <v>9188000</v>
      </c>
      <c r="I538" s="27">
        <v>40200.916666666664</v>
      </c>
      <c r="J538" s="19">
        <v>58000</v>
      </c>
      <c r="K538" s="27">
        <v>40443.916666666664</v>
      </c>
      <c r="L538" s="19">
        <v>48000</v>
      </c>
      <c r="M538" s="19"/>
      <c r="N538" s="38">
        <v>40200.916666666664</v>
      </c>
      <c r="O538" s="30">
        <v>679242.61200034339</v>
      </c>
      <c r="P538" s="38">
        <v>40443.916666666664</v>
      </c>
      <c r="Q538" s="30">
        <v>903426.33600102761</v>
      </c>
      <c r="R538" s="38">
        <v>40200.916666666664</v>
      </c>
      <c r="S538" s="30">
        <v>2126000</v>
      </c>
      <c r="T538" s="38">
        <v>40443.916666666664</v>
      </c>
      <c r="U538" s="30">
        <v>3229000</v>
      </c>
      <c r="V538" s="38">
        <v>40200.916666666664</v>
      </c>
      <c r="W538" s="30">
        <v>1046000</v>
      </c>
      <c r="X538" s="38">
        <v>40443.916666666664</v>
      </c>
      <c r="Y538" s="30">
        <v>476000</v>
      </c>
      <c r="AA538" s="42">
        <v>40200.916666666664</v>
      </c>
      <c r="AB538" s="43">
        <v>298.44899999909097</v>
      </c>
      <c r="AC538" s="44">
        <f t="shared" si="48"/>
        <v>1018904.8859968965</v>
      </c>
      <c r="AD538" s="42">
        <v>40443.916666666664</v>
      </c>
      <c r="AE538" s="43">
        <v>305.32500000298</v>
      </c>
      <c r="AF538" s="44">
        <f t="shared" si="49"/>
        <v>1042379.5500101737</v>
      </c>
      <c r="AG538" s="42">
        <v>40202.75</v>
      </c>
      <c r="AH538" s="43">
        <v>1965</v>
      </c>
      <c r="AI538" s="44">
        <f t="shared" si="50"/>
        <v>1965000</v>
      </c>
      <c r="AJ538" s="42">
        <v>40443.916666666664</v>
      </c>
      <c r="AK538" s="43">
        <v>2228</v>
      </c>
      <c r="AL538" s="44">
        <f t="shared" si="51"/>
        <v>2228000</v>
      </c>
      <c r="AM538" s="42">
        <v>40202.75</v>
      </c>
      <c r="AN538" s="43">
        <v>1271</v>
      </c>
      <c r="AO538" s="44">
        <f t="shared" si="52"/>
        <v>1271000</v>
      </c>
      <c r="AP538" s="42">
        <v>40443.916666666664</v>
      </c>
      <c r="AQ538" s="43">
        <v>1423</v>
      </c>
      <c r="AR538" s="44">
        <f t="shared" si="53"/>
        <v>1423000</v>
      </c>
    </row>
    <row r="539" spans="1:44" x14ac:dyDescent="0.25">
      <c r="A539" s="27">
        <v>40200.958333333336</v>
      </c>
      <c r="B539" s="19">
        <v>2767781.0100006862</v>
      </c>
      <c r="C539" s="27">
        <v>40443.958333333336</v>
      </c>
      <c r="D539" s="19">
        <v>2975785.7879952067</v>
      </c>
      <c r="E539" s="27">
        <v>40200.958333333336</v>
      </c>
      <c r="F539" s="19">
        <v>4000</v>
      </c>
      <c r="G539" s="27">
        <v>40443.958333333336</v>
      </c>
      <c r="H539" s="19">
        <v>9362000</v>
      </c>
      <c r="I539" s="27">
        <v>40200.958333333336</v>
      </c>
      <c r="J539" s="19">
        <v>58000</v>
      </c>
      <c r="K539" s="27">
        <v>40443.958333333336</v>
      </c>
      <c r="L539" s="19">
        <v>47000</v>
      </c>
      <c r="M539" s="19"/>
      <c r="N539" s="38">
        <v>40200.958333333336</v>
      </c>
      <c r="O539" s="30">
        <v>683991.4859997587</v>
      </c>
      <c r="P539" s="38">
        <v>40443.958333333336</v>
      </c>
      <c r="Q539" s="30">
        <v>836324.1660001399</v>
      </c>
      <c r="R539" s="38">
        <v>40200.958333333336</v>
      </c>
      <c r="S539" s="30">
        <v>2146000</v>
      </c>
      <c r="T539" s="38">
        <v>40443.958333333336</v>
      </c>
      <c r="U539" s="30">
        <v>2911000</v>
      </c>
      <c r="V539" s="38">
        <v>40200.958333333336</v>
      </c>
      <c r="W539" s="30">
        <v>1032000</v>
      </c>
      <c r="X539" s="38">
        <v>40443.958333333336</v>
      </c>
      <c r="Y539" s="30">
        <v>443000</v>
      </c>
      <c r="AA539" s="42">
        <v>40200.958333333336</v>
      </c>
      <c r="AB539" s="43">
        <v>298.11500000022397</v>
      </c>
      <c r="AC539" s="44">
        <f t="shared" si="48"/>
        <v>1017764.6100007646</v>
      </c>
      <c r="AD539" s="42">
        <v>40443.958333333336</v>
      </c>
      <c r="AE539" s="43">
        <v>302.63199999928497</v>
      </c>
      <c r="AF539" s="44">
        <f t="shared" si="49"/>
        <v>1033185.6479975589</v>
      </c>
      <c r="AG539" s="42">
        <v>40202.791666666664</v>
      </c>
      <c r="AH539" s="43">
        <v>1978</v>
      </c>
      <c r="AI539" s="44">
        <f t="shared" si="50"/>
        <v>1978000</v>
      </c>
      <c r="AJ539" s="42">
        <v>40443.958333333336</v>
      </c>
      <c r="AK539" s="43">
        <v>2249</v>
      </c>
      <c r="AL539" s="44">
        <f t="shared" si="51"/>
        <v>2249000</v>
      </c>
      <c r="AM539" s="42">
        <v>40202.791666666664</v>
      </c>
      <c r="AN539" s="43">
        <v>1283</v>
      </c>
      <c r="AO539" s="44">
        <f t="shared" si="52"/>
        <v>1283000</v>
      </c>
      <c r="AP539" s="42">
        <v>40443.958333333336</v>
      </c>
      <c r="AQ539" s="43">
        <v>1480</v>
      </c>
      <c r="AR539" s="44">
        <f t="shared" si="53"/>
        <v>1480000</v>
      </c>
    </row>
    <row r="540" spans="1:44" x14ac:dyDescent="0.25">
      <c r="A540" s="27">
        <v>40201</v>
      </c>
      <c r="B540" s="19">
        <v>2781635.0219914103</v>
      </c>
      <c r="C540" s="27">
        <v>40444</v>
      </c>
      <c r="D540" s="19">
        <v>2918901.7200094773</v>
      </c>
      <c r="E540" s="27">
        <v>40201</v>
      </c>
      <c r="F540" s="19">
        <v>4000</v>
      </c>
      <c r="G540" s="27">
        <v>40444</v>
      </c>
      <c r="H540" s="19">
        <v>9323000</v>
      </c>
      <c r="I540" s="27">
        <v>40201</v>
      </c>
      <c r="J540" s="19">
        <v>58000</v>
      </c>
      <c r="K540" s="27">
        <v>40444</v>
      </c>
      <c r="L540" s="19">
        <v>49000</v>
      </c>
      <c r="M540" s="19"/>
      <c r="N540" s="38">
        <v>40201</v>
      </c>
      <c r="O540" s="30">
        <v>669150.82799952955</v>
      </c>
      <c r="P540" s="38">
        <v>40444</v>
      </c>
      <c r="Q540" s="30">
        <v>809910.04799946409</v>
      </c>
      <c r="R540" s="38">
        <v>40201</v>
      </c>
      <c r="S540" s="30">
        <v>2025000</v>
      </c>
      <c r="T540" s="38">
        <v>40444</v>
      </c>
      <c r="U540" s="30">
        <v>2879000</v>
      </c>
      <c r="V540" s="38">
        <v>40201</v>
      </c>
      <c r="W540" s="30">
        <v>1051000</v>
      </c>
      <c r="X540" s="38">
        <v>40444</v>
      </c>
      <c r="Y540" s="30">
        <v>466000</v>
      </c>
      <c r="AA540" s="42">
        <v>40201</v>
      </c>
      <c r="AB540" s="43">
        <v>299.19299999997003</v>
      </c>
      <c r="AC540" s="44">
        <f t="shared" si="48"/>
        <v>1021444.9019998977</v>
      </c>
      <c r="AD540" s="42">
        <v>40444</v>
      </c>
      <c r="AE540" s="43">
        <v>296.81300000101299</v>
      </c>
      <c r="AF540" s="44">
        <f t="shared" si="49"/>
        <v>1013319.5820034584</v>
      </c>
      <c r="AG540" s="42">
        <v>40202.833333333336</v>
      </c>
      <c r="AH540" s="43">
        <v>1993</v>
      </c>
      <c r="AI540" s="44">
        <f t="shared" si="50"/>
        <v>1993000</v>
      </c>
      <c r="AJ540" s="42">
        <v>40444</v>
      </c>
      <c r="AK540" s="43">
        <v>2236</v>
      </c>
      <c r="AL540" s="44">
        <f t="shared" si="51"/>
        <v>2236000</v>
      </c>
      <c r="AM540" s="42">
        <v>40202.833333333336</v>
      </c>
      <c r="AN540" s="43">
        <v>1380</v>
      </c>
      <c r="AO540" s="44">
        <f t="shared" si="52"/>
        <v>1380000</v>
      </c>
      <c r="AP540" s="42">
        <v>40444</v>
      </c>
      <c r="AQ540" s="43">
        <v>1496</v>
      </c>
      <c r="AR540" s="44">
        <f t="shared" si="53"/>
        <v>1496000</v>
      </c>
    </row>
    <row r="541" spans="1:44" x14ac:dyDescent="0.25">
      <c r="A541" s="27">
        <v>40201.041666666664</v>
      </c>
      <c r="B541" s="19">
        <v>2769317.3100088695</v>
      </c>
      <c r="C541" s="27">
        <v>40444.041666666664</v>
      </c>
      <c r="D541" s="19">
        <v>2914897.097998511</v>
      </c>
      <c r="E541" s="27">
        <v>40201.041666666664</v>
      </c>
      <c r="F541" s="19">
        <v>3000</v>
      </c>
      <c r="G541" s="27">
        <v>40444.041666666664</v>
      </c>
      <c r="H541" s="19">
        <v>9306000</v>
      </c>
      <c r="I541" s="27">
        <v>40201.041666666664</v>
      </c>
      <c r="J541" s="19">
        <v>58000</v>
      </c>
      <c r="K541" s="27">
        <v>40444.041666666664</v>
      </c>
      <c r="L541" s="19">
        <v>50000</v>
      </c>
      <c r="M541" s="19"/>
      <c r="N541" s="38">
        <v>40201.041666666664</v>
      </c>
      <c r="O541" s="30">
        <v>667624.77000057255</v>
      </c>
      <c r="P541" s="38">
        <v>40444.041666666664</v>
      </c>
      <c r="Q541" s="30">
        <v>778583.183999539</v>
      </c>
      <c r="R541" s="38">
        <v>40201.041666666664</v>
      </c>
      <c r="S541" s="30">
        <v>2067000</v>
      </c>
      <c r="T541" s="38">
        <v>40444.041666666664</v>
      </c>
      <c r="U541" s="30">
        <v>2830000</v>
      </c>
      <c r="V541" s="38">
        <v>40201.041666666664</v>
      </c>
      <c r="W541" s="30">
        <v>1032000</v>
      </c>
      <c r="X541" s="38">
        <v>40444.041666666664</v>
      </c>
      <c r="Y541" s="30">
        <v>476000</v>
      </c>
      <c r="AA541" s="42">
        <v>40201.041666666664</v>
      </c>
      <c r="AB541" s="43">
        <v>297.30900000035803</v>
      </c>
      <c r="AC541" s="44">
        <f t="shared" si="48"/>
        <v>1015012.9260012223</v>
      </c>
      <c r="AD541" s="42">
        <v>40444.041666666664</v>
      </c>
      <c r="AE541" s="43">
        <v>293.96999999880802</v>
      </c>
      <c r="AF541" s="44">
        <f t="shared" si="49"/>
        <v>1003613.5799959305</v>
      </c>
      <c r="AG541" s="42">
        <v>40202.875</v>
      </c>
      <c r="AH541" s="43">
        <v>1962</v>
      </c>
      <c r="AI541" s="44">
        <f t="shared" si="50"/>
        <v>1962000</v>
      </c>
      <c r="AJ541" s="42">
        <v>40444.041666666664</v>
      </c>
      <c r="AK541" s="43">
        <v>2217</v>
      </c>
      <c r="AL541" s="44">
        <f t="shared" si="51"/>
        <v>2217000</v>
      </c>
      <c r="AM541" s="42">
        <v>40202.875</v>
      </c>
      <c r="AN541" s="43">
        <v>1380</v>
      </c>
      <c r="AO541" s="44">
        <f t="shared" si="52"/>
        <v>1380000</v>
      </c>
      <c r="AP541" s="42">
        <v>40444.041666666664</v>
      </c>
      <c r="AQ541" s="43">
        <v>1472</v>
      </c>
      <c r="AR541" s="44">
        <f t="shared" si="53"/>
        <v>1472000</v>
      </c>
    </row>
    <row r="542" spans="1:44" x14ac:dyDescent="0.25">
      <c r="A542" s="27">
        <v>40201.083333333336</v>
      </c>
      <c r="B542" s="19">
        <v>2760935.9400026556</v>
      </c>
      <c r="C542" s="27">
        <v>40444.083333333336</v>
      </c>
      <c r="D542" s="19">
        <v>2868668.1239962378</v>
      </c>
      <c r="E542" s="27">
        <v>40201.083333333336</v>
      </c>
      <c r="F542" s="19">
        <v>4000</v>
      </c>
      <c r="G542" s="27">
        <v>40444.083333333336</v>
      </c>
      <c r="H542" s="19">
        <v>9010000</v>
      </c>
      <c r="I542" s="27">
        <v>40201.083333333336</v>
      </c>
      <c r="J542" s="19">
        <v>58000</v>
      </c>
      <c r="K542" s="27">
        <v>40444.083333333336</v>
      </c>
      <c r="L542" s="19">
        <v>51000</v>
      </c>
      <c r="M542" s="19"/>
      <c r="N542" s="38">
        <v>40201.083333333336</v>
      </c>
      <c r="O542" s="30">
        <v>658977.1080003879</v>
      </c>
      <c r="P542" s="38">
        <v>40444.083333333336</v>
      </c>
      <c r="Q542" s="30">
        <v>763390.88400049845</v>
      </c>
      <c r="R542" s="38">
        <v>40201.083333333336</v>
      </c>
      <c r="S542" s="30">
        <v>1976000</v>
      </c>
      <c r="T542" s="38">
        <v>40444.083333333336</v>
      </c>
      <c r="U542" s="30">
        <v>2715000</v>
      </c>
      <c r="V542" s="38">
        <v>40201.083333333336</v>
      </c>
      <c r="W542" s="30">
        <v>1056000</v>
      </c>
      <c r="X542" s="38">
        <v>40444.083333333336</v>
      </c>
      <c r="Y542" s="30">
        <v>471000</v>
      </c>
      <c r="AA542" s="42">
        <v>40201.083333333336</v>
      </c>
      <c r="AB542" s="43">
        <v>296.819000000134</v>
      </c>
      <c r="AC542" s="44">
        <f t="shared" si="48"/>
        <v>1013340.0660004575</v>
      </c>
      <c r="AD542" s="42">
        <v>40444.083333333336</v>
      </c>
      <c r="AE542" s="43">
        <v>289.35900000110303</v>
      </c>
      <c r="AF542" s="44">
        <f t="shared" si="49"/>
        <v>987871.62600376573</v>
      </c>
      <c r="AG542" s="42">
        <v>40202.916666666664</v>
      </c>
      <c r="AH542" s="43">
        <v>1949</v>
      </c>
      <c r="AI542" s="44">
        <f t="shared" si="50"/>
        <v>1949000</v>
      </c>
      <c r="AJ542" s="42">
        <v>40444.083333333336</v>
      </c>
      <c r="AK542" s="43">
        <v>2167</v>
      </c>
      <c r="AL542" s="44">
        <f t="shared" si="51"/>
        <v>2167000</v>
      </c>
      <c r="AM542" s="42">
        <v>40202.916666666664</v>
      </c>
      <c r="AN542" s="43">
        <v>1429</v>
      </c>
      <c r="AO542" s="44">
        <f t="shared" si="52"/>
        <v>1429000</v>
      </c>
      <c r="AP542" s="42">
        <v>40444.083333333336</v>
      </c>
      <c r="AQ542" s="43">
        <v>1507</v>
      </c>
      <c r="AR542" s="44">
        <f t="shared" si="53"/>
        <v>1507000</v>
      </c>
    </row>
    <row r="543" spans="1:44" x14ac:dyDescent="0.25">
      <c r="A543" s="27">
        <v>40201.125</v>
      </c>
      <c r="B543" s="19">
        <v>2747699.8619904066</v>
      </c>
      <c r="C543" s="27">
        <v>40444.125</v>
      </c>
      <c r="D543" s="19">
        <v>2839218.9599988563</v>
      </c>
      <c r="E543" s="27">
        <v>40201.125</v>
      </c>
      <c r="F543" s="19">
        <v>4000</v>
      </c>
      <c r="G543" s="27">
        <v>40444.125</v>
      </c>
      <c r="H543" s="19">
        <v>8807000</v>
      </c>
      <c r="I543" s="27">
        <v>40201.125</v>
      </c>
      <c r="J543" s="19">
        <v>60000</v>
      </c>
      <c r="K543" s="27">
        <v>40444.125</v>
      </c>
      <c r="L543" s="19">
        <v>53000</v>
      </c>
      <c r="M543" s="19"/>
      <c r="N543" s="38">
        <v>40201.125</v>
      </c>
      <c r="O543" s="30">
        <v>663026.11199954827</v>
      </c>
      <c r="P543" s="38">
        <v>40444.125</v>
      </c>
      <c r="Q543" s="30">
        <v>750468.89399998635</v>
      </c>
      <c r="R543" s="38">
        <v>40201.125</v>
      </c>
      <c r="S543" s="30">
        <v>2029000</v>
      </c>
      <c r="T543" s="38">
        <v>40444.125</v>
      </c>
      <c r="U543" s="30">
        <v>2635000</v>
      </c>
      <c r="V543" s="38">
        <v>40201.125</v>
      </c>
      <c r="W543" s="30">
        <v>1043000</v>
      </c>
      <c r="X543" s="38">
        <v>40444.125</v>
      </c>
      <c r="Y543" s="30">
        <v>476000</v>
      </c>
      <c r="AA543" s="42">
        <v>40201.125</v>
      </c>
      <c r="AB543" s="43">
        <v>295.76099999994</v>
      </c>
      <c r="AC543" s="44">
        <f t="shared" si="48"/>
        <v>1009728.0539997951</v>
      </c>
      <c r="AD543" s="42">
        <v>40444.125</v>
      </c>
      <c r="AE543" s="43">
        <v>285.75799999758601</v>
      </c>
      <c r="AF543" s="44">
        <f t="shared" si="49"/>
        <v>975577.81199175864</v>
      </c>
      <c r="AG543" s="42">
        <v>40202.958333333336</v>
      </c>
      <c r="AH543" s="43">
        <v>1953</v>
      </c>
      <c r="AI543" s="44">
        <f t="shared" si="50"/>
        <v>1953000</v>
      </c>
      <c r="AJ543" s="42">
        <v>40444.125</v>
      </c>
      <c r="AK543" s="43">
        <v>2138</v>
      </c>
      <c r="AL543" s="44">
        <f t="shared" si="51"/>
        <v>2138000</v>
      </c>
      <c r="AM543" s="42">
        <v>40202.958333333336</v>
      </c>
      <c r="AN543" s="43">
        <v>1471</v>
      </c>
      <c r="AO543" s="44">
        <f t="shared" si="52"/>
        <v>1471000</v>
      </c>
      <c r="AP543" s="42">
        <v>40444.125</v>
      </c>
      <c r="AQ543" s="43">
        <v>1501</v>
      </c>
      <c r="AR543" s="44">
        <f t="shared" si="53"/>
        <v>1501000</v>
      </c>
    </row>
    <row r="544" spans="1:44" x14ac:dyDescent="0.25">
      <c r="A544" s="27">
        <v>40201.166666666664</v>
      </c>
      <c r="B544" s="19">
        <v>2766118.3920095456</v>
      </c>
      <c r="C544" s="27">
        <v>40444.166666666664</v>
      </c>
      <c r="D544" s="19">
        <v>2819342.6519998973</v>
      </c>
      <c r="E544" s="27">
        <v>40201.166666666664</v>
      </c>
      <c r="F544" s="19">
        <v>4000</v>
      </c>
      <c r="G544" s="27">
        <v>40444.166666666664</v>
      </c>
      <c r="H544" s="19">
        <v>8582000</v>
      </c>
      <c r="I544" s="27">
        <v>40201.166666666664</v>
      </c>
      <c r="J544" s="19">
        <v>61000</v>
      </c>
      <c r="K544" s="27">
        <v>40444.166666666664</v>
      </c>
      <c r="L544" s="19">
        <v>55000</v>
      </c>
      <c r="M544" s="19"/>
      <c r="N544" s="38">
        <v>40201.166666666664</v>
      </c>
      <c r="O544" s="30">
        <v>673889.46000044513</v>
      </c>
      <c r="P544" s="38">
        <v>40444.166666666664</v>
      </c>
      <c r="Q544" s="30">
        <v>776039.75400075119</v>
      </c>
      <c r="R544" s="38">
        <v>40201.166666666664</v>
      </c>
      <c r="S544" s="30">
        <v>1935000</v>
      </c>
      <c r="T544" s="38">
        <v>40444.166666666664</v>
      </c>
      <c r="U544" s="30">
        <v>2784000</v>
      </c>
      <c r="V544" s="38">
        <v>40201.166666666664</v>
      </c>
      <c r="W544" s="30">
        <v>1056000</v>
      </c>
      <c r="X544" s="38">
        <v>40444.166666666664</v>
      </c>
      <c r="Y544" s="30">
        <v>592000</v>
      </c>
      <c r="AA544" s="42">
        <v>40201.166666666664</v>
      </c>
      <c r="AB544" s="43">
        <v>294.93699999898701</v>
      </c>
      <c r="AC544" s="44">
        <f t="shared" si="48"/>
        <v>1006914.9179965416</v>
      </c>
      <c r="AD544" s="42">
        <v>40444.166666666664</v>
      </c>
      <c r="AE544" s="43">
        <v>282.68400000035803</v>
      </c>
      <c r="AF544" s="44">
        <f t="shared" si="49"/>
        <v>965083.17600122234</v>
      </c>
      <c r="AG544" s="42">
        <v>40203</v>
      </c>
      <c r="AH544" s="43">
        <v>1935</v>
      </c>
      <c r="AI544" s="44">
        <f t="shared" si="50"/>
        <v>1935000</v>
      </c>
      <c r="AJ544" s="42">
        <v>40444.166666666664</v>
      </c>
      <c r="AK544" s="43">
        <v>2133</v>
      </c>
      <c r="AL544" s="44">
        <f t="shared" si="51"/>
        <v>2133000</v>
      </c>
      <c r="AM544" s="42">
        <v>40203</v>
      </c>
      <c r="AN544" s="43">
        <v>1511</v>
      </c>
      <c r="AO544" s="44">
        <f t="shared" si="52"/>
        <v>1511000</v>
      </c>
      <c r="AP544" s="42">
        <v>40444.166666666664</v>
      </c>
      <c r="AQ544" s="43">
        <v>1523</v>
      </c>
      <c r="AR544" s="44">
        <f t="shared" si="53"/>
        <v>1523000</v>
      </c>
    </row>
    <row r="545" spans="1:44" x14ac:dyDescent="0.25">
      <c r="A545" s="27">
        <v>40201.208333333336</v>
      </c>
      <c r="B545" s="19">
        <v>2758023.79798913</v>
      </c>
      <c r="C545" s="27">
        <v>40444.208333333336</v>
      </c>
      <c r="D545" s="19">
        <v>2821097.4479966061</v>
      </c>
      <c r="E545" s="27">
        <v>40201.208333333336</v>
      </c>
      <c r="F545" s="19">
        <v>4000</v>
      </c>
      <c r="G545" s="27">
        <v>40444.208333333336</v>
      </c>
      <c r="H545" s="19">
        <v>8408000</v>
      </c>
      <c r="I545" s="27">
        <v>40201.208333333336</v>
      </c>
      <c r="J545" s="19">
        <v>67000</v>
      </c>
      <c r="K545" s="27">
        <v>40444.208333333336</v>
      </c>
      <c r="L545" s="19">
        <v>55000</v>
      </c>
      <c r="M545" s="19"/>
      <c r="N545" s="38">
        <v>40201.208333333336</v>
      </c>
      <c r="O545" s="30">
        <v>667204.84799930663</v>
      </c>
      <c r="P545" s="38">
        <v>40444.208333333336</v>
      </c>
      <c r="Q545" s="30">
        <v>762906.09599893133</v>
      </c>
      <c r="R545" s="38">
        <v>40201.208333333336</v>
      </c>
      <c r="S545" s="30">
        <v>2079000</v>
      </c>
      <c r="T545" s="38">
        <v>40444.208333333336</v>
      </c>
      <c r="U545" s="30">
        <v>2636000</v>
      </c>
      <c r="V545" s="38">
        <v>40201.208333333336</v>
      </c>
      <c r="W545" s="30">
        <v>1172000</v>
      </c>
      <c r="X545" s="38">
        <v>40444.208333333336</v>
      </c>
      <c r="Y545" s="30">
        <v>526000</v>
      </c>
      <c r="AA545" s="42">
        <v>40201.208333333336</v>
      </c>
      <c r="AB545" s="43">
        <v>293.74700000137102</v>
      </c>
      <c r="AC545" s="44">
        <f t="shared" si="48"/>
        <v>1002852.2580046806</v>
      </c>
      <c r="AD545" s="42">
        <v>40444.208333333336</v>
      </c>
      <c r="AE545" s="43">
        <v>281.73900000006</v>
      </c>
      <c r="AF545" s="44">
        <f t="shared" si="49"/>
        <v>961856.94600020489</v>
      </c>
      <c r="AG545" s="42">
        <v>40203.041666666664</v>
      </c>
      <c r="AH545" s="43">
        <v>1807</v>
      </c>
      <c r="AI545" s="44">
        <f t="shared" si="50"/>
        <v>1807000</v>
      </c>
      <c r="AJ545" s="42">
        <v>40444.208333333336</v>
      </c>
      <c r="AK545" s="43">
        <v>2131</v>
      </c>
      <c r="AL545" s="44">
        <f t="shared" si="51"/>
        <v>2131000</v>
      </c>
      <c r="AM545" s="42">
        <v>40203.041666666664</v>
      </c>
      <c r="AN545" s="43">
        <v>1478</v>
      </c>
      <c r="AO545" s="44">
        <f t="shared" si="52"/>
        <v>1478000</v>
      </c>
      <c r="AP545" s="42">
        <v>40444.208333333336</v>
      </c>
      <c r="AQ545" s="43">
        <v>1543</v>
      </c>
      <c r="AR545" s="44">
        <f t="shared" si="53"/>
        <v>1543000</v>
      </c>
    </row>
    <row r="546" spans="1:44" x14ac:dyDescent="0.25">
      <c r="A546" s="27">
        <v>40201.25</v>
      </c>
      <c r="B546" s="19">
        <v>2746013.3460033047</v>
      </c>
      <c r="C546" s="27">
        <v>40444.25</v>
      </c>
      <c r="D546" s="19">
        <v>2810869.104003612</v>
      </c>
      <c r="E546" s="27">
        <v>40201.25</v>
      </c>
      <c r="F546" s="19">
        <v>3000</v>
      </c>
      <c r="G546" s="27">
        <v>40444.25</v>
      </c>
      <c r="H546" s="19">
        <v>8422000</v>
      </c>
      <c r="I546" s="27">
        <v>40201.25</v>
      </c>
      <c r="J546" s="19">
        <v>66000</v>
      </c>
      <c r="K546" s="27">
        <v>40444.25</v>
      </c>
      <c r="L546" s="19">
        <v>55000</v>
      </c>
      <c r="M546" s="19"/>
      <c r="N546" s="38">
        <v>40201.25</v>
      </c>
      <c r="O546" s="30">
        <v>662387.69400062296</v>
      </c>
      <c r="P546" s="38">
        <v>40444.25</v>
      </c>
      <c r="Q546" s="30">
        <v>750182.11800067255</v>
      </c>
      <c r="R546" s="38">
        <v>40201.25</v>
      </c>
      <c r="S546" s="30">
        <v>1912000</v>
      </c>
      <c r="T546" s="38">
        <v>40444.25</v>
      </c>
      <c r="U546" s="30">
        <v>2648000</v>
      </c>
      <c r="V546" s="38">
        <v>40201.25</v>
      </c>
      <c r="W546" s="30">
        <v>1068000</v>
      </c>
      <c r="X546" s="38">
        <v>40444.25</v>
      </c>
      <c r="Y546" s="30">
        <v>493000</v>
      </c>
      <c r="AA546" s="42">
        <v>40201.25</v>
      </c>
      <c r="AB546" s="43">
        <v>293.49499999917998</v>
      </c>
      <c r="AC546" s="44">
        <f t="shared" si="48"/>
        <v>1001991.9299972005</v>
      </c>
      <c r="AD546" s="42">
        <v>40444.25</v>
      </c>
      <c r="AE546" s="43">
        <v>280.63100000098302</v>
      </c>
      <c r="AF546" s="44">
        <f t="shared" si="49"/>
        <v>958074.23400335608</v>
      </c>
      <c r="AG546" s="42">
        <v>40203.083333333336</v>
      </c>
      <c r="AH546" s="43">
        <v>1732</v>
      </c>
      <c r="AI546" s="44">
        <f t="shared" si="50"/>
        <v>1732000</v>
      </c>
      <c r="AJ546" s="42">
        <v>40444.25</v>
      </c>
      <c r="AK546" s="43">
        <v>2124</v>
      </c>
      <c r="AL546" s="44">
        <f t="shared" si="51"/>
        <v>2124000</v>
      </c>
      <c r="AM546" s="42">
        <v>40203.083333333336</v>
      </c>
      <c r="AN546" s="43">
        <v>1391</v>
      </c>
      <c r="AO546" s="44">
        <f t="shared" si="52"/>
        <v>1391000</v>
      </c>
      <c r="AP546" s="42">
        <v>40444.25</v>
      </c>
      <c r="AQ546" s="43">
        <v>1530</v>
      </c>
      <c r="AR546" s="44">
        <f t="shared" si="53"/>
        <v>1530000</v>
      </c>
    </row>
    <row r="547" spans="1:44" x14ac:dyDescent="0.25">
      <c r="A547" s="27">
        <v>40201.291666666664</v>
      </c>
      <c r="B547" s="19">
        <v>2743500.6420023935</v>
      </c>
      <c r="C547" s="27">
        <v>40444.291666666664</v>
      </c>
      <c r="D547" s="19">
        <v>2942629.0199989825</v>
      </c>
      <c r="E547" s="27">
        <v>40201.291666666664</v>
      </c>
      <c r="F547" s="19">
        <v>4000</v>
      </c>
      <c r="G547" s="27">
        <v>40444.291666666664</v>
      </c>
      <c r="H547" s="19">
        <v>8479000</v>
      </c>
      <c r="I547" s="27">
        <v>40201.291666666664</v>
      </c>
      <c r="J547" s="19">
        <v>65000</v>
      </c>
      <c r="K547" s="27">
        <v>40444.291666666664</v>
      </c>
      <c r="L547" s="19">
        <v>54000</v>
      </c>
      <c r="M547" s="19"/>
      <c r="N547" s="38">
        <v>40201.291666666664</v>
      </c>
      <c r="O547" s="30">
        <v>690013.78199964482</v>
      </c>
      <c r="P547" s="38">
        <v>40444.291666666664</v>
      </c>
      <c r="Q547" s="30">
        <v>807506.59200136224</v>
      </c>
      <c r="R547" s="38">
        <v>40201.291666666664</v>
      </c>
      <c r="S547" s="30">
        <v>1842000</v>
      </c>
      <c r="T547" s="38">
        <v>40444.291666666664</v>
      </c>
      <c r="U547" s="30">
        <v>3100000</v>
      </c>
      <c r="V547" s="38">
        <v>40201.291666666664</v>
      </c>
      <c r="W547" s="30">
        <v>1059000</v>
      </c>
      <c r="X547" s="38">
        <v>40444.291666666664</v>
      </c>
      <c r="Y547" s="30">
        <v>516000</v>
      </c>
      <c r="AA547" s="42">
        <v>40201.291666666664</v>
      </c>
      <c r="AB547" s="43">
        <v>292.90300000086398</v>
      </c>
      <c r="AC547" s="44">
        <f t="shared" si="48"/>
        <v>999970.84200294968</v>
      </c>
      <c r="AD547" s="42">
        <v>40444.291666666664</v>
      </c>
      <c r="AE547" s="43">
        <v>290.10399999842002</v>
      </c>
      <c r="AF547" s="44">
        <f t="shared" si="49"/>
        <v>990415.05599460599</v>
      </c>
      <c r="AG547" s="42">
        <v>40203.125</v>
      </c>
      <c r="AH547" s="43">
        <v>1714</v>
      </c>
      <c r="AI547" s="44">
        <f t="shared" si="50"/>
        <v>1714000</v>
      </c>
      <c r="AJ547" s="42">
        <v>40444.291666666664</v>
      </c>
      <c r="AK547" s="43">
        <v>2106</v>
      </c>
      <c r="AL547" s="44">
        <f t="shared" si="51"/>
        <v>2106000</v>
      </c>
      <c r="AM547" s="42">
        <v>40203.125</v>
      </c>
      <c r="AN547" s="43">
        <v>1389</v>
      </c>
      <c r="AO547" s="44">
        <f t="shared" si="52"/>
        <v>1389000</v>
      </c>
      <c r="AP547" s="42">
        <v>40444.291666666664</v>
      </c>
      <c r="AQ547" s="43">
        <v>1575</v>
      </c>
      <c r="AR547" s="44">
        <f t="shared" si="53"/>
        <v>1575000</v>
      </c>
    </row>
    <row r="548" spans="1:44" x14ac:dyDescent="0.25">
      <c r="A548" s="27">
        <v>40201.333333333336</v>
      </c>
      <c r="B548" s="19">
        <v>2737826.5740015605</v>
      </c>
      <c r="C548" s="27">
        <v>40444.333333333336</v>
      </c>
      <c r="D548" s="19">
        <v>2902504.2779957117</v>
      </c>
      <c r="E548" s="27">
        <v>40201.333333333336</v>
      </c>
      <c r="F548" s="19">
        <v>4000</v>
      </c>
      <c r="G548" s="27">
        <v>40444.333333333336</v>
      </c>
      <c r="H548" s="19">
        <v>8910000</v>
      </c>
      <c r="I548" s="27">
        <v>40201.333333333336</v>
      </c>
      <c r="J548" s="19">
        <v>64000</v>
      </c>
      <c r="K548" s="27">
        <v>40444.333333333336</v>
      </c>
      <c r="L548" s="19">
        <v>61000</v>
      </c>
      <c r="M548" s="19"/>
      <c r="N548" s="38">
        <v>40201.333333333336</v>
      </c>
      <c r="O548" s="30">
        <v>700225.05600017076</v>
      </c>
      <c r="P548" s="38">
        <v>40444.333333333336</v>
      </c>
      <c r="Q548" s="30">
        <v>839704.0259993138</v>
      </c>
      <c r="R548" s="38">
        <v>40201.333333333336</v>
      </c>
      <c r="S548" s="30">
        <v>1995000</v>
      </c>
      <c r="T548" s="38">
        <v>40444.333333333336</v>
      </c>
      <c r="U548" s="30">
        <v>3084000</v>
      </c>
      <c r="V548" s="38">
        <v>40201.333333333336</v>
      </c>
      <c r="W548" s="30">
        <v>1097000</v>
      </c>
      <c r="X548" s="38">
        <v>40444.333333333336</v>
      </c>
      <c r="Y548" s="30">
        <v>523000</v>
      </c>
      <c r="AA548" s="42">
        <v>40201.333333333336</v>
      </c>
      <c r="AB548" s="43">
        <v>285.933000000194</v>
      </c>
      <c r="AC548" s="44">
        <f t="shared" si="48"/>
        <v>976175.26200066227</v>
      </c>
      <c r="AD548" s="42">
        <v>40444.333333333336</v>
      </c>
      <c r="AE548" s="43">
        <v>299.98499999940401</v>
      </c>
      <c r="AF548" s="44">
        <f t="shared" si="49"/>
        <v>1024148.7899979653</v>
      </c>
      <c r="AG548" s="42">
        <v>40203.166666666664</v>
      </c>
      <c r="AH548" s="43">
        <v>1829</v>
      </c>
      <c r="AI548" s="44">
        <f t="shared" si="50"/>
        <v>1829000</v>
      </c>
      <c r="AJ548" s="42">
        <v>40444.333333333336</v>
      </c>
      <c r="AK548" s="43">
        <v>2142</v>
      </c>
      <c r="AL548" s="44">
        <f t="shared" si="51"/>
        <v>2142000</v>
      </c>
      <c r="AM548" s="42">
        <v>40203.166666666664</v>
      </c>
      <c r="AN548" s="43">
        <v>1488</v>
      </c>
      <c r="AO548" s="44">
        <f t="shared" si="52"/>
        <v>1488000</v>
      </c>
      <c r="AP548" s="42">
        <v>40444.333333333336</v>
      </c>
      <c r="AQ548" s="43">
        <v>1602</v>
      </c>
      <c r="AR548" s="44">
        <f t="shared" si="53"/>
        <v>1602000</v>
      </c>
    </row>
    <row r="549" spans="1:44" x14ac:dyDescent="0.25">
      <c r="A549" s="27">
        <v>40201.375</v>
      </c>
      <c r="B549" s="19">
        <v>2726823.2519991808</v>
      </c>
      <c r="C549" s="27">
        <v>40444.375</v>
      </c>
      <c r="D549" s="19">
        <v>2990879.0820098189</v>
      </c>
      <c r="E549" s="27">
        <v>40201.375</v>
      </c>
      <c r="F549" s="19">
        <v>4000</v>
      </c>
      <c r="G549" s="27">
        <v>40444.375</v>
      </c>
      <c r="H549" s="19">
        <v>8821000</v>
      </c>
      <c r="I549" s="27">
        <v>40201.375</v>
      </c>
      <c r="J549" s="19">
        <v>62000</v>
      </c>
      <c r="K549" s="27">
        <v>40444.375</v>
      </c>
      <c r="L549" s="19">
        <v>87000</v>
      </c>
      <c r="M549" s="19"/>
      <c r="N549" s="38">
        <v>40201.375</v>
      </c>
      <c r="O549" s="30">
        <v>687303.06599966204</v>
      </c>
      <c r="P549" s="38">
        <v>40444.375</v>
      </c>
      <c r="Q549" s="30">
        <v>916969.67399846029</v>
      </c>
      <c r="R549" s="38">
        <v>40201.375</v>
      </c>
      <c r="S549" s="30">
        <v>1960000</v>
      </c>
      <c r="T549" s="38">
        <v>40444.375</v>
      </c>
      <c r="U549" s="30">
        <v>3395000</v>
      </c>
      <c r="V549" s="38">
        <v>40201.375</v>
      </c>
      <c r="W549" s="30">
        <v>1125000</v>
      </c>
      <c r="X549" s="38">
        <v>40444.375</v>
      </c>
      <c r="Y549" s="30">
        <v>515000</v>
      </c>
      <c r="AA549" s="42">
        <v>40201.375</v>
      </c>
      <c r="AB549" s="43">
        <v>280.87999999895698</v>
      </c>
      <c r="AC549" s="44">
        <f t="shared" si="48"/>
        <v>958924.31999643915</v>
      </c>
      <c r="AD549" s="42">
        <v>40444.375</v>
      </c>
      <c r="AE549" s="43">
        <v>341.088000003248</v>
      </c>
      <c r="AF549" s="44">
        <f t="shared" si="49"/>
        <v>1164474.4320110886</v>
      </c>
      <c r="AG549" s="42">
        <v>40203.208333333336</v>
      </c>
      <c r="AH549" s="43">
        <v>1733</v>
      </c>
      <c r="AI549" s="44">
        <f t="shared" si="50"/>
        <v>1733000</v>
      </c>
      <c r="AJ549" s="42">
        <v>40444.375</v>
      </c>
      <c r="AK549" s="43">
        <v>2170</v>
      </c>
      <c r="AL549" s="44">
        <f t="shared" si="51"/>
        <v>2170000</v>
      </c>
      <c r="AM549" s="42">
        <v>40203.208333333336</v>
      </c>
      <c r="AN549" s="43">
        <v>1440</v>
      </c>
      <c r="AO549" s="44">
        <f t="shared" si="52"/>
        <v>1440000</v>
      </c>
      <c r="AP549" s="42">
        <v>40444.375</v>
      </c>
      <c r="AQ549" s="43">
        <v>1484</v>
      </c>
      <c r="AR549" s="44">
        <f t="shared" si="53"/>
        <v>1484000</v>
      </c>
    </row>
    <row r="550" spans="1:44" x14ac:dyDescent="0.25">
      <c r="A550" s="27">
        <v>40201.416666666664</v>
      </c>
      <c r="B550" s="19">
        <v>2753114.4660035577</v>
      </c>
      <c r="C550" s="27">
        <v>40444.416666666664</v>
      </c>
      <c r="D550" s="19">
        <v>3193185.8939952166</v>
      </c>
      <c r="E550" s="27">
        <v>40201.416666666664</v>
      </c>
      <c r="F550" s="19">
        <v>4000</v>
      </c>
      <c r="G550" s="27">
        <v>40444.416666666664</v>
      </c>
      <c r="H550" s="19">
        <v>9366000</v>
      </c>
      <c r="I550" s="27">
        <v>40201.416666666664</v>
      </c>
      <c r="J550" s="19">
        <v>62000</v>
      </c>
      <c r="K550" s="27">
        <v>40444.416666666664</v>
      </c>
      <c r="L550" s="19">
        <v>84000</v>
      </c>
      <c r="M550" s="19"/>
      <c r="N550" s="38">
        <v>40201.416666666664</v>
      </c>
      <c r="O550" s="30">
        <v>702232.48800013319</v>
      </c>
      <c r="P550" s="38">
        <v>40444.416666666664</v>
      </c>
      <c r="Q550" s="30">
        <v>1017716.8140008776</v>
      </c>
      <c r="R550" s="38">
        <v>40201.416666666664</v>
      </c>
      <c r="S550" s="30">
        <v>2011000</v>
      </c>
      <c r="T550" s="38">
        <v>40444.416666666664</v>
      </c>
      <c r="U550" s="30">
        <v>3765000</v>
      </c>
      <c r="V550" s="38">
        <v>40201.416666666664</v>
      </c>
      <c r="W550" s="30">
        <v>1112000</v>
      </c>
      <c r="X550" s="38">
        <v>40444.416666666664</v>
      </c>
      <c r="Y550" s="30">
        <v>488000</v>
      </c>
      <c r="AA550" s="42">
        <v>40201.416666666664</v>
      </c>
      <c r="AB550" s="43">
        <v>283.97599999979099</v>
      </c>
      <c r="AC550" s="44">
        <f t="shared" si="48"/>
        <v>969494.06399928639</v>
      </c>
      <c r="AD550" s="42">
        <v>40444.416666666664</v>
      </c>
      <c r="AE550" s="43">
        <v>369.497999999672</v>
      </c>
      <c r="AF550" s="44">
        <f t="shared" si="49"/>
        <v>1261466.1719988801</v>
      </c>
      <c r="AG550" s="42">
        <v>40203.25</v>
      </c>
      <c r="AH550" s="43">
        <v>1647</v>
      </c>
      <c r="AI550" s="44">
        <f t="shared" si="50"/>
        <v>1647000</v>
      </c>
      <c r="AJ550" s="42">
        <v>40444.416666666664</v>
      </c>
      <c r="AK550" s="43">
        <v>2211</v>
      </c>
      <c r="AL550" s="44">
        <f t="shared" si="51"/>
        <v>2211000</v>
      </c>
      <c r="AM550" s="42">
        <v>40203.25</v>
      </c>
      <c r="AN550" s="43">
        <v>1410</v>
      </c>
      <c r="AO550" s="44">
        <f t="shared" si="52"/>
        <v>1410000</v>
      </c>
      <c r="AP550" s="42">
        <v>40444.416666666664</v>
      </c>
      <c r="AQ550" s="43">
        <v>1424</v>
      </c>
      <c r="AR550" s="44">
        <f t="shared" si="53"/>
        <v>1424000</v>
      </c>
    </row>
    <row r="551" spans="1:44" x14ac:dyDescent="0.25">
      <c r="A551" s="27">
        <v>40201.458333333336</v>
      </c>
      <c r="B551" s="19">
        <v>2843165.5439891778</v>
      </c>
      <c r="C551" s="27">
        <v>40444.458333333336</v>
      </c>
      <c r="D551" s="19">
        <v>3342323.0699964394</v>
      </c>
      <c r="E551" s="27">
        <v>40201.458333333336</v>
      </c>
      <c r="F551" s="19">
        <v>4000</v>
      </c>
      <c r="G551" s="27">
        <v>40444.458333333336</v>
      </c>
      <c r="H551" s="19">
        <v>10417000</v>
      </c>
      <c r="I551" s="27">
        <v>40201.458333333336</v>
      </c>
      <c r="J551" s="19">
        <v>58000</v>
      </c>
      <c r="K551" s="27">
        <v>40444.458333333336</v>
      </c>
      <c r="L551" s="19">
        <v>82000</v>
      </c>
      <c r="M551" s="19"/>
      <c r="N551" s="38">
        <v>40201.458333333336</v>
      </c>
      <c r="O551" s="30">
        <v>729216.74399966886</v>
      </c>
      <c r="P551" s="38">
        <v>40444.458333333336</v>
      </c>
      <c r="Q551" s="30">
        <v>1058302.4460002014</v>
      </c>
      <c r="R551" s="38">
        <v>40201.458333333336</v>
      </c>
      <c r="S551" s="30">
        <v>2115000</v>
      </c>
      <c r="T551" s="38">
        <v>40444.458333333336</v>
      </c>
      <c r="U551" s="30">
        <v>3774000</v>
      </c>
      <c r="V551" s="38">
        <v>40201.458333333336</v>
      </c>
      <c r="W551" s="30">
        <v>1105000</v>
      </c>
      <c r="X551" s="38">
        <v>40444.458333333336</v>
      </c>
      <c r="Y551" s="30">
        <v>482000</v>
      </c>
      <c r="AA551" s="42">
        <v>40201.458333333336</v>
      </c>
      <c r="AB551" s="43">
        <v>289.26900000125198</v>
      </c>
      <c r="AC551" s="44">
        <f t="shared" si="48"/>
        <v>987564.36600427423</v>
      </c>
      <c r="AD551" s="42">
        <v>40444.458333333336</v>
      </c>
      <c r="AE551" s="43">
        <v>389.76399999856898</v>
      </c>
      <c r="AF551" s="44">
        <f t="shared" si="49"/>
        <v>1330654.2959951144</v>
      </c>
      <c r="AG551" s="42">
        <v>40203.291666666664</v>
      </c>
      <c r="AH551" s="43">
        <v>1621</v>
      </c>
      <c r="AI551" s="44">
        <f t="shared" si="50"/>
        <v>1621000</v>
      </c>
      <c r="AJ551" s="42">
        <v>40444.458333333336</v>
      </c>
      <c r="AK551" s="43">
        <v>2260</v>
      </c>
      <c r="AL551" s="44">
        <f t="shared" si="51"/>
        <v>2260000</v>
      </c>
      <c r="AM551" s="42">
        <v>40203.291666666664</v>
      </c>
      <c r="AN551" s="43">
        <v>1453</v>
      </c>
      <c r="AO551" s="44">
        <f t="shared" si="52"/>
        <v>1453000</v>
      </c>
      <c r="AP551" s="42">
        <v>40444.458333333336</v>
      </c>
      <c r="AQ551" s="43">
        <v>1405</v>
      </c>
      <c r="AR551" s="44">
        <f t="shared" si="53"/>
        <v>1405000</v>
      </c>
    </row>
    <row r="552" spans="1:44" x14ac:dyDescent="0.25">
      <c r="A552" s="27">
        <v>40201.5</v>
      </c>
      <c r="B552" s="19">
        <v>2843947.3500116039</v>
      </c>
      <c r="C552" s="27">
        <v>40444.5</v>
      </c>
      <c r="D552" s="19">
        <v>3409705.1880050632</v>
      </c>
      <c r="E552" s="27">
        <v>40201.5</v>
      </c>
      <c r="F552" s="19">
        <v>4000</v>
      </c>
      <c r="G552" s="27">
        <v>40444.5</v>
      </c>
      <c r="H552" s="19">
        <v>10571000</v>
      </c>
      <c r="I552" s="27">
        <v>40201.5</v>
      </c>
      <c r="J552" s="19">
        <v>57000</v>
      </c>
      <c r="K552" s="27">
        <v>40444.5</v>
      </c>
      <c r="L552" s="19">
        <v>63000</v>
      </c>
      <c r="M552" s="19"/>
      <c r="N552" s="38">
        <v>40201.5</v>
      </c>
      <c r="O552" s="30">
        <v>767088.24600083975</v>
      </c>
      <c r="P552" s="38">
        <v>40444.5</v>
      </c>
      <c r="Q552" s="30">
        <v>1100400.4799994265</v>
      </c>
      <c r="R552" s="38">
        <v>40201.5</v>
      </c>
      <c r="S552" s="30">
        <v>2463000</v>
      </c>
      <c r="T552" s="38">
        <v>40444.5</v>
      </c>
      <c r="U552" s="30">
        <v>3755000</v>
      </c>
      <c r="V552" s="38">
        <v>40201.5</v>
      </c>
      <c r="W552" s="30">
        <v>1078000</v>
      </c>
      <c r="X552" s="38">
        <v>40444.5</v>
      </c>
      <c r="Y552" s="30">
        <v>460000</v>
      </c>
      <c r="AA552" s="42">
        <v>40201.5</v>
      </c>
      <c r="AB552" s="43">
        <v>288.75099999830098</v>
      </c>
      <c r="AC552" s="44">
        <f t="shared" si="48"/>
        <v>985795.9139941996</v>
      </c>
      <c r="AD552" s="42">
        <v>40444.5</v>
      </c>
      <c r="AE552" s="43">
        <v>402.414000000805</v>
      </c>
      <c r="AF552" s="44">
        <f t="shared" si="49"/>
        <v>1373841.3960027483</v>
      </c>
      <c r="AG552" s="42">
        <v>40203.333333333336</v>
      </c>
      <c r="AH552" s="43" t="s">
        <v>9</v>
      </c>
      <c r="AI552" s="44" t="e">
        <f t="shared" si="50"/>
        <v>#VALUE!</v>
      </c>
      <c r="AJ552" s="42">
        <v>40444.5</v>
      </c>
      <c r="AK552" s="43">
        <v>2276</v>
      </c>
      <c r="AL552" s="44">
        <f t="shared" si="51"/>
        <v>2276000</v>
      </c>
      <c r="AM552" s="42">
        <v>40203.333333333336</v>
      </c>
      <c r="AN552" s="43" t="s">
        <v>9</v>
      </c>
      <c r="AO552" s="44" t="e">
        <f t="shared" si="52"/>
        <v>#VALUE!</v>
      </c>
      <c r="AP552" s="42">
        <v>40444.5</v>
      </c>
      <c r="AQ552" s="43">
        <v>1369</v>
      </c>
      <c r="AR552" s="44">
        <f t="shared" si="53"/>
        <v>1369000</v>
      </c>
    </row>
    <row r="553" spans="1:44" x14ac:dyDescent="0.25">
      <c r="A553" s="27">
        <v>40201.541666666664</v>
      </c>
      <c r="B553" s="19">
        <v>2840898.647997559</v>
      </c>
      <c r="C553" s="27">
        <v>40444.541666666664</v>
      </c>
      <c r="D553" s="19">
        <v>3389985.9239968727</v>
      </c>
      <c r="E553" s="27">
        <v>40201.541666666664</v>
      </c>
      <c r="F553" s="19">
        <v>3000</v>
      </c>
      <c r="G553" s="27">
        <v>40444.541666666664</v>
      </c>
      <c r="H553" s="19">
        <v>10388000</v>
      </c>
      <c r="I553" s="27">
        <v>40201.541666666664</v>
      </c>
      <c r="J553" s="19">
        <v>54000</v>
      </c>
      <c r="K553" s="27">
        <v>40444.541666666664</v>
      </c>
      <c r="L553" s="19">
        <v>61000</v>
      </c>
      <c r="M553" s="19"/>
      <c r="N553" s="38">
        <v>40201.541666666664</v>
      </c>
      <c r="O553" s="30">
        <v>767037.03599960054</v>
      </c>
      <c r="P553" s="38">
        <v>40444.541666666664</v>
      </c>
      <c r="Q553" s="30">
        <v>1101455.4059990577</v>
      </c>
      <c r="R553" s="38">
        <v>40201.541666666664</v>
      </c>
      <c r="S553" s="30">
        <v>2375000</v>
      </c>
      <c r="T553" s="38">
        <v>40444.541666666664</v>
      </c>
      <c r="U553" s="30">
        <v>3608000</v>
      </c>
      <c r="V553" s="38">
        <v>40201.541666666664</v>
      </c>
      <c r="W553" s="30">
        <v>1050000</v>
      </c>
      <c r="X553" s="38">
        <v>40444.541666666664</v>
      </c>
      <c r="Y553" s="30">
        <v>452000</v>
      </c>
      <c r="AA553" s="42">
        <v>40201.541666666664</v>
      </c>
      <c r="AB553" s="43">
        <v>291.19100000150502</v>
      </c>
      <c r="AC553" s="44">
        <f t="shared" si="48"/>
        <v>994126.07400513813</v>
      </c>
      <c r="AD553" s="42">
        <v>40444.541666666664</v>
      </c>
      <c r="AE553" s="43">
        <v>400.56199999898701</v>
      </c>
      <c r="AF553" s="44">
        <f t="shared" si="49"/>
        <v>1367518.6679965416</v>
      </c>
      <c r="AG553" s="42">
        <v>40203.375</v>
      </c>
      <c r="AH553" s="43">
        <v>1781</v>
      </c>
      <c r="AI553" s="44">
        <f t="shared" si="50"/>
        <v>1781000</v>
      </c>
      <c r="AJ553" s="42">
        <v>40444.541666666664</v>
      </c>
      <c r="AK553" s="43">
        <v>2319</v>
      </c>
      <c r="AL553" s="44">
        <f t="shared" si="51"/>
        <v>2319000</v>
      </c>
      <c r="AM553" s="42">
        <v>40203.375</v>
      </c>
      <c r="AN553" s="43">
        <v>1206</v>
      </c>
      <c r="AO553" s="44">
        <f t="shared" si="52"/>
        <v>1206000</v>
      </c>
      <c r="AP553" s="42">
        <v>40444.541666666664</v>
      </c>
      <c r="AQ553" s="43">
        <v>1273</v>
      </c>
      <c r="AR553" s="44">
        <f t="shared" si="53"/>
        <v>1273000</v>
      </c>
    </row>
    <row r="554" spans="1:44" x14ac:dyDescent="0.25">
      <c r="A554" s="27">
        <v>40201.583333333336</v>
      </c>
      <c r="B554" s="19">
        <v>2832326.0940025295</v>
      </c>
      <c r="C554" s="27">
        <v>40444.583333333336</v>
      </c>
      <c r="D554" s="19">
        <v>3412934.8319971017</v>
      </c>
      <c r="E554" s="27">
        <v>40201.583333333336</v>
      </c>
      <c r="F554" s="19">
        <v>4000</v>
      </c>
      <c r="G554" s="27">
        <v>40444.583333333336</v>
      </c>
      <c r="H554" s="19">
        <v>9991000</v>
      </c>
      <c r="I554" s="27">
        <v>40201.583333333336</v>
      </c>
      <c r="J554" s="19">
        <v>58000</v>
      </c>
      <c r="K554" s="27">
        <v>40444.583333333336</v>
      </c>
      <c r="L554" s="19">
        <v>63000</v>
      </c>
      <c r="M554" s="19"/>
      <c r="N554" s="38">
        <v>40201.583333333336</v>
      </c>
      <c r="O554" s="30">
        <v>800658.10800038581</v>
      </c>
      <c r="P554" s="38">
        <v>40444.583333333336</v>
      </c>
      <c r="Q554" s="30">
        <v>1115032.8840004951</v>
      </c>
      <c r="R554" s="38">
        <v>40201.583333333336</v>
      </c>
      <c r="S554" s="30">
        <v>2316000</v>
      </c>
      <c r="T554" s="38">
        <v>40444.583333333336</v>
      </c>
      <c r="U554" s="30">
        <v>3733000</v>
      </c>
      <c r="V554" s="38">
        <v>40201.583333333336</v>
      </c>
      <c r="W554" s="30">
        <v>1057000</v>
      </c>
      <c r="X554" s="38">
        <v>40444.583333333336</v>
      </c>
      <c r="Y554" s="30">
        <v>437000</v>
      </c>
      <c r="AA554" s="42">
        <v>40201.583333333336</v>
      </c>
      <c r="AB554" s="43">
        <v>296.31999999843498</v>
      </c>
      <c r="AC554" s="44">
        <f t="shared" si="48"/>
        <v>1011636.479994657</v>
      </c>
      <c r="AD554" s="42">
        <v>40444.583333333336</v>
      </c>
      <c r="AE554" s="43">
        <v>398.900000002235</v>
      </c>
      <c r="AF554" s="44">
        <f t="shared" si="49"/>
        <v>1361844.6000076302</v>
      </c>
      <c r="AG554" s="42">
        <v>40203.416666666664</v>
      </c>
      <c r="AH554" s="43">
        <v>1960</v>
      </c>
      <c r="AI554" s="44">
        <f t="shared" si="50"/>
        <v>1960000</v>
      </c>
      <c r="AJ554" s="42">
        <v>40444.583333333336</v>
      </c>
      <c r="AK554" s="43">
        <v>2312</v>
      </c>
      <c r="AL554" s="44">
        <f t="shared" si="51"/>
        <v>2312000</v>
      </c>
      <c r="AM554" s="42">
        <v>40203.416666666664</v>
      </c>
      <c r="AN554" s="43">
        <v>1088</v>
      </c>
      <c r="AO554" s="44">
        <f t="shared" si="52"/>
        <v>1088000</v>
      </c>
      <c r="AP554" s="42">
        <v>40444.583333333336</v>
      </c>
      <c r="AQ554" s="43">
        <v>1248</v>
      </c>
      <c r="AR554" s="44">
        <f t="shared" si="53"/>
        <v>1248000</v>
      </c>
    </row>
    <row r="555" spans="1:44" x14ac:dyDescent="0.25">
      <c r="A555" s="27">
        <v>40201.625</v>
      </c>
      <c r="B555" s="19">
        <v>2875666.8239908298</v>
      </c>
      <c r="C555" s="27">
        <v>40444.625</v>
      </c>
      <c r="D555" s="19">
        <v>3348604.8300086474</v>
      </c>
      <c r="E555" s="27">
        <v>40201.625</v>
      </c>
      <c r="F555" s="19">
        <v>4000</v>
      </c>
      <c r="G555" s="27">
        <v>40444.625</v>
      </c>
      <c r="H555" s="19">
        <v>10293000</v>
      </c>
      <c r="I555" s="27">
        <v>40201.625</v>
      </c>
      <c r="J555" s="19">
        <v>58000</v>
      </c>
      <c r="K555" s="27">
        <v>40444.625</v>
      </c>
      <c r="L555" s="19">
        <v>58000</v>
      </c>
      <c r="M555" s="19"/>
      <c r="N555" s="38">
        <v>40201.625</v>
      </c>
      <c r="O555" s="30">
        <v>799213.98599975754</v>
      </c>
      <c r="P555" s="38">
        <v>40444.625</v>
      </c>
      <c r="Q555" s="30">
        <v>1118894.1180006724</v>
      </c>
      <c r="R555" s="38">
        <v>40201.625</v>
      </c>
      <c r="S555" s="30">
        <v>2192000</v>
      </c>
      <c r="T555" s="38">
        <v>40444.625</v>
      </c>
      <c r="U555" s="30">
        <v>3707000</v>
      </c>
      <c r="V555" s="38">
        <v>40201.625</v>
      </c>
      <c r="W555" s="30">
        <v>1061000</v>
      </c>
      <c r="X555" s="38">
        <v>40444.625</v>
      </c>
      <c r="Y555" s="30">
        <v>427000</v>
      </c>
      <c r="AA555" s="42">
        <v>40201.625</v>
      </c>
      <c r="AB555" s="43">
        <v>296.51500000059599</v>
      </c>
      <c r="AC555" s="44">
        <f t="shared" si="48"/>
        <v>1012302.2100020347</v>
      </c>
      <c r="AD555" s="42">
        <v>40444.625</v>
      </c>
      <c r="AE555" s="43">
        <v>409.62999999895698</v>
      </c>
      <c r="AF555" s="44">
        <f t="shared" si="49"/>
        <v>1398476.8199964392</v>
      </c>
      <c r="AG555" s="42">
        <v>40203.458333333336</v>
      </c>
      <c r="AH555" s="43">
        <v>2071</v>
      </c>
      <c r="AI555" s="44">
        <f t="shared" si="50"/>
        <v>2071000</v>
      </c>
      <c r="AJ555" s="42">
        <v>40444.625</v>
      </c>
      <c r="AK555" s="43">
        <v>2328</v>
      </c>
      <c r="AL555" s="44">
        <f t="shared" si="51"/>
        <v>2328000</v>
      </c>
      <c r="AM555" s="42">
        <v>40203.458333333336</v>
      </c>
      <c r="AN555" s="43">
        <v>1098</v>
      </c>
      <c r="AO555" s="44">
        <f t="shared" si="52"/>
        <v>1098000</v>
      </c>
      <c r="AP555" s="42">
        <v>40444.625</v>
      </c>
      <c r="AQ555" s="43">
        <v>1262</v>
      </c>
      <c r="AR555" s="44">
        <f t="shared" si="53"/>
        <v>1262000</v>
      </c>
    </row>
    <row r="556" spans="1:44" x14ac:dyDescent="0.25">
      <c r="A556" s="27">
        <v>40201.666666666664</v>
      </c>
      <c r="B556" s="19">
        <v>2865482.8619975625</v>
      </c>
      <c r="C556" s="27">
        <v>40444.666666666664</v>
      </c>
      <c r="D556" s="19">
        <v>3404253.030000065</v>
      </c>
      <c r="E556" s="27">
        <v>40201.666666666664</v>
      </c>
      <c r="F556" s="19">
        <v>4000</v>
      </c>
      <c r="G556" s="27">
        <v>40444.666666666664</v>
      </c>
      <c r="H556" s="19">
        <v>9552000</v>
      </c>
      <c r="I556" s="27">
        <v>40201.666666666664</v>
      </c>
      <c r="J556" s="19">
        <v>62000</v>
      </c>
      <c r="K556" s="27">
        <v>40444.666666666664</v>
      </c>
      <c r="L556" s="19">
        <v>55000</v>
      </c>
      <c r="M556" s="19"/>
      <c r="N556" s="38">
        <v>40201.666666666664</v>
      </c>
      <c r="O556" s="30">
        <v>775582.27799968934</v>
      </c>
      <c r="P556" s="38">
        <v>40444.666666666664</v>
      </c>
      <c r="Q556" s="30">
        <v>1121430.7199999352</v>
      </c>
      <c r="R556" s="38">
        <v>40201.666666666664</v>
      </c>
      <c r="S556" s="30">
        <v>1859000</v>
      </c>
      <c r="T556" s="38">
        <v>40444.666666666664</v>
      </c>
      <c r="U556" s="30">
        <v>3734000</v>
      </c>
      <c r="V556" s="38">
        <v>40201.666666666664</v>
      </c>
      <c r="W556" s="30">
        <v>1075000</v>
      </c>
      <c r="X556" s="38">
        <v>40444.666666666664</v>
      </c>
      <c r="Y556" s="30">
        <v>391000</v>
      </c>
      <c r="AA556" s="42">
        <v>40201.666666666664</v>
      </c>
      <c r="AB556" s="43">
        <v>294.65000000037298</v>
      </c>
      <c r="AC556" s="44">
        <f t="shared" si="48"/>
        <v>1005935.1000012733</v>
      </c>
      <c r="AD556" s="42">
        <v>40444.666666666664</v>
      </c>
      <c r="AE556" s="43">
        <v>411.18499999865901</v>
      </c>
      <c r="AF556" s="44">
        <f t="shared" si="49"/>
        <v>1403785.5899954219</v>
      </c>
      <c r="AG556" s="42">
        <v>40203.5</v>
      </c>
      <c r="AH556" s="43">
        <v>2204</v>
      </c>
      <c r="AI556" s="44">
        <f t="shared" si="50"/>
        <v>2204000</v>
      </c>
      <c r="AJ556" s="42">
        <v>40444.666666666664</v>
      </c>
      <c r="AK556" s="43">
        <v>2338</v>
      </c>
      <c r="AL556" s="44">
        <f t="shared" si="51"/>
        <v>2338000</v>
      </c>
      <c r="AM556" s="42">
        <v>40203.5</v>
      </c>
      <c r="AN556" s="43">
        <v>1062</v>
      </c>
      <c r="AO556" s="44">
        <f t="shared" si="52"/>
        <v>1062000</v>
      </c>
      <c r="AP556" s="42">
        <v>40444.666666666664</v>
      </c>
      <c r="AQ556" s="43">
        <v>1071</v>
      </c>
      <c r="AR556" s="44">
        <f t="shared" si="53"/>
        <v>1071000</v>
      </c>
    </row>
    <row r="557" spans="1:44" x14ac:dyDescent="0.25">
      <c r="A557" s="27">
        <v>40201.708333333336</v>
      </c>
      <c r="B557" s="19">
        <v>2848375.3080065073</v>
      </c>
      <c r="C557" s="27">
        <v>40444.708333333336</v>
      </c>
      <c r="D557" s="19">
        <v>3408592.2240022775</v>
      </c>
      <c r="E557" s="27">
        <v>40201.708333333336</v>
      </c>
      <c r="F557" s="19">
        <v>5000</v>
      </c>
      <c r="G557" s="27">
        <v>40444.708333333336</v>
      </c>
      <c r="H557" s="19">
        <v>10261000</v>
      </c>
      <c r="I557" s="27">
        <v>40201.708333333336</v>
      </c>
      <c r="J557" s="19">
        <v>63000</v>
      </c>
      <c r="K557" s="27">
        <v>40444.708333333336</v>
      </c>
      <c r="L557" s="19">
        <v>52000</v>
      </c>
      <c r="M557" s="19"/>
      <c r="N557" s="38">
        <v>40201.708333333336</v>
      </c>
      <c r="O557" s="30">
        <v>744835.79400030733</v>
      </c>
      <c r="P557" s="38">
        <v>40444.708333333336</v>
      </c>
      <c r="Q557" s="30">
        <v>1116739.8839989041</v>
      </c>
      <c r="R557" s="38">
        <v>40201.708333333336</v>
      </c>
      <c r="S557" s="30">
        <v>1437000</v>
      </c>
      <c r="T557" s="38">
        <v>40444.708333333336</v>
      </c>
      <c r="U557" s="30">
        <v>3638000</v>
      </c>
      <c r="V557" s="38">
        <v>40201.708333333336</v>
      </c>
      <c r="W557" s="30">
        <v>1105000</v>
      </c>
      <c r="X557" s="38">
        <v>40444.708333333336</v>
      </c>
      <c r="Y557" s="30">
        <v>421000</v>
      </c>
      <c r="AA557" s="42">
        <v>40201.708333333336</v>
      </c>
      <c r="AB557" s="43">
        <v>290.38599999994</v>
      </c>
      <c r="AC557" s="44">
        <f t="shared" si="48"/>
        <v>991377.80399979511</v>
      </c>
      <c r="AD557" s="42">
        <v>40444.708333333336</v>
      </c>
      <c r="AE557" s="43">
        <v>394.35799999907601</v>
      </c>
      <c r="AF557" s="44">
        <f t="shared" si="49"/>
        <v>1346338.2119968454</v>
      </c>
      <c r="AG557" s="42">
        <v>40203.541666666664</v>
      </c>
      <c r="AH557" s="43">
        <v>2241</v>
      </c>
      <c r="AI557" s="44">
        <f t="shared" si="50"/>
        <v>2241000</v>
      </c>
      <c r="AJ557" s="42">
        <v>40444.708333333336</v>
      </c>
      <c r="AK557" s="43">
        <v>2314</v>
      </c>
      <c r="AL557" s="44">
        <f t="shared" si="51"/>
        <v>2314000</v>
      </c>
      <c r="AM557" s="42">
        <v>40203.541666666664</v>
      </c>
      <c r="AN557" s="43">
        <v>995</v>
      </c>
      <c r="AO557" s="44">
        <f t="shared" si="52"/>
        <v>995000</v>
      </c>
      <c r="AP557" s="42">
        <v>40444.708333333336</v>
      </c>
      <c r="AQ557" s="43">
        <v>1346</v>
      </c>
      <c r="AR557" s="44">
        <f t="shared" si="53"/>
        <v>1346000</v>
      </c>
    </row>
    <row r="558" spans="1:44" x14ac:dyDescent="0.25">
      <c r="A558" s="27">
        <v>40201.75</v>
      </c>
      <c r="B558" s="19">
        <v>2859412.7700037519</v>
      </c>
      <c r="C558" s="27">
        <v>40444.75</v>
      </c>
      <c r="D558" s="19">
        <v>3322709.6399912876</v>
      </c>
      <c r="E558" s="27">
        <v>40201.75</v>
      </c>
      <c r="F558" s="19">
        <v>4000</v>
      </c>
      <c r="G558" s="27">
        <v>40444.75</v>
      </c>
      <c r="H558" s="19">
        <v>10151000</v>
      </c>
      <c r="I558" s="27">
        <v>40201.75</v>
      </c>
      <c r="J558" s="19">
        <v>71000</v>
      </c>
      <c r="K558" s="27">
        <v>40444.75</v>
      </c>
      <c r="L558" s="19">
        <v>52000</v>
      </c>
      <c r="M558" s="19"/>
      <c r="N558" s="38">
        <v>40201.75</v>
      </c>
      <c r="O558" s="30">
        <v>745795.12800016382</v>
      </c>
      <c r="P558" s="38">
        <v>40444.75</v>
      </c>
      <c r="Q558" s="30">
        <v>1055458.5840014475</v>
      </c>
      <c r="R558" s="38">
        <v>40201.75</v>
      </c>
      <c r="S558" s="30">
        <v>1378000</v>
      </c>
      <c r="T558" s="38">
        <v>40444.75</v>
      </c>
      <c r="U558" s="30">
        <v>3759000</v>
      </c>
      <c r="V558" s="38">
        <v>40201.75</v>
      </c>
      <c r="W558" s="30">
        <v>1118000</v>
      </c>
      <c r="X558" s="38">
        <v>40444.75</v>
      </c>
      <c r="Y558" s="30">
        <v>407000</v>
      </c>
      <c r="AA558" s="42">
        <v>40201.75</v>
      </c>
      <c r="AB558" s="43">
        <v>290.65699999965699</v>
      </c>
      <c r="AC558" s="44">
        <f t="shared" si="48"/>
        <v>992302.997998829</v>
      </c>
      <c r="AD558" s="42">
        <v>40444.75</v>
      </c>
      <c r="AE558" s="43">
        <v>361.44600000232498</v>
      </c>
      <c r="AF558" s="44">
        <f t="shared" si="49"/>
        <v>1233976.6440079375</v>
      </c>
      <c r="AG558" s="42">
        <v>40203.583333333336</v>
      </c>
      <c r="AH558" s="43">
        <v>2262</v>
      </c>
      <c r="AI558" s="44">
        <f t="shared" si="50"/>
        <v>2262000</v>
      </c>
      <c r="AJ558" s="42">
        <v>40444.75</v>
      </c>
      <c r="AK558" s="43">
        <v>2292</v>
      </c>
      <c r="AL558" s="44">
        <f t="shared" si="51"/>
        <v>2292000</v>
      </c>
      <c r="AM558" s="42">
        <v>40203.583333333336</v>
      </c>
      <c r="AN558" s="43">
        <v>996</v>
      </c>
      <c r="AO558" s="44">
        <f t="shared" si="52"/>
        <v>996000</v>
      </c>
      <c r="AP558" s="42">
        <v>40444.75</v>
      </c>
      <c r="AQ558" s="43">
        <v>1317</v>
      </c>
      <c r="AR558" s="44">
        <f t="shared" si="53"/>
        <v>1317000</v>
      </c>
    </row>
    <row r="559" spans="1:44" x14ac:dyDescent="0.25">
      <c r="A559" s="27">
        <v>40201.791666666664</v>
      </c>
      <c r="B559" s="19">
        <v>2849082.0059963572</v>
      </c>
      <c r="C559" s="27">
        <v>40444.791666666664</v>
      </c>
      <c r="D559" s="19">
        <v>3123939.7320069545</v>
      </c>
      <c r="E559" s="27">
        <v>40201.791666666664</v>
      </c>
      <c r="F559" s="19">
        <v>4000</v>
      </c>
      <c r="G559" s="27">
        <v>40444.791666666664</v>
      </c>
      <c r="H559" s="19">
        <v>10445000</v>
      </c>
      <c r="I559" s="27">
        <v>40201.791666666664</v>
      </c>
      <c r="J559" s="19">
        <v>74000</v>
      </c>
      <c r="K559" s="27">
        <v>40444.791666666664</v>
      </c>
      <c r="L559" s="19">
        <v>52000</v>
      </c>
      <c r="M559" s="19"/>
      <c r="N559" s="38">
        <v>40201.791666666664</v>
      </c>
      <c r="O559" s="30">
        <v>721856.15999981225</v>
      </c>
      <c r="P559" s="38">
        <v>40444.791666666664</v>
      </c>
      <c r="Q559" s="30">
        <v>974133.68999987363</v>
      </c>
      <c r="R559" s="38">
        <v>40201.791666666664</v>
      </c>
      <c r="S559" s="30">
        <v>1330000</v>
      </c>
      <c r="T559" s="38">
        <v>40444.791666666664</v>
      </c>
      <c r="U559" s="30">
        <v>3504000</v>
      </c>
      <c r="V559" s="38">
        <v>40201.791666666664</v>
      </c>
      <c r="W559" s="30">
        <v>1199000</v>
      </c>
      <c r="X559" s="38">
        <v>40444.791666666664</v>
      </c>
      <c r="Y559" s="30">
        <v>424000</v>
      </c>
      <c r="AA559" s="42">
        <v>40201.791666666664</v>
      </c>
      <c r="AB559" s="43">
        <v>299.75400000065599</v>
      </c>
      <c r="AC559" s="44">
        <f t="shared" si="48"/>
        <v>1023360.1560022396</v>
      </c>
      <c r="AD559" s="42">
        <v>40444.791666666664</v>
      </c>
      <c r="AE559" s="43">
        <v>340.61400000006</v>
      </c>
      <c r="AF559" s="44">
        <f t="shared" si="49"/>
        <v>1162856.1960002049</v>
      </c>
      <c r="AG559" s="42">
        <v>40203.625</v>
      </c>
      <c r="AH559" s="43">
        <v>2324</v>
      </c>
      <c r="AI559" s="44">
        <f t="shared" si="50"/>
        <v>2324000</v>
      </c>
      <c r="AJ559" s="42">
        <v>40444.791666666664</v>
      </c>
      <c r="AK559" s="43">
        <v>2331</v>
      </c>
      <c r="AL559" s="44">
        <f t="shared" si="51"/>
        <v>2331000</v>
      </c>
      <c r="AM559" s="42">
        <v>40203.625</v>
      </c>
      <c r="AN559" s="43">
        <v>939</v>
      </c>
      <c r="AO559" s="44">
        <f t="shared" si="52"/>
        <v>939000</v>
      </c>
      <c r="AP559" s="42">
        <v>40444.791666666664</v>
      </c>
      <c r="AQ559" s="43">
        <v>1464</v>
      </c>
      <c r="AR559" s="44">
        <f t="shared" si="53"/>
        <v>1464000</v>
      </c>
    </row>
    <row r="560" spans="1:44" x14ac:dyDescent="0.25">
      <c r="A560" s="27">
        <v>40201.833333333336</v>
      </c>
      <c r="B560" s="19">
        <v>2810459.4239988597</v>
      </c>
      <c r="C560" s="27">
        <v>40444.833333333336</v>
      </c>
      <c r="D560" s="19">
        <v>3050368.0319980541</v>
      </c>
      <c r="E560" s="27">
        <v>40201.833333333336</v>
      </c>
      <c r="F560" s="19">
        <v>5000</v>
      </c>
      <c r="G560" s="27">
        <v>40444.833333333336</v>
      </c>
      <c r="H560" s="19">
        <v>9442000</v>
      </c>
      <c r="I560" s="27">
        <v>40201.833333333336</v>
      </c>
      <c r="J560" s="19">
        <v>73000</v>
      </c>
      <c r="K560" s="27">
        <v>40444.833333333336</v>
      </c>
      <c r="L560" s="19">
        <v>55000</v>
      </c>
      <c r="M560" s="19"/>
      <c r="N560" s="38">
        <v>40201.833333333336</v>
      </c>
      <c r="O560" s="30">
        <v>711344.45400011272</v>
      </c>
      <c r="P560" s="38">
        <v>40444.833333333336</v>
      </c>
      <c r="Q560" s="30">
        <v>948412.61399992486</v>
      </c>
      <c r="R560" s="38">
        <v>40201.833333333336</v>
      </c>
      <c r="S560" s="30">
        <v>1134000</v>
      </c>
      <c r="T560" s="38">
        <v>40444.833333333336</v>
      </c>
      <c r="U560" s="30">
        <v>3509000</v>
      </c>
      <c r="V560" s="38">
        <v>40201.833333333336</v>
      </c>
      <c r="W560" s="30">
        <v>1246000</v>
      </c>
      <c r="X560" s="38">
        <v>40444.833333333336</v>
      </c>
      <c r="Y560" s="30">
        <v>415000</v>
      </c>
      <c r="AA560" s="42">
        <v>40201.833333333336</v>
      </c>
      <c r="AB560" s="43">
        <v>295.30399999953801</v>
      </c>
      <c r="AC560" s="44">
        <f t="shared" si="48"/>
        <v>1008167.8559984227</v>
      </c>
      <c r="AD560" s="42">
        <v>40444.833333333336</v>
      </c>
      <c r="AE560" s="43">
        <v>333.04199999943398</v>
      </c>
      <c r="AF560" s="44">
        <f t="shared" si="49"/>
        <v>1137005.3879980675</v>
      </c>
      <c r="AG560" s="42">
        <v>40203.666666666664</v>
      </c>
      <c r="AH560" s="43">
        <v>2300</v>
      </c>
      <c r="AI560" s="44">
        <f t="shared" si="50"/>
        <v>2300000</v>
      </c>
      <c r="AJ560" s="42">
        <v>40444.833333333336</v>
      </c>
      <c r="AK560" s="43">
        <v>2270</v>
      </c>
      <c r="AL560" s="44">
        <f t="shared" si="51"/>
        <v>2270000</v>
      </c>
      <c r="AM560" s="42">
        <v>40203.666666666664</v>
      </c>
      <c r="AN560" s="43">
        <v>957</v>
      </c>
      <c r="AO560" s="44">
        <f t="shared" si="52"/>
        <v>957000</v>
      </c>
      <c r="AP560" s="42">
        <v>40444.833333333336</v>
      </c>
      <c r="AQ560" s="43">
        <v>1491</v>
      </c>
      <c r="AR560" s="44">
        <f t="shared" si="53"/>
        <v>1491000</v>
      </c>
    </row>
    <row r="561" spans="1:44" x14ac:dyDescent="0.25">
      <c r="A561" s="27">
        <v>40201.875</v>
      </c>
      <c r="B561" s="19">
        <v>2810141.922006432</v>
      </c>
      <c r="C561" s="27">
        <v>40444.875</v>
      </c>
      <c r="D561" s="19">
        <v>3067031.7659950536</v>
      </c>
      <c r="E561" s="27">
        <v>40201.875</v>
      </c>
      <c r="F561" s="19">
        <v>4000</v>
      </c>
      <c r="G561" s="27">
        <v>40444.875</v>
      </c>
      <c r="H561" s="19">
        <v>9973000</v>
      </c>
      <c r="I561" s="27">
        <v>40201.875</v>
      </c>
      <c r="J561" s="19">
        <v>77000</v>
      </c>
      <c r="K561" s="27">
        <v>40444.875</v>
      </c>
      <c r="L561" s="19">
        <v>52000</v>
      </c>
      <c r="M561" s="19"/>
      <c r="N561" s="38">
        <v>40201.875</v>
      </c>
      <c r="O561" s="30">
        <v>689470.95599969616</v>
      </c>
      <c r="P561" s="38">
        <v>40444.875</v>
      </c>
      <c r="Q561" s="30">
        <v>925217.89800073742</v>
      </c>
      <c r="R561" s="38">
        <v>40201.875</v>
      </c>
      <c r="S561" s="30">
        <v>1149000</v>
      </c>
      <c r="T561" s="38">
        <v>40444.875</v>
      </c>
      <c r="U561" s="30">
        <v>3493000</v>
      </c>
      <c r="V561" s="38">
        <v>40201.875</v>
      </c>
      <c r="W561" s="30">
        <v>1238000</v>
      </c>
      <c r="X561" s="38">
        <v>40444.875</v>
      </c>
      <c r="Y561" s="30">
        <v>459000</v>
      </c>
      <c r="AA561" s="42">
        <v>40201.875</v>
      </c>
      <c r="AB561" s="43">
        <v>291.44800000078999</v>
      </c>
      <c r="AC561" s="44">
        <f t="shared" si="48"/>
        <v>995003.47200269706</v>
      </c>
      <c r="AD561" s="42">
        <v>40444.875</v>
      </c>
      <c r="AE561" s="43">
        <v>318.77899999916599</v>
      </c>
      <c r="AF561" s="44">
        <f t="shared" si="49"/>
        <v>1088311.5059971528</v>
      </c>
      <c r="AG561" s="42">
        <v>40203.708333333336</v>
      </c>
      <c r="AH561" s="43">
        <v>2270</v>
      </c>
      <c r="AI561" s="44">
        <f t="shared" si="50"/>
        <v>2270000</v>
      </c>
      <c r="AJ561" s="42">
        <v>40444.875</v>
      </c>
      <c r="AK561" s="43">
        <v>2211</v>
      </c>
      <c r="AL561" s="44">
        <f t="shared" si="51"/>
        <v>2211000</v>
      </c>
      <c r="AM561" s="42">
        <v>40203.708333333336</v>
      </c>
      <c r="AN561" s="43">
        <v>1024</v>
      </c>
      <c r="AO561" s="44">
        <f t="shared" si="52"/>
        <v>1024000</v>
      </c>
      <c r="AP561" s="42">
        <v>40444.875</v>
      </c>
      <c r="AQ561" s="43">
        <v>1623</v>
      </c>
      <c r="AR561" s="44">
        <f t="shared" si="53"/>
        <v>1623000</v>
      </c>
    </row>
    <row r="562" spans="1:44" x14ac:dyDescent="0.25">
      <c r="A562" s="27">
        <v>40201.916666666664</v>
      </c>
      <c r="B562" s="19">
        <v>2781102.4379959204</v>
      </c>
      <c r="C562" s="27">
        <v>40444.916666666664</v>
      </c>
      <c r="D562" s="19">
        <v>2994692.5199989825</v>
      </c>
      <c r="E562" s="27">
        <v>40201.916666666664</v>
      </c>
      <c r="F562" s="19">
        <v>4000</v>
      </c>
      <c r="G562" s="27">
        <v>40444.916666666664</v>
      </c>
      <c r="H562" s="19">
        <v>9917000</v>
      </c>
      <c r="I562" s="27">
        <v>40201.916666666664</v>
      </c>
      <c r="J562" s="19">
        <v>76000</v>
      </c>
      <c r="K562" s="27">
        <v>40444.916666666664</v>
      </c>
      <c r="L562" s="19">
        <v>57000</v>
      </c>
      <c r="M562" s="19"/>
      <c r="N562" s="38">
        <v>40201.916666666664</v>
      </c>
      <c r="O562" s="30">
        <v>686654.40600064863</v>
      </c>
      <c r="P562" s="38">
        <v>40444.916666666664</v>
      </c>
      <c r="Q562" s="30">
        <v>900029.40600064863</v>
      </c>
      <c r="R562" s="38">
        <v>40201.916666666664</v>
      </c>
      <c r="S562" s="30">
        <v>1065000</v>
      </c>
      <c r="T562" s="38">
        <v>40444.916666666664</v>
      </c>
      <c r="U562" s="30">
        <v>3269000</v>
      </c>
      <c r="V562" s="38">
        <v>40201.916666666664</v>
      </c>
      <c r="W562" s="30">
        <v>1260000</v>
      </c>
      <c r="X562" s="38">
        <v>40444.916666666664</v>
      </c>
      <c r="Y562" s="30">
        <v>480000</v>
      </c>
      <c r="AA562" s="42">
        <v>40201.916666666664</v>
      </c>
      <c r="AB562" s="43">
        <v>290.39800000004499</v>
      </c>
      <c r="AC562" s="44">
        <f t="shared" si="48"/>
        <v>991418.77200015355</v>
      </c>
      <c r="AD562" s="42">
        <v>40444.916666666664</v>
      </c>
      <c r="AE562" s="43">
        <v>312.38300000131102</v>
      </c>
      <c r="AF562" s="44">
        <f t="shared" si="49"/>
        <v>1066475.5620044759</v>
      </c>
      <c r="AG562" s="42">
        <v>40203.75</v>
      </c>
      <c r="AH562" s="43">
        <v>2301</v>
      </c>
      <c r="AI562" s="44">
        <f t="shared" si="50"/>
        <v>2301000</v>
      </c>
      <c r="AJ562" s="42">
        <v>40444.916666666664</v>
      </c>
      <c r="AK562" s="43">
        <v>2231</v>
      </c>
      <c r="AL562" s="44">
        <f t="shared" si="51"/>
        <v>2231000</v>
      </c>
      <c r="AM562" s="42">
        <v>40203.75</v>
      </c>
      <c r="AN562" s="43">
        <v>1191</v>
      </c>
      <c r="AO562" s="44">
        <f t="shared" si="52"/>
        <v>1191000</v>
      </c>
      <c r="AP562" s="42">
        <v>40444.916666666664</v>
      </c>
      <c r="AQ562" s="43">
        <v>1450</v>
      </c>
      <c r="AR562" s="44">
        <f t="shared" si="53"/>
        <v>1450000</v>
      </c>
    </row>
    <row r="563" spans="1:44" x14ac:dyDescent="0.25">
      <c r="A563" s="27">
        <v>40201.958333333336</v>
      </c>
      <c r="B563" s="19">
        <v>2752254.1380028338</v>
      </c>
      <c r="C563" s="27">
        <v>40444.958333333336</v>
      </c>
      <c r="D563" s="19">
        <v>2947589.5620076545</v>
      </c>
      <c r="E563" s="27">
        <v>40201.958333333336</v>
      </c>
      <c r="F563" s="19">
        <v>4000</v>
      </c>
      <c r="G563" s="27">
        <v>40444.958333333336</v>
      </c>
      <c r="H563" s="19">
        <v>9683000</v>
      </c>
      <c r="I563" s="27">
        <v>40201.958333333336</v>
      </c>
      <c r="J563" s="19">
        <v>71000</v>
      </c>
      <c r="K563" s="27">
        <v>40444.958333333336</v>
      </c>
      <c r="L563" s="19">
        <v>57000</v>
      </c>
      <c r="M563" s="19"/>
      <c r="N563" s="38">
        <v>40201.958333333336</v>
      </c>
      <c r="O563" s="30">
        <v>674176.23599975836</v>
      </c>
      <c r="P563" s="38">
        <v>40444.958333333336</v>
      </c>
      <c r="Q563" s="30">
        <v>837669.28199805401</v>
      </c>
      <c r="R563" s="38">
        <v>40201.958333333336</v>
      </c>
      <c r="S563" s="30">
        <v>1061000</v>
      </c>
      <c r="T563" s="38">
        <v>40444.958333333336</v>
      </c>
      <c r="U563" s="30">
        <v>2905000</v>
      </c>
      <c r="V563" s="38">
        <v>40201.958333333336</v>
      </c>
      <c r="W563" s="30">
        <v>1258000</v>
      </c>
      <c r="X563" s="38">
        <v>40444.958333333336</v>
      </c>
      <c r="Y563" s="30">
        <v>435000</v>
      </c>
      <c r="AA563" s="42">
        <v>40201.958333333336</v>
      </c>
      <c r="AB563" s="43">
        <v>289.78199999965699</v>
      </c>
      <c r="AC563" s="44">
        <f t="shared" si="48"/>
        <v>989315.747998829</v>
      </c>
      <c r="AD563" s="42">
        <v>40444.958333333336</v>
      </c>
      <c r="AE563" s="43">
        <v>302.414000000805</v>
      </c>
      <c r="AF563" s="44">
        <f t="shared" si="49"/>
        <v>1032441.3960027483</v>
      </c>
      <c r="AG563" s="42">
        <v>40203.791666666664</v>
      </c>
      <c r="AH563" s="43">
        <v>2198</v>
      </c>
      <c r="AI563" s="44">
        <f t="shared" si="50"/>
        <v>2198000</v>
      </c>
      <c r="AJ563" s="42">
        <v>40444.958333333336</v>
      </c>
      <c r="AK563" s="43">
        <v>2241</v>
      </c>
      <c r="AL563" s="44">
        <f t="shared" si="51"/>
        <v>2241000</v>
      </c>
      <c r="AM563" s="42">
        <v>40203.791666666664</v>
      </c>
      <c r="AN563" s="43">
        <v>1286</v>
      </c>
      <c r="AO563" s="44">
        <f t="shared" si="52"/>
        <v>1286000</v>
      </c>
      <c r="AP563" s="42">
        <v>40444.958333333336</v>
      </c>
      <c r="AQ563" s="43">
        <v>1446</v>
      </c>
      <c r="AR563" s="44">
        <f t="shared" si="53"/>
        <v>1446000</v>
      </c>
    </row>
    <row r="564" spans="1:44" x14ac:dyDescent="0.25">
      <c r="A564" s="27">
        <v>40202</v>
      </c>
      <c r="B564" s="19">
        <v>2760993.9779918985</v>
      </c>
      <c r="C564" s="27">
        <v>40445</v>
      </c>
      <c r="D564" s="19">
        <v>2915631.1079995907</v>
      </c>
      <c r="E564" s="27">
        <v>40202</v>
      </c>
      <c r="F564" s="19">
        <v>4000</v>
      </c>
      <c r="G564" s="27">
        <v>40445</v>
      </c>
      <c r="H564" s="19">
        <v>9233000</v>
      </c>
      <c r="I564" s="27">
        <v>40202</v>
      </c>
      <c r="J564" s="19">
        <v>71000</v>
      </c>
      <c r="K564" s="27">
        <v>40445</v>
      </c>
      <c r="L564" s="19">
        <v>59000</v>
      </c>
      <c r="M564" s="19"/>
      <c r="N564" s="38">
        <v>40202</v>
      </c>
      <c r="O564" s="30">
        <v>670707.61200034339</v>
      </c>
      <c r="P564" s="38">
        <v>40445</v>
      </c>
      <c r="Q564" s="30">
        <v>802812.34200136224</v>
      </c>
      <c r="R564" s="38">
        <v>40202</v>
      </c>
      <c r="S564" s="30">
        <v>1034000</v>
      </c>
      <c r="T564" s="38">
        <v>40445</v>
      </c>
      <c r="U564" s="30">
        <v>2950000</v>
      </c>
      <c r="V564" s="38">
        <v>40202</v>
      </c>
      <c r="W564" s="30">
        <v>1178000</v>
      </c>
      <c r="X564" s="38">
        <v>40445</v>
      </c>
      <c r="Y564" s="30">
        <v>457000</v>
      </c>
      <c r="AA564" s="42">
        <v>40202</v>
      </c>
      <c r="AB564" s="43">
        <v>289.10300000011898</v>
      </c>
      <c r="AC564" s="44">
        <f t="shared" si="48"/>
        <v>986997.64200040617</v>
      </c>
      <c r="AD564" s="42">
        <v>40445</v>
      </c>
      <c r="AE564" s="43">
        <v>294.85199999809299</v>
      </c>
      <c r="AF564" s="44">
        <f t="shared" si="49"/>
        <v>1006624.7279934895</v>
      </c>
      <c r="AG564" s="42">
        <v>40203.833333333336</v>
      </c>
      <c r="AH564" s="43">
        <v>2149</v>
      </c>
      <c r="AI564" s="44">
        <f t="shared" si="50"/>
        <v>2149000</v>
      </c>
      <c r="AJ564" s="42">
        <v>40445</v>
      </c>
      <c r="AK564" s="43">
        <v>2228</v>
      </c>
      <c r="AL564" s="44">
        <f t="shared" si="51"/>
        <v>2228000</v>
      </c>
      <c r="AM564" s="42">
        <v>40203.833333333336</v>
      </c>
      <c r="AN564" s="43">
        <v>1332</v>
      </c>
      <c r="AO564" s="44">
        <f t="shared" si="52"/>
        <v>1332000</v>
      </c>
      <c r="AP564" s="42">
        <v>40445</v>
      </c>
      <c r="AQ564" s="43">
        <v>1453</v>
      </c>
      <c r="AR564" s="44">
        <f t="shared" si="53"/>
        <v>1453000</v>
      </c>
    </row>
    <row r="565" spans="1:44" x14ac:dyDescent="0.25">
      <c r="A565" s="27">
        <v>40202.041666666664</v>
      </c>
      <c r="B565" s="19">
        <v>2754258.1560030319</v>
      </c>
      <c r="C565" s="27">
        <v>40445.041666666664</v>
      </c>
      <c r="D565" s="19">
        <v>2889995.3819961487</v>
      </c>
      <c r="E565" s="27">
        <v>40202.041666666664</v>
      </c>
      <c r="F565" s="19">
        <v>4000</v>
      </c>
      <c r="G565" s="27">
        <v>40445.041666666664</v>
      </c>
      <c r="H565" s="19">
        <v>9272000</v>
      </c>
      <c r="I565" s="27">
        <v>40202.041666666664</v>
      </c>
      <c r="J565" s="19">
        <v>74000</v>
      </c>
      <c r="K565" s="27">
        <v>40445.041666666664</v>
      </c>
      <c r="L565" s="19">
        <v>61000</v>
      </c>
      <c r="M565" s="19"/>
      <c r="N565" s="38">
        <v>40202.041666666664</v>
      </c>
      <c r="O565" s="30">
        <v>662712.0239989378</v>
      </c>
      <c r="P565" s="38">
        <v>40445.041666666664</v>
      </c>
      <c r="Q565" s="30">
        <v>774254.23199900996</v>
      </c>
      <c r="R565" s="38">
        <v>40202.041666666664</v>
      </c>
      <c r="S565" s="30">
        <v>1079000</v>
      </c>
      <c r="T565" s="38">
        <v>40445.041666666664</v>
      </c>
      <c r="U565" s="30">
        <v>2906000</v>
      </c>
      <c r="V565" s="38">
        <v>40202.041666666664</v>
      </c>
      <c r="W565" s="30">
        <v>1165000</v>
      </c>
      <c r="X565" s="38">
        <v>40445.041666666664</v>
      </c>
      <c r="Y565" s="30">
        <v>457000</v>
      </c>
      <c r="AA565" s="42">
        <v>40202.041666666664</v>
      </c>
      <c r="AB565" s="43">
        <v>287.92799999937398</v>
      </c>
      <c r="AC565" s="44">
        <f t="shared" si="48"/>
        <v>982986.19199786277</v>
      </c>
      <c r="AD565" s="42">
        <v>40445.041666666664</v>
      </c>
      <c r="AE565" s="43">
        <v>292.02100000157998</v>
      </c>
      <c r="AF565" s="44">
        <f t="shared" si="49"/>
        <v>996959.69400539401</v>
      </c>
      <c r="AG565" s="42">
        <v>40203.875</v>
      </c>
      <c r="AH565" s="43">
        <v>2034</v>
      </c>
      <c r="AI565" s="44">
        <f t="shared" si="50"/>
        <v>2034000</v>
      </c>
      <c r="AJ565" s="42">
        <v>40445.041666666664</v>
      </c>
      <c r="AK565" s="43">
        <v>2214</v>
      </c>
      <c r="AL565" s="44">
        <f t="shared" si="51"/>
        <v>2214000</v>
      </c>
      <c r="AM565" s="42">
        <v>40203.875</v>
      </c>
      <c r="AN565" s="43">
        <v>1339</v>
      </c>
      <c r="AO565" s="44">
        <f t="shared" si="52"/>
        <v>1339000</v>
      </c>
      <c r="AP565" s="42">
        <v>40445.041666666664</v>
      </c>
      <c r="AQ565" s="43">
        <v>1458</v>
      </c>
      <c r="AR565" s="44">
        <f t="shared" si="53"/>
        <v>1458000</v>
      </c>
    </row>
    <row r="566" spans="1:44" x14ac:dyDescent="0.25">
      <c r="A566" s="27">
        <v>40202.083333333336</v>
      </c>
      <c r="B566" s="19">
        <v>2745374.9280023933</v>
      </c>
      <c r="C566" s="27">
        <v>40445.083333333336</v>
      </c>
      <c r="D566" s="19">
        <v>2878951.0920029529</v>
      </c>
      <c r="E566" s="27">
        <v>40202.083333333336</v>
      </c>
      <c r="F566" s="19">
        <v>4000</v>
      </c>
      <c r="G566" s="27">
        <v>40445.083333333336</v>
      </c>
      <c r="H566" s="19">
        <v>9333000</v>
      </c>
      <c r="I566" s="27">
        <v>40202.083333333336</v>
      </c>
      <c r="J566" s="19">
        <v>80000</v>
      </c>
      <c r="K566" s="27">
        <v>40445.083333333336</v>
      </c>
      <c r="L566" s="19">
        <v>60000</v>
      </c>
      <c r="M566" s="19"/>
      <c r="N566" s="38">
        <v>40202.083333333336</v>
      </c>
      <c r="O566" s="30">
        <v>662186.26800019736</v>
      </c>
      <c r="P566" s="38">
        <v>40445.083333333336</v>
      </c>
      <c r="Q566" s="30">
        <v>755654.75999949127</v>
      </c>
      <c r="R566" s="38">
        <v>40202.083333333336</v>
      </c>
      <c r="S566" s="30">
        <v>978000</v>
      </c>
      <c r="T566" s="38">
        <v>40445.083333333336</v>
      </c>
      <c r="U566" s="30">
        <v>2967000</v>
      </c>
      <c r="V566" s="38">
        <v>40202.083333333336</v>
      </c>
      <c r="W566" s="30">
        <v>1170000</v>
      </c>
      <c r="X566" s="38">
        <v>40445.083333333336</v>
      </c>
      <c r="Y566" s="30">
        <v>463000</v>
      </c>
      <c r="AA566" s="42">
        <v>40202.083333333336</v>
      </c>
      <c r="AB566" s="43">
        <v>286.08200000040199</v>
      </c>
      <c r="AC566" s="44">
        <f t="shared" si="48"/>
        <v>976683.9480013724</v>
      </c>
      <c r="AD566" s="42">
        <v>40445.083333333336</v>
      </c>
      <c r="AE566" s="43">
        <v>291.36699999868898</v>
      </c>
      <c r="AF566" s="44">
        <f t="shared" si="49"/>
        <v>994726.93799552415</v>
      </c>
      <c r="AG566" s="42">
        <v>40203.916666666664</v>
      </c>
      <c r="AH566" s="43">
        <v>2018</v>
      </c>
      <c r="AI566" s="44">
        <f t="shared" si="50"/>
        <v>2018000</v>
      </c>
      <c r="AJ566" s="42">
        <v>40445.083333333336</v>
      </c>
      <c r="AK566" s="43">
        <v>2205</v>
      </c>
      <c r="AL566" s="44">
        <f t="shared" si="51"/>
        <v>2205000</v>
      </c>
      <c r="AM566" s="42">
        <v>40203.916666666664</v>
      </c>
      <c r="AN566" s="43">
        <v>1367</v>
      </c>
      <c r="AO566" s="44">
        <f t="shared" si="52"/>
        <v>1367000</v>
      </c>
      <c r="AP566" s="42">
        <v>40445.083333333336</v>
      </c>
      <c r="AQ566" s="43">
        <v>1501</v>
      </c>
      <c r="AR566" s="44">
        <f t="shared" si="53"/>
        <v>1501000</v>
      </c>
    </row>
    <row r="567" spans="1:44" x14ac:dyDescent="0.25">
      <c r="A567" s="27">
        <v>40202.125</v>
      </c>
      <c r="B567" s="19">
        <v>2746337.6760040009</v>
      </c>
      <c r="C567" s="27">
        <v>40445.125</v>
      </c>
      <c r="D567" s="19">
        <v>2878988.6460027448</v>
      </c>
      <c r="E567" s="27">
        <v>40202.125</v>
      </c>
      <c r="F567" s="19">
        <v>4000</v>
      </c>
      <c r="G567" s="27">
        <v>40445.125</v>
      </c>
      <c r="H567" s="19">
        <v>9348000</v>
      </c>
      <c r="I567" s="27">
        <v>40202.125</v>
      </c>
      <c r="J567" s="19">
        <v>82000</v>
      </c>
      <c r="K567" s="27">
        <v>40445.125</v>
      </c>
      <c r="L567" s="19">
        <v>60000</v>
      </c>
      <c r="M567" s="19"/>
      <c r="N567" s="38">
        <v>40202.125</v>
      </c>
      <c r="O567" s="30">
        <v>676047.10799959302</v>
      </c>
      <c r="P567" s="38">
        <v>40445.125</v>
      </c>
      <c r="Q567" s="30">
        <v>743675.03400081256</v>
      </c>
      <c r="R567" s="38">
        <v>40202.125</v>
      </c>
      <c r="S567" s="30">
        <v>964000</v>
      </c>
      <c r="T567" s="38">
        <v>40445.125</v>
      </c>
      <c r="U567" s="30">
        <v>2863000</v>
      </c>
      <c r="V567" s="38">
        <v>40202.125</v>
      </c>
      <c r="W567" s="30">
        <v>1251000</v>
      </c>
      <c r="X567" s="38">
        <v>40445.125</v>
      </c>
      <c r="Y567" s="30">
        <v>471000</v>
      </c>
      <c r="AA567" s="42">
        <v>40202.125</v>
      </c>
      <c r="AB567" s="43">
        <v>283.34599999897199</v>
      </c>
      <c r="AC567" s="44">
        <f t="shared" si="48"/>
        <v>967343.24399649038</v>
      </c>
      <c r="AD567" s="42">
        <v>40445.125</v>
      </c>
      <c r="AE567" s="43">
        <v>289.95500000193698</v>
      </c>
      <c r="AF567" s="44">
        <f t="shared" si="49"/>
        <v>989906.37000661285</v>
      </c>
      <c r="AG567" s="42">
        <v>40203.958333333336</v>
      </c>
      <c r="AH567" s="43">
        <v>2003</v>
      </c>
      <c r="AI567" s="44">
        <f t="shared" si="50"/>
        <v>2003000</v>
      </c>
      <c r="AJ567" s="42">
        <v>40445.125</v>
      </c>
      <c r="AK567" s="43">
        <v>2171</v>
      </c>
      <c r="AL567" s="44">
        <f t="shared" si="51"/>
        <v>2171000</v>
      </c>
      <c r="AM567" s="42">
        <v>40203.958333333336</v>
      </c>
      <c r="AN567" s="43">
        <v>1405</v>
      </c>
      <c r="AO567" s="44">
        <f t="shared" si="52"/>
        <v>1405000</v>
      </c>
      <c r="AP567" s="42">
        <v>40445.125</v>
      </c>
      <c r="AQ567" s="43">
        <v>1538</v>
      </c>
      <c r="AR567" s="44">
        <f t="shared" si="53"/>
        <v>1538000</v>
      </c>
    </row>
    <row r="568" spans="1:44" x14ac:dyDescent="0.25">
      <c r="A568" s="27">
        <v>40202.166666666664</v>
      </c>
      <c r="B568" s="19">
        <v>2744115.1619910416</v>
      </c>
      <c r="C568" s="27">
        <v>40445.166666666664</v>
      </c>
      <c r="D568" s="19">
        <v>2863014.539994787</v>
      </c>
      <c r="E568" s="27">
        <v>40202.166666666664</v>
      </c>
      <c r="F568" s="19">
        <v>4000</v>
      </c>
      <c r="G568" s="27">
        <v>40445.166666666664</v>
      </c>
      <c r="H568" s="19">
        <v>9380000</v>
      </c>
      <c r="I568" s="27">
        <v>40202.166666666664</v>
      </c>
      <c r="J568" s="19">
        <v>81000</v>
      </c>
      <c r="K568" s="27">
        <v>40445.166666666664</v>
      </c>
      <c r="L568" s="19">
        <v>60000</v>
      </c>
      <c r="M568" s="19"/>
      <c r="N568" s="38">
        <v>40202.166666666664</v>
      </c>
      <c r="O568" s="30">
        <v>677180.55600017169</v>
      </c>
      <c r="P568" s="38">
        <v>40445.166666666664</v>
      </c>
      <c r="Q568" s="30">
        <v>766750.25999949127</v>
      </c>
      <c r="R568" s="38">
        <v>40202.166666666664</v>
      </c>
      <c r="S568" s="30">
        <v>971000</v>
      </c>
      <c r="T568" s="38">
        <v>40445.166666666664</v>
      </c>
      <c r="U568" s="30">
        <v>3019000</v>
      </c>
      <c r="V568" s="38">
        <v>40202.166666666664</v>
      </c>
      <c r="W568" s="30">
        <v>1306000</v>
      </c>
      <c r="X568" s="38">
        <v>40445.166666666664</v>
      </c>
      <c r="Y568" s="30">
        <v>591000</v>
      </c>
      <c r="AA568" s="42">
        <v>40202.166666666664</v>
      </c>
      <c r="AB568" s="43">
        <v>280.70399999991099</v>
      </c>
      <c r="AC568" s="44">
        <f t="shared" si="48"/>
        <v>958323.45599969616</v>
      </c>
      <c r="AD568" s="42">
        <v>40445.166666666664</v>
      </c>
      <c r="AE568" s="43">
        <v>287.78499999642401</v>
      </c>
      <c r="AF568" s="44">
        <f t="shared" si="49"/>
        <v>982497.98998779152</v>
      </c>
      <c r="AG568" s="42">
        <v>40204</v>
      </c>
      <c r="AH568" s="43">
        <v>1917</v>
      </c>
      <c r="AI568" s="44">
        <f t="shared" si="50"/>
        <v>1917000</v>
      </c>
      <c r="AJ568" s="42">
        <v>40445.166666666664</v>
      </c>
      <c r="AK568" s="43">
        <v>2152</v>
      </c>
      <c r="AL568" s="44">
        <f t="shared" si="51"/>
        <v>2152000</v>
      </c>
      <c r="AM568" s="42">
        <v>40204</v>
      </c>
      <c r="AN568" s="43">
        <v>1363</v>
      </c>
      <c r="AO568" s="44">
        <f t="shared" si="52"/>
        <v>1363000</v>
      </c>
      <c r="AP568" s="42">
        <v>40445.166666666664</v>
      </c>
      <c r="AQ568" s="43">
        <v>1541</v>
      </c>
      <c r="AR568" s="44">
        <f t="shared" si="53"/>
        <v>1541000</v>
      </c>
    </row>
    <row r="569" spans="1:44" x14ac:dyDescent="0.25">
      <c r="A569" s="27">
        <v>40202.208333333336</v>
      </c>
      <c r="B569" s="19">
        <v>2744091.2640002426</v>
      </c>
      <c r="C569" s="27">
        <v>40445.208333333336</v>
      </c>
      <c r="D569" s="19">
        <v>2857924.265998235</v>
      </c>
      <c r="E569" s="27">
        <v>40202.208333333336</v>
      </c>
      <c r="F569" s="19">
        <v>4000</v>
      </c>
      <c r="G569" s="27">
        <v>40445.208333333336</v>
      </c>
      <c r="H569" s="19">
        <v>9184000</v>
      </c>
      <c r="I569" s="27">
        <v>40202.208333333336</v>
      </c>
      <c r="J569" s="19">
        <v>86000</v>
      </c>
      <c r="K569" s="27">
        <v>40445.208333333336</v>
      </c>
      <c r="L569" s="19">
        <v>62000</v>
      </c>
      <c r="M569" s="19"/>
      <c r="N569" s="38">
        <v>40202.208333333336</v>
      </c>
      <c r="O569" s="30">
        <v>670530.08400065475</v>
      </c>
      <c r="P569" s="38">
        <v>40445.208333333336</v>
      </c>
      <c r="Q569" s="30">
        <v>751656.96599918755</v>
      </c>
      <c r="R569" s="38">
        <v>40202.208333333336</v>
      </c>
      <c r="S569" s="30">
        <v>1078000</v>
      </c>
      <c r="T569" s="38">
        <v>40445.208333333336</v>
      </c>
      <c r="U569" s="30">
        <v>2771000</v>
      </c>
      <c r="V569" s="38">
        <v>40202.208333333336</v>
      </c>
      <c r="W569" s="30">
        <v>1447000</v>
      </c>
      <c r="X569" s="38">
        <v>40445.208333333336</v>
      </c>
      <c r="Y569" s="30">
        <v>518000</v>
      </c>
      <c r="AA569" s="42">
        <v>40202.208333333336</v>
      </c>
      <c r="AB569" s="43">
        <v>280.96000000089401</v>
      </c>
      <c r="AC569" s="44">
        <f t="shared" si="48"/>
        <v>959197.44000305212</v>
      </c>
      <c r="AD569" s="42">
        <v>40445.208333333336</v>
      </c>
      <c r="AE569" s="43">
        <v>286.50400000065599</v>
      </c>
      <c r="AF569" s="44">
        <f t="shared" si="49"/>
        <v>978124.65600223956</v>
      </c>
      <c r="AG569" s="42">
        <v>40204.041666666664</v>
      </c>
      <c r="AH569" s="43">
        <v>1832</v>
      </c>
      <c r="AI569" s="44">
        <f t="shared" si="50"/>
        <v>1832000</v>
      </c>
      <c r="AJ569" s="42">
        <v>40445.208333333336</v>
      </c>
      <c r="AK569" s="43">
        <v>2118</v>
      </c>
      <c r="AL569" s="44">
        <f t="shared" si="51"/>
        <v>2118000</v>
      </c>
      <c r="AM569" s="42">
        <v>40204.041666666664</v>
      </c>
      <c r="AN569" s="43">
        <v>1328</v>
      </c>
      <c r="AO569" s="44">
        <f t="shared" si="52"/>
        <v>1328000</v>
      </c>
      <c r="AP569" s="42">
        <v>40445.208333333336</v>
      </c>
      <c r="AQ569" s="43">
        <v>1563</v>
      </c>
      <c r="AR569" s="44">
        <f t="shared" si="53"/>
        <v>1563000</v>
      </c>
    </row>
    <row r="570" spans="1:44" x14ac:dyDescent="0.25">
      <c r="A570" s="27">
        <v>40202.25</v>
      </c>
      <c r="B570" s="19">
        <v>2747771.5560029563</v>
      </c>
      <c r="C570" s="27">
        <v>40445.25</v>
      </c>
      <c r="D570" s="19">
        <v>2833411.7459976613</v>
      </c>
      <c r="E570" s="27">
        <v>40202.25</v>
      </c>
      <c r="F570" s="19">
        <v>5000</v>
      </c>
      <c r="G570" s="27">
        <v>40445.25</v>
      </c>
      <c r="H570" s="19">
        <v>8778000</v>
      </c>
      <c r="I570" s="27">
        <v>40202.25</v>
      </c>
      <c r="J570" s="19">
        <v>88000</v>
      </c>
      <c r="K570" s="27">
        <v>40445.25</v>
      </c>
      <c r="L570" s="19">
        <v>62000</v>
      </c>
      <c r="M570" s="19"/>
      <c r="N570" s="38">
        <v>40202.25</v>
      </c>
      <c r="O570" s="30">
        <v>654098.50199958042</v>
      </c>
      <c r="P570" s="38">
        <v>40445.25</v>
      </c>
      <c r="Q570" s="30">
        <v>744880.17600121885</v>
      </c>
      <c r="R570" s="38">
        <v>40202.25</v>
      </c>
      <c r="S570" s="30">
        <v>942000</v>
      </c>
      <c r="T570" s="38">
        <v>40445.25</v>
      </c>
      <c r="U570" s="30">
        <v>2724000</v>
      </c>
      <c r="V570" s="38">
        <v>40202.25</v>
      </c>
      <c r="W570" s="30">
        <v>1359000</v>
      </c>
      <c r="X570" s="38">
        <v>40445.25</v>
      </c>
      <c r="Y570" s="30">
        <v>491000</v>
      </c>
      <c r="AA570" s="42">
        <v>40202.25</v>
      </c>
      <c r="AB570" s="43">
        <v>280.63199999928497</v>
      </c>
      <c r="AC570" s="44">
        <f t="shared" si="48"/>
        <v>958077.64799755893</v>
      </c>
      <c r="AD570" s="42">
        <v>40445.25</v>
      </c>
      <c r="AE570" s="43">
        <v>284.238000001758</v>
      </c>
      <c r="AF570" s="44">
        <f t="shared" si="49"/>
        <v>970388.5320060018</v>
      </c>
      <c r="AG570" s="42">
        <v>40204.083333333336</v>
      </c>
      <c r="AH570" s="43">
        <v>1792</v>
      </c>
      <c r="AI570" s="44">
        <f t="shared" si="50"/>
        <v>1792000</v>
      </c>
      <c r="AJ570" s="42">
        <v>40445.25</v>
      </c>
      <c r="AK570" s="43">
        <v>2105</v>
      </c>
      <c r="AL570" s="44">
        <f t="shared" si="51"/>
        <v>2105000</v>
      </c>
      <c r="AM570" s="42">
        <v>40204.083333333336</v>
      </c>
      <c r="AN570" s="43">
        <v>1368</v>
      </c>
      <c r="AO570" s="44">
        <f t="shared" si="52"/>
        <v>1368000</v>
      </c>
      <c r="AP570" s="42">
        <v>40445.25</v>
      </c>
      <c r="AQ570" s="43">
        <v>1559</v>
      </c>
      <c r="AR570" s="44">
        <f t="shared" si="53"/>
        <v>1559000</v>
      </c>
    </row>
    <row r="571" spans="1:44" x14ac:dyDescent="0.25">
      <c r="A571" s="27">
        <v>40202.291666666664</v>
      </c>
      <c r="B571" s="19">
        <v>2747433.5699932608</v>
      </c>
      <c r="C571" s="27">
        <v>40445.291666666664</v>
      </c>
      <c r="D571" s="19">
        <v>2934486.6300076954</v>
      </c>
      <c r="E571" s="27">
        <v>40202.291666666664</v>
      </c>
      <c r="F571" s="19">
        <v>4000</v>
      </c>
      <c r="G571" s="27">
        <v>40445.291666666664</v>
      </c>
      <c r="H571" s="19">
        <v>8526000</v>
      </c>
      <c r="I571" s="27">
        <v>40202.291666666664</v>
      </c>
      <c r="J571" s="19">
        <v>91000</v>
      </c>
      <c r="K571" s="27">
        <v>40445.291666666664</v>
      </c>
      <c r="L571" s="19">
        <v>62000</v>
      </c>
      <c r="M571" s="19"/>
      <c r="N571" s="38">
        <v>40202.291666666664</v>
      </c>
      <c r="O571" s="30">
        <v>684237.29400030733</v>
      </c>
      <c r="P571" s="38">
        <v>40445.291666666664</v>
      </c>
      <c r="Q571" s="30">
        <v>808039.17599963129</v>
      </c>
      <c r="R571" s="38">
        <v>40202.291666666664</v>
      </c>
      <c r="S571" s="30">
        <v>854000</v>
      </c>
      <c r="T571" s="38">
        <v>40445.291666666664</v>
      </c>
      <c r="U571" s="30">
        <v>3147000</v>
      </c>
      <c r="V571" s="38">
        <v>40202.291666666664</v>
      </c>
      <c r="W571" s="30">
        <v>1398000</v>
      </c>
      <c r="X571" s="38">
        <v>40445.291666666664</v>
      </c>
      <c r="Y571" s="30">
        <v>516000</v>
      </c>
      <c r="AA571" s="42">
        <v>40202.291666666664</v>
      </c>
      <c r="AB571" s="43">
        <v>278.441999999806</v>
      </c>
      <c r="AC571" s="44">
        <f t="shared" si="48"/>
        <v>950600.98799933773</v>
      </c>
      <c r="AD571" s="42">
        <v>40445.291666666664</v>
      </c>
      <c r="AE571" s="43">
        <v>289.86699999868898</v>
      </c>
      <c r="AF571" s="44">
        <f t="shared" si="49"/>
        <v>989605.93799552415</v>
      </c>
      <c r="AG571" s="42">
        <v>40204.125</v>
      </c>
      <c r="AH571" s="43">
        <v>1764</v>
      </c>
      <c r="AI571" s="44">
        <f t="shared" si="50"/>
        <v>1764000</v>
      </c>
      <c r="AJ571" s="42">
        <v>40445.291666666664</v>
      </c>
      <c r="AK571" s="43">
        <v>2089</v>
      </c>
      <c r="AL571" s="44">
        <f t="shared" si="51"/>
        <v>2089000</v>
      </c>
      <c r="AM571" s="42">
        <v>40204.125</v>
      </c>
      <c r="AN571" s="43">
        <v>1371</v>
      </c>
      <c r="AO571" s="44">
        <f t="shared" si="52"/>
        <v>1371000</v>
      </c>
      <c r="AP571" s="42">
        <v>40445.291666666664</v>
      </c>
      <c r="AQ571" s="43">
        <v>1566</v>
      </c>
      <c r="AR571" s="44">
        <f t="shared" si="53"/>
        <v>1566000</v>
      </c>
    </row>
    <row r="572" spans="1:44" x14ac:dyDescent="0.25">
      <c r="A572" s="27">
        <v>40202.333333333336</v>
      </c>
      <c r="B572" s="19">
        <v>2725433.7540071113</v>
      </c>
      <c r="C572" s="27">
        <v>40445.333333333336</v>
      </c>
      <c r="D572" s="19">
        <v>2927989.7879983857</v>
      </c>
      <c r="E572" s="27">
        <v>40202.333333333336</v>
      </c>
      <c r="F572" s="19">
        <v>4000</v>
      </c>
      <c r="G572" s="27">
        <v>40445.333333333336</v>
      </c>
      <c r="H572" s="19">
        <v>8880000</v>
      </c>
      <c r="I572" s="27">
        <v>40202.333333333336</v>
      </c>
      <c r="J572" s="19">
        <v>98000</v>
      </c>
      <c r="K572" s="27">
        <v>40445.333333333336</v>
      </c>
      <c r="L572" s="19">
        <v>63000</v>
      </c>
      <c r="M572" s="19"/>
      <c r="N572" s="38">
        <v>40202.333333333336</v>
      </c>
      <c r="O572" s="30">
        <v>673561.71599998092</v>
      </c>
      <c r="P572" s="38">
        <v>40445.333333333336</v>
      </c>
      <c r="Q572" s="30">
        <v>834064.09800010244</v>
      </c>
      <c r="R572" s="38">
        <v>40202.333333333336</v>
      </c>
      <c r="S572" s="30">
        <v>919000</v>
      </c>
      <c r="T572" s="38">
        <v>40445.333333333336</v>
      </c>
      <c r="U572" s="30">
        <v>3199000</v>
      </c>
      <c r="V572" s="38">
        <v>40202.333333333336</v>
      </c>
      <c r="W572" s="30">
        <v>1507000</v>
      </c>
      <c r="X572" s="38">
        <v>40445.333333333336</v>
      </c>
      <c r="Y572" s="30">
        <v>525000</v>
      </c>
      <c r="AA572" s="42">
        <v>40202.333333333336</v>
      </c>
      <c r="AB572" s="43">
        <v>269.87400000169902</v>
      </c>
      <c r="AC572" s="44">
        <f t="shared" si="48"/>
        <v>921349.8360058004</v>
      </c>
      <c r="AD572" s="42">
        <v>40445.333333333336</v>
      </c>
      <c r="AE572" s="43">
        <v>300.98299999907601</v>
      </c>
      <c r="AF572" s="44">
        <f t="shared" si="49"/>
        <v>1027555.9619968456</v>
      </c>
      <c r="AG572" s="42">
        <v>40204.166666666664</v>
      </c>
      <c r="AH572" s="43">
        <v>1734</v>
      </c>
      <c r="AI572" s="44">
        <f t="shared" si="50"/>
        <v>1734000</v>
      </c>
      <c r="AJ572" s="42">
        <v>40445.333333333336</v>
      </c>
      <c r="AK572" s="43">
        <v>2115</v>
      </c>
      <c r="AL572" s="44">
        <f t="shared" si="51"/>
        <v>2115000</v>
      </c>
      <c r="AM572" s="42">
        <v>40204.166666666664</v>
      </c>
      <c r="AN572" s="43">
        <v>1338</v>
      </c>
      <c r="AO572" s="44">
        <f t="shared" si="52"/>
        <v>1338000</v>
      </c>
      <c r="AP572" s="42">
        <v>40445.333333333336</v>
      </c>
      <c r="AQ572" s="43">
        <v>1603</v>
      </c>
      <c r="AR572" s="44">
        <f t="shared" si="53"/>
        <v>1603000</v>
      </c>
    </row>
    <row r="573" spans="1:44" x14ac:dyDescent="0.25">
      <c r="A573" s="27">
        <v>40202.375</v>
      </c>
      <c r="B573" s="19">
        <v>2740561.1879979107</v>
      </c>
      <c r="C573" s="27">
        <v>40445.375</v>
      </c>
      <c r="D573" s="19">
        <v>2955581.7359965788</v>
      </c>
      <c r="E573" s="27">
        <v>40202.375</v>
      </c>
      <c r="F573" s="19">
        <v>4000</v>
      </c>
      <c r="G573" s="27">
        <v>40445.375</v>
      </c>
      <c r="H573" s="19">
        <v>8907000</v>
      </c>
      <c r="I573" s="27">
        <v>40202.375</v>
      </c>
      <c r="J573" s="19">
        <v>87000</v>
      </c>
      <c r="K573" s="27">
        <v>40445.375</v>
      </c>
      <c r="L573" s="19">
        <v>65000</v>
      </c>
      <c r="M573" s="19"/>
      <c r="N573" s="38">
        <v>40202.375</v>
      </c>
      <c r="O573" s="30">
        <v>675108.25799991132</v>
      </c>
      <c r="P573" s="38">
        <v>40445.375</v>
      </c>
      <c r="Q573" s="30">
        <v>889698.64199881873</v>
      </c>
      <c r="R573" s="38">
        <v>40202.375</v>
      </c>
      <c r="S573" s="30">
        <v>907000</v>
      </c>
      <c r="T573" s="38">
        <v>40445.375</v>
      </c>
      <c r="U573" s="30">
        <v>3218000</v>
      </c>
      <c r="V573" s="38">
        <v>40202.375</v>
      </c>
      <c r="W573" s="30">
        <v>1528000</v>
      </c>
      <c r="X573" s="38">
        <v>40445.375</v>
      </c>
      <c r="Y573" s="30">
        <v>527000</v>
      </c>
      <c r="AA573" s="42">
        <v>40202.375</v>
      </c>
      <c r="AB573" s="43">
        <v>270.02399999834603</v>
      </c>
      <c r="AC573" s="44">
        <f t="shared" si="48"/>
        <v>921861.93599435338</v>
      </c>
      <c r="AD573" s="42">
        <v>40445.375</v>
      </c>
      <c r="AE573" s="43">
        <v>329.150000002235</v>
      </c>
      <c r="AF573" s="44">
        <f t="shared" si="49"/>
        <v>1123718.1000076302</v>
      </c>
      <c r="AG573" s="42">
        <v>40204.208333333336</v>
      </c>
      <c r="AH573" s="43">
        <v>1696</v>
      </c>
      <c r="AI573" s="44">
        <f t="shared" si="50"/>
        <v>1696000</v>
      </c>
      <c r="AJ573" s="42">
        <v>40445.375</v>
      </c>
      <c r="AK573" s="43">
        <v>2140</v>
      </c>
      <c r="AL573" s="44">
        <f t="shared" si="51"/>
        <v>2140000</v>
      </c>
      <c r="AM573" s="42">
        <v>40204.208333333336</v>
      </c>
      <c r="AN573" s="43">
        <v>1324</v>
      </c>
      <c r="AO573" s="44">
        <f t="shared" si="52"/>
        <v>1324000</v>
      </c>
      <c r="AP573" s="42">
        <v>40445.375</v>
      </c>
      <c r="AQ573" s="43">
        <v>1512</v>
      </c>
      <c r="AR573" s="44">
        <f t="shared" si="53"/>
        <v>1512000</v>
      </c>
    </row>
    <row r="574" spans="1:44" x14ac:dyDescent="0.25">
      <c r="A574" s="27">
        <v>40202.416666666664</v>
      </c>
      <c r="B574" s="19">
        <v>2748799.1700016866</v>
      </c>
      <c r="C574" s="27">
        <v>40445.416666666664</v>
      </c>
      <c r="D574" s="19">
        <v>3148325.9340043119</v>
      </c>
      <c r="E574" s="27">
        <v>40202.416666666664</v>
      </c>
      <c r="F574" s="19">
        <v>4000</v>
      </c>
      <c r="G574" s="27">
        <v>40445.416666666664</v>
      </c>
      <c r="H574" s="19">
        <v>8941000</v>
      </c>
      <c r="I574" s="27">
        <v>40202.416666666664</v>
      </c>
      <c r="J574" s="19">
        <v>80000</v>
      </c>
      <c r="K574" s="27">
        <v>40445.416666666664</v>
      </c>
      <c r="L574" s="19">
        <v>59000</v>
      </c>
      <c r="M574" s="19"/>
      <c r="N574" s="38">
        <v>40202.416666666664</v>
      </c>
      <c r="O574" s="30">
        <v>681246.62999974599</v>
      </c>
      <c r="P574" s="38">
        <v>40445.416666666664</v>
      </c>
      <c r="Q574" s="30">
        <v>973433.82000279601</v>
      </c>
      <c r="R574" s="38">
        <v>40202.416666666664</v>
      </c>
      <c r="S574" s="30">
        <v>942000</v>
      </c>
      <c r="T574" s="38">
        <v>40445.416666666664</v>
      </c>
      <c r="U574" s="30">
        <v>3838000</v>
      </c>
      <c r="V574" s="38">
        <v>40202.416666666664</v>
      </c>
      <c r="W574" s="30">
        <v>1469000</v>
      </c>
      <c r="X574" s="38">
        <v>40445.416666666664</v>
      </c>
      <c r="Y574" s="30">
        <v>507000</v>
      </c>
      <c r="AA574" s="42">
        <v>40202.416666666664</v>
      </c>
      <c r="AB574" s="43">
        <v>277.72699999995501</v>
      </c>
      <c r="AC574" s="44">
        <f t="shared" si="48"/>
        <v>948159.97799984645</v>
      </c>
      <c r="AD574" s="42">
        <v>40445.416666666664</v>
      </c>
      <c r="AE574" s="43">
        <v>362.96700000017898</v>
      </c>
      <c r="AF574" s="44">
        <f t="shared" si="49"/>
        <v>1239169.3380006112</v>
      </c>
      <c r="AG574" s="42">
        <v>40204.25</v>
      </c>
      <c r="AH574" s="43">
        <v>1681</v>
      </c>
      <c r="AI574" s="44">
        <f t="shared" si="50"/>
        <v>1681000</v>
      </c>
      <c r="AJ574" s="42">
        <v>40445.416666666664</v>
      </c>
      <c r="AK574" s="43">
        <v>2197</v>
      </c>
      <c r="AL574" s="44">
        <f t="shared" si="51"/>
        <v>2197000</v>
      </c>
      <c r="AM574" s="42">
        <v>40204.25</v>
      </c>
      <c r="AN574" s="43">
        <v>1314</v>
      </c>
      <c r="AO574" s="44">
        <f t="shared" si="52"/>
        <v>1314000</v>
      </c>
      <c r="AP574" s="42">
        <v>40445.416666666664</v>
      </c>
      <c r="AQ574" s="43">
        <v>1437</v>
      </c>
      <c r="AR574" s="44">
        <f t="shared" si="53"/>
        <v>1437000</v>
      </c>
    </row>
    <row r="575" spans="1:44" x14ac:dyDescent="0.25">
      <c r="A575" s="27">
        <v>40202.458333333336</v>
      </c>
      <c r="B575" s="19">
        <v>2776490.1239950433</v>
      </c>
      <c r="C575" s="27">
        <v>40445.458333333336</v>
      </c>
      <c r="D575" s="19">
        <v>3368037.3179920861</v>
      </c>
      <c r="E575" s="27">
        <v>40202.458333333336</v>
      </c>
      <c r="F575" s="19">
        <v>4000</v>
      </c>
      <c r="G575" s="27">
        <v>40445.458333333336</v>
      </c>
      <c r="H575" s="19">
        <v>10428000</v>
      </c>
      <c r="I575" s="27">
        <v>40202.458333333336</v>
      </c>
      <c r="J575" s="19">
        <v>75000</v>
      </c>
      <c r="K575" s="27">
        <v>40445.458333333336</v>
      </c>
      <c r="L575" s="19">
        <v>64000</v>
      </c>
      <c r="M575" s="19"/>
      <c r="N575" s="38">
        <v>40202.458333333336</v>
      </c>
      <c r="O575" s="30">
        <v>706609.23599975754</v>
      </c>
      <c r="P575" s="38">
        <v>40445.458333333336</v>
      </c>
      <c r="Q575" s="30">
        <v>1068803.9099998088</v>
      </c>
      <c r="R575" s="38">
        <v>40202.458333333336</v>
      </c>
      <c r="S575" s="30">
        <v>966000</v>
      </c>
      <c r="T575" s="38">
        <v>40445.458333333336</v>
      </c>
      <c r="U575" s="30">
        <v>3964000</v>
      </c>
      <c r="V575" s="38">
        <v>40202.458333333336</v>
      </c>
      <c r="W575" s="30">
        <v>1328000</v>
      </c>
      <c r="X575" s="38">
        <v>40445.458333333336</v>
      </c>
      <c r="Y575" s="30">
        <v>480000</v>
      </c>
      <c r="AA575" s="42">
        <v>40202.458333333336</v>
      </c>
      <c r="AB575" s="43">
        <v>288.052000001073</v>
      </c>
      <c r="AC575" s="44">
        <f t="shared" si="48"/>
        <v>983409.52800366317</v>
      </c>
      <c r="AD575" s="42">
        <v>40445.458333333336</v>
      </c>
      <c r="AE575" s="43">
        <v>388.78799999877799</v>
      </c>
      <c r="AF575" s="44">
        <f t="shared" si="49"/>
        <v>1327322.231995828</v>
      </c>
      <c r="AG575" s="42">
        <v>40204.291666666664</v>
      </c>
      <c r="AH575" s="43">
        <v>1658</v>
      </c>
      <c r="AI575" s="44">
        <f t="shared" si="50"/>
        <v>1658000</v>
      </c>
      <c r="AJ575" s="42">
        <v>40445.458333333336</v>
      </c>
      <c r="AK575" s="43">
        <v>2232</v>
      </c>
      <c r="AL575" s="44">
        <f t="shared" si="51"/>
        <v>2232000</v>
      </c>
      <c r="AM575" s="42">
        <v>40204.291666666664</v>
      </c>
      <c r="AN575" s="43">
        <v>1425</v>
      </c>
      <c r="AO575" s="44">
        <f t="shared" si="52"/>
        <v>1425000</v>
      </c>
      <c r="AP575" s="42">
        <v>40445.458333333336</v>
      </c>
      <c r="AQ575" s="43">
        <v>1415</v>
      </c>
      <c r="AR575" s="44">
        <f t="shared" si="53"/>
        <v>1415000</v>
      </c>
    </row>
    <row r="576" spans="1:44" x14ac:dyDescent="0.25">
      <c r="A576" s="27">
        <v>40202.5</v>
      </c>
      <c r="B576" s="19">
        <v>2785994.7000025432</v>
      </c>
      <c r="C576" s="27">
        <v>40445.5</v>
      </c>
      <c r="D576" s="19">
        <v>3454793.8860064354</v>
      </c>
      <c r="E576" s="27">
        <v>40202.5</v>
      </c>
      <c r="F576" s="19">
        <v>4000</v>
      </c>
      <c r="G576" s="27">
        <v>40445.5</v>
      </c>
      <c r="H576" s="19">
        <v>11119000</v>
      </c>
      <c r="I576" s="27">
        <v>40202.5</v>
      </c>
      <c r="J576" s="19">
        <v>70000</v>
      </c>
      <c r="K576" s="27">
        <v>40445.5</v>
      </c>
      <c r="L576" s="19">
        <v>58000</v>
      </c>
      <c r="M576" s="19"/>
      <c r="N576" s="38">
        <v>40202.5</v>
      </c>
      <c r="O576" s="30">
        <v>731374.39200040617</v>
      </c>
      <c r="P576" s="38">
        <v>40445.5</v>
      </c>
      <c r="Q576" s="30">
        <v>1108474.5899986003</v>
      </c>
      <c r="R576" s="38">
        <v>40202.5</v>
      </c>
      <c r="S576" s="30">
        <v>950000</v>
      </c>
      <c r="T576" s="38">
        <v>40445.5</v>
      </c>
      <c r="U576" s="30">
        <v>3908000</v>
      </c>
      <c r="V576" s="38">
        <v>40202.5</v>
      </c>
      <c r="W576" s="30">
        <v>1229000</v>
      </c>
      <c r="X576" s="38">
        <v>40445.5</v>
      </c>
      <c r="Y576" s="30">
        <v>454000</v>
      </c>
      <c r="AA576" s="42">
        <v>40202.5</v>
      </c>
      <c r="AB576" s="43">
        <v>289.76799999922503</v>
      </c>
      <c r="AC576" s="44">
        <f t="shared" si="48"/>
        <v>989267.95199735428</v>
      </c>
      <c r="AD576" s="42">
        <v>40445.5</v>
      </c>
      <c r="AE576" s="43">
        <v>402.75100000202701</v>
      </c>
      <c r="AF576" s="44">
        <f t="shared" si="49"/>
        <v>1374991.9140069203</v>
      </c>
      <c r="AG576" s="42">
        <v>40204.333333333336</v>
      </c>
      <c r="AH576" s="43">
        <v>1696</v>
      </c>
      <c r="AI576" s="44">
        <f t="shared" si="50"/>
        <v>1696000</v>
      </c>
      <c r="AJ576" s="42">
        <v>40445.5</v>
      </c>
      <c r="AK576" s="43">
        <v>2291</v>
      </c>
      <c r="AL576" s="44">
        <f t="shared" si="51"/>
        <v>2291000</v>
      </c>
      <c r="AM576" s="42">
        <v>40204.333333333336</v>
      </c>
      <c r="AN576" s="43">
        <v>1331</v>
      </c>
      <c r="AO576" s="44">
        <f t="shared" si="52"/>
        <v>1331000</v>
      </c>
      <c r="AP576" s="42">
        <v>40445.5</v>
      </c>
      <c r="AQ576" s="43">
        <v>1282</v>
      </c>
      <c r="AR576" s="44">
        <f t="shared" si="53"/>
        <v>1282000</v>
      </c>
    </row>
    <row r="577" spans="1:44" x14ac:dyDescent="0.25">
      <c r="A577" s="27">
        <v>40202.541666666664</v>
      </c>
      <c r="B577" s="19">
        <v>2823197.0580033287</v>
      </c>
      <c r="C577" s="27">
        <v>40445.541666666664</v>
      </c>
      <c r="D577" s="19">
        <v>3426700.0799959269</v>
      </c>
      <c r="E577" s="27">
        <v>40202.541666666664</v>
      </c>
      <c r="F577" s="19">
        <v>4000</v>
      </c>
      <c r="G577" s="27">
        <v>40445.541666666664</v>
      </c>
      <c r="H577" s="19">
        <v>10886000</v>
      </c>
      <c r="I577" s="27">
        <v>40202.541666666664</v>
      </c>
      <c r="J577" s="19">
        <v>69000</v>
      </c>
      <c r="K577" s="27">
        <v>40445.541666666664</v>
      </c>
      <c r="L577" s="19">
        <v>50000</v>
      </c>
      <c r="M577" s="19"/>
      <c r="N577" s="38">
        <v>40202.541666666664</v>
      </c>
      <c r="O577" s="30">
        <v>746112.62999974389</v>
      </c>
      <c r="P577" s="38">
        <v>40445.541666666664</v>
      </c>
      <c r="Q577" s="30">
        <v>1102056.2700005702</v>
      </c>
      <c r="R577" s="38">
        <v>40202.541666666664</v>
      </c>
      <c r="S577" s="30">
        <v>1017000</v>
      </c>
      <c r="T577" s="38">
        <v>40445.541666666664</v>
      </c>
      <c r="U577" s="30">
        <v>3852000</v>
      </c>
      <c r="V577" s="38">
        <v>40202.541666666664</v>
      </c>
      <c r="W577" s="30">
        <v>1204000</v>
      </c>
      <c r="X577" s="38">
        <v>40445.541666666664</v>
      </c>
      <c r="Y577" s="30">
        <v>447000</v>
      </c>
      <c r="AA577" s="42">
        <v>40202.541666666664</v>
      </c>
      <c r="AB577" s="43">
        <v>292.59100000001501</v>
      </c>
      <c r="AC577" s="44">
        <f t="shared" si="48"/>
        <v>998905.67400005122</v>
      </c>
      <c r="AD577" s="42">
        <v>40445.541666666664</v>
      </c>
      <c r="AE577" s="43">
        <v>408.70699999854003</v>
      </c>
      <c r="AF577" s="44">
        <f t="shared" si="49"/>
        <v>1395325.6979950157</v>
      </c>
      <c r="AG577" s="42">
        <v>40204.375</v>
      </c>
      <c r="AH577" s="43">
        <v>1805</v>
      </c>
      <c r="AI577" s="44">
        <f t="shared" si="50"/>
        <v>1805000</v>
      </c>
      <c r="AJ577" s="42">
        <v>40445.541666666664</v>
      </c>
      <c r="AK577" s="43">
        <v>2299</v>
      </c>
      <c r="AL577" s="44">
        <f t="shared" si="51"/>
        <v>2299000</v>
      </c>
      <c r="AM577" s="42">
        <v>40204.375</v>
      </c>
      <c r="AN577" s="43">
        <v>1210</v>
      </c>
      <c r="AO577" s="44">
        <f t="shared" si="52"/>
        <v>1210000</v>
      </c>
      <c r="AP577" s="42">
        <v>40445.541666666664</v>
      </c>
      <c r="AQ577" s="43">
        <v>1222</v>
      </c>
      <c r="AR577" s="44">
        <f t="shared" si="53"/>
        <v>1222000</v>
      </c>
    </row>
    <row r="578" spans="1:44" x14ac:dyDescent="0.25">
      <c r="A578" s="27">
        <v>40202.583333333336</v>
      </c>
      <c r="B578" s="19">
        <v>2824419.270002557</v>
      </c>
      <c r="C578" s="27">
        <v>40445.583333333336</v>
      </c>
      <c r="D578" s="19">
        <v>3363076.7759961351</v>
      </c>
      <c r="E578" s="27">
        <v>40202.583333333336</v>
      </c>
      <c r="F578" s="19">
        <v>4000</v>
      </c>
      <c r="G578" s="27">
        <v>40445.583333333336</v>
      </c>
      <c r="H578" s="19">
        <v>10646000</v>
      </c>
      <c r="I578" s="27">
        <v>40202.583333333336</v>
      </c>
      <c r="J578" s="19">
        <v>66000</v>
      </c>
      <c r="K578" s="27">
        <v>40445.583333333336</v>
      </c>
      <c r="L578" s="19">
        <v>50000</v>
      </c>
      <c r="M578" s="19"/>
      <c r="N578" s="38">
        <v>40202.583333333336</v>
      </c>
      <c r="O578" s="30">
        <v>760045.16399976437</v>
      </c>
      <c r="P578" s="38">
        <v>40445.583333333336</v>
      </c>
      <c r="Q578" s="30">
        <v>1088171.5319996451</v>
      </c>
      <c r="R578" s="38">
        <v>40202.583333333336</v>
      </c>
      <c r="S578" s="30">
        <v>1096000</v>
      </c>
      <c r="T578" s="38">
        <v>40445.583333333336</v>
      </c>
      <c r="U578" s="30">
        <v>3851000</v>
      </c>
      <c r="V578" s="38">
        <v>40202.583333333336</v>
      </c>
      <c r="W578" s="30">
        <v>1138000</v>
      </c>
      <c r="X578" s="38">
        <v>40445.583333333336</v>
      </c>
      <c r="Y578" s="30">
        <v>433000</v>
      </c>
      <c r="AA578" s="42">
        <v>40202.583333333336</v>
      </c>
      <c r="AB578" s="43">
        <v>294.75500000082002</v>
      </c>
      <c r="AC578" s="44">
        <f t="shared" si="48"/>
        <v>1006293.5700027995</v>
      </c>
      <c r="AD578" s="42">
        <v>40445.583333333336</v>
      </c>
      <c r="AE578" s="43">
        <v>402.70800000056602</v>
      </c>
      <c r="AF578" s="44">
        <f t="shared" si="49"/>
        <v>1374845.1120019325</v>
      </c>
      <c r="AG578" s="42">
        <v>40204.416666666664</v>
      </c>
      <c r="AH578" s="43">
        <v>2068</v>
      </c>
      <c r="AI578" s="44">
        <f t="shared" si="50"/>
        <v>2068000</v>
      </c>
      <c r="AJ578" s="42">
        <v>40445.583333333336</v>
      </c>
      <c r="AK578" s="43">
        <v>2448</v>
      </c>
      <c r="AL578" s="44">
        <f t="shared" si="51"/>
        <v>2448000</v>
      </c>
      <c r="AM578" s="42">
        <v>40204.416666666664</v>
      </c>
      <c r="AN578" s="43">
        <v>1107</v>
      </c>
      <c r="AO578" s="44">
        <f t="shared" si="52"/>
        <v>1107000</v>
      </c>
      <c r="AP578" s="42">
        <v>40445.583333333336</v>
      </c>
      <c r="AQ578" s="43">
        <v>1268</v>
      </c>
      <c r="AR578" s="44">
        <f t="shared" si="53"/>
        <v>1268000</v>
      </c>
    </row>
    <row r="579" spans="1:44" x14ac:dyDescent="0.25">
      <c r="A579" s="27">
        <v>40202.625</v>
      </c>
      <c r="B579" s="19">
        <v>2855476.4279952375</v>
      </c>
      <c r="C579" s="27">
        <v>40445.625</v>
      </c>
      <c r="D579" s="19">
        <v>3381416.7840119423</v>
      </c>
      <c r="E579" s="27">
        <v>40202.625</v>
      </c>
      <c r="F579" s="19">
        <v>4000</v>
      </c>
      <c r="G579" s="27">
        <v>40445.625</v>
      </c>
      <c r="H579" s="19">
        <v>10848000</v>
      </c>
      <c r="I579" s="27">
        <v>40202.625</v>
      </c>
      <c r="J579" s="19">
        <v>69000</v>
      </c>
      <c r="K579" s="27">
        <v>40445.625</v>
      </c>
      <c r="L579" s="19">
        <v>51000</v>
      </c>
      <c r="M579" s="19"/>
      <c r="N579" s="38">
        <v>40202.625</v>
      </c>
      <c r="O579" s="30">
        <v>770519.3160004575</v>
      </c>
      <c r="P579" s="38">
        <v>40445.625</v>
      </c>
      <c r="Q579" s="30">
        <v>1081486.9199993</v>
      </c>
      <c r="R579" s="38">
        <v>40202.625</v>
      </c>
      <c r="S579" s="30">
        <v>1124000</v>
      </c>
      <c r="T579" s="38">
        <v>40445.625</v>
      </c>
      <c r="U579" s="30">
        <v>3848000</v>
      </c>
      <c r="V579" s="38">
        <v>40202.625</v>
      </c>
      <c r="W579" s="30">
        <v>1094000</v>
      </c>
      <c r="X579" s="38">
        <v>40445.625</v>
      </c>
      <c r="Y579" s="30">
        <v>411000</v>
      </c>
      <c r="AA579" s="42">
        <v>40202.625</v>
      </c>
      <c r="AB579" s="43">
        <v>302.22099999897199</v>
      </c>
      <c r="AC579" s="44">
        <f t="shared" si="48"/>
        <v>1031782.4939964904</v>
      </c>
      <c r="AD579" s="42">
        <v>40445.625</v>
      </c>
      <c r="AE579" s="43">
        <v>396.824999999255</v>
      </c>
      <c r="AF579" s="44">
        <f t="shared" si="49"/>
        <v>1354760.5499974566</v>
      </c>
      <c r="AG579" s="42">
        <v>40204.458333333336</v>
      </c>
      <c r="AH579" s="43">
        <v>2329</v>
      </c>
      <c r="AI579" s="44">
        <f t="shared" si="50"/>
        <v>2329000</v>
      </c>
      <c r="AJ579" s="42">
        <v>40445.625</v>
      </c>
      <c r="AK579" s="43">
        <v>2373</v>
      </c>
      <c r="AL579" s="44">
        <f t="shared" si="51"/>
        <v>2373000</v>
      </c>
      <c r="AM579" s="42">
        <v>40204.458333333336</v>
      </c>
      <c r="AN579" s="43">
        <v>987</v>
      </c>
      <c r="AO579" s="44">
        <f t="shared" si="52"/>
        <v>987000</v>
      </c>
      <c r="AP579" s="42">
        <v>40445.625</v>
      </c>
      <c r="AQ579" s="43">
        <v>1252</v>
      </c>
      <c r="AR579" s="44">
        <f t="shared" si="53"/>
        <v>1252000</v>
      </c>
    </row>
    <row r="580" spans="1:44" x14ac:dyDescent="0.25">
      <c r="A580" s="27">
        <v>40202.666666666664</v>
      </c>
      <c r="B580" s="19">
        <v>2900264.6939994297</v>
      </c>
      <c r="C580" s="27">
        <v>40445.666666666664</v>
      </c>
      <c r="D580" s="19">
        <v>3365254.9080002289</v>
      </c>
      <c r="E580" s="27">
        <v>40202.666666666664</v>
      </c>
      <c r="F580" s="19">
        <v>4000</v>
      </c>
      <c r="G580" s="27">
        <v>40445.666666666664</v>
      </c>
      <c r="H580" s="19">
        <v>10975000</v>
      </c>
      <c r="I580" s="27">
        <v>40202.666666666664</v>
      </c>
      <c r="J580" s="19">
        <v>69000</v>
      </c>
      <c r="K580" s="27">
        <v>40445.666666666664</v>
      </c>
      <c r="L580" s="19">
        <v>49000</v>
      </c>
      <c r="M580" s="19"/>
      <c r="N580" s="38">
        <v>40202.666666666664</v>
      </c>
      <c r="O580" s="30">
        <v>782369.31000012974</v>
      </c>
      <c r="P580" s="38">
        <v>40445.666666666664</v>
      </c>
      <c r="Q580" s="30">
        <v>1064478.3719998363</v>
      </c>
      <c r="R580" s="38">
        <v>40202.666666666664</v>
      </c>
      <c r="S580" s="30">
        <v>1317000</v>
      </c>
      <c r="T580" s="38">
        <v>40445.666666666664</v>
      </c>
      <c r="U580" s="30">
        <v>3794000</v>
      </c>
      <c r="V580" s="38">
        <v>40202.666666666664</v>
      </c>
      <c r="W580" s="30">
        <v>1085000</v>
      </c>
      <c r="X580" s="38">
        <v>40445.666666666664</v>
      </c>
      <c r="Y580" s="30">
        <v>415000</v>
      </c>
      <c r="AA580" s="42">
        <v>40202.666666666664</v>
      </c>
      <c r="AB580" s="43">
        <v>303.981000000611</v>
      </c>
      <c r="AC580" s="44">
        <f t="shared" si="48"/>
        <v>1037791.134002086</v>
      </c>
      <c r="AD580" s="42">
        <v>40445.666666666664</v>
      </c>
      <c r="AE580" s="43">
        <v>383.62000000104302</v>
      </c>
      <c r="AF580" s="44">
        <f t="shared" si="49"/>
        <v>1309678.6800035608</v>
      </c>
      <c r="AG580" s="42">
        <v>40204.5</v>
      </c>
      <c r="AH580" s="43">
        <v>2395</v>
      </c>
      <c r="AI580" s="44">
        <f t="shared" si="50"/>
        <v>2395000</v>
      </c>
      <c r="AJ580" s="42">
        <v>40445.666666666664</v>
      </c>
      <c r="AK580" s="43">
        <v>2366</v>
      </c>
      <c r="AL580" s="44">
        <f t="shared" si="51"/>
        <v>2366000</v>
      </c>
      <c r="AM580" s="42">
        <v>40204.5</v>
      </c>
      <c r="AN580" s="43">
        <v>897</v>
      </c>
      <c r="AO580" s="44">
        <f t="shared" si="52"/>
        <v>897000</v>
      </c>
      <c r="AP580" s="42">
        <v>40445.666666666664</v>
      </c>
      <c r="AQ580" s="43">
        <v>1296</v>
      </c>
      <c r="AR580" s="44">
        <f t="shared" si="53"/>
        <v>1296000</v>
      </c>
    </row>
    <row r="581" spans="1:44" x14ac:dyDescent="0.25">
      <c r="A581" s="27">
        <v>40202.708333333336</v>
      </c>
      <c r="B581" s="19">
        <v>2867196.689997091</v>
      </c>
      <c r="C581" s="27">
        <v>40445.708333333336</v>
      </c>
      <c r="D581" s="19">
        <v>3343036.5959957498</v>
      </c>
      <c r="E581" s="27">
        <v>40202.708333333336</v>
      </c>
      <c r="F581" s="19">
        <v>4000</v>
      </c>
      <c r="G581" s="27">
        <v>40445.708333333336</v>
      </c>
      <c r="H581" s="19">
        <v>10911000</v>
      </c>
      <c r="I581" s="27">
        <v>40202.708333333336</v>
      </c>
      <c r="J581" s="19">
        <v>75000</v>
      </c>
      <c r="K581" s="27">
        <v>40445.708333333336</v>
      </c>
      <c r="L581" s="19">
        <v>50000</v>
      </c>
      <c r="M581" s="19"/>
      <c r="N581" s="38">
        <v>40202.708333333336</v>
      </c>
      <c r="O581" s="30">
        <v>791563.2120000273</v>
      </c>
      <c r="P581" s="38">
        <v>40445.708333333336</v>
      </c>
      <c r="Q581" s="30">
        <v>1051570.0380015671</v>
      </c>
      <c r="R581" s="38">
        <v>40202.708333333336</v>
      </c>
      <c r="S581" s="30">
        <v>1280000</v>
      </c>
      <c r="T581" s="38">
        <v>40445.708333333336</v>
      </c>
      <c r="U581" s="30">
        <v>3823000</v>
      </c>
      <c r="V581" s="38">
        <v>40202.708333333336</v>
      </c>
      <c r="W581" s="30">
        <v>1077000</v>
      </c>
      <c r="X581" s="38">
        <v>40445.708333333336</v>
      </c>
      <c r="Y581" s="30">
        <v>421000</v>
      </c>
      <c r="AA581" s="42">
        <v>40202.708333333336</v>
      </c>
      <c r="AB581" s="43">
        <v>302.16799999959801</v>
      </c>
      <c r="AC581" s="44">
        <f t="shared" si="48"/>
        <v>1031601.5519986276</v>
      </c>
      <c r="AD581" s="42">
        <v>40445.708333333336</v>
      </c>
      <c r="AE581" s="43">
        <v>374.83100000023802</v>
      </c>
      <c r="AF581" s="44">
        <f t="shared" si="49"/>
        <v>1279673.0340008126</v>
      </c>
      <c r="AG581" s="42">
        <v>40204.541666666664</v>
      </c>
      <c r="AH581" s="43">
        <v>2414</v>
      </c>
      <c r="AI581" s="44">
        <f t="shared" si="50"/>
        <v>2414000</v>
      </c>
      <c r="AJ581" s="42">
        <v>40445.708333333336</v>
      </c>
      <c r="AK581" s="43">
        <v>2359</v>
      </c>
      <c r="AL581" s="44">
        <f t="shared" si="51"/>
        <v>2359000</v>
      </c>
      <c r="AM581" s="42">
        <v>40204.541666666664</v>
      </c>
      <c r="AN581" s="43">
        <v>954</v>
      </c>
      <c r="AO581" s="44">
        <f t="shared" si="52"/>
        <v>954000</v>
      </c>
      <c r="AP581" s="42">
        <v>40445.708333333336</v>
      </c>
      <c r="AQ581" s="43">
        <v>1318</v>
      </c>
      <c r="AR581" s="44">
        <f t="shared" si="53"/>
        <v>1318000</v>
      </c>
    </row>
    <row r="582" spans="1:44" x14ac:dyDescent="0.25">
      <c r="A582" s="27">
        <v>40202.75</v>
      </c>
      <c r="B582" s="19">
        <v>2874874.7760100439</v>
      </c>
      <c r="C582" s="27">
        <v>40445.75</v>
      </c>
      <c r="D582" s="19">
        <v>3168256.8659995049</v>
      </c>
      <c r="E582" s="27">
        <v>40202.75</v>
      </c>
      <c r="F582" s="19">
        <v>4000</v>
      </c>
      <c r="G582" s="27">
        <v>40445.75</v>
      </c>
      <c r="H582" s="19">
        <v>10571000</v>
      </c>
      <c r="I582" s="27">
        <v>40202.75</v>
      </c>
      <c r="J582" s="19">
        <v>92000</v>
      </c>
      <c r="K582" s="27">
        <v>40445.75</v>
      </c>
      <c r="L582" s="19">
        <v>51000</v>
      </c>
      <c r="M582" s="19"/>
      <c r="N582" s="38">
        <v>40202.75</v>
      </c>
      <c r="O582" s="30">
        <v>781771.85999996925</v>
      </c>
      <c r="P582" s="38">
        <v>40445.75</v>
      </c>
      <c r="Q582" s="30">
        <v>964229.67599962791</v>
      </c>
      <c r="R582" s="38">
        <v>40202.75</v>
      </c>
      <c r="S582" s="30">
        <v>1242000</v>
      </c>
      <c r="T582" s="38">
        <v>40445.75</v>
      </c>
      <c r="U582" s="30">
        <v>3581000</v>
      </c>
      <c r="V582" s="38">
        <v>40202.75</v>
      </c>
      <c r="W582" s="30">
        <v>1176000</v>
      </c>
      <c r="X582" s="38">
        <v>40445.75</v>
      </c>
      <c r="Y582" s="30">
        <v>433000</v>
      </c>
      <c r="AA582" s="42">
        <v>40202.75</v>
      </c>
      <c r="AB582" s="43">
        <v>296.10300000011898</v>
      </c>
      <c r="AC582" s="44">
        <f t="shared" si="48"/>
        <v>1010895.6420004062</v>
      </c>
      <c r="AD582" s="42">
        <v>40445.75</v>
      </c>
      <c r="AE582" s="43">
        <v>337.72899999842002</v>
      </c>
      <c r="AF582" s="44">
        <f t="shared" si="49"/>
        <v>1153006.8059946059</v>
      </c>
      <c r="AG582" s="42">
        <v>40204.583333333336</v>
      </c>
      <c r="AH582" s="43">
        <v>2425</v>
      </c>
      <c r="AI582" s="44">
        <f t="shared" si="50"/>
        <v>2425000</v>
      </c>
      <c r="AJ582" s="42">
        <v>40445.75</v>
      </c>
      <c r="AK582" s="43">
        <v>2320</v>
      </c>
      <c r="AL582" s="44">
        <f t="shared" si="51"/>
        <v>2320000</v>
      </c>
      <c r="AM582" s="42">
        <v>40204.583333333336</v>
      </c>
      <c r="AN582" s="43">
        <v>972</v>
      </c>
      <c r="AO582" s="44">
        <f t="shared" si="52"/>
        <v>972000</v>
      </c>
      <c r="AP582" s="42">
        <v>40445.75</v>
      </c>
      <c r="AQ582" s="43">
        <v>1466</v>
      </c>
      <c r="AR582" s="44">
        <f t="shared" si="53"/>
        <v>1466000</v>
      </c>
    </row>
    <row r="583" spans="1:44" x14ac:dyDescent="0.25">
      <c r="A583" s="27">
        <v>40202.791666666664</v>
      </c>
      <c r="B583" s="19">
        <v>2881852.9919992932</v>
      </c>
      <c r="C583" s="27">
        <v>40445.791666666664</v>
      </c>
      <c r="D583" s="19">
        <v>3023858.3219944281</v>
      </c>
      <c r="E583" s="27">
        <v>40202.791666666664</v>
      </c>
      <c r="F583" s="19">
        <v>4000</v>
      </c>
      <c r="G583" s="27">
        <v>40445.791666666664</v>
      </c>
      <c r="H583" s="19">
        <v>10085000</v>
      </c>
      <c r="I583" s="27">
        <v>40202.791666666664</v>
      </c>
      <c r="J583" s="19">
        <v>85000</v>
      </c>
      <c r="K583" s="27">
        <v>40445.791666666664</v>
      </c>
      <c r="L583" s="19">
        <v>54000</v>
      </c>
      <c r="M583" s="19"/>
      <c r="N583" s="38">
        <v>40202.791666666664</v>
      </c>
      <c r="O583" s="30">
        <v>727584.85200005805</v>
      </c>
      <c r="P583" s="38">
        <v>40445.791666666664</v>
      </c>
      <c r="Q583" s="30">
        <v>904416.39599956991</v>
      </c>
      <c r="R583" s="38">
        <v>40202.791666666664</v>
      </c>
      <c r="S583" s="30">
        <v>1118000</v>
      </c>
      <c r="T583" s="38">
        <v>40445.791666666664</v>
      </c>
      <c r="U583" s="30">
        <v>3293000</v>
      </c>
      <c r="V583" s="38">
        <v>40202.791666666664</v>
      </c>
      <c r="W583" s="30">
        <v>1332000</v>
      </c>
      <c r="X583" s="38">
        <v>40445.791666666664</v>
      </c>
      <c r="Y583" s="30">
        <v>447000</v>
      </c>
      <c r="AA583" s="42">
        <v>40202.791666666664</v>
      </c>
      <c r="AB583" s="43">
        <v>299.82799999974702</v>
      </c>
      <c r="AC583" s="44">
        <f t="shared" si="48"/>
        <v>1023612.7919991363</v>
      </c>
      <c r="AD583" s="42">
        <v>40445.791666666664</v>
      </c>
      <c r="AE583" s="43">
        <v>318.67200000211602</v>
      </c>
      <c r="AF583" s="44">
        <f t="shared" si="49"/>
        <v>1087946.2080072241</v>
      </c>
      <c r="AG583" s="42">
        <v>40204.625</v>
      </c>
      <c r="AH583" s="43">
        <v>2452</v>
      </c>
      <c r="AI583" s="44">
        <f t="shared" si="50"/>
        <v>2452000</v>
      </c>
      <c r="AJ583" s="42">
        <v>40445.791666666664</v>
      </c>
      <c r="AK583" s="43">
        <v>2286</v>
      </c>
      <c r="AL583" s="44">
        <f t="shared" si="51"/>
        <v>2286000</v>
      </c>
      <c r="AM583" s="42">
        <v>40204.625</v>
      </c>
      <c r="AN583" s="43">
        <v>1036</v>
      </c>
      <c r="AO583" s="44">
        <f t="shared" si="52"/>
        <v>1036000</v>
      </c>
      <c r="AP583" s="42">
        <v>40445.791666666664</v>
      </c>
      <c r="AQ583" s="43">
        <v>1562</v>
      </c>
      <c r="AR583" s="44">
        <f t="shared" si="53"/>
        <v>1562000</v>
      </c>
    </row>
    <row r="584" spans="1:44" x14ac:dyDescent="0.25">
      <c r="A584" s="27">
        <v>40202.833333333336</v>
      </c>
      <c r="B584" s="19">
        <v>2829574.4099982181</v>
      </c>
      <c r="C584" s="27">
        <v>40445.833333333336</v>
      </c>
      <c r="D584" s="19">
        <v>2962976.4600083949</v>
      </c>
      <c r="E584" s="27">
        <v>40202.833333333336</v>
      </c>
      <c r="F584" s="19">
        <v>4000</v>
      </c>
      <c r="G584" s="27">
        <v>40445.833333333336</v>
      </c>
      <c r="H584" s="19">
        <v>8952000</v>
      </c>
      <c r="I584" s="27">
        <v>40202.833333333336</v>
      </c>
      <c r="J584" s="19">
        <v>91000</v>
      </c>
      <c r="K584" s="27">
        <v>40445.833333333336</v>
      </c>
      <c r="L584" s="19">
        <v>56000</v>
      </c>
      <c r="M584" s="19"/>
      <c r="N584" s="38">
        <v>40202.833333333336</v>
      </c>
      <c r="O584" s="30">
        <v>709808.15400027309</v>
      </c>
      <c r="P584" s="38">
        <v>40445.833333333336</v>
      </c>
      <c r="Q584" s="30">
        <v>843985.18199996243</v>
      </c>
      <c r="R584" s="38">
        <v>40202.833333333336</v>
      </c>
      <c r="S584" s="30">
        <v>961000</v>
      </c>
      <c r="T584" s="38">
        <v>40445.833333333336</v>
      </c>
      <c r="U584" s="30">
        <v>3047000</v>
      </c>
      <c r="V584" s="38">
        <v>40202.833333333336</v>
      </c>
      <c r="W584" s="30">
        <v>1310000</v>
      </c>
      <c r="X584" s="38">
        <v>40445.833333333336</v>
      </c>
      <c r="Y584" s="30">
        <v>470000</v>
      </c>
      <c r="AA584" s="42">
        <v>40202.833333333336</v>
      </c>
      <c r="AB584" s="43">
        <v>302.03600000031298</v>
      </c>
      <c r="AC584" s="44">
        <f t="shared" si="48"/>
        <v>1031150.9040010686</v>
      </c>
      <c r="AD584" s="42">
        <v>40445.833333333336</v>
      </c>
      <c r="AE584" s="43">
        <v>309.26499999687098</v>
      </c>
      <c r="AF584" s="44">
        <f t="shared" si="49"/>
        <v>1055830.7099893175</v>
      </c>
      <c r="AG584" s="42">
        <v>40204.666666666664</v>
      </c>
      <c r="AH584" s="43">
        <v>2454</v>
      </c>
      <c r="AI584" s="44">
        <f t="shared" si="50"/>
        <v>2454000</v>
      </c>
      <c r="AJ584" s="42">
        <v>40445.833333333336</v>
      </c>
      <c r="AK584" s="43">
        <v>2270</v>
      </c>
      <c r="AL584" s="44">
        <f t="shared" si="51"/>
        <v>2270000</v>
      </c>
      <c r="AM584" s="42">
        <v>40204.666666666664</v>
      </c>
      <c r="AN584" s="43">
        <v>1099</v>
      </c>
      <c r="AO584" s="44">
        <f t="shared" si="52"/>
        <v>1099000</v>
      </c>
      <c r="AP584" s="42">
        <v>40445.833333333336</v>
      </c>
      <c r="AQ584" s="43">
        <v>1608</v>
      </c>
      <c r="AR584" s="44">
        <f t="shared" si="53"/>
        <v>1608000</v>
      </c>
    </row>
    <row r="585" spans="1:44" x14ac:dyDescent="0.25">
      <c r="A585" s="27">
        <v>40202.875</v>
      </c>
      <c r="B585" s="19">
        <v>2799268.3319990882</v>
      </c>
      <c r="C585" s="27">
        <v>40445.875</v>
      </c>
      <c r="D585" s="19">
        <v>2954898.9359959411</v>
      </c>
      <c r="E585" s="27">
        <v>40202.875</v>
      </c>
      <c r="F585" s="19">
        <v>4000</v>
      </c>
      <c r="G585" s="27">
        <v>40445.875</v>
      </c>
      <c r="H585" s="19">
        <v>8410000</v>
      </c>
      <c r="I585" s="27">
        <v>40202.875</v>
      </c>
      <c r="J585" s="19">
        <v>96000</v>
      </c>
      <c r="K585" s="27">
        <v>40445.875</v>
      </c>
      <c r="L585" s="19">
        <v>57000</v>
      </c>
      <c r="M585" s="19"/>
      <c r="N585" s="38">
        <v>40202.875</v>
      </c>
      <c r="O585" s="30">
        <v>698722.8959995698</v>
      </c>
      <c r="P585" s="38">
        <v>40445.875</v>
      </c>
      <c r="Q585" s="30">
        <v>860024.15400106856</v>
      </c>
      <c r="R585" s="38">
        <v>40202.875</v>
      </c>
      <c r="S585" s="30">
        <v>964000</v>
      </c>
      <c r="T585" s="38">
        <v>40445.875</v>
      </c>
      <c r="U585" s="30">
        <v>3098000</v>
      </c>
      <c r="V585" s="38">
        <v>40202.875</v>
      </c>
      <c r="W585" s="30">
        <v>1360000</v>
      </c>
      <c r="X585" s="38">
        <v>40445.875</v>
      </c>
      <c r="Y585" s="30">
        <v>478000</v>
      </c>
      <c r="AA585" s="42">
        <v>40202.875</v>
      </c>
      <c r="AB585" s="43">
        <v>301.417000001296</v>
      </c>
      <c r="AC585" s="44">
        <f t="shared" si="48"/>
        <v>1029037.6380044245</v>
      </c>
      <c r="AD585" s="42">
        <v>40445.875</v>
      </c>
      <c r="AE585" s="43">
        <v>301.53099999949302</v>
      </c>
      <c r="AF585" s="44">
        <f t="shared" si="49"/>
        <v>1029426.8339982692</v>
      </c>
      <c r="AG585" s="42">
        <v>40204.708333333336</v>
      </c>
      <c r="AH585" s="43">
        <v>2447</v>
      </c>
      <c r="AI585" s="44">
        <f t="shared" si="50"/>
        <v>2447000</v>
      </c>
      <c r="AJ585" s="42">
        <v>40445.875</v>
      </c>
      <c r="AK585" s="43">
        <v>2165</v>
      </c>
      <c r="AL585" s="44">
        <f t="shared" si="51"/>
        <v>2165000</v>
      </c>
      <c r="AM585" s="42">
        <v>40204.708333333336</v>
      </c>
      <c r="AN585" s="43">
        <v>1125</v>
      </c>
      <c r="AO585" s="44">
        <f t="shared" si="52"/>
        <v>1125000</v>
      </c>
      <c r="AP585" s="42">
        <v>40445.875</v>
      </c>
      <c r="AQ585" s="43">
        <v>1464</v>
      </c>
      <c r="AR585" s="44">
        <f t="shared" si="53"/>
        <v>1464000</v>
      </c>
    </row>
    <row r="586" spans="1:44" x14ac:dyDescent="0.25">
      <c r="A586" s="27">
        <v>40202.916666666664</v>
      </c>
      <c r="B586" s="19">
        <v>2813733.4500009525</v>
      </c>
      <c r="C586" s="27">
        <v>40445.916666666664</v>
      </c>
      <c r="D586" s="19">
        <v>2869139.2559955618</v>
      </c>
      <c r="E586" s="27">
        <v>40202.916666666664</v>
      </c>
      <c r="F586" s="19">
        <v>4000</v>
      </c>
      <c r="G586" s="27">
        <v>40445.916666666664</v>
      </c>
      <c r="H586" s="19">
        <v>8432000</v>
      </c>
      <c r="I586" s="27">
        <v>40202.916666666664</v>
      </c>
      <c r="J586" s="19">
        <v>100000</v>
      </c>
      <c r="K586" s="27">
        <v>40445.916666666664</v>
      </c>
      <c r="L586" s="19">
        <v>57000</v>
      </c>
      <c r="M586" s="19"/>
      <c r="N586" s="38">
        <v>40202.916666666664</v>
      </c>
      <c r="O586" s="30">
        <v>705240.22199951869</v>
      </c>
      <c r="P586" s="38">
        <v>40445.916666666664</v>
      </c>
      <c r="Q586" s="30">
        <v>832370.75399757258</v>
      </c>
      <c r="R586" s="38">
        <v>40202.916666666664</v>
      </c>
      <c r="S586" s="30">
        <v>866000</v>
      </c>
      <c r="T586" s="38">
        <v>40445.916666666664</v>
      </c>
      <c r="U586" s="30">
        <v>2981000</v>
      </c>
      <c r="V586" s="38">
        <v>40202.916666666664</v>
      </c>
      <c r="W586" s="30">
        <v>1452000</v>
      </c>
      <c r="X586" s="38">
        <v>40445.916666666664</v>
      </c>
      <c r="Y586" s="30">
        <v>485000</v>
      </c>
      <c r="AA586" s="42">
        <v>40202.916666666664</v>
      </c>
      <c r="AB586" s="43">
        <v>297.48499999940401</v>
      </c>
      <c r="AC586" s="44">
        <f t="shared" si="48"/>
        <v>1015613.7899979653</v>
      </c>
      <c r="AD586" s="42">
        <v>40445.916666666664</v>
      </c>
      <c r="AE586" s="43">
        <v>295.32800000160898</v>
      </c>
      <c r="AF586" s="44">
        <f t="shared" si="49"/>
        <v>1008249.7920054931</v>
      </c>
      <c r="AG586" s="42">
        <v>40204.75</v>
      </c>
      <c r="AH586" s="43">
        <v>2408</v>
      </c>
      <c r="AI586" s="44">
        <f t="shared" si="50"/>
        <v>2408000</v>
      </c>
      <c r="AJ586" s="42">
        <v>40445.916666666664</v>
      </c>
      <c r="AK586" s="43">
        <v>2173</v>
      </c>
      <c r="AL586" s="44">
        <f t="shared" si="51"/>
        <v>2173000</v>
      </c>
      <c r="AM586" s="42">
        <v>40204.75</v>
      </c>
      <c r="AN586" s="43">
        <v>1214</v>
      </c>
      <c r="AO586" s="44">
        <f t="shared" si="52"/>
        <v>1214000</v>
      </c>
      <c r="AP586" s="42">
        <v>40445.916666666664</v>
      </c>
      <c r="AQ586" s="43">
        <v>1449</v>
      </c>
      <c r="AR586" s="44">
        <f t="shared" si="53"/>
        <v>1449000</v>
      </c>
    </row>
    <row r="587" spans="1:44" x14ac:dyDescent="0.25">
      <c r="A587" s="27">
        <v>40202.958333333336</v>
      </c>
      <c r="B587" s="19">
        <v>2795912.370000652</v>
      </c>
      <c r="C587" s="27">
        <v>40445.958333333336</v>
      </c>
      <c r="D587" s="19">
        <v>2814880.5540061556</v>
      </c>
      <c r="E587" s="27">
        <v>40202.958333333336</v>
      </c>
      <c r="F587" s="19">
        <v>5000</v>
      </c>
      <c r="G587" s="27">
        <v>40445.958333333336</v>
      </c>
      <c r="H587" s="19">
        <v>8498000</v>
      </c>
      <c r="I587" s="27">
        <v>40202.958333333336</v>
      </c>
      <c r="J587" s="19">
        <v>102000</v>
      </c>
      <c r="K587" s="27">
        <v>40445.958333333336</v>
      </c>
      <c r="L587" s="19">
        <v>57000</v>
      </c>
      <c r="M587" s="19"/>
      <c r="N587" s="38">
        <v>40202.958333333336</v>
      </c>
      <c r="O587" s="30">
        <v>683329.17000009562</v>
      </c>
      <c r="P587" s="38">
        <v>40445.958333333336</v>
      </c>
      <c r="Q587" s="30">
        <v>802190.99400125979</v>
      </c>
      <c r="R587" s="38">
        <v>40202.958333333336</v>
      </c>
      <c r="S587" s="30">
        <v>903000</v>
      </c>
      <c r="T587" s="38">
        <v>40445.958333333336</v>
      </c>
      <c r="U587" s="30">
        <v>2547000</v>
      </c>
      <c r="V587" s="38">
        <v>40202.958333333336</v>
      </c>
      <c r="W587" s="30">
        <v>1519000</v>
      </c>
      <c r="X587" s="38">
        <v>40445.958333333336</v>
      </c>
      <c r="Y587" s="30">
        <v>426000</v>
      </c>
      <c r="AA587" s="42">
        <v>40202.958333333336</v>
      </c>
      <c r="AB587" s="43">
        <v>295.57799999974702</v>
      </c>
      <c r="AC587" s="44">
        <f t="shared" si="48"/>
        <v>1009103.2919991363</v>
      </c>
      <c r="AD587" s="42">
        <v>40445.958333333336</v>
      </c>
      <c r="AE587" s="43">
        <v>290.25600000098302</v>
      </c>
      <c r="AF587" s="44">
        <f t="shared" si="49"/>
        <v>990933.98400335608</v>
      </c>
      <c r="AG587" s="42">
        <v>40204.791666666664</v>
      </c>
      <c r="AH587" s="43">
        <v>2352</v>
      </c>
      <c r="AI587" s="44">
        <f t="shared" si="50"/>
        <v>2352000</v>
      </c>
      <c r="AJ587" s="42">
        <v>40445.958333333336</v>
      </c>
      <c r="AK587" s="43">
        <v>2180</v>
      </c>
      <c r="AL587" s="44">
        <f t="shared" si="51"/>
        <v>2180000</v>
      </c>
      <c r="AM587" s="42">
        <v>40204.791666666664</v>
      </c>
      <c r="AN587" s="43">
        <v>1383</v>
      </c>
      <c r="AO587" s="44">
        <f t="shared" si="52"/>
        <v>1383000</v>
      </c>
      <c r="AP587" s="42">
        <v>40445.958333333336</v>
      </c>
      <c r="AQ587" s="43">
        <v>1463</v>
      </c>
      <c r="AR587" s="44">
        <f t="shared" si="53"/>
        <v>1463000</v>
      </c>
    </row>
    <row r="588" spans="1:44" x14ac:dyDescent="0.25">
      <c r="A588" s="27">
        <v>40203</v>
      </c>
      <c r="B588" s="19">
        <v>2775773.1839991431</v>
      </c>
      <c r="C588" s="27">
        <v>40446</v>
      </c>
      <c r="D588" s="19">
        <v>2776073.6160026831</v>
      </c>
      <c r="E588" s="27">
        <v>40203</v>
      </c>
      <c r="F588" s="19">
        <v>4000</v>
      </c>
      <c r="G588" s="27">
        <v>40446</v>
      </c>
      <c r="H588" s="19">
        <v>8579000</v>
      </c>
      <c r="I588" s="27">
        <v>40203</v>
      </c>
      <c r="J588" s="19">
        <v>110000</v>
      </c>
      <c r="K588" s="27">
        <v>40446</v>
      </c>
      <c r="L588" s="19">
        <v>58000</v>
      </c>
      <c r="M588" s="19"/>
      <c r="N588" s="38">
        <v>40203</v>
      </c>
      <c r="O588" s="30">
        <v>672711.63000054075</v>
      </c>
      <c r="P588" s="38">
        <v>40446</v>
      </c>
      <c r="Q588" s="30">
        <v>788606.68800029019</v>
      </c>
      <c r="R588" s="38">
        <v>40203</v>
      </c>
      <c r="S588" s="30">
        <v>889000</v>
      </c>
      <c r="T588" s="38">
        <v>40446</v>
      </c>
      <c r="U588" s="30">
        <v>2756000</v>
      </c>
      <c r="V588" s="38">
        <v>40203</v>
      </c>
      <c r="W588" s="30">
        <v>1498000</v>
      </c>
      <c r="X588" s="38">
        <v>40446</v>
      </c>
      <c r="Y588" s="30">
        <v>430000</v>
      </c>
      <c r="AA588" s="42">
        <v>40203</v>
      </c>
      <c r="AB588" s="43">
        <v>294.78600000031298</v>
      </c>
      <c r="AC588" s="44">
        <f t="shared" si="48"/>
        <v>1006399.4040010686</v>
      </c>
      <c r="AD588" s="42">
        <v>40446</v>
      </c>
      <c r="AE588" s="43">
        <v>283.89099999889697</v>
      </c>
      <c r="AF588" s="44">
        <f t="shared" si="49"/>
        <v>969203.87399623427</v>
      </c>
      <c r="AG588" s="42">
        <v>40204.833333333336</v>
      </c>
      <c r="AH588" s="43">
        <v>2229</v>
      </c>
      <c r="AI588" s="44">
        <f t="shared" si="50"/>
        <v>2229000</v>
      </c>
      <c r="AJ588" s="42">
        <v>40446</v>
      </c>
      <c r="AK588" s="43">
        <v>2180</v>
      </c>
      <c r="AL588" s="44">
        <f t="shared" si="51"/>
        <v>2180000</v>
      </c>
      <c r="AM588" s="42">
        <v>40204.833333333336</v>
      </c>
      <c r="AN588" s="43">
        <v>1344</v>
      </c>
      <c r="AO588" s="44">
        <f t="shared" si="52"/>
        <v>1344000</v>
      </c>
      <c r="AP588" s="42">
        <v>40446</v>
      </c>
      <c r="AQ588" s="43">
        <v>1497</v>
      </c>
      <c r="AR588" s="44">
        <f t="shared" si="53"/>
        <v>1497000</v>
      </c>
    </row>
    <row r="589" spans="1:44" x14ac:dyDescent="0.25">
      <c r="A589" s="27">
        <v>40203.041666666664</v>
      </c>
      <c r="B589" s="19">
        <v>2771024.3099969476</v>
      </c>
      <c r="C589" s="27">
        <v>40446.041666666664</v>
      </c>
      <c r="D589" s="19">
        <v>2758785.1199938958</v>
      </c>
      <c r="E589" s="27">
        <v>40203.041666666664</v>
      </c>
      <c r="F589" s="19">
        <v>4000</v>
      </c>
      <c r="G589" s="27">
        <v>40446.041666666664</v>
      </c>
      <c r="H589" s="19">
        <v>8711000</v>
      </c>
      <c r="I589" s="27">
        <v>40203.041666666664</v>
      </c>
      <c r="J589" s="19">
        <v>115000</v>
      </c>
      <c r="K589" s="27">
        <v>40446.041666666664</v>
      </c>
      <c r="L589" s="19">
        <v>60000</v>
      </c>
      <c r="M589" s="19"/>
      <c r="N589" s="38">
        <v>40203.041666666664</v>
      </c>
      <c r="O589" s="30">
        <v>663961.54799946561</v>
      </c>
      <c r="P589" s="38">
        <v>40446.041666666664</v>
      </c>
      <c r="Q589" s="30">
        <v>751561.37399941287</v>
      </c>
      <c r="R589" s="38">
        <v>40203.041666666664</v>
      </c>
      <c r="S589" s="30">
        <v>866000</v>
      </c>
      <c r="T589" s="38">
        <v>40446.041666666664</v>
      </c>
      <c r="U589" s="30">
        <v>2573000</v>
      </c>
      <c r="V589" s="38">
        <v>40203.041666666664</v>
      </c>
      <c r="W589" s="30">
        <v>1581000</v>
      </c>
      <c r="X589" s="38">
        <v>40446.041666666664</v>
      </c>
      <c r="Y589" s="30">
        <v>444000</v>
      </c>
      <c r="AA589" s="42">
        <v>40203.041666666664</v>
      </c>
      <c r="AB589" s="43">
        <v>296.02300000004499</v>
      </c>
      <c r="AC589" s="44">
        <f t="shared" ref="AC589:AC652" si="54">AB589*3414</f>
        <v>1010622.5220001535</v>
      </c>
      <c r="AD589" s="42">
        <v>40446.041666666664</v>
      </c>
      <c r="AE589" s="43">
        <v>282.86400000006</v>
      </c>
      <c r="AF589" s="44">
        <f t="shared" ref="AF589:AF652" si="55">AE589*3414</f>
        <v>965697.69600020489</v>
      </c>
      <c r="AG589" s="42">
        <v>40204.875</v>
      </c>
      <c r="AH589" s="43">
        <v>2224</v>
      </c>
      <c r="AI589" s="44">
        <f t="shared" ref="AI589:AI652" si="56">AH589*1000</f>
        <v>2224000</v>
      </c>
      <c r="AJ589" s="42">
        <v>40446.041666666664</v>
      </c>
      <c r="AK589" s="43">
        <v>2166</v>
      </c>
      <c r="AL589" s="44">
        <f t="shared" ref="AL589:AL652" si="57">AK589*1000</f>
        <v>2166000</v>
      </c>
      <c r="AM589" s="42">
        <v>40204.875</v>
      </c>
      <c r="AN589" s="43">
        <v>1367</v>
      </c>
      <c r="AO589" s="44">
        <f t="shared" ref="AO589:AO652" si="58">AN589*1000</f>
        <v>1367000</v>
      </c>
      <c r="AP589" s="42">
        <v>40446.041666666664</v>
      </c>
      <c r="AQ589" s="43">
        <v>1474</v>
      </c>
      <c r="AR589" s="44">
        <f t="shared" ref="AR589:AR652" si="59">AQ589*1000</f>
        <v>1474000</v>
      </c>
    </row>
    <row r="590" spans="1:44" x14ac:dyDescent="0.25">
      <c r="A590" s="27">
        <v>40203.083333333336</v>
      </c>
      <c r="B590" s="19">
        <v>2753213.4720019018</v>
      </c>
      <c r="C590" s="27">
        <v>40446.083333333336</v>
      </c>
      <c r="D590" s="19">
        <v>2757781.4040026595</v>
      </c>
      <c r="E590" s="27">
        <v>40203.083333333336</v>
      </c>
      <c r="F590" s="19">
        <v>4000</v>
      </c>
      <c r="G590" s="27">
        <v>40446.083333333336</v>
      </c>
      <c r="H590" s="19">
        <v>8656000</v>
      </c>
      <c r="I590" s="27">
        <v>40203.083333333336</v>
      </c>
      <c r="J590" s="19">
        <v>117000</v>
      </c>
      <c r="K590" s="27">
        <v>40446.083333333336</v>
      </c>
      <c r="L590" s="19">
        <v>61000</v>
      </c>
      <c r="M590" s="19"/>
      <c r="N590" s="38">
        <v>40203.083333333336</v>
      </c>
      <c r="O590" s="30">
        <v>650964.45000015874</v>
      </c>
      <c r="P590" s="38">
        <v>40446.083333333336</v>
      </c>
      <c r="Q590" s="30">
        <v>741360.34200136224</v>
      </c>
      <c r="R590" s="38">
        <v>40203.083333333336</v>
      </c>
      <c r="S590" s="30">
        <v>912000</v>
      </c>
      <c r="T590" s="38">
        <v>40446.083333333336</v>
      </c>
      <c r="U590" s="30">
        <v>2613000</v>
      </c>
      <c r="V590" s="38">
        <v>40203.083333333336</v>
      </c>
      <c r="W590" s="30">
        <v>1602000</v>
      </c>
      <c r="X590" s="38">
        <v>40446.083333333336</v>
      </c>
      <c r="Y590" s="30">
        <v>440000</v>
      </c>
      <c r="AA590" s="42">
        <v>40203.083333333336</v>
      </c>
      <c r="AB590" s="43">
        <v>295.393999999389</v>
      </c>
      <c r="AC590" s="44">
        <f t="shared" si="54"/>
        <v>1008475.115997914</v>
      </c>
      <c r="AD590" s="42">
        <v>40446.083333333336</v>
      </c>
      <c r="AE590" s="43">
        <v>279.70600000023802</v>
      </c>
      <c r="AF590" s="44">
        <f t="shared" si="55"/>
        <v>954916.28400081256</v>
      </c>
      <c r="AG590" s="42">
        <v>40204.916666666664</v>
      </c>
      <c r="AH590" s="43">
        <v>2187</v>
      </c>
      <c r="AI590" s="44">
        <f t="shared" si="56"/>
        <v>2187000</v>
      </c>
      <c r="AJ590" s="42">
        <v>40446.083333333336</v>
      </c>
      <c r="AK590" s="43">
        <v>2150</v>
      </c>
      <c r="AL590" s="44">
        <f t="shared" si="57"/>
        <v>2150000</v>
      </c>
      <c r="AM590" s="42">
        <v>40204.916666666664</v>
      </c>
      <c r="AN590" s="43">
        <v>1461</v>
      </c>
      <c r="AO590" s="44">
        <f t="shared" si="58"/>
        <v>1461000</v>
      </c>
      <c r="AP590" s="42">
        <v>40446.083333333336</v>
      </c>
      <c r="AQ590" s="43">
        <v>1478</v>
      </c>
      <c r="AR590" s="44">
        <f t="shared" si="59"/>
        <v>1478000</v>
      </c>
    </row>
    <row r="591" spans="1:44" x14ac:dyDescent="0.25">
      <c r="A591" s="27">
        <v>40203.125</v>
      </c>
      <c r="B591" s="19">
        <v>2758733.9099950395</v>
      </c>
      <c r="C591" s="27">
        <v>40446.125</v>
      </c>
      <c r="D591" s="19">
        <v>2779784.6340004951</v>
      </c>
      <c r="E591" s="27">
        <v>40203.125</v>
      </c>
      <c r="F591" s="19">
        <v>4000</v>
      </c>
      <c r="G591" s="27">
        <v>40446.125</v>
      </c>
      <c r="H591" s="19">
        <v>8598000</v>
      </c>
      <c r="I591" s="27">
        <v>40203.125</v>
      </c>
      <c r="J591" s="19">
        <v>116000</v>
      </c>
      <c r="K591" s="27">
        <v>40446.125</v>
      </c>
      <c r="L591" s="19">
        <v>60000</v>
      </c>
      <c r="M591" s="19"/>
      <c r="N591" s="38">
        <v>40203.125</v>
      </c>
      <c r="O591" s="30">
        <v>653914.14600036223</v>
      </c>
      <c r="P591" s="38">
        <v>40446.125</v>
      </c>
      <c r="Q591" s="30">
        <v>742251.39599956642</v>
      </c>
      <c r="R591" s="38">
        <v>40203.125</v>
      </c>
      <c r="S591" s="30">
        <v>889000</v>
      </c>
      <c r="T591" s="38">
        <v>40446.125</v>
      </c>
      <c r="U591" s="30">
        <v>2363000</v>
      </c>
      <c r="V591" s="38">
        <v>40203.125</v>
      </c>
      <c r="W591" s="30">
        <v>1617000</v>
      </c>
      <c r="X591" s="38">
        <v>40446.125</v>
      </c>
      <c r="Y591" s="30">
        <v>422000</v>
      </c>
      <c r="AA591" s="42">
        <v>40203.125</v>
      </c>
      <c r="AB591" s="43">
        <v>295.78700000047701</v>
      </c>
      <c r="AC591" s="44">
        <f t="shared" si="54"/>
        <v>1009816.8180016285</v>
      </c>
      <c r="AD591" s="42">
        <v>40446.125</v>
      </c>
      <c r="AE591" s="43">
        <v>281.28200000151998</v>
      </c>
      <c r="AF591" s="44">
        <f t="shared" si="55"/>
        <v>960296.74800518923</v>
      </c>
      <c r="AG591" s="42">
        <v>40204.958333333336</v>
      </c>
      <c r="AH591" s="43">
        <v>2147</v>
      </c>
      <c r="AI591" s="44">
        <f t="shared" si="56"/>
        <v>2147000</v>
      </c>
      <c r="AJ591" s="42">
        <v>40446.125</v>
      </c>
      <c r="AK591" s="43">
        <v>2143</v>
      </c>
      <c r="AL591" s="44">
        <f t="shared" si="57"/>
        <v>2143000</v>
      </c>
      <c r="AM591" s="42">
        <v>40204.958333333336</v>
      </c>
      <c r="AN591" s="43">
        <v>1473</v>
      </c>
      <c r="AO591" s="44">
        <f t="shared" si="58"/>
        <v>1473000</v>
      </c>
      <c r="AP591" s="42">
        <v>40446.125</v>
      </c>
      <c r="AQ591" s="43">
        <v>1507</v>
      </c>
      <c r="AR591" s="44">
        <f t="shared" si="59"/>
        <v>1507000</v>
      </c>
    </row>
    <row r="592" spans="1:44" x14ac:dyDescent="0.25">
      <c r="A592" s="27">
        <v>40203.166666666664</v>
      </c>
      <c r="B592" s="19">
        <v>2747648.6520078485</v>
      </c>
      <c r="C592" s="27">
        <v>40446.166666666664</v>
      </c>
      <c r="D592" s="19">
        <v>2768808.6239946433</v>
      </c>
      <c r="E592" s="27">
        <v>40203.166666666664</v>
      </c>
      <c r="F592" s="19">
        <v>4000</v>
      </c>
      <c r="G592" s="27">
        <v>40446.166666666664</v>
      </c>
      <c r="H592" s="19">
        <v>8790000</v>
      </c>
      <c r="I592" s="27">
        <v>40203.166666666664</v>
      </c>
      <c r="J592" s="19">
        <v>120000</v>
      </c>
      <c r="K592" s="27">
        <v>40446.166666666664</v>
      </c>
      <c r="L592" s="19">
        <v>59000</v>
      </c>
      <c r="M592" s="19"/>
      <c r="N592" s="38">
        <v>40203.166666666664</v>
      </c>
      <c r="O592" s="30">
        <v>660984.53999955487</v>
      </c>
      <c r="P592" s="38">
        <v>40446.166666666664</v>
      </c>
      <c r="Q592" s="30">
        <v>759270.18599912268</v>
      </c>
      <c r="R592" s="38">
        <v>40203.166666666664</v>
      </c>
      <c r="S592" s="30">
        <v>902000</v>
      </c>
      <c r="T592" s="38">
        <v>40446.166666666664</v>
      </c>
      <c r="U592" s="30">
        <v>2674000</v>
      </c>
      <c r="V592" s="38">
        <v>40203.166666666664</v>
      </c>
      <c r="W592" s="30">
        <v>1634000</v>
      </c>
      <c r="X592" s="38">
        <v>40446.166666666664</v>
      </c>
      <c r="Y592" s="30">
        <v>545000</v>
      </c>
      <c r="AA592" s="42">
        <v>40203.166666666664</v>
      </c>
      <c r="AB592" s="43">
        <v>295.71999999880802</v>
      </c>
      <c r="AC592" s="44">
        <f t="shared" si="54"/>
        <v>1009588.0799959305</v>
      </c>
      <c r="AD592" s="42">
        <v>40446.166666666664</v>
      </c>
      <c r="AE592" s="43">
        <v>279.84899999946401</v>
      </c>
      <c r="AF592" s="44">
        <f t="shared" si="55"/>
        <v>955404.4859981701</v>
      </c>
      <c r="AG592" s="42">
        <v>40205</v>
      </c>
      <c r="AH592" s="43">
        <v>2120</v>
      </c>
      <c r="AI592" s="44">
        <f t="shared" si="56"/>
        <v>2120000</v>
      </c>
      <c r="AJ592" s="42">
        <v>40446.166666666664</v>
      </c>
      <c r="AK592" s="43">
        <v>2131</v>
      </c>
      <c r="AL592" s="44">
        <f t="shared" si="57"/>
        <v>2131000</v>
      </c>
      <c r="AM592" s="42">
        <v>40205</v>
      </c>
      <c r="AN592" s="43">
        <v>1453</v>
      </c>
      <c r="AO592" s="44">
        <f t="shared" si="58"/>
        <v>1453000</v>
      </c>
      <c r="AP592" s="42">
        <v>40446.166666666664</v>
      </c>
      <c r="AQ592" s="43">
        <v>1567</v>
      </c>
      <c r="AR592" s="44">
        <f t="shared" si="59"/>
        <v>1567000</v>
      </c>
    </row>
    <row r="593" spans="1:44" x14ac:dyDescent="0.25">
      <c r="A593" s="27">
        <v>40203.208333333336</v>
      </c>
      <c r="B593" s="19">
        <v>2763540.8219995969</v>
      </c>
      <c r="C593" s="27">
        <v>40446.208333333336</v>
      </c>
      <c r="D593" s="19">
        <v>2762762.4300067392</v>
      </c>
      <c r="E593" s="27">
        <v>40203.208333333336</v>
      </c>
      <c r="F593" s="19">
        <v>5000</v>
      </c>
      <c r="G593" s="27">
        <v>40446.208333333336</v>
      </c>
      <c r="H593" s="19">
        <v>8566000</v>
      </c>
      <c r="I593" s="27">
        <v>40203.208333333336</v>
      </c>
      <c r="J593" s="19">
        <v>122000</v>
      </c>
      <c r="K593" s="27">
        <v>40446.208333333336</v>
      </c>
      <c r="L593" s="19">
        <v>60000</v>
      </c>
      <c r="M593" s="19"/>
      <c r="N593" s="38">
        <v>40203.208333333336</v>
      </c>
      <c r="O593" s="30">
        <v>661226.93400033703</v>
      </c>
      <c r="P593" s="38">
        <v>40446.208333333336</v>
      </c>
      <c r="Q593" s="30">
        <v>749980.69200104137</v>
      </c>
      <c r="R593" s="38">
        <v>40203.208333333336</v>
      </c>
      <c r="S593" s="30">
        <v>893000</v>
      </c>
      <c r="T593" s="38">
        <v>40446.208333333336</v>
      </c>
      <c r="U593" s="30">
        <v>2500000</v>
      </c>
      <c r="V593" s="38">
        <v>40203.208333333336</v>
      </c>
      <c r="W593" s="30">
        <v>1653000</v>
      </c>
      <c r="X593" s="38">
        <v>40446.208333333336</v>
      </c>
      <c r="Y593" s="30">
        <v>474000</v>
      </c>
      <c r="AA593" s="42">
        <v>40203.208333333336</v>
      </c>
      <c r="AB593" s="43">
        <v>293.85400000028301</v>
      </c>
      <c r="AC593" s="44">
        <f t="shared" si="54"/>
        <v>1003217.5560009662</v>
      </c>
      <c r="AD593" s="42">
        <v>40446.208333333336</v>
      </c>
      <c r="AE593" s="43">
        <v>279.16599999740703</v>
      </c>
      <c r="AF593" s="44">
        <f t="shared" si="55"/>
        <v>953072.72399114759</v>
      </c>
      <c r="AG593" s="42">
        <v>40205.041666666664</v>
      </c>
      <c r="AH593" s="43">
        <v>2113</v>
      </c>
      <c r="AI593" s="44">
        <f t="shared" si="56"/>
        <v>2113000</v>
      </c>
      <c r="AJ593" s="42">
        <v>40446.208333333336</v>
      </c>
      <c r="AK593" s="43">
        <v>2105</v>
      </c>
      <c r="AL593" s="44">
        <f t="shared" si="57"/>
        <v>2105000</v>
      </c>
      <c r="AM593" s="42">
        <v>40205.041666666664</v>
      </c>
      <c r="AN593" s="43">
        <v>1481</v>
      </c>
      <c r="AO593" s="44">
        <f t="shared" si="58"/>
        <v>1481000</v>
      </c>
      <c r="AP593" s="42">
        <v>40446.208333333336</v>
      </c>
      <c r="AQ593" s="43">
        <v>1589</v>
      </c>
      <c r="AR593" s="44">
        <f t="shared" si="59"/>
        <v>1589000</v>
      </c>
    </row>
    <row r="594" spans="1:44" x14ac:dyDescent="0.25">
      <c r="A594" s="27">
        <v>40203.25</v>
      </c>
      <c r="B594" s="19">
        <v>2776732.5179898636</v>
      </c>
      <c r="C594" s="27">
        <v>40446.25</v>
      </c>
      <c r="D594" s="19">
        <v>2746344.5040007513</v>
      </c>
      <c r="E594" s="27">
        <v>40203.25</v>
      </c>
      <c r="F594" s="19">
        <v>4000</v>
      </c>
      <c r="G594" s="27">
        <v>40446.25</v>
      </c>
      <c r="H594" s="19">
        <v>8447000</v>
      </c>
      <c r="I594" s="27">
        <v>40203.25</v>
      </c>
      <c r="J594" s="19">
        <v>123000</v>
      </c>
      <c r="K594" s="27">
        <v>40446.25</v>
      </c>
      <c r="L594" s="19">
        <v>61000</v>
      </c>
      <c r="M594" s="19"/>
      <c r="N594" s="38">
        <v>40203.25</v>
      </c>
      <c r="O594" s="30">
        <v>648345.91200018441</v>
      </c>
      <c r="P594" s="38">
        <v>40446.25</v>
      </c>
      <c r="Q594" s="30">
        <v>735843.31799844664</v>
      </c>
      <c r="R594" s="38">
        <v>40203.25</v>
      </c>
      <c r="S594" s="30">
        <v>858000</v>
      </c>
      <c r="T594" s="38">
        <v>40446.25</v>
      </c>
      <c r="U594" s="30">
        <v>2524000</v>
      </c>
      <c r="V594" s="38">
        <v>40203.25</v>
      </c>
      <c r="W594" s="30">
        <v>1687000</v>
      </c>
      <c r="X594" s="38">
        <v>40446.25</v>
      </c>
      <c r="Y594" s="30">
        <v>444000</v>
      </c>
      <c r="AA594" s="42">
        <v>40203.25</v>
      </c>
      <c r="AB594" s="43">
        <v>291.79100000113198</v>
      </c>
      <c r="AC594" s="44">
        <f t="shared" si="54"/>
        <v>996174.47400386457</v>
      </c>
      <c r="AD594" s="42">
        <v>40446.25</v>
      </c>
      <c r="AE594" s="43">
        <v>277.33400000259297</v>
      </c>
      <c r="AF594" s="44">
        <f t="shared" si="55"/>
        <v>946818.27600885241</v>
      </c>
      <c r="AG594" s="42">
        <v>40205.083333333336</v>
      </c>
      <c r="AH594" s="43">
        <v>2088</v>
      </c>
      <c r="AI594" s="44">
        <f t="shared" si="56"/>
        <v>2088000</v>
      </c>
      <c r="AJ594" s="42">
        <v>40446.25</v>
      </c>
      <c r="AK594" s="43">
        <v>2091</v>
      </c>
      <c r="AL594" s="44">
        <f t="shared" si="57"/>
        <v>2091000</v>
      </c>
      <c r="AM594" s="42">
        <v>40205.083333333336</v>
      </c>
      <c r="AN594" s="43">
        <v>1494</v>
      </c>
      <c r="AO594" s="44">
        <f t="shared" si="58"/>
        <v>1494000</v>
      </c>
      <c r="AP594" s="42">
        <v>40446.25</v>
      </c>
      <c r="AQ594" s="43">
        <v>1578</v>
      </c>
      <c r="AR594" s="44">
        <f t="shared" si="59"/>
        <v>1578000</v>
      </c>
    </row>
    <row r="595" spans="1:44" x14ac:dyDescent="0.25">
      <c r="A595" s="27">
        <v>40203.291666666664</v>
      </c>
      <c r="B595" s="19">
        <v>2865237.0540113244</v>
      </c>
      <c r="C595" s="27">
        <v>40446.291666666664</v>
      </c>
      <c r="D595" s="19">
        <v>2759652.2759993104</v>
      </c>
      <c r="E595" s="27">
        <v>40203.291666666664</v>
      </c>
      <c r="F595" s="19">
        <v>4000</v>
      </c>
      <c r="G595" s="27">
        <v>40446.291666666664</v>
      </c>
      <c r="H595" s="19">
        <v>8256000</v>
      </c>
      <c r="I595" s="27">
        <v>40203.291666666664</v>
      </c>
      <c r="J595" s="19">
        <v>128000</v>
      </c>
      <c r="K595" s="27">
        <v>40446.291666666664</v>
      </c>
      <c r="L595" s="19">
        <v>62000</v>
      </c>
      <c r="M595" s="19"/>
      <c r="N595" s="38">
        <v>40203.291666666664</v>
      </c>
      <c r="O595" s="30">
        <v>699023.32799952885</v>
      </c>
      <c r="P595" s="38">
        <v>40446.291666666664</v>
      </c>
      <c r="Q595" s="30">
        <v>761301.51600141346</v>
      </c>
      <c r="R595" s="38">
        <v>40203.291666666664</v>
      </c>
      <c r="S595" s="30">
        <v>900000</v>
      </c>
      <c r="T595" s="38">
        <v>40446.291666666664</v>
      </c>
      <c r="U595" s="30">
        <v>2924000</v>
      </c>
      <c r="V595" s="38">
        <v>40203.291666666664</v>
      </c>
      <c r="W595" s="30">
        <v>1688000</v>
      </c>
      <c r="X595" s="38">
        <v>40446.291666666664</v>
      </c>
      <c r="Y595" s="30">
        <v>515000</v>
      </c>
      <c r="AA595" s="42">
        <v>40203.291666666664</v>
      </c>
      <c r="AB595" s="43">
        <v>297.257999999449</v>
      </c>
      <c r="AC595" s="44">
        <f t="shared" si="54"/>
        <v>1014838.8119981189</v>
      </c>
      <c r="AD595" s="42">
        <v>40446.291666666664</v>
      </c>
      <c r="AE595" s="43">
        <v>274.40599999949302</v>
      </c>
      <c r="AF595" s="44">
        <f t="shared" si="55"/>
        <v>936822.08399826917</v>
      </c>
      <c r="AG595" s="42">
        <v>40205.125</v>
      </c>
      <c r="AH595" s="43">
        <v>2024</v>
      </c>
      <c r="AI595" s="44">
        <f t="shared" si="56"/>
        <v>2024000</v>
      </c>
      <c r="AJ595" s="42">
        <v>40446.291666666664</v>
      </c>
      <c r="AK595" s="43">
        <v>2071</v>
      </c>
      <c r="AL595" s="44">
        <f t="shared" si="57"/>
        <v>2071000</v>
      </c>
      <c r="AM595" s="42">
        <v>40205.125</v>
      </c>
      <c r="AN595" s="43">
        <v>1448</v>
      </c>
      <c r="AO595" s="44">
        <f t="shared" si="58"/>
        <v>1448000</v>
      </c>
      <c r="AP595" s="42">
        <v>40446.291666666664</v>
      </c>
      <c r="AQ595" s="43">
        <v>1579</v>
      </c>
      <c r="AR595" s="44">
        <f t="shared" si="59"/>
        <v>1579000</v>
      </c>
    </row>
    <row r="596" spans="1:44" x14ac:dyDescent="0.25">
      <c r="A596" s="27">
        <v>40203.333333333336</v>
      </c>
      <c r="B596" s="19">
        <v>2878838.4299928304</v>
      </c>
      <c r="C596" s="27">
        <v>40446.333333333336</v>
      </c>
      <c r="D596" s="19">
        <v>2745866.5439955345</v>
      </c>
      <c r="E596" s="27">
        <v>40203.333333333336</v>
      </c>
      <c r="F596" s="19">
        <v>3000</v>
      </c>
      <c r="G596" s="27">
        <v>40446.333333333336</v>
      </c>
      <c r="H596" s="19">
        <v>7941000</v>
      </c>
      <c r="I596" s="27">
        <v>40203.333333333336</v>
      </c>
      <c r="J596" s="19">
        <v>136000</v>
      </c>
      <c r="K596" s="27">
        <v>40446.333333333336</v>
      </c>
      <c r="L596" s="19">
        <v>61000</v>
      </c>
      <c r="M596" s="19"/>
      <c r="N596" s="38">
        <v>40203.333333333336</v>
      </c>
      <c r="O596" s="30">
        <v>744292.96800035506</v>
      </c>
      <c r="P596" s="38">
        <v>40446.333333333336</v>
      </c>
      <c r="Q596" s="30">
        <v>734395.78199964156</v>
      </c>
      <c r="R596" s="38">
        <v>40203.333333333336</v>
      </c>
      <c r="S596" s="30">
        <v>804000</v>
      </c>
      <c r="T596" s="38">
        <v>40446.333333333336</v>
      </c>
      <c r="U596" s="30">
        <v>2843000</v>
      </c>
      <c r="V596" s="38">
        <v>40203.333333333336</v>
      </c>
      <c r="W596" s="30">
        <v>1844000</v>
      </c>
      <c r="X596" s="38">
        <v>40446.333333333336</v>
      </c>
      <c r="Y596" s="30">
        <v>526000</v>
      </c>
      <c r="AA596" s="42">
        <v>40203.333333333336</v>
      </c>
      <c r="AB596" s="43">
        <v>320.09799999929999</v>
      </c>
      <c r="AC596" s="44">
        <f t="shared" si="54"/>
        <v>1092814.5719976102</v>
      </c>
      <c r="AD596" s="42">
        <v>40446.333333333336</v>
      </c>
      <c r="AE596" s="43">
        <v>264.81799999997003</v>
      </c>
      <c r="AF596" s="44">
        <f t="shared" si="55"/>
        <v>904088.65199989767</v>
      </c>
      <c r="AG596" s="42">
        <v>40206.916666666664</v>
      </c>
      <c r="AH596" s="43" t="s">
        <v>9</v>
      </c>
      <c r="AI596" s="44" t="e">
        <f t="shared" si="56"/>
        <v>#VALUE!</v>
      </c>
      <c r="AJ596" s="42">
        <v>40446.333333333336</v>
      </c>
      <c r="AK596" s="43">
        <v>2049</v>
      </c>
      <c r="AL596" s="44">
        <f t="shared" si="57"/>
        <v>2049000</v>
      </c>
      <c r="AM596" s="42">
        <v>40206.916666666664</v>
      </c>
      <c r="AN596" s="43" t="s">
        <v>9</v>
      </c>
      <c r="AO596" s="44" t="e">
        <f t="shared" si="58"/>
        <v>#VALUE!</v>
      </c>
      <c r="AP596" s="42">
        <v>40446.333333333336</v>
      </c>
      <c r="AQ596" s="43">
        <v>1572</v>
      </c>
      <c r="AR596" s="44">
        <f t="shared" si="59"/>
        <v>1572000</v>
      </c>
    </row>
    <row r="597" spans="1:44" x14ac:dyDescent="0.25">
      <c r="A597" s="27">
        <v>40203.375</v>
      </c>
      <c r="B597" s="19">
        <v>2966305.1100043426</v>
      </c>
      <c r="C597" s="27">
        <v>40446.375</v>
      </c>
      <c r="D597" s="19">
        <v>2793433.8059993754</v>
      </c>
      <c r="E597" s="27">
        <v>40203.375</v>
      </c>
      <c r="F597" s="19">
        <v>2000</v>
      </c>
      <c r="G597" s="27">
        <v>40446.375</v>
      </c>
      <c r="H597" s="19">
        <v>7735000</v>
      </c>
      <c r="I597" s="27">
        <v>40203.375</v>
      </c>
      <c r="J597" s="19">
        <v>118000</v>
      </c>
      <c r="K597" s="27">
        <v>40446.375</v>
      </c>
      <c r="L597" s="19">
        <v>61000</v>
      </c>
      <c r="M597" s="19"/>
      <c r="N597" s="38">
        <v>40203.375</v>
      </c>
      <c r="O597" s="30">
        <v>833732.94000066572</v>
      </c>
      <c r="P597" s="38">
        <v>40446.375</v>
      </c>
      <c r="Q597" s="30">
        <v>751380.43199996243</v>
      </c>
      <c r="R597" s="38">
        <v>40203.375</v>
      </c>
      <c r="S597" s="30">
        <v>824000</v>
      </c>
      <c r="T597" s="38">
        <v>40446.375</v>
      </c>
      <c r="U597" s="30">
        <v>3088000</v>
      </c>
      <c r="V597" s="38">
        <v>40203.375</v>
      </c>
      <c r="W597" s="30">
        <v>1851000</v>
      </c>
      <c r="X597" s="38">
        <v>40446.375</v>
      </c>
      <c r="Y597" s="30">
        <v>506000</v>
      </c>
      <c r="AA597" s="42">
        <v>40203.375</v>
      </c>
      <c r="AB597" s="43">
        <v>363.51500000059599</v>
      </c>
      <c r="AC597" s="44">
        <f t="shared" si="54"/>
        <v>1241040.2100020347</v>
      </c>
      <c r="AD597" s="42">
        <v>40446.375</v>
      </c>
      <c r="AE597" s="43">
        <v>262.70899999886802</v>
      </c>
      <c r="AF597" s="44">
        <f t="shared" si="55"/>
        <v>896888.52599613543</v>
      </c>
      <c r="AG597" s="42">
        <v>40206.958333333336</v>
      </c>
      <c r="AH597" s="43">
        <v>1852</v>
      </c>
      <c r="AI597" s="44">
        <f t="shared" si="56"/>
        <v>1852000</v>
      </c>
      <c r="AJ597" s="42">
        <v>40446.375</v>
      </c>
      <c r="AK597" s="43">
        <v>2057</v>
      </c>
      <c r="AL597" s="44">
        <f t="shared" si="57"/>
        <v>2057000</v>
      </c>
      <c r="AM597" s="42">
        <v>40206.958333333336</v>
      </c>
      <c r="AN597" s="43">
        <v>1090</v>
      </c>
      <c r="AO597" s="44">
        <f t="shared" si="58"/>
        <v>1090000</v>
      </c>
      <c r="AP597" s="42">
        <v>40446.375</v>
      </c>
      <c r="AQ597" s="43">
        <v>1516</v>
      </c>
      <c r="AR597" s="44">
        <f t="shared" si="59"/>
        <v>1516000</v>
      </c>
    </row>
    <row r="598" spans="1:44" x14ac:dyDescent="0.25">
      <c r="A598" s="27">
        <v>40203.416666666664</v>
      </c>
      <c r="B598" s="19">
        <v>3083463.3480020892</v>
      </c>
      <c r="C598" s="27">
        <v>40446.416666666664</v>
      </c>
      <c r="D598" s="19">
        <v>2835033.395996388</v>
      </c>
      <c r="E598" s="27">
        <v>40203.416666666664</v>
      </c>
      <c r="F598" s="19">
        <v>1000</v>
      </c>
      <c r="G598" s="27">
        <v>40446.416666666664</v>
      </c>
      <c r="H598" s="19">
        <v>8454000</v>
      </c>
      <c r="I598" s="27">
        <v>40203.416666666664</v>
      </c>
      <c r="J598" s="19">
        <v>119000</v>
      </c>
      <c r="K598" s="27">
        <v>40446.416666666664</v>
      </c>
      <c r="L598" s="19">
        <v>59000</v>
      </c>
      <c r="M598" s="19"/>
      <c r="N598" s="38">
        <v>40203.416666666664</v>
      </c>
      <c r="O598" s="30">
        <v>955486.42199940945</v>
      </c>
      <c r="P598" s="38">
        <v>40446.416666666664</v>
      </c>
      <c r="Q598" s="30">
        <v>765777.2700005736</v>
      </c>
      <c r="R598" s="38">
        <v>40203.416666666664</v>
      </c>
      <c r="S598" s="30">
        <v>848000</v>
      </c>
      <c r="T598" s="38">
        <v>40446.416666666664</v>
      </c>
      <c r="U598" s="30">
        <v>3364000</v>
      </c>
      <c r="V598" s="38">
        <v>40203.416666666664</v>
      </c>
      <c r="W598" s="30">
        <v>1563000</v>
      </c>
      <c r="X598" s="38">
        <v>40446.416666666664</v>
      </c>
      <c r="Y598" s="30">
        <v>502000</v>
      </c>
      <c r="AA598" s="42">
        <v>40203.416666666664</v>
      </c>
      <c r="AB598" s="43">
        <v>388.27300000004499</v>
      </c>
      <c r="AC598" s="44">
        <f t="shared" si="54"/>
        <v>1325564.0220001535</v>
      </c>
      <c r="AD598" s="42">
        <v>40446.416666666664</v>
      </c>
      <c r="AE598" s="43">
        <v>266.79399999976198</v>
      </c>
      <c r="AF598" s="44">
        <f t="shared" si="55"/>
        <v>910834.71599918744</v>
      </c>
      <c r="AG598" s="42">
        <v>40207</v>
      </c>
      <c r="AH598" s="43">
        <v>1833</v>
      </c>
      <c r="AI598" s="44">
        <f t="shared" si="56"/>
        <v>1833000</v>
      </c>
      <c r="AJ598" s="42">
        <v>40446.416666666664</v>
      </c>
      <c r="AK598" s="43">
        <v>2107</v>
      </c>
      <c r="AL598" s="44">
        <f t="shared" si="57"/>
        <v>2107000</v>
      </c>
      <c r="AM598" s="42">
        <v>40207</v>
      </c>
      <c r="AN598" s="43">
        <v>1140</v>
      </c>
      <c r="AO598" s="44">
        <f t="shared" si="58"/>
        <v>1140000</v>
      </c>
      <c r="AP598" s="42">
        <v>40446.416666666664</v>
      </c>
      <c r="AQ598" s="43">
        <v>1493</v>
      </c>
      <c r="AR598" s="44">
        <f t="shared" si="59"/>
        <v>1493000</v>
      </c>
    </row>
    <row r="599" spans="1:44" x14ac:dyDescent="0.25">
      <c r="A599" s="27">
        <v>40203.458333333336</v>
      </c>
      <c r="B599" s="19">
        <v>3140849.2739993343</v>
      </c>
      <c r="C599" s="27">
        <v>40446.458333333336</v>
      </c>
      <c r="D599" s="19">
        <v>2906553.2819996453</v>
      </c>
      <c r="E599" s="27">
        <v>40203.458333333336</v>
      </c>
      <c r="F599" s="19">
        <v>2000</v>
      </c>
      <c r="G599" s="27">
        <v>40446.458333333336</v>
      </c>
      <c r="H599" s="19">
        <v>9419000</v>
      </c>
      <c r="I599" s="27">
        <v>40203.458333333336</v>
      </c>
      <c r="J599" s="19">
        <v>95000</v>
      </c>
      <c r="K599" s="27">
        <v>40446.458333333336</v>
      </c>
      <c r="L599" s="19">
        <v>56000</v>
      </c>
      <c r="M599" s="19"/>
      <c r="N599" s="38">
        <v>40203.458333333336</v>
      </c>
      <c r="O599" s="30">
        <v>991299.28200017055</v>
      </c>
      <c r="P599" s="38">
        <v>40446.458333333336</v>
      </c>
      <c r="Q599" s="30">
        <v>798141.98999892105</v>
      </c>
      <c r="R599" s="38">
        <v>40203.458333333336</v>
      </c>
      <c r="S599" s="30">
        <v>904000</v>
      </c>
      <c r="T599" s="38">
        <v>40446.458333333336</v>
      </c>
      <c r="U599" s="30">
        <v>3533000</v>
      </c>
      <c r="V599" s="38">
        <v>40203.458333333336</v>
      </c>
      <c r="W599" s="30">
        <v>1437000</v>
      </c>
      <c r="X599" s="38">
        <v>40446.458333333336</v>
      </c>
      <c r="Y599" s="30">
        <v>488000</v>
      </c>
      <c r="AA599" s="42">
        <v>40203.458333333336</v>
      </c>
      <c r="AB599" s="43">
        <v>391.42400000058097</v>
      </c>
      <c r="AC599" s="44">
        <f t="shared" si="54"/>
        <v>1336321.5360019833</v>
      </c>
      <c r="AD599" s="42">
        <v>40446.458333333336</v>
      </c>
      <c r="AE599" s="43">
        <v>274.33400000259297</v>
      </c>
      <c r="AF599" s="44">
        <f t="shared" si="55"/>
        <v>936576.27600885241</v>
      </c>
      <c r="AG599" s="42">
        <v>40207.041666666664</v>
      </c>
      <c r="AH599" s="43">
        <v>1832</v>
      </c>
      <c r="AI599" s="44">
        <f t="shared" si="56"/>
        <v>1832000</v>
      </c>
      <c r="AJ599" s="42">
        <v>40446.458333333336</v>
      </c>
      <c r="AK599" s="43">
        <v>2129</v>
      </c>
      <c r="AL599" s="44">
        <f t="shared" si="57"/>
        <v>2129000</v>
      </c>
      <c r="AM599" s="42">
        <v>40207.041666666664</v>
      </c>
      <c r="AN599" s="43">
        <v>1157</v>
      </c>
      <c r="AO599" s="44">
        <f t="shared" si="58"/>
        <v>1157000</v>
      </c>
      <c r="AP599" s="42">
        <v>40446.458333333336</v>
      </c>
      <c r="AQ599" s="43">
        <v>1488</v>
      </c>
      <c r="AR599" s="44">
        <f t="shared" si="59"/>
        <v>1488000</v>
      </c>
    </row>
    <row r="600" spans="1:44" x14ac:dyDescent="0.25">
      <c r="A600" s="27">
        <v>40203.5</v>
      </c>
      <c r="B600" s="19">
        <v>3168311.4900017004</v>
      </c>
      <c r="C600" s="27">
        <v>40446.5</v>
      </c>
      <c r="D600" s="19">
        <v>2969910.2940114336</v>
      </c>
      <c r="E600" s="27">
        <v>40203.5</v>
      </c>
      <c r="F600" s="19">
        <v>1000</v>
      </c>
      <c r="G600" s="27">
        <v>40446.5</v>
      </c>
      <c r="H600" s="19">
        <v>9930000</v>
      </c>
      <c r="I600" s="27">
        <v>40203.5</v>
      </c>
      <c r="J600" s="19">
        <v>78000</v>
      </c>
      <c r="K600" s="27">
        <v>40446.5</v>
      </c>
      <c r="L600" s="19">
        <v>55000</v>
      </c>
      <c r="M600" s="19"/>
      <c r="N600" s="38">
        <v>40203.5</v>
      </c>
      <c r="O600" s="30">
        <v>1023766.4219996757</v>
      </c>
      <c r="P600" s="38">
        <v>40446.5</v>
      </c>
      <c r="Q600" s="30">
        <v>823572.87600058375</v>
      </c>
      <c r="R600" s="38">
        <v>40203.5</v>
      </c>
      <c r="S600" s="30">
        <v>1109000</v>
      </c>
      <c r="T600" s="38">
        <v>40446.5</v>
      </c>
      <c r="U600" s="30">
        <v>3488000</v>
      </c>
      <c r="V600" s="38">
        <v>40203.5</v>
      </c>
      <c r="W600" s="30">
        <v>1335000</v>
      </c>
      <c r="X600" s="38">
        <v>40446.5</v>
      </c>
      <c r="Y600" s="30">
        <v>489000</v>
      </c>
      <c r="AA600" s="42">
        <v>40203.5</v>
      </c>
      <c r="AB600" s="43">
        <v>394.97699999995501</v>
      </c>
      <c r="AC600" s="44">
        <f t="shared" si="54"/>
        <v>1348451.4779998465</v>
      </c>
      <c r="AD600" s="42">
        <v>40446.5</v>
      </c>
      <c r="AE600" s="43">
        <v>282.41699999943398</v>
      </c>
      <c r="AF600" s="44">
        <f t="shared" si="55"/>
        <v>964171.63799806766</v>
      </c>
      <c r="AG600" s="42">
        <v>40207.083333333336</v>
      </c>
      <c r="AH600" s="43">
        <v>1796</v>
      </c>
      <c r="AI600" s="44">
        <f t="shared" si="56"/>
        <v>1796000</v>
      </c>
      <c r="AJ600" s="42">
        <v>40446.5</v>
      </c>
      <c r="AK600" s="43">
        <v>2132</v>
      </c>
      <c r="AL600" s="44">
        <f t="shared" si="57"/>
        <v>2132000</v>
      </c>
      <c r="AM600" s="42">
        <v>40207.083333333336</v>
      </c>
      <c r="AN600" s="43">
        <v>1172</v>
      </c>
      <c r="AO600" s="44">
        <f t="shared" si="58"/>
        <v>1172000</v>
      </c>
      <c r="AP600" s="42">
        <v>40446.5</v>
      </c>
      <c r="AQ600" s="43">
        <v>1471</v>
      </c>
      <c r="AR600" s="44">
        <f t="shared" si="59"/>
        <v>1471000</v>
      </c>
    </row>
    <row r="601" spans="1:44" x14ac:dyDescent="0.25">
      <c r="A601" s="27">
        <v>40203.541666666664</v>
      </c>
      <c r="B601" s="19">
        <v>3211065.0119903283</v>
      </c>
      <c r="C601" s="27">
        <v>40446.541666666664</v>
      </c>
      <c r="D601" s="19">
        <v>2970640.8899960564</v>
      </c>
      <c r="E601" s="27">
        <v>40203.541666666664</v>
      </c>
      <c r="F601" s="19">
        <v>1000</v>
      </c>
      <c r="G601" s="27">
        <v>40446.541666666664</v>
      </c>
      <c r="H601" s="19">
        <v>9979000</v>
      </c>
      <c r="I601" s="27">
        <v>40203.541666666664</v>
      </c>
      <c r="J601" s="19">
        <v>81000</v>
      </c>
      <c r="K601" s="27">
        <v>40446.541666666664</v>
      </c>
      <c r="L601" s="19">
        <v>55000</v>
      </c>
      <c r="M601" s="19"/>
      <c r="N601" s="38">
        <v>40203.541666666664</v>
      </c>
      <c r="O601" s="30">
        <v>1009635.8759997917</v>
      </c>
      <c r="P601" s="38">
        <v>40446.541666666664</v>
      </c>
      <c r="Q601" s="30">
        <v>838106.27399973373</v>
      </c>
      <c r="R601" s="38">
        <v>40203.541666666664</v>
      </c>
      <c r="S601" s="30">
        <v>1143000</v>
      </c>
      <c r="T601" s="38">
        <v>40446.541666666664</v>
      </c>
      <c r="U601" s="30">
        <v>3529000</v>
      </c>
      <c r="V601" s="38">
        <v>40203.541666666664</v>
      </c>
      <c r="W601" s="30">
        <v>1237000</v>
      </c>
      <c r="X601" s="38">
        <v>40446.541666666664</v>
      </c>
      <c r="Y601" s="30">
        <v>478000</v>
      </c>
      <c r="AA601" s="42">
        <v>40203.541666666664</v>
      </c>
      <c r="AB601" s="43">
        <v>393.55099999904598</v>
      </c>
      <c r="AC601" s="44">
        <f t="shared" si="54"/>
        <v>1343583.113996743</v>
      </c>
      <c r="AD601" s="42">
        <v>40446.541666666664</v>
      </c>
      <c r="AE601" s="43">
        <v>290.011999998242</v>
      </c>
      <c r="AF601" s="44">
        <f t="shared" si="55"/>
        <v>990100.9679939982</v>
      </c>
      <c r="AG601" s="42">
        <v>40207.125</v>
      </c>
      <c r="AH601" s="43">
        <v>1800</v>
      </c>
      <c r="AI601" s="44">
        <f t="shared" si="56"/>
        <v>1800000</v>
      </c>
      <c r="AJ601" s="42">
        <v>40446.541666666664</v>
      </c>
      <c r="AK601" s="43">
        <v>2159</v>
      </c>
      <c r="AL601" s="44">
        <f t="shared" si="57"/>
        <v>2159000</v>
      </c>
      <c r="AM601" s="42">
        <v>40207.125</v>
      </c>
      <c r="AN601" s="43">
        <v>1274</v>
      </c>
      <c r="AO601" s="44">
        <f t="shared" si="58"/>
        <v>1274000</v>
      </c>
      <c r="AP601" s="42">
        <v>40446.541666666664</v>
      </c>
      <c r="AQ601" s="43">
        <v>1483</v>
      </c>
      <c r="AR601" s="44">
        <f t="shared" si="59"/>
        <v>1483000</v>
      </c>
    </row>
    <row r="602" spans="1:44" x14ac:dyDescent="0.25">
      <c r="A602" s="27">
        <v>40203.583333333336</v>
      </c>
      <c r="B602" s="19">
        <v>3263896.6620045579</v>
      </c>
      <c r="C602" s="27">
        <v>40446.583333333336</v>
      </c>
      <c r="D602" s="19">
        <v>2949938.3939999896</v>
      </c>
      <c r="E602" s="27">
        <v>40203.583333333336</v>
      </c>
      <c r="F602" s="19">
        <v>2000</v>
      </c>
      <c r="G602" s="27">
        <v>40446.583333333336</v>
      </c>
      <c r="H602" s="19">
        <v>9689000</v>
      </c>
      <c r="I602" s="27">
        <v>40203.583333333336</v>
      </c>
      <c r="J602" s="19">
        <v>81000</v>
      </c>
      <c r="K602" s="27">
        <v>40446.583333333336</v>
      </c>
      <c r="L602" s="19">
        <v>54000</v>
      </c>
      <c r="M602" s="19"/>
      <c r="N602" s="38">
        <v>40203.583333333336</v>
      </c>
      <c r="O602" s="30">
        <v>1008171.2700005735</v>
      </c>
      <c r="P602" s="38">
        <v>40446.583333333336</v>
      </c>
      <c r="Q602" s="30">
        <v>841940.19600020489</v>
      </c>
      <c r="R602" s="38">
        <v>40203.583333333336</v>
      </c>
      <c r="S602" s="30">
        <v>1194000</v>
      </c>
      <c r="T602" s="38">
        <v>40446.583333333336</v>
      </c>
      <c r="U602" s="30">
        <v>3384000</v>
      </c>
      <c r="V602" s="38">
        <v>40203.583333333336</v>
      </c>
      <c r="W602" s="30">
        <v>1168000</v>
      </c>
      <c r="X602" s="38">
        <v>40446.583333333336</v>
      </c>
      <c r="Y602" s="30">
        <v>466000</v>
      </c>
      <c r="AA602" s="42">
        <v>40203.583333333336</v>
      </c>
      <c r="AB602" s="43">
        <v>395.70600000023802</v>
      </c>
      <c r="AC602" s="44">
        <f t="shared" si="54"/>
        <v>1350940.2840008126</v>
      </c>
      <c r="AD602" s="42">
        <v>40446.583333333336</v>
      </c>
      <c r="AE602" s="43">
        <v>291.372999999672</v>
      </c>
      <c r="AF602" s="44">
        <f t="shared" si="55"/>
        <v>994747.42199888022</v>
      </c>
      <c r="AG602" s="42">
        <v>40207.166666666664</v>
      </c>
      <c r="AH602" s="43">
        <v>1768</v>
      </c>
      <c r="AI602" s="44">
        <f t="shared" si="56"/>
        <v>1768000</v>
      </c>
      <c r="AJ602" s="42">
        <v>40446.583333333336</v>
      </c>
      <c r="AK602" s="43">
        <v>2173</v>
      </c>
      <c r="AL602" s="44">
        <f t="shared" si="57"/>
        <v>2173000</v>
      </c>
      <c r="AM602" s="42">
        <v>40207.166666666664</v>
      </c>
      <c r="AN602" s="43">
        <v>1371</v>
      </c>
      <c r="AO602" s="44">
        <f t="shared" si="58"/>
        <v>1371000</v>
      </c>
      <c r="AP602" s="42">
        <v>40446.583333333336</v>
      </c>
      <c r="AQ602" s="43">
        <v>1524</v>
      </c>
      <c r="AR602" s="44">
        <f t="shared" si="59"/>
        <v>1524000</v>
      </c>
    </row>
    <row r="603" spans="1:44" x14ac:dyDescent="0.25">
      <c r="A603" s="27">
        <v>40203.625</v>
      </c>
      <c r="B603" s="19">
        <v>3235799.4419962722</v>
      </c>
      <c r="C603" s="27">
        <v>40446.625</v>
      </c>
      <c r="D603" s="19">
        <v>2955393.9659975963</v>
      </c>
      <c r="E603" s="27">
        <v>40203.625</v>
      </c>
      <c r="F603" s="19">
        <v>1000</v>
      </c>
      <c r="G603" s="27">
        <v>40446.625</v>
      </c>
      <c r="H603" s="19">
        <v>9197000</v>
      </c>
      <c r="I603" s="27">
        <v>40203.625</v>
      </c>
      <c r="J603" s="19">
        <v>77000</v>
      </c>
      <c r="K603" s="27">
        <v>40446.625</v>
      </c>
      <c r="L603" s="19">
        <v>53000</v>
      </c>
      <c r="M603" s="19"/>
      <c r="N603" s="38">
        <v>40203.625</v>
      </c>
      <c r="O603" s="30">
        <v>1000076.6759996314</v>
      </c>
      <c r="P603" s="38">
        <v>40446.625</v>
      </c>
      <c r="Q603" s="30">
        <v>843415.04400030733</v>
      </c>
      <c r="R603" s="38">
        <v>40203.625</v>
      </c>
      <c r="S603" s="30">
        <v>1172000</v>
      </c>
      <c r="T603" s="38">
        <v>40446.625</v>
      </c>
      <c r="U603" s="30">
        <v>3408000</v>
      </c>
      <c r="V603" s="38">
        <v>40203.625</v>
      </c>
      <c r="W603" s="30">
        <v>1072000</v>
      </c>
      <c r="X603" s="38">
        <v>40446.625</v>
      </c>
      <c r="Y603" s="30">
        <v>469000</v>
      </c>
      <c r="AA603" s="42">
        <v>40203.625</v>
      </c>
      <c r="AB603" s="43">
        <v>393.51999999955302</v>
      </c>
      <c r="AC603" s="44">
        <f t="shared" si="54"/>
        <v>1343477.2799984741</v>
      </c>
      <c r="AD603" s="42">
        <v>40446.625</v>
      </c>
      <c r="AE603" s="43">
        <v>294.30299999937398</v>
      </c>
      <c r="AF603" s="44">
        <f t="shared" si="55"/>
        <v>1004750.4419978628</v>
      </c>
      <c r="AG603" s="42">
        <v>40207.208333333336</v>
      </c>
      <c r="AH603" s="43">
        <v>1752</v>
      </c>
      <c r="AI603" s="44">
        <f t="shared" si="56"/>
        <v>1752000</v>
      </c>
      <c r="AJ603" s="42">
        <v>40446.625</v>
      </c>
      <c r="AK603" s="43">
        <v>2180</v>
      </c>
      <c r="AL603" s="44">
        <f t="shared" si="57"/>
        <v>2180000</v>
      </c>
      <c r="AM603" s="42">
        <v>40207.208333333336</v>
      </c>
      <c r="AN603" s="43">
        <v>1421</v>
      </c>
      <c r="AO603" s="44">
        <f t="shared" si="58"/>
        <v>1421000</v>
      </c>
      <c r="AP603" s="42">
        <v>40446.625</v>
      </c>
      <c r="AQ603" s="43">
        <v>1426</v>
      </c>
      <c r="AR603" s="44">
        <f t="shared" si="59"/>
        <v>1426000</v>
      </c>
    </row>
    <row r="604" spans="1:44" x14ac:dyDescent="0.25">
      <c r="A604" s="27">
        <v>40203.666666666664</v>
      </c>
      <c r="B604" s="19">
        <v>3244979.6879983032</v>
      </c>
      <c r="C604" s="27">
        <v>40446.666666666664</v>
      </c>
      <c r="D604" s="19">
        <v>2942352.4860045267</v>
      </c>
      <c r="E604" s="27">
        <v>40203.666666666664</v>
      </c>
      <c r="F604" s="19">
        <v>2000</v>
      </c>
      <c r="G604" s="27">
        <v>40446.666666666664</v>
      </c>
      <c r="H604" s="19">
        <v>8998000</v>
      </c>
      <c r="I604" s="27">
        <v>40203.666666666664</v>
      </c>
      <c r="J604" s="19">
        <v>80000</v>
      </c>
      <c r="K604" s="27">
        <v>40446.666666666664</v>
      </c>
      <c r="L604" s="19">
        <v>54000</v>
      </c>
      <c r="M604" s="19"/>
      <c r="N604" s="38">
        <v>40203.666666666664</v>
      </c>
      <c r="O604" s="30">
        <v>1017812.4060006486</v>
      </c>
      <c r="P604" s="38">
        <v>40446.666666666664</v>
      </c>
      <c r="Q604" s="30">
        <v>827963.2800000615</v>
      </c>
      <c r="R604" s="38">
        <v>40203.666666666664</v>
      </c>
      <c r="S604" s="30">
        <v>1258000</v>
      </c>
      <c r="T604" s="38">
        <v>40446.666666666664</v>
      </c>
      <c r="U604" s="30">
        <v>3389000</v>
      </c>
      <c r="V604" s="38">
        <v>40203.666666666664</v>
      </c>
      <c r="W604" s="30">
        <v>1046000</v>
      </c>
      <c r="X604" s="38">
        <v>40446.666666666664</v>
      </c>
      <c r="Y604" s="30">
        <v>471000</v>
      </c>
      <c r="AA604" s="42">
        <v>40203.666666666664</v>
      </c>
      <c r="AB604" s="43">
        <v>388.052000001073</v>
      </c>
      <c r="AC604" s="44">
        <f t="shared" si="54"/>
        <v>1324809.5280036633</v>
      </c>
      <c r="AD604" s="42">
        <v>40446.666666666664</v>
      </c>
      <c r="AE604" s="43">
        <v>294.42100000008901</v>
      </c>
      <c r="AF604" s="44">
        <f t="shared" si="55"/>
        <v>1005153.2940003038</v>
      </c>
      <c r="AG604" s="42">
        <v>40207.25</v>
      </c>
      <c r="AH604" s="43">
        <v>1764</v>
      </c>
      <c r="AI604" s="44">
        <f t="shared" si="56"/>
        <v>1764000</v>
      </c>
      <c r="AJ604" s="42">
        <v>40446.666666666664</v>
      </c>
      <c r="AK604" s="43">
        <v>2181</v>
      </c>
      <c r="AL604" s="44">
        <f t="shared" si="57"/>
        <v>2181000</v>
      </c>
      <c r="AM604" s="42">
        <v>40207.25</v>
      </c>
      <c r="AN604" s="43">
        <v>1541</v>
      </c>
      <c r="AO604" s="44">
        <f t="shared" si="58"/>
        <v>1541000</v>
      </c>
      <c r="AP604" s="42">
        <v>40446.666666666664</v>
      </c>
      <c r="AQ604" s="43">
        <v>1508</v>
      </c>
      <c r="AR604" s="44">
        <f t="shared" si="59"/>
        <v>1508000</v>
      </c>
    </row>
    <row r="605" spans="1:44" x14ac:dyDescent="0.25">
      <c r="A605" s="27">
        <v>40203.708333333336</v>
      </c>
      <c r="B605" s="19">
        <v>3212495.4780054116</v>
      </c>
      <c r="C605" s="27">
        <v>40446.708333333336</v>
      </c>
      <c r="D605" s="19">
        <v>3018843.1559990612</v>
      </c>
      <c r="E605" s="27">
        <v>40203.708333333336</v>
      </c>
      <c r="F605" s="19">
        <v>1000</v>
      </c>
      <c r="G605" s="27">
        <v>40446.708333333336</v>
      </c>
      <c r="H605" s="19">
        <v>9090000</v>
      </c>
      <c r="I605" s="27">
        <v>40203.708333333336</v>
      </c>
      <c r="J605" s="19">
        <v>89000</v>
      </c>
      <c r="K605" s="27">
        <v>40446.708333333336</v>
      </c>
      <c r="L605" s="19">
        <v>54000</v>
      </c>
      <c r="M605" s="19"/>
      <c r="N605" s="38">
        <v>40203.708333333336</v>
      </c>
      <c r="O605" s="30">
        <v>1021646.3280003243</v>
      </c>
      <c r="P605" s="38">
        <v>40446.708333333336</v>
      </c>
      <c r="Q605" s="30">
        <v>857211.0179994026</v>
      </c>
      <c r="R605" s="38">
        <v>40203.708333333336</v>
      </c>
      <c r="S605" s="30">
        <v>1301000</v>
      </c>
      <c r="T605" s="38">
        <v>40446.708333333336</v>
      </c>
      <c r="U605" s="30">
        <v>2649000</v>
      </c>
      <c r="V605" s="38">
        <v>40203.708333333336</v>
      </c>
      <c r="W605" s="30">
        <v>1020000</v>
      </c>
      <c r="X605" s="38">
        <v>40446.708333333336</v>
      </c>
      <c r="Y605" s="30">
        <v>425000</v>
      </c>
      <c r="AA605" s="42">
        <v>40203.708333333336</v>
      </c>
      <c r="AB605" s="43">
        <v>377.60300000011898</v>
      </c>
      <c r="AC605" s="44">
        <f t="shared" si="54"/>
        <v>1289136.6420004063</v>
      </c>
      <c r="AD605" s="42">
        <v>40446.708333333336</v>
      </c>
      <c r="AE605" s="43">
        <v>294.71800000220497</v>
      </c>
      <c r="AF605" s="44">
        <f t="shared" si="55"/>
        <v>1006167.2520075277</v>
      </c>
      <c r="AG605" s="42">
        <v>40207.291666666664</v>
      </c>
      <c r="AH605" s="43">
        <v>1729</v>
      </c>
      <c r="AI605" s="44">
        <f t="shared" si="56"/>
        <v>1729000</v>
      </c>
      <c r="AJ605" s="42">
        <v>40446.708333333336</v>
      </c>
      <c r="AK605" s="43">
        <v>921</v>
      </c>
      <c r="AL605" s="44">
        <f t="shared" si="57"/>
        <v>921000</v>
      </c>
      <c r="AM605" s="42">
        <v>40207.291666666664</v>
      </c>
      <c r="AN605" s="43">
        <v>1591</v>
      </c>
      <c r="AO605" s="44">
        <f t="shared" si="58"/>
        <v>1591000</v>
      </c>
      <c r="AP605" s="42">
        <v>40446.708333333336</v>
      </c>
      <c r="AQ605" s="43">
        <v>1200</v>
      </c>
      <c r="AR605" s="44">
        <f t="shared" si="59"/>
        <v>1200000</v>
      </c>
    </row>
    <row r="606" spans="1:44" x14ac:dyDescent="0.25">
      <c r="A606" s="27">
        <v>40203.75</v>
      </c>
      <c r="B606" s="19">
        <v>3176894.2860019831</v>
      </c>
      <c r="C606" s="27">
        <v>40446.75</v>
      </c>
      <c r="D606" s="19">
        <v>3079762.5720023797</v>
      </c>
      <c r="E606" s="27">
        <v>40203.75</v>
      </c>
      <c r="F606" s="19">
        <v>1000</v>
      </c>
      <c r="G606" s="27">
        <v>40446.75</v>
      </c>
      <c r="H606" s="19">
        <v>6873000</v>
      </c>
      <c r="I606" s="27">
        <v>40203.75</v>
      </c>
      <c r="J606" s="19">
        <v>98000</v>
      </c>
      <c r="K606" s="27">
        <v>40446.75</v>
      </c>
      <c r="L606" s="19">
        <v>49000</v>
      </c>
      <c r="M606" s="19"/>
      <c r="N606" s="38">
        <v>40203.75</v>
      </c>
      <c r="O606" s="30">
        <v>948480.89399919088</v>
      </c>
      <c r="P606" s="38">
        <v>40446.75</v>
      </c>
      <c r="Q606" s="30">
        <v>870877.25999949127</v>
      </c>
      <c r="R606" s="38">
        <v>40203.75</v>
      </c>
      <c r="S606" s="30">
        <v>1443000</v>
      </c>
      <c r="T606" s="38">
        <v>40446.75</v>
      </c>
      <c r="U606" s="30">
        <v>3067000</v>
      </c>
      <c r="V606" s="38">
        <v>40203.75</v>
      </c>
      <c r="W606" s="30">
        <v>1016000</v>
      </c>
      <c r="X606" s="38">
        <v>40446.75</v>
      </c>
      <c r="Y606" s="30">
        <v>309000</v>
      </c>
      <c r="AA606" s="42">
        <v>40203.75</v>
      </c>
      <c r="AB606" s="43">
        <v>336.375</v>
      </c>
      <c r="AC606" s="44">
        <f t="shared" si="54"/>
        <v>1148384.25</v>
      </c>
      <c r="AD606" s="42">
        <v>40446.75</v>
      </c>
      <c r="AE606" s="43">
        <v>291.78999999910599</v>
      </c>
      <c r="AF606" s="44">
        <f t="shared" si="55"/>
        <v>996171.05999694788</v>
      </c>
      <c r="AG606" s="42">
        <v>40207.333333333336</v>
      </c>
      <c r="AH606" s="43">
        <v>1778</v>
      </c>
      <c r="AI606" s="44">
        <f t="shared" si="56"/>
        <v>1778000</v>
      </c>
      <c r="AJ606" s="42">
        <v>40446.75</v>
      </c>
      <c r="AK606" s="43">
        <v>1547</v>
      </c>
      <c r="AL606" s="44">
        <f t="shared" si="57"/>
        <v>1547000</v>
      </c>
      <c r="AM606" s="42">
        <v>40207.333333333336</v>
      </c>
      <c r="AN606" s="43">
        <v>1677</v>
      </c>
      <c r="AO606" s="44">
        <f t="shared" si="58"/>
        <v>1677000</v>
      </c>
      <c r="AP606" s="42">
        <v>40446.75</v>
      </c>
      <c r="AQ606" s="43">
        <v>803</v>
      </c>
      <c r="AR606" s="44">
        <f t="shared" si="59"/>
        <v>803000</v>
      </c>
    </row>
    <row r="607" spans="1:44" x14ac:dyDescent="0.25">
      <c r="A607" s="27">
        <v>40203.791666666664</v>
      </c>
      <c r="B607" s="19">
        <v>3053450.8739950433</v>
      </c>
      <c r="C607" s="27">
        <v>40446.791666666664</v>
      </c>
      <c r="D607" s="19">
        <v>2888203.0319948755</v>
      </c>
      <c r="E607" s="27">
        <v>40203.791666666664</v>
      </c>
      <c r="F607" s="19">
        <v>2000</v>
      </c>
      <c r="G607" s="27">
        <v>40446.791666666664</v>
      </c>
      <c r="H607" s="19">
        <v>7114000</v>
      </c>
      <c r="I607" s="27">
        <v>40203.791666666664</v>
      </c>
      <c r="J607" s="19">
        <v>104000</v>
      </c>
      <c r="K607" s="27">
        <v>40446.791666666664</v>
      </c>
      <c r="L607" s="19">
        <v>52000</v>
      </c>
      <c r="M607" s="19"/>
      <c r="N607" s="38">
        <v>40203.791666666664</v>
      </c>
      <c r="O607" s="30">
        <v>855077.26800019457</v>
      </c>
      <c r="P607" s="38">
        <v>40446.791666666664</v>
      </c>
      <c r="Q607" s="30">
        <v>820452.48000101745</v>
      </c>
      <c r="R607" s="38">
        <v>40203.791666666664</v>
      </c>
      <c r="S607" s="30">
        <v>1382000</v>
      </c>
      <c r="T607" s="38">
        <v>40446.791666666664</v>
      </c>
      <c r="U607" s="30">
        <v>3311000</v>
      </c>
      <c r="V607" s="38">
        <v>40203.791666666664</v>
      </c>
      <c r="W607" s="30">
        <v>1190000</v>
      </c>
      <c r="X607" s="38">
        <v>40446.791666666664</v>
      </c>
      <c r="Y607" s="30">
        <v>450000</v>
      </c>
      <c r="AA607" s="42">
        <v>40203.791666666664</v>
      </c>
      <c r="AB607" s="43">
        <v>330.24899999983597</v>
      </c>
      <c r="AC607" s="44">
        <f t="shared" si="54"/>
        <v>1127470.0859994399</v>
      </c>
      <c r="AD607" s="42">
        <v>40446.791666666664</v>
      </c>
      <c r="AE607" s="43">
        <v>283.42000000178803</v>
      </c>
      <c r="AF607" s="44">
        <f t="shared" si="55"/>
        <v>967595.88000610436</v>
      </c>
      <c r="AG607" s="42">
        <v>40207.375</v>
      </c>
      <c r="AH607" s="43">
        <v>1815</v>
      </c>
      <c r="AI607" s="44">
        <f t="shared" si="56"/>
        <v>1815000</v>
      </c>
      <c r="AJ607" s="42">
        <v>40446.791666666664</v>
      </c>
      <c r="AK607" s="43">
        <v>2012</v>
      </c>
      <c r="AL607" s="44">
        <f t="shared" si="57"/>
        <v>2012000</v>
      </c>
      <c r="AM607" s="42">
        <v>40207.375</v>
      </c>
      <c r="AN607" s="43">
        <v>1653</v>
      </c>
      <c r="AO607" s="44">
        <f t="shared" si="58"/>
        <v>1653000</v>
      </c>
      <c r="AP607" s="42">
        <v>40446.791666666664</v>
      </c>
      <c r="AQ607" s="43">
        <v>1268</v>
      </c>
      <c r="AR607" s="44">
        <f t="shared" si="59"/>
        <v>1268000</v>
      </c>
    </row>
    <row r="608" spans="1:44" x14ac:dyDescent="0.25">
      <c r="A608" s="27">
        <v>40203.833333333336</v>
      </c>
      <c r="B608" s="19">
        <v>2984238.8520056196</v>
      </c>
      <c r="C608" s="27">
        <v>40446.833333333336</v>
      </c>
      <c r="D608" s="19">
        <v>2781959.3519960842</v>
      </c>
      <c r="E608" s="27">
        <v>40203.833333333336</v>
      </c>
      <c r="F608" s="19">
        <v>4000</v>
      </c>
      <c r="G608" s="27">
        <v>40446.833333333336</v>
      </c>
      <c r="H608" s="19">
        <v>9112000</v>
      </c>
      <c r="I608" s="27">
        <v>40203.833333333336</v>
      </c>
      <c r="J608" s="19">
        <v>103000</v>
      </c>
      <c r="K608" s="27">
        <v>40446.833333333336</v>
      </c>
      <c r="L608" s="19">
        <v>56000</v>
      </c>
      <c r="M608" s="19"/>
      <c r="N608" s="38">
        <v>40203.833333333336</v>
      </c>
      <c r="O608" s="30">
        <v>810439.21800035518</v>
      </c>
      <c r="P608" s="38">
        <v>40446.833333333336</v>
      </c>
      <c r="Q608" s="30">
        <v>798763.33799902024</v>
      </c>
      <c r="R608" s="38">
        <v>40203.833333333336</v>
      </c>
      <c r="S608" s="30">
        <v>1217000</v>
      </c>
      <c r="T608" s="38">
        <v>40446.833333333336</v>
      </c>
      <c r="U608" s="30">
        <v>2953000</v>
      </c>
      <c r="V608" s="38">
        <v>40203.833333333336</v>
      </c>
      <c r="W608" s="30">
        <v>1222000</v>
      </c>
      <c r="X608" s="38">
        <v>40446.833333333336</v>
      </c>
      <c r="Y608" s="30">
        <v>505000</v>
      </c>
      <c r="AA608" s="42">
        <v>40203.833333333336</v>
      </c>
      <c r="AB608" s="43">
        <v>321.32599999941903</v>
      </c>
      <c r="AC608" s="44">
        <f t="shared" si="54"/>
        <v>1097006.9639980167</v>
      </c>
      <c r="AD608" s="42">
        <v>40446.833333333336</v>
      </c>
      <c r="AE608" s="43">
        <v>270.66299999877799</v>
      </c>
      <c r="AF608" s="44">
        <f t="shared" si="55"/>
        <v>924043.4819958281</v>
      </c>
      <c r="AG608" s="42">
        <v>40207.416666666664</v>
      </c>
      <c r="AH608" s="43">
        <v>1872</v>
      </c>
      <c r="AI608" s="44">
        <f t="shared" si="56"/>
        <v>1872000</v>
      </c>
      <c r="AJ608" s="42">
        <v>40446.833333333336</v>
      </c>
      <c r="AK608" s="43">
        <v>1846</v>
      </c>
      <c r="AL608" s="44">
        <f t="shared" si="57"/>
        <v>1846000</v>
      </c>
      <c r="AM608" s="42">
        <v>40207.416666666664</v>
      </c>
      <c r="AN608" s="43">
        <v>1715</v>
      </c>
      <c r="AO608" s="44">
        <f t="shared" si="58"/>
        <v>1715000</v>
      </c>
      <c r="AP608" s="42">
        <v>40446.833333333336</v>
      </c>
      <c r="AQ608" s="43">
        <v>1183</v>
      </c>
      <c r="AR608" s="44">
        <f t="shared" si="59"/>
        <v>1183000</v>
      </c>
    </row>
    <row r="609" spans="1:44" x14ac:dyDescent="0.25">
      <c r="A609" s="27">
        <v>40203.875</v>
      </c>
      <c r="B609" s="19">
        <v>2940467.9580020588</v>
      </c>
      <c r="C609" s="27">
        <v>40446.875</v>
      </c>
      <c r="D609" s="19">
        <v>2725020.6600029874</v>
      </c>
      <c r="E609" s="27">
        <v>40203.875</v>
      </c>
      <c r="F609" s="19">
        <v>4000</v>
      </c>
      <c r="G609" s="27">
        <v>40446.875</v>
      </c>
      <c r="H609" s="19">
        <v>8428000</v>
      </c>
      <c r="I609" s="27">
        <v>40203.875</v>
      </c>
      <c r="J609" s="19">
        <v>112000</v>
      </c>
      <c r="K609" s="27">
        <v>40446.875</v>
      </c>
      <c r="L609" s="19">
        <v>58000</v>
      </c>
      <c r="M609" s="19"/>
      <c r="N609" s="38">
        <v>40203.875</v>
      </c>
      <c r="O609" s="30">
        <v>782877.99599997606</v>
      </c>
      <c r="P609" s="38">
        <v>40446.875</v>
      </c>
      <c r="Q609" s="30">
        <v>799070.59800169338</v>
      </c>
      <c r="R609" s="38">
        <v>40203.875</v>
      </c>
      <c r="S609" s="30">
        <v>1119000</v>
      </c>
      <c r="T609" s="38">
        <v>40446.875</v>
      </c>
      <c r="U609" s="30">
        <v>2954000</v>
      </c>
      <c r="V609" s="38">
        <v>40203.875</v>
      </c>
      <c r="W609" s="30">
        <v>1258000</v>
      </c>
      <c r="X609" s="38">
        <v>40446.875</v>
      </c>
      <c r="Y609" s="30">
        <v>507000</v>
      </c>
      <c r="AA609" s="42">
        <v>40203.875</v>
      </c>
      <c r="AB609" s="43">
        <v>308.34500000067101</v>
      </c>
      <c r="AC609" s="44">
        <f t="shared" si="54"/>
        <v>1052689.8300022909</v>
      </c>
      <c r="AD609" s="42">
        <v>40446.875</v>
      </c>
      <c r="AE609" s="43">
        <v>274.78700000047701</v>
      </c>
      <c r="AF609" s="44">
        <f t="shared" si="55"/>
        <v>938122.8180016285</v>
      </c>
      <c r="AG609" s="42">
        <v>40207.458333333336</v>
      </c>
      <c r="AH609" s="43">
        <v>1929</v>
      </c>
      <c r="AI609" s="44">
        <f t="shared" si="56"/>
        <v>1929000</v>
      </c>
      <c r="AJ609" s="42">
        <v>40446.875</v>
      </c>
      <c r="AK609" s="43">
        <v>1816</v>
      </c>
      <c r="AL609" s="44">
        <f t="shared" si="57"/>
        <v>1816000</v>
      </c>
      <c r="AM609" s="42">
        <v>40207.458333333336</v>
      </c>
      <c r="AN609" s="43">
        <v>1737</v>
      </c>
      <c r="AO609" s="44">
        <f t="shared" si="58"/>
        <v>1737000</v>
      </c>
      <c r="AP609" s="42">
        <v>40446.875</v>
      </c>
      <c r="AQ609" s="43">
        <v>1152</v>
      </c>
      <c r="AR609" s="44">
        <f t="shared" si="59"/>
        <v>1152000</v>
      </c>
    </row>
    <row r="610" spans="1:44" x14ac:dyDescent="0.25">
      <c r="A610" s="27">
        <v>40203.916666666664</v>
      </c>
      <c r="B610" s="19">
        <v>2893600.5659952918</v>
      </c>
      <c r="C610" s="27">
        <v>40446.916666666664</v>
      </c>
      <c r="D610" s="19">
        <v>2710944.7380009289</v>
      </c>
      <c r="E610" s="27">
        <v>40203.916666666664</v>
      </c>
      <c r="F610" s="19">
        <v>4000</v>
      </c>
      <c r="G610" s="27">
        <v>40446.916666666664</v>
      </c>
      <c r="H610" s="19">
        <v>8240000</v>
      </c>
      <c r="I610" s="27">
        <v>40203.916666666664</v>
      </c>
      <c r="J610" s="19">
        <v>114000</v>
      </c>
      <c r="K610" s="27">
        <v>40446.916666666664</v>
      </c>
      <c r="L610" s="19">
        <v>60000</v>
      </c>
      <c r="M610" s="19"/>
      <c r="N610" s="38">
        <v>40203.916666666664</v>
      </c>
      <c r="O610" s="30">
        <v>777111.74999993166</v>
      </c>
      <c r="P610" s="38">
        <v>40446.916666666664</v>
      </c>
      <c r="Q610" s="30">
        <v>785062.95599969279</v>
      </c>
      <c r="R610" s="38">
        <v>40203.916666666664</v>
      </c>
      <c r="S610" s="30">
        <v>1020000</v>
      </c>
      <c r="T610" s="38">
        <v>40446.916666666664</v>
      </c>
      <c r="U610" s="30">
        <v>2846000</v>
      </c>
      <c r="V610" s="38">
        <v>40203.916666666664</v>
      </c>
      <c r="W610" s="30">
        <v>1312000</v>
      </c>
      <c r="X610" s="38">
        <v>40446.916666666664</v>
      </c>
      <c r="Y610" s="30">
        <v>523000</v>
      </c>
      <c r="AA610" s="42">
        <v>40203.916666666664</v>
      </c>
      <c r="AB610" s="43">
        <v>311.56199999898701</v>
      </c>
      <c r="AC610" s="44">
        <f t="shared" si="54"/>
        <v>1063672.6679965416</v>
      </c>
      <c r="AD610" s="42">
        <v>40446.916666666664</v>
      </c>
      <c r="AE610" s="43">
        <v>275.65499999746697</v>
      </c>
      <c r="AF610" s="44">
        <f t="shared" si="55"/>
        <v>941086.16999135225</v>
      </c>
      <c r="AG610" s="42">
        <v>40207.5</v>
      </c>
      <c r="AH610" s="43">
        <v>1947</v>
      </c>
      <c r="AI610" s="44">
        <f t="shared" si="56"/>
        <v>1947000</v>
      </c>
      <c r="AJ610" s="42">
        <v>40446.916666666664</v>
      </c>
      <c r="AK610" s="43">
        <v>1786</v>
      </c>
      <c r="AL610" s="44">
        <f t="shared" si="57"/>
        <v>1786000</v>
      </c>
      <c r="AM610" s="42">
        <v>40207.5</v>
      </c>
      <c r="AN610" s="43">
        <v>1704</v>
      </c>
      <c r="AO610" s="44">
        <f t="shared" si="58"/>
        <v>1704000</v>
      </c>
      <c r="AP610" s="42">
        <v>40446.916666666664</v>
      </c>
      <c r="AQ610" s="43">
        <v>1243</v>
      </c>
      <c r="AR610" s="44">
        <f t="shared" si="59"/>
        <v>1243000</v>
      </c>
    </row>
    <row r="611" spans="1:44" x14ac:dyDescent="0.25">
      <c r="A611" s="27">
        <v>40203.958333333336</v>
      </c>
      <c r="B611" s="19">
        <v>2860744.2299990305</v>
      </c>
      <c r="C611" s="27">
        <v>40446.958333333336</v>
      </c>
      <c r="D611" s="19">
        <v>2696213.3280042978</v>
      </c>
      <c r="E611" s="27">
        <v>40203.958333333336</v>
      </c>
      <c r="F611" s="19">
        <v>5000</v>
      </c>
      <c r="G611" s="27">
        <v>40446.958333333336</v>
      </c>
      <c r="H611" s="19">
        <v>8057000</v>
      </c>
      <c r="I611" s="27">
        <v>40203.958333333336</v>
      </c>
      <c r="J611" s="19">
        <v>117000</v>
      </c>
      <c r="K611" s="27">
        <v>40446.958333333336</v>
      </c>
      <c r="L611" s="19">
        <v>64000</v>
      </c>
      <c r="M611" s="19"/>
      <c r="N611" s="38">
        <v>40203.958333333336</v>
      </c>
      <c r="O611" s="30">
        <v>726919.12199983618</v>
      </c>
      <c r="P611" s="38">
        <v>40446.958333333336</v>
      </c>
      <c r="Q611" s="30">
        <v>749710.98599975754</v>
      </c>
      <c r="R611" s="38">
        <v>40203.958333333336</v>
      </c>
      <c r="S611" s="30">
        <v>959000</v>
      </c>
      <c r="T611" s="38">
        <v>40446.958333333336</v>
      </c>
      <c r="U611" s="30">
        <v>2516000</v>
      </c>
      <c r="V611" s="38">
        <v>40203.958333333336</v>
      </c>
      <c r="W611" s="30">
        <v>1361000</v>
      </c>
      <c r="X611" s="38">
        <v>40446.958333333336</v>
      </c>
      <c r="Y611" s="30">
        <v>468000</v>
      </c>
      <c r="AA611" s="42">
        <v>40203.958333333336</v>
      </c>
      <c r="AB611" s="43">
        <v>304.25999999977603</v>
      </c>
      <c r="AC611" s="44">
        <f t="shared" si="54"/>
        <v>1038743.6399992354</v>
      </c>
      <c r="AD611" s="42">
        <v>40446.958333333336</v>
      </c>
      <c r="AE611" s="43">
        <v>275.76800000294998</v>
      </c>
      <c r="AF611" s="44">
        <f t="shared" si="55"/>
        <v>941471.95201007125</v>
      </c>
      <c r="AG611" s="42">
        <v>40207.541666666664</v>
      </c>
      <c r="AH611" s="43">
        <v>1948</v>
      </c>
      <c r="AI611" s="44">
        <f t="shared" si="56"/>
        <v>1948000</v>
      </c>
      <c r="AJ611" s="42">
        <v>40446.958333333336</v>
      </c>
      <c r="AK611" s="43">
        <v>1729</v>
      </c>
      <c r="AL611" s="44">
        <f t="shared" si="57"/>
        <v>1729000</v>
      </c>
      <c r="AM611" s="42">
        <v>40207.541666666664</v>
      </c>
      <c r="AN611" s="43">
        <v>1742</v>
      </c>
      <c r="AO611" s="44">
        <f t="shared" si="58"/>
        <v>1742000</v>
      </c>
      <c r="AP611" s="42">
        <v>40446.958333333336</v>
      </c>
      <c r="AQ611" s="43">
        <v>1242</v>
      </c>
      <c r="AR611" s="44">
        <f t="shared" si="59"/>
        <v>1242000</v>
      </c>
    </row>
    <row r="612" spans="1:44" x14ac:dyDescent="0.25">
      <c r="A612" s="27">
        <v>40204</v>
      </c>
      <c r="B612" s="19">
        <v>2828410.2359985663</v>
      </c>
      <c r="C612" s="27">
        <v>40447</v>
      </c>
      <c r="D612" s="19">
        <v>2695230.0959989312</v>
      </c>
      <c r="E612" s="27">
        <v>40204</v>
      </c>
      <c r="F612" s="19">
        <v>4000</v>
      </c>
      <c r="G612" s="27">
        <v>40447</v>
      </c>
      <c r="H612" s="19">
        <v>8003000</v>
      </c>
      <c r="I612" s="27">
        <v>40204</v>
      </c>
      <c r="J612" s="19">
        <v>121000</v>
      </c>
      <c r="K612" s="27">
        <v>40447</v>
      </c>
      <c r="L612" s="19">
        <v>62000</v>
      </c>
      <c r="M612" s="19"/>
      <c r="N612" s="38">
        <v>40204</v>
      </c>
      <c r="O612" s="30">
        <v>719452.70399932051</v>
      </c>
      <c r="P612" s="38">
        <v>40447</v>
      </c>
      <c r="Q612" s="30">
        <v>753148.88399890414</v>
      </c>
      <c r="R612" s="38">
        <v>40204</v>
      </c>
      <c r="S612" s="30">
        <v>939000</v>
      </c>
      <c r="T612" s="38">
        <v>40447</v>
      </c>
      <c r="U612" s="30">
        <v>2203000</v>
      </c>
      <c r="V612" s="38">
        <v>40204</v>
      </c>
      <c r="W612" s="30">
        <v>1381000</v>
      </c>
      <c r="X612" s="38">
        <v>40447</v>
      </c>
      <c r="Y612" s="30">
        <v>427000</v>
      </c>
      <c r="AA612" s="42">
        <v>40204</v>
      </c>
      <c r="AB612" s="43">
        <v>302.63700000010402</v>
      </c>
      <c r="AC612" s="44">
        <f t="shared" si="54"/>
        <v>1033202.7180003552</v>
      </c>
      <c r="AD612" s="42">
        <v>40447</v>
      </c>
      <c r="AE612" s="43">
        <v>275.87799999862898</v>
      </c>
      <c r="AF612" s="44">
        <f t="shared" si="55"/>
        <v>941847.49199531937</v>
      </c>
      <c r="AG612" s="42">
        <v>40207.583333333336</v>
      </c>
      <c r="AH612" s="43">
        <v>1876</v>
      </c>
      <c r="AI612" s="44">
        <f t="shared" si="56"/>
        <v>1876000</v>
      </c>
      <c r="AJ612" s="42">
        <v>40447</v>
      </c>
      <c r="AK612" s="43">
        <v>1732</v>
      </c>
      <c r="AL612" s="44">
        <f t="shared" si="57"/>
        <v>1732000</v>
      </c>
      <c r="AM612" s="42">
        <v>40207.583333333336</v>
      </c>
      <c r="AN612" s="43">
        <v>1662</v>
      </c>
      <c r="AO612" s="44">
        <f t="shared" si="58"/>
        <v>1662000</v>
      </c>
      <c r="AP612" s="42">
        <v>40447</v>
      </c>
      <c r="AQ612" s="43">
        <v>1322</v>
      </c>
      <c r="AR612" s="44">
        <f t="shared" si="59"/>
        <v>1322000</v>
      </c>
    </row>
    <row r="613" spans="1:44" x14ac:dyDescent="0.25">
      <c r="A613" s="27">
        <v>40204.041666666664</v>
      </c>
      <c r="B613" s="19">
        <v>2812941.4020046666</v>
      </c>
      <c r="C613" s="27">
        <v>40447.041666666664</v>
      </c>
      <c r="D613" s="19">
        <v>2696411.3399922401</v>
      </c>
      <c r="E613" s="27">
        <v>40204.041666666664</v>
      </c>
      <c r="F613" s="19">
        <v>5000</v>
      </c>
      <c r="G613" s="27">
        <v>40447.041666666664</v>
      </c>
      <c r="H613" s="19">
        <v>7846000</v>
      </c>
      <c r="I613" s="27">
        <v>40204.041666666664</v>
      </c>
      <c r="J613" s="19">
        <v>122000</v>
      </c>
      <c r="K613" s="27">
        <v>40447.041666666664</v>
      </c>
      <c r="L613" s="19">
        <v>62000</v>
      </c>
      <c r="M613" s="19"/>
      <c r="N613" s="38">
        <v>40204.041666666664</v>
      </c>
      <c r="O613" s="30">
        <v>702973.32600074087</v>
      </c>
      <c r="P613" s="38">
        <v>40447.041666666664</v>
      </c>
      <c r="Q613" s="30">
        <v>722665.27800048131</v>
      </c>
      <c r="R613" s="38">
        <v>40204.041666666664</v>
      </c>
      <c r="S613" s="30">
        <v>874000</v>
      </c>
      <c r="T613" s="38">
        <v>40447.041666666664</v>
      </c>
      <c r="U613" s="30">
        <v>2192000</v>
      </c>
      <c r="V613" s="38">
        <v>40204.041666666664</v>
      </c>
      <c r="W613" s="30">
        <v>1387000</v>
      </c>
      <c r="X613" s="38">
        <v>40447.041666666664</v>
      </c>
      <c r="Y613" s="30">
        <v>449000</v>
      </c>
      <c r="AA613" s="42">
        <v>40204.041666666664</v>
      </c>
      <c r="AB613" s="43">
        <v>299.20500000007502</v>
      </c>
      <c r="AC613" s="44">
        <f t="shared" si="54"/>
        <v>1021485.8700002561</v>
      </c>
      <c r="AD613" s="42">
        <v>40447.041666666664</v>
      </c>
      <c r="AE613" s="43">
        <v>273.26599999889697</v>
      </c>
      <c r="AF613" s="44">
        <f t="shared" si="55"/>
        <v>932930.12399623427</v>
      </c>
      <c r="AG613" s="42">
        <v>40207.625</v>
      </c>
      <c r="AH613" s="43">
        <v>1577</v>
      </c>
      <c r="AI613" s="44">
        <f t="shared" si="56"/>
        <v>1577000</v>
      </c>
      <c r="AJ613" s="42">
        <v>40447.041666666664</v>
      </c>
      <c r="AK613" s="43">
        <v>1716</v>
      </c>
      <c r="AL613" s="44">
        <f t="shared" si="57"/>
        <v>1716000</v>
      </c>
      <c r="AM613" s="42">
        <v>40207.625</v>
      </c>
      <c r="AN613" s="43">
        <v>1474</v>
      </c>
      <c r="AO613" s="44">
        <f t="shared" si="58"/>
        <v>1474000</v>
      </c>
      <c r="AP613" s="42">
        <v>40447.041666666664</v>
      </c>
      <c r="AQ613" s="43">
        <v>1294</v>
      </c>
      <c r="AR613" s="44">
        <f t="shared" si="59"/>
        <v>1294000</v>
      </c>
    </row>
    <row r="614" spans="1:44" x14ac:dyDescent="0.25">
      <c r="A614" s="27">
        <v>40204.083333333336</v>
      </c>
      <c r="B614" s="19">
        <v>2804785.3559972313</v>
      </c>
      <c r="C614" s="27">
        <v>40447.083333333336</v>
      </c>
      <c r="D614" s="19">
        <v>2690016.9180076676</v>
      </c>
      <c r="E614" s="27">
        <v>40204.083333333336</v>
      </c>
      <c r="F614" s="19">
        <v>4000</v>
      </c>
      <c r="G614" s="27">
        <v>40447.083333333336</v>
      </c>
      <c r="H614" s="19">
        <v>7571000</v>
      </c>
      <c r="I614" s="27">
        <v>40204.083333333336</v>
      </c>
      <c r="J614" s="19">
        <v>126000</v>
      </c>
      <c r="K614" s="27">
        <v>40447.083333333336</v>
      </c>
      <c r="L614" s="19">
        <v>64000</v>
      </c>
      <c r="M614" s="19"/>
      <c r="N614" s="38">
        <v>40204.083333333336</v>
      </c>
      <c r="O614" s="30">
        <v>700047.52799968934</v>
      </c>
      <c r="P614" s="38">
        <v>40447.083333333336</v>
      </c>
      <c r="Q614" s="30">
        <v>710757.24599924881</v>
      </c>
      <c r="R614" s="38">
        <v>40204.083333333336</v>
      </c>
      <c r="S614" s="30">
        <v>923000</v>
      </c>
      <c r="T614" s="38">
        <v>40447.083333333336</v>
      </c>
      <c r="U614" s="30">
        <v>2188000</v>
      </c>
      <c r="V614" s="38">
        <v>40204.083333333336</v>
      </c>
      <c r="W614" s="30">
        <v>1395000</v>
      </c>
      <c r="X614" s="38">
        <v>40447.083333333336</v>
      </c>
      <c r="Y614" s="30">
        <v>440000</v>
      </c>
      <c r="AA614" s="42">
        <v>40204.083333333336</v>
      </c>
      <c r="AB614" s="43">
        <v>301.44800000078999</v>
      </c>
      <c r="AC614" s="44">
        <f t="shared" si="54"/>
        <v>1029143.4720026971</v>
      </c>
      <c r="AD614" s="42">
        <v>40447.083333333336</v>
      </c>
      <c r="AE614" s="43">
        <v>270.58400000259297</v>
      </c>
      <c r="AF614" s="44">
        <f t="shared" si="55"/>
        <v>923773.77600885241</v>
      </c>
      <c r="AG614" s="42">
        <v>40207.666666666664</v>
      </c>
      <c r="AH614" s="43">
        <v>1601</v>
      </c>
      <c r="AI614" s="44">
        <f t="shared" si="56"/>
        <v>1601000</v>
      </c>
      <c r="AJ614" s="42">
        <v>40447.083333333336</v>
      </c>
      <c r="AK614" s="43">
        <v>1695</v>
      </c>
      <c r="AL614" s="44">
        <f t="shared" si="57"/>
        <v>1695000</v>
      </c>
      <c r="AM614" s="42">
        <v>40207.666666666664</v>
      </c>
      <c r="AN614" s="43">
        <v>1544</v>
      </c>
      <c r="AO614" s="44">
        <f t="shared" si="58"/>
        <v>1544000</v>
      </c>
      <c r="AP614" s="42">
        <v>40447.083333333336</v>
      </c>
      <c r="AQ614" s="43">
        <v>1300</v>
      </c>
      <c r="AR614" s="44">
        <f t="shared" si="59"/>
        <v>1300000</v>
      </c>
    </row>
    <row r="615" spans="1:44" x14ac:dyDescent="0.25">
      <c r="A615" s="27">
        <v>40204.125</v>
      </c>
      <c r="B615" s="19">
        <v>2772912.2520043491</v>
      </c>
      <c r="C615" s="27">
        <v>40447.125</v>
      </c>
      <c r="D615" s="19">
        <v>2659635.7319942405</v>
      </c>
      <c r="E615" s="27">
        <v>40204.125</v>
      </c>
      <c r="F615" s="19">
        <v>5000</v>
      </c>
      <c r="G615" s="27">
        <v>40447.125</v>
      </c>
      <c r="H615" s="19">
        <v>7396000</v>
      </c>
      <c r="I615" s="27">
        <v>40204.125</v>
      </c>
      <c r="J615" s="19">
        <v>139000</v>
      </c>
      <c r="K615" s="27">
        <v>40447.125</v>
      </c>
      <c r="L615" s="19">
        <v>65000</v>
      </c>
      <c r="M615" s="19"/>
      <c r="N615" s="38">
        <v>40204.125</v>
      </c>
      <c r="O615" s="30">
        <v>698770.69200024917</v>
      </c>
      <c r="P615" s="38">
        <v>40447.125</v>
      </c>
      <c r="Q615" s="30">
        <v>709084.38600166608</v>
      </c>
      <c r="R615" s="38">
        <v>40204.125</v>
      </c>
      <c r="S615" s="30">
        <v>791000</v>
      </c>
      <c r="T615" s="38">
        <v>40447.125</v>
      </c>
      <c r="U615" s="30">
        <v>2231000</v>
      </c>
      <c r="V615" s="38">
        <v>40204.125</v>
      </c>
      <c r="W615" s="30">
        <v>1439000</v>
      </c>
      <c r="X615" s="38">
        <v>40447.125</v>
      </c>
      <c r="Y615" s="30">
        <v>453000</v>
      </c>
      <c r="AA615" s="42">
        <v>40204.125</v>
      </c>
      <c r="AB615" s="43">
        <v>300.11500000022397</v>
      </c>
      <c r="AC615" s="44">
        <f t="shared" si="54"/>
        <v>1024592.6100007646</v>
      </c>
      <c r="AD615" s="42">
        <v>40447.125</v>
      </c>
      <c r="AE615" s="43">
        <v>269.38499999791401</v>
      </c>
      <c r="AF615" s="44">
        <f t="shared" si="55"/>
        <v>919680.38999287842</v>
      </c>
      <c r="AG615" s="42">
        <v>40207.708333333336</v>
      </c>
      <c r="AH615" s="43">
        <v>1601</v>
      </c>
      <c r="AI615" s="44">
        <f t="shared" si="56"/>
        <v>1601000</v>
      </c>
      <c r="AJ615" s="42">
        <v>40447.125</v>
      </c>
      <c r="AK615" s="43">
        <v>1706</v>
      </c>
      <c r="AL615" s="44">
        <f t="shared" si="57"/>
        <v>1706000</v>
      </c>
      <c r="AM615" s="42">
        <v>40207.708333333336</v>
      </c>
      <c r="AN615" s="43">
        <v>1590</v>
      </c>
      <c r="AO615" s="44">
        <f t="shared" si="58"/>
        <v>1590000</v>
      </c>
      <c r="AP615" s="42">
        <v>40447.125</v>
      </c>
      <c r="AQ615" s="43">
        <v>1302</v>
      </c>
      <c r="AR615" s="44">
        <f t="shared" si="59"/>
        <v>1302000</v>
      </c>
    </row>
    <row r="616" spans="1:44" x14ac:dyDescent="0.25">
      <c r="A616" s="27">
        <v>40204.166666666664</v>
      </c>
      <c r="B616" s="19">
        <v>2768753.9999896656</v>
      </c>
      <c r="C616" s="27">
        <v>40447.166666666664</v>
      </c>
      <c r="D616" s="19">
        <v>2643968.8860048442</v>
      </c>
      <c r="E616" s="27">
        <v>40204.166666666664</v>
      </c>
      <c r="F616" s="19">
        <v>4000</v>
      </c>
      <c r="G616" s="27">
        <v>40447.166666666664</v>
      </c>
      <c r="H616" s="19">
        <v>7274000</v>
      </c>
      <c r="I616" s="27">
        <v>40204.166666666664</v>
      </c>
      <c r="J616" s="19">
        <v>135000</v>
      </c>
      <c r="K616" s="27">
        <v>40447.166666666664</v>
      </c>
      <c r="L616" s="19">
        <v>65000</v>
      </c>
      <c r="M616" s="19"/>
      <c r="N616" s="38">
        <v>40204.166666666664</v>
      </c>
      <c r="O616" s="30">
        <v>712177.4699999385</v>
      </c>
      <c r="P616" s="38">
        <v>40447.166666666664</v>
      </c>
      <c r="Q616" s="30">
        <v>726260.21999993513</v>
      </c>
      <c r="R616" s="38">
        <v>40204.166666666664</v>
      </c>
      <c r="S616" s="30">
        <v>963000</v>
      </c>
      <c r="T616" s="38">
        <v>40447.166666666664</v>
      </c>
      <c r="U616" s="30">
        <v>2359000</v>
      </c>
      <c r="V616" s="38">
        <v>40204.166666666664</v>
      </c>
      <c r="W616" s="30">
        <v>1536000</v>
      </c>
      <c r="X616" s="38">
        <v>40447.166666666664</v>
      </c>
      <c r="Y616" s="30">
        <v>584000</v>
      </c>
      <c r="AA616" s="42">
        <v>40204.166666666664</v>
      </c>
      <c r="AB616" s="43">
        <v>298.35199999995501</v>
      </c>
      <c r="AC616" s="44">
        <f t="shared" si="54"/>
        <v>1018573.7279998465</v>
      </c>
      <c r="AD616" s="42">
        <v>40447.166666666664</v>
      </c>
      <c r="AE616" s="43">
        <v>265.28500000014901</v>
      </c>
      <c r="AF616" s="44">
        <f t="shared" si="55"/>
        <v>905682.99000050873</v>
      </c>
      <c r="AG616" s="42">
        <v>40207.75</v>
      </c>
      <c r="AH616" s="43">
        <v>1606</v>
      </c>
      <c r="AI616" s="44">
        <f t="shared" si="56"/>
        <v>1606000</v>
      </c>
      <c r="AJ616" s="42">
        <v>40447.166666666664</v>
      </c>
      <c r="AK616" s="43">
        <v>1688</v>
      </c>
      <c r="AL616" s="44">
        <f t="shared" si="57"/>
        <v>1688000</v>
      </c>
      <c r="AM616" s="42">
        <v>40207.75</v>
      </c>
      <c r="AN616" s="43">
        <v>1680</v>
      </c>
      <c r="AO616" s="44">
        <f t="shared" si="58"/>
        <v>1680000</v>
      </c>
      <c r="AP616" s="42">
        <v>40447.166666666664</v>
      </c>
      <c r="AQ616" s="43">
        <v>1274</v>
      </c>
      <c r="AR616" s="44">
        <f t="shared" si="59"/>
        <v>1274000</v>
      </c>
    </row>
    <row r="617" spans="1:44" x14ac:dyDescent="0.25">
      <c r="A617" s="27">
        <v>40204.208333333336</v>
      </c>
      <c r="B617" s="19">
        <v>2783779.0140097775</v>
      </c>
      <c r="C617" s="27">
        <v>40447.208333333336</v>
      </c>
      <c r="D617" s="19">
        <v>2640329.5619981191</v>
      </c>
      <c r="E617" s="27">
        <v>40204.208333333336</v>
      </c>
      <c r="F617" s="19">
        <v>4000</v>
      </c>
      <c r="G617" s="27">
        <v>40447.208333333336</v>
      </c>
      <c r="H617" s="19">
        <v>7083000</v>
      </c>
      <c r="I617" s="27">
        <v>40204.208333333336</v>
      </c>
      <c r="J617" s="19">
        <v>136000</v>
      </c>
      <c r="K617" s="27">
        <v>40447.208333333336</v>
      </c>
      <c r="L617" s="19">
        <v>66000</v>
      </c>
      <c r="M617" s="19"/>
      <c r="N617" s="38">
        <v>40204.208333333336</v>
      </c>
      <c r="O617" s="30">
        <v>686937.76800019806</v>
      </c>
      <c r="P617" s="38">
        <v>40447.208333333336</v>
      </c>
      <c r="Q617" s="30">
        <v>721412.33999860368</v>
      </c>
      <c r="R617" s="38">
        <v>40204.208333333336</v>
      </c>
      <c r="S617" s="30">
        <v>951000</v>
      </c>
      <c r="T617" s="38">
        <v>40447.208333333336</v>
      </c>
      <c r="U617" s="30">
        <v>2239000</v>
      </c>
      <c r="V617" s="38">
        <v>40204.208333333336</v>
      </c>
      <c r="W617" s="30">
        <v>1515000</v>
      </c>
      <c r="X617" s="38">
        <v>40447.208333333336</v>
      </c>
      <c r="Y617" s="30">
        <v>491000</v>
      </c>
      <c r="AA617" s="42">
        <v>40204.208333333336</v>
      </c>
      <c r="AB617" s="43">
        <v>302.382999999449</v>
      </c>
      <c r="AC617" s="44">
        <f t="shared" si="54"/>
        <v>1032335.5619981189</v>
      </c>
      <c r="AD617" s="42">
        <v>40447.208333333336</v>
      </c>
      <c r="AE617" s="43">
        <v>262.09699999913602</v>
      </c>
      <c r="AF617" s="44">
        <f t="shared" si="55"/>
        <v>894799.15799705032</v>
      </c>
      <c r="AG617" s="42">
        <v>40207.791666666664</v>
      </c>
      <c r="AH617" s="43">
        <v>1587</v>
      </c>
      <c r="AI617" s="44">
        <f t="shared" si="56"/>
        <v>1587000</v>
      </c>
      <c r="AJ617" s="42">
        <v>40447.208333333336</v>
      </c>
      <c r="AK617" s="43">
        <v>1707</v>
      </c>
      <c r="AL617" s="44">
        <f t="shared" si="57"/>
        <v>1707000</v>
      </c>
      <c r="AM617" s="42">
        <v>40207.791666666664</v>
      </c>
      <c r="AN617" s="43">
        <v>1718</v>
      </c>
      <c r="AO617" s="44">
        <f t="shared" si="58"/>
        <v>1718000</v>
      </c>
      <c r="AP617" s="42">
        <v>40447.208333333336</v>
      </c>
      <c r="AQ617" s="43">
        <v>1214</v>
      </c>
      <c r="AR617" s="44">
        <f t="shared" si="59"/>
        <v>1214000</v>
      </c>
    </row>
    <row r="618" spans="1:44" x14ac:dyDescent="0.25">
      <c r="A618" s="27">
        <v>40204.25</v>
      </c>
      <c r="B618" s="19">
        <v>2813142.8279919806</v>
      </c>
      <c r="C618" s="27">
        <v>40447.25</v>
      </c>
      <c r="D618" s="19">
        <v>2642869.5780027108</v>
      </c>
      <c r="E618" s="27">
        <v>40204.25</v>
      </c>
      <c r="F618" s="19">
        <v>5000</v>
      </c>
      <c r="G618" s="27">
        <v>40447.25</v>
      </c>
      <c r="H618" s="19">
        <v>7013000</v>
      </c>
      <c r="I618" s="27">
        <v>40204.25</v>
      </c>
      <c r="J618" s="19">
        <v>134000</v>
      </c>
      <c r="K618" s="27">
        <v>40447.25</v>
      </c>
      <c r="L618" s="19">
        <v>67000</v>
      </c>
      <c r="M618" s="19"/>
      <c r="N618" s="38">
        <v>40204.25</v>
      </c>
      <c r="O618" s="30">
        <v>679710.32999990473</v>
      </c>
      <c r="P618" s="38">
        <v>40447.25</v>
      </c>
      <c r="Q618" s="30">
        <v>707063.29800105828</v>
      </c>
      <c r="R618" s="38">
        <v>40204.25</v>
      </c>
      <c r="S618" s="30">
        <v>883000</v>
      </c>
      <c r="T618" s="38">
        <v>40447.25</v>
      </c>
      <c r="U618" s="30">
        <v>2182000</v>
      </c>
      <c r="V618" s="38">
        <v>40204.25</v>
      </c>
      <c r="W618" s="30">
        <v>1554000</v>
      </c>
      <c r="X618" s="38">
        <v>40447.25</v>
      </c>
      <c r="Y618" s="30">
        <v>468000</v>
      </c>
      <c r="AA618" s="42">
        <v>40204.25</v>
      </c>
      <c r="AB618" s="43">
        <v>296.04399999976198</v>
      </c>
      <c r="AC618" s="44">
        <f t="shared" si="54"/>
        <v>1010694.2159991874</v>
      </c>
      <c r="AD618" s="42">
        <v>40447.25</v>
      </c>
      <c r="AE618" s="43">
        <v>259.10900000110303</v>
      </c>
      <c r="AF618" s="44">
        <f t="shared" si="55"/>
        <v>884598.12600376573</v>
      </c>
      <c r="AG618" s="42">
        <v>40207.833333333336</v>
      </c>
      <c r="AH618" s="43">
        <v>1501</v>
      </c>
      <c r="AI618" s="44">
        <f t="shared" si="56"/>
        <v>1501000</v>
      </c>
      <c r="AJ618" s="42">
        <v>40447.25</v>
      </c>
      <c r="AK618" s="43">
        <v>1764</v>
      </c>
      <c r="AL618" s="44">
        <f t="shared" si="57"/>
        <v>1764000</v>
      </c>
      <c r="AM618" s="42">
        <v>40207.833333333336</v>
      </c>
      <c r="AN618" s="43">
        <v>1575</v>
      </c>
      <c r="AO618" s="44">
        <f t="shared" si="58"/>
        <v>1575000</v>
      </c>
      <c r="AP618" s="42">
        <v>40447.25</v>
      </c>
      <c r="AQ618" s="43">
        <v>1177</v>
      </c>
      <c r="AR618" s="44">
        <f t="shared" si="59"/>
        <v>1177000</v>
      </c>
    </row>
    <row r="619" spans="1:44" x14ac:dyDescent="0.25">
      <c r="A619" s="27">
        <v>40204.291666666664</v>
      </c>
      <c r="B619" s="19">
        <v>2941444.3620007411</v>
      </c>
      <c r="C619" s="27">
        <v>40447.291666666664</v>
      </c>
      <c r="D619" s="19">
        <v>2644084.9620032059</v>
      </c>
      <c r="E619" s="27">
        <v>40204.291666666664</v>
      </c>
      <c r="F619" s="19">
        <v>4000</v>
      </c>
      <c r="G619" s="27">
        <v>40447.291666666664</v>
      </c>
      <c r="H619" s="19">
        <v>6920000</v>
      </c>
      <c r="I619" s="27">
        <v>40204.291666666664</v>
      </c>
      <c r="J619" s="19">
        <v>154000</v>
      </c>
      <c r="K619" s="27">
        <v>40447.291666666664</v>
      </c>
      <c r="L619" s="19">
        <v>67000</v>
      </c>
      <c r="M619" s="19"/>
      <c r="N619" s="38">
        <v>40204.291666666664</v>
      </c>
      <c r="O619" s="30">
        <v>697968.40199989756</v>
      </c>
      <c r="P619" s="38">
        <v>40447.291666666664</v>
      </c>
      <c r="Q619" s="30">
        <v>732548.80799895874</v>
      </c>
      <c r="R619" s="38">
        <v>40204.291666666664</v>
      </c>
      <c r="S619" s="30">
        <v>976000</v>
      </c>
      <c r="T619" s="38">
        <v>40447.291666666664</v>
      </c>
      <c r="U619" s="30">
        <v>2719000</v>
      </c>
      <c r="V619" s="38">
        <v>40204.291666666664</v>
      </c>
      <c r="W619" s="30">
        <v>1524000</v>
      </c>
      <c r="X619" s="38">
        <v>40447.291666666664</v>
      </c>
      <c r="Y619" s="30">
        <v>534000</v>
      </c>
      <c r="AA619" s="42">
        <v>40204.291666666664</v>
      </c>
      <c r="AB619" s="43">
        <v>307.608000000939</v>
      </c>
      <c r="AC619" s="44">
        <f t="shared" si="54"/>
        <v>1050173.7120032057</v>
      </c>
      <c r="AD619" s="42">
        <v>40447.291666666664</v>
      </c>
      <c r="AE619" s="43">
        <v>259.85099999979099</v>
      </c>
      <c r="AF619" s="44">
        <f t="shared" si="55"/>
        <v>887131.31399928639</v>
      </c>
      <c r="AG619" s="42">
        <v>40207.875</v>
      </c>
      <c r="AH619" s="43">
        <v>1458</v>
      </c>
      <c r="AI619" s="44">
        <f t="shared" si="56"/>
        <v>1458000</v>
      </c>
      <c r="AJ619" s="42">
        <v>40447.291666666664</v>
      </c>
      <c r="AK619" s="43">
        <v>1762</v>
      </c>
      <c r="AL619" s="44">
        <f t="shared" si="57"/>
        <v>1762000</v>
      </c>
      <c r="AM619" s="42">
        <v>40207.875</v>
      </c>
      <c r="AN619" s="43">
        <v>1572</v>
      </c>
      <c r="AO619" s="44">
        <f t="shared" si="58"/>
        <v>1572000</v>
      </c>
      <c r="AP619" s="42">
        <v>40447.291666666664</v>
      </c>
      <c r="AQ619" s="43">
        <v>1173</v>
      </c>
      <c r="AR619" s="44">
        <f t="shared" si="59"/>
        <v>1173000</v>
      </c>
    </row>
    <row r="620" spans="1:44" x14ac:dyDescent="0.25">
      <c r="A620" s="27">
        <v>40204.333333333336</v>
      </c>
      <c r="B620" s="19">
        <v>2938723.4039978902</v>
      </c>
      <c r="C620" s="27">
        <v>40447.333333333336</v>
      </c>
      <c r="D620" s="19">
        <v>2635031.0339960465</v>
      </c>
      <c r="E620" s="27">
        <v>40204.333333333336</v>
      </c>
      <c r="F620" s="19">
        <v>1000</v>
      </c>
      <c r="G620" s="27">
        <v>40447.333333333336</v>
      </c>
      <c r="H620" s="19">
        <v>6890000</v>
      </c>
      <c r="I620" s="27">
        <v>40204.333333333336</v>
      </c>
      <c r="J620" s="19">
        <v>146000</v>
      </c>
      <c r="K620" s="27">
        <v>40447.333333333336</v>
      </c>
      <c r="L620" s="19">
        <v>67000</v>
      </c>
      <c r="M620" s="19"/>
      <c r="N620" s="38">
        <v>40204.333333333336</v>
      </c>
      <c r="O620" s="30">
        <v>754514.48399938212</v>
      </c>
      <c r="P620" s="38">
        <v>40447.333333333336</v>
      </c>
      <c r="Q620" s="30">
        <v>714755.03999955626</v>
      </c>
      <c r="R620" s="38">
        <v>40204.333333333336</v>
      </c>
      <c r="S620" s="30">
        <v>920000</v>
      </c>
      <c r="T620" s="38">
        <v>40447.333333333336</v>
      </c>
      <c r="U620" s="30">
        <v>2560000</v>
      </c>
      <c r="V620" s="38">
        <v>40204.333333333336</v>
      </c>
      <c r="W620" s="30">
        <v>1756000</v>
      </c>
      <c r="X620" s="38">
        <v>40447.333333333336</v>
      </c>
      <c r="Y620" s="30">
        <v>553000</v>
      </c>
      <c r="AA620" s="42">
        <v>40204.333333333336</v>
      </c>
      <c r="AB620" s="43">
        <v>319.893999999389</v>
      </c>
      <c r="AC620" s="44">
        <f t="shared" si="54"/>
        <v>1092118.115997914</v>
      </c>
      <c r="AD620" s="42">
        <v>40447.333333333336</v>
      </c>
      <c r="AE620" s="43">
        <v>253.13500000163901</v>
      </c>
      <c r="AF620" s="44">
        <f t="shared" si="55"/>
        <v>864202.89000559563</v>
      </c>
      <c r="AG620" s="42">
        <v>40207.916666666664</v>
      </c>
      <c r="AH620" s="43">
        <v>1477</v>
      </c>
      <c r="AI620" s="44">
        <f t="shared" si="56"/>
        <v>1477000</v>
      </c>
      <c r="AJ620" s="42">
        <v>40447.333333333336</v>
      </c>
      <c r="AK620" s="43">
        <v>1727</v>
      </c>
      <c r="AL620" s="44">
        <f t="shared" si="57"/>
        <v>1727000</v>
      </c>
      <c r="AM620" s="42">
        <v>40207.916666666664</v>
      </c>
      <c r="AN620" s="43">
        <v>1625</v>
      </c>
      <c r="AO620" s="44">
        <f t="shared" si="58"/>
        <v>1625000</v>
      </c>
      <c r="AP620" s="42">
        <v>40447.333333333336</v>
      </c>
      <c r="AQ620" s="43">
        <v>1205</v>
      </c>
      <c r="AR620" s="44">
        <f t="shared" si="59"/>
        <v>1205000</v>
      </c>
    </row>
    <row r="621" spans="1:44" x14ac:dyDescent="0.25">
      <c r="A621" s="27">
        <v>40204.375</v>
      </c>
      <c r="B621" s="19">
        <v>3028583.2980006589</v>
      </c>
      <c r="C621" s="27">
        <v>40447.375</v>
      </c>
      <c r="D621" s="19">
        <v>2626298.0219922056</v>
      </c>
      <c r="E621" s="27">
        <v>40204.375</v>
      </c>
      <c r="F621" s="19">
        <v>2000</v>
      </c>
      <c r="G621" s="27">
        <v>40447.375</v>
      </c>
      <c r="H621" s="19">
        <v>6815000</v>
      </c>
      <c r="I621" s="27">
        <v>40204.375</v>
      </c>
      <c r="J621" s="19">
        <v>131000</v>
      </c>
      <c r="K621" s="27">
        <v>40447.375</v>
      </c>
      <c r="L621" s="19">
        <v>67000</v>
      </c>
      <c r="M621" s="19"/>
      <c r="N621" s="38">
        <v>40204.375</v>
      </c>
      <c r="O621" s="30">
        <v>859006.78200044029</v>
      </c>
      <c r="P621" s="38">
        <v>40447.375</v>
      </c>
      <c r="Q621" s="30">
        <v>731910.3900008261</v>
      </c>
      <c r="R621" s="38">
        <v>40204.375</v>
      </c>
      <c r="S621" s="30">
        <v>913000</v>
      </c>
      <c r="T621" s="38">
        <v>40447.375</v>
      </c>
      <c r="U621" s="30">
        <v>2731000</v>
      </c>
      <c r="V621" s="38">
        <v>40204.375</v>
      </c>
      <c r="W621" s="30">
        <v>1714000</v>
      </c>
      <c r="X621" s="38">
        <v>40447.375</v>
      </c>
      <c r="Y621" s="30">
        <v>535000</v>
      </c>
      <c r="AA621" s="42">
        <v>40204.375</v>
      </c>
      <c r="AB621" s="43">
        <v>356.23900000006</v>
      </c>
      <c r="AC621" s="44">
        <f t="shared" si="54"/>
        <v>1216199.9460002049</v>
      </c>
      <c r="AD621" s="42">
        <v>40447.375</v>
      </c>
      <c r="AE621" s="43">
        <v>252.69899999722799</v>
      </c>
      <c r="AF621" s="44">
        <f t="shared" si="55"/>
        <v>862714.38599053631</v>
      </c>
      <c r="AG621" s="42">
        <v>40207.958333333336</v>
      </c>
      <c r="AH621" s="43">
        <v>1483</v>
      </c>
      <c r="AI621" s="44">
        <f t="shared" si="56"/>
        <v>1483000</v>
      </c>
      <c r="AJ621" s="42">
        <v>40447.375</v>
      </c>
      <c r="AK621" s="43">
        <v>1755</v>
      </c>
      <c r="AL621" s="44">
        <f t="shared" si="57"/>
        <v>1755000</v>
      </c>
      <c r="AM621" s="42">
        <v>40207.958333333336</v>
      </c>
      <c r="AN621" s="43">
        <v>1648</v>
      </c>
      <c r="AO621" s="44">
        <f t="shared" si="58"/>
        <v>1648000</v>
      </c>
      <c r="AP621" s="42">
        <v>40447.375</v>
      </c>
      <c r="AQ621" s="43">
        <v>1199</v>
      </c>
      <c r="AR621" s="44">
        <f t="shared" si="59"/>
        <v>1199000</v>
      </c>
    </row>
    <row r="622" spans="1:44" x14ac:dyDescent="0.25">
      <c r="A622" s="27">
        <v>40204.416666666664</v>
      </c>
      <c r="B622" s="19">
        <v>3157977.3120052749</v>
      </c>
      <c r="C622" s="27">
        <v>40447.416666666664</v>
      </c>
      <c r="D622" s="19">
        <v>2634901.3020033971</v>
      </c>
      <c r="E622" s="27">
        <v>40204.416666666664</v>
      </c>
      <c r="F622" s="19">
        <v>1000</v>
      </c>
      <c r="G622" s="27">
        <v>40447.416666666664</v>
      </c>
      <c r="H622" s="19">
        <v>6672000</v>
      </c>
      <c r="I622" s="27">
        <v>40204.416666666664</v>
      </c>
      <c r="J622" s="19">
        <v>130000</v>
      </c>
      <c r="K622" s="27">
        <v>40447.416666666664</v>
      </c>
      <c r="L622" s="19">
        <v>65000</v>
      </c>
      <c r="M622" s="19"/>
      <c r="N622" s="38">
        <v>40204.416666666664</v>
      </c>
      <c r="O622" s="30">
        <v>944018.79599988402</v>
      </c>
      <c r="P622" s="38">
        <v>40447.416666666664</v>
      </c>
      <c r="Q622" s="30">
        <v>758618.11200034479</v>
      </c>
      <c r="R622" s="38">
        <v>40204.416666666664</v>
      </c>
      <c r="S622" s="30">
        <v>972000</v>
      </c>
      <c r="T622" s="38">
        <v>40447.416666666664</v>
      </c>
      <c r="U622" s="30">
        <v>2716000</v>
      </c>
      <c r="V622" s="38">
        <v>40204.416666666664</v>
      </c>
      <c r="W622" s="30">
        <v>1509000</v>
      </c>
      <c r="X622" s="38">
        <v>40447.416666666664</v>
      </c>
      <c r="Y622" s="30">
        <v>542000</v>
      </c>
      <c r="AA622" s="42">
        <v>40204.416666666664</v>
      </c>
      <c r="AB622" s="43">
        <v>392.97000000067101</v>
      </c>
      <c r="AC622" s="44">
        <f t="shared" si="54"/>
        <v>1341599.5800022909</v>
      </c>
      <c r="AD622" s="42">
        <v>40447.416666666664</v>
      </c>
      <c r="AE622" s="43">
        <v>260.04600000008901</v>
      </c>
      <c r="AF622" s="44">
        <f t="shared" si="55"/>
        <v>887797.04400030384</v>
      </c>
      <c r="AG622" s="42">
        <v>40208</v>
      </c>
      <c r="AH622" s="43">
        <v>1498</v>
      </c>
      <c r="AI622" s="44">
        <f t="shared" si="56"/>
        <v>1498000</v>
      </c>
      <c r="AJ622" s="42">
        <v>40447.416666666664</v>
      </c>
      <c r="AK622" s="43">
        <v>1697</v>
      </c>
      <c r="AL622" s="44">
        <f t="shared" si="57"/>
        <v>1697000</v>
      </c>
      <c r="AM622" s="42">
        <v>40208</v>
      </c>
      <c r="AN622" s="43">
        <v>1698</v>
      </c>
      <c r="AO622" s="44">
        <f t="shared" si="58"/>
        <v>1698000</v>
      </c>
      <c r="AP622" s="42">
        <v>40447.416666666664</v>
      </c>
      <c r="AQ622" s="43">
        <v>1325</v>
      </c>
      <c r="AR622" s="44">
        <f t="shared" si="59"/>
        <v>1325000</v>
      </c>
    </row>
    <row r="623" spans="1:44" x14ac:dyDescent="0.25">
      <c r="A623" s="27">
        <v>40204.458333333336</v>
      </c>
      <c r="B623" s="19">
        <v>3185275.6559970742</v>
      </c>
      <c r="C623" s="27">
        <v>40447.458333333336</v>
      </c>
      <c r="D623" s="19">
        <v>2668341.4320063195</v>
      </c>
      <c r="E623" s="27">
        <v>40204.458333333336</v>
      </c>
      <c r="F623" s="19">
        <v>2000</v>
      </c>
      <c r="G623" s="27">
        <v>40447.458333333336</v>
      </c>
      <c r="H623" s="19">
        <v>6791000</v>
      </c>
      <c r="I623" s="27">
        <v>40204.458333333336</v>
      </c>
      <c r="J623" s="19">
        <v>90000</v>
      </c>
      <c r="K623" s="27">
        <v>40447.458333333336</v>
      </c>
      <c r="L623" s="19">
        <v>64000</v>
      </c>
      <c r="M623" s="19"/>
      <c r="N623" s="38">
        <v>40204.458333333336</v>
      </c>
      <c r="O623" s="30">
        <v>997519.59000019112</v>
      </c>
      <c r="P623" s="38">
        <v>40447.458333333336</v>
      </c>
      <c r="Q623" s="30">
        <v>796670.55600096623</v>
      </c>
      <c r="R623" s="38">
        <v>40204.458333333336</v>
      </c>
      <c r="S623" s="30">
        <v>1042000</v>
      </c>
      <c r="T623" s="38">
        <v>40447.458333333336</v>
      </c>
      <c r="U623" s="30">
        <v>2792000</v>
      </c>
      <c r="V623" s="38">
        <v>40204.458333333336</v>
      </c>
      <c r="W623" s="30">
        <v>1398000</v>
      </c>
      <c r="X623" s="38">
        <v>40447.458333333336</v>
      </c>
      <c r="Y623" s="30">
        <v>553000</v>
      </c>
      <c r="AA623" s="42">
        <v>40204.458333333336</v>
      </c>
      <c r="AB623" s="43">
        <v>412.04199999943398</v>
      </c>
      <c r="AC623" s="44">
        <f t="shared" si="54"/>
        <v>1406711.3879980675</v>
      </c>
      <c r="AD623" s="42">
        <v>40447.458333333336</v>
      </c>
      <c r="AE623" s="43">
        <v>266.58500000089401</v>
      </c>
      <c r="AF623" s="44">
        <f t="shared" si="55"/>
        <v>910121.19000305212</v>
      </c>
      <c r="AG623" s="42">
        <v>40208.041666666664</v>
      </c>
      <c r="AH623" s="43">
        <v>1451</v>
      </c>
      <c r="AI623" s="44">
        <f t="shared" si="56"/>
        <v>1451000</v>
      </c>
      <c r="AJ623" s="42">
        <v>40447.458333333336</v>
      </c>
      <c r="AK623" s="43">
        <v>1647</v>
      </c>
      <c r="AL623" s="44">
        <f t="shared" si="57"/>
        <v>1647000</v>
      </c>
      <c r="AM623" s="42">
        <v>40208.041666666664</v>
      </c>
      <c r="AN623" s="43">
        <v>1661</v>
      </c>
      <c r="AO623" s="44">
        <f t="shared" si="58"/>
        <v>1661000</v>
      </c>
      <c r="AP623" s="42">
        <v>40447.458333333336</v>
      </c>
      <c r="AQ623" s="43">
        <v>1351</v>
      </c>
      <c r="AR623" s="44">
        <f t="shared" si="59"/>
        <v>1351000</v>
      </c>
    </row>
    <row r="624" spans="1:44" x14ac:dyDescent="0.25">
      <c r="A624" s="27">
        <v>40204.5</v>
      </c>
      <c r="B624" s="19">
        <v>3228131.5980044762</v>
      </c>
      <c r="C624" s="27">
        <v>40447.5</v>
      </c>
      <c r="D624" s="19">
        <v>2674882.6559971529</v>
      </c>
      <c r="E624" s="27">
        <v>40204.5</v>
      </c>
      <c r="F624" s="19">
        <v>1000</v>
      </c>
      <c r="G624" s="27">
        <v>40447.5</v>
      </c>
      <c r="H624" s="19">
        <v>6793000</v>
      </c>
      <c r="I624" s="27">
        <v>40204.5</v>
      </c>
      <c r="J624" s="19">
        <v>74000</v>
      </c>
      <c r="K624" s="27">
        <v>40447.5</v>
      </c>
      <c r="L624" s="19">
        <v>64000</v>
      </c>
      <c r="M624" s="19"/>
      <c r="N624" s="38">
        <v>40204.5</v>
      </c>
      <c r="O624" s="30">
        <v>1006006.7939995119</v>
      </c>
      <c r="P624" s="38">
        <v>40447.5</v>
      </c>
      <c r="Q624" s="30">
        <v>820705.11599950492</v>
      </c>
      <c r="R624" s="38">
        <v>40204.5</v>
      </c>
      <c r="S624" s="30">
        <v>1277000</v>
      </c>
      <c r="T624" s="38">
        <v>40447.5</v>
      </c>
      <c r="U624" s="30">
        <v>2767000</v>
      </c>
      <c r="V624" s="38">
        <v>40204.5</v>
      </c>
      <c r="W624" s="30">
        <v>1242000</v>
      </c>
      <c r="X624" s="38">
        <v>40447.5</v>
      </c>
      <c r="Y624" s="30">
        <v>541000</v>
      </c>
      <c r="AA624" s="42">
        <v>40204.5</v>
      </c>
      <c r="AB624" s="43">
        <v>400.38900000043202</v>
      </c>
      <c r="AC624" s="44">
        <f t="shared" si="54"/>
        <v>1366928.0460014748</v>
      </c>
      <c r="AD624" s="42">
        <v>40447.5</v>
      </c>
      <c r="AE624" s="43">
        <v>270.26200000196701</v>
      </c>
      <c r="AF624" s="44">
        <f t="shared" si="55"/>
        <v>922674.46800671541</v>
      </c>
      <c r="AG624" s="42">
        <v>40208.083333333336</v>
      </c>
      <c r="AH624" s="43">
        <v>1464</v>
      </c>
      <c r="AI624" s="44">
        <f t="shared" si="56"/>
        <v>1464000</v>
      </c>
      <c r="AJ624" s="42">
        <v>40447.5</v>
      </c>
      <c r="AK624" s="43">
        <v>1658</v>
      </c>
      <c r="AL624" s="44">
        <f t="shared" si="57"/>
        <v>1658000</v>
      </c>
      <c r="AM624" s="42">
        <v>40208.083333333336</v>
      </c>
      <c r="AN624" s="43">
        <v>1653</v>
      </c>
      <c r="AO624" s="44">
        <f t="shared" si="58"/>
        <v>1653000</v>
      </c>
      <c r="AP624" s="42">
        <v>40447.5</v>
      </c>
      <c r="AQ624" s="43">
        <v>1302</v>
      </c>
      <c r="AR624" s="44">
        <f t="shared" si="59"/>
        <v>1302000</v>
      </c>
    </row>
    <row r="625" spans="1:44" x14ac:dyDescent="0.25">
      <c r="A625" s="27">
        <v>40204.541666666664</v>
      </c>
      <c r="B625" s="19">
        <v>3210720.1980045545</v>
      </c>
      <c r="C625" s="27">
        <v>40447.541666666664</v>
      </c>
      <c r="D625" s="19">
        <v>2675606.4240013212</v>
      </c>
      <c r="E625" s="27">
        <v>40204.541666666664</v>
      </c>
      <c r="F625" s="19">
        <v>2000</v>
      </c>
      <c r="G625" s="27">
        <v>40447.541666666664</v>
      </c>
      <c r="H625" s="19">
        <v>6863000</v>
      </c>
      <c r="I625" s="27">
        <v>40204.541666666664</v>
      </c>
      <c r="J625" s="19">
        <v>74000</v>
      </c>
      <c r="K625" s="27">
        <v>40447.541666666664</v>
      </c>
      <c r="L625" s="19">
        <v>64000</v>
      </c>
      <c r="M625" s="19"/>
      <c r="N625" s="38">
        <v>40204.541666666664</v>
      </c>
      <c r="O625" s="30">
        <v>1013196.6780000034</v>
      </c>
      <c r="P625" s="38">
        <v>40447.541666666664</v>
      </c>
      <c r="Q625" s="30">
        <v>813286.49399966886</v>
      </c>
      <c r="R625" s="38">
        <v>40204.541666666664</v>
      </c>
      <c r="S625" s="30">
        <v>1297000</v>
      </c>
      <c r="T625" s="38">
        <v>40447.541666666664</v>
      </c>
      <c r="U625" s="30">
        <v>2761000</v>
      </c>
      <c r="V625" s="38">
        <v>40204.541666666664</v>
      </c>
      <c r="W625" s="30">
        <v>962000</v>
      </c>
      <c r="X625" s="38">
        <v>40447.541666666664</v>
      </c>
      <c r="Y625" s="30">
        <v>541000</v>
      </c>
      <c r="AA625" s="42">
        <v>40204.541666666664</v>
      </c>
      <c r="AB625" s="43">
        <v>404.21299999952299</v>
      </c>
      <c r="AC625" s="44">
        <f t="shared" si="54"/>
        <v>1379983.1819983714</v>
      </c>
      <c r="AD625" s="42">
        <v>40447.541666666664</v>
      </c>
      <c r="AE625" s="43">
        <v>275.272999998182</v>
      </c>
      <c r="AF625" s="44">
        <f t="shared" si="55"/>
        <v>939782.02199379331</v>
      </c>
      <c r="AG625" s="42">
        <v>40208.125</v>
      </c>
      <c r="AH625" s="43">
        <v>1480</v>
      </c>
      <c r="AI625" s="44">
        <f t="shared" si="56"/>
        <v>1480000</v>
      </c>
      <c r="AJ625" s="42">
        <v>40447.541666666664</v>
      </c>
      <c r="AK625" s="43">
        <v>1666</v>
      </c>
      <c r="AL625" s="44">
        <f t="shared" si="57"/>
        <v>1666000</v>
      </c>
      <c r="AM625" s="42">
        <v>40208.125</v>
      </c>
      <c r="AN625" s="43">
        <v>1658</v>
      </c>
      <c r="AO625" s="44">
        <f t="shared" si="58"/>
        <v>1658000</v>
      </c>
      <c r="AP625" s="42">
        <v>40447.541666666664</v>
      </c>
      <c r="AQ625" s="43">
        <v>1279</v>
      </c>
      <c r="AR625" s="44">
        <f t="shared" si="59"/>
        <v>1279000</v>
      </c>
    </row>
    <row r="626" spans="1:44" x14ac:dyDescent="0.25">
      <c r="A626" s="27">
        <v>40204.583333333336</v>
      </c>
      <c r="B626" s="19">
        <v>3247458.2519983887</v>
      </c>
      <c r="C626" s="27">
        <v>40447.583333333336</v>
      </c>
      <c r="D626" s="19">
        <v>2666265.7199967601</v>
      </c>
      <c r="E626" s="27">
        <v>40204.583333333336</v>
      </c>
      <c r="F626" s="19">
        <v>2000</v>
      </c>
      <c r="G626" s="27">
        <v>40447.583333333336</v>
      </c>
      <c r="H626" s="19">
        <v>6602000</v>
      </c>
      <c r="I626" s="27">
        <v>40204.583333333336</v>
      </c>
      <c r="J626" s="19">
        <v>75000</v>
      </c>
      <c r="K626" s="27">
        <v>40447.583333333336</v>
      </c>
      <c r="L626" s="19">
        <v>65000</v>
      </c>
      <c r="M626" s="19"/>
      <c r="N626" s="38">
        <v>40204.583333333336</v>
      </c>
      <c r="O626" s="30">
        <v>1020116.8560008091</v>
      </c>
      <c r="P626" s="38">
        <v>40447.583333333336</v>
      </c>
      <c r="Q626" s="30">
        <v>819619.46399960399</v>
      </c>
      <c r="R626" s="38">
        <v>40204.583333333336</v>
      </c>
      <c r="S626" s="30">
        <v>1303000</v>
      </c>
      <c r="T626" s="38">
        <v>40447.583333333336</v>
      </c>
      <c r="U626" s="30">
        <v>2656000</v>
      </c>
      <c r="V626" s="38">
        <v>40204.583333333336</v>
      </c>
      <c r="W626" s="30">
        <v>964000</v>
      </c>
      <c r="X626" s="38">
        <v>40447.583333333336</v>
      </c>
      <c r="Y626" s="30">
        <v>516000</v>
      </c>
      <c r="AA626" s="42">
        <v>40204.583333333336</v>
      </c>
      <c r="AB626" s="43">
        <v>410.15799999982102</v>
      </c>
      <c r="AC626" s="44">
        <f t="shared" si="54"/>
        <v>1400279.4119993888</v>
      </c>
      <c r="AD626" s="42">
        <v>40447.583333333336</v>
      </c>
      <c r="AE626" s="43">
        <v>283.98900000006</v>
      </c>
      <c r="AF626" s="44">
        <f t="shared" si="55"/>
        <v>969538.44600020489</v>
      </c>
      <c r="AG626" s="42">
        <v>40208.166666666664</v>
      </c>
      <c r="AH626" s="43">
        <v>1467</v>
      </c>
      <c r="AI626" s="44">
        <f t="shared" si="56"/>
        <v>1467000</v>
      </c>
      <c r="AJ626" s="42">
        <v>40447.583333333336</v>
      </c>
      <c r="AK626" s="43">
        <v>1632</v>
      </c>
      <c r="AL626" s="44">
        <f t="shared" si="57"/>
        <v>1632000</v>
      </c>
      <c r="AM626" s="42">
        <v>40208.166666666664</v>
      </c>
      <c r="AN626" s="43">
        <v>1656</v>
      </c>
      <c r="AO626" s="44">
        <f t="shared" si="58"/>
        <v>1656000</v>
      </c>
      <c r="AP626" s="42">
        <v>40447.583333333336</v>
      </c>
      <c r="AQ626" s="43">
        <v>1223</v>
      </c>
      <c r="AR626" s="44">
        <f t="shared" si="59"/>
        <v>1223000</v>
      </c>
    </row>
    <row r="627" spans="1:44" x14ac:dyDescent="0.25">
      <c r="A627" s="27">
        <v>40204.625</v>
      </c>
      <c r="B627" s="19">
        <v>3273892.853995265</v>
      </c>
      <c r="C627" s="27">
        <v>40447.625</v>
      </c>
      <c r="D627" s="19">
        <v>2715481.9439990306</v>
      </c>
      <c r="E627" s="27">
        <v>40204.625</v>
      </c>
      <c r="F627" s="19">
        <v>2000</v>
      </c>
      <c r="G627" s="27">
        <v>40447.625</v>
      </c>
      <c r="H627" s="19">
        <v>6478000</v>
      </c>
      <c r="I627" s="27">
        <v>40204.625</v>
      </c>
      <c r="J627" s="19">
        <v>75000</v>
      </c>
      <c r="K627" s="27">
        <v>40447.625</v>
      </c>
      <c r="L627" s="19">
        <v>65000</v>
      </c>
      <c r="M627" s="19"/>
      <c r="N627" s="38">
        <v>40204.625</v>
      </c>
      <c r="O627" s="30">
        <v>1015426.0199997782</v>
      </c>
      <c r="P627" s="38">
        <v>40447.625</v>
      </c>
      <c r="Q627" s="30">
        <v>854097.44999978493</v>
      </c>
      <c r="R627" s="38">
        <v>40204.625</v>
      </c>
      <c r="S627" s="30">
        <v>1508000</v>
      </c>
      <c r="T627" s="38">
        <v>40447.625</v>
      </c>
      <c r="U627" s="30">
        <v>2746000</v>
      </c>
      <c r="V627" s="38">
        <v>40204.625</v>
      </c>
      <c r="W627" s="30">
        <v>960000</v>
      </c>
      <c r="X627" s="38">
        <v>40447.625</v>
      </c>
      <c r="Y627" s="30">
        <v>508000</v>
      </c>
      <c r="AA627" s="42">
        <v>40204.625</v>
      </c>
      <c r="AB627" s="43">
        <v>404.85199999995501</v>
      </c>
      <c r="AC627" s="44">
        <f t="shared" si="54"/>
        <v>1382164.7279998465</v>
      </c>
      <c r="AD627" s="42">
        <v>40447.625</v>
      </c>
      <c r="AE627" s="43">
        <v>288.449999999255</v>
      </c>
      <c r="AF627" s="44">
        <f t="shared" si="55"/>
        <v>984768.2999974566</v>
      </c>
      <c r="AG627" s="42">
        <v>40208.208333333336</v>
      </c>
      <c r="AH627" s="43">
        <v>1448</v>
      </c>
      <c r="AI627" s="44">
        <f t="shared" si="56"/>
        <v>1448000</v>
      </c>
      <c r="AJ627" s="42">
        <v>40447.625</v>
      </c>
      <c r="AK627" s="43">
        <v>1670</v>
      </c>
      <c r="AL627" s="44">
        <f t="shared" si="57"/>
        <v>1670000</v>
      </c>
      <c r="AM627" s="42">
        <v>40208.208333333336</v>
      </c>
      <c r="AN627" s="43">
        <v>1632</v>
      </c>
      <c r="AO627" s="44">
        <f t="shared" si="58"/>
        <v>1632000</v>
      </c>
      <c r="AP627" s="42">
        <v>40447.625</v>
      </c>
      <c r="AQ627" s="43">
        <v>1213</v>
      </c>
      <c r="AR627" s="44">
        <f t="shared" si="59"/>
        <v>1213000</v>
      </c>
    </row>
    <row r="628" spans="1:44" x14ac:dyDescent="0.25">
      <c r="A628" s="27">
        <v>40204.666666666664</v>
      </c>
      <c r="B628" s="19">
        <v>3247516.290005913</v>
      </c>
      <c r="C628" s="27">
        <v>40447.666666666664</v>
      </c>
      <c r="D628" s="19">
        <v>2718848.1480070977</v>
      </c>
      <c r="E628" s="27">
        <v>40204.666666666664</v>
      </c>
      <c r="F628" s="19">
        <v>1000</v>
      </c>
      <c r="G628" s="27">
        <v>40447.666666666664</v>
      </c>
      <c r="H628" s="19">
        <v>6524000</v>
      </c>
      <c r="I628" s="27">
        <v>40204.666666666664</v>
      </c>
      <c r="J628" s="19">
        <v>80000</v>
      </c>
      <c r="K628" s="27">
        <v>40447.666666666664</v>
      </c>
      <c r="L628" s="19">
        <v>65000</v>
      </c>
      <c r="M628" s="19"/>
      <c r="N628" s="38">
        <v>40204.666666666664</v>
      </c>
      <c r="O628" s="30">
        <v>1009161.3299999044</v>
      </c>
      <c r="P628" s="38">
        <v>40447.666666666664</v>
      </c>
      <c r="Q628" s="30">
        <v>869207.81399970641</v>
      </c>
      <c r="R628" s="38">
        <v>40204.666666666664</v>
      </c>
      <c r="S628" s="30">
        <v>1485000</v>
      </c>
      <c r="T628" s="38">
        <v>40447.666666666664</v>
      </c>
      <c r="U628" s="30">
        <v>2759000</v>
      </c>
      <c r="V628" s="38">
        <v>40204.666666666664</v>
      </c>
      <c r="W628" s="30">
        <v>929000</v>
      </c>
      <c r="X628" s="38">
        <v>40447.666666666664</v>
      </c>
      <c r="Y628" s="30">
        <v>506000</v>
      </c>
      <c r="AA628" s="42">
        <v>40204.666666666664</v>
      </c>
      <c r="AB628" s="43">
        <v>389.74500000104302</v>
      </c>
      <c r="AC628" s="44">
        <f t="shared" si="54"/>
        <v>1330589.4300035608</v>
      </c>
      <c r="AD628" s="42">
        <v>40447.666666666664</v>
      </c>
      <c r="AE628" s="43">
        <v>286.98200000077497</v>
      </c>
      <c r="AF628" s="44">
        <f t="shared" si="55"/>
        <v>979756.54800264572</v>
      </c>
      <c r="AG628" s="42">
        <v>40208.25</v>
      </c>
      <c r="AH628" s="43">
        <v>1465</v>
      </c>
      <c r="AI628" s="44">
        <f t="shared" si="56"/>
        <v>1465000</v>
      </c>
      <c r="AJ628" s="42">
        <v>40447.666666666664</v>
      </c>
      <c r="AK628" s="43">
        <v>1716</v>
      </c>
      <c r="AL628" s="44">
        <f t="shared" si="57"/>
        <v>1716000</v>
      </c>
      <c r="AM628" s="42">
        <v>40208.25</v>
      </c>
      <c r="AN628" s="43">
        <v>1726</v>
      </c>
      <c r="AO628" s="44">
        <f t="shared" si="58"/>
        <v>1726000</v>
      </c>
      <c r="AP628" s="42">
        <v>40447.666666666664</v>
      </c>
      <c r="AQ628" s="43">
        <v>1217</v>
      </c>
      <c r="AR628" s="44">
        <f t="shared" si="59"/>
        <v>1217000</v>
      </c>
    </row>
    <row r="629" spans="1:44" x14ac:dyDescent="0.25">
      <c r="A629" s="27">
        <v>40204.708333333336</v>
      </c>
      <c r="B629" s="19">
        <v>3227687.7779889558</v>
      </c>
      <c r="C629" s="27">
        <v>40447.708333333336</v>
      </c>
      <c r="D629" s="19">
        <v>2746050.8999907826</v>
      </c>
      <c r="E629" s="27">
        <v>40204.708333333336</v>
      </c>
      <c r="F629" s="19">
        <v>2000</v>
      </c>
      <c r="G629" s="27">
        <v>40447.708333333336</v>
      </c>
      <c r="H629" s="19">
        <v>6537000</v>
      </c>
      <c r="I629" s="27">
        <v>40204.708333333336</v>
      </c>
      <c r="J629" s="19">
        <v>113000</v>
      </c>
      <c r="K629" s="27">
        <v>40447.708333333336</v>
      </c>
      <c r="L629" s="19">
        <v>64000</v>
      </c>
      <c r="M629" s="19"/>
      <c r="N629" s="38">
        <v>40204.708333333336</v>
      </c>
      <c r="O629" s="30">
        <v>978691.37999974738</v>
      </c>
      <c r="P629" s="38">
        <v>40447.708333333336</v>
      </c>
      <c r="Q629" s="30">
        <v>894379.23599975754</v>
      </c>
      <c r="R629" s="38">
        <v>40204.708333333336</v>
      </c>
      <c r="S629" s="30">
        <v>1618000</v>
      </c>
      <c r="T629" s="38">
        <v>40447.708333333336</v>
      </c>
      <c r="U629" s="30">
        <v>3080000</v>
      </c>
      <c r="V629" s="38">
        <v>40204.708333333336</v>
      </c>
      <c r="W629" s="30">
        <v>958000</v>
      </c>
      <c r="X629" s="38">
        <v>40447.708333333336</v>
      </c>
      <c r="Y629" s="30">
        <v>485000</v>
      </c>
      <c r="AA629" s="42">
        <v>40204.708333333336</v>
      </c>
      <c r="AB629" s="43">
        <v>378.21999999880802</v>
      </c>
      <c r="AC629" s="44">
        <f t="shared" si="54"/>
        <v>1291243.0799959307</v>
      </c>
      <c r="AD629" s="42">
        <v>40447.708333333336</v>
      </c>
      <c r="AE629" s="43">
        <v>282.74000000208599</v>
      </c>
      <c r="AF629" s="44">
        <f t="shared" si="55"/>
        <v>965274.36000712158</v>
      </c>
      <c r="AG629" s="42">
        <v>40208.291666666664</v>
      </c>
      <c r="AH629" s="43">
        <v>1413</v>
      </c>
      <c r="AI629" s="44">
        <f t="shared" si="56"/>
        <v>1413000</v>
      </c>
      <c r="AJ629" s="42">
        <v>40447.708333333336</v>
      </c>
      <c r="AK629" s="43">
        <v>1730</v>
      </c>
      <c r="AL629" s="44">
        <f t="shared" si="57"/>
        <v>1730000</v>
      </c>
      <c r="AM629" s="42">
        <v>40208.291666666664</v>
      </c>
      <c r="AN629" s="43">
        <v>1745</v>
      </c>
      <c r="AO629" s="44">
        <f t="shared" si="58"/>
        <v>1745000</v>
      </c>
      <c r="AP629" s="42">
        <v>40447.708333333336</v>
      </c>
      <c r="AQ629" s="43">
        <v>1242</v>
      </c>
      <c r="AR629" s="44">
        <f t="shared" si="59"/>
        <v>1242000</v>
      </c>
    </row>
    <row r="630" spans="1:44" x14ac:dyDescent="0.25">
      <c r="A630" s="27">
        <v>40204.75</v>
      </c>
      <c r="B630" s="19">
        <v>3164993.0820022672</v>
      </c>
      <c r="C630" s="27">
        <v>40447.75</v>
      </c>
      <c r="D630" s="19">
        <v>2733839.0219969717</v>
      </c>
      <c r="E630" s="27">
        <v>40204.75</v>
      </c>
      <c r="F630" s="19">
        <v>2000</v>
      </c>
      <c r="G630" s="27">
        <v>40447.75</v>
      </c>
      <c r="H630" s="19">
        <v>7396000</v>
      </c>
      <c r="I630" s="27">
        <v>40204.75</v>
      </c>
      <c r="J630" s="19">
        <v>123000</v>
      </c>
      <c r="K630" s="27">
        <v>40447.75</v>
      </c>
      <c r="L630" s="19">
        <v>61000</v>
      </c>
      <c r="M630" s="19"/>
      <c r="N630" s="38">
        <v>40204.75</v>
      </c>
      <c r="O630" s="30">
        <v>937979.43000038236</v>
      </c>
      <c r="P630" s="38">
        <v>40447.75</v>
      </c>
      <c r="Q630" s="30">
        <v>888711.99600083975</v>
      </c>
      <c r="R630" s="38">
        <v>40204.75</v>
      </c>
      <c r="S630" s="30">
        <v>1700000</v>
      </c>
      <c r="T630" s="38">
        <v>40447.75</v>
      </c>
      <c r="U630" s="30">
        <v>3083000</v>
      </c>
      <c r="V630" s="38">
        <v>40204.75</v>
      </c>
      <c r="W630" s="30">
        <v>960000</v>
      </c>
      <c r="X630" s="38">
        <v>40447.75</v>
      </c>
      <c r="Y630" s="30">
        <v>492000</v>
      </c>
      <c r="AA630" s="42">
        <v>40204.75</v>
      </c>
      <c r="AB630" s="43">
        <v>343.49699999950798</v>
      </c>
      <c r="AC630" s="44">
        <f t="shared" si="54"/>
        <v>1172698.7579983203</v>
      </c>
      <c r="AD630" s="42">
        <v>40447.75</v>
      </c>
      <c r="AE630" s="43">
        <v>279.11899999901698</v>
      </c>
      <c r="AF630" s="44">
        <f t="shared" si="55"/>
        <v>952912.26599664392</v>
      </c>
      <c r="AG630" s="42">
        <v>40208.333333333336</v>
      </c>
      <c r="AH630" s="43">
        <v>1397</v>
      </c>
      <c r="AI630" s="44">
        <f t="shared" si="56"/>
        <v>1397000</v>
      </c>
      <c r="AJ630" s="42">
        <v>40447.75</v>
      </c>
      <c r="AK630" s="43">
        <v>1726</v>
      </c>
      <c r="AL630" s="44">
        <f t="shared" si="57"/>
        <v>1726000</v>
      </c>
      <c r="AM630" s="42">
        <v>40208.333333333336</v>
      </c>
      <c r="AN630" s="43">
        <v>1785</v>
      </c>
      <c r="AO630" s="44">
        <f t="shared" si="58"/>
        <v>1785000</v>
      </c>
      <c r="AP630" s="42">
        <v>40447.75</v>
      </c>
      <c r="AQ630" s="43">
        <v>1277</v>
      </c>
      <c r="AR630" s="44">
        <f t="shared" si="59"/>
        <v>1277000</v>
      </c>
    </row>
    <row r="631" spans="1:44" x14ac:dyDescent="0.25">
      <c r="A631" s="27">
        <v>40204.791666666664</v>
      </c>
      <c r="B631" s="19">
        <v>3032236.2780024679</v>
      </c>
      <c r="C631" s="27">
        <v>40447.791666666664</v>
      </c>
      <c r="D631" s="19">
        <v>2697319.4640027857</v>
      </c>
      <c r="E631" s="27">
        <v>40204.791666666664</v>
      </c>
      <c r="F631" s="19">
        <v>1000</v>
      </c>
      <c r="G631" s="27">
        <v>40447.791666666664</v>
      </c>
      <c r="H631" s="19">
        <v>7044000</v>
      </c>
      <c r="I631" s="27">
        <v>40204.791666666664</v>
      </c>
      <c r="J631" s="19">
        <v>117000</v>
      </c>
      <c r="K631" s="27">
        <v>40447.791666666664</v>
      </c>
      <c r="L631" s="19">
        <v>65000</v>
      </c>
      <c r="M631" s="19"/>
      <c r="N631" s="38">
        <v>40204.791666666664</v>
      </c>
      <c r="O631" s="30">
        <v>870716.80199941958</v>
      </c>
      <c r="P631" s="38">
        <v>40447.791666666664</v>
      </c>
      <c r="Q631" s="30">
        <v>860000.25599874358</v>
      </c>
      <c r="R631" s="38">
        <v>40204.791666666664</v>
      </c>
      <c r="S631" s="30">
        <v>1502000</v>
      </c>
      <c r="T631" s="38">
        <v>40447.791666666664</v>
      </c>
      <c r="U631" s="30">
        <v>2584000</v>
      </c>
      <c r="V631" s="38">
        <v>40204.791666666664</v>
      </c>
      <c r="W631" s="30">
        <v>965000</v>
      </c>
      <c r="X631" s="38">
        <v>40447.791666666664</v>
      </c>
      <c r="Y631" s="30">
        <v>512000</v>
      </c>
      <c r="AA631" s="42">
        <v>40204.791666666664</v>
      </c>
      <c r="AB631" s="43">
        <v>333.88900000043202</v>
      </c>
      <c r="AC631" s="44">
        <f t="shared" si="54"/>
        <v>1139897.0460014748</v>
      </c>
      <c r="AD631" s="42">
        <v>40447.791666666664</v>
      </c>
      <c r="AE631" s="43">
        <v>275.72899999842002</v>
      </c>
      <c r="AF631" s="44">
        <f t="shared" si="55"/>
        <v>941338.80599460599</v>
      </c>
      <c r="AG631" s="42">
        <v>40208.375</v>
      </c>
      <c r="AH631" s="43">
        <v>1426</v>
      </c>
      <c r="AI631" s="44">
        <f t="shared" si="56"/>
        <v>1426000</v>
      </c>
      <c r="AJ631" s="42">
        <v>40447.791666666664</v>
      </c>
      <c r="AK631" s="43">
        <v>1675</v>
      </c>
      <c r="AL631" s="44">
        <f t="shared" si="57"/>
        <v>1675000</v>
      </c>
      <c r="AM631" s="42">
        <v>40208.375</v>
      </c>
      <c r="AN631" s="43">
        <v>1689</v>
      </c>
      <c r="AO631" s="44">
        <f t="shared" si="58"/>
        <v>1689000</v>
      </c>
      <c r="AP631" s="42">
        <v>40447.791666666664</v>
      </c>
      <c r="AQ631" s="43">
        <v>1319</v>
      </c>
      <c r="AR631" s="44">
        <f t="shared" si="59"/>
        <v>1319000</v>
      </c>
    </row>
    <row r="632" spans="1:44" x14ac:dyDescent="0.25">
      <c r="A632" s="27">
        <v>40204.833333333336</v>
      </c>
      <c r="B632" s="19">
        <v>2988233.2320053666</v>
      </c>
      <c r="C632" s="27">
        <v>40447.833333333336</v>
      </c>
      <c r="D632" s="19">
        <v>2702915.0100074424</v>
      </c>
      <c r="E632" s="27">
        <v>40204.833333333336</v>
      </c>
      <c r="F632" s="19">
        <v>3000</v>
      </c>
      <c r="G632" s="27">
        <v>40447.833333333336</v>
      </c>
      <c r="H632" s="19">
        <v>5762000</v>
      </c>
      <c r="I632" s="27">
        <v>40204.833333333336</v>
      </c>
      <c r="J632" s="19">
        <v>87000</v>
      </c>
      <c r="K632" s="27">
        <v>40447.833333333336</v>
      </c>
      <c r="L632" s="19">
        <v>71000</v>
      </c>
      <c r="M632" s="19"/>
      <c r="N632" s="38">
        <v>40204.833333333336</v>
      </c>
      <c r="O632" s="30">
        <v>808510.30800054956</v>
      </c>
      <c r="P632" s="38">
        <v>40447.833333333336</v>
      </c>
      <c r="Q632" s="30">
        <v>854274.97800143738</v>
      </c>
      <c r="R632" s="38">
        <v>40204.833333333336</v>
      </c>
      <c r="S632" s="30">
        <v>1337000</v>
      </c>
      <c r="T632" s="38">
        <v>40447.833333333336</v>
      </c>
      <c r="U632" s="30">
        <v>2254000</v>
      </c>
      <c r="V632" s="38">
        <v>40204.833333333336</v>
      </c>
      <c r="W632" s="30">
        <v>1014000</v>
      </c>
      <c r="X632" s="38">
        <v>40447.833333333336</v>
      </c>
      <c r="Y632" s="30">
        <v>542000</v>
      </c>
      <c r="AA632" s="42">
        <v>40204.833333333336</v>
      </c>
      <c r="AB632" s="43">
        <v>322.01700000092399</v>
      </c>
      <c r="AC632" s="44">
        <f t="shared" si="54"/>
        <v>1099366.0380031546</v>
      </c>
      <c r="AD632" s="42">
        <v>40447.833333333336</v>
      </c>
      <c r="AE632" s="43">
        <v>280.091000001878</v>
      </c>
      <c r="AF632" s="44">
        <f t="shared" si="55"/>
        <v>956230.67400641146</v>
      </c>
      <c r="AG632" s="42">
        <v>40208.416666666664</v>
      </c>
      <c r="AH632" s="43">
        <v>1426</v>
      </c>
      <c r="AI632" s="44">
        <f t="shared" si="56"/>
        <v>1426000</v>
      </c>
      <c r="AJ632" s="42">
        <v>40447.833333333336</v>
      </c>
      <c r="AK632" s="43">
        <v>1622</v>
      </c>
      <c r="AL632" s="44">
        <f t="shared" si="57"/>
        <v>1622000</v>
      </c>
      <c r="AM632" s="42">
        <v>40208.416666666664</v>
      </c>
      <c r="AN632" s="43">
        <v>1707</v>
      </c>
      <c r="AO632" s="44">
        <f t="shared" si="58"/>
        <v>1707000</v>
      </c>
      <c r="AP632" s="42">
        <v>40447.833333333336</v>
      </c>
      <c r="AQ632" s="43">
        <v>1377</v>
      </c>
      <c r="AR632" s="44">
        <f t="shared" si="59"/>
        <v>1377000</v>
      </c>
    </row>
    <row r="633" spans="1:44" x14ac:dyDescent="0.25">
      <c r="A633" s="27">
        <v>40204.875</v>
      </c>
      <c r="B633" s="19">
        <v>2949067.8239959991</v>
      </c>
      <c r="C633" s="27">
        <v>40447.875</v>
      </c>
      <c r="D633" s="19">
        <v>2688989.3039918477</v>
      </c>
      <c r="E633" s="27">
        <v>40204.875</v>
      </c>
      <c r="F633" s="19">
        <v>4000</v>
      </c>
      <c r="G633" s="27">
        <v>40447.875</v>
      </c>
      <c r="H633" s="19">
        <v>5059000</v>
      </c>
      <c r="I633" s="27">
        <v>40204.875</v>
      </c>
      <c r="J633" s="19">
        <v>86000</v>
      </c>
      <c r="K633" s="27">
        <v>40447.875</v>
      </c>
      <c r="L633" s="19">
        <v>73000</v>
      </c>
      <c r="M633" s="19"/>
      <c r="N633" s="38">
        <v>40204.875</v>
      </c>
      <c r="O633" s="30">
        <v>776015.85600001365</v>
      </c>
      <c r="P633" s="38">
        <v>40447.875</v>
      </c>
      <c r="Q633" s="30">
        <v>863363.04599988728</v>
      </c>
      <c r="R633" s="38">
        <v>40204.875</v>
      </c>
      <c r="S633" s="30">
        <v>1103000</v>
      </c>
      <c r="T633" s="38">
        <v>40447.875</v>
      </c>
      <c r="U633" s="30">
        <v>2164000</v>
      </c>
      <c r="V633" s="38">
        <v>40204.875</v>
      </c>
      <c r="W633" s="30">
        <v>1048000</v>
      </c>
      <c r="X633" s="38">
        <v>40447.875</v>
      </c>
      <c r="Y633" s="30">
        <v>535000</v>
      </c>
      <c r="AA633" s="42">
        <v>40204.875</v>
      </c>
      <c r="AB633" s="43">
        <v>316.36400000006</v>
      </c>
      <c r="AC633" s="44">
        <f t="shared" si="54"/>
        <v>1080066.6960002049</v>
      </c>
      <c r="AD633" s="42">
        <v>40447.875</v>
      </c>
      <c r="AE633" s="43">
        <v>277.25799999758601</v>
      </c>
      <c r="AF633" s="44">
        <f t="shared" si="55"/>
        <v>946558.81199175864</v>
      </c>
      <c r="AG633" s="42">
        <v>40208.458333333336</v>
      </c>
      <c r="AH633" s="43">
        <v>1430</v>
      </c>
      <c r="AI633" s="44">
        <f t="shared" si="56"/>
        <v>1430000</v>
      </c>
      <c r="AJ633" s="42">
        <v>40447.875</v>
      </c>
      <c r="AK633" s="43">
        <v>1616</v>
      </c>
      <c r="AL633" s="44">
        <f t="shared" si="57"/>
        <v>1616000</v>
      </c>
      <c r="AM633" s="42">
        <v>40208.458333333336</v>
      </c>
      <c r="AN633" s="43">
        <v>1713</v>
      </c>
      <c r="AO633" s="44">
        <f t="shared" si="58"/>
        <v>1713000</v>
      </c>
      <c r="AP633" s="42">
        <v>40447.875</v>
      </c>
      <c r="AQ633" s="43">
        <v>1299</v>
      </c>
      <c r="AR633" s="44">
        <f t="shared" si="59"/>
        <v>1299000</v>
      </c>
    </row>
    <row r="634" spans="1:44" x14ac:dyDescent="0.25">
      <c r="A634" s="27">
        <v>40204.916666666664</v>
      </c>
      <c r="B634" s="19">
        <v>2911711.8359954664</v>
      </c>
      <c r="C634" s="27">
        <v>40447.916666666664</v>
      </c>
      <c r="D634" s="19">
        <v>2676275.5680079856</v>
      </c>
      <c r="E634" s="27">
        <v>40204.916666666664</v>
      </c>
      <c r="F634" s="19">
        <v>4000</v>
      </c>
      <c r="G634" s="27">
        <v>40447.916666666664</v>
      </c>
      <c r="H634" s="19">
        <v>4694000</v>
      </c>
      <c r="I634" s="27">
        <v>40204.916666666664</v>
      </c>
      <c r="J634" s="19">
        <v>93000</v>
      </c>
      <c r="K634" s="27">
        <v>40447.916666666664</v>
      </c>
      <c r="L634" s="19">
        <v>73000</v>
      </c>
      <c r="M634" s="19"/>
      <c r="N634" s="38">
        <v>40204.916666666664</v>
      </c>
      <c r="O634" s="30">
        <v>765777.27000057348</v>
      </c>
      <c r="P634" s="38">
        <v>40447.916666666664</v>
      </c>
      <c r="Q634" s="30">
        <v>840851.12999974389</v>
      </c>
      <c r="R634" s="38">
        <v>40204.916666666664</v>
      </c>
      <c r="S634" s="30">
        <v>1094000</v>
      </c>
      <c r="T634" s="38">
        <v>40447.916666666664</v>
      </c>
      <c r="U634" s="30">
        <v>1914000</v>
      </c>
      <c r="V634" s="38">
        <v>40204.916666666664</v>
      </c>
      <c r="W634" s="30">
        <v>1124000</v>
      </c>
      <c r="X634" s="38">
        <v>40447.916666666664</v>
      </c>
      <c r="Y634" s="30">
        <v>545000</v>
      </c>
      <c r="AA634" s="42">
        <v>40204.916666666664</v>
      </c>
      <c r="AB634" s="43">
        <v>312.585999999195</v>
      </c>
      <c r="AC634" s="44">
        <f t="shared" si="54"/>
        <v>1067168.6039972517</v>
      </c>
      <c r="AD634" s="42">
        <v>40447.916666666664</v>
      </c>
      <c r="AE634" s="43">
        <v>270.82400000095402</v>
      </c>
      <c r="AF634" s="44">
        <f t="shared" si="55"/>
        <v>924593.13600325701</v>
      </c>
      <c r="AG634" s="42">
        <v>40208.5</v>
      </c>
      <c r="AH634" s="43">
        <v>1420</v>
      </c>
      <c r="AI634" s="44">
        <f t="shared" si="56"/>
        <v>1420000</v>
      </c>
      <c r="AJ634" s="42">
        <v>40447.916666666664</v>
      </c>
      <c r="AK634" s="43">
        <v>1597</v>
      </c>
      <c r="AL634" s="44">
        <f t="shared" si="57"/>
        <v>1597000</v>
      </c>
      <c r="AM634" s="42">
        <v>40208.5</v>
      </c>
      <c r="AN634" s="43">
        <v>1741</v>
      </c>
      <c r="AO634" s="44">
        <f t="shared" si="58"/>
        <v>1741000</v>
      </c>
      <c r="AP634" s="42">
        <v>40447.916666666664</v>
      </c>
      <c r="AQ634" s="43">
        <v>1284</v>
      </c>
      <c r="AR634" s="44">
        <f t="shared" si="59"/>
        <v>1284000</v>
      </c>
    </row>
    <row r="635" spans="1:44" x14ac:dyDescent="0.25">
      <c r="A635" s="27">
        <v>40204.958333333336</v>
      </c>
      <c r="B635" s="19">
        <v>2873314.5779987331</v>
      </c>
      <c r="C635" s="27">
        <v>40447.958333333336</v>
      </c>
      <c r="D635" s="19">
        <v>2678399.0759935915</v>
      </c>
      <c r="E635" s="27">
        <v>40204.958333333336</v>
      </c>
      <c r="F635" s="19">
        <v>5000</v>
      </c>
      <c r="G635" s="27">
        <v>40447.958333333336</v>
      </c>
      <c r="H635" s="19">
        <v>4068000</v>
      </c>
      <c r="I635" s="27">
        <v>40204.958333333336</v>
      </c>
      <c r="J635" s="19">
        <v>95000</v>
      </c>
      <c r="K635" s="27">
        <v>40447.958333333336</v>
      </c>
      <c r="L635" s="19">
        <v>77000</v>
      </c>
      <c r="M635" s="19"/>
      <c r="N635" s="38">
        <v>40204.958333333336</v>
      </c>
      <c r="O635" s="30">
        <v>734006.58599944005</v>
      </c>
      <c r="P635" s="38">
        <v>40447.958333333336</v>
      </c>
      <c r="Q635" s="30">
        <v>789736.7219995152</v>
      </c>
      <c r="R635" s="38">
        <v>40204.958333333336</v>
      </c>
      <c r="S635" s="30">
        <v>1012000</v>
      </c>
      <c r="T635" s="38">
        <v>40447.958333333336</v>
      </c>
      <c r="U635" s="30">
        <v>1194000</v>
      </c>
      <c r="V635" s="38">
        <v>40204.958333333336</v>
      </c>
      <c r="W635" s="30">
        <v>1190000</v>
      </c>
      <c r="X635" s="38">
        <v>40447.958333333336</v>
      </c>
      <c r="Y635" s="30">
        <v>478000</v>
      </c>
      <c r="AA635" s="42">
        <v>40204.958333333336</v>
      </c>
      <c r="AB635" s="43">
        <v>308.28099999949302</v>
      </c>
      <c r="AC635" s="44">
        <f t="shared" si="54"/>
        <v>1052471.3339982692</v>
      </c>
      <c r="AD635" s="42">
        <v>40447.958333333336</v>
      </c>
      <c r="AE635" s="43">
        <v>268.988000001758</v>
      </c>
      <c r="AF635" s="44">
        <f t="shared" si="55"/>
        <v>918325.0320060018</v>
      </c>
      <c r="AG635" s="42">
        <v>40208.541666666664</v>
      </c>
      <c r="AH635" s="43">
        <v>1419</v>
      </c>
      <c r="AI635" s="44">
        <f t="shared" si="56"/>
        <v>1419000</v>
      </c>
      <c r="AJ635" s="42">
        <v>40447.958333333336</v>
      </c>
      <c r="AK635" s="43">
        <v>1482</v>
      </c>
      <c r="AL635" s="44">
        <f t="shared" si="57"/>
        <v>1482000</v>
      </c>
      <c r="AM635" s="42">
        <v>40208.541666666664</v>
      </c>
      <c r="AN635" s="43">
        <v>1727</v>
      </c>
      <c r="AO635" s="44">
        <f t="shared" si="58"/>
        <v>1727000</v>
      </c>
      <c r="AP635" s="42">
        <v>40447.958333333336</v>
      </c>
      <c r="AQ635" s="43">
        <v>1331</v>
      </c>
      <c r="AR635" s="44">
        <f t="shared" si="59"/>
        <v>1331000</v>
      </c>
    </row>
    <row r="636" spans="1:44" x14ac:dyDescent="0.25">
      <c r="A636" s="27">
        <v>40205</v>
      </c>
      <c r="B636" s="19">
        <v>2842445.1900006658</v>
      </c>
      <c r="C636" s="27">
        <v>40448</v>
      </c>
      <c r="D636" s="19">
        <v>2677419.2580062714</v>
      </c>
      <c r="E636" s="27">
        <v>40205</v>
      </c>
      <c r="F636" s="19">
        <v>4000</v>
      </c>
      <c r="G636" s="27">
        <v>40448</v>
      </c>
      <c r="H636" s="19">
        <v>3198000</v>
      </c>
      <c r="I636" s="27">
        <v>40205</v>
      </c>
      <c r="J636" s="19">
        <v>100000</v>
      </c>
      <c r="K636" s="27">
        <v>40448</v>
      </c>
      <c r="L636" s="19">
        <v>85000</v>
      </c>
      <c r="M636" s="19"/>
      <c r="N636" s="38">
        <v>40205</v>
      </c>
      <c r="O636" s="30">
        <v>715471.98000022525</v>
      </c>
      <c r="P636" s="38">
        <v>40448</v>
      </c>
      <c r="Q636" s="30">
        <v>773113.95599969616</v>
      </c>
      <c r="R636" s="38">
        <v>40205</v>
      </c>
      <c r="S636" s="30">
        <v>1022000</v>
      </c>
      <c r="T636" s="38">
        <v>40448</v>
      </c>
      <c r="U636" s="30">
        <v>1093000</v>
      </c>
      <c r="V636" s="38">
        <v>40205</v>
      </c>
      <c r="W636" s="30">
        <v>1239000</v>
      </c>
      <c r="X636" s="38">
        <v>40448</v>
      </c>
      <c r="Y636" s="30">
        <v>505000</v>
      </c>
      <c r="AA636" s="42">
        <v>40205</v>
      </c>
      <c r="AB636" s="43">
        <v>309.99500000104302</v>
      </c>
      <c r="AC636" s="44">
        <f t="shared" si="54"/>
        <v>1058322.9300035608</v>
      </c>
      <c r="AD636" s="42">
        <v>40448</v>
      </c>
      <c r="AE636" s="43">
        <v>262.64399999752601</v>
      </c>
      <c r="AF636" s="44">
        <f t="shared" si="55"/>
        <v>896666.61599155376</v>
      </c>
      <c r="AG636" s="42">
        <v>40208.583333333336</v>
      </c>
      <c r="AH636" s="43">
        <v>1419</v>
      </c>
      <c r="AI636" s="44">
        <f t="shared" si="56"/>
        <v>1419000</v>
      </c>
      <c r="AJ636" s="42">
        <v>40448</v>
      </c>
      <c r="AK636" s="43">
        <v>1373</v>
      </c>
      <c r="AL636" s="44">
        <f t="shared" si="57"/>
        <v>1373000</v>
      </c>
      <c r="AM636" s="42">
        <v>40208.583333333336</v>
      </c>
      <c r="AN636" s="43">
        <v>1685</v>
      </c>
      <c r="AO636" s="44">
        <f t="shared" si="58"/>
        <v>1685000</v>
      </c>
      <c r="AP636" s="42">
        <v>40448</v>
      </c>
      <c r="AQ636" s="43">
        <v>1199</v>
      </c>
      <c r="AR636" s="44">
        <f t="shared" si="59"/>
        <v>1199000</v>
      </c>
    </row>
    <row r="637" spans="1:44" x14ac:dyDescent="0.25">
      <c r="A637" s="27">
        <v>40205.041666666664</v>
      </c>
      <c r="B637" s="19">
        <v>2828748.2220062749</v>
      </c>
      <c r="C637" s="27">
        <v>40448.041666666664</v>
      </c>
      <c r="D637" s="19">
        <v>2644173.7259907275</v>
      </c>
      <c r="E637" s="27">
        <v>40205.041666666664</v>
      </c>
      <c r="F637" s="19">
        <v>5000</v>
      </c>
      <c r="G637" s="27">
        <v>40448.041666666664</v>
      </c>
      <c r="H637" s="19">
        <v>2745000</v>
      </c>
      <c r="I637" s="27">
        <v>40205.041666666664</v>
      </c>
      <c r="J637" s="19">
        <v>105000</v>
      </c>
      <c r="K637" s="27">
        <v>40448.041666666664</v>
      </c>
      <c r="L637" s="19">
        <v>95000</v>
      </c>
      <c r="M637" s="19"/>
      <c r="N637" s="38">
        <v>40205.041666666664</v>
      </c>
      <c r="O637" s="30">
        <v>700610.83799981559</v>
      </c>
      <c r="P637" s="38">
        <v>40448.041666666664</v>
      </c>
      <c r="Q637" s="30">
        <v>755873.25600033114</v>
      </c>
      <c r="R637" s="38">
        <v>40205.041666666664</v>
      </c>
      <c r="S637" s="30">
        <v>974000</v>
      </c>
      <c r="T637" s="38">
        <v>40448.041666666664</v>
      </c>
      <c r="U637" s="30">
        <v>1012000</v>
      </c>
      <c r="V637" s="38">
        <v>40205.041666666664</v>
      </c>
      <c r="W637" s="30">
        <v>1259000</v>
      </c>
      <c r="X637" s="38">
        <v>40448.041666666664</v>
      </c>
      <c r="Y637" s="30">
        <v>564000</v>
      </c>
      <c r="AA637" s="42">
        <v>40205.041666666664</v>
      </c>
      <c r="AB637" s="43">
        <v>301.36600000038698</v>
      </c>
      <c r="AC637" s="44">
        <f t="shared" si="54"/>
        <v>1028863.5240013212</v>
      </c>
      <c r="AD637" s="42">
        <v>40448.041666666664</v>
      </c>
      <c r="AE637" s="43">
        <v>259.80800000205602</v>
      </c>
      <c r="AF637" s="44">
        <f t="shared" si="55"/>
        <v>886984.51200701925</v>
      </c>
      <c r="AG637" s="42">
        <v>40208.625</v>
      </c>
      <c r="AH637" s="43">
        <v>1421</v>
      </c>
      <c r="AI637" s="44">
        <f t="shared" si="56"/>
        <v>1421000</v>
      </c>
      <c r="AJ637" s="42">
        <v>40448.041666666664</v>
      </c>
      <c r="AK637" s="43">
        <v>1422</v>
      </c>
      <c r="AL637" s="44">
        <f t="shared" si="57"/>
        <v>1422000</v>
      </c>
      <c r="AM637" s="42">
        <v>40208.625</v>
      </c>
      <c r="AN637" s="43">
        <v>1703</v>
      </c>
      <c r="AO637" s="44">
        <f t="shared" si="58"/>
        <v>1703000</v>
      </c>
      <c r="AP637" s="42">
        <v>40448.041666666664</v>
      </c>
      <c r="AQ637" s="43">
        <v>1240</v>
      </c>
      <c r="AR637" s="44">
        <f t="shared" si="59"/>
        <v>1240000</v>
      </c>
    </row>
    <row r="638" spans="1:44" x14ac:dyDescent="0.25">
      <c r="A638" s="27">
        <v>40205.083333333336</v>
      </c>
      <c r="B638" s="19">
        <v>2802050.7419957188</v>
      </c>
      <c r="C638" s="27">
        <v>40448.083333333336</v>
      </c>
      <c r="D638" s="19">
        <v>2625253.33801015</v>
      </c>
      <c r="E638" s="27">
        <v>40205.083333333336</v>
      </c>
      <c r="F638" s="19">
        <v>4000</v>
      </c>
      <c r="G638" s="27">
        <v>40448.083333333336</v>
      </c>
      <c r="H638" s="19">
        <v>2513000</v>
      </c>
      <c r="I638" s="27">
        <v>40205.083333333336</v>
      </c>
      <c r="J638" s="19">
        <v>108000</v>
      </c>
      <c r="K638" s="27">
        <v>40448.083333333336</v>
      </c>
      <c r="L638" s="19">
        <v>104000</v>
      </c>
      <c r="M638" s="19"/>
      <c r="N638" s="38">
        <v>40205.083333333336</v>
      </c>
      <c r="O638" s="30">
        <v>683426.46900002053</v>
      </c>
      <c r="P638" s="38">
        <v>40448.083333333336</v>
      </c>
      <c r="Q638" s="30">
        <v>743743.31399928639</v>
      </c>
      <c r="R638" s="38">
        <v>40205.083333333336</v>
      </c>
      <c r="S638" s="30">
        <v>995000</v>
      </c>
      <c r="T638" s="38">
        <v>40448.083333333336</v>
      </c>
      <c r="U638" s="30">
        <v>1006000</v>
      </c>
      <c r="V638" s="38">
        <v>40205.083333333336</v>
      </c>
      <c r="W638" s="30">
        <v>1339000</v>
      </c>
      <c r="X638" s="38">
        <v>40448.083333333336</v>
      </c>
      <c r="Y638" s="30">
        <v>588000</v>
      </c>
      <c r="AA638" s="42">
        <v>40205.083333333336</v>
      </c>
      <c r="AB638" s="43">
        <v>299.01099999994</v>
      </c>
      <c r="AC638" s="44">
        <f t="shared" si="54"/>
        <v>1020823.5539997951</v>
      </c>
      <c r="AD638" s="42">
        <v>40448.083333333336</v>
      </c>
      <c r="AE638" s="43">
        <v>257.37999999895698</v>
      </c>
      <c r="AF638" s="44">
        <f t="shared" si="55"/>
        <v>878695.31999643915</v>
      </c>
      <c r="AG638" s="42">
        <v>40208.666666666664</v>
      </c>
      <c r="AH638" s="43">
        <v>1418</v>
      </c>
      <c r="AI638" s="44">
        <f t="shared" si="56"/>
        <v>1418000</v>
      </c>
      <c r="AJ638" s="42">
        <v>40448.083333333336</v>
      </c>
      <c r="AK638" s="43">
        <v>1395</v>
      </c>
      <c r="AL638" s="44">
        <f t="shared" si="57"/>
        <v>1395000</v>
      </c>
      <c r="AM638" s="42">
        <v>40208.666666666664</v>
      </c>
      <c r="AN638" s="43">
        <v>1700</v>
      </c>
      <c r="AO638" s="44">
        <f t="shared" si="58"/>
        <v>1700000</v>
      </c>
      <c r="AP638" s="42">
        <v>40448.083333333336</v>
      </c>
      <c r="AQ638" s="43">
        <v>1272</v>
      </c>
      <c r="AR638" s="44">
        <f t="shared" si="59"/>
        <v>1272000</v>
      </c>
    </row>
    <row r="639" spans="1:44" x14ac:dyDescent="0.25">
      <c r="A639" s="27">
        <v>40205.125</v>
      </c>
      <c r="B639" s="19">
        <v>2796485.9219984841</v>
      </c>
      <c r="C639" s="27">
        <v>40448.125</v>
      </c>
      <c r="D639" s="19">
        <v>2622071.4900005087</v>
      </c>
      <c r="E639" s="27">
        <v>40205.125</v>
      </c>
      <c r="F639" s="19">
        <v>5000</v>
      </c>
      <c r="G639" s="27">
        <v>40448.125</v>
      </c>
      <c r="H639" s="19">
        <v>2308000</v>
      </c>
      <c r="I639" s="27">
        <v>40205.125</v>
      </c>
      <c r="J639" s="19">
        <v>109000</v>
      </c>
      <c r="K639" s="27">
        <v>40448.125</v>
      </c>
      <c r="L639" s="19">
        <v>104000</v>
      </c>
      <c r="M639" s="19"/>
      <c r="N639" s="38">
        <v>40205.125</v>
      </c>
      <c r="O639" s="30">
        <v>681992.5890002735</v>
      </c>
      <c r="P639" s="38">
        <v>40448.125</v>
      </c>
      <c r="Q639" s="30">
        <v>734969.33400145092</v>
      </c>
      <c r="R639" s="38">
        <v>40205.125</v>
      </c>
      <c r="S639" s="30">
        <v>975000</v>
      </c>
      <c r="T639" s="38">
        <v>40448.125</v>
      </c>
      <c r="U639" s="30">
        <v>994000</v>
      </c>
      <c r="V639" s="38">
        <v>40205.125</v>
      </c>
      <c r="W639" s="30">
        <v>1403000</v>
      </c>
      <c r="X639" s="38">
        <v>40448.125</v>
      </c>
      <c r="Y639" s="30">
        <v>597000</v>
      </c>
      <c r="AA639" s="42">
        <v>40205.125</v>
      </c>
      <c r="AB639" s="43">
        <v>300.563999999315</v>
      </c>
      <c r="AC639" s="44">
        <f t="shared" si="54"/>
        <v>1026125.4959976614</v>
      </c>
      <c r="AD639" s="42">
        <v>40448.125</v>
      </c>
      <c r="AE639" s="43">
        <v>256.03999999910599</v>
      </c>
      <c r="AF639" s="44">
        <f t="shared" si="55"/>
        <v>874120.55999694788</v>
      </c>
      <c r="AG639" s="42">
        <v>40208.708333333336</v>
      </c>
      <c r="AH639" s="43">
        <v>1408</v>
      </c>
      <c r="AI639" s="44">
        <f t="shared" si="56"/>
        <v>1408000</v>
      </c>
      <c r="AJ639" s="42">
        <v>40448.125</v>
      </c>
      <c r="AK639" s="43">
        <v>1389</v>
      </c>
      <c r="AL639" s="44">
        <f t="shared" si="57"/>
        <v>1389000</v>
      </c>
      <c r="AM639" s="42">
        <v>40208.708333333336</v>
      </c>
      <c r="AN639" s="43">
        <v>1712</v>
      </c>
      <c r="AO639" s="44">
        <f t="shared" si="58"/>
        <v>1712000</v>
      </c>
      <c r="AP639" s="42">
        <v>40448.125</v>
      </c>
      <c r="AQ639" s="43">
        <v>1230</v>
      </c>
      <c r="AR639" s="44">
        <f t="shared" si="59"/>
        <v>1230000</v>
      </c>
    </row>
    <row r="640" spans="1:44" x14ac:dyDescent="0.25">
      <c r="A640" s="27">
        <v>40205.166666666664</v>
      </c>
      <c r="B640" s="19">
        <v>2793512.3280015159</v>
      </c>
      <c r="C640" s="27">
        <v>40448.166666666664</v>
      </c>
      <c r="D640" s="19">
        <v>2614106.6279953946</v>
      </c>
      <c r="E640" s="27">
        <v>40205.166666666664</v>
      </c>
      <c r="F640" s="19">
        <v>5000</v>
      </c>
      <c r="G640" s="27">
        <v>40448.166666666664</v>
      </c>
      <c r="H640" s="19">
        <v>2189000</v>
      </c>
      <c r="I640" s="27">
        <v>40205.166666666664</v>
      </c>
      <c r="J640" s="19">
        <v>104000</v>
      </c>
      <c r="K640" s="27">
        <v>40448.166666666664</v>
      </c>
      <c r="L640" s="19">
        <v>102000</v>
      </c>
      <c r="M640" s="19"/>
      <c r="N640" s="38">
        <v>40205.166666666664</v>
      </c>
      <c r="O640" s="30">
        <v>697671.38400049508</v>
      </c>
      <c r="P640" s="38">
        <v>40448.166666666664</v>
      </c>
      <c r="Q640" s="30">
        <v>757030.6019992592</v>
      </c>
      <c r="R640" s="38">
        <v>40205.166666666664</v>
      </c>
      <c r="S640" s="30">
        <v>954000</v>
      </c>
      <c r="T640" s="38">
        <v>40448.166666666664</v>
      </c>
      <c r="U640" s="30">
        <v>1036000</v>
      </c>
      <c r="V640" s="38">
        <v>40205.166666666664</v>
      </c>
      <c r="W640" s="30">
        <v>1441000</v>
      </c>
      <c r="X640" s="38">
        <v>40448.166666666664</v>
      </c>
      <c r="Y640" s="30">
        <v>745000</v>
      </c>
      <c r="AA640" s="42">
        <v>40205.166666666664</v>
      </c>
      <c r="AB640" s="43">
        <v>298.810000000522</v>
      </c>
      <c r="AC640" s="44">
        <f t="shared" si="54"/>
        <v>1020137.3400017821</v>
      </c>
      <c r="AD640" s="42">
        <v>40448.166666666664</v>
      </c>
      <c r="AE640" s="43">
        <v>257.10800000280102</v>
      </c>
      <c r="AF640" s="44">
        <f t="shared" si="55"/>
        <v>877766.71200956265</v>
      </c>
      <c r="AG640" s="42">
        <v>40208.75</v>
      </c>
      <c r="AH640" s="43">
        <v>1418</v>
      </c>
      <c r="AI640" s="44">
        <f t="shared" si="56"/>
        <v>1418000</v>
      </c>
      <c r="AJ640" s="42">
        <v>40448.166666666664</v>
      </c>
      <c r="AK640" s="43">
        <v>1361</v>
      </c>
      <c r="AL640" s="44">
        <f t="shared" si="57"/>
        <v>1361000</v>
      </c>
      <c r="AM640" s="42">
        <v>40208.75</v>
      </c>
      <c r="AN640" s="43">
        <v>1758</v>
      </c>
      <c r="AO640" s="44">
        <f t="shared" si="58"/>
        <v>1758000</v>
      </c>
      <c r="AP640" s="42">
        <v>40448.166666666664</v>
      </c>
      <c r="AQ640" s="43">
        <v>1259</v>
      </c>
      <c r="AR640" s="44">
        <f t="shared" si="59"/>
        <v>1259000</v>
      </c>
    </row>
    <row r="641" spans="1:44" x14ac:dyDescent="0.25">
      <c r="A641" s="27">
        <v>40205.208333333336</v>
      </c>
      <c r="B641" s="19">
        <v>2778193.7100068042</v>
      </c>
      <c r="C641" s="27">
        <v>40448.208333333336</v>
      </c>
      <c r="D641" s="19">
        <v>2596606.4639996071</v>
      </c>
      <c r="E641" s="27">
        <v>40205.208333333336</v>
      </c>
      <c r="F641" s="19">
        <v>4000</v>
      </c>
      <c r="G641" s="27">
        <v>40448.208333333336</v>
      </c>
      <c r="H641" s="19">
        <v>2041000</v>
      </c>
      <c r="I641" s="27">
        <v>40205.208333333336</v>
      </c>
      <c r="J641" s="19">
        <v>105000</v>
      </c>
      <c r="K641" s="27">
        <v>40448.208333333336</v>
      </c>
      <c r="L641" s="19">
        <v>106000</v>
      </c>
      <c r="M641" s="19"/>
      <c r="N641" s="38">
        <v>40205.208333333336</v>
      </c>
      <c r="O641" s="30">
        <v>688928.12999974389</v>
      </c>
      <c r="P641" s="38">
        <v>40448.208333333336</v>
      </c>
      <c r="Q641" s="30">
        <v>753223.99200008879</v>
      </c>
      <c r="R641" s="38">
        <v>40205.208333333336</v>
      </c>
      <c r="S641" s="30">
        <v>1072000</v>
      </c>
      <c r="T641" s="38">
        <v>40448.208333333336</v>
      </c>
      <c r="U641" s="30">
        <v>919000</v>
      </c>
      <c r="V641" s="38">
        <v>40205.208333333336</v>
      </c>
      <c r="W641" s="30">
        <v>1490000</v>
      </c>
      <c r="X641" s="38">
        <v>40448.208333333336</v>
      </c>
      <c r="Y641" s="30">
        <v>667000</v>
      </c>
      <c r="AA641" s="42">
        <v>40205.208333333336</v>
      </c>
      <c r="AB641" s="43">
        <v>297.960999999195</v>
      </c>
      <c r="AC641" s="44">
        <f t="shared" si="54"/>
        <v>1017238.8539972517</v>
      </c>
      <c r="AD641" s="42">
        <v>40448.208333333336</v>
      </c>
      <c r="AE641" s="43">
        <v>255.91000000014901</v>
      </c>
      <c r="AF641" s="44">
        <f t="shared" si="55"/>
        <v>873676.74000050873</v>
      </c>
      <c r="AG641" s="42">
        <v>40208.791666666664</v>
      </c>
      <c r="AH641" s="43">
        <v>1407</v>
      </c>
      <c r="AI641" s="44">
        <f t="shared" si="56"/>
        <v>1407000</v>
      </c>
      <c r="AJ641" s="42">
        <v>40448.208333333336</v>
      </c>
      <c r="AK641" s="43">
        <v>1360</v>
      </c>
      <c r="AL641" s="44">
        <f t="shared" si="57"/>
        <v>1360000</v>
      </c>
      <c r="AM641" s="42">
        <v>40208.791666666664</v>
      </c>
      <c r="AN641" s="43">
        <v>1747</v>
      </c>
      <c r="AO641" s="44">
        <f t="shared" si="58"/>
        <v>1747000</v>
      </c>
      <c r="AP641" s="42">
        <v>40448.208333333336</v>
      </c>
      <c r="AQ641" s="43">
        <v>1209</v>
      </c>
      <c r="AR641" s="44">
        <f t="shared" si="59"/>
        <v>1209000</v>
      </c>
    </row>
    <row r="642" spans="1:44" x14ac:dyDescent="0.25">
      <c r="A642" s="27">
        <v>40205.25</v>
      </c>
      <c r="B642" s="19">
        <v>2785260.6899978863</v>
      </c>
      <c r="C642" s="27">
        <v>40448.25</v>
      </c>
      <c r="D642" s="19">
        <v>2602440.9899957394</v>
      </c>
      <c r="E642" s="27">
        <v>40205.25</v>
      </c>
      <c r="F642" s="19">
        <v>4000</v>
      </c>
      <c r="G642" s="27">
        <v>40448.25</v>
      </c>
      <c r="H642" s="19">
        <v>1858000</v>
      </c>
      <c r="I642" s="27">
        <v>40205.25</v>
      </c>
      <c r="J642" s="19">
        <v>103000</v>
      </c>
      <c r="K642" s="27">
        <v>40448.25</v>
      </c>
      <c r="L642" s="19">
        <v>107000</v>
      </c>
      <c r="M642" s="19"/>
      <c r="N642" s="38">
        <v>40205.25</v>
      </c>
      <c r="O642" s="30">
        <v>673906.53000006359</v>
      </c>
      <c r="P642" s="38">
        <v>40448.25</v>
      </c>
      <c r="Q642" s="30">
        <v>733784.67600121885</v>
      </c>
      <c r="R642" s="38">
        <v>40205.25</v>
      </c>
      <c r="S642" s="30">
        <v>944000</v>
      </c>
      <c r="T642" s="38">
        <v>40448.25</v>
      </c>
      <c r="U642" s="30">
        <v>817000</v>
      </c>
      <c r="V642" s="38">
        <v>40205.25</v>
      </c>
      <c r="W642" s="30">
        <v>1358000</v>
      </c>
      <c r="X642" s="38">
        <v>40448.25</v>
      </c>
      <c r="Y642" s="30">
        <v>643000</v>
      </c>
      <c r="AA642" s="42">
        <v>40205.25</v>
      </c>
      <c r="AB642" s="43">
        <v>297.95900000072999</v>
      </c>
      <c r="AC642" s="44">
        <f t="shared" si="54"/>
        <v>1017232.0260024922</v>
      </c>
      <c r="AD642" s="42">
        <v>40448.25</v>
      </c>
      <c r="AE642" s="43">
        <v>252.66999999806299</v>
      </c>
      <c r="AF642" s="44">
        <f t="shared" si="55"/>
        <v>862615.37999338703</v>
      </c>
      <c r="AG642" s="42">
        <v>40208.833333333336</v>
      </c>
      <c r="AH642" s="43">
        <v>1378</v>
      </c>
      <c r="AI642" s="44">
        <f t="shared" si="56"/>
        <v>1378000</v>
      </c>
      <c r="AJ642" s="42">
        <v>40448.25</v>
      </c>
      <c r="AK642" s="43">
        <v>1400</v>
      </c>
      <c r="AL642" s="44">
        <f t="shared" si="57"/>
        <v>1400000</v>
      </c>
      <c r="AM642" s="42">
        <v>40208.833333333336</v>
      </c>
      <c r="AN642" s="43">
        <v>1741</v>
      </c>
      <c r="AO642" s="44">
        <f t="shared" si="58"/>
        <v>1741000</v>
      </c>
      <c r="AP642" s="42">
        <v>40448.25</v>
      </c>
      <c r="AQ642" s="43">
        <v>1184</v>
      </c>
      <c r="AR642" s="44">
        <f t="shared" si="59"/>
        <v>1184000</v>
      </c>
    </row>
    <row r="643" spans="1:44" x14ac:dyDescent="0.25">
      <c r="A643" s="27">
        <v>40205.291666666664</v>
      </c>
      <c r="B643" s="19">
        <v>2872211.8560008057</v>
      </c>
      <c r="C643" s="27">
        <v>40448.291666666664</v>
      </c>
      <c r="D643" s="19">
        <v>2702034.1980061452</v>
      </c>
      <c r="E643" s="27">
        <v>40205.291666666664</v>
      </c>
      <c r="F643" s="19">
        <v>3000</v>
      </c>
      <c r="G643" s="27">
        <v>40448.291666666664</v>
      </c>
      <c r="H643" s="19">
        <v>1709000</v>
      </c>
      <c r="I643" s="27">
        <v>40205.291666666664</v>
      </c>
      <c r="J643" s="19">
        <v>104000</v>
      </c>
      <c r="K643" s="27">
        <v>40448.291666666664</v>
      </c>
      <c r="L643" s="19">
        <v>112000</v>
      </c>
      <c r="M643" s="19"/>
      <c r="N643" s="38">
        <v>40205.291666666664</v>
      </c>
      <c r="O643" s="30">
        <v>701187.80399979511</v>
      </c>
      <c r="P643" s="38">
        <v>40448.291666666664</v>
      </c>
      <c r="Q643" s="30">
        <v>785278.03799997608</v>
      </c>
      <c r="R643" s="38">
        <v>40205.291666666664</v>
      </c>
      <c r="S643" s="30">
        <v>926000</v>
      </c>
      <c r="T643" s="38">
        <v>40448.291666666664</v>
      </c>
      <c r="U643" s="30">
        <v>963000</v>
      </c>
      <c r="V643" s="38">
        <v>40205.291666666664</v>
      </c>
      <c r="W643" s="30">
        <v>1297000</v>
      </c>
      <c r="X643" s="38">
        <v>40448.291666666664</v>
      </c>
      <c r="Y643" s="30">
        <v>713000</v>
      </c>
      <c r="AA643" s="42">
        <v>40205.291666666664</v>
      </c>
      <c r="AB643" s="43">
        <v>303.21399999968702</v>
      </c>
      <c r="AC643" s="44">
        <f t="shared" si="54"/>
        <v>1035172.5959989314</v>
      </c>
      <c r="AD643" s="42">
        <v>40448.291666666664</v>
      </c>
      <c r="AE643" s="43">
        <v>257.92399999871901</v>
      </c>
      <c r="AF643" s="44">
        <f t="shared" si="55"/>
        <v>880552.53599562671</v>
      </c>
      <c r="AG643" s="42">
        <v>40208.875</v>
      </c>
      <c r="AH643" s="43">
        <v>1382</v>
      </c>
      <c r="AI643" s="44">
        <f t="shared" si="56"/>
        <v>1382000</v>
      </c>
      <c r="AJ643" s="42">
        <v>40448.291666666664</v>
      </c>
      <c r="AK643" s="43">
        <v>1387</v>
      </c>
      <c r="AL643" s="44">
        <f t="shared" si="57"/>
        <v>1387000</v>
      </c>
      <c r="AM643" s="42">
        <v>40208.875</v>
      </c>
      <c r="AN643" s="43">
        <v>1757</v>
      </c>
      <c r="AO643" s="44">
        <f t="shared" si="58"/>
        <v>1757000</v>
      </c>
      <c r="AP643" s="42">
        <v>40448.291666666664</v>
      </c>
      <c r="AQ643" s="43">
        <v>1226</v>
      </c>
      <c r="AR643" s="44">
        <f t="shared" si="59"/>
        <v>1226000</v>
      </c>
    </row>
    <row r="644" spans="1:44" x14ac:dyDescent="0.25">
      <c r="A644" s="27">
        <v>40205.333333333336</v>
      </c>
      <c r="B644" s="19">
        <v>2896345.4219996757</v>
      </c>
      <c r="C644" s="27">
        <v>40448.333333333336</v>
      </c>
      <c r="D644" s="19">
        <v>2702034.1980013722</v>
      </c>
      <c r="E644" s="27">
        <v>40205.333333333336</v>
      </c>
      <c r="F644" s="19">
        <v>1000</v>
      </c>
      <c r="G644" s="27">
        <v>40448.333333333336</v>
      </c>
      <c r="H644" s="19">
        <v>2064000</v>
      </c>
      <c r="I644" s="27">
        <v>40205.333333333336</v>
      </c>
      <c r="J644" s="19">
        <v>102000</v>
      </c>
      <c r="K644" s="27">
        <v>40448.333333333336</v>
      </c>
      <c r="L644" s="19">
        <v>117000</v>
      </c>
      <c r="M644" s="19"/>
      <c r="N644" s="38">
        <v>40205.333333333336</v>
      </c>
      <c r="O644" s="30">
        <v>728404.21200002392</v>
      </c>
      <c r="P644" s="38">
        <v>40448.333333333336</v>
      </c>
      <c r="Q644" s="30">
        <v>797428.46399960399</v>
      </c>
      <c r="R644" s="38">
        <v>40205.333333333336</v>
      </c>
      <c r="S644" s="30">
        <v>934000</v>
      </c>
      <c r="T644" s="38">
        <v>40448.333333333336</v>
      </c>
      <c r="U644" s="30">
        <v>955000</v>
      </c>
      <c r="V644" s="38">
        <v>40205.333333333336</v>
      </c>
      <c r="W644" s="30">
        <v>1350000</v>
      </c>
      <c r="X644" s="38">
        <v>40448.333333333336</v>
      </c>
      <c r="Y644" s="30">
        <v>716000</v>
      </c>
      <c r="AA644" s="42">
        <v>40205.333333333336</v>
      </c>
      <c r="AB644" s="43">
        <v>322.686000000685</v>
      </c>
      <c r="AC644" s="44">
        <f t="shared" si="54"/>
        <v>1101650.0040023385</v>
      </c>
      <c r="AD644" s="42">
        <v>40448.333333333336</v>
      </c>
      <c r="AE644" s="43">
        <v>268.84900000318902</v>
      </c>
      <c r="AF644" s="44">
        <f t="shared" si="55"/>
        <v>917850.48601088731</v>
      </c>
      <c r="AG644" s="42">
        <v>40208.916666666664</v>
      </c>
      <c r="AH644" s="43">
        <v>1381</v>
      </c>
      <c r="AI644" s="44">
        <f t="shared" si="56"/>
        <v>1381000</v>
      </c>
      <c r="AJ644" s="42">
        <v>40448.333333333336</v>
      </c>
      <c r="AK644" s="43">
        <v>1434</v>
      </c>
      <c r="AL644" s="44">
        <f t="shared" si="57"/>
        <v>1434000</v>
      </c>
      <c r="AM644" s="42">
        <v>40208.916666666664</v>
      </c>
      <c r="AN644" s="43">
        <v>1770</v>
      </c>
      <c r="AO644" s="44">
        <f t="shared" si="58"/>
        <v>1770000</v>
      </c>
      <c r="AP644" s="42">
        <v>40448.333333333336</v>
      </c>
      <c r="AQ644" s="43">
        <v>1161</v>
      </c>
      <c r="AR644" s="44">
        <f t="shared" si="59"/>
        <v>1161000</v>
      </c>
    </row>
    <row r="645" spans="1:44" x14ac:dyDescent="0.25">
      <c r="A645" s="27">
        <v>40205.375</v>
      </c>
      <c r="B645" s="19">
        <v>2959859.4780030251</v>
      </c>
      <c r="C645" s="27">
        <v>40448.375</v>
      </c>
      <c r="D645" s="19">
        <v>2800063.7939987164</v>
      </c>
      <c r="E645" s="27">
        <v>40205.375</v>
      </c>
      <c r="F645" s="19">
        <v>2000</v>
      </c>
      <c r="G645" s="27">
        <v>40448.375</v>
      </c>
      <c r="H645" s="19">
        <v>1805000</v>
      </c>
      <c r="I645" s="27">
        <v>40205.375</v>
      </c>
      <c r="J645" s="19">
        <v>102000</v>
      </c>
      <c r="K645" s="27">
        <v>40448.375</v>
      </c>
      <c r="L645" s="19">
        <v>95000</v>
      </c>
      <c r="M645" s="19"/>
      <c r="N645" s="38">
        <v>40205.375</v>
      </c>
      <c r="O645" s="30">
        <v>877452.62399983604</v>
      </c>
      <c r="P645" s="38">
        <v>40448.375</v>
      </c>
      <c r="Q645" s="30">
        <v>896314.97399909853</v>
      </c>
      <c r="R645" s="38">
        <v>40205.375</v>
      </c>
      <c r="S645" s="30">
        <v>931000</v>
      </c>
      <c r="T645" s="38">
        <v>40448.375</v>
      </c>
      <c r="U645" s="30">
        <v>1043000</v>
      </c>
      <c r="V645" s="38">
        <v>40205.375</v>
      </c>
      <c r="W645" s="30">
        <v>1323000</v>
      </c>
      <c r="X645" s="38">
        <v>40448.375</v>
      </c>
      <c r="Y645" s="30">
        <v>596000</v>
      </c>
      <c r="AA645" s="42">
        <v>40205.375</v>
      </c>
      <c r="AB645" s="43">
        <v>353.46999999880802</v>
      </c>
      <c r="AC645" s="44">
        <f t="shared" si="54"/>
        <v>1206746.5799959307</v>
      </c>
      <c r="AD645" s="42">
        <v>40448.375</v>
      </c>
      <c r="AE645" s="43">
        <v>307.57199999690101</v>
      </c>
      <c r="AF645" s="44">
        <f t="shared" si="55"/>
        <v>1050050.8079894201</v>
      </c>
      <c r="AG645" s="42">
        <v>40208.958333333336</v>
      </c>
      <c r="AH645" s="43">
        <v>1412</v>
      </c>
      <c r="AI645" s="44">
        <f t="shared" si="56"/>
        <v>1412000</v>
      </c>
      <c r="AJ645" s="42">
        <v>40448.375</v>
      </c>
      <c r="AK645" s="43">
        <v>1497</v>
      </c>
      <c r="AL645" s="44">
        <f t="shared" si="57"/>
        <v>1497000</v>
      </c>
      <c r="AM645" s="42">
        <v>40208.958333333336</v>
      </c>
      <c r="AN645" s="43">
        <v>1774</v>
      </c>
      <c r="AO645" s="44">
        <f t="shared" si="58"/>
        <v>1774000</v>
      </c>
      <c r="AP645" s="42">
        <v>40448.375</v>
      </c>
      <c r="AQ645" s="43">
        <v>1084</v>
      </c>
      <c r="AR645" s="44">
        <f t="shared" si="59"/>
        <v>1084000</v>
      </c>
    </row>
    <row r="646" spans="1:44" x14ac:dyDescent="0.25">
      <c r="A646" s="27">
        <v>40205.416666666664</v>
      </c>
      <c r="B646" s="19">
        <v>3117948.1619902463</v>
      </c>
      <c r="C646" s="27">
        <v>40448.416666666664</v>
      </c>
      <c r="D646" s="19">
        <v>2947292.5439987164</v>
      </c>
      <c r="E646" s="27">
        <v>40205.416666666664</v>
      </c>
      <c r="F646" s="19">
        <v>1000</v>
      </c>
      <c r="G646" s="27">
        <v>40448.416666666664</v>
      </c>
      <c r="H646" s="19">
        <v>2045000</v>
      </c>
      <c r="I646" s="27">
        <v>40205.416666666664</v>
      </c>
      <c r="J646" s="19">
        <v>100000</v>
      </c>
      <c r="K646" s="27">
        <v>40448.416666666664</v>
      </c>
      <c r="L646" s="19">
        <v>76000</v>
      </c>
      <c r="M646" s="19"/>
      <c r="N646" s="38">
        <v>40205.416666666664</v>
      </c>
      <c r="O646" s="30">
        <v>924995.9880005531</v>
      </c>
      <c r="P646" s="38">
        <v>40448.416666666664</v>
      </c>
      <c r="Q646" s="30">
        <v>993327.1980013724</v>
      </c>
      <c r="R646" s="38">
        <v>40205.416666666664</v>
      </c>
      <c r="S646" s="30">
        <v>1057000</v>
      </c>
      <c r="T646" s="38">
        <v>40448.416666666664</v>
      </c>
      <c r="U646" s="30">
        <v>1127000</v>
      </c>
      <c r="V646" s="38">
        <v>40205.416666666664</v>
      </c>
      <c r="W646" s="30">
        <v>1287000</v>
      </c>
      <c r="X646" s="38">
        <v>40448.416666666664</v>
      </c>
      <c r="Y646" s="30">
        <v>539000</v>
      </c>
      <c r="AA646" s="42">
        <v>40205.416666666664</v>
      </c>
      <c r="AB646" s="43">
        <v>382.20900000072999</v>
      </c>
      <c r="AC646" s="44">
        <f t="shared" si="54"/>
        <v>1304861.5260024921</v>
      </c>
      <c r="AD646" s="42">
        <v>40448.416666666664</v>
      </c>
      <c r="AE646" s="43">
        <v>335.24200000241399</v>
      </c>
      <c r="AF646" s="44">
        <f t="shared" si="55"/>
        <v>1144516.1880082414</v>
      </c>
      <c r="AG646" s="42">
        <v>40209</v>
      </c>
      <c r="AH646" s="43">
        <v>1419</v>
      </c>
      <c r="AI646" s="44">
        <f t="shared" si="56"/>
        <v>1419000</v>
      </c>
      <c r="AJ646" s="42">
        <v>40448.416666666664</v>
      </c>
      <c r="AK646" s="43">
        <v>1512</v>
      </c>
      <c r="AL646" s="44">
        <f t="shared" si="57"/>
        <v>1512000</v>
      </c>
      <c r="AM646" s="42">
        <v>40209</v>
      </c>
      <c r="AN646" s="43">
        <v>1729</v>
      </c>
      <c r="AO646" s="44">
        <f t="shared" si="58"/>
        <v>1729000</v>
      </c>
      <c r="AP646" s="42">
        <v>40448.416666666664</v>
      </c>
      <c r="AQ646" s="43">
        <v>1051</v>
      </c>
      <c r="AR646" s="44">
        <f t="shared" si="59"/>
        <v>1051000</v>
      </c>
    </row>
    <row r="647" spans="1:44" x14ac:dyDescent="0.25">
      <c r="A647" s="27">
        <v>40205.458333333336</v>
      </c>
      <c r="B647" s="19">
        <v>3211457.6219994365</v>
      </c>
      <c r="C647" s="27">
        <v>40448.458333333336</v>
      </c>
      <c r="D647" s="19">
        <v>3034649.975997088</v>
      </c>
      <c r="E647" s="27">
        <v>40205.458333333336</v>
      </c>
      <c r="F647" s="19">
        <v>2000</v>
      </c>
      <c r="G647" s="27">
        <v>40448.458333333336</v>
      </c>
      <c r="H647" s="19">
        <v>2612000</v>
      </c>
      <c r="I647" s="27">
        <v>40205.458333333336</v>
      </c>
      <c r="J647" s="19">
        <v>90000</v>
      </c>
      <c r="K647" s="27">
        <v>40448.458333333336</v>
      </c>
      <c r="L647" s="19">
        <v>74000</v>
      </c>
      <c r="M647" s="19"/>
      <c r="N647" s="38">
        <v>40205.458333333336</v>
      </c>
      <c r="O647" s="30">
        <v>1013094.2579999113</v>
      </c>
      <c r="P647" s="38">
        <v>40448.458333333336</v>
      </c>
      <c r="Q647" s="30">
        <v>1083945</v>
      </c>
      <c r="R647" s="38">
        <v>40205.458333333336</v>
      </c>
      <c r="S647" s="30">
        <v>1128000</v>
      </c>
      <c r="T647" s="38">
        <v>40448.458333333336</v>
      </c>
      <c r="U647" s="30">
        <v>1284000</v>
      </c>
      <c r="V647" s="38">
        <v>40205.458333333336</v>
      </c>
      <c r="W647" s="30">
        <v>1211000</v>
      </c>
      <c r="X647" s="38">
        <v>40448.458333333336</v>
      </c>
      <c r="Y647" s="30">
        <v>491000</v>
      </c>
      <c r="AA647" s="42">
        <v>40205.458333333336</v>
      </c>
      <c r="AB647" s="43">
        <v>397.45700000040199</v>
      </c>
      <c r="AC647" s="44">
        <f t="shared" si="54"/>
        <v>1356918.1980013724</v>
      </c>
      <c r="AD647" s="42">
        <v>40448.458333333336</v>
      </c>
      <c r="AE647" s="43">
        <v>361.84299999848002</v>
      </c>
      <c r="AF647" s="44">
        <f t="shared" si="55"/>
        <v>1235332.0019948108</v>
      </c>
      <c r="AG647" s="42">
        <v>40209.041666666664</v>
      </c>
      <c r="AH647" s="43">
        <v>1420</v>
      </c>
      <c r="AI647" s="44">
        <f t="shared" si="56"/>
        <v>1420000</v>
      </c>
      <c r="AJ647" s="42">
        <v>40448.458333333336</v>
      </c>
      <c r="AK647" s="43">
        <v>1791</v>
      </c>
      <c r="AL647" s="44">
        <f t="shared" si="57"/>
        <v>1791000</v>
      </c>
      <c r="AM647" s="42">
        <v>40209.041666666664</v>
      </c>
      <c r="AN647" s="43">
        <v>1755</v>
      </c>
      <c r="AO647" s="44">
        <f t="shared" si="58"/>
        <v>1755000</v>
      </c>
      <c r="AP647" s="42">
        <v>40448.458333333336</v>
      </c>
      <c r="AQ647" s="43">
        <v>1166</v>
      </c>
      <c r="AR647" s="44">
        <f t="shared" si="59"/>
        <v>1166000</v>
      </c>
    </row>
    <row r="648" spans="1:44" x14ac:dyDescent="0.25">
      <c r="A648" s="27">
        <v>40205.5</v>
      </c>
      <c r="B648" s="19">
        <v>3204912.9840001771</v>
      </c>
      <c r="C648" s="27">
        <v>40448.5</v>
      </c>
      <c r="D648" s="19">
        <v>3173183.2679978148</v>
      </c>
      <c r="E648" s="27">
        <v>40205.5</v>
      </c>
      <c r="F648" s="19">
        <v>1000</v>
      </c>
      <c r="G648" s="27">
        <v>40448.5</v>
      </c>
      <c r="H648" s="19">
        <v>3077000</v>
      </c>
      <c r="I648" s="27">
        <v>40205.5</v>
      </c>
      <c r="J648" s="19">
        <v>90000</v>
      </c>
      <c r="K648" s="27">
        <v>40448.5</v>
      </c>
      <c r="L648" s="19">
        <v>73000</v>
      </c>
      <c r="M648" s="19"/>
      <c r="N648" s="38">
        <v>40205.5</v>
      </c>
      <c r="O648" s="30">
        <v>1037302.9319999624</v>
      </c>
      <c r="P648" s="38">
        <v>40448.5</v>
      </c>
      <c r="Q648" s="30">
        <v>1107890.7959998874</v>
      </c>
      <c r="R648" s="38">
        <v>40205.5</v>
      </c>
      <c r="S648" s="30">
        <v>1348000</v>
      </c>
      <c r="T648" s="38">
        <v>40448.5</v>
      </c>
      <c r="U648" s="30">
        <v>1512000</v>
      </c>
      <c r="V648" s="38">
        <v>40205.5</v>
      </c>
      <c r="W648" s="30">
        <v>1128000</v>
      </c>
      <c r="X648" s="38">
        <v>40448.5</v>
      </c>
      <c r="Y648" s="30">
        <v>488000</v>
      </c>
      <c r="AA648" s="42">
        <v>40205.5</v>
      </c>
      <c r="AB648" s="43">
        <v>398.22999999858399</v>
      </c>
      <c r="AC648" s="44">
        <f t="shared" si="54"/>
        <v>1359557.2199951657</v>
      </c>
      <c r="AD648" s="42">
        <v>40448.5</v>
      </c>
      <c r="AE648" s="43">
        <v>381.40100000053599</v>
      </c>
      <c r="AF648" s="44">
        <f t="shared" si="55"/>
        <v>1302103.0140018298</v>
      </c>
      <c r="AG648" s="42">
        <v>40209.083333333336</v>
      </c>
      <c r="AH648" s="43">
        <v>1400</v>
      </c>
      <c r="AI648" s="44">
        <f t="shared" si="56"/>
        <v>1400000</v>
      </c>
      <c r="AJ648" s="42">
        <v>40448.5</v>
      </c>
      <c r="AK648" s="43">
        <v>1989</v>
      </c>
      <c r="AL648" s="44">
        <f t="shared" si="57"/>
        <v>1989000</v>
      </c>
      <c r="AM648" s="42">
        <v>40209.083333333336</v>
      </c>
      <c r="AN648" s="43">
        <v>1774</v>
      </c>
      <c r="AO648" s="44">
        <f t="shared" si="58"/>
        <v>1774000</v>
      </c>
      <c r="AP648" s="42">
        <v>40448.5</v>
      </c>
      <c r="AQ648" s="43">
        <v>1430</v>
      </c>
      <c r="AR648" s="44">
        <f t="shared" si="59"/>
        <v>1430000</v>
      </c>
    </row>
    <row r="649" spans="1:44" x14ac:dyDescent="0.25">
      <c r="A649" s="27">
        <v>40205.541666666664</v>
      </c>
      <c r="B649" s="19">
        <v>3216619.5900013829</v>
      </c>
      <c r="C649" s="27">
        <v>40448.541666666664</v>
      </c>
      <c r="D649" s="19">
        <v>3059131.7700021612</v>
      </c>
      <c r="E649" s="27">
        <v>40205.541666666664</v>
      </c>
      <c r="F649" s="19">
        <v>2000</v>
      </c>
      <c r="G649" s="27">
        <v>40448.541666666664</v>
      </c>
      <c r="H649" s="19">
        <v>3550000</v>
      </c>
      <c r="I649" s="27">
        <v>40205.541666666664</v>
      </c>
      <c r="J649" s="19">
        <v>88000</v>
      </c>
      <c r="K649" s="27">
        <v>40448.541666666664</v>
      </c>
      <c r="L649" s="19">
        <v>71000</v>
      </c>
      <c r="M649" s="19"/>
      <c r="N649" s="38">
        <v>40205.541666666664</v>
      </c>
      <c r="O649" s="30">
        <v>1043396.9219996757</v>
      </c>
      <c r="P649" s="38">
        <v>40448.541666666664</v>
      </c>
      <c r="Q649" s="30">
        <v>1088168.1179990815</v>
      </c>
      <c r="R649" s="38">
        <v>40205.541666666664</v>
      </c>
      <c r="S649" s="30">
        <v>1331000</v>
      </c>
      <c r="T649" s="38">
        <v>40448.541666666664</v>
      </c>
      <c r="U649" s="30">
        <v>1714000</v>
      </c>
      <c r="V649" s="38">
        <v>40205.541666666664</v>
      </c>
      <c r="W649" s="30">
        <v>1079000</v>
      </c>
      <c r="X649" s="38">
        <v>40448.541666666664</v>
      </c>
      <c r="Y649" s="30">
        <v>499000</v>
      </c>
      <c r="AA649" s="42">
        <v>40205.541666666664</v>
      </c>
      <c r="AB649" s="43">
        <v>403.94500000029802</v>
      </c>
      <c r="AC649" s="44">
        <f t="shared" si="54"/>
        <v>1379068.2300010175</v>
      </c>
      <c r="AD649" s="42">
        <v>40448.541666666664</v>
      </c>
      <c r="AE649" s="43">
        <v>375.497999999672</v>
      </c>
      <c r="AF649" s="44">
        <f t="shared" si="55"/>
        <v>1281950.1719988801</v>
      </c>
      <c r="AG649" s="42">
        <v>40209.125</v>
      </c>
      <c r="AH649" s="43">
        <v>1412</v>
      </c>
      <c r="AI649" s="44">
        <f t="shared" si="56"/>
        <v>1412000</v>
      </c>
      <c r="AJ649" s="42">
        <v>40448.541666666664</v>
      </c>
      <c r="AK649" s="43">
        <v>1904</v>
      </c>
      <c r="AL649" s="44">
        <f t="shared" si="57"/>
        <v>1904000</v>
      </c>
      <c r="AM649" s="42">
        <v>40209.125</v>
      </c>
      <c r="AN649" s="43">
        <v>1783</v>
      </c>
      <c r="AO649" s="44">
        <f t="shared" si="58"/>
        <v>1783000</v>
      </c>
      <c r="AP649" s="42">
        <v>40448.541666666664</v>
      </c>
      <c r="AQ649" s="43">
        <v>1331</v>
      </c>
      <c r="AR649" s="44">
        <f t="shared" si="59"/>
        <v>1331000</v>
      </c>
    </row>
    <row r="650" spans="1:44" x14ac:dyDescent="0.25">
      <c r="A650" s="27">
        <v>40205.583333333336</v>
      </c>
      <c r="B650" s="19">
        <v>3248588.286003571</v>
      </c>
      <c r="C650" s="27">
        <v>40448.583333333336</v>
      </c>
      <c r="D650" s="19">
        <v>3117227.8080005464</v>
      </c>
      <c r="E650" s="27">
        <v>40205.583333333336</v>
      </c>
      <c r="F650" s="19">
        <v>2000</v>
      </c>
      <c r="G650" s="27">
        <v>40448.583333333336</v>
      </c>
      <c r="H650" s="19">
        <v>3901000</v>
      </c>
      <c r="I650" s="27">
        <v>40205.583333333336</v>
      </c>
      <c r="J650" s="19">
        <v>78000</v>
      </c>
      <c r="K650" s="27">
        <v>40448.583333333336</v>
      </c>
      <c r="L650" s="19">
        <v>71000</v>
      </c>
      <c r="M650" s="19"/>
      <c r="N650" s="38">
        <v>40205.583333333336</v>
      </c>
      <c r="O650" s="30">
        <v>1043871.4680003549</v>
      </c>
      <c r="P650" s="38">
        <v>40448.583333333336</v>
      </c>
      <c r="Q650" s="30">
        <v>1058875.997998829</v>
      </c>
      <c r="R650" s="38">
        <v>40205.583333333336</v>
      </c>
      <c r="S650" s="30">
        <v>1486000</v>
      </c>
      <c r="T650" s="38">
        <v>40448.583333333336</v>
      </c>
      <c r="U650" s="30">
        <v>1827000</v>
      </c>
      <c r="V650" s="38">
        <v>40205.583333333336</v>
      </c>
      <c r="W650" s="30">
        <v>1026000</v>
      </c>
      <c r="X650" s="38">
        <v>40448.583333333336</v>
      </c>
      <c r="Y650" s="30">
        <v>511000</v>
      </c>
      <c r="AA650" s="42">
        <v>40205.583333333336</v>
      </c>
      <c r="AB650" s="43">
        <v>403.51400000043202</v>
      </c>
      <c r="AC650" s="44">
        <f t="shared" si="54"/>
        <v>1377596.7960014748</v>
      </c>
      <c r="AD650" s="42">
        <v>40448.583333333336</v>
      </c>
      <c r="AE650" s="43">
        <v>383.125</v>
      </c>
      <c r="AF650" s="44">
        <f t="shared" si="55"/>
        <v>1307988.75</v>
      </c>
      <c r="AG650" s="42">
        <v>40209.166666666664</v>
      </c>
      <c r="AH650" s="43">
        <v>1404</v>
      </c>
      <c r="AI650" s="44">
        <f t="shared" si="56"/>
        <v>1404000</v>
      </c>
      <c r="AJ650" s="42">
        <v>40448.583333333336</v>
      </c>
      <c r="AK650" s="43">
        <v>1952</v>
      </c>
      <c r="AL650" s="44">
        <f t="shared" si="57"/>
        <v>1952000</v>
      </c>
      <c r="AM650" s="42">
        <v>40209.166666666664</v>
      </c>
      <c r="AN650" s="43">
        <v>1794</v>
      </c>
      <c r="AO650" s="44">
        <f t="shared" si="58"/>
        <v>1794000</v>
      </c>
      <c r="AP650" s="42">
        <v>40448.583333333336</v>
      </c>
      <c r="AQ650" s="43">
        <v>1380</v>
      </c>
      <c r="AR650" s="44">
        <f t="shared" si="59"/>
        <v>1380000</v>
      </c>
    </row>
    <row r="651" spans="1:44" x14ac:dyDescent="0.25">
      <c r="A651" s="27">
        <v>40205.625</v>
      </c>
      <c r="B651" s="19">
        <v>3272045.879999747</v>
      </c>
      <c r="C651" s="27">
        <v>40448.625</v>
      </c>
      <c r="D651" s="19">
        <v>3145806.402001489</v>
      </c>
      <c r="E651" s="27">
        <v>40205.625</v>
      </c>
      <c r="F651" s="19">
        <v>1000</v>
      </c>
      <c r="G651" s="27">
        <v>40448.625</v>
      </c>
      <c r="H651" s="19">
        <v>4093000</v>
      </c>
      <c r="I651" s="27">
        <v>40205.625</v>
      </c>
      <c r="J651" s="19">
        <v>71000</v>
      </c>
      <c r="K651" s="27">
        <v>40448.625</v>
      </c>
      <c r="L651" s="19">
        <v>71000</v>
      </c>
      <c r="M651" s="19"/>
      <c r="N651" s="38">
        <v>40205.625</v>
      </c>
      <c r="O651" s="30">
        <v>1054908.9299995871</v>
      </c>
      <c r="P651" s="38">
        <v>40448.625</v>
      </c>
      <c r="Q651" s="30">
        <v>1108290.2340017685</v>
      </c>
      <c r="R651" s="38">
        <v>40205.625</v>
      </c>
      <c r="S651" s="30">
        <v>1448000</v>
      </c>
      <c r="T651" s="38">
        <v>40448.625</v>
      </c>
      <c r="U651" s="30">
        <v>1817000</v>
      </c>
      <c r="V651" s="38">
        <v>40205.625</v>
      </c>
      <c r="W651" s="30">
        <v>989000</v>
      </c>
      <c r="X651" s="38">
        <v>40448.625</v>
      </c>
      <c r="Y651" s="30">
        <v>492000</v>
      </c>
      <c r="AA651" s="42">
        <v>40205.625</v>
      </c>
      <c r="AB651" s="43">
        <v>411.372999999672</v>
      </c>
      <c r="AC651" s="44">
        <f t="shared" si="54"/>
        <v>1404427.4219988801</v>
      </c>
      <c r="AD651" s="42">
        <v>40448.625</v>
      </c>
      <c r="AE651" s="43">
        <v>391.71000000089401</v>
      </c>
      <c r="AF651" s="44">
        <f t="shared" si="55"/>
        <v>1337297.9400030521</v>
      </c>
      <c r="AG651" s="42">
        <v>40209.208333333336</v>
      </c>
      <c r="AH651" s="43">
        <v>1412</v>
      </c>
      <c r="AI651" s="44">
        <f t="shared" si="56"/>
        <v>1412000</v>
      </c>
      <c r="AJ651" s="42">
        <v>40448.625</v>
      </c>
      <c r="AK651" s="43">
        <v>1959</v>
      </c>
      <c r="AL651" s="44">
        <f t="shared" si="57"/>
        <v>1959000</v>
      </c>
      <c r="AM651" s="42">
        <v>40209.208333333336</v>
      </c>
      <c r="AN651" s="43">
        <v>1835</v>
      </c>
      <c r="AO651" s="44">
        <f t="shared" si="58"/>
        <v>1835000</v>
      </c>
      <c r="AP651" s="42">
        <v>40448.625</v>
      </c>
      <c r="AQ651" s="43">
        <v>1326</v>
      </c>
      <c r="AR651" s="44">
        <f t="shared" si="59"/>
        <v>1326000</v>
      </c>
    </row>
    <row r="652" spans="1:44" x14ac:dyDescent="0.25">
      <c r="A652" s="27">
        <v>40205.666666666664</v>
      </c>
      <c r="B652" s="19">
        <v>3216261.1199970739</v>
      </c>
      <c r="C652" s="27">
        <v>40448.666666666664</v>
      </c>
      <c r="D652" s="19">
        <v>3149974.8960011574</v>
      </c>
      <c r="E652" s="27">
        <v>40205.666666666664</v>
      </c>
      <c r="F652" s="19">
        <v>2000</v>
      </c>
      <c r="G652" s="27">
        <v>40448.666666666664</v>
      </c>
      <c r="H652" s="19">
        <v>4123000</v>
      </c>
      <c r="I652" s="27">
        <v>40205.666666666664</v>
      </c>
      <c r="J652" s="19">
        <v>76000</v>
      </c>
      <c r="K652" s="27">
        <v>40448.666666666664</v>
      </c>
      <c r="L652" s="19">
        <v>71000</v>
      </c>
      <c r="M652" s="19"/>
      <c r="N652" s="38">
        <v>40205.666666666664</v>
      </c>
      <c r="O652" s="30">
        <v>1043618.8319994846</v>
      </c>
      <c r="P652" s="38">
        <v>40448.666666666664</v>
      </c>
      <c r="Q652" s="30">
        <v>1053249.7259986789</v>
      </c>
      <c r="R652" s="38">
        <v>40205.666666666664</v>
      </c>
      <c r="S652" s="30">
        <v>1538000</v>
      </c>
      <c r="T652" s="38">
        <v>40448.666666666664</v>
      </c>
      <c r="U652" s="30">
        <v>1879000</v>
      </c>
      <c r="V652" s="38">
        <v>40205.666666666664</v>
      </c>
      <c r="W652" s="30">
        <v>931000</v>
      </c>
      <c r="X652" s="38">
        <v>40448.666666666664</v>
      </c>
      <c r="Y652" s="30">
        <v>456000</v>
      </c>
      <c r="AA652" s="42">
        <v>40205.666666666664</v>
      </c>
      <c r="AB652" s="43">
        <v>406.625</v>
      </c>
      <c r="AC652" s="44">
        <f t="shared" si="54"/>
        <v>1388217.75</v>
      </c>
      <c r="AD652" s="42">
        <v>40448.666666666664</v>
      </c>
      <c r="AE652" s="43">
        <v>388.88599999994</v>
      </c>
      <c r="AF652" s="44">
        <f t="shared" si="55"/>
        <v>1327656.8039997951</v>
      </c>
      <c r="AG652" s="42">
        <v>40209.25</v>
      </c>
      <c r="AH652" s="43">
        <v>1413</v>
      </c>
      <c r="AI652" s="44">
        <f t="shared" si="56"/>
        <v>1413000</v>
      </c>
      <c r="AJ652" s="42">
        <v>40448.666666666664</v>
      </c>
      <c r="AK652" s="43">
        <v>1949</v>
      </c>
      <c r="AL652" s="44">
        <f t="shared" si="57"/>
        <v>1949000</v>
      </c>
      <c r="AM652" s="42">
        <v>40209.25</v>
      </c>
      <c r="AN652" s="43">
        <v>1839</v>
      </c>
      <c r="AO652" s="44">
        <f t="shared" si="58"/>
        <v>1839000</v>
      </c>
      <c r="AP652" s="42">
        <v>40448.666666666664</v>
      </c>
      <c r="AQ652" s="43">
        <v>1322</v>
      </c>
      <c r="AR652" s="44">
        <f t="shared" si="59"/>
        <v>1322000</v>
      </c>
    </row>
    <row r="653" spans="1:44" x14ac:dyDescent="0.25">
      <c r="A653" s="27">
        <v>40205.708333333336</v>
      </c>
      <c r="B653" s="19">
        <v>3260366.5860038134</v>
      </c>
      <c r="C653" s="27">
        <v>40448.708333333336</v>
      </c>
      <c r="D653" s="19">
        <v>3115800.7560003279</v>
      </c>
      <c r="E653" s="27">
        <v>40205.708333333336</v>
      </c>
      <c r="F653" s="19">
        <v>1000</v>
      </c>
      <c r="G653" s="27">
        <v>40448.708333333336</v>
      </c>
      <c r="H653" s="19">
        <v>4294000</v>
      </c>
      <c r="I653" s="27">
        <v>40205.708333333336</v>
      </c>
      <c r="J653" s="19">
        <v>77000</v>
      </c>
      <c r="K653" s="27">
        <v>40448.708333333336</v>
      </c>
      <c r="L653" s="19">
        <v>72000</v>
      </c>
      <c r="M653" s="19"/>
      <c r="N653" s="38">
        <v>40205.708333333336</v>
      </c>
      <c r="O653" s="30">
        <v>1011605.7540007512</v>
      </c>
      <c r="P653" s="38">
        <v>40448.708333333336</v>
      </c>
      <c r="Q653" s="30">
        <v>1103872.5180009936</v>
      </c>
      <c r="R653" s="38">
        <v>40205.708333333336</v>
      </c>
      <c r="S653" s="30">
        <v>1651000</v>
      </c>
      <c r="T653" s="38">
        <v>40448.708333333336</v>
      </c>
      <c r="U653" s="30">
        <v>1880000</v>
      </c>
      <c r="V653" s="38">
        <v>40205.708333333336</v>
      </c>
      <c r="W653" s="30">
        <v>945000</v>
      </c>
      <c r="X653" s="38">
        <v>40448.708333333336</v>
      </c>
      <c r="Y653" s="30">
        <v>454000</v>
      </c>
      <c r="AA653" s="42">
        <v>40205.708333333336</v>
      </c>
      <c r="AB653" s="43">
        <v>393.15300000086398</v>
      </c>
      <c r="AC653" s="44">
        <f t="shared" ref="AC653:AC716" si="60">AB653*3414</f>
        <v>1342224.3420029497</v>
      </c>
      <c r="AD653" s="42">
        <v>40448.708333333336</v>
      </c>
      <c r="AE653" s="43">
        <v>379.44500000029802</v>
      </c>
      <c r="AF653" s="44">
        <f t="shared" ref="AF653:AF716" si="61">AE653*3414</f>
        <v>1295425.2300010175</v>
      </c>
      <c r="AG653" s="42">
        <v>40209.291666666664</v>
      </c>
      <c r="AH653" s="43">
        <v>1420</v>
      </c>
      <c r="AI653" s="44">
        <f t="shared" ref="AI653:AI716" si="62">AH653*1000</f>
        <v>1420000</v>
      </c>
      <c r="AJ653" s="42">
        <v>40448.708333333336</v>
      </c>
      <c r="AK653" s="43">
        <v>1969</v>
      </c>
      <c r="AL653" s="44">
        <f t="shared" ref="AL653:AL716" si="63">AK653*1000</f>
        <v>1969000</v>
      </c>
      <c r="AM653" s="42">
        <v>40209.291666666664</v>
      </c>
      <c r="AN653" s="43">
        <v>1803</v>
      </c>
      <c r="AO653" s="44">
        <f t="shared" ref="AO653:AO716" si="64">AN653*1000</f>
        <v>1803000</v>
      </c>
      <c r="AP653" s="42">
        <v>40448.708333333336</v>
      </c>
      <c r="AQ653" s="43">
        <v>1387</v>
      </c>
      <c r="AR653" s="44">
        <f t="shared" ref="AR653:AR716" si="65">AQ653*1000</f>
        <v>1387000</v>
      </c>
    </row>
    <row r="654" spans="1:44" x14ac:dyDescent="0.25">
      <c r="A654" s="27">
        <v>40205.75</v>
      </c>
      <c r="B654" s="19">
        <v>3190471.7639974598</v>
      </c>
      <c r="C654" s="27">
        <v>40448.75</v>
      </c>
      <c r="D654" s="19">
        <v>3054140.5020043496</v>
      </c>
      <c r="E654" s="27">
        <v>40205.75</v>
      </c>
      <c r="F654" s="19">
        <v>2000</v>
      </c>
      <c r="G654" s="27">
        <v>40448.75</v>
      </c>
      <c r="H654" s="19">
        <v>4394000</v>
      </c>
      <c r="I654" s="27">
        <v>40205.75</v>
      </c>
      <c r="J654" s="19">
        <v>71000</v>
      </c>
      <c r="K654" s="27">
        <v>40448.75</v>
      </c>
      <c r="L654" s="19">
        <v>73000</v>
      </c>
      <c r="M654" s="19"/>
      <c r="N654" s="38">
        <v>40205.75</v>
      </c>
      <c r="O654" s="30">
        <v>972918.30600017076</v>
      </c>
      <c r="P654" s="38">
        <v>40448.75</v>
      </c>
      <c r="Q654" s="30">
        <v>1020215.8619987505</v>
      </c>
      <c r="R654" s="38">
        <v>40205.75</v>
      </c>
      <c r="S654" s="30">
        <v>1510000</v>
      </c>
      <c r="T654" s="38">
        <v>40448.75</v>
      </c>
      <c r="U654" s="30">
        <v>1803000</v>
      </c>
      <c r="V654" s="38">
        <v>40205.75</v>
      </c>
      <c r="W654" s="30">
        <v>929000</v>
      </c>
      <c r="X654" s="38">
        <v>40448.75</v>
      </c>
      <c r="Y654" s="30">
        <v>436000</v>
      </c>
      <c r="AA654" s="42">
        <v>40205.75</v>
      </c>
      <c r="AB654" s="43">
        <v>363.06199999898701</v>
      </c>
      <c r="AC654" s="44">
        <f t="shared" si="60"/>
        <v>1239493.6679965416</v>
      </c>
      <c r="AD654" s="42">
        <v>40448.75</v>
      </c>
      <c r="AE654" s="43">
        <v>351.54899999871901</v>
      </c>
      <c r="AF654" s="44">
        <f t="shared" si="61"/>
        <v>1200188.2859956268</v>
      </c>
      <c r="AG654" s="42">
        <v>40209.333333333336</v>
      </c>
      <c r="AH654" s="43" t="s">
        <v>9</v>
      </c>
      <c r="AI654" s="44" t="e">
        <f t="shared" si="62"/>
        <v>#VALUE!</v>
      </c>
      <c r="AJ654" s="42">
        <v>40448.75</v>
      </c>
      <c r="AK654" s="43">
        <v>1960</v>
      </c>
      <c r="AL654" s="44">
        <f t="shared" si="63"/>
        <v>1960000</v>
      </c>
      <c r="AM654" s="42">
        <v>40209.333333333336</v>
      </c>
      <c r="AN654" s="43" t="s">
        <v>9</v>
      </c>
      <c r="AO654" s="44" t="e">
        <f t="shared" si="64"/>
        <v>#VALUE!</v>
      </c>
      <c r="AP654" s="42">
        <v>40448.75</v>
      </c>
      <c r="AQ654" s="43">
        <v>1458</v>
      </c>
      <c r="AR654" s="44">
        <f t="shared" si="65"/>
        <v>1458000</v>
      </c>
    </row>
    <row r="655" spans="1:44" x14ac:dyDescent="0.25">
      <c r="A655" s="27">
        <v>40205.791666666664</v>
      </c>
      <c r="B655" s="19">
        <v>3042123.2220038883</v>
      </c>
      <c r="C655" s="27">
        <v>40448.791666666664</v>
      </c>
      <c r="D655" s="19">
        <v>2890999.0979889762</v>
      </c>
      <c r="E655" s="27">
        <v>40205.791666666664</v>
      </c>
      <c r="F655" s="19">
        <v>1000</v>
      </c>
      <c r="G655" s="27">
        <v>40448.791666666664</v>
      </c>
      <c r="H655" s="19">
        <v>4480000</v>
      </c>
      <c r="I655" s="27">
        <v>40205.791666666664</v>
      </c>
      <c r="J655" s="19">
        <v>73000</v>
      </c>
      <c r="K655" s="27">
        <v>40448.791666666664</v>
      </c>
      <c r="L655" s="19">
        <v>77000</v>
      </c>
      <c r="M655" s="19"/>
      <c r="N655" s="38">
        <v>40205.791666666664</v>
      </c>
      <c r="O655" s="30">
        <v>878531.44799898949</v>
      </c>
      <c r="P655" s="38">
        <v>40448.791666666664</v>
      </c>
      <c r="Q655" s="30">
        <v>974768.69400062121</v>
      </c>
      <c r="R655" s="38">
        <v>40205.791666666664</v>
      </c>
      <c r="S655" s="30">
        <v>1548000</v>
      </c>
      <c r="T655" s="38">
        <v>40448.791666666664</v>
      </c>
      <c r="U655" s="30">
        <v>1908000</v>
      </c>
      <c r="V655" s="38">
        <v>40205.791666666664</v>
      </c>
      <c r="W655" s="30">
        <v>950000</v>
      </c>
      <c r="X655" s="38">
        <v>40448.791666666664</v>
      </c>
      <c r="Y655" s="30">
        <v>427000</v>
      </c>
      <c r="AA655" s="42">
        <v>40205.791666666664</v>
      </c>
      <c r="AB655" s="43">
        <v>345.375</v>
      </c>
      <c r="AC655" s="44">
        <f t="shared" si="60"/>
        <v>1179110.25</v>
      </c>
      <c r="AD655" s="42">
        <v>40448.791666666664</v>
      </c>
      <c r="AE655" s="43">
        <v>319.90500000119198</v>
      </c>
      <c r="AF655" s="44">
        <f t="shared" si="61"/>
        <v>1092155.6700040693</v>
      </c>
      <c r="AG655" s="42">
        <v>40209.375</v>
      </c>
      <c r="AH655" s="43">
        <v>1435</v>
      </c>
      <c r="AI655" s="44">
        <f t="shared" si="62"/>
        <v>1435000</v>
      </c>
      <c r="AJ655" s="42">
        <v>40448.791666666664</v>
      </c>
      <c r="AK655" s="43">
        <v>1894</v>
      </c>
      <c r="AL655" s="44">
        <f t="shared" si="63"/>
        <v>1894000</v>
      </c>
      <c r="AM655" s="42">
        <v>40209.375</v>
      </c>
      <c r="AN655" s="43">
        <v>1702</v>
      </c>
      <c r="AO655" s="44">
        <f t="shared" si="64"/>
        <v>1702000</v>
      </c>
      <c r="AP655" s="42">
        <v>40448.791666666664</v>
      </c>
      <c r="AQ655" s="43">
        <v>1471</v>
      </c>
      <c r="AR655" s="44">
        <f t="shared" si="65"/>
        <v>1471000</v>
      </c>
    </row>
    <row r="656" spans="1:44" x14ac:dyDescent="0.25">
      <c r="A656" s="27">
        <v>40205.833333333336</v>
      </c>
      <c r="B656" s="19">
        <v>2969958.0899926396</v>
      </c>
      <c r="C656" s="27">
        <v>40448.833333333336</v>
      </c>
      <c r="D656" s="19">
        <v>2843527.4280055719</v>
      </c>
      <c r="E656" s="27">
        <v>40205.833333333336</v>
      </c>
      <c r="F656" s="19">
        <v>3000</v>
      </c>
      <c r="G656" s="27">
        <v>40448.833333333336</v>
      </c>
      <c r="H656" s="19">
        <v>3972000</v>
      </c>
      <c r="I656" s="27">
        <v>40205.833333333336</v>
      </c>
      <c r="J656" s="19">
        <v>73000</v>
      </c>
      <c r="K656" s="27">
        <v>40448.833333333336</v>
      </c>
      <c r="L656" s="19">
        <v>84000</v>
      </c>
      <c r="M656" s="19"/>
      <c r="N656" s="38">
        <v>40205.833333333336</v>
      </c>
      <c r="O656" s="30">
        <v>835122.43800108565</v>
      </c>
      <c r="P656" s="38">
        <v>40448.833333333336</v>
      </c>
      <c r="Q656" s="30">
        <v>937832.62800175475</v>
      </c>
      <c r="R656" s="38">
        <v>40205.833333333336</v>
      </c>
      <c r="S656" s="30">
        <v>1336000</v>
      </c>
      <c r="T656" s="38">
        <v>40448.833333333336</v>
      </c>
      <c r="U656" s="30">
        <v>1631000</v>
      </c>
      <c r="V656" s="38">
        <v>40205.833333333336</v>
      </c>
      <c r="W656" s="30">
        <v>977000</v>
      </c>
      <c r="X656" s="38">
        <v>40448.833333333336</v>
      </c>
      <c r="Y656" s="30">
        <v>463000</v>
      </c>
      <c r="AA656" s="42">
        <v>40205.833333333336</v>
      </c>
      <c r="AB656" s="43">
        <v>329.985000001267</v>
      </c>
      <c r="AC656" s="44">
        <f t="shared" si="60"/>
        <v>1126568.7900043256</v>
      </c>
      <c r="AD656" s="42">
        <v>40448.833333333336</v>
      </c>
      <c r="AE656" s="43">
        <v>308.71499999985099</v>
      </c>
      <c r="AF656" s="44">
        <f t="shared" si="61"/>
        <v>1053953.0099994913</v>
      </c>
      <c r="AG656" s="42">
        <v>40209.416666666664</v>
      </c>
      <c r="AH656" s="43">
        <v>1409</v>
      </c>
      <c r="AI656" s="44">
        <f t="shared" si="62"/>
        <v>1409000</v>
      </c>
      <c r="AJ656" s="42">
        <v>40448.833333333336</v>
      </c>
      <c r="AK656" s="43">
        <v>1833</v>
      </c>
      <c r="AL656" s="44">
        <f t="shared" si="63"/>
        <v>1833000</v>
      </c>
      <c r="AM656" s="42">
        <v>40209.416666666664</v>
      </c>
      <c r="AN656" s="43">
        <v>1757</v>
      </c>
      <c r="AO656" s="44">
        <f t="shared" si="64"/>
        <v>1757000</v>
      </c>
      <c r="AP656" s="42">
        <v>40448.833333333336</v>
      </c>
      <c r="AQ656" s="43">
        <v>1455</v>
      </c>
      <c r="AR656" s="44">
        <f t="shared" si="65"/>
        <v>1455000</v>
      </c>
    </row>
    <row r="657" spans="1:44" x14ac:dyDescent="0.25">
      <c r="A657" s="27">
        <v>40205.875</v>
      </c>
      <c r="B657" s="19">
        <v>2932339.2240054552</v>
      </c>
      <c r="C657" s="27">
        <v>40448.875</v>
      </c>
      <c r="D657" s="19">
        <v>2863035.0240044999</v>
      </c>
      <c r="E657" s="27">
        <v>40205.875</v>
      </c>
      <c r="F657" s="19">
        <v>4000</v>
      </c>
      <c r="G657" s="27">
        <v>40448.875</v>
      </c>
      <c r="H657" s="19">
        <v>3852000</v>
      </c>
      <c r="I657" s="27">
        <v>40205.875</v>
      </c>
      <c r="J657" s="19">
        <v>76000</v>
      </c>
      <c r="K657" s="27">
        <v>40448.875</v>
      </c>
      <c r="L657" s="19">
        <v>88000</v>
      </c>
      <c r="M657" s="19"/>
      <c r="N657" s="38">
        <v>40205.875</v>
      </c>
      <c r="O657" s="30">
        <v>827597.98199980543</v>
      </c>
      <c r="P657" s="38">
        <v>40448.875</v>
      </c>
      <c r="Q657" s="30">
        <v>899390.98799933773</v>
      </c>
      <c r="R657" s="38">
        <v>40205.875</v>
      </c>
      <c r="S657" s="30">
        <v>1237000</v>
      </c>
      <c r="T657" s="38">
        <v>40448.875</v>
      </c>
      <c r="U657" s="30">
        <v>1545000</v>
      </c>
      <c r="V657" s="38">
        <v>40205.875</v>
      </c>
      <c r="W657" s="30">
        <v>1001000</v>
      </c>
      <c r="X657" s="38">
        <v>40448.875</v>
      </c>
      <c r="Y657" s="30">
        <v>488000</v>
      </c>
      <c r="AA657" s="42">
        <v>40205.875</v>
      </c>
      <c r="AB657" s="43">
        <v>322.52399999834603</v>
      </c>
      <c r="AC657" s="44">
        <f t="shared" si="60"/>
        <v>1101096.9359943534</v>
      </c>
      <c r="AD657" s="42">
        <v>40448.875</v>
      </c>
      <c r="AE657" s="43">
        <v>307.42399999871901</v>
      </c>
      <c r="AF657" s="44">
        <f t="shared" si="61"/>
        <v>1049545.5359956268</v>
      </c>
      <c r="AG657" s="42">
        <v>40209.458333333336</v>
      </c>
      <c r="AH657" s="43">
        <v>1414</v>
      </c>
      <c r="AI657" s="44">
        <f t="shared" si="62"/>
        <v>1414000</v>
      </c>
      <c r="AJ657" s="42">
        <v>40448.875</v>
      </c>
      <c r="AK657" s="43">
        <v>1833</v>
      </c>
      <c r="AL657" s="44">
        <f t="shared" si="63"/>
        <v>1833000</v>
      </c>
      <c r="AM657" s="42">
        <v>40209.458333333336</v>
      </c>
      <c r="AN657" s="43">
        <v>1699</v>
      </c>
      <c r="AO657" s="44">
        <f t="shared" si="64"/>
        <v>1699000</v>
      </c>
      <c r="AP657" s="42">
        <v>40448.875</v>
      </c>
      <c r="AQ657" s="43">
        <v>1361</v>
      </c>
      <c r="AR657" s="44">
        <f t="shared" si="65"/>
        <v>1361000</v>
      </c>
    </row>
    <row r="658" spans="1:44" x14ac:dyDescent="0.25">
      <c r="A658" s="27">
        <v>40205.916666666664</v>
      </c>
      <c r="B658" s="19">
        <v>2893948.7939951383</v>
      </c>
      <c r="C658" s="27">
        <v>40448.916666666664</v>
      </c>
      <c r="D658" s="19">
        <v>2839778.8560016011</v>
      </c>
      <c r="E658" s="27">
        <v>40205.916666666664</v>
      </c>
      <c r="F658" s="19">
        <v>4000</v>
      </c>
      <c r="G658" s="27">
        <v>40448.916666666664</v>
      </c>
      <c r="H658" s="19">
        <v>3371000</v>
      </c>
      <c r="I658" s="27">
        <v>40205.916666666664</v>
      </c>
      <c r="J658" s="19">
        <v>77000</v>
      </c>
      <c r="K658" s="27">
        <v>40448.916666666664</v>
      </c>
      <c r="L658" s="19">
        <v>92000</v>
      </c>
      <c r="M658" s="19"/>
      <c r="N658" s="38">
        <v>40205.916666666664</v>
      </c>
      <c r="O658" s="30">
        <v>791136.46200002392</v>
      </c>
      <c r="P658" s="38">
        <v>40448.916666666664</v>
      </c>
      <c r="Q658" s="30">
        <v>860720.60999917379</v>
      </c>
      <c r="R658" s="38">
        <v>40205.916666666664</v>
      </c>
      <c r="S658" s="30">
        <v>1271000</v>
      </c>
      <c r="T658" s="38">
        <v>40448.916666666664</v>
      </c>
      <c r="U658" s="30">
        <v>1421000</v>
      </c>
      <c r="V658" s="38">
        <v>40205.916666666664</v>
      </c>
      <c r="W658" s="30">
        <v>1038000</v>
      </c>
      <c r="X658" s="38">
        <v>40448.916666666664</v>
      </c>
      <c r="Y658" s="30">
        <v>497000</v>
      </c>
      <c r="AA658" s="42">
        <v>40205.916666666664</v>
      </c>
      <c r="AB658" s="43">
        <v>316.27800000086398</v>
      </c>
      <c r="AC658" s="44">
        <f t="shared" si="60"/>
        <v>1079773.0920029497</v>
      </c>
      <c r="AD658" s="42">
        <v>40448.916666666664</v>
      </c>
      <c r="AE658" s="43">
        <v>300.613000001758</v>
      </c>
      <c r="AF658" s="44">
        <f t="shared" si="61"/>
        <v>1026292.7820060018</v>
      </c>
      <c r="AG658" s="42">
        <v>40209.5</v>
      </c>
      <c r="AH658" s="43">
        <v>1415</v>
      </c>
      <c r="AI658" s="44">
        <f t="shared" si="62"/>
        <v>1415000</v>
      </c>
      <c r="AJ658" s="42">
        <v>40448.916666666664</v>
      </c>
      <c r="AK658" s="43">
        <v>1823</v>
      </c>
      <c r="AL658" s="44">
        <f t="shared" si="63"/>
        <v>1823000</v>
      </c>
      <c r="AM658" s="42">
        <v>40209.5</v>
      </c>
      <c r="AN658" s="43">
        <v>1676</v>
      </c>
      <c r="AO658" s="44">
        <f t="shared" si="64"/>
        <v>1676000</v>
      </c>
      <c r="AP658" s="42">
        <v>40448.916666666664</v>
      </c>
      <c r="AQ658" s="43">
        <v>1337</v>
      </c>
      <c r="AR658" s="44">
        <f t="shared" si="65"/>
        <v>1337000</v>
      </c>
    </row>
    <row r="659" spans="1:44" x14ac:dyDescent="0.25">
      <c r="A659" s="27">
        <v>40205.958333333336</v>
      </c>
      <c r="B659" s="19">
        <v>2833271.7719997545</v>
      </c>
      <c r="C659" s="27">
        <v>40448.958333333336</v>
      </c>
      <c r="D659" s="19">
        <v>2805717.3779969853</v>
      </c>
      <c r="E659" s="27">
        <v>40205.958333333336</v>
      </c>
      <c r="F659" s="19">
        <v>5000</v>
      </c>
      <c r="G659" s="27">
        <v>40448.958333333336</v>
      </c>
      <c r="H659" s="19">
        <v>3180000</v>
      </c>
      <c r="I659" s="27">
        <v>40205.958333333336</v>
      </c>
      <c r="J659" s="19">
        <v>81000</v>
      </c>
      <c r="K659" s="27">
        <v>40448.958333333336</v>
      </c>
      <c r="L659" s="19">
        <v>105000</v>
      </c>
      <c r="M659" s="19"/>
      <c r="N659" s="38">
        <v>40205.958333333336</v>
      </c>
      <c r="O659" s="30">
        <v>767764.21799955959</v>
      </c>
      <c r="P659" s="38">
        <v>40448.958333333336</v>
      </c>
      <c r="Q659" s="30">
        <v>784421.12400100706</v>
      </c>
      <c r="R659" s="38">
        <v>40205.958333333336</v>
      </c>
      <c r="S659" s="30">
        <v>1159000</v>
      </c>
      <c r="T659" s="38">
        <v>40448.958333333336</v>
      </c>
      <c r="U659" s="30">
        <v>1124000</v>
      </c>
      <c r="V659" s="38">
        <v>40205.958333333336</v>
      </c>
      <c r="W659" s="30">
        <v>1065000</v>
      </c>
      <c r="X659" s="38">
        <v>40448.958333333336</v>
      </c>
      <c r="Y659" s="30">
        <v>520000</v>
      </c>
      <c r="AA659" s="42">
        <v>40205.958333333336</v>
      </c>
      <c r="AB659" s="43">
        <v>316.481000000611</v>
      </c>
      <c r="AC659" s="44">
        <f t="shared" si="60"/>
        <v>1080466.134002086</v>
      </c>
      <c r="AD659" s="42">
        <v>40448.958333333336</v>
      </c>
      <c r="AE659" s="43">
        <v>290.84400000050698</v>
      </c>
      <c r="AF659" s="44">
        <f t="shared" si="61"/>
        <v>992941.41600173083</v>
      </c>
      <c r="AG659" s="42">
        <v>40209.541666666664</v>
      </c>
      <c r="AH659" s="43">
        <v>1403</v>
      </c>
      <c r="AI659" s="44">
        <f t="shared" si="62"/>
        <v>1403000</v>
      </c>
      <c r="AJ659" s="42">
        <v>40448.958333333336</v>
      </c>
      <c r="AK659" s="43">
        <v>1837</v>
      </c>
      <c r="AL659" s="44">
        <f t="shared" si="63"/>
        <v>1837000</v>
      </c>
      <c r="AM659" s="42">
        <v>40209.541666666664</v>
      </c>
      <c r="AN659" s="43">
        <v>1631</v>
      </c>
      <c r="AO659" s="44">
        <f t="shared" si="64"/>
        <v>1631000</v>
      </c>
      <c r="AP659" s="42">
        <v>40448.958333333336</v>
      </c>
      <c r="AQ659" s="43">
        <v>1319</v>
      </c>
      <c r="AR659" s="44">
        <f t="shared" si="65"/>
        <v>1319000</v>
      </c>
    </row>
    <row r="660" spans="1:44" x14ac:dyDescent="0.25">
      <c r="A660" s="27">
        <v>40206</v>
      </c>
      <c r="B660" s="19">
        <v>2809349.8740013996</v>
      </c>
      <c r="C660" s="27">
        <v>40449</v>
      </c>
      <c r="D660" s="19">
        <v>2732217.3719918849</v>
      </c>
      <c r="E660" s="27">
        <v>40206</v>
      </c>
      <c r="F660" s="19">
        <v>4000</v>
      </c>
      <c r="G660" s="27">
        <v>40449</v>
      </c>
      <c r="H660" s="19">
        <v>2818000</v>
      </c>
      <c r="I660" s="27">
        <v>40206</v>
      </c>
      <c r="J660" s="19">
        <v>81000</v>
      </c>
      <c r="K660" s="27">
        <v>40449</v>
      </c>
      <c r="L660" s="19">
        <v>110000</v>
      </c>
      <c r="M660" s="19"/>
      <c r="N660" s="38">
        <v>40206</v>
      </c>
      <c r="O660" s="30">
        <v>747054.89399998635</v>
      </c>
      <c r="P660" s="38">
        <v>40449</v>
      </c>
      <c r="Q660" s="30">
        <v>777849.17400005122</v>
      </c>
      <c r="R660" s="38">
        <v>40206</v>
      </c>
      <c r="S660" s="30">
        <v>1204000</v>
      </c>
      <c r="T660" s="38">
        <v>40449</v>
      </c>
      <c r="U660" s="30">
        <v>1132000</v>
      </c>
      <c r="V660" s="38">
        <v>40206</v>
      </c>
      <c r="W660" s="30">
        <v>1078000</v>
      </c>
      <c r="X660" s="38">
        <v>40449</v>
      </c>
      <c r="Y660" s="30">
        <v>513000</v>
      </c>
      <c r="AA660" s="42">
        <v>40206</v>
      </c>
      <c r="AB660" s="43">
        <v>308.85599999874802</v>
      </c>
      <c r="AC660" s="44">
        <f t="shared" si="60"/>
        <v>1054434.3839957258</v>
      </c>
      <c r="AD660" s="42">
        <v>40449</v>
      </c>
      <c r="AE660" s="43">
        <v>284.90399999916599</v>
      </c>
      <c r="AF660" s="44">
        <f t="shared" si="61"/>
        <v>972662.25599715265</v>
      </c>
      <c r="AG660" s="42">
        <v>40209.583333333336</v>
      </c>
      <c r="AH660" s="43">
        <v>1476</v>
      </c>
      <c r="AI660" s="44">
        <f t="shared" si="62"/>
        <v>1476000</v>
      </c>
      <c r="AJ660" s="42">
        <v>40449</v>
      </c>
      <c r="AK660" s="43">
        <v>1826</v>
      </c>
      <c r="AL660" s="44">
        <f t="shared" si="63"/>
        <v>1826000</v>
      </c>
      <c r="AM660" s="42">
        <v>40209.583333333336</v>
      </c>
      <c r="AN660" s="43">
        <v>1717</v>
      </c>
      <c r="AO660" s="44">
        <f t="shared" si="64"/>
        <v>1717000</v>
      </c>
      <c r="AP660" s="42">
        <v>40449</v>
      </c>
      <c r="AQ660" s="43">
        <v>1333</v>
      </c>
      <c r="AR660" s="44">
        <f t="shared" si="65"/>
        <v>1333000</v>
      </c>
    </row>
    <row r="661" spans="1:44" x14ac:dyDescent="0.25">
      <c r="A661" s="27">
        <v>40206.041666666664</v>
      </c>
      <c r="B661" s="19">
        <v>2803641.6660033218</v>
      </c>
      <c r="C661" s="27">
        <v>40449.041666666664</v>
      </c>
      <c r="D661" s="19">
        <v>2700514.9680019459</v>
      </c>
      <c r="E661" s="27">
        <v>40206.041666666664</v>
      </c>
      <c r="F661" s="19">
        <v>4000</v>
      </c>
      <c r="G661" s="27">
        <v>40449.041666666664</v>
      </c>
      <c r="H661" s="19">
        <v>2608000</v>
      </c>
      <c r="I661" s="27">
        <v>40206.041666666664</v>
      </c>
      <c r="J661" s="19">
        <v>84000</v>
      </c>
      <c r="K661" s="27">
        <v>40449.041666666664</v>
      </c>
      <c r="L661" s="19">
        <v>122000</v>
      </c>
      <c r="M661" s="19"/>
      <c r="N661" s="38">
        <v>40206.041666666664</v>
      </c>
      <c r="O661" s="30">
        <v>724385.93400033796</v>
      </c>
      <c r="P661" s="38">
        <v>40449.041666666664</v>
      </c>
      <c r="Q661" s="30">
        <v>735327.80399979861</v>
      </c>
      <c r="R661" s="38">
        <v>40206.041666666664</v>
      </c>
      <c r="S661" s="30">
        <v>1136000</v>
      </c>
      <c r="T661" s="38">
        <v>40449.041666666664</v>
      </c>
      <c r="U661" s="30">
        <v>974000</v>
      </c>
      <c r="V661" s="38">
        <v>40206.041666666664</v>
      </c>
      <c r="W661" s="30">
        <v>1112000</v>
      </c>
      <c r="X661" s="38">
        <v>40449.041666666664</v>
      </c>
      <c r="Y661" s="30">
        <v>565000</v>
      </c>
      <c r="AA661" s="42">
        <v>40206.041666666664</v>
      </c>
      <c r="AB661" s="43">
        <v>307.235000001267</v>
      </c>
      <c r="AC661" s="44">
        <f t="shared" si="60"/>
        <v>1048900.2900043256</v>
      </c>
      <c r="AD661" s="42">
        <v>40449.041666666664</v>
      </c>
      <c r="AE661" s="43">
        <v>281.52800000086398</v>
      </c>
      <c r="AF661" s="44">
        <f t="shared" si="61"/>
        <v>961136.59200294968</v>
      </c>
      <c r="AG661" s="42">
        <v>40209.625</v>
      </c>
      <c r="AH661" s="43">
        <v>1493</v>
      </c>
      <c r="AI661" s="44">
        <f t="shared" si="62"/>
        <v>1493000</v>
      </c>
      <c r="AJ661" s="42">
        <v>40449.041666666664</v>
      </c>
      <c r="AK661" s="43">
        <v>1767</v>
      </c>
      <c r="AL661" s="44">
        <f t="shared" si="63"/>
        <v>1767000</v>
      </c>
      <c r="AM661" s="42">
        <v>40209.625</v>
      </c>
      <c r="AN661" s="43">
        <v>1755</v>
      </c>
      <c r="AO661" s="44">
        <f t="shared" si="64"/>
        <v>1755000</v>
      </c>
      <c r="AP661" s="42">
        <v>40449.041666666664</v>
      </c>
      <c r="AQ661" s="43">
        <v>1334</v>
      </c>
      <c r="AR661" s="44">
        <f t="shared" si="65"/>
        <v>1334000</v>
      </c>
    </row>
    <row r="662" spans="1:44" x14ac:dyDescent="0.25">
      <c r="A662" s="27">
        <v>40206.083333333336</v>
      </c>
      <c r="B662" s="19">
        <v>2785393.8359954664</v>
      </c>
      <c r="C662" s="27">
        <v>40449.083333333336</v>
      </c>
      <c r="D662" s="19">
        <v>2667126.0480042337</v>
      </c>
      <c r="E662" s="27">
        <v>40206.083333333336</v>
      </c>
      <c r="F662" s="19">
        <v>4000</v>
      </c>
      <c r="G662" s="27">
        <v>40449.083333333336</v>
      </c>
      <c r="H662" s="19">
        <v>2435000</v>
      </c>
      <c r="I662" s="27">
        <v>40206.083333333336</v>
      </c>
      <c r="J662" s="19">
        <v>86000</v>
      </c>
      <c r="K662" s="27">
        <v>40449.083333333336</v>
      </c>
      <c r="L662" s="19">
        <v>124000</v>
      </c>
      <c r="M662" s="19"/>
      <c r="N662" s="38">
        <v>40206.083333333336</v>
      </c>
      <c r="O662" s="30">
        <v>709323.36599950155</v>
      </c>
      <c r="P662" s="38">
        <v>40449.083333333336</v>
      </c>
      <c r="Q662" s="30">
        <v>719650.71600077499</v>
      </c>
      <c r="R662" s="38">
        <v>40206.083333333336</v>
      </c>
      <c r="S662" s="30">
        <v>1091000</v>
      </c>
      <c r="T662" s="38">
        <v>40449.083333333336</v>
      </c>
      <c r="U662" s="30">
        <v>1119000</v>
      </c>
      <c r="V662" s="38">
        <v>40206.083333333336</v>
      </c>
      <c r="W662" s="30">
        <v>1127000</v>
      </c>
      <c r="X662" s="38">
        <v>40449.083333333336</v>
      </c>
      <c r="Y662" s="30">
        <v>578000</v>
      </c>
      <c r="AA662" s="42">
        <v>40206.083333333336</v>
      </c>
      <c r="AB662" s="43">
        <v>302.36500000022397</v>
      </c>
      <c r="AC662" s="44">
        <f t="shared" si="60"/>
        <v>1032274.1100007646</v>
      </c>
      <c r="AD662" s="42">
        <v>40449.083333333336</v>
      </c>
      <c r="AE662" s="43">
        <v>277.970999997109</v>
      </c>
      <c r="AF662" s="44">
        <f t="shared" si="61"/>
        <v>948992.99399013014</v>
      </c>
      <c r="AG662" s="42">
        <v>40209.666666666664</v>
      </c>
      <c r="AH662" s="43">
        <v>1466</v>
      </c>
      <c r="AI662" s="44">
        <f t="shared" si="62"/>
        <v>1466000</v>
      </c>
      <c r="AJ662" s="42">
        <v>40449.083333333336</v>
      </c>
      <c r="AK662" s="43">
        <v>1745</v>
      </c>
      <c r="AL662" s="44">
        <f t="shared" si="63"/>
        <v>1745000</v>
      </c>
      <c r="AM662" s="42">
        <v>40209.666666666664</v>
      </c>
      <c r="AN662" s="43">
        <v>1704</v>
      </c>
      <c r="AO662" s="44">
        <f t="shared" si="64"/>
        <v>1704000</v>
      </c>
      <c r="AP662" s="42">
        <v>40449.083333333336</v>
      </c>
      <c r="AQ662" s="43">
        <v>1314</v>
      </c>
      <c r="AR662" s="44">
        <f t="shared" si="65"/>
        <v>1314000</v>
      </c>
    </row>
    <row r="663" spans="1:44" x14ac:dyDescent="0.25">
      <c r="A663" s="27">
        <v>40206.125</v>
      </c>
      <c r="B663" s="19">
        <v>2774708.0160014103</v>
      </c>
      <c r="C663" s="27">
        <v>40449.125</v>
      </c>
      <c r="D663" s="19">
        <v>2643364.6079948242</v>
      </c>
      <c r="E663" s="27">
        <v>40206.125</v>
      </c>
      <c r="F663" s="19">
        <v>4000</v>
      </c>
      <c r="G663" s="27">
        <v>40449.125</v>
      </c>
      <c r="H663" s="19">
        <v>2332000</v>
      </c>
      <c r="I663" s="27">
        <v>40206.125</v>
      </c>
      <c r="J663" s="19">
        <v>87000</v>
      </c>
      <c r="K663" s="27">
        <v>40449.125</v>
      </c>
      <c r="L663" s="19">
        <v>127000</v>
      </c>
      <c r="M663" s="19"/>
      <c r="N663" s="38">
        <v>40206.125</v>
      </c>
      <c r="O663" s="30">
        <v>720244.75200037204</v>
      </c>
      <c r="P663" s="38">
        <v>40449.125</v>
      </c>
      <c r="Q663" s="30">
        <v>714232.69799819402</v>
      </c>
      <c r="R663" s="38">
        <v>40206.125</v>
      </c>
      <c r="S663" s="30">
        <v>1082000</v>
      </c>
      <c r="T663" s="38">
        <v>40449.125</v>
      </c>
      <c r="U663" s="30">
        <v>965000</v>
      </c>
      <c r="V663" s="38">
        <v>40206.125</v>
      </c>
      <c r="W663" s="30">
        <v>1129000</v>
      </c>
      <c r="X663" s="38">
        <v>40449.125</v>
      </c>
      <c r="Y663" s="30">
        <v>600000</v>
      </c>
      <c r="AA663" s="42">
        <v>40206.125</v>
      </c>
      <c r="AB663" s="43">
        <v>300.507999999449</v>
      </c>
      <c r="AC663" s="44">
        <f t="shared" si="60"/>
        <v>1025934.3119981189</v>
      </c>
      <c r="AD663" s="42">
        <v>40449.125</v>
      </c>
      <c r="AE663" s="43">
        <v>275.56799999997003</v>
      </c>
      <c r="AF663" s="44">
        <f t="shared" si="61"/>
        <v>940789.15199989767</v>
      </c>
      <c r="AG663" s="42">
        <v>40209.708333333336</v>
      </c>
      <c r="AH663" s="43">
        <v>1483</v>
      </c>
      <c r="AI663" s="44">
        <f t="shared" si="62"/>
        <v>1483000</v>
      </c>
      <c r="AJ663" s="42">
        <v>40449.125</v>
      </c>
      <c r="AK663" s="43">
        <v>1715</v>
      </c>
      <c r="AL663" s="44">
        <f t="shared" si="63"/>
        <v>1715000</v>
      </c>
      <c r="AM663" s="42">
        <v>40209.708333333336</v>
      </c>
      <c r="AN663" s="43">
        <v>1703</v>
      </c>
      <c r="AO663" s="44">
        <f t="shared" si="64"/>
        <v>1703000</v>
      </c>
      <c r="AP663" s="42">
        <v>40449.125</v>
      </c>
      <c r="AQ663" s="43">
        <v>1367</v>
      </c>
      <c r="AR663" s="44">
        <f t="shared" si="65"/>
        <v>1367000</v>
      </c>
    </row>
    <row r="664" spans="1:44" x14ac:dyDescent="0.25">
      <c r="A664" s="27">
        <v>40206.166666666664</v>
      </c>
      <c r="B664" s="19">
        <v>2772823.4880053019</v>
      </c>
      <c r="C664" s="27">
        <v>40449.166666666664</v>
      </c>
      <c r="D664" s="19">
        <v>2639004.9300099211</v>
      </c>
      <c r="E664" s="27">
        <v>40206.166666666664</v>
      </c>
      <c r="F664" s="19">
        <v>4000</v>
      </c>
      <c r="G664" s="27">
        <v>40449.166666666664</v>
      </c>
      <c r="H664" s="19">
        <v>2268000</v>
      </c>
      <c r="I664" s="27">
        <v>40206.166666666664</v>
      </c>
      <c r="J664" s="19">
        <v>87000</v>
      </c>
      <c r="K664" s="27">
        <v>40449.166666666664</v>
      </c>
      <c r="L664" s="19">
        <v>130000</v>
      </c>
      <c r="M664" s="19"/>
      <c r="N664" s="38">
        <v>40206.166666666664</v>
      </c>
      <c r="O664" s="30">
        <v>735177.5879998157</v>
      </c>
      <c r="P664" s="38">
        <v>40449.166666666664</v>
      </c>
      <c r="Q664" s="30">
        <v>734894.22600026627</v>
      </c>
      <c r="R664" s="38">
        <v>40206.166666666664</v>
      </c>
      <c r="S664" s="30">
        <v>1052000</v>
      </c>
      <c r="T664" s="38">
        <v>40449.166666666664</v>
      </c>
      <c r="U664" s="30">
        <v>1173000</v>
      </c>
      <c r="V664" s="38">
        <v>40206.166666666664</v>
      </c>
      <c r="W664" s="30">
        <v>1137000</v>
      </c>
      <c r="X664" s="38">
        <v>40449.166666666664</v>
      </c>
      <c r="Y664" s="30">
        <v>756000</v>
      </c>
      <c r="AA664" s="42">
        <v>40206.166666666664</v>
      </c>
      <c r="AB664" s="43">
        <v>300.67200000025298</v>
      </c>
      <c r="AC664" s="44">
        <f t="shared" si="60"/>
        <v>1026494.2080008637</v>
      </c>
      <c r="AD664" s="42">
        <v>40449.166666666664</v>
      </c>
      <c r="AE664" s="43">
        <v>272.252000000328</v>
      </c>
      <c r="AF664" s="44">
        <f t="shared" si="61"/>
        <v>929468.32800111978</v>
      </c>
      <c r="AG664" s="42">
        <v>40209.75</v>
      </c>
      <c r="AH664" s="43">
        <v>1468</v>
      </c>
      <c r="AI664" s="44">
        <f t="shared" si="62"/>
        <v>1468000</v>
      </c>
      <c r="AJ664" s="42">
        <v>40449.166666666664</v>
      </c>
      <c r="AK664" s="43">
        <v>1705</v>
      </c>
      <c r="AL664" s="44">
        <f t="shared" si="63"/>
        <v>1705000</v>
      </c>
      <c r="AM664" s="42">
        <v>40209.75</v>
      </c>
      <c r="AN664" s="43">
        <v>1697</v>
      </c>
      <c r="AO664" s="44">
        <f t="shared" si="64"/>
        <v>1697000</v>
      </c>
      <c r="AP664" s="42">
        <v>40449.166666666664</v>
      </c>
      <c r="AQ664" s="43">
        <v>1338</v>
      </c>
      <c r="AR664" s="44">
        <f t="shared" si="65"/>
        <v>1338000</v>
      </c>
    </row>
    <row r="665" spans="1:44" x14ac:dyDescent="0.25">
      <c r="A665" s="27">
        <v>40206.208333333336</v>
      </c>
      <c r="B665" s="19">
        <v>2766838.7459909054</v>
      </c>
      <c r="C665" s="27">
        <v>40449.208333333336</v>
      </c>
      <c r="D665" s="19">
        <v>2636099.6159979142</v>
      </c>
      <c r="E665" s="27">
        <v>40206.208333333336</v>
      </c>
      <c r="F665" s="19">
        <v>4000</v>
      </c>
      <c r="G665" s="27">
        <v>40449.208333333336</v>
      </c>
      <c r="H665" s="19">
        <v>2167000</v>
      </c>
      <c r="I665" s="27">
        <v>40206.208333333336</v>
      </c>
      <c r="J665" s="19">
        <v>94000</v>
      </c>
      <c r="K665" s="27">
        <v>40449.208333333336</v>
      </c>
      <c r="L665" s="19">
        <v>130000</v>
      </c>
      <c r="M665" s="19"/>
      <c r="N665" s="38">
        <v>40206.208333333336</v>
      </c>
      <c r="O665" s="30">
        <v>715181.79000034824</v>
      </c>
      <c r="P665" s="38">
        <v>40449.208333333336</v>
      </c>
      <c r="Q665" s="30">
        <v>718018.82400036871</v>
      </c>
      <c r="R665" s="38">
        <v>40206.208333333336</v>
      </c>
      <c r="S665" s="30">
        <v>1209000</v>
      </c>
      <c r="T665" s="38">
        <v>40449.208333333336</v>
      </c>
      <c r="U665" s="30">
        <v>903000</v>
      </c>
      <c r="V665" s="38">
        <v>40206.208333333336</v>
      </c>
      <c r="W665" s="30">
        <v>1253000</v>
      </c>
      <c r="X665" s="38">
        <v>40449.208333333336</v>
      </c>
      <c r="Y665" s="30">
        <v>648000</v>
      </c>
      <c r="AA665" s="42">
        <v>40206.208333333336</v>
      </c>
      <c r="AB665" s="43">
        <v>300.87799999862898</v>
      </c>
      <c r="AC665" s="44">
        <f t="shared" si="60"/>
        <v>1027197.4919953194</v>
      </c>
      <c r="AD665" s="42">
        <v>40449.208333333336</v>
      </c>
      <c r="AE665" s="43">
        <v>269.90599999949302</v>
      </c>
      <c r="AF665" s="44">
        <f t="shared" si="61"/>
        <v>921459.08399826917</v>
      </c>
      <c r="AG665" s="42">
        <v>40209.791666666664</v>
      </c>
      <c r="AH665" s="43">
        <v>1485</v>
      </c>
      <c r="AI665" s="44">
        <f t="shared" si="62"/>
        <v>1485000</v>
      </c>
      <c r="AJ665" s="42">
        <v>40449.208333333336</v>
      </c>
      <c r="AK665" s="43">
        <v>1715</v>
      </c>
      <c r="AL665" s="44">
        <f t="shared" si="63"/>
        <v>1715000</v>
      </c>
      <c r="AM665" s="42">
        <v>40209.791666666664</v>
      </c>
      <c r="AN665" s="43">
        <v>1767</v>
      </c>
      <c r="AO665" s="44">
        <f t="shared" si="64"/>
        <v>1767000</v>
      </c>
      <c r="AP665" s="42">
        <v>40449.208333333336</v>
      </c>
      <c r="AQ665" s="43">
        <v>1321</v>
      </c>
      <c r="AR665" s="44">
        <f t="shared" si="65"/>
        <v>1321000</v>
      </c>
    </row>
    <row r="666" spans="1:44" x14ac:dyDescent="0.25">
      <c r="A666" s="27">
        <v>40206.25</v>
      </c>
      <c r="B666" s="19">
        <v>2766623.664008907</v>
      </c>
      <c r="C666" s="27">
        <v>40449.25</v>
      </c>
      <c r="D666" s="19">
        <v>2638332.3719998361</v>
      </c>
      <c r="E666" s="27">
        <v>40206.25</v>
      </c>
      <c r="F666" s="19">
        <v>4000</v>
      </c>
      <c r="G666" s="27">
        <v>40449.25</v>
      </c>
      <c r="H666" s="19">
        <v>2005000</v>
      </c>
      <c r="I666" s="27">
        <v>40206.25</v>
      </c>
      <c r="J666" s="19">
        <v>98000</v>
      </c>
      <c r="K666" s="27">
        <v>40449.25</v>
      </c>
      <c r="L666" s="19">
        <v>137000</v>
      </c>
      <c r="M666" s="19"/>
      <c r="N666" s="38">
        <v>40206.25</v>
      </c>
      <c r="O666" s="30">
        <v>703017.7080000682</v>
      </c>
      <c r="P666" s="38">
        <v>40449.25</v>
      </c>
      <c r="Q666" s="30">
        <v>711409.32000120857</v>
      </c>
      <c r="R666" s="38">
        <v>40206.25</v>
      </c>
      <c r="S666" s="30">
        <v>1102000</v>
      </c>
      <c r="T666" s="38">
        <v>40449.25</v>
      </c>
      <c r="U666" s="30">
        <v>1067000</v>
      </c>
      <c r="V666" s="38">
        <v>40206.25</v>
      </c>
      <c r="W666" s="30">
        <v>1164000</v>
      </c>
      <c r="X666" s="38">
        <v>40449.25</v>
      </c>
      <c r="Y666" s="30">
        <v>675000</v>
      </c>
      <c r="AA666" s="42">
        <v>40206.25</v>
      </c>
      <c r="AB666" s="43">
        <v>296.47600000165397</v>
      </c>
      <c r="AC666" s="44">
        <f t="shared" si="60"/>
        <v>1012169.0640056466</v>
      </c>
      <c r="AD666" s="42">
        <v>40449.25</v>
      </c>
      <c r="AE666" s="43">
        <v>268.43500000238402</v>
      </c>
      <c r="AF666" s="44">
        <f t="shared" si="61"/>
        <v>916437.09000813903</v>
      </c>
      <c r="AG666" s="42">
        <v>40209.833333333336</v>
      </c>
      <c r="AH666" s="43">
        <v>1435</v>
      </c>
      <c r="AI666" s="44">
        <f t="shared" si="62"/>
        <v>1435000</v>
      </c>
      <c r="AJ666" s="42">
        <v>40449.25</v>
      </c>
      <c r="AK666" s="43">
        <v>1710</v>
      </c>
      <c r="AL666" s="44">
        <f t="shared" si="63"/>
        <v>1710000</v>
      </c>
      <c r="AM666" s="42">
        <v>40209.833333333336</v>
      </c>
      <c r="AN666" s="43">
        <v>1673</v>
      </c>
      <c r="AO666" s="44">
        <f t="shared" si="64"/>
        <v>1673000</v>
      </c>
      <c r="AP666" s="42">
        <v>40449.25</v>
      </c>
      <c r="AQ666" s="43">
        <v>1347</v>
      </c>
      <c r="AR666" s="44">
        <f t="shared" si="65"/>
        <v>1347000</v>
      </c>
    </row>
    <row r="667" spans="1:44" x14ac:dyDescent="0.25">
      <c r="A667" s="27">
        <v>40206.291666666664</v>
      </c>
      <c r="B667" s="19">
        <v>2890138.7700013691</v>
      </c>
      <c r="C667" s="27">
        <v>40449.291666666664</v>
      </c>
      <c r="D667" s="19">
        <v>2731237.5539918472</v>
      </c>
      <c r="E667" s="27">
        <v>40206.291666666664</v>
      </c>
      <c r="F667" s="19">
        <v>3000</v>
      </c>
      <c r="G667" s="27">
        <v>40449.291666666664</v>
      </c>
      <c r="H667" s="19">
        <v>1938000</v>
      </c>
      <c r="I667" s="27">
        <v>40206.291666666664</v>
      </c>
      <c r="J667" s="19">
        <v>103000</v>
      </c>
      <c r="K667" s="27">
        <v>40449.291666666664</v>
      </c>
      <c r="L667" s="19">
        <v>136000</v>
      </c>
      <c r="M667" s="19"/>
      <c r="N667" s="38">
        <v>40206.291666666664</v>
      </c>
      <c r="O667" s="30">
        <v>745887.30599937867</v>
      </c>
      <c r="P667" s="38">
        <v>40449.291666666664</v>
      </c>
      <c r="Q667" s="30">
        <v>761905.7939987164</v>
      </c>
      <c r="R667" s="38">
        <v>40206.291666666664</v>
      </c>
      <c r="S667" s="30">
        <v>1085000</v>
      </c>
      <c r="T667" s="38">
        <v>40449.291666666664</v>
      </c>
      <c r="U667" s="30">
        <v>903000</v>
      </c>
      <c r="V667" s="38">
        <v>40206.291666666664</v>
      </c>
      <c r="W667" s="30">
        <v>1129000</v>
      </c>
      <c r="X667" s="38">
        <v>40449.291666666664</v>
      </c>
      <c r="Y667" s="30">
        <v>673000</v>
      </c>
      <c r="AA667" s="42">
        <v>40206.291666666664</v>
      </c>
      <c r="AB667" s="43">
        <v>306.85699999891199</v>
      </c>
      <c r="AC667" s="44">
        <f t="shared" si="60"/>
        <v>1047609.7979962855</v>
      </c>
      <c r="AD667" s="42">
        <v>40449.291666666664</v>
      </c>
      <c r="AE667" s="43">
        <v>276.75999999791401</v>
      </c>
      <c r="AF667" s="44">
        <f t="shared" si="61"/>
        <v>944858.63999287842</v>
      </c>
      <c r="AG667" s="42">
        <v>40209.875</v>
      </c>
      <c r="AH667" s="43">
        <v>1434</v>
      </c>
      <c r="AI667" s="44">
        <f t="shared" si="62"/>
        <v>1434000</v>
      </c>
      <c r="AJ667" s="42">
        <v>40449.291666666664</v>
      </c>
      <c r="AK667" s="43">
        <v>1731</v>
      </c>
      <c r="AL667" s="44">
        <f t="shared" si="63"/>
        <v>1731000</v>
      </c>
      <c r="AM667" s="42">
        <v>40209.875</v>
      </c>
      <c r="AN667" s="43">
        <v>1671</v>
      </c>
      <c r="AO667" s="44">
        <f t="shared" si="64"/>
        <v>1671000</v>
      </c>
      <c r="AP667" s="42">
        <v>40449.291666666664</v>
      </c>
      <c r="AQ667" s="43">
        <v>1363</v>
      </c>
      <c r="AR667" s="44">
        <f t="shared" si="65"/>
        <v>1363000</v>
      </c>
    </row>
    <row r="668" spans="1:44" x14ac:dyDescent="0.25">
      <c r="A668" s="27">
        <v>40206.333333333336</v>
      </c>
      <c r="B668" s="19">
        <v>2902538.4179937593</v>
      </c>
      <c r="C668" s="27">
        <v>40449.333333333336</v>
      </c>
      <c r="D668" s="19">
        <v>2724706.5720087364</v>
      </c>
      <c r="E668" s="27">
        <v>40206.333333333336</v>
      </c>
      <c r="F668" s="19">
        <v>1000</v>
      </c>
      <c r="G668" s="27">
        <v>40449.333333333336</v>
      </c>
      <c r="H668" s="19">
        <v>2213000</v>
      </c>
      <c r="I668" s="27">
        <v>40206.333333333336</v>
      </c>
      <c r="J668" s="19">
        <v>100000</v>
      </c>
      <c r="K668" s="27">
        <v>40449.333333333336</v>
      </c>
      <c r="L668" s="19">
        <v>143000</v>
      </c>
      <c r="M668" s="19"/>
      <c r="N668" s="38">
        <v>40206.333333333336</v>
      </c>
      <c r="O668" s="30">
        <v>797926.90800022869</v>
      </c>
      <c r="P668" s="38">
        <v>40449.333333333336</v>
      </c>
      <c r="Q668" s="30">
        <v>797848.38600007514</v>
      </c>
      <c r="R668" s="38">
        <v>40206.333333333336</v>
      </c>
      <c r="S668" s="30">
        <v>1090000</v>
      </c>
      <c r="T668" s="38">
        <v>40449.333333333336</v>
      </c>
      <c r="U668" s="30">
        <v>983000</v>
      </c>
      <c r="V668" s="38">
        <v>40206.333333333336</v>
      </c>
      <c r="W668" s="30">
        <v>1238000</v>
      </c>
      <c r="X668" s="38">
        <v>40449.333333333336</v>
      </c>
      <c r="Y668" s="30">
        <v>633000</v>
      </c>
      <c r="AA668" s="42">
        <v>40206.333333333336</v>
      </c>
      <c r="AB668" s="43">
        <v>323.41899999976198</v>
      </c>
      <c r="AC668" s="44">
        <f t="shared" si="60"/>
        <v>1104152.4659991874</v>
      </c>
      <c r="AD668" s="42">
        <v>40449.333333333336</v>
      </c>
      <c r="AE668" s="43">
        <v>285.66800000145997</v>
      </c>
      <c r="AF668" s="44">
        <f t="shared" si="61"/>
        <v>975270.55200498435</v>
      </c>
      <c r="AG668" s="42">
        <v>40209.916666666664</v>
      </c>
      <c r="AH668" s="43">
        <v>1448</v>
      </c>
      <c r="AI668" s="44">
        <f t="shared" si="62"/>
        <v>1448000</v>
      </c>
      <c r="AJ668" s="42">
        <v>40449.333333333336</v>
      </c>
      <c r="AK668" s="43">
        <v>1842</v>
      </c>
      <c r="AL668" s="44">
        <f t="shared" si="63"/>
        <v>1842000</v>
      </c>
      <c r="AM668" s="42">
        <v>40209.916666666664</v>
      </c>
      <c r="AN668" s="43">
        <v>1687</v>
      </c>
      <c r="AO668" s="44">
        <f t="shared" si="64"/>
        <v>1687000</v>
      </c>
      <c r="AP668" s="42">
        <v>40449.333333333336</v>
      </c>
      <c r="AQ668" s="43">
        <v>1372</v>
      </c>
      <c r="AR668" s="44">
        <f t="shared" si="65"/>
        <v>1372000</v>
      </c>
    </row>
    <row r="669" spans="1:44" x14ac:dyDescent="0.25">
      <c r="A669" s="27">
        <v>40206.375</v>
      </c>
      <c r="B669" s="19">
        <v>2957005.3740033903</v>
      </c>
      <c r="C669" s="27">
        <v>40449.375</v>
      </c>
      <c r="D669" s="19">
        <v>2845528.032001236</v>
      </c>
      <c r="E669" s="27">
        <v>40206.375</v>
      </c>
      <c r="F669" s="19">
        <v>2000</v>
      </c>
      <c r="G669" s="27">
        <v>40449.375</v>
      </c>
      <c r="H669" s="19">
        <v>2106000</v>
      </c>
      <c r="I669" s="27">
        <v>40206.375</v>
      </c>
      <c r="J669" s="19">
        <v>93000</v>
      </c>
      <c r="K669" s="27">
        <v>40449.375</v>
      </c>
      <c r="L669" s="19">
        <v>146000</v>
      </c>
      <c r="M669" s="19"/>
      <c r="N669" s="38">
        <v>40206.375</v>
      </c>
      <c r="O669" s="30">
        <v>900555.16200018441</v>
      </c>
      <c r="P669" s="38">
        <v>40449.375</v>
      </c>
      <c r="Q669" s="30">
        <v>904354.94399903377</v>
      </c>
      <c r="R669" s="38">
        <v>40206.375</v>
      </c>
      <c r="S669" s="30">
        <v>1125000</v>
      </c>
      <c r="T669" s="38">
        <v>40449.375</v>
      </c>
      <c r="U669" s="30">
        <v>1141000</v>
      </c>
      <c r="V669" s="38">
        <v>40206.375</v>
      </c>
      <c r="W669" s="30">
        <v>1237000</v>
      </c>
      <c r="X669" s="38">
        <v>40449.375</v>
      </c>
      <c r="Y669" s="30">
        <v>481000</v>
      </c>
      <c r="AA669" s="42">
        <v>40206.375</v>
      </c>
      <c r="AB669" s="43">
        <v>356.35199999995501</v>
      </c>
      <c r="AC669" s="44">
        <f t="shared" si="60"/>
        <v>1216585.7279998465</v>
      </c>
      <c r="AD669" s="42">
        <v>40449.375</v>
      </c>
      <c r="AE669" s="43">
        <v>314.87399999797299</v>
      </c>
      <c r="AF669" s="44">
        <f t="shared" si="61"/>
        <v>1074979.8359930797</v>
      </c>
      <c r="AG669" s="42">
        <v>40209.958333333336</v>
      </c>
      <c r="AH669" s="43">
        <v>1448</v>
      </c>
      <c r="AI669" s="44">
        <f t="shared" si="62"/>
        <v>1448000</v>
      </c>
      <c r="AJ669" s="42">
        <v>40449.375</v>
      </c>
      <c r="AK669" s="43">
        <v>1800</v>
      </c>
      <c r="AL669" s="44">
        <f t="shared" si="63"/>
        <v>1800000</v>
      </c>
      <c r="AM669" s="42">
        <v>40209.958333333336</v>
      </c>
      <c r="AN669" s="43">
        <v>1748</v>
      </c>
      <c r="AO669" s="44">
        <f t="shared" si="64"/>
        <v>1748000</v>
      </c>
      <c r="AP669" s="42">
        <v>40449.375</v>
      </c>
      <c r="AQ669" s="43">
        <v>1157</v>
      </c>
      <c r="AR669" s="44">
        <f t="shared" si="65"/>
        <v>1157000</v>
      </c>
    </row>
    <row r="670" spans="1:44" x14ac:dyDescent="0.25">
      <c r="A670" s="27">
        <v>40206.416666666664</v>
      </c>
      <c r="B670" s="19">
        <v>3093957.9839938176</v>
      </c>
      <c r="C670" s="27">
        <v>40449.416666666664</v>
      </c>
      <c r="D670" s="19">
        <v>2991671.1299886177</v>
      </c>
      <c r="E670" s="27">
        <v>40206.416666666664</v>
      </c>
      <c r="F670" s="19">
        <v>1000</v>
      </c>
      <c r="G670" s="27">
        <v>40449.416666666664</v>
      </c>
      <c r="H670" s="19">
        <v>2408000</v>
      </c>
      <c r="I670" s="27">
        <v>40206.416666666664</v>
      </c>
      <c r="J670" s="19">
        <v>103000</v>
      </c>
      <c r="K670" s="27">
        <v>40449.416666666664</v>
      </c>
      <c r="L670" s="19">
        <v>138000</v>
      </c>
      <c r="M670" s="19"/>
      <c r="N670" s="38">
        <v>40206.416666666664</v>
      </c>
      <c r="O670" s="30">
        <v>991073.9580000717</v>
      </c>
      <c r="P670" s="38">
        <v>40449.416666666664</v>
      </c>
      <c r="Q670" s="30">
        <v>1016426.3220007885</v>
      </c>
      <c r="R670" s="38">
        <v>40206.416666666664</v>
      </c>
      <c r="S670" s="30">
        <v>1309000</v>
      </c>
      <c r="T670" s="38">
        <v>40449.416666666664</v>
      </c>
      <c r="U670" s="30">
        <v>1509000</v>
      </c>
      <c r="V670" s="38">
        <v>40206.416666666664</v>
      </c>
      <c r="W670" s="30">
        <v>1233000</v>
      </c>
      <c r="X670" s="38">
        <v>40449.416666666664</v>
      </c>
      <c r="Y670" s="30">
        <v>475000</v>
      </c>
      <c r="AA670" s="42">
        <v>40206.416666666664</v>
      </c>
      <c r="AB670" s="43">
        <v>388.33800000138598</v>
      </c>
      <c r="AC670" s="44">
        <f t="shared" si="60"/>
        <v>1325785.9320047318</v>
      </c>
      <c r="AD670" s="42">
        <v>40449.416666666664</v>
      </c>
      <c r="AE670" s="43">
        <v>342.59900000318902</v>
      </c>
      <c r="AF670" s="44">
        <f t="shared" si="61"/>
        <v>1169632.9860108874</v>
      </c>
      <c r="AG670" s="42">
        <v>40210</v>
      </c>
      <c r="AH670" s="43">
        <v>1468</v>
      </c>
      <c r="AI670" s="44">
        <f t="shared" si="62"/>
        <v>1468000</v>
      </c>
      <c r="AJ670" s="42">
        <v>40449.416666666664</v>
      </c>
      <c r="AK670" s="43">
        <v>1858</v>
      </c>
      <c r="AL670" s="44">
        <f t="shared" si="63"/>
        <v>1858000</v>
      </c>
      <c r="AM670" s="42">
        <v>40210</v>
      </c>
      <c r="AN670" s="43">
        <v>1775</v>
      </c>
      <c r="AO670" s="44">
        <f t="shared" si="64"/>
        <v>1775000</v>
      </c>
      <c r="AP670" s="42">
        <v>40449.416666666664</v>
      </c>
      <c r="AQ670" s="43">
        <v>1174</v>
      </c>
      <c r="AR670" s="44">
        <f t="shared" si="65"/>
        <v>1174000</v>
      </c>
    </row>
    <row r="671" spans="1:44" x14ac:dyDescent="0.25">
      <c r="A671" s="27">
        <v>40206.458333333336</v>
      </c>
      <c r="B671" s="19">
        <v>3170714.9460097402</v>
      </c>
      <c r="C671" s="27">
        <v>40449.458333333336</v>
      </c>
      <c r="D671" s="19">
        <v>3075344.8560016011</v>
      </c>
      <c r="E671" s="27">
        <v>40206.458333333336</v>
      </c>
      <c r="F671" s="19">
        <v>2000</v>
      </c>
      <c r="G671" s="27">
        <v>40449.458333333336</v>
      </c>
      <c r="H671" s="19">
        <v>3222000</v>
      </c>
      <c r="I671" s="27">
        <v>40206.458333333336</v>
      </c>
      <c r="J671" s="19">
        <v>89000</v>
      </c>
      <c r="K671" s="27">
        <v>40449.458333333336</v>
      </c>
      <c r="L671" s="19">
        <v>123000</v>
      </c>
      <c r="M671" s="19"/>
      <c r="N671" s="38">
        <v>40206.458333333336</v>
      </c>
      <c r="O671" s="30">
        <v>1031280.6360000751</v>
      </c>
      <c r="P671" s="38">
        <v>40449.458333333336</v>
      </c>
      <c r="Q671" s="30">
        <v>1067370.0300000648</v>
      </c>
      <c r="R671" s="38">
        <v>40206.458333333336</v>
      </c>
      <c r="S671" s="30">
        <v>1223000</v>
      </c>
      <c r="T671" s="38">
        <v>40449.458333333336</v>
      </c>
      <c r="U671" s="30">
        <v>1650000</v>
      </c>
      <c r="V671" s="38">
        <v>40206.458333333336</v>
      </c>
      <c r="W671" s="30">
        <v>1050000</v>
      </c>
      <c r="X671" s="38">
        <v>40449.458333333336</v>
      </c>
      <c r="Y671" s="30">
        <v>484000</v>
      </c>
      <c r="AA671" s="42">
        <v>40206.458333333336</v>
      </c>
      <c r="AB671" s="43">
        <v>404.39499999955302</v>
      </c>
      <c r="AC671" s="44">
        <f t="shared" si="60"/>
        <v>1380604.5299984741</v>
      </c>
      <c r="AD671" s="42">
        <v>40449.458333333336</v>
      </c>
      <c r="AE671" s="43">
        <v>366.283999998122</v>
      </c>
      <c r="AF671" s="44">
        <f t="shared" si="61"/>
        <v>1250493.5759935884</v>
      </c>
      <c r="AG671" s="42"/>
      <c r="AH671" s="43"/>
      <c r="AI671" s="44">
        <f t="shared" si="62"/>
        <v>0</v>
      </c>
      <c r="AJ671" s="42">
        <v>40449.458333333336</v>
      </c>
      <c r="AK671" s="43">
        <v>2026</v>
      </c>
      <c r="AL671" s="44">
        <f t="shared" si="63"/>
        <v>2026000</v>
      </c>
      <c r="AM671" s="42"/>
      <c r="AN671" s="43"/>
      <c r="AO671" s="44">
        <f t="shared" si="64"/>
        <v>0</v>
      </c>
      <c r="AP671" s="42">
        <v>40449.458333333336</v>
      </c>
      <c r="AQ671" s="43">
        <v>1341</v>
      </c>
      <c r="AR671" s="44">
        <f t="shared" si="65"/>
        <v>1341000</v>
      </c>
    </row>
    <row r="672" spans="1:44" x14ac:dyDescent="0.25">
      <c r="A672" s="27">
        <v>40206.5</v>
      </c>
      <c r="B672" s="19">
        <v>3188184.383993343</v>
      </c>
      <c r="C672" s="27">
        <v>40449.5</v>
      </c>
      <c r="D672" s="19">
        <v>3133976.8920083572</v>
      </c>
      <c r="E672" s="27">
        <v>40206.5</v>
      </c>
      <c r="F672" s="19">
        <v>1000</v>
      </c>
      <c r="G672" s="27">
        <v>40449.5</v>
      </c>
      <c r="H672" s="19">
        <v>3815000</v>
      </c>
      <c r="I672" s="27">
        <v>40206.5</v>
      </c>
      <c r="J672" s="19">
        <v>83000</v>
      </c>
      <c r="K672" s="27">
        <v>40449.5</v>
      </c>
      <c r="L672" s="19">
        <v>118000</v>
      </c>
      <c r="M672" s="19"/>
      <c r="N672" s="38">
        <v>40206.5</v>
      </c>
      <c r="O672" s="30">
        <v>1037856</v>
      </c>
      <c r="P672" s="38">
        <v>40449.5</v>
      </c>
      <c r="Q672" s="30">
        <v>1090469.1539994779</v>
      </c>
      <c r="R672" s="38">
        <v>40206.5</v>
      </c>
      <c r="S672" s="30">
        <v>1607000</v>
      </c>
      <c r="T672" s="38">
        <v>40449.5</v>
      </c>
      <c r="U672" s="30">
        <v>1641000</v>
      </c>
      <c r="V672" s="38">
        <v>40206.5</v>
      </c>
      <c r="W672" s="30">
        <v>1066000</v>
      </c>
      <c r="X672" s="38">
        <v>40449.5</v>
      </c>
      <c r="Y672" s="30">
        <v>506000</v>
      </c>
      <c r="AA672" s="42">
        <v>40206.5</v>
      </c>
      <c r="AB672" s="43">
        <v>411.41999999992498</v>
      </c>
      <c r="AC672" s="44">
        <f t="shared" si="60"/>
        <v>1404587.8799997438</v>
      </c>
      <c r="AD672" s="42">
        <v>40449.5</v>
      </c>
      <c r="AE672" s="43">
        <v>376.43100000172899</v>
      </c>
      <c r="AF672" s="44">
        <f t="shared" si="61"/>
        <v>1285135.4340059028</v>
      </c>
      <c r="AG672" s="42"/>
      <c r="AH672" s="43"/>
      <c r="AI672" s="44">
        <f t="shared" si="62"/>
        <v>0</v>
      </c>
      <c r="AJ672" s="42">
        <v>40449.5</v>
      </c>
      <c r="AK672" s="43">
        <v>2013</v>
      </c>
      <c r="AL672" s="44">
        <f t="shared" si="63"/>
        <v>2013000</v>
      </c>
      <c r="AM672" s="42"/>
      <c r="AN672" s="43"/>
      <c r="AO672" s="44">
        <f t="shared" si="64"/>
        <v>0</v>
      </c>
      <c r="AP672" s="42">
        <v>40449.5</v>
      </c>
      <c r="AQ672" s="43">
        <v>1359</v>
      </c>
      <c r="AR672" s="44">
        <f t="shared" si="65"/>
        <v>1359000</v>
      </c>
    </row>
    <row r="673" spans="1:44" x14ac:dyDescent="0.25">
      <c r="A673" s="27">
        <v>40206.541666666664</v>
      </c>
      <c r="B673" s="19">
        <v>3174060.6659961664</v>
      </c>
      <c r="C673" s="27">
        <v>40449.541666666664</v>
      </c>
      <c r="D673" s="19">
        <v>3121150.493998081</v>
      </c>
      <c r="E673" s="27">
        <v>40206.541666666664</v>
      </c>
      <c r="F673" s="19">
        <v>1000</v>
      </c>
      <c r="G673" s="27">
        <v>40449.541666666664</v>
      </c>
      <c r="H673" s="19">
        <v>4244000</v>
      </c>
      <c r="I673" s="27">
        <v>40206.541666666664</v>
      </c>
      <c r="J673" s="19">
        <v>80000</v>
      </c>
      <c r="K673" s="27">
        <v>40449.541666666664</v>
      </c>
      <c r="L673" s="19">
        <v>114000</v>
      </c>
      <c r="M673" s="19"/>
      <c r="N673" s="38">
        <v>40206.541666666664</v>
      </c>
      <c r="O673" s="30">
        <v>1040833.0079991157</v>
      </c>
      <c r="P673" s="38">
        <v>40449.541666666664</v>
      </c>
      <c r="Q673" s="30">
        <v>1099963.4880009287</v>
      </c>
      <c r="R673" s="38">
        <v>40206.541666666664</v>
      </c>
      <c r="S673" s="30">
        <v>1559000</v>
      </c>
      <c r="T673" s="38">
        <v>40449.541666666664</v>
      </c>
      <c r="U673" s="30">
        <v>2015000</v>
      </c>
      <c r="V673" s="38">
        <v>40206.541666666664</v>
      </c>
      <c r="W673" s="30">
        <v>1020000</v>
      </c>
      <c r="X673" s="38">
        <v>40449.541666666664</v>
      </c>
      <c r="Y673" s="30">
        <v>489000</v>
      </c>
      <c r="AA673" s="42">
        <v>40206.541666666664</v>
      </c>
      <c r="AB673" s="43">
        <v>414.36899999901698</v>
      </c>
      <c r="AC673" s="44">
        <f t="shared" si="60"/>
        <v>1414655.765996644</v>
      </c>
      <c r="AD673" s="42">
        <v>40449.541666666664</v>
      </c>
      <c r="AE673" s="43">
        <v>384.29600000008901</v>
      </c>
      <c r="AF673" s="44">
        <f t="shared" si="61"/>
        <v>1311986.5440003038</v>
      </c>
      <c r="AG673" s="42"/>
      <c r="AH673" s="43"/>
      <c r="AI673" s="44">
        <f t="shared" si="62"/>
        <v>0</v>
      </c>
      <c r="AJ673" s="42">
        <v>40449.541666666664</v>
      </c>
      <c r="AK673" s="43">
        <v>1998</v>
      </c>
      <c r="AL673" s="44">
        <f t="shared" si="63"/>
        <v>1998000</v>
      </c>
      <c r="AM673" s="42"/>
      <c r="AN673" s="43"/>
      <c r="AO673" s="44">
        <f t="shared" si="64"/>
        <v>0</v>
      </c>
      <c r="AP673" s="42">
        <v>40449.541666666664</v>
      </c>
      <c r="AQ673" s="43">
        <v>1371</v>
      </c>
      <c r="AR673" s="44">
        <f t="shared" si="65"/>
        <v>1371000</v>
      </c>
    </row>
    <row r="674" spans="1:44" x14ac:dyDescent="0.25">
      <c r="A674" s="27">
        <v>40206.583333333336</v>
      </c>
      <c r="B674" s="19">
        <v>3251937.4200036698</v>
      </c>
      <c r="C674" s="27">
        <v>40449.583333333336</v>
      </c>
      <c r="D674" s="19">
        <v>3172807.7279950771</v>
      </c>
      <c r="E674" s="27">
        <v>40206.583333333336</v>
      </c>
      <c r="F674" s="19">
        <v>2000</v>
      </c>
      <c r="G674" s="27">
        <v>40449.583333333336</v>
      </c>
      <c r="H674" s="19">
        <v>4540000</v>
      </c>
      <c r="I674" s="27">
        <v>40206.583333333336</v>
      </c>
      <c r="J674" s="19">
        <v>88000</v>
      </c>
      <c r="K674" s="27">
        <v>40449.583333333336</v>
      </c>
      <c r="L674" s="19">
        <v>114000</v>
      </c>
      <c r="M674" s="19"/>
      <c r="N674" s="38">
        <v>40206.583333333336</v>
      </c>
      <c r="O674" s="30">
        <v>1045080.0240013247</v>
      </c>
      <c r="P674" s="38">
        <v>40449.583333333336</v>
      </c>
      <c r="Q674" s="30">
        <v>1071429.2759993139</v>
      </c>
      <c r="R674" s="38">
        <v>40206.583333333336</v>
      </c>
      <c r="S674" s="30">
        <v>1659000</v>
      </c>
      <c r="T674" s="38">
        <v>40449.583333333336</v>
      </c>
      <c r="U674" s="30">
        <v>1884000</v>
      </c>
      <c r="V674" s="38">
        <v>40206.583333333336</v>
      </c>
      <c r="W674" s="30">
        <v>998000</v>
      </c>
      <c r="X674" s="38">
        <v>40449.583333333336</v>
      </c>
      <c r="Y674" s="30">
        <v>490000</v>
      </c>
      <c r="AA674" s="42">
        <v>40206.583333333336</v>
      </c>
      <c r="AB674" s="43">
        <v>414.44000000134099</v>
      </c>
      <c r="AC674" s="44">
        <f t="shared" si="60"/>
        <v>1414898.1600045781</v>
      </c>
      <c r="AD674" s="42">
        <v>40449.583333333336</v>
      </c>
      <c r="AE674" s="43">
        <v>381.48799999803299</v>
      </c>
      <c r="AF674" s="44">
        <f t="shared" si="61"/>
        <v>1302400.0319932846</v>
      </c>
      <c r="AG674" s="42"/>
      <c r="AH674" s="43"/>
      <c r="AI674" s="44">
        <f t="shared" si="62"/>
        <v>0</v>
      </c>
      <c r="AJ674" s="42">
        <v>40449.583333333336</v>
      </c>
      <c r="AK674" s="43">
        <v>1968</v>
      </c>
      <c r="AL674" s="44">
        <f t="shared" si="63"/>
        <v>1968000</v>
      </c>
      <c r="AM674" s="42"/>
      <c r="AN674" s="43"/>
      <c r="AO674" s="44">
        <f t="shared" si="64"/>
        <v>0</v>
      </c>
      <c r="AP674" s="42">
        <v>40449.583333333336</v>
      </c>
      <c r="AQ674" s="43">
        <v>1252</v>
      </c>
      <c r="AR674" s="44">
        <f t="shared" si="65"/>
        <v>1252000</v>
      </c>
    </row>
    <row r="675" spans="1:44" x14ac:dyDescent="0.25">
      <c r="A675" s="27">
        <v>40206.625</v>
      </c>
      <c r="B675" s="19">
        <v>3271963.944004199</v>
      </c>
      <c r="C675" s="27">
        <v>40449.625</v>
      </c>
      <c r="D675" s="19">
        <v>3183138.4919969104</v>
      </c>
      <c r="E675" s="27">
        <v>40206.625</v>
      </c>
      <c r="F675" s="19">
        <v>1000</v>
      </c>
      <c r="G675" s="27">
        <v>40449.625</v>
      </c>
      <c r="H675" s="19">
        <v>4728000</v>
      </c>
      <c r="I675" s="27">
        <v>40206.625</v>
      </c>
      <c r="J675" s="19">
        <v>78000</v>
      </c>
      <c r="K675" s="27">
        <v>40449.625</v>
      </c>
      <c r="L675" s="19">
        <v>77000</v>
      </c>
      <c r="M675" s="19"/>
      <c r="N675" s="38">
        <v>40206.625</v>
      </c>
      <c r="O675" s="30">
        <v>1064092.5899993959</v>
      </c>
      <c r="P675" s="38">
        <v>40449.625</v>
      </c>
      <c r="Q675" s="30">
        <v>1093019.4119993923</v>
      </c>
      <c r="R675" s="38">
        <v>40206.625</v>
      </c>
      <c r="S675" s="30">
        <v>1766000</v>
      </c>
      <c r="T675" s="38">
        <v>40449.625</v>
      </c>
      <c r="U675" s="30">
        <v>2164000</v>
      </c>
      <c r="V675" s="38">
        <v>40206.625</v>
      </c>
      <c r="W675" s="30">
        <v>1015000</v>
      </c>
      <c r="X675" s="38">
        <v>40449.625</v>
      </c>
      <c r="Y675" s="30">
        <v>459000</v>
      </c>
      <c r="AA675" s="42">
        <v>40206.625</v>
      </c>
      <c r="AB675" s="43">
        <v>415.447999998927</v>
      </c>
      <c r="AC675" s="44">
        <f t="shared" si="60"/>
        <v>1418339.4719963367</v>
      </c>
      <c r="AD675" s="42">
        <v>40449.625</v>
      </c>
      <c r="AE675" s="43">
        <v>389.14600000157998</v>
      </c>
      <c r="AF675" s="44">
        <f t="shared" si="61"/>
        <v>1328544.4440053941</v>
      </c>
      <c r="AG675" s="42"/>
      <c r="AH675" s="43"/>
      <c r="AI675" s="44">
        <f t="shared" si="62"/>
        <v>0</v>
      </c>
      <c r="AJ675" s="42">
        <v>40449.625</v>
      </c>
      <c r="AK675" s="43">
        <v>2025</v>
      </c>
      <c r="AL675" s="44">
        <f t="shared" si="63"/>
        <v>2025000</v>
      </c>
      <c r="AM675" s="42"/>
      <c r="AN675" s="43"/>
      <c r="AO675" s="44">
        <f t="shared" si="64"/>
        <v>0</v>
      </c>
      <c r="AP675" s="42">
        <v>40449.625</v>
      </c>
      <c r="AQ675" s="43">
        <v>1264</v>
      </c>
      <c r="AR675" s="44">
        <f t="shared" si="65"/>
        <v>1264000</v>
      </c>
    </row>
    <row r="676" spans="1:44" x14ac:dyDescent="0.25">
      <c r="A676" s="27">
        <v>40206.666666666664</v>
      </c>
      <c r="B676" s="19">
        <v>3285790.6439936259</v>
      </c>
      <c r="C676" s="27">
        <v>40449.666666666664</v>
      </c>
      <c r="D676" s="19">
        <v>3187279.6740032295</v>
      </c>
      <c r="E676" s="27">
        <v>40206.666666666664</v>
      </c>
      <c r="F676" s="19">
        <v>2000</v>
      </c>
      <c r="G676" s="27">
        <v>40449.666666666664</v>
      </c>
      <c r="H676" s="19">
        <v>4845000</v>
      </c>
      <c r="I676" s="27">
        <v>40206.666666666664</v>
      </c>
      <c r="J676" s="19">
        <v>77000</v>
      </c>
      <c r="K676" s="27">
        <v>40449.666666666664</v>
      </c>
      <c r="L676" s="19">
        <v>83000</v>
      </c>
      <c r="M676" s="19"/>
      <c r="N676" s="38">
        <v>40206.666666666664</v>
      </c>
      <c r="O676" s="30">
        <v>1069029.2340001776</v>
      </c>
      <c r="P676" s="38">
        <v>40449.666666666664</v>
      </c>
      <c r="Q676" s="30">
        <v>1097406.401999901</v>
      </c>
      <c r="R676" s="38">
        <v>40206.666666666664</v>
      </c>
      <c r="S676" s="30">
        <v>1683000</v>
      </c>
      <c r="T676" s="38">
        <v>40449.666666666664</v>
      </c>
      <c r="U676" s="30">
        <v>2074000</v>
      </c>
      <c r="V676" s="38">
        <v>40206.666666666664</v>
      </c>
      <c r="W676" s="30">
        <v>984000</v>
      </c>
      <c r="X676" s="38">
        <v>40449.666666666664</v>
      </c>
      <c r="Y676" s="30">
        <v>456000</v>
      </c>
      <c r="AA676" s="42">
        <v>40206.666666666664</v>
      </c>
      <c r="AB676" s="43">
        <v>411.95199999958299</v>
      </c>
      <c r="AC676" s="44">
        <f t="shared" si="60"/>
        <v>1406404.1279985763</v>
      </c>
      <c r="AD676" s="42">
        <v>40449.666666666664</v>
      </c>
      <c r="AE676" s="43">
        <v>396.92799999937398</v>
      </c>
      <c r="AF676" s="44">
        <f t="shared" si="61"/>
        <v>1355112.1919978627</v>
      </c>
      <c r="AG676" s="42"/>
      <c r="AH676" s="43"/>
      <c r="AI676" s="44">
        <f t="shared" si="62"/>
        <v>0</v>
      </c>
      <c r="AJ676" s="42">
        <v>40449.666666666664</v>
      </c>
      <c r="AK676" s="43">
        <v>2035</v>
      </c>
      <c r="AL676" s="44">
        <f t="shared" si="63"/>
        <v>2035000</v>
      </c>
      <c r="AM676" s="42"/>
      <c r="AN676" s="43"/>
      <c r="AO676" s="44">
        <f t="shared" si="64"/>
        <v>0</v>
      </c>
      <c r="AP676" s="42">
        <v>40449.666666666664</v>
      </c>
      <c r="AQ676" s="43">
        <v>1304</v>
      </c>
      <c r="AR676" s="44">
        <f t="shared" si="65"/>
        <v>1304000</v>
      </c>
    </row>
    <row r="677" spans="1:44" x14ac:dyDescent="0.25">
      <c r="A677" s="27">
        <v>40206.708333333336</v>
      </c>
      <c r="B677" s="19">
        <v>3286787.5319992458</v>
      </c>
      <c r="C677" s="27">
        <v>40449.708333333336</v>
      </c>
      <c r="D677" s="19">
        <v>3160025.711996845</v>
      </c>
      <c r="E677" s="27">
        <v>40206.708333333336</v>
      </c>
      <c r="F677" s="19">
        <v>1000</v>
      </c>
      <c r="G677" s="27">
        <v>40449.708333333336</v>
      </c>
      <c r="H677" s="19">
        <v>5038000</v>
      </c>
      <c r="I677" s="27">
        <v>40206.708333333336</v>
      </c>
      <c r="J677" s="19">
        <v>77000</v>
      </c>
      <c r="K677" s="27">
        <v>40449.708333333336</v>
      </c>
      <c r="L677" s="19">
        <v>75000</v>
      </c>
      <c r="M677" s="19"/>
      <c r="N677" s="38">
        <v>40206.708333333336</v>
      </c>
      <c r="O677" s="30">
        <v>1034657.0819994846</v>
      </c>
      <c r="P677" s="38">
        <v>40449.708333333336</v>
      </c>
      <c r="Q677" s="30">
        <v>1055830.710000447</v>
      </c>
      <c r="R677" s="38">
        <v>40206.708333333336</v>
      </c>
      <c r="S677" s="30">
        <v>1750000</v>
      </c>
      <c r="T677" s="38">
        <v>40449.708333333336</v>
      </c>
      <c r="U677" s="30">
        <v>2186000</v>
      </c>
      <c r="V677" s="38">
        <v>40206.708333333336</v>
      </c>
      <c r="W677" s="30">
        <v>970000</v>
      </c>
      <c r="X677" s="38">
        <v>40449.708333333336</v>
      </c>
      <c r="Y677" s="30">
        <v>442000</v>
      </c>
      <c r="AA677" s="42">
        <v>40206.708333333336</v>
      </c>
      <c r="AB677" s="43">
        <v>395.29100000113198</v>
      </c>
      <c r="AC677" s="44">
        <f t="shared" si="60"/>
        <v>1349523.4740038645</v>
      </c>
      <c r="AD677" s="42">
        <v>40449.708333333336</v>
      </c>
      <c r="AE677" s="43">
        <v>376.39900000020901</v>
      </c>
      <c r="AF677" s="44">
        <f t="shared" si="61"/>
        <v>1285026.1860007136</v>
      </c>
      <c r="AG677" s="42"/>
      <c r="AH677" s="43"/>
      <c r="AI677" s="44">
        <f t="shared" si="62"/>
        <v>0</v>
      </c>
      <c r="AJ677" s="42">
        <v>40449.708333333336</v>
      </c>
      <c r="AK677" s="43">
        <v>2015</v>
      </c>
      <c r="AL677" s="44">
        <f t="shared" si="63"/>
        <v>2015000</v>
      </c>
      <c r="AM677" s="42"/>
      <c r="AN677" s="43"/>
      <c r="AO677" s="44">
        <f t="shared" si="64"/>
        <v>0</v>
      </c>
      <c r="AP677" s="42">
        <v>40449.708333333336</v>
      </c>
      <c r="AQ677" s="43">
        <v>1375</v>
      </c>
      <c r="AR677" s="44">
        <f t="shared" si="65"/>
        <v>1375000</v>
      </c>
    </row>
    <row r="678" spans="1:44" x14ac:dyDescent="0.25">
      <c r="A678" s="27">
        <v>40206.75</v>
      </c>
      <c r="B678" s="19">
        <v>3236799.7440052335</v>
      </c>
      <c r="C678" s="27">
        <v>40449.75</v>
      </c>
      <c r="D678" s="19">
        <v>3118777.76400819</v>
      </c>
      <c r="E678" s="27">
        <v>40206.75</v>
      </c>
      <c r="F678" s="19">
        <v>1000</v>
      </c>
      <c r="G678" s="27">
        <v>40449.75</v>
      </c>
      <c r="H678" s="19">
        <v>5143000</v>
      </c>
      <c r="I678" s="27">
        <v>40206.75</v>
      </c>
      <c r="J678" s="19">
        <v>75000</v>
      </c>
      <c r="K678" s="27">
        <v>40449.75</v>
      </c>
      <c r="L678" s="19">
        <v>75000</v>
      </c>
      <c r="M678" s="19"/>
      <c r="N678" s="38">
        <v>40206.75</v>
      </c>
      <c r="O678" s="30">
        <v>983750.92800000345</v>
      </c>
      <c r="P678" s="38">
        <v>40449.75</v>
      </c>
      <c r="Q678" s="30">
        <v>1055909.2319990064</v>
      </c>
      <c r="R678" s="38">
        <v>40206.75</v>
      </c>
      <c r="S678" s="30">
        <v>1747000</v>
      </c>
      <c r="T678" s="38">
        <v>40449.75</v>
      </c>
      <c r="U678" s="30">
        <v>2235000</v>
      </c>
      <c r="V678" s="38">
        <v>40206.75</v>
      </c>
      <c r="W678" s="30">
        <v>976000</v>
      </c>
      <c r="X678" s="38">
        <v>40449.75</v>
      </c>
      <c r="Y678" s="30">
        <v>448000</v>
      </c>
      <c r="AA678" s="42">
        <v>40206.75</v>
      </c>
      <c r="AB678" s="43">
        <v>353.564999999478</v>
      </c>
      <c r="AC678" s="44">
        <f t="shared" si="60"/>
        <v>1207070.9099982178</v>
      </c>
      <c r="AD678" s="42">
        <v>40449.75</v>
      </c>
      <c r="AE678" s="43">
        <v>340.086999997497</v>
      </c>
      <c r="AF678" s="44">
        <f t="shared" si="61"/>
        <v>1161057.0179914548</v>
      </c>
      <c r="AG678" s="42"/>
      <c r="AH678" s="43"/>
      <c r="AI678" s="44">
        <f t="shared" si="62"/>
        <v>0</v>
      </c>
      <c r="AJ678" s="42">
        <v>40449.75</v>
      </c>
      <c r="AK678" s="43">
        <v>1999</v>
      </c>
      <c r="AL678" s="44">
        <f t="shared" si="63"/>
        <v>1999000</v>
      </c>
      <c r="AM678" s="42"/>
      <c r="AN678" s="43"/>
      <c r="AO678" s="44">
        <f t="shared" si="64"/>
        <v>0</v>
      </c>
      <c r="AP678" s="42">
        <v>40449.75</v>
      </c>
      <c r="AQ678" s="43">
        <v>1397</v>
      </c>
      <c r="AR678" s="44">
        <f t="shared" si="65"/>
        <v>1397000</v>
      </c>
    </row>
    <row r="679" spans="1:44" x14ac:dyDescent="0.25">
      <c r="A679" s="27">
        <v>40206.791666666664</v>
      </c>
      <c r="B679" s="19">
        <v>3058725.503993595</v>
      </c>
      <c r="C679" s="27">
        <v>40449.791666666664</v>
      </c>
      <c r="D679" s="19">
        <v>2979500.2200015262</v>
      </c>
      <c r="E679" s="27">
        <v>40206.791666666664</v>
      </c>
      <c r="F679" s="19">
        <v>2000</v>
      </c>
      <c r="G679" s="27">
        <v>40449.791666666664</v>
      </c>
      <c r="H679" s="19">
        <v>5291000</v>
      </c>
      <c r="I679" s="27">
        <v>40206.791666666664</v>
      </c>
      <c r="J679" s="19">
        <v>77000</v>
      </c>
      <c r="K679" s="27">
        <v>40449.791666666664</v>
      </c>
      <c r="L679" s="19">
        <v>75000</v>
      </c>
      <c r="M679" s="19"/>
      <c r="N679" s="38">
        <v>40206.791666666664</v>
      </c>
      <c r="O679" s="30">
        <v>880535.46600077848</v>
      </c>
      <c r="P679" s="38">
        <v>40449.791666666664</v>
      </c>
      <c r="Q679" s="30">
        <v>1002459.6480023249</v>
      </c>
      <c r="R679" s="38">
        <v>40206.791666666664</v>
      </c>
      <c r="S679" s="30">
        <v>1680000</v>
      </c>
      <c r="T679" s="38">
        <v>40449.791666666664</v>
      </c>
      <c r="U679" s="30">
        <v>2240000</v>
      </c>
      <c r="V679" s="38">
        <v>40206.791666666664</v>
      </c>
      <c r="W679" s="30">
        <v>962000</v>
      </c>
      <c r="X679" s="38">
        <v>40449.791666666664</v>
      </c>
      <c r="Y679" s="30">
        <v>454000</v>
      </c>
      <c r="AA679" s="42">
        <v>40206.791666666664</v>
      </c>
      <c r="AB679" s="43">
        <v>346.11500000022397</v>
      </c>
      <c r="AC679" s="44">
        <f t="shared" si="60"/>
        <v>1181636.6100007647</v>
      </c>
      <c r="AD679" s="42">
        <v>40449.791666666664</v>
      </c>
      <c r="AE679" s="43">
        <v>320.87300000339701</v>
      </c>
      <c r="AF679" s="44">
        <f t="shared" si="61"/>
        <v>1095460.4220115973</v>
      </c>
      <c r="AG679" s="42"/>
      <c r="AH679" s="43"/>
      <c r="AI679" s="44">
        <f t="shared" si="62"/>
        <v>0</v>
      </c>
      <c r="AJ679" s="42">
        <v>40449.791666666664</v>
      </c>
      <c r="AK679" s="43">
        <v>1959</v>
      </c>
      <c r="AL679" s="44">
        <f t="shared" si="63"/>
        <v>1959000</v>
      </c>
      <c r="AM679" s="42"/>
      <c r="AN679" s="43"/>
      <c r="AO679" s="44">
        <f t="shared" si="64"/>
        <v>0</v>
      </c>
      <c r="AP679" s="42">
        <v>40449.791666666664</v>
      </c>
      <c r="AQ679" s="43">
        <v>1413</v>
      </c>
      <c r="AR679" s="44">
        <f t="shared" si="65"/>
        <v>1413000</v>
      </c>
    </row>
    <row r="680" spans="1:44" x14ac:dyDescent="0.25">
      <c r="A680" s="27">
        <v>40206.833333333336</v>
      </c>
      <c r="B680" s="19">
        <v>2995146.5820070365</v>
      </c>
      <c r="C680" s="27">
        <v>40449.833333333336</v>
      </c>
      <c r="D680" s="19">
        <v>2874727.9739975077</v>
      </c>
      <c r="E680" s="27">
        <v>40206.833333333336</v>
      </c>
      <c r="F680" s="19">
        <v>3000</v>
      </c>
      <c r="G680" s="27">
        <v>40449.833333333336</v>
      </c>
      <c r="H680" s="19">
        <v>4814000</v>
      </c>
      <c r="I680" s="27">
        <v>40206.833333333336</v>
      </c>
      <c r="J680" s="19">
        <v>78000</v>
      </c>
      <c r="K680" s="27">
        <v>40449.833333333336</v>
      </c>
      <c r="L680" s="19">
        <v>78000</v>
      </c>
      <c r="M680" s="19"/>
      <c r="N680" s="38">
        <v>40206.833333333336</v>
      </c>
      <c r="O680" s="30">
        <v>832872.61199954944</v>
      </c>
      <c r="P680" s="38">
        <v>40449.833333333336</v>
      </c>
      <c r="Q680" s="30">
        <v>942089.88600007514</v>
      </c>
      <c r="R680" s="38">
        <v>40206.833333333336</v>
      </c>
      <c r="S680" s="30">
        <v>1587000</v>
      </c>
      <c r="T680" s="38">
        <v>40449.833333333336</v>
      </c>
      <c r="U680" s="30">
        <v>2050000</v>
      </c>
      <c r="V680" s="38">
        <v>40206.833333333336</v>
      </c>
      <c r="W680" s="30">
        <v>955000</v>
      </c>
      <c r="X680" s="38">
        <v>40449.833333333336</v>
      </c>
      <c r="Y680" s="30">
        <v>495000</v>
      </c>
      <c r="AA680" s="42">
        <v>40206.833333333336</v>
      </c>
      <c r="AB680" s="43">
        <v>329.02999999932899</v>
      </c>
      <c r="AC680" s="44">
        <f t="shared" si="60"/>
        <v>1123308.4199977091</v>
      </c>
      <c r="AD680" s="42">
        <v>40449.833333333336</v>
      </c>
      <c r="AE680" s="43">
        <v>306.32599999755598</v>
      </c>
      <c r="AF680" s="44">
        <f t="shared" si="61"/>
        <v>1045796.9639916561</v>
      </c>
      <c r="AG680" s="42"/>
      <c r="AH680" s="43"/>
      <c r="AI680" s="44">
        <f t="shared" si="62"/>
        <v>0</v>
      </c>
      <c r="AJ680" s="42">
        <v>40449.833333333336</v>
      </c>
      <c r="AK680" s="43">
        <v>2057</v>
      </c>
      <c r="AL680" s="44">
        <f t="shared" si="63"/>
        <v>2057000</v>
      </c>
      <c r="AM680" s="42"/>
      <c r="AN680" s="43"/>
      <c r="AO680" s="44">
        <f t="shared" si="64"/>
        <v>0</v>
      </c>
      <c r="AP680" s="42">
        <v>40449.833333333336</v>
      </c>
      <c r="AQ680" s="43">
        <v>1518</v>
      </c>
      <c r="AR680" s="44">
        <f t="shared" si="65"/>
        <v>1518000</v>
      </c>
    </row>
    <row r="681" spans="1:44" x14ac:dyDescent="0.25">
      <c r="A681" s="27">
        <v>40206.875</v>
      </c>
      <c r="B681" s="19">
        <v>2940249.4620016147</v>
      </c>
      <c r="C681" s="27">
        <v>40449.875</v>
      </c>
      <c r="D681" s="19">
        <v>2851861.0019979891</v>
      </c>
      <c r="E681" s="27">
        <v>40206.875</v>
      </c>
      <c r="F681" s="19">
        <v>3000</v>
      </c>
      <c r="G681" s="27">
        <v>40449.875</v>
      </c>
      <c r="H681" s="19">
        <v>4882000</v>
      </c>
      <c r="I681" s="27">
        <v>40206.875</v>
      </c>
      <c r="J681" s="19">
        <v>81000</v>
      </c>
      <c r="K681" s="27">
        <v>40449.875</v>
      </c>
      <c r="L681" s="19">
        <v>83000</v>
      </c>
      <c r="M681" s="19"/>
      <c r="N681" s="38">
        <v>40206.875</v>
      </c>
      <c r="O681" s="30">
        <v>815010.56400008535</v>
      </c>
      <c r="P681" s="38">
        <v>40449.875</v>
      </c>
      <c r="Q681" s="30">
        <v>905898.07199920109</v>
      </c>
      <c r="R681" s="38">
        <v>40206.875</v>
      </c>
      <c r="S681" s="30">
        <v>1389000</v>
      </c>
      <c r="T681" s="38">
        <v>40449.875</v>
      </c>
      <c r="U681" s="30">
        <v>1995000</v>
      </c>
      <c r="V681" s="38">
        <v>40206.875</v>
      </c>
      <c r="W681" s="30">
        <v>965000</v>
      </c>
      <c r="X681" s="38">
        <v>40449.875</v>
      </c>
      <c r="Y681" s="30">
        <v>524000</v>
      </c>
      <c r="AA681" s="42">
        <v>40206.875</v>
      </c>
      <c r="AB681" s="43">
        <v>323.05500000156502</v>
      </c>
      <c r="AC681" s="44">
        <f t="shared" si="60"/>
        <v>1102909.770005343</v>
      </c>
      <c r="AD681" s="42">
        <v>40449.875</v>
      </c>
      <c r="AE681" s="43">
        <v>296.24599999934401</v>
      </c>
      <c r="AF681" s="44">
        <f t="shared" si="61"/>
        <v>1011383.8439977604</v>
      </c>
      <c r="AG681" s="42"/>
      <c r="AH681" s="43"/>
      <c r="AI681" s="44">
        <f t="shared" si="62"/>
        <v>0</v>
      </c>
      <c r="AJ681" s="42">
        <v>40449.875</v>
      </c>
      <c r="AK681" s="43">
        <v>1980</v>
      </c>
      <c r="AL681" s="44">
        <f t="shared" si="63"/>
        <v>1980000</v>
      </c>
      <c r="AM681" s="42"/>
      <c r="AN681" s="43"/>
      <c r="AO681" s="44">
        <f t="shared" si="64"/>
        <v>0</v>
      </c>
      <c r="AP681" s="42">
        <v>40449.875</v>
      </c>
      <c r="AQ681" s="43">
        <v>1370</v>
      </c>
      <c r="AR681" s="44">
        <f t="shared" si="65"/>
        <v>1370000</v>
      </c>
    </row>
    <row r="682" spans="1:44" x14ac:dyDescent="0.25">
      <c r="A682" s="27">
        <v>40206.916666666664</v>
      </c>
      <c r="B682" s="19">
        <v>2927003.1419924581</v>
      </c>
      <c r="C682" s="27">
        <v>40449.916666666664</v>
      </c>
      <c r="D682" s="19">
        <v>2819899.1340004951</v>
      </c>
      <c r="E682" s="27">
        <v>40206.916666666664</v>
      </c>
      <c r="F682" s="19">
        <v>4000</v>
      </c>
      <c r="G682" s="27">
        <v>40449.916666666664</v>
      </c>
      <c r="H682" s="19">
        <v>4412000</v>
      </c>
      <c r="I682" s="27">
        <v>40206.916666666664</v>
      </c>
      <c r="J682" s="19">
        <v>81000</v>
      </c>
      <c r="K682" s="27">
        <v>40449.916666666664</v>
      </c>
      <c r="L682" s="19">
        <v>86000</v>
      </c>
      <c r="M682" s="19"/>
      <c r="N682" s="38">
        <v>40206.916666666664</v>
      </c>
      <c r="O682" s="30">
        <v>790153.22999942652</v>
      </c>
      <c r="P682" s="38">
        <v>40449.916666666664</v>
      </c>
      <c r="Q682" s="30">
        <v>865179.29400030384</v>
      </c>
      <c r="R682" s="38">
        <v>40206.916666666664</v>
      </c>
      <c r="S682" s="30">
        <v>1739000</v>
      </c>
      <c r="T682" s="38">
        <v>40449.916666666664</v>
      </c>
      <c r="U682" s="30">
        <v>1902000</v>
      </c>
      <c r="V682" s="38">
        <v>40206.916666666664</v>
      </c>
      <c r="W682" s="30">
        <v>978000</v>
      </c>
      <c r="X682" s="38">
        <v>40449.916666666664</v>
      </c>
      <c r="Y682" s="30">
        <v>519000</v>
      </c>
      <c r="AA682" s="42">
        <v>40206.916666666664</v>
      </c>
      <c r="AB682" s="43">
        <v>324.27099999971699</v>
      </c>
      <c r="AC682" s="44">
        <f t="shared" si="60"/>
        <v>1107061.1939990339</v>
      </c>
      <c r="AD682" s="42">
        <v>40449.916666666664</v>
      </c>
      <c r="AE682" s="43">
        <v>289.30100000277201</v>
      </c>
      <c r="AF682" s="44">
        <f t="shared" si="61"/>
        <v>987673.61400946369</v>
      </c>
      <c r="AG682" s="42"/>
      <c r="AH682" s="43"/>
      <c r="AI682" s="44">
        <f t="shared" si="62"/>
        <v>0</v>
      </c>
      <c r="AJ682" s="42">
        <v>40449.916666666664</v>
      </c>
      <c r="AK682" s="43">
        <v>1947</v>
      </c>
      <c r="AL682" s="44">
        <f t="shared" si="63"/>
        <v>1947000</v>
      </c>
      <c r="AM682" s="42"/>
      <c r="AN682" s="43"/>
      <c r="AO682" s="44">
        <f t="shared" si="64"/>
        <v>0</v>
      </c>
      <c r="AP682" s="42">
        <v>40449.916666666664</v>
      </c>
      <c r="AQ682" s="43">
        <v>1320</v>
      </c>
      <c r="AR682" s="44">
        <f t="shared" si="65"/>
        <v>1320000</v>
      </c>
    </row>
    <row r="683" spans="1:44" x14ac:dyDescent="0.25">
      <c r="A683" s="27">
        <v>40206.958333333336</v>
      </c>
      <c r="B683" s="19">
        <v>2866742.6280061281</v>
      </c>
      <c r="C683" s="27">
        <v>40449.958333333336</v>
      </c>
      <c r="D683" s="19">
        <v>2772355.7699989825</v>
      </c>
      <c r="E683" s="27">
        <v>40206.958333333336</v>
      </c>
      <c r="F683" s="19">
        <v>4000</v>
      </c>
      <c r="G683" s="27">
        <v>40449.958333333336</v>
      </c>
      <c r="H683" s="19">
        <v>4281000</v>
      </c>
      <c r="I683" s="27">
        <v>40206.958333333336</v>
      </c>
      <c r="J683" s="19">
        <v>80000</v>
      </c>
      <c r="K683" s="27">
        <v>40449.958333333336</v>
      </c>
      <c r="L683" s="19">
        <v>84000</v>
      </c>
      <c r="M683" s="19"/>
      <c r="N683" s="38">
        <v>40206.958333333336</v>
      </c>
      <c r="O683" s="30">
        <v>777760.41000060434</v>
      </c>
      <c r="P683" s="38">
        <v>40449.958333333336</v>
      </c>
      <c r="Q683" s="30">
        <v>804594.44999936502</v>
      </c>
      <c r="R683" s="38">
        <v>40206.958333333336</v>
      </c>
      <c r="S683" s="30">
        <v>1816000</v>
      </c>
      <c r="T683" s="38">
        <v>40449.958333333336</v>
      </c>
      <c r="U683" s="30">
        <v>1602000</v>
      </c>
      <c r="V683" s="38">
        <v>40206.958333333336</v>
      </c>
      <c r="W683" s="30">
        <v>1037000</v>
      </c>
      <c r="X683" s="38">
        <v>40449.958333333336</v>
      </c>
      <c r="Y683" s="30">
        <v>500000</v>
      </c>
      <c r="AA683" s="42">
        <v>40206.958333333336</v>
      </c>
      <c r="AB683" s="43">
        <v>320.67799999937398</v>
      </c>
      <c r="AC683" s="44">
        <f t="shared" si="60"/>
        <v>1094794.6919978627</v>
      </c>
      <c r="AD683" s="42">
        <v>40449.958333333336</v>
      </c>
      <c r="AE683" s="43">
        <v>286.32799999788398</v>
      </c>
      <c r="AF683" s="44">
        <f t="shared" si="61"/>
        <v>977523.79199277586</v>
      </c>
      <c r="AG683" s="42"/>
      <c r="AH683" s="43"/>
      <c r="AI683" s="44">
        <f t="shared" si="62"/>
        <v>0</v>
      </c>
      <c r="AJ683" s="42">
        <v>40449.958333333336</v>
      </c>
      <c r="AK683" s="43">
        <v>1920</v>
      </c>
      <c r="AL683" s="44">
        <f t="shared" si="63"/>
        <v>1920000</v>
      </c>
      <c r="AM683" s="42"/>
      <c r="AN683" s="43"/>
      <c r="AO683" s="44">
        <f t="shared" si="64"/>
        <v>0</v>
      </c>
      <c r="AP683" s="42">
        <v>40449.958333333336</v>
      </c>
      <c r="AQ683" s="43">
        <v>1363</v>
      </c>
      <c r="AR683" s="44">
        <f t="shared" si="65"/>
        <v>1363000</v>
      </c>
    </row>
    <row r="684" spans="1:44" x14ac:dyDescent="0.25">
      <c r="A684" s="27">
        <v>40207</v>
      </c>
      <c r="B684" s="19">
        <v>2870627.7599939262</v>
      </c>
      <c r="C684" s="27">
        <v>40450</v>
      </c>
      <c r="D684" s="19">
        <v>2738676.6599982181</v>
      </c>
      <c r="E684" s="27">
        <v>40207</v>
      </c>
      <c r="F684" s="19">
        <v>4000</v>
      </c>
      <c r="G684" s="27">
        <v>40450</v>
      </c>
      <c r="H684" s="19">
        <v>3922000</v>
      </c>
      <c r="I684" s="27">
        <v>40207</v>
      </c>
      <c r="J684" s="19">
        <v>85000</v>
      </c>
      <c r="K684" s="27">
        <v>40450</v>
      </c>
      <c r="L684" s="19">
        <v>85000</v>
      </c>
      <c r="M684" s="19"/>
      <c r="N684" s="38">
        <v>40207</v>
      </c>
      <c r="O684" s="30">
        <v>780764.73000022199</v>
      </c>
      <c r="P684" s="38">
        <v>40450</v>
      </c>
      <c r="Q684" s="30">
        <v>791692.94400062133</v>
      </c>
      <c r="R684" s="38">
        <v>40207</v>
      </c>
      <c r="S684" s="30">
        <v>1480000</v>
      </c>
      <c r="T684" s="38">
        <v>40450</v>
      </c>
      <c r="U684" s="30">
        <v>1654000</v>
      </c>
      <c r="V684" s="38">
        <v>40207</v>
      </c>
      <c r="W684" s="30">
        <v>1004000</v>
      </c>
      <c r="X684" s="38">
        <v>40450</v>
      </c>
      <c r="Y684" s="30">
        <v>470000</v>
      </c>
      <c r="AA684" s="42">
        <v>40207</v>
      </c>
      <c r="AB684" s="43">
        <v>321.66500000096897</v>
      </c>
      <c r="AC684" s="44">
        <f t="shared" si="60"/>
        <v>1098164.3100033081</v>
      </c>
      <c r="AD684" s="42">
        <v>40450</v>
      </c>
      <c r="AE684" s="43">
        <v>283.02400000020901</v>
      </c>
      <c r="AF684" s="44">
        <f t="shared" si="61"/>
        <v>966243.93600071361</v>
      </c>
      <c r="AG684" s="42"/>
      <c r="AH684" s="43"/>
      <c r="AI684" s="44">
        <f t="shared" si="62"/>
        <v>0</v>
      </c>
      <c r="AJ684" s="42">
        <v>40450</v>
      </c>
      <c r="AK684" s="43">
        <v>1889</v>
      </c>
      <c r="AL684" s="44">
        <f t="shared" si="63"/>
        <v>1889000</v>
      </c>
      <c r="AM684" s="42"/>
      <c r="AN684" s="43"/>
      <c r="AO684" s="44">
        <f t="shared" si="64"/>
        <v>0</v>
      </c>
      <c r="AP684" s="42">
        <v>40450</v>
      </c>
      <c r="AQ684" s="43">
        <v>1404</v>
      </c>
      <c r="AR684" s="44">
        <f t="shared" si="65"/>
        <v>1404000</v>
      </c>
    </row>
    <row r="685" spans="1:44" x14ac:dyDescent="0.25">
      <c r="A685" s="27">
        <v>40207.041666666664</v>
      </c>
      <c r="B685" s="19">
        <v>2843339.6579986378</v>
      </c>
      <c r="C685" s="27">
        <v>40450.041666666664</v>
      </c>
      <c r="D685" s="19">
        <v>2722098.2759977225</v>
      </c>
      <c r="E685" s="27">
        <v>40207.041666666664</v>
      </c>
      <c r="F685" s="19">
        <v>4000</v>
      </c>
      <c r="G685" s="27">
        <v>40450.041666666664</v>
      </c>
      <c r="H685" s="19">
        <v>3844000</v>
      </c>
      <c r="I685" s="27">
        <v>40207.041666666664</v>
      </c>
      <c r="J685" s="19">
        <v>86000</v>
      </c>
      <c r="K685" s="27">
        <v>40450.041666666664</v>
      </c>
      <c r="L685" s="19">
        <v>87000</v>
      </c>
      <c r="M685" s="19"/>
      <c r="N685" s="38">
        <v>40207.041666666664</v>
      </c>
      <c r="O685" s="30">
        <v>757358.34599972691</v>
      </c>
      <c r="P685" s="38">
        <v>40450.041666666664</v>
      </c>
      <c r="Q685" s="30">
        <v>767631.07199920109</v>
      </c>
      <c r="R685" s="38">
        <v>40207.041666666664</v>
      </c>
      <c r="S685" s="30">
        <v>1471000</v>
      </c>
      <c r="T685" s="38">
        <v>40450.041666666664</v>
      </c>
      <c r="U685" s="30">
        <v>1474000</v>
      </c>
      <c r="V685" s="38">
        <v>40207.041666666664</v>
      </c>
      <c r="W685" s="30">
        <v>1050000</v>
      </c>
      <c r="X685" s="38">
        <v>40450.041666666664</v>
      </c>
      <c r="Y685" s="30">
        <v>466000</v>
      </c>
      <c r="AA685" s="42">
        <v>40207.041666666664</v>
      </c>
      <c r="AB685" s="43">
        <v>312.564999999478</v>
      </c>
      <c r="AC685" s="44">
        <f t="shared" si="60"/>
        <v>1067096.9099982178</v>
      </c>
      <c r="AD685" s="42">
        <v>40450.041666666664</v>
      </c>
      <c r="AE685" s="43">
        <v>281.83200000226498</v>
      </c>
      <c r="AF685" s="44">
        <f t="shared" si="61"/>
        <v>962174.44800773263</v>
      </c>
      <c r="AG685" s="42"/>
      <c r="AH685" s="43"/>
      <c r="AI685" s="44">
        <f t="shared" si="62"/>
        <v>0</v>
      </c>
      <c r="AJ685" s="42">
        <v>40450.041666666664</v>
      </c>
      <c r="AK685" s="43">
        <v>1862</v>
      </c>
      <c r="AL685" s="44">
        <f t="shared" si="63"/>
        <v>1862000</v>
      </c>
      <c r="AM685" s="42"/>
      <c r="AN685" s="43"/>
      <c r="AO685" s="44">
        <f t="shared" si="64"/>
        <v>0</v>
      </c>
      <c r="AP685" s="42">
        <v>40450.041666666664</v>
      </c>
      <c r="AQ685" s="43">
        <v>1435</v>
      </c>
      <c r="AR685" s="44">
        <f t="shared" si="65"/>
        <v>1435000</v>
      </c>
    </row>
    <row r="686" spans="1:44" x14ac:dyDescent="0.25">
      <c r="A686" s="27">
        <v>40207.083333333336</v>
      </c>
      <c r="B686" s="19">
        <v>2806615.2600054555</v>
      </c>
      <c r="C686" s="27">
        <v>40450.083333333336</v>
      </c>
      <c r="D686" s="19">
        <v>2711866.5180041725</v>
      </c>
      <c r="E686" s="27">
        <v>40207.083333333336</v>
      </c>
      <c r="F686" s="19">
        <v>4000</v>
      </c>
      <c r="G686" s="27">
        <v>40450.083333333336</v>
      </c>
      <c r="H686" s="19">
        <v>3663000</v>
      </c>
      <c r="I686" s="27">
        <v>40207.083333333336</v>
      </c>
      <c r="J686" s="19">
        <v>88000</v>
      </c>
      <c r="K686" s="27">
        <v>40450.083333333336</v>
      </c>
      <c r="L686" s="19">
        <v>87000</v>
      </c>
      <c r="M686" s="19"/>
      <c r="N686" s="38">
        <v>40207.083333333336</v>
      </c>
      <c r="O686" s="30">
        <v>729759.56999962102</v>
      </c>
      <c r="P686" s="38">
        <v>40450.083333333336</v>
      </c>
      <c r="Q686" s="30">
        <v>736580.74200008879</v>
      </c>
      <c r="R686" s="38">
        <v>40207.083333333336</v>
      </c>
      <c r="S686" s="30">
        <v>1432000</v>
      </c>
      <c r="T686" s="38">
        <v>40450.083333333336</v>
      </c>
      <c r="U686" s="30">
        <v>1311000</v>
      </c>
      <c r="V686" s="38">
        <v>40207.083333333336</v>
      </c>
      <c r="W686" s="30">
        <v>1085000</v>
      </c>
      <c r="X686" s="38">
        <v>40450.083333333336</v>
      </c>
      <c r="Y686" s="30">
        <v>484000</v>
      </c>
      <c r="AA686" s="42">
        <v>40207.083333333336</v>
      </c>
      <c r="AB686" s="43">
        <v>305.893999999389</v>
      </c>
      <c r="AC686" s="44">
        <f t="shared" si="60"/>
        <v>1044322.115997914</v>
      </c>
      <c r="AD686" s="42">
        <v>40450.083333333336</v>
      </c>
      <c r="AE686" s="43">
        <v>278.64900000020901</v>
      </c>
      <c r="AF686" s="44">
        <f t="shared" si="61"/>
        <v>951307.68600071361</v>
      </c>
      <c r="AG686" s="42"/>
      <c r="AH686" s="43"/>
      <c r="AI686" s="44">
        <f t="shared" si="62"/>
        <v>0</v>
      </c>
      <c r="AJ686" s="42">
        <v>40450.083333333336</v>
      </c>
      <c r="AK686" s="43">
        <v>1862</v>
      </c>
      <c r="AL686" s="44">
        <f t="shared" si="63"/>
        <v>1862000</v>
      </c>
      <c r="AM686" s="42"/>
      <c r="AN686" s="43"/>
      <c r="AO686" s="44">
        <f t="shared" si="64"/>
        <v>0</v>
      </c>
      <c r="AP686" s="42">
        <v>40450.083333333336</v>
      </c>
      <c r="AQ686" s="43">
        <v>1403</v>
      </c>
      <c r="AR686" s="44">
        <f t="shared" si="65"/>
        <v>1403000</v>
      </c>
    </row>
    <row r="687" spans="1:44" x14ac:dyDescent="0.25">
      <c r="A687" s="27">
        <v>40207.125</v>
      </c>
      <c r="B687" s="19">
        <v>2787363.714001195</v>
      </c>
      <c r="C687" s="27">
        <v>40450.125</v>
      </c>
      <c r="D687" s="19">
        <v>2699828.7540039294</v>
      </c>
      <c r="E687" s="27">
        <v>40207.125</v>
      </c>
      <c r="F687" s="19">
        <v>3000</v>
      </c>
      <c r="G687" s="27">
        <v>40450.125</v>
      </c>
      <c r="H687" s="19">
        <v>3533000</v>
      </c>
      <c r="I687" s="27">
        <v>40207.125</v>
      </c>
      <c r="J687" s="19">
        <v>97000</v>
      </c>
      <c r="K687" s="27">
        <v>40450.125</v>
      </c>
      <c r="L687" s="19">
        <v>92000</v>
      </c>
      <c r="M687" s="19"/>
      <c r="N687" s="38">
        <v>40207.125</v>
      </c>
      <c r="O687" s="30">
        <v>709750.11600030039</v>
      </c>
      <c r="P687" s="38">
        <v>40450.125</v>
      </c>
      <c r="Q687" s="30">
        <v>726816.70200053602</v>
      </c>
      <c r="R687" s="38">
        <v>40207.125</v>
      </c>
      <c r="S687" s="30">
        <v>1306000</v>
      </c>
      <c r="T687" s="38">
        <v>40450.125</v>
      </c>
      <c r="U687" s="30">
        <v>1415000</v>
      </c>
      <c r="V687" s="38">
        <v>40207.125</v>
      </c>
      <c r="W687" s="30">
        <v>1096000</v>
      </c>
      <c r="X687" s="38">
        <v>40450.125</v>
      </c>
      <c r="Y687" s="30">
        <v>492000</v>
      </c>
      <c r="AA687" s="42">
        <v>40207.125</v>
      </c>
      <c r="AB687" s="43">
        <v>308.58500000089401</v>
      </c>
      <c r="AC687" s="44">
        <f t="shared" si="60"/>
        <v>1053509.1900030521</v>
      </c>
      <c r="AD687" s="42">
        <v>40450.125</v>
      </c>
      <c r="AE687" s="43">
        <v>278.29499999806302</v>
      </c>
      <c r="AF687" s="44">
        <f t="shared" si="61"/>
        <v>950099.12999338715</v>
      </c>
      <c r="AG687" s="42"/>
      <c r="AH687" s="43"/>
      <c r="AI687" s="44">
        <f t="shared" si="62"/>
        <v>0</v>
      </c>
      <c r="AJ687" s="42">
        <v>40450.125</v>
      </c>
      <c r="AK687" s="43">
        <v>1855</v>
      </c>
      <c r="AL687" s="44">
        <f t="shared" si="63"/>
        <v>1855000</v>
      </c>
      <c r="AM687" s="42"/>
      <c r="AN687" s="43"/>
      <c r="AO687" s="44">
        <f t="shared" si="64"/>
        <v>0</v>
      </c>
      <c r="AP687" s="42">
        <v>40450.125</v>
      </c>
      <c r="AQ687" s="43">
        <v>1412</v>
      </c>
      <c r="AR687" s="44">
        <f t="shared" si="65"/>
        <v>1412000</v>
      </c>
    </row>
    <row r="688" spans="1:44" x14ac:dyDescent="0.25">
      <c r="A688" s="27">
        <v>40207.166666666664</v>
      </c>
      <c r="B688" s="19">
        <v>2766705.5999937216</v>
      </c>
      <c r="C688" s="27">
        <v>40450.166666666664</v>
      </c>
      <c r="D688" s="19">
        <v>2703652.4339963607</v>
      </c>
      <c r="E688" s="27">
        <v>40207.166666666664</v>
      </c>
      <c r="F688" s="19">
        <v>4000</v>
      </c>
      <c r="G688" s="27">
        <v>40450.166666666664</v>
      </c>
      <c r="H688" s="19">
        <v>3529000</v>
      </c>
      <c r="I688" s="27">
        <v>40207.166666666664</v>
      </c>
      <c r="J688" s="19">
        <v>100000</v>
      </c>
      <c r="K688" s="27">
        <v>40450.166666666664</v>
      </c>
      <c r="L688" s="19">
        <v>93000</v>
      </c>
      <c r="M688" s="19"/>
      <c r="N688" s="38">
        <v>40207.166666666664</v>
      </c>
      <c r="O688" s="30">
        <v>723805.55399979511</v>
      </c>
      <c r="P688" s="38">
        <v>40450.166666666664</v>
      </c>
      <c r="Q688" s="30">
        <v>739598.71799876413</v>
      </c>
      <c r="R688" s="38">
        <v>40207.166666666664</v>
      </c>
      <c r="S688" s="30">
        <v>1166000</v>
      </c>
      <c r="T688" s="38">
        <v>40450.166666666664</v>
      </c>
      <c r="U688" s="30">
        <v>1688000</v>
      </c>
      <c r="V688" s="38">
        <v>40207.166666666664</v>
      </c>
      <c r="W688" s="30">
        <v>1195000</v>
      </c>
      <c r="X688" s="38">
        <v>40450.166666666664</v>
      </c>
      <c r="Y688" s="30">
        <v>608000</v>
      </c>
      <c r="AA688" s="42">
        <v>40207.166666666664</v>
      </c>
      <c r="AB688" s="43">
        <v>304.26399999856898</v>
      </c>
      <c r="AC688" s="44">
        <f t="shared" si="60"/>
        <v>1038757.2959951145</v>
      </c>
      <c r="AD688" s="42">
        <v>40450.166666666664</v>
      </c>
      <c r="AE688" s="43">
        <v>276.61199999973201</v>
      </c>
      <c r="AF688" s="44">
        <f t="shared" si="61"/>
        <v>944353.36799908511</v>
      </c>
      <c r="AG688" s="42"/>
      <c r="AH688" s="43"/>
      <c r="AI688" s="44">
        <f t="shared" si="62"/>
        <v>0</v>
      </c>
      <c r="AJ688" s="42">
        <v>40450.166666666664</v>
      </c>
      <c r="AK688" s="43">
        <v>1870</v>
      </c>
      <c r="AL688" s="44">
        <f t="shared" si="63"/>
        <v>1870000</v>
      </c>
      <c r="AM688" s="42"/>
      <c r="AN688" s="43"/>
      <c r="AO688" s="44">
        <f t="shared" si="64"/>
        <v>0</v>
      </c>
      <c r="AP688" s="42">
        <v>40450.166666666664</v>
      </c>
      <c r="AQ688" s="43">
        <v>1448</v>
      </c>
      <c r="AR688" s="44">
        <f t="shared" si="65"/>
        <v>1448000</v>
      </c>
    </row>
    <row r="689" spans="1:44" x14ac:dyDescent="0.25">
      <c r="A689" s="27">
        <v>40207.208333333336</v>
      </c>
      <c r="B689" s="19">
        <v>2766381.270009317</v>
      </c>
      <c r="C689" s="27">
        <v>40450.208333333336</v>
      </c>
      <c r="D689" s="19">
        <v>2683335.7199951657</v>
      </c>
      <c r="E689" s="27">
        <v>40207.208333333336</v>
      </c>
      <c r="F689" s="19">
        <v>4000</v>
      </c>
      <c r="G689" s="27">
        <v>40450.208333333336</v>
      </c>
      <c r="H689" s="19">
        <v>3431000</v>
      </c>
      <c r="I689" s="27">
        <v>40207.208333333336</v>
      </c>
      <c r="J689" s="19">
        <v>106000</v>
      </c>
      <c r="K689" s="27">
        <v>40450.208333333336</v>
      </c>
      <c r="L689" s="19">
        <v>97000</v>
      </c>
      <c r="M689" s="19"/>
      <c r="N689" s="38">
        <v>40207.208333333336</v>
      </c>
      <c r="O689" s="30">
        <v>714106.37999974389</v>
      </c>
      <c r="P689" s="38">
        <v>40450.208333333336</v>
      </c>
      <c r="Q689" s="30">
        <v>725324.78400081245</v>
      </c>
      <c r="R689" s="38">
        <v>40207.208333333336</v>
      </c>
      <c r="S689" s="30">
        <v>1099000</v>
      </c>
      <c r="T689" s="38">
        <v>40450.208333333336</v>
      </c>
      <c r="U689" s="30">
        <v>1329000</v>
      </c>
      <c r="V689" s="38">
        <v>40207.208333333336</v>
      </c>
      <c r="W689" s="30">
        <v>1356000</v>
      </c>
      <c r="X689" s="38">
        <v>40450.208333333336</v>
      </c>
      <c r="Y689" s="30">
        <v>554000</v>
      </c>
      <c r="AA689" s="42">
        <v>40207.208333333336</v>
      </c>
      <c r="AB689" s="43">
        <v>300.54300000145997</v>
      </c>
      <c r="AC689" s="44">
        <f t="shared" si="60"/>
        <v>1026053.8020049843</v>
      </c>
      <c r="AD689" s="42">
        <v>40450.208333333336</v>
      </c>
      <c r="AE689" s="43">
        <v>276.17900000140099</v>
      </c>
      <c r="AF689" s="44">
        <f t="shared" si="61"/>
        <v>942875.10600478295</v>
      </c>
      <c r="AG689" s="42"/>
      <c r="AH689" s="43"/>
      <c r="AI689" s="44">
        <f t="shared" si="62"/>
        <v>0</v>
      </c>
      <c r="AJ689" s="42">
        <v>40450.208333333336</v>
      </c>
      <c r="AK689" s="43">
        <v>1852</v>
      </c>
      <c r="AL689" s="44">
        <f t="shared" si="63"/>
        <v>1852000</v>
      </c>
      <c r="AM689" s="42"/>
      <c r="AN689" s="43"/>
      <c r="AO689" s="44">
        <f t="shared" si="64"/>
        <v>0</v>
      </c>
      <c r="AP689" s="42">
        <v>40450.208333333336</v>
      </c>
      <c r="AQ689" s="43">
        <v>1434</v>
      </c>
      <c r="AR689" s="44">
        <f t="shared" si="65"/>
        <v>1434000</v>
      </c>
    </row>
    <row r="690" spans="1:44" x14ac:dyDescent="0.25">
      <c r="A690" s="27">
        <v>40207.25</v>
      </c>
      <c r="B690" s="19">
        <v>2773311.6899947054</v>
      </c>
      <c r="C690" s="27">
        <v>40450.25</v>
      </c>
      <c r="D690" s="19">
        <v>2663271.6420099447</v>
      </c>
      <c r="E690" s="27">
        <v>40207.25</v>
      </c>
      <c r="F690" s="19">
        <v>4000</v>
      </c>
      <c r="G690" s="27">
        <v>40450.25</v>
      </c>
      <c r="H690" s="19">
        <v>3086000</v>
      </c>
      <c r="I690" s="27">
        <v>40207.25</v>
      </c>
      <c r="J690" s="19">
        <v>118000</v>
      </c>
      <c r="K690" s="27">
        <v>40450.25</v>
      </c>
      <c r="L690" s="19">
        <v>98000</v>
      </c>
      <c r="M690" s="19"/>
      <c r="N690" s="38">
        <v>40207.25</v>
      </c>
      <c r="O690" s="30">
        <v>705588.45000095246</v>
      </c>
      <c r="P690" s="38">
        <v>40450.25</v>
      </c>
      <c r="Q690" s="30">
        <v>713222.15399948112</v>
      </c>
      <c r="R690" s="38">
        <v>40207.25</v>
      </c>
      <c r="S690" s="30">
        <v>1058000</v>
      </c>
      <c r="T690" s="38">
        <v>40450.25</v>
      </c>
      <c r="U690" s="30">
        <v>1276000</v>
      </c>
      <c r="V690" s="38">
        <v>40207.25</v>
      </c>
      <c r="W690" s="30">
        <v>1277000</v>
      </c>
      <c r="X690" s="38">
        <v>40450.25</v>
      </c>
      <c r="Y690" s="30">
        <v>526000</v>
      </c>
      <c r="AA690" s="42">
        <v>40207.25</v>
      </c>
      <c r="AB690" s="43">
        <v>299.57199999876298</v>
      </c>
      <c r="AC690" s="44">
        <f t="shared" si="60"/>
        <v>1022738.8079957768</v>
      </c>
      <c r="AD690" s="42">
        <v>40450.25</v>
      </c>
      <c r="AE690" s="43">
        <v>275.91599999740703</v>
      </c>
      <c r="AF690" s="44">
        <f t="shared" si="61"/>
        <v>941977.22399114759</v>
      </c>
      <c r="AG690" s="42"/>
      <c r="AH690" s="43"/>
      <c r="AI690" s="44">
        <f t="shared" si="62"/>
        <v>0</v>
      </c>
      <c r="AJ690" s="42">
        <v>40450.25</v>
      </c>
      <c r="AK690" s="43">
        <v>1861</v>
      </c>
      <c r="AL690" s="44">
        <f t="shared" si="63"/>
        <v>1861000</v>
      </c>
      <c r="AM690" s="42"/>
      <c r="AN690" s="43"/>
      <c r="AO690" s="44">
        <f t="shared" si="64"/>
        <v>0</v>
      </c>
      <c r="AP690" s="42">
        <v>40450.25</v>
      </c>
      <c r="AQ690" s="43">
        <v>1386</v>
      </c>
      <c r="AR690" s="44">
        <f t="shared" si="65"/>
        <v>1386000</v>
      </c>
    </row>
    <row r="691" spans="1:44" x14ac:dyDescent="0.25">
      <c r="A691" s="27">
        <v>40207.291666666664</v>
      </c>
      <c r="B691" s="19">
        <v>2895945.9840045506</v>
      </c>
      <c r="C691" s="27">
        <v>40450.291666666664</v>
      </c>
      <c r="D691" s="19">
        <v>2762318.6099975863</v>
      </c>
      <c r="E691" s="27">
        <v>40207.291666666664</v>
      </c>
      <c r="F691" s="19">
        <v>4000</v>
      </c>
      <c r="G691" s="27">
        <v>40450.291666666664</v>
      </c>
      <c r="H691" s="19">
        <v>2937000</v>
      </c>
      <c r="I691" s="27">
        <v>40207.291666666664</v>
      </c>
      <c r="J691" s="19">
        <v>123000</v>
      </c>
      <c r="K691" s="27">
        <v>40450.291666666664</v>
      </c>
      <c r="L691" s="19">
        <v>98000</v>
      </c>
      <c r="M691" s="19"/>
      <c r="N691" s="38">
        <v>40207.291666666664</v>
      </c>
      <c r="O691" s="30">
        <v>727513.15799943323</v>
      </c>
      <c r="P691" s="38">
        <v>40450.291666666664</v>
      </c>
      <c r="Q691" s="30">
        <v>766262.0580005463</v>
      </c>
      <c r="R691" s="38">
        <v>40207.291666666664</v>
      </c>
      <c r="S691" s="30">
        <v>931000</v>
      </c>
      <c r="T691" s="38">
        <v>40450.291666666664</v>
      </c>
      <c r="U691" s="30">
        <v>1485000</v>
      </c>
      <c r="V691" s="38">
        <v>40207.291666666664</v>
      </c>
      <c r="W691" s="30">
        <v>1447000</v>
      </c>
      <c r="X691" s="38">
        <v>40450.291666666664</v>
      </c>
      <c r="Y691" s="30">
        <v>544000</v>
      </c>
      <c r="AA691" s="42">
        <v>40207.291666666664</v>
      </c>
      <c r="AB691" s="43">
        <v>306.82100000046199</v>
      </c>
      <c r="AC691" s="44">
        <f t="shared" si="60"/>
        <v>1047486.8940015773</v>
      </c>
      <c r="AD691" s="42">
        <v>40450.291666666664</v>
      </c>
      <c r="AE691" s="43">
        <v>281.60800000280102</v>
      </c>
      <c r="AF691" s="44">
        <f t="shared" si="61"/>
        <v>961409.71200956265</v>
      </c>
      <c r="AG691" s="42"/>
      <c r="AH691" s="43"/>
      <c r="AI691" s="44">
        <f t="shared" si="62"/>
        <v>0</v>
      </c>
      <c r="AJ691" s="42">
        <v>40450.291666666664</v>
      </c>
      <c r="AK691" s="43">
        <v>1828</v>
      </c>
      <c r="AL691" s="44">
        <f t="shared" si="63"/>
        <v>1828000</v>
      </c>
      <c r="AM691" s="42"/>
      <c r="AN691" s="43"/>
      <c r="AO691" s="44">
        <f t="shared" si="64"/>
        <v>0</v>
      </c>
      <c r="AP691" s="42">
        <v>40450.291666666664</v>
      </c>
      <c r="AQ691" s="43">
        <v>1424</v>
      </c>
      <c r="AR691" s="44">
        <f t="shared" si="65"/>
        <v>1424000</v>
      </c>
    </row>
    <row r="692" spans="1:44" x14ac:dyDescent="0.25">
      <c r="A692" s="27">
        <v>40207.333333333336</v>
      </c>
      <c r="B692" s="19">
        <v>2908174.9319936018</v>
      </c>
      <c r="C692" s="27">
        <v>40450.333333333336</v>
      </c>
      <c r="D692" s="19">
        <v>2778350.753995982</v>
      </c>
      <c r="E692" s="27">
        <v>40207.333333333336</v>
      </c>
      <c r="F692" s="19">
        <v>2000</v>
      </c>
      <c r="G692" s="27">
        <v>40450.333333333336</v>
      </c>
      <c r="H692" s="19">
        <v>3341000</v>
      </c>
      <c r="I692" s="27">
        <v>40207.333333333336</v>
      </c>
      <c r="J692" s="19">
        <v>131000</v>
      </c>
      <c r="K692" s="27">
        <v>40450.333333333336</v>
      </c>
      <c r="L692" s="19">
        <v>101000</v>
      </c>
      <c r="M692" s="19"/>
      <c r="N692" s="38">
        <v>40207.333333333336</v>
      </c>
      <c r="O692" s="30">
        <v>768856.69799978496</v>
      </c>
      <c r="P692" s="38">
        <v>40450.333333333336</v>
      </c>
      <c r="Q692" s="30">
        <v>779699.56200129737</v>
      </c>
      <c r="R692" s="38">
        <v>40207.333333333336</v>
      </c>
      <c r="S692" s="30">
        <v>842000</v>
      </c>
      <c r="T692" s="38">
        <v>40450.333333333336</v>
      </c>
      <c r="U692" s="30">
        <v>1430000</v>
      </c>
      <c r="V692" s="38">
        <v>40207.333333333336</v>
      </c>
      <c r="W692" s="30">
        <v>1568000</v>
      </c>
      <c r="X692" s="38">
        <v>40450.333333333336</v>
      </c>
      <c r="Y692" s="30">
        <v>609000</v>
      </c>
      <c r="AA692" s="42">
        <v>40207.333333333336</v>
      </c>
      <c r="AB692" s="43">
        <v>323.90300000086398</v>
      </c>
      <c r="AC692" s="44">
        <f t="shared" si="60"/>
        <v>1105804.8420029497</v>
      </c>
      <c r="AD692" s="42">
        <v>40450.333333333336</v>
      </c>
      <c r="AE692" s="43">
        <v>289.10399999842002</v>
      </c>
      <c r="AF692" s="44">
        <f t="shared" si="61"/>
        <v>987001.05599460599</v>
      </c>
      <c r="AG692" s="42"/>
      <c r="AH692" s="43"/>
      <c r="AI692" s="44">
        <f t="shared" si="62"/>
        <v>0</v>
      </c>
      <c r="AJ692" s="42">
        <v>40450.333333333336</v>
      </c>
      <c r="AK692" s="43">
        <v>1844</v>
      </c>
      <c r="AL692" s="44">
        <f t="shared" si="63"/>
        <v>1844000</v>
      </c>
      <c r="AM692" s="42"/>
      <c r="AN692" s="43"/>
      <c r="AO692" s="44">
        <f t="shared" si="64"/>
        <v>0</v>
      </c>
      <c r="AP692" s="42">
        <v>40450.333333333336</v>
      </c>
      <c r="AQ692" s="43">
        <v>1460</v>
      </c>
      <c r="AR692" s="44">
        <f t="shared" si="65"/>
        <v>1460000</v>
      </c>
    </row>
    <row r="693" spans="1:44" x14ac:dyDescent="0.25">
      <c r="A693" s="27">
        <v>40207.375</v>
      </c>
      <c r="B693" s="19">
        <v>2989793.4300083304</v>
      </c>
      <c r="C693" s="27">
        <v>40450.375</v>
      </c>
      <c r="D693" s="19">
        <v>2785318.7280046158</v>
      </c>
      <c r="E693" s="27">
        <v>40207.375</v>
      </c>
      <c r="F693" s="19">
        <v>1000</v>
      </c>
      <c r="G693" s="27">
        <v>40450.375</v>
      </c>
      <c r="H693" s="19">
        <v>3119000</v>
      </c>
      <c r="I693" s="27">
        <v>40207.375</v>
      </c>
      <c r="J693" s="19">
        <v>160000</v>
      </c>
      <c r="K693" s="27">
        <v>40450.375</v>
      </c>
      <c r="L693" s="19">
        <v>95000</v>
      </c>
      <c r="M693" s="19"/>
      <c r="N693" s="38">
        <v>40207.375</v>
      </c>
      <c r="O693" s="30">
        <v>879125.48400017747</v>
      </c>
      <c r="P693" s="38">
        <v>40450.375</v>
      </c>
      <c r="Q693" s="30">
        <v>912978.70799927274</v>
      </c>
      <c r="R693" s="38">
        <v>40207.375</v>
      </c>
      <c r="S693" s="30">
        <v>869000</v>
      </c>
      <c r="T693" s="38">
        <v>40450.375</v>
      </c>
      <c r="U693" s="30">
        <v>1661000</v>
      </c>
      <c r="V693" s="38">
        <v>40207.375</v>
      </c>
      <c r="W693" s="30">
        <v>1684000</v>
      </c>
      <c r="X693" s="38">
        <v>40450.375</v>
      </c>
      <c r="Y693" s="30">
        <v>552000</v>
      </c>
      <c r="AA693" s="42">
        <v>40207.375</v>
      </c>
      <c r="AB693" s="43">
        <v>340.625</v>
      </c>
      <c r="AC693" s="44">
        <f t="shared" si="60"/>
        <v>1162893.75</v>
      </c>
      <c r="AD693" s="42">
        <v>40450.375</v>
      </c>
      <c r="AE693" s="43">
        <v>324.33900000155</v>
      </c>
      <c r="AF693" s="44">
        <f t="shared" si="61"/>
        <v>1107293.3460052917</v>
      </c>
      <c r="AG693" s="42"/>
      <c r="AH693" s="43"/>
      <c r="AI693" s="44">
        <f t="shared" si="62"/>
        <v>0</v>
      </c>
      <c r="AJ693" s="42">
        <v>40450.375</v>
      </c>
      <c r="AK693" s="43">
        <v>1828</v>
      </c>
      <c r="AL693" s="44">
        <f t="shared" si="63"/>
        <v>1828000</v>
      </c>
      <c r="AM693" s="42"/>
      <c r="AN693" s="43"/>
      <c r="AO693" s="44">
        <f t="shared" si="64"/>
        <v>0</v>
      </c>
      <c r="AP693" s="42">
        <v>40450.375</v>
      </c>
      <c r="AQ693" s="43">
        <v>1387</v>
      </c>
      <c r="AR693" s="44">
        <f t="shared" si="65"/>
        <v>1387000</v>
      </c>
    </row>
    <row r="694" spans="1:44" x14ac:dyDescent="0.25">
      <c r="A694" s="27">
        <v>40207.416666666664</v>
      </c>
      <c r="B694" s="19">
        <v>3133717.4279964291</v>
      </c>
      <c r="C694" s="27">
        <v>40450.416666666664</v>
      </c>
      <c r="D694" s="19">
        <v>2998014.3419981799</v>
      </c>
      <c r="E694" s="27">
        <v>40207.416666666664</v>
      </c>
      <c r="F694" s="19">
        <v>1000</v>
      </c>
      <c r="G694" s="27">
        <v>40450.416666666664</v>
      </c>
      <c r="H694" s="19">
        <v>3514000</v>
      </c>
      <c r="I694" s="27">
        <v>40207.416666666664</v>
      </c>
      <c r="J694" s="19">
        <v>162000</v>
      </c>
      <c r="K694" s="27">
        <v>40450.416666666664</v>
      </c>
      <c r="L694" s="19">
        <v>78000</v>
      </c>
      <c r="M694" s="19"/>
      <c r="N694" s="38">
        <v>40207.416666666664</v>
      </c>
      <c r="O694" s="30">
        <v>951454.48800013319</v>
      </c>
      <c r="P694" s="38">
        <v>40450.416666666664</v>
      </c>
      <c r="Q694" s="30">
        <v>1014060.4199993036</v>
      </c>
      <c r="R694" s="38">
        <v>40207.416666666664</v>
      </c>
      <c r="S694" s="30">
        <v>842000</v>
      </c>
      <c r="T694" s="38">
        <v>40450.416666666664</v>
      </c>
      <c r="U694" s="30">
        <v>2141000</v>
      </c>
      <c r="V694" s="38">
        <v>40207.416666666664</v>
      </c>
      <c r="W694" s="30">
        <v>1664000</v>
      </c>
      <c r="X694" s="38">
        <v>40450.416666666664</v>
      </c>
      <c r="Y694" s="30">
        <v>558000</v>
      </c>
      <c r="AA694" s="42">
        <v>40207.416666666664</v>
      </c>
      <c r="AB694" s="43">
        <v>380.26200000010402</v>
      </c>
      <c r="AC694" s="44">
        <f t="shared" si="60"/>
        <v>1298214.4680003552</v>
      </c>
      <c r="AD694" s="42">
        <v>40450.416666666664</v>
      </c>
      <c r="AE694" s="43">
        <v>357.63299999758601</v>
      </c>
      <c r="AF694" s="44">
        <f t="shared" si="61"/>
        <v>1220959.0619917586</v>
      </c>
      <c r="AG694" s="42"/>
      <c r="AH694" s="43"/>
      <c r="AI694" s="44">
        <f t="shared" si="62"/>
        <v>0</v>
      </c>
      <c r="AJ694" s="42">
        <v>40450.416666666664</v>
      </c>
      <c r="AK694" s="43">
        <v>1891</v>
      </c>
      <c r="AL694" s="44">
        <f t="shared" si="63"/>
        <v>1891000</v>
      </c>
      <c r="AM694" s="42"/>
      <c r="AN694" s="43"/>
      <c r="AO694" s="44">
        <f t="shared" si="64"/>
        <v>0</v>
      </c>
      <c r="AP694" s="42">
        <v>40450.416666666664</v>
      </c>
      <c r="AQ694" s="43">
        <v>1406</v>
      </c>
      <c r="AR694" s="44">
        <f t="shared" si="65"/>
        <v>1406000</v>
      </c>
    </row>
    <row r="695" spans="1:44" x14ac:dyDescent="0.25">
      <c r="A695" s="27">
        <v>40207.458333333336</v>
      </c>
      <c r="B695" s="19">
        <v>3246461.3639935646</v>
      </c>
      <c r="C695" s="27">
        <v>40450.458333333336</v>
      </c>
      <c r="D695" s="19">
        <v>3149811.0239965548</v>
      </c>
      <c r="E695" s="27">
        <v>40207.458333333336</v>
      </c>
      <c r="F695" s="19">
        <v>2000</v>
      </c>
      <c r="G695" s="27">
        <v>40450.458333333336</v>
      </c>
      <c r="H695" s="19">
        <v>4445000</v>
      </c>
      <c r="I695" s="27">
        <v>40207.458333333336</v>
      </c>
      <c r="J695" s="19">
        <v>164000</v>
      </c>
      <c r="K695" s="27">
        <v>40450.458333333336</v>
      </c>
      <c r="L695" s="19">
        <v>68000</v>
      </c>
      <c r="M695" s="19"/>
      <c r="N695" s="38">
        <v>40207.458333333336</v>
      </c>
      <c r="O695" s="30">
        <v>1005296.6819999624</v>
      </c>
      <c r="P695" s="38">
        <v>40450.458333333336</v>
      </c>
      <c r="Q695" s="30">
        <v>1070924.0040007476</v>
      </c>
      <c r="R695" s="38">
        <v>40207.458333333336</v>
      </c>
      <c r="S695" s="30">
        <v>879000</v>
      </c>
      <c r="T695" s="38">
        <v>40450.458333333336</v>
      </c>
      <c r="U695" s="30">
        <v>2404000</v>
      </c>
      <c r="V695" s="38">
        <v>40207.458333333336</v>
      </c>
      <c r="W695" s="30">
        <v>1715000</v>
      </c>
      <c r="X695" s="38">
        <v>40450.458333333336</v>
      </c>
      <c r="Y695" s="30">
        <v>551000</v>
      </c>
      <c r="AA695" s="42">
        <v>40207.458333333336</v>
      </c>
      <c r="AB695" s="43">
        <v>397.98999999836099</v>
      </c>
      <c r="AC695" s="44">
        <f t="shared" si="60"/>
        <v>1358737.8599944045</v>
      </c>
      <c r="AD695" s="42">
        <v>40450.458333333336</v>
      </c>
      <c r="AE695" s="43">
        <v>383.54100000113198</v>
      </c>
      <c r="AF695" s="44">
        <f t="shared" si="61"/>
        <v>1309408.9740038645</v>
      </c>
      <c r="AG695" s="42"/>
      <c r="AH695" s="43"/>
      <c r="AI695" s="44">
        <f t="shared" si="62"/>
        <v>0</v>
      </c>
      <c r="AJ695" s="42">
        <v>40450.458333333336</v>
      </c>
      <c r="AK695" s="43">
        <v>1979</v>
      </c>
      <c r="AL695" s="44">
        <f t="shared" si="63"/>
        <v>1979000</v>
      </c>
      <c r="AM695" s="42"/>
      <c r="AN695" s="43"/>
      <c r="AO695" s="44">
        <f t="shared" si="64"/>
        <v>0</v>
      </c>
      <c r="AP695" s="42">
        <v>40450.458333333336</v>
      </c>
      <c r="AQ695" s="43">
        <v>1493</v>
      </c>
      <c r="AR695" s="44">
        <f t="shared" si="65"/>
        <v>1493000</v>
      </c>
    </row>
    <row r="696" spans="1:44" x14ac:dyDescent="0.25">
      <c r="A696" s="27">
        <v>40207.5</v>
      </c>
      <c r="B696" s="19">
        <v>3262913.4300119081</v>
      </c>
      <c r="C696" s="27">
        <v>40450.5</v>
      </c>
      <c r="D696" s="19">
        <v>3195142.1160042747</v>
      </c>
      <c r="E696" s="27">
        <v>40207.5</v>
      </c>
      <c r="F696" s="19">
        <v>1000</v>
      </c>
      <c r="G696" s="27">
        <v>40450.5</v>
      </c>
      <c r="H696" s="19">
        <v>5356000</v>
      </c>
      <c r="I696" s="27">
        <v>40207.5</v>
      </c>
      <c r="J696" s="19">
        <v>183000</v>
      </c>
      <c r="K696" s="27">
        <v>40450.5</v>
      </c>
      <c r="L696" s="19">
        <v>62000</v>
      </c>
      <c r="M696" s="19"/>
      <c r="N696" s="38">
        <v>40207.5</v>
      </c>
      <c r="O696" s="30">
        <v>1022643.2159999794</v>
      </c>
      <c r="P696" s="38">
        <v>40450.5</v>
      </c>
      <c r="Q696" s="30">
        <v>1092418.547999464</v>
      </c>
      <c r="R696" s="38">
        <v>40207.5</v>
      </c>
      <c r="S696" s="30">
        <v>865000</v>
      </c>
      <c r="T696" s="38">
        <v>40450.5</v>
      </c>
      <c r="U696" s="30">
        <v>2437000</v>
      </c>
      <c r="V696" s="38">
        <v>40207.5</v>
      </c>
      <c r="W696" s="30">
        <v>1725000</v>
      </c>
      <c r="X696" s="38">
        <v>40450.5</v>
      </c>
      <c r="Y696" s="30">
        <v>524000</v>
      </c>
      <c r="AA696" s="42">
        <v>40207.5</v>
      </c>
      <c r="AB696" s="43">
        <v>411.84500000067101</v>
      </c>
      <c r="AC696" s="44">
        <f t="shared" si="60"/>
        <v>1406038.8300022909</v>
      </c>
      <c r="AD696" s="42">
        <v>40450.5</v>
      </c>
      <c r="AE696" s="43">
        <v>382.90500000119198</v>
      </c>
      <c r="AF696" s="44">
        <f t="shared" si="61"/>
        <v>1307237.6700040693</v>
      </c>
      <c r="AG696" s="42"/>
      <c r="AH696" s="43"/>
      <c r="AI696" s="44">
        <f t="shared" si="62"/>
        <v>0</v>
      </c>
      <c r="AJ696" s="42">
        <v>40450.5</v>
      </c>
      <c r="AK696" s="43">
        <v>2045</v>
      </c>
      <c r="AL696" s="44">
        <f t="shared" si="63"/>
        <v>2045000</v>
      </c>
      <c r="AM696" s="42"/>
      <c r="AN696" s="43"/>
      <c r="AO696" s="44">
        <f t="shared" si="64"/>
        <v>0</v>
      </c>
      <c r="AP696" s="42">
        <v>40450.5</v>
      </c>
      <c r="AQ696" s="43">
        <v>1508</v>
      </c>
      <c r="AR696" s="44">
        <f t="shared" si="65"/>
        <v>1508000</v>
      </c>
    </row>
    <row r="697" spans="1:44" x14ac:dyDescent="0.25">
      <c r="A697" s="27">
        <v>40207.541666666664</v>
      </c>
      <c r="B697" s="19">
        <v>3240227.3999963435</v>
      </c>
      <c r="C697" s="27">
        <v>40450.541666666664</v>
      </c>
      <c r="D697" s="19">
        <v>3188996.9160001399</v>
      </c>
      <c r="E697" s="27">
        <v>40207.541666666664</v>
      </c>
      <c r="F697" s="19">
        <v>1000</v>
      </c>
      <c r="G697" s="27">
        <v>40450.541666666664</v>
      </c>
      <c r="H697" s="19">
        <v>5574000</v>
      </c>
      <c r="I697" s="27">
        <v>40207.541666666664</v>
      </c>
      <c r="J697" s="19">
        <v>178000</v>
      </c>
      <c r="K697" s="27">
        <v>40450.541666666664</v>
      </c>
      <c r="L697" s="19">
        <v>63000</v>
      </c>
      <c r="M697" s="19"/>
      <c r="N697" s="38">
        <v>40207.541666666664</v>
      </c>
      <c r="O697" s="30">
        <v>1021987.7279998462</v>
      </c>
      <c r="P697" s="38">
        <v>40450.541666666664</v>
      </c>
      <c r="Q697" s="30">
        <v>1059043.2840008126</v>
      </c>
      <c r="R697" s="38">
        <v>40207.541666666664</v>
      </c>
      <c r="S697" s="30">
        <v>918000</v>
      </c>
      <c r="T697" s="38">
        <v>40450.541666666664</v>
      </c>
      <c r="U697" s="30">
        <v>2341000</v>
      </c>
      <c r="V697" s="38">
        <v>40207.541666666664</v>
      </c>
      <c r="W697" s="30">
        <v>1728000</v>
      </c>
      <c r="X697" s="38">
        <v>40450.541666666664</v>
      </c>
      <c r="Y697" s="30">
        <v>522000</v>
      </c>
      <c r="AA697" s="42">
        <v>40207.541666666664</v>
      </c>
      <c r="AB697" s="43">
        <v>404.55900000035803</v>
      </c>
      <c r="AC697" s="44">
        <f t="shared" si="60"/>
        <v>1381164.4260012223</v>
      </c>
      <c r="AD697" s="42">
        <v>40450.541666666664</v>
      </c>
      <c r="AE697" s="43">
        <v>377.147999998182</v>
      </c>
      <c r="AF697" s="44">
        <f t="shared" si="61"/>
        <v>1287583.2719937933</v>
      </c>
      <c r="AG697" s="42"/>
      <c r="AH697" s="43"/>
      <c r="AI697" s="44">
        <f t="shared" si="62"/>
        <v>0</v>
      </c>
      <c r="AJ697" s="42">
        <v>40450.541666666664</v>
      </c>
      <c r="AK697" s="43">
        <v>2080</v>
      </c>
      <c r="AL697" s="44">
        <f t="shared" si="63"/>
        <v>2080000</v>
      </c>
      <c r="AM697" s="42"/>
      <c r="AN697" s="43"/>
      <c r="AO697" s="44">
        <f t="shared" si="64"/>
        <v>0</v>
      </c>
      <c r="AP697" s="42">
        <v>40450.541666666664</v>
      </c>
      <c r="AQ697" s="43">
        <v>1398</v>
      </c>
      <c r="AR697" s="44">
        <f t="shared" si="65"/>
        <v>1398000</v>
      </c>
    </row>
    <row r="698" spans="1:44" x14ac:dyDescent="0.25">
      <c r="A698" s="27">
        <v>40207.583333333336</v>
      </c>
      <c r="B698" s="19">
        <v>3265272.5039943908</v>
      </c>
      <c r="C698" s="27">
        <v>40450.583333333336</v>
      </c>
      <c r="D698" s="19">
        <v>3156140.5799943428</v>
      </c>
      <c r="E698" s="27">
        <v>40207.583333333336</v>
      </c>
      <c r="F698" s="19">
        <v>2000</v>
      </c>
      <c r="G698" s="27">
        <v>40450.583333333336</v>
      </c>
      <c r="H698" s="19">
        <v>5604000</v>
      </c>
      <c r="I698" s="27">
        <v>40207.583333333336</v>
      </c>
      <c r="J698" s="19">
        <v>161000</v>
      </c>
      <c r="K698" s="27">
        <v>40450.583333333336</v>
      </c>
      <c r="L698" s="19">
        <v>63000</v>
      </c>
      <c r="M698" s="19"/>
      <c r="N698" s="38">
        <v>40207.583333333336</v>
      </c>
      <c r="O698" s="30">
        <v>1047439.0980001026</v>
      </c>
      <c r="P698" s="38">
        <v>40450.583333333336</v>
      </c>
      <c r="Q698" s="30">
        <v>1070336.7959982965</v>
      </c>
      <c r="R698" s="38">
        <v>40207.583333333336</v>
      </c>
      <c r="S698" s="30">
        <v>766000</v>
      </c>
      <c r="T698" s="38">
        <v>40450.583333333336</v>
      </c>
      <c r="U698" s="30">
        <v>2288000</v>
      </c>
      <c r="V698" s="38">
        <v>40207.583333333336</v>
      </c>
      <c r="W698" s="30">
        <v>1817000</v>
      </c>
      <c r="X698" s="38">
        <v>40450.583333333336</v>
      </c>
      <c r="Y698" s="30">
        <v>502000</v>
      </c>
      <c r="AA698" s="42">
        <v>40207.583333333336</v>
      </c>
      <c r="AB698" s="43">
        <v>403.67699999921001</v>
      </c>
      <c r="AC698" s="44">
        <f t="shared" si="60"/>
        <v>1378153.2779973031</v>
      </c>
      <c r="AD698" s="42">
        <v>40450.583333333336</v>
      </c>
      <c r="AE698" s="43">
        <v>385.60300000011898</v>
      </c>
      <c r="AF698" s="44">
        <f t="shared" si="61"/>
        <v>1316448.6420004063</v>
      </c>
      <c r="AG698" s="42"/>
      <c r="AH698" s="43"/>
      <c r="AI698" s="44">
        <f t="shared" si="62"/>
        <v>0</v>
      </c>
      <c r="AJ698" s="42">
        <v>40450.583333333336</v>
      </c>
      <c r="AK698" s="43">
        <v>2045</v>
      </c>
      <c r="AL698" s="44">
        <f t="shared" si="63"/>
        <v>2045000</v>
      </c>
      <c r="AM698" s="42"/>
      <c r="AN698" s="43"/>
      <c r="AO698" s="44">
        <f t="shared" si="64"/>
        <v>0</v>
      </c>
      <c r="AP698" s="42">
        <v>40450.583333333336</v>
      </c>
      <c r="AQ698" s="43">
        <v>1433</v>
      </c>
      <c r="AR698" s="44">
        <f t="shared" si="65"/>
        <v>1433000</v>
      </c>
    </row>
    <row r="699" spans="1:44" x14ac:dyDescent="0.25">
      <c r="A699" s="27">
        <v>40207.625</v>
      </c>
      <c r="B699" s="19">
        <v>3265323.7139992081</v>
      </c>
      <c r="C699" s="27">
        <v>40450.625</v>
      </c>
      <c r="D699" s="19">
        <v>3149554.9740038682</v>
      </c>
      <c r="E699" s="27">
        <v>40207.625</v>
      </c>
      <c r="F699" s="19">
        <v>1000</v>
      </c>
      <c r="G699" s="27">
        <v>40450.625</v>
      </c>
      <c r="H699" s="19">
        <v>5731000</v>
      </c>
      <c r="I699" s="27">
        <v>40207.625</v>
      </c>
      <c r="J699" s="19">
        <v>159000</v>
      </c>
      <c r="K699" s="27">
        <v>40450.625</v>
      </c>
      <c r="L699" s="19">
        <v>62000</v>
      </c>
      <c r="M699" s="19"/>
      <c r="N699" s="38">
        <v>40207.625</v>
      </c>
      <c r="O699" s="30">
        <v>1034633.184000338</v>
      </c>
      <c r="P699" s="38">
        <v>40450.625</v>
      </c>
      <c r="Q699" s="30">
        <v>1146735.2879999762</v>
      </c>
      <c r="R699" s="38">
        <v>40207.625</v>
      </c>
      <c r="S699" s="30">
        <v>830000</v>
      </c>
      <c r="T699" s="38">
        <v>40450.625</v>
      </c>
      <c r="U699" s="30">
        <v>2341000</v>
      </c>
      <c r="V699" s="38">
        <v>40207.625</v>
      </c>
      <c r="W699" s="30">
        <v>1781000</v>
      </c>
      <c r="X699" s="38">
        <v>40450.625</v>
      </c>
      <c r="Y699" s="30">
        <v>444000</v>
      </c>
      <c r="AA699" s="42">
        <v>40207.625</v>
      </c>
      <c r="AB699" s="43">
        <v>406.96800000034301</v>
      </c>
      <c r="AC699" s="44">
        <f t="shared" si="60"/>
        <v>1389388.752001171</v>
      </c>
      <c r="AD699" s="42">
        <v>40450.625</v>
      </c>
      <c r="AE699" s="43">
        <v>391.13100000098302</v>
      </c>
      <c r="AF699" s="44">
        <f t="shared" si="61"/>
        <v>1335321.234003356</v>
      </c>
      <c r="AG699" s="42"/>
      <c r="AH699" s="43"/>
      <c r="AI699" s="44">
        <f t="shared" si="62"/>
        <v>0</v>
      </c>
      <c r="AJ699" s="42">
        <v>40450.625</v>
      </c>
      <c r="AK699" s="43">
        <v>2038</v>
      </c>
      <c r="AL699" s="44">
        <f t="shared" si="63"/>
        <v>2038000</v>
      </c>
      <c r="AM699" s="42"/>
      <c r="AN699" s="43"/>
      <c r="AO699" s="44">
        <f t="shared" si="64"/>
        <v>0</v>
      </c>
      <c r="AP699" s="42">
        <v>40450.625</v>
      </c>
      <c r="AQ699" s="43">
        <v>1397</v>
      </c>
      <c r="AR699" s="44">
        <f t="shared" si="65"/>
        <v>1397000</v>
      </c>
    </row>
    <row r="700" spans="1:44" x14ac:dyDescent="0.25">
      <c r="A700" s="27">
        <v>40207.666666666664</v>
      </c>
      <c r="B700" s="19">
        <v>3287384.9820005973</v>
      </c>
      <c r="C700" s="27">
        <v>40450.666666666664</v>
      </c>
      <c r="D700" s="19">
        <v>3160636.8180016289</v>
      </c>
      <c r="E700" s="27">
        <v>40207.666666666664</v>
      </c>
      <c r="F700" s="19">
        <v>1000</v>
      </c>
      <c r="G700" s="27">
        <v>40450.666666666664</v>
      </c>
      <c r="H700" s="19">
        <v>5809000</v>
      </c>
      <c r="I700" s="27">
        <v>40207.666666666664</v>
      </c>
      <c r="J700" s="19">
        <v>173000</v>
      </c>
      <c r="K700" s="27">
        <v>40450.666666666664</v>
      </c>
      <c r="L700" s="19">
        <v>68000</v>
      </c>
      <c r="M700" s="19"/>
      <c r="N700" s="38">
        <v>40207.666666666664</v>
      </c>
      <c r="O700" s="30">
        <v>1016125.8900000306</v>
      </c>
      <c r="P700" s="38">
        <v>40450.666666666664</v>
      </c>
      <c r="Q700" s="30">
        <v>1084757.532001236</v>
      </c>
      <c r="R700" s="38">
        <v>40207.666666666664</v>
      </c>
      <c r="S700" s="30">
        <v>822000</v>
      </c>
      <c r="T700" s="38">
        <v>40450.666666666664</v>
      </c>
      <c r="U700" s="30">
        <v>2273000</v>
      </c>
      <c r="V700" s="38">
        <v>40207.666666666664</v>
      </c>
      <c r="W700" s="30">
        <v>1828000</v>
      </c>
      <c r="X700" s="38">
        <v>40450.666666666664</v>
      </c>
      <c r="Y700" s="30">
        <v>438000</v>
      </c>
      <c r="AA700" s="42">
        <v>40207.666666666664</v>
      </c>
      <c r="AB700" s="43">
        <v>391.39200000092399</v>
      </c>
      <c r="AC700" s="44">
        <f t="shared" si="60"/>
        <v>1336212.2880031546</v>
      </c>
      <c r="AD700" s="42">
        <v>40450.666666666664</v>
      </c>
      <c r="AE700" s="43">
        <v>388.45299999788398</v>
      </c>
      <c r="AF700" s="44">
        <f t="shared" si="61"/>
        <v>1326178.5419927759</v>
      </c>
      <c r="AG700" s="42"/>
      <c r="AH700" s="43"/>
      <c r="AI700" s="44">
        <f t="shared" si="62"/>
        <v>0</v>
      </c>
      <c r="AJ700" s="42">
        <v>40450.666666666664</v>
      </c>
      <c r="AK700" s="43">
        <v>2032</v>
      </c>
      <c r="AL700" s="44">
        <f t="shared" si="63"/>
        <v>2032000</v>
      </c>
      <c r="AM700" s="42"/>
      <c r="AN700" s="43"/>
      <c r="AO700" s="44">
        <f t="shared" si="64"/>
        <v>0</v>
      </c>
      <c r="AP700" s="42">
        <v>40450.666666666664</v>
      </c>
      <c r="AQ700" s="43">
        <v>1331</v>
      </c>
      <c r="AR700" s="44">
        <f t="shared" si="65"/>
        <v>1331000</v>
      </c>
    </row>
    <row r="701" spans="1:44" x14ac:dyDescent="0.25">
      <c r="A701" s="27">
        <v>40207.708333333336</v>
      </c>
      <c r="B701" s="19">
        <v>3228076.9739986993</v>
      </c>
      <c r="C701" s="27">
        <v>40450.708333333336</v>
      </c>
      <c r="D701" s="19">
        <v>3134758.698004554</v>
      </c>
      <c r="E701" s="27">
        <v>40207.708333333336</v>
      </c>
      <c r="F701" s="19">
        <v>2000</v>
      </c>
      <c r="G701" s="27">
        <v>40450.708333333336</v>
      </c>
      <c r="H701" s="19">
        <v>5889000</v>
      </c>
      <c r="I701" s="27">
        <v>40207.708333333336</v>
      </c>
      <c r="J701" s="19">
        <v>221000</v>
      </c>
      <c r="K701" s="27">
        <v>40450.708333333336</v>
      </c>
      <c r="L701" s="19">
        <v>70000</v>
      </c>
      <c r="M701" s="19"/>
      <c r="N701" s="38">
        <v>40207.708333333336</v>
      </c>
      <c r="O701" s="30">
        <v>978616.27199935808</v>
      </c>
      <c r="P701" s="38">
        <v>40450.708333333336</v>
      </c>
      <c r="Q701" s="30">
        <v>1134943.3320002798</v>
      </c>
      <c r="R701" s="38">
        <v>40207.708333333336</v>
      </c>
      <c r="S701" s="30">
        <v>814000</v>
      </c>
      <c r="T701" s="38">
        <v>40450.708333333336</v>
      </c>
      <c r="U701" s="30">
        <v>2323000</v>
      </c>
      <c r="V701" s="38">
        <v>40207.708333333336</v>
      </c>
      <c r="W701" s="30">
        <v>1888000</v>
      </c>
      <c r="X701" s="38">
        <v>40450.708333333336</v>
      </c>
      <c r="Y701" s="30">
        <v>403000</v>
      </c>
      <c r="AA701" s="42">
        <v>40207.708333333336</v>
      </c>
      <c r="AB701" s="43">
        <v>380.34599999897199</v>
      </c>
      <c r="AC701" s="44">
        <f t="shared" si="60"/>
        <v>1298501.2439964905</v>
      </c>
      <c r="AD701" s="42">
        <v>40450.708333333336</v>
      </c>
      <c r="AE701" s="43">
        <v>374.32600000128201</v>
      </c>
      <c r="AF701" s="44">
        <f t="shared" si="61"/>
        <v>1277948.9640043769</v>
      </c>
      <c r="AG701" s="42"/>
      <c r="AH701" s="43"/>
      <c r="AI701" s="44">
        <f t="shared" si="62"/>
        <v>0</v>
      </c>
      <c r="AJ701" s="42">
        <v>40450.708333333336</v>
      </c>
      <c r="AK701" s="43">
        <v>2046</v>
      </c>
      <c r="AL701" s="44">
        <f t="shared" si="63"/>
        <v>2046000</v>
      </c>
      <c r="AM701" s="42"/>
      <c r="AN701" s="43"/>
      <c r="AO701" s="44">
        <f t="shared" si="64"/>
        <v>0</v>
      </c>
      <c r="AP701" s="42">
        <v>40450.708333333336</v>
      </c>
      <c r="AQ701" s="43">
        <v>1384</v>
      </c>
      <c r="AR701" s="44">
        <f t="shared" si="65"/>
        <v>1384000</v>
      </c>
    </row>
    <row r="702" spans="1:44" x14ac:dyDescent="0.25">
      <c r="A702" s="27">
        <v>40207.75</v>
      </c>
      <c r="B702" s="19">
        <v>3177119.6099987742</v>
      </c>
      <c r="C702" s="27">
        <v>40450.75</v>
      </c>
      <c r="D702" s="19">
        <v>3066222.6479927897</v>
      </c>
      <c r="E702" s="27">
        <v>40207.75</v>
      </c>
      <c r="F702" s="19">
        <v>1000</v>
      </c>
      <c r="G702" s="27">
        <v>40450.75</v>
      </c>
      <c r="H702" s="19">
        <v>5895000</v>
      </c>
      <c r="I702" s="27">
        <v>40207.75</v>
      </c>
      <c r="J702" s="19">
        <v>232000</v>
      </c>
      <c r="K702" s="27">
        <v>40450.75</v>
      </c>
      <c r="L702" s="19">
        <v>64000</v>
      </c>
      <c r="M702" s="19"/>
      <c r="N702" s="38">
        <v>40207.75</v>
      </c>
      <c r="O702" s="30">
        <v>892395.70200053614</v>
      </c>
      <c r="P702" s="38">
        <v>40450.75</v>
      </c>
      <c r="Q702" s="30">
        <v>1079438.5199989825</v>
      </c>
      <c r="R702" s="38">
        <v>40207.75</v>
      </c>
      <c r="S702" s="30">
        <v>739000</v>
      </c>
      <c r="T702" s="38">
        <v>40450.75</v>
      </c>
      <c r="U702" s="30">
        <v>2435000</v>
      </c>
      <c r="V702" s="38">
        <v>40207.75</v>
      </c>
      <c r="W702" s="30">
        <v>1969000</v>
      </c>
      <c r="X702" s="38">
        <v>40450.75</v>
      </c>
      <c r="Y702" s="30">
        <v>456000</v>
      </c>
      <c r="AA702" s="42">
        <v>40207.75</v>
      </c>
      <c r="AB702" s="43">
        <v>348.183000000194</v>
      </c>
      <c r="AC702" s="44">
        <f t="shared" si="60"/>
        <v>1188696.7620006623</v>
      </c>
      <c r="AD702" s="42">
        <v>40450.75</v>
      </c>
      <c r="AE702" s="43">
        <v>333.78000000119198</v>
      </c>
      <c r="AF702" s="44">
        <f t="shared" si="61"/>
        <v>1139524.9200040693</v>
      </c>
      <c r="AG702" s="42"/>
      <c r="AH702" s="43"/>
      <c r="AI702" s="44">
        <f t="shared" si="62"/>
        <v>0</v>
      </c>
      <c r="AJ702" s="42">
        <v>40450.75</v>
      </c>
      <c r="AK702" s="43">
        <v>2035</v>
      </c>
      <c r="AL702" s="44">
        <f t="shared" si="63"/>
        <v>2035000</v>
      </c>
      <c r="AM702" s="42"/>
      <c r="AN702" s="43"/>
      <c r="AO702" s="44">
        <f t="shared" si="64"/>
        <v>0</v>
      </c>
      <c r="AP702" s="42">
        <v>40450.75</v>
      </c>
      <c r="AQ702" s="43">
        <v>1419</v>
      </c>
      <c r="AR702" s="44">
        <f t="shared" si="65"/>
        <v>1419000</v>
      </c>
    </row>
    <row r="703" spans="1:44" x14ac:dyDescent="0.25">
      <c r="A703" s="27">
        <v>40207.791666666664</v>
      </c>
      <c r="B703" s="19">
        <v>3025879.4100006041</v>
      </c>
      <c r="C703" s="27">
        <v>40450.791666666664</v>
      </c>
      <c r="D703" s="19">
        <v>2926491.0419975454</v>
      </c>
      <c r="E703" s="27">
        <v>40207.791666666664</v>
      </c>
      <c r="F703" s="19">
        <v>1000</v>
      </c>
      <c r="G703" s="27">
        <v>40450.791666666664</v>
      </c>
      <c r="H703" s="19">
        <v>5952000</v>
      </c>
      <c r="I703" s="27">
        <v>40207.791666666664</v>
      </c>
      <c r="J703" s="19">
        <v>237000</v>
      </c>
      <c r="K703" s="27">
        <v>40450.791666666664</v>
      </c>
      <c r="L703" s="19">
        <v>66000</v>
      </c>
      <c r="M703" s="19"/>
      <c r="N703" s="38">
        <v>40207.791666666664</v>
      </c>
      <c r="O703" s="30">
        <v>822951.52799968584</v>
      </c>
      <c r="P703" s="38">
        <v>40450.791666666664</v>
      </c>
      <c r="Q703" s="30">
        <v>1009233.0240013247</v>
      </c>
      <c r="R703" s="38">
        <v>40207.791666666664</v>
      </c>
      <c r="S703" s="30">
        <v>669000</v>
      </c>
      <c r="T703" s="38">
        <v>40450.791666666664</v>
      </c>
      <c r="U703" s="30">
        <v>2380000</v>
      </c>
      <c r="V703" s="38">
        <v>40207.791666666664</v>
      </c>
      <c r="W703" s="30">
        <v>2016000</v>
      </c>
      <c r="X703" s="38">
        <v>40450.791666666664</v>
      </c>
      <c r="Y703" s="30">
        <v>445000</v>
      </c>
      <c r="AA703" s="42">
        <v>40207.791666666664</v>
      </c>
      <c r="AB703" s="43">
        <v>344.188999999315</v>
      </c>
      <c r="AC703" s="44">
        <f t="shared" si="60"/>
        <v>1175061.2459976615</v>
      </c>
      <c r="AD703" s="42">
        <v>40450.791666666664</v>
      </c>
      <c r="AE703" s="43">
        <v>309.89099999889697</v>
      </c>
      <c r="AF703" s="44">
        <f t="shared" si="61"/>
        <v>1057967.8739962343</v>
      </c>
      <c r="AG703" s="42"/>
      <c r="AH703" s="43"/>
      <c r="AI703" s="44">
        <f t="shared" si="62"/>
        <v>0</v>
      </c>
      <c r="AJ703" s="42">
        <v>40450.791666666664</v>
      </c>
      <c r="AK703" s="43">
        <v>1946</v>
      </c>
      <c r="AL703" s="44">
        <f t="shared" si="63"/>
        <v>1946000</v>
      </c>
      <c r="AM703" s="42"/>
      <c r="AN703" s="43"/>
      <c r="AO703" s="44">
        <f t="shared" si="64"/>
        <v>0</v>
      </c>
      <c r="AP703" s="42">
        <v>40450.791666666664</v>
      </c>
      <c r="AQ703" s="43">
        <v>1413</v>
      </c>
      <c r="AR703" s="44">
        <f t="shared" si="65"/>
        <v>1413000</v>
      </c>
    </row>
    <row r="704" spans="1:44" x14ac:dyDescent="0.25">
      <c r="A704" s="27">
        <v>40207.833333333336</v>
      </c>
      <c r="B704" s="19">
        <v>2933165.4120085314</v>
      </c>
      <c r="C704" s="27">
        <v>40450.833333333336</v>
      </c>
      <c r="D704" s="19">
        <v>2892009.6420083572</v>
      </c>
      <c r="E704" s="27">
        <v>40207.833333333336</v>
      </c>
      <c r="F704" s="19">
        <v>4000</v>
      </c>
      <c r="G704" s="27">
        <v>40450.833333333336</v>
      </c>
      <c r="H704" s="19">
        <v>5283000</v>
      </c>
      <c r="I704" s="27">
        <v>40207.833333333336</v>
      </c>
      <c r="J704" s="19">
        <v>245000</v>
      </c>
      <c r="K704" s="27">
        <v>40450.833333333336</v>
      </c>
      <c r="L704" s="19">
        <v>67000</v>
      </c>
      <c r="M704" s="19"/>
      <c r="N704" s="38">
        <v>40207.833333333336</v>
      </c>
      <c r="O704" s="30">
        <v>790600.46400039946</v>
      </c>
      <c r="P704" s="38">
        <v>40450.833333333336</v>
      </c>
      <c r="Q704" s="30">
        <v>957432.40199989744</v>
      </c>
      <c r="R704" s="38">
        <v>40207.833333333336</v>
      </c>
      <c r="S704" s="30">
        <v>566000</v>
      </c>
      <c r="T704" s="38">
        <v>40450.833333333336</v>
      </c>
      <c r="U704" s="30">
        <v>2202000</v>
      </c>
      <c r="V704" s="38">
        <v>40207.833333333336</v>
      </c>
      <c r="W704" s="30">
        <v>1950000</v>
      </c>
      <c r="X704" s="38">
        <v>40450.833333333336</v>
      </c>
      <c r="Y704" s="30">
        <v>469000</v>
      </c>
      <c r="AA704" s="42">
        <v>40207.833333333336</v>
      </c>
      <c r="AB704" s="43">
        <v>328.99899999983597</v>
      </c>
      <c r="AC704" s="44">
        <f t="shared" si="60"/>
        <v>1123202.5859994399</v>
      </c>
      <c r="AD704" s="42">
        <v>40450.833333333336</v>
      </c>
      <c r="AE704" s="43">
        <v>295.49300000071503</v>
      </c>
      <c r="AF704" s="44">
        <f t="shared" si="61"/>
        <v>1008813.1020024411</v>
      </c>
      <c r="AG704" s="42"/>
      <c r="AH704" s="43"/>
      <c r="AI704" s="44">
        <f t="shared" si="62"/>
        <v>0</v>
      </c>
      <c r="AJ704" s="42">
        <v>40450.833333333336</v>
      </c>
      <c r="AK704" s="43">
        <v>1893</v>
      </c>
      <c r="AL704" s="44">
        <f t="shared" si="63"/>
        <v>1893000</v>
      </c>
      <c r="AM704" s="42"/>
      <c r="AN704" s="43"/>
      <c r="AO704" s="44">
        <f t="shared" si="64"/>
        <v>0</v>
      </c>
      <c r="AP704" s="42">
        <v>40450.833333333336</v>
      </c>
      <c r="AQ704" s="43">
        <v>1370</v>
      </c>
      <c r="AR704" s="44">
        <f t="shared" si="65"/>
        <v>1370000</v>
      </c>
    </row>
    <row r="705" spans="1:44" x14ac:dyDescent="0.25">
      <c r="A705" s="27">
        <v>40207.875</v>
      </c>
      <c r="B705" s="19">
        <v>2888493.2219931548</v>
      </c>
      <c r="C705" s="27">
        <v>40450.875</v>
      </c>
      <c r="D705" s="19">
        <v>2859265.9679908161</v>
      </c>
      <c r="E705" s="27">
        <v>40207.875</v>
      </c>
      <c r="F705" s="19">
        <v>4000</v>
      </c>
      <c r="G705" s="27">
        <v>40450.875</v>
      </c>
      <c r="H705" s="19">
        <v>5098000</v>
      </c>
      <c r="I705" s="27">
        <v>40207.875</v>
      </c>
      <c r="J705" s="19">
        <v>248000</v>
      </c>
      <c r="K705" s="27">
        <v>40450.875</v>
      </c>
      <c r="L705" s="19">
        <v>71000</v>
      </c>
      <c r="M705" s="19"/>
      <c r="N705" s="38">
        <v>40207.875</v>
      </c>
      <c r="O705" s="30">
        <v>769017.15599985316</v>
      </c>
      <c r="P705" s="38">
        <v>40450.875</v>
      </c>
      <c r="Q705" s="30">
        <v>897055.81199970981</v>
      </c>
      <c r="R705" s="38">
        <v>40207.875</v>
      </c>
      <c r="S705" s="30">
        <v>842000</v>
      </c>
      <c r="T705" s="38">
        <v>40450.875</v>
      </c>
      <c r="U705" s="30">
        <v>1991000</v>
      </c>
      <c r="V705" s="38">
        <v>40207.875</v>
      </c>
      <c r="W705" s="30">
        <v>2202000</v>
      </c>
      <c r="X705" s="38">
        <v>40450.875</v>
      </c>
      <c r="Y705" s="30">
        <v>488000</v>
      </c>
      <c r="AA705" s="42">
        <v>40207.875</v>
      </c>
      <c r="AB705" s="43">
        <v>310.86400000006</v>
      </c>
      <c r="AC705" s="44">
        <f t="shared" si="60"/>
        <v>1061289.6960002049</v>
      </c>
      <c r="AD705" s="42">
        <v>40450.875</v>
      </c>
      <c r="AE705" s="43">
        <v>295.74300000071503</v>
      </c>
      <c r="AF705" s="44">
        <f t="shared" si="61"/>
        <v>1009666.6020024411</v>
      </c>
      <c r="AG705" s="42"/>
      <c r="AH705" s="43"/>
      <c r="AI705" s="44">
        <f t="shared" si="62"/>
        <v>0</v>
      </c>
      <c r="AJ705" s="42">
        <v>40450.875</v>
      </c>
      <c r="AK705" s="43">
        <v>1901</v>
      </c>
      <c r="AL705" s="44">
        <f t="shared" si="63"/>
        <v>1901000</v>
      </c>
      <c r="AM705" s="42"/>
      <c r="AN705" s="43"/>
      <c r="AO705" s="44">
        <f t="shared" si="64"/>
        <v>0</v>
      </c>
      <c r="AP705" s="42">
        <v>40450.875</v>
      </c>
      <c r="AQ705" s="43">
        <v>1382</v>
      </c>
      <c r="AR705" s="44">
        <f t="shared" si="65"/>
        <v>1382000</v>
      </c>
    </row>
    <row r="706" spans="1:44" x14ac:dyDescent="0.25">
      <c r="A706" s="27">
        <v>40207.916666666664</v>
      </c>
      <c r="B706" s="19">
        <v>2864861.5140054077</v>
      </c>
      <c r="C706" s="27">
        <v>40450.916666666664</v>
      </c>
      <c r="D706" s="19">
        <v>2832585.5580084943</v>
      </c>
      <c r="E706" s="27">
        <v>40207.916666666664</v>
      </c>
      <c r="F706" s="19">
        <v>4000</v>
      </c>
      <c r="G706" s="27">
        <v>40450.916666666664</v>
      </c>
      <c r="H706" s="19">
        <v>4596000</v>
      </c>
      <c r="I706" s="27">
        <v>40207.916666666664</v>
      </c>
      <c r="J706" s="19">
        <v>252000</v>
      </c>
      <c r="K706" s="27">
        <v>40450.916666666664</v>
      </c>
      <c r="L706" s="19">
        <v>73000</v>
      </c>
      <c r="M706" s="19"/>
      <c r="N706" s="38">
        <v>40207.916666666664</v>
      </c>
      <c r="O706" s="30">
        <v>759140.45400011272</v>
      </c>
      <c r="P706" s="38">
        <v>40450.916666666664</v>
      </c>
      <c r="Q706" s="30">
        <v>893658.88199932396</v>
      </c>
      <c r="R706" s="38">
        <v>40207.916666666664</v>
      </c>
      <c r="S706" s="30">
        <v>816000</v>
      </c>
      <c r="T706" s="38">
        <v>40450.916666666664</v>
      </c>
      <c r="U706" s="30">
        <v>1914000</v>
      </c>
      <c r="V706" s="38">
        <v>40207.916666666664</v>
      </c>
      <c r="W706" s="30">
        <v>2160000</v>
      </c>
      <c r="X706" s="38">
        <v>40450.916666666664</v>
      </c>
      <c r="Y706" s="30">
        <v>474000</v>
      </c>
      <c r="AA706" s="42">
        <v>40207.916666666664</v>
      </c>
      <c r="AB706" s="43">
        <v>309.686000000685</v>
      </c>
      <c r="AC706" s="44">
        <f t="shared" si="60"/>
        <v>1057268.0040023385</v>
      </c>
      <c r="AD706" s="42">
        <v>40450.916666666664</v>
      </c>
      <c r="AE706" s="43">
        <v>294.17799999937398</v>
      </c>
      <c r="AF706" s="44">
        <f t="shared" si="61"/>
        <v>1004323.6919978628</v>
      </c>
      <c r="AG706" s="42"/>
      <c r="AH706" s="43"/>
      <c r="AI706" s="44">
        <f t="shared" si="62"/>
        <v>0</v>
      </c>
      <c r="AJ706" s="42">
        <v>40450.916666666664</v>
      </c>
      <c r="AK706" s="43">
        <v>1803</v>
      </c>
      <c r="AL706" s="44">
        <f t="shared" si="63"/>
        <v>1803000</v>
      </c>
      <c r="AM706" s="42"/>
      <c r="AN706" s="43"/>
      <c r="AO706" s="44">
        <f t="shared" si="64"/>
        <v>0</v>
      </c>
      <c r="AP706" s="42">
        <v>40450.916666666664</v>
      </c>
      <c r="AQ706" s="43">
        <v>1425</v>
      </c>
      <c r="AR706" s="44">
        <f t="shared" si="65"/>
        <v>1425000</v>
      </c>
    </row>
    <row r="707" spans="1:44" x14ac:dyDescent="0.25">
      <c r="A707" s="27">
        <v>40207.958333333336</v>
      </c>
      <c r="B707" s="19">
        <v>2862546.8220003927</v>
      </c>
      <c r="C707" s="27">
        <v>40450.958333333336</v>
      </c>
      <c r="D707" s="19">
        <v>2795079.3539924854</v>
      </c>
      <c r="E707" s="27">
        <v>40207.958333333336</v>
      </c>
      <c r="F707" s="19">
        <v>3000</v>
      </c>
      <c r="G707" s="27">
        <v>40450.958333333336</v>
      </c>
      <c r="H707" s="19">
        <v>4359000</v>
      </c>
      <c r="I707" s="27">
        <v>40207.958333333336</v>
      </c>
      <c r="J707" s="19">
        <v>257000</v>
      </c>
      <c r="K707" s="27">
        <v>40450.958333333336</v>
      </c>
      <c r="L707" s="19">
        <v>74000</v>
      </c>
      <c r="M707" s="19"/>
      <c r="N707" s="38">
        <v>40207.958333333336</v>
      </c>
      <c r="O707" s="30">
        <v>748976.9759994708</v>
      </c>
      <c r="P707" s="38">
        <v>40450.958333333336</v>
      </c>
      <c r="Q707" s="30">
        <v>821579.0999996824</v>
      </c>
      <c r="R707" s="38">
        <v>40207.958333333336</v>
      </c>
      <c r="S707" s="30">
        <v>897000</v>
      </c>
      <c r="T707" s="38">
        <v>40450.958333333336</v>
      </c>
      <c r="U707" s="30">
        <v>1546000</v>
      </c>
      <c r="V707" s="38">
        <v>40207.958333333336</v>
      </c>
      <c r="W707" s="30">
        <v>2204000</v>
      </c>
      <c r="X707" s="38">
        <v>40450.958333333336</v>
      </c>
      <c r="Y707" s="30">
        <v>455000</v>
      </c>
      <c r="AA707" s="42">
        <v>40207.958333333336</v>
      </c>
      <c r="AB707" s="43">
        <v>310.60999999940401</v>
      </c>
      <c r="AC707" s="44">
        <f t="shared" si="60"/>
        <v>1060422.5399979653</v>
      </c>
      <c r="AD707" s="42">
        <v>40450.958333333336</v>
      </c>
      <c r="AE707" s="43">
        <v>290.44599999859901</v>
      </c>
      <c r="AF707" s="44">
        <f t="shared" si="61"/>
        <v>991582.64399521705</v>
      </c>
      <c r="AG707" s="42"/>
      <c r="AH707" s="43"/>
      <c r="AI707" s="44">
        <f t="shared" si="62"/>
        <v>0</v>
      </c>
      <c r="AJ707" s="42">
        <v>40450.958333333336</v>
      </c>
      <c r="AK707" s="43">
        <v>1811</v>
      </c>
      <c r="AL707" s="44">
        <f t="shared" si="63"/>
        <v>1811000</v>
      </c>
      <c r="AM707" s="42"/>
      <c r="AN707" s="43"/>
      <c r="AO707" s="44">
        <f t="shared" si="64"/>
        <v>0</v>
      </c>
      <c r="AP707" s="42">
        <v>40450.958333333336</v>
      </c>
      <c r="AQ707" s="43">
        <v>1460</v>
      </c>
      <c r="AR707" s="44">
        <f t="shared" si="65"/>
        <v>1460000</v>
      </c>
    </row>
    <row r="708" spans="1:44" x14ac:dyDescent="0.25">
      <c r="A708" s="27">
        <v>40208</v>
      </c>
      <c r="B708" s="19">
        <v>2838870.7319970196</v>
      </c>
      <c r="C708" s="27">
        <v>40451</v>
      </c>
      <c r="D708" s="19">
        <v>2776879.3200075659</v>
      </c>
      <c r="E708" s="27">
        <v>40208</v>
      </c>
      <c r="F708" s="19">
        <v>4000</v>
      </c>
      <c r="G708" s="27">
        <v>40451</v>
      </c>
      <c r="H708" s="19">
        <v>4030000</v>
      </c>
      <c r="I708" s="27">
        <v>40208</v>
      </c>
      <c r="J708" s="19">
        <v>255000</v>
      </c>
      <c r="K708" s="27">
        <v>40451</v>
      </c>
      <c r="L708" s="19">
        <v>74000</v>
      </c>
      <c r="M708" s="19"/>
      <c r="N708" s="38">
        <v>40208</v>
      </c>
      <c r="O708" s="30">
        <v>737905.37400021171</v>
      </c>
      <c r="P708" s="38">
        <v>40451</v>
      </c>
      <c r="Q708" s="30">
        <v>794697.26400024246</v>
      </c>
      <c r="R708" s="38">
        <v>40208</v>
      </c>
      <c r="S708" s="30">
        <v>830000</v>
      </c>
      <c r="T708" s="38">
        <v>40451</v>
      </c>
      <c r="U708" s="30">
        <v>1457000</v>
      </c>
      <c r="V708" s="38">
        <v>40208</v>
      </c>
      <c r="W708" s="30">
        <v>2172000</v>
      </c>
      <c r="X708" s="38">
        <v>40451</v>
      </c>
      <c r="Y708" s="30">
        <v>459000</v>
      </c>
      <c r="AA708" s="42">
        <v>40208</v>
      </c>
      <c r="AB708" s="43">
        <v>308.71499999985099</v>
      </c>
      <c r="AC708" s="44">
        <f t="shared" si="60"/>
        <v>1053953.0099994913</v>
      </c>
      <c r="AD708" s="42">
        <v>40451</v>
      </c>
      <c r="AE708" s="43">
        <v>284.58200000226498</v>
      </c>
      <c r="AF708" s="44">
        <f t="shared" si="61"/>
        <v>971562.94800773263</v>
      </c>
      <c r="AG708" s="42"/>
      <c r="AH708" s="43"/>
      <c r="AI708" s="44">
        <f t="shared" si="62"/>
        <v>0</v>
      </c>
      <c r="AJ708" s="42">
        <v>40451</v>
      </c>
      <c r="AK708" s="43">
        <v>1829</v>
      </c>
      <c r="AL708" s="44">
        <f t="shared" si="63"/>
        <v>1829000</v>
      </c>
      <c r="AM708" s="42"/>
      <c r="AN708" s="43"/>
      <c r="AO708" s="44">
        <f t="shared" si="64"/>
        <v>0</v>
      </c>
      <c r="AP708" s="42">
        <v>40451</v>
      </c>
      <c r="AQ708" s="43">
        <v>1455</v>
      </c>
      <c r="AR708" s="44">
        <f t="shared" si="65"/>
        <v>1455000</v>
      </c>
    </row>
    <row r="709" spans="1:44" x14ac:dyDescent="0.25">
      <c r="A709" s="27">
        <v>40208.041666666664</v>
      </c>
      <c r="B709" s="19">
        <v>2841147.8700050223</v>
      </c>
      <c r="C709" s="27">
        <v>40451.041666666664</v>
      </c>
      <c r="D709" s="19">
        <v>2749929.2039969377</v>
      </c>
      <c r="E709" s="27">
        <v>40208.041666666664</v>
      </c>
      <c r="F709" s="19">
        <v>4000</v>
      </c>
      <c r="G709" s="27">
        <v>40451.041666666664</v>
      </c>
      <c r="H709" s="19">
        <v>3838000</v>
      </c>
      <c r="I709" s="27">
        <v>40208.041666666664</v>
      </c>
      <c r="J709" s="19">
        <v>263000</v>
      </c>
      <c r="K709" s="27">
        <v>40451.041666666664</v>
      </c>
      <c r="L709" s="19">
        <v>76000</v>
      </c>
      <c r="M709" s="19"/>
      <c r="N709" s="38">
        <v>40208.041666666664</v>
      </c>
      <c r="O709" s="30">
        <v>727482.43199996243</v>
      </c>
      <c r="P709" s="38">
        <v>40451.041666666664</v>
      </c>
      <c r="Q709" s="30">
        <v>755535.27000057348</v>
      </c>
      <c r="R709" s="38">
        <v>40208.041666666664</v>
      </c>
      <c r="S709" s="30">
        <v>853000</v>
      </c>
      <c r="T709" s="38">
        <v>40451.041666666664</v>
      </c>
      <c r="U709" s="30">
        <v>1400000</v>
      </c>
      <c r="V709" s="38">
        <v>40208.041666666664</v>
      </c>
      <c r="W709" s="30">
        <v>2143000</v>
      </c>
      <c r="X709" s="38">
        <v>40451.041666666664</v>
      </c>
      <c r="Y709" s="30">
        <v>485000</v>
      </c>
      <c r="AA709" s="42">
        <v>40208.041666666664</v>
      </c>
      <c r="AB709" s="43">
        <v>301.73000000044698</v>
      </c>
      <c r="AC709" s="44">
        <f t="shared" si="60"/>
        <v>1030106.2200015259</v>
      </c>
      <c r="AD709" s="42">
        <v>40451.041666666664</v>
      </c>
      <c r="AE709" s="43">
        <v>276.07999999821197</v>
      </c>
      <c r="AF709" s="44">
        <f t="shared" si="61"/>
        <v>942537.11999389564</v>
      </c>
      <c r="AG709" s="42"/>
      <c r="AH709" s="43"/>
      <c r="AI709" s="44">
        <f t="shared" si="62"/>
        <v>0</v>
      </c>
      <c r="AJ709" s="42">
        <v>40451.041666666664</v>
      </c>
      <c r="AK709" s="43">
        <v>1845</v>
      </c>
      <c r="AL709" s="44">
        <f t="shared" si="63"/>
        <v>1845000</v>
      </c>
      <c r="AM709" s="42"/>
      <c r="AN709" s="43"/>
      <c r="AO709" s="44">
        <f t="shared" si="64"/>
        <v>0</v>
      </c>
      <c r="AP709" s="42">
        <v>40451.041666666664</v>
      </c>
      <c r="AQ709" s="43">
        <v>1404</v>
      </c>
      <c r="AR709" s="44">
        <f t="shared" si="65"/>
        <v>1404000</v>
      </c>
    </row>
    <row r="710" spans="1:44" x14ac:dyDescent="0.25">
      <c r="A710" s="27">
        <v>40208.083333333336</v>
      </c>
      <c r="B710" s="19">
        <v>2844572.1119904099</v>
      </c>
      <c r="C710" s="27">
        <v>40451.083333333336</v>
      </c>
      <c r="D710" s="19">
        <v>2741482.9679987677</v>
      </c>
      <c r="E710" s="27">
        <v>40208.083333333336</v>
      </c>
      <c r="F710" s="19">
        <v>4000</v>
      </c>
      <c r="G710" s="27">
        <v>40451.083333333336</v>
      </c>
      <c r="H710" s="19">
        <v>3644000</v>
      </c>
      <c r="I710" s="27">
        <v>40208.083333333336</v>
      </c>
      <c r="J710" s="19">
        <v>266000</v>
      </c>
      <c r="K710" s="27">
        <v>40451.083333333336</v>
      </c>
      <c r="L710" s="19">
        <v>78000</v>
      </c>
      <c r="M710" s="19"/>
      <c r="N710" s="38">
        <v>40208.083333333336</v>
      </c>
      <c r="O710" s="30">
        <v>711163.51200066227</v>
      </c>
      <c r="P710" s="38">
        <v>40451.083333333336</v>
      </c>
      <c r="Q710" s="30">
        <v>762475.93199996243</v>
      </c>
      <c r="R710" s="38">
        <v>40208.083333333336</v>
      </c>
      <c r="S710" s="30">
        <v>795000</v>
      </c>
      <c r="T710" s="38">
        <v>40451.083333333336</v>
      </c>
      <c r="U710" s="30">
        <v>1418000</v>
      </c>
      <c r="V710" s="38">
        <v>40208.083333333336</v>
      </c>
      <c r="W710" s="30">
        <v>2121000</v>
      </c>
      <c r="X710" s="38">
        <v>40451.083333333336</v>
      </c>
      <c r="Y710" s="30">
        <v>467000</v>
      </c>
      <c r="AA710" s="42">
        <v>40208.083333333336</v>
      </c>
      <c r="AB710" s="43">
        <v>298.91899999976198</v>
      </c>
      <c r="AC710" s="44">
        <f t="shared" si="60"/>
        <v>1020509.4659991874</v>
      </c>
      <c r="AD710" s="42">
        <v>40451.083333333336</v>
      </c>
      <c r="AE710" s="43">
        <v>275.93400000035803</v>
      </c>
      <c r="AF710" s="44">
        <f t="shared" si="61"/>
        <v>942038.67600122234</v>
      </c>
      <c r="AG710" s="42"/>
      <c r="AH710" s="43"/>
      <c r="AI710" s="44">
        <f t="shared" si="62"/>
        <v>0</v>
      </c>
      <c r="AJ710" s="42">
        <v>40451.083333333336</v>
      </c>
      <c r="AK710" s="43">
        <v>1811</v>
      </c>
      <c r="AL710" s="44">
        <f t="shared" si="63"/>
        <v>1811000</v>
      </c>
      <c r="AM710" s="42"/>
      <c r="AN710" s="43"/>
      <c r="AO710" s="44">
        <f t="shared" si="64"/>
        <v>0</v>
      </c>
      <c r="AP710" s="42">
        <v>40451.083333333336</v>
      </c>
      <c r="AQ710" s="43">
        <v>1425</v>
      </c>
      <c r="AR710" s="44">
        <f t="shared" si="65"/>
        <v>1425000</v>
      </c>
    </row>
    <row r="711" spans="1:44" x14ac:dyDescent="0.25">
      <c r="A711" s="27">
        <v>40208.125</v>
      </c>
      <c r="B711" s="19">
        <v>2836282.9199989042</v>
      </c>
      <c r="C711" s="27">
        <v>40451.125</v>
      </c>
      <c r="D711" s="19">
        <v>2732490.4919969067</v>
      </c>
      <c r="E711" s="27">
        <v>40208.125</v>
      </c>
      <c r="F711" s="19">
        <v>4000</v>
      </c>
      <c r="G711" s="27">
        <v>40451.125</v>
      </c>
      <c r="H711" s="19">
        <v>3458000</v>
      </c>
      <c r="I711" s="27">
        <v>40208.125</v>
      </c>
      <c r="J711" s="19">
        <v>271000</v>
      </c>
      <c r="K711" s="27">
        <v>40451.125</v>
      </c>
      <c r="L711" s="19">
        <v>76000</v>
      </c>
      <c r="M711" s="19"/>
      <c r="N711" s="38">
        <v>40208.125</v>
      </c>
      <c r="O711" s="30">
        <v>736785.58199948783</v>
      </c>
      <c r="P711" s="38">
        <v>40451.125</v>
      </c>
      <c r="Q711" s="30">
        <v>735525.8160004575</v>
      </c>
      <c r="R711" s="38">
        <v>40208.125</v>
      </c>
      <c r="S711" s="30">
        <v>715000</v>
      </c>
      <c r="T711" s="38">
        <v>40451.125</v>
      </c>
      <c r="U711" s="30">
        <v>1343000</v>
      </c>
      <c r="V711" s="38">
        <v>40208.125</v>
      </c>
      <c r="W711" s="30">
        <v>2145000</v>
      </c>
      <c r="X711" s="38">
        <v>40451.125</v>
      </c>
      <c r="Y711" s="30">
        <v>472000</v>
      </c>
      <c r="AA711" s="42">
        <v>40208.125</v>
      </c>
      <c r="AB711" s="43">
        <v>299.67800000123702</v>
      </c>
      <c r="AC711" s="44">
        <f t="shared" si="60"/>
        <v>1023100.6920042232</v>
      </c>
      <c r="AD711" s="42">
        <v>40451.125</v>
      </c>
      <c r="AE711" s="43">
        <v>276.199999999255</v>
      </c>
      <c r="AF711" s="44">
        <f t="shared" si="61"/>
        <v>942946.7999974566</v>
      </c>
      <c r="AG711" s="42"/>
      <c r="AH711" s="43"/>
      <c r="AI711" s="44">
        <f t="shared" si="62"/>
        <v>0</v>
      </c>
      <c r="AJ711" s="42">
        <v>40451.125</v>
      </c>
      <c r="AK711" s="43">
        <v>1761</v>
      </c>
      <c r="AL711" s="44">
        <f t="shared" si="63"/>
        <v>1761000</v>
      </c>
      <c r="AM711" s="42"/>
      <c r="AN711" s="43"/>
      <c r="AO711" s="44">
        <f t="shared" si="64"/>
        <v>0</v>
      </c>
      <c r="AP711" s="42">
        <v>40451.125</v>
      </c>
      <c r="AQ711" s="43">
        <v>1439</v>
      </c>
      <c r="AR711" s="44">
        <f t="shared" si="65"/>
        <v>1439000</v>
      </c>
    </row>
    <row r="712" spans="1:44" x14ac:dyDescent="0.25">
      <c r="A712" s="27">
        <v>40208.166666666664</v>
      </c>
      <c r="B712" s="19">
        <v>2831687.6760055954</v>
      </c>
      <c r="C712" s="27">
        <v>40451.166666666664</v>
      </c>
      <c r="D712" s="19">
        <v>2737734.3960027485</v>
      </c>
      <c r="E712" s="27">
        <v>40208.166666666664</v>
      </c>
      <c r="F712" s="19">
        <v>3000</v>
      </c>
      <c r="G712" s="27">
        <v>40451.166666666664</v>
      </c>
      <c r="H712" s="19">
        <v>3394000</v>
      </c>
      <c r="I712" s="27">
        <v>40208.166666666664</v>
      </c>
      <c r="J712" s="19">
        <v>276000</v>
      </c>
      <c r="K712" s="27">
        <v>40451.166666666664</v>
      </c>
      <c r="L712" s="19">
        <v>83000</v>
      </c>
      <c r="M712" s="19"/>
      <c r="N712" s="38">
        <v>40208.166666666664</v>
      </c>
      <c r="O712" s="30">
        <v>754538.38200011943</v>
      </c>
      <c r="P712" s="38">
        <v>40451.166666666664</v>
      </c>
      <c r="Q712" s="30">
        <v>770939.23799933773</v>
      </c>
      <c r="R712" s="38">
        <v>40208.166666666664</v>
      </c>
      <c r="S712" s="30">
        <v>766000</v>
      </c>
      <c r="T712" s="38">
        <v>40451.166666666664</v>
      </c>
      <c r="U712" s="30">
        <v>1522000</v>
      </c>
      <c r="V712" s="38">
        <v>40208.166666666664</v>
      </c>
      <c r="W712" s="30">
        <v>2164000</v>
      </c>
      <c r="X712" s="38">
        <v>40451.166666666664</v>
      </c>
      <c r="Y712" s="30">
        <v>608000</v>
      </c>
      <c r="AA712" s="42">
        <v>40208.166666666664</v>
      </c>
      <c r="AB712" s="43">
        <v>293.441999999806</v>
      </c>
      <c r="AC712" s="44">
        <f t="shared" si="60"/>
        <v>1001810.9879993377</v>
      </c>
      <c r="AD712" s="42">
        <v>40451.166666666664</v>
      </c>
      <c r="AE712" s="43">
        <v>272.20100000128201</v>
      </c>
      <c r="AF712" s="44">
        <f t="shared" si="61"/>
        <v>929294.21400437679</v>
      </c>
      <c r="AG712" s="42"/>
      <c r="AH712" s="43"/>
      <c r="AI712" s="44">
        <f t="shared" si="62"/>
        <v>0</v>
      </c>
      <c r="AJ712" s="42">
        <v>40451.166666666664</v>
      </c>
      <c r="AK712" s="43">
        <v>1746</v>
      </c>
      <c r="AL712" s="44">
        <f t="shared" si="63"/>
        <v>1746000</v>
      </c>
      <c r="AM712" s="42"/>
      <c r="AN712" s="43"/>
      <c r="AO712" s="44">
        <f t="shared" si="64"/>
        <v>0</v>
      </c>
      <c r="AP712" s="42">
        <v>40451.166666666664</v>
      </c>
      <c r="AQ712" s="43">
        <v>1427</v>
      </c>
      <c r="AR712" s="44">
        <f t="shared" si="65"/>
        <v>1427000</v>
      </c>
    </row>
    <row r="713" spans="1:44" x14ac:dyDescent="0.25">
      <c r="A713" s="27">
        <v>40208.208333333336</v>
      </c>
      <c r="B713" s="19">
        <v>2836866.7139960295</v>
      </c>
      <c r="C713" s="27">
        <v>40451.208333333336</v>
      </c>
      <c r="D713" s="19">
        <v>2713713.4920032704</v>
      </c>
      <c r="E713" s="27">
        <v>40208.208333333336</v>
      </c>
      <c r="F713" s="19">
        <v>4000</v>
      </c>
      <c r="G713" s="27">
        <v>40451.208333333336</v>
      </c>
      <c r="H713" s="19">
        <v>3349000</v>
      </c>
      <c r="I713" s="27">
        <v>40208.208333333336</v>
      </c>
      <c r="J713" s="19">
        <v>272000</v>
      </c>
      <c r="K713" s="27">
        <v>40451.208333333336</v>
      </c>
      <c r="L713" s="19">
        <v>84000</v>
      </c>
      <c r="M713" s="19"/>
      <c r="N713" s="38">
        <v>40208.208333333336</v>
      </c>
      <c r="O713" s="30">
        <v>745224.98999971326</v>
      </c>
      <c r="P713" s="38">
        <v>40451.208333333336</v>
      </c>
      <c r="Q713" s="30">
        <v>757733.88600007514</v>
      </c>
      <c r="R713" s="38">
        <v>40208.208333333336</v>
      </c>
      <c r="S713" s="30">
        <v>710000</v>
      </c>
      <c r="T713" s="38">
        <v>40451.208333333336</v>
      </c>
      <c r="U713" s="30">
        <v>1328000</v>
      </c>
      <c r="V713" s="38">
        <v>40208.208333333336</v>
      </c>
      <c r="W713" s="30">
        <v>2181000</v>
      </c>
      <c r="X713" s="38">
        <v>40451.208333333336</v>
      </c>
      <c r="Y713" s="30">
        <v>522000</v>
      </c>
      <c r="AA713" s="42">
        <v>40208.208333333336</v>
      </c>
      <c r="AB713" s="43">
        <v>293.058000000194</v>
      </c>
      <c r="AC713" s="44">
        <f t="shared" si="60"/>
        <v>1000500.0120006623</v>
      </c>
      <c r="AD713" s="42">
        <v>40451.208333333336</v>
      </c>
      <c r="AE713" s="43">
        <v>270.07699999958299</v>
      </c>
      <c r="AF713" s="44">
        <f t="shared" si="61"/>
        <v>922042.87799857638</v>
      </c>
      <c r="AG713" s="42"/>
      <c r="AH713" s="43"/>
      <c r="AI713" s="44">
        <f t="shared" si="62"/>
        <v>0</v>
      </c>
      <c r="AJ713" s="42">
        <v>40451.208333333336</v>
      </c>
      <c r="AK713" s="43">
        <v>1790</v>
      </c>
      <c r="AL713" s="44">
        <f t="shared" si="63"/>
        <v>1790000</v>
      </c>
      <c r="AM713" s="42"/>
      <c r="AN713" s="43"/>
      <c r="AO713" s="44">
        <f t="shared" si="64"/>
        <v>0</v>
      </c>
      <c r="AP713" s="42">
        <v>40451.208333333336</v>
      </c>
      <c r="AQ713" s="43">
        <v>1389</v>
      </c>
      <c r="AR713" s="44">
        <f t="shared" si="65"/>
        <v>1389000</v>
      </c>
    </row>
    <row r="714" spans="1:44" x14ac:dyDescent="0.25">
      <c r="A714" s="27">
        <v>40208.25</v>
      </c>
      <c r="B714" s="19">
        <v>2831445.2820024239</v>
      </c>
      <c r="C714" s="27">
        <v>40451.25</v>
      </c>
      <c r="D714" s="19">
        <v>2713566.6899966947</v>
      </c>
      <c r="E714" s="27">
        <v>40208.25</v>
      </c>
      <c r="F714" s="19">
        <v>4000</v>
      </c>
      <c r="G714" s="27">
        <v>40451.25</v>
      </c>
      <c r="H714" s="19">
        <v>3225000</v>
      </c>
      <c r="I714" s="27">
        <v>40208.25</v>
      </c>
      <c r="J714" s="19">
        <v>277000</v>
      </c>
      <c r="K714" s="27">
        <v>40451.25</v>
      </c>
      <c r="L714" s="19">
        <v>86000</v>
      </c>
      <c r="M714" s="19"/>
      <c r="N714" s="38">
        <v>40208.25</v>
      </c>
      <c r="O714" s="30">
        <v>713860.57199999655</v>
      </c>
      <c r="P714" s="38">
        <v>40451.25</v>
      </c>
      <c r="Q714" s="30">
        <v>745798.54199913633</v>
      </c>
      <c r="R714" s="38">
        <v>40208.25</v>
      </c>
      <c r="S714" s="30">
        <v>791000</v>
      </c>
      <c r="T714" s="38">
        <v>40451.25</v>
      </c>
      <c r="U714" s="30">
        <v>1261000</v>
      </c>
      <c r="V714" s="38">
        <v>40208.25</v>
      </c>
      <c r="W714" s="30">
        <v>2188000</v>
      </c>
      <c r="X714" s="38">
        <v>40451.25</v>
      </c>
      <c r="Y714" s="30">
        <v>493000</v>
      </c>
      <c r="AA714" s="42">
        <v>40208.25</v>
      </c>
      <c r="AB714" s="43">
        <v>291.09899999946401</v>
      </c>
      <c r="AC714" s="44">
        <f t="shared" si="60"/>
        <v>993811.9859981701</v>
      </c>
      <c r="AD714" s="42">
        <v>40451.25</v>
      </c>
      <c r="AE714" s="43">
        <v>268.61899999901698</v>
      </c>
      <c r="AF714" s="44">
        <f t="shared" si="61"/>
        <v>917065.26599664392</v>
      </c>
      <c r="AG714" s="42"/>
      <c r="AH714" s="43"/>
      <c r="AI714" s="44">
        <f t="shared" si="62"/>
        <v>0</v>
      </c>
      <c r="AJ714" s="42">
        <v>40451.25</v>
      </c>
      <c r="AK714" s="43">
        <v>1780</v>
      </c>
      <c r="AL714" s="44">
        <f t="shared" si="63"/>
        <v>1780000</v>
      </c>
      <c r="AM714" s="42"/>
      <c r="AN714" s="43"/>
      <c r="AO714" s="44">
        <f t="shared" si="64"/>
        <v>0</v>
      </c>
      <c r="AP714" s="42">
        <v>40451.25</v>
      </c>
      <c r="AQ714" s="43">
        <v>1388</v>
      </c>
      <c r="AR714" s="44">
        <f t="shared" si="65"/>
        <v>1388000</v>
      </c>
    </row>
    <row r="715" spans="1:44" x14ac:dyDescent="0.25">
      <c r="A715" s="27">
        <v>40208.291666666664</v>
      </c>
      <c r="B715" s="19">
        <v>2829536.8559980267</v>
      </c>
      <c r="C715" s="27">
        <v>40451.291666666664</v>
      </c>
      <c r="D715" s="19">
        <v>2815757.9519989453</v>
      </c>
      <c r="E715" s="27">
        <v>40208.291666666664</v>
      </c>
      <c r="F715" s="19">
        <v>3000</v>
      </c>
      <c r="G715" s="27">
        <v>40451.291666666664</v>
      </c>
      <c r="H715" s="19">
        <v>3143000</v>
      </c>
      <c r="I715" s="27">
        <v>40208.291666666664</v>
      </c>
      <c r="J715" s="19">
        <v>277000</v>
      </c>
      <c r="K715" s="27">
        <v>40451.291666666664</v>
      </c>
      <c r="L715" s="19">
        <v>85000</v>
      </c>
      <c r="M715" s="19"/>
      <c r="N715" s="38">
        <v>40208.291666666664</v>
      </c>
      <c r="O715" s="30">
        <v>749567.59800010244</v>
      </c>
      <c r="P715" s="38">
        <v>40451.291666666664</v>
      </c>
      <c r="Q715" s="30">
        <v>803805.8160004575</v>
      </c>
      <c r="R715" s="38">
        <v>40208.291666666664</v>
      </c>
      <c r="S715" s="30">
        <v>798000</v>
      </c>
      <c r="T715" s="38">
        <v>40451.291666666664</v>
      </c>
      <c r="U715" s="30">
        <v>1412000</v>
      </c>
      <c r="V715" s="38">
        <v>40208.291666666664</v>
      </c>
      <c r="W715" s="30">
        <v>2268000</v>
      </c>
      <c r="X715" s="38">
        <v>40451.291666666664</v>
      </c>
      <c r="Y715" s="30">
        <v>550000</v>
      </c>
      <c r="AA715" s="42">
        <v>40208.291666666664</v>
      </c>
      <c r="AB715" s="43">
        <v>289.81200000084903</v>
      </c>
      <c r="AC715" s="44">
        <f t="shared" si="60"/>
        <v>989418.16800289857</v>
      </c>
      <c r="AD715" s="42">
        <v>40451.291666666664</v>
      </c>
      <c r="AE715" s="43">
        <v>278.08900000155</v>
      </c>
      <c r="AF715" s="44">
        <f t="shared" si="61"/>
        <v>949395.84600529168</v>
      </c>
      <c r="AG715" s="42"/>
      <c r="AH715" s="43"/>
      <c r="AI715" s="44">
        <f t="shared" si="62"/>
        <v>0</v>
      </c>
      <c r="AJ715" s="42">
        <v>40451.291666666664</v>
      </c>
      <c r="AK715" s="43">
        <v>1753</v>
      </c>
      <c r="AL715" s="44">
        <f t="shared" si="63"/>
        <v>1753000</v>
      </c>
      <c r="AM715" s="42"/>
      <c r="AN715" s="43"/>
      <c r="AO715" s="44">
        <f t="shared" si="64"/>
        <v>0</v>
      </c>
      <c r="AP715" s="42">
        <v>40451.291666666664</v>
      </c>
      <c r="AQ715" s="43">
        <v>1433</v>
      </c>
      <c r="AR715" s="44">
        <f t="shared" si="65"/>
        <v>1433000</v>
      </c>
    </row>
    <row r="716" spans="1:44" x14ac:dyDescent="0.25">
      <c r="A716" s="27">
        <v>40208.333333333336</v>
      </c>
      <c r="B716" s="19">
        <v>2826966.1140031032</v>
      </c>
      <c r="C716" s="27">
        <v>40451.333333333336</v>
      </c>
      <c r="D716" s="19">
        <v>2833442.4720074665</v>
      </c>
      <c r="E716" s="27">
        <v>40208.333333333336</v>
      </c>
      <c r="F716" s="19">
        <v>4000</v>
      </c>
      <c r="G716" s="27">
        <v>40451.333333333336</v>
      </c>
      <c r="H716" s="19">
        <v>3453000</v>
      </c>
      <c r="I716" s="27">
        <v>40208.333333333336</v>
      </c>
      <c r="J716" s="19">
        <v>269000</v>
      </c>
      <c r="K716" s="27">
        <v>40451.333333333336</v>
      </c>
      <c r="L716" s="19">
        <v>92000</v>
      </c>
      <c r="M716" s="19"/>
      <c r="N716" s="38">
        <v>40208.333333333336</v>
      </c>
      <c r="O716" s="30">
        <v>800675.17800000345</v>
      </c>
      <c r="P716" s="38">
        <v>40451.333333333336</v>
      </c>
      <c r="Q716" s="30">
        <v>819544.35600001365</v>
      </c>
      <c r="R716" s="38">
        <v>40208.333333333336</v>
      </c>
      <c r="S716" s="30">
        <v>850000</v>
      </c>
      <c r="T716" s="38">
        <v>40451.333333333336</v>
      </c>
      <c r="U716" s="30">
        <v>1308000</v>
      </c>
      <c r="V716" s="38">
        <v>40208.333333333336</v>
      </c>
      <c r="W716" s="30">
        <v>2480000</v>
      </c>
      <c r="X716" s="38">
        <v>40451.333333333336</v>
      </c>
      <c r="Y716" s="30">
        <v>539000</v>
      </c>
      <c r="AA716" s="42">
        <v>40208.333333333336</v>
      </c>
      <c r="AB716" s="43">
        <v>282.03999999910599</v>
      </c>
      <c r="AC716" s="44">
        <f t="shared" si="60"/>
        <v>962884.55999694788</v>
      </c>
      <c r="AD716" s="42">
        <v>40451.333333333336</v>
      </c>
      <c r="AE716" s="43">
        <v>286.03000000119198</v>
      </c>
      <c r="AF716" s="44">
        <f t="shared" si="61"/>
        <v>976506.42000406946</v>
      </c>
      <c r="AG716" s="42"/>
      <c r="AH716" s="43"/>
      <c r="AI716" s="44">
        <f t="shared" si="62"/>
        <v>0</v>
      </c>
      <c r="AJ716" s="42">
        <v>40451.333333333336</v>
      </c>
      <c r="AK716" s="43">
        <v>1796</v>
      </c>
      <c r="AL716" s="44">
        <f t="shared" si="63"/>
        <v>1796000</v>
      </c>
      <c r="AM716" s="42"/>
      <c r="AN716" s="43"/>
      <c r="AO716" s="44">
        <f t="shared" si="64"/>
        <v>0</v>
      </c>
      <c r="AP716" s="42">
        <v>40451.333333333336</v>
      </c>
      <c r="AQ716" s="43">
        <v>1389</v>
      </c>
      <c r="AR716" s="44">
        <f t="shared" si="65"/>
        <v>1389000</v>
      </c>
    </row>
    <row r="717" spans="1:44" x14ac:dyDescent="0.25">
      <c r="A717" s="27">
        <v>40208.375</v>
      </c>
      <c r="B717" s="19">
        <v>2838560.0579961766</v>
      </c>
      <c r="C717" s="27">
        <v>40451.375</v>
      </c>
      <c r="D717" s="19">
        <v>2811251.4719979241</v>
      </c>
      <c r="E717" s="27">
        <v>40208.375</v>
      </c>
      <c r="F717" s="19">
        <v>2000</v>
      </c>
      <c r="G717" s="27">
        <v>40451.375</v>
      </c>
      <c r="H717" s="19">
        <v>3228000</v>
      </c>
      <c r="I717" s="27">
        <v>40208.375</v>
      </c>
      <c r="J717" s="19">
        <v>282000</v>
      </c>
      <c r="K717" s="27">
        <v>40451.375</v>
      </c>
      <c r="L717" s="19">
        <v>124000</v>
      </c>
      <c r="M717" s="19"/>
      <c r="N717" s="38">
        <v>40208.375</v>
      </c>
      <c r="O717" s="30">
        <v>880460.35799959383</v>
      </c>
      <c r="P717" s="38">
        <v>40451.375</v>
      </c>
      <c r="Q717" s="30">
        <v>931649.8740010038</v>
      </c>
      <c r="R717" s="38">
        <v>40208.375</v>
      </c>
      <c r="S717" s="30">
        <v>845000</v>
      </c>
      <c r="T717" s="38">
        <v>40451.375</v>
      </c>
      <c r="U717" s="30">
        <v>1610000</v>
      </c>
      <c r="V717" s="38">
        <v>40208.375</v>
      </c>
      <c r="W717" s="30">
        <v>2457000</v>
      </c>
      <c r="X717" s="38">
        <v>40451.375</v>
      </c>
      <c r="Y717" s="30">
        <v>518000</v>
      </c>
      <c r="AA717" s="42">
        <v>40208.375</v>
      </c>
      <c r="AB717" s="43">
        <v>279.77899999916599</v>
      </c>
      <c r="AC717" s="44">
        <f t="shared" ref="AC717:AC753" si="66">AB717*3414</f>
        <v>955165.50599715265</v>
      </c>
      <c r="AD717" s="42">
        <v>40451.375</v>
      </c>
      <c r="AE717" s="43">
        <v>325.42199999839102</v>
      </c>
      <c r="AF717" s="44">
        <f t="shared" ref="AF717:AF753" si="67">AE717*3414</f>
        <v>1110990.7079945069</v>
      </c>
      <c r="AG717" s="42"/>
      <c r="AH717" s="43"/>
      <c r="AI717" s="44">
        <f t="shared" ref="AI717:AI753" si="68">AH717*1000</f>
        <v>0</v>
      </c>
      <c r="AJ717" s="42">
        <v>40451.375</v>
      </c>
      <c r="AK717" s="43">
        <v>1822</v>
      </c>
      <c r="AL717" s="44">
        <f t="shared" ref="AL717:AL753" si="69">AK717*1000</f>
        <v>1822000</v>
      </c>
      <c r="AM717" s="42"/>
      <c r="AN717" s="43"/>
      <c r="AO717" s="44">
        <f t="shared" ref="AO717:AO753" si="70">AN717*1000</f>
        <v>0</v>
      </c>
      <c r="AP717" s="42">
        <v>40451.375</v>
      </c>
      <c r="AQ717" s="43">
        <v>1344</v>
      </c>
      <c r="AR717" s="44">
        <f t="shared" ref="AR717:AR753" si="71">AQ717*1000</f>
        <v>1344000</v>
      </c>
    </row>
    <row r="718" spans="1:44" x14ac:dyDescent="0.25">
      <c r="A718" s="27">
        <v>40208.416666666664</v>
      </c>
      <c r="B718" s="19">
        <v>2878066.866010631</v>
      </c>
      <c r="C718" s="27">
        <v>40451.416666666664</v>
      </c>
      <c r="D718" s="19">
        <v>3046202.9519957635</v>
      </c>
      <c r="E718" s="27">
        <v>40208.416666666664</v>
      </c>
      <c r="F718" s="19">
        <v>2000</v>
      </c>
      <c r="G718" s="27">
        <v>40451.416666666664</v>
      </c>
      <c r="H718" s="19">
        <v>3605000</v>
      </c>
      <c r="I718" s="27">
        <v>40208.416666666664</v>
      </c>
      <c r="J718" s="19">
        <v>275000</v>
      </c>
      <c r="K718" s="27">
        <v>40451.416666666664</v>
      </c>
      <c r="L718" s="19">
        <v>121000</v>
      </c>
      <c r="M718" s="19"/>
      <c r="N718" s="38">
        <v>40208.416666666664</v>
      </c>
      <c r="O718" s="30">
        <v>851847.62400020834</v>
      </c>
      <c r="P718" s="38">
        <v>40451.416666666664</v>
      </c>
      <c r="Q718" s="30">
        <v>1017337.8599991737</v>
      </c>
      <c r="R718" s="38">
        <v>40208.416666666664</v>
      </c>
      <c r="S718" s="30">
        <v>842000</v>
      </c>
      <c r="T718" s="38">
        <v>40451.416666666664</v>
      </c>
      <c r="U718" s="30">
        <v>2003000</v>
      </c>
      <c r="V718" s="38">
        <v>40208.416666666664</v>
      </c>
      <c r="W718" s="30">
        <v>2388000</v>
      </c>
      <c r="X718" s="38">
        <v>40451.416666666664</v>
      </c>
      <c r="Y718" s="30">
        <v>479000</v>
      </c>
      <c r="AA718" s="42">
        <v>40208.416666666664</v>
      </c>
      <c r="AB718" s="43">
        <v>299.46200000122201</v>
      </c>
      <c r="AC718" s="44">
        <f t="shared" si="66"/>
        <v>1022363.2680041719</v>
      </c>
      <c r="AD718" s="42">
        <v>40451.416666666664</v>
      </c>
      <c r="AE718" s="43">
        <v>356.386999998242</v>
      </c>
      <c r="AF718" s="44">
        <f t="shared" si="67"/>
        <v>1216705.2179939982</v>
      </c>
      <c r="AG718" s="42"/>
      <c r="AH718" s="43"/>
      <c r="AI718" s="44">
        <f t="shared" si="68"/>
        <v>0</v>
      </c>
      <c r="AJ718" s="42">
        <v>40451.416666666664</v>
      </c>
      <c r="AK718" s="43">
        <v>1921</v>
      </c>
      <c r="AL718" s="44">
        <f t="shared" si="69"/>
        <v>1921000</v>
      </c>
      <c r="AM718" s="42"/>
      <c r="AN718" s="43"/>
      <c r="AO718" s="44">
        <f t="shared" si="70"/>
        <v>0</v>
      </c>
      <c r="AP718" s="42">
        <v>40451.416666666664</v>
      </c>
      <c r="AQ718" s="43">
        <v>1352</v>
      </c>
      <c r="AR718" s="44">
        <f t="shared" si="71"/>
        <v>1352000</v>
      </c>
    </row>
    <row r="719" spans="1:44" x14ac:dyDescent="0.25">
      <c r="A719" s="27">
        <v>40208.458333333336</v>
      </c>
      <c r="B719" s="19">
        <v>2941707.2399913659</v>
      </c>
      <c r="C719" s="27">
        <v>40451.458333333336</v>
      </c>
      <c r="D719" s="19">
        <v>3068742.1800035606</v>
      </c>
      <c r="E719" s="27">
        <v>40208.458333333336</v>
      </c>
      <c r="F719" s="19">
        <v>2000</v>
      </c>
      <c r="G719" s="27">
        <v>40451.458333333336</v>
      </c>
      <c r="H719" s="19">
        <v>4320000</v>
      </c>
      <c r="I719" s="27">
        <v>40208.458333333336</v>
      </c>
      <c r="J719" s="19">
        <v>266000</v>
      </c>
      <c r="K719" s="27">
        <v>40451.458333333336</v>
      </c>
      <c r="L719" s="19">
        <v>103000</v>
      </c>
      <c r="M719" s="19"/>
      <c r="N719" s="38">
        <v>40208.458333333336</v>
      </c>
      <c r="O719" s="30">
        <v>857344.16399976437</v>
      </c>
      <c r="P719" s="38">
        <v>40451.458333333336</v>
      </c>
      <c r="Q719" s="30">
        <v>1071217.6080011812</v>
      </c>
      <c r="R719" s="38">
        <v>40208.458333333336</v>
      </c>
      <c r="S719" s="30">
        <v>729000</v>
      </c>
      <c r="T719" s="38">
        <v>40451.458333333336</v>
      </c>
      <c r="U719" s="30">
        <v>2169000</v>
      </c>
      <c r="V719" s="38">
        <v>40208.458333333336</v>
      </c>
      <c r="W719" s="30">
        <v>2319000</v>
      </c>
      <c r="X719" s="38">
        <v>40451.458333333336</v>
      </c>
      <c r="Y719" s="30">
        <v>512000</v>
      </c>
      <c r="AA719" s="42">
        <v>40208.458333333336</v>
      </c>
      <c r="AB719" s="43">
        <v>304.30299999937398</v>
      </c>
      <c r="AC719" s="44">
        <f t="shared" si="66"/>
        <v>1038890.4419978628</v>
      </c>
      <c r="AD719" s="42">
        <v>40451.458333333336</v>
      </c>
      <c r="AE719" s="43">
        <v>381.88700000196701</v>
      </c>
      <c r="AF719" s="44">
        <f t="shared" si="67"/>
        <v>1303762.2180067154</v>
      </c>
      <c r="AG719" s="42"/>
      <c r="AH719" s="43"/>
      <c r="AI719" s="44">
        <f t="shared" si="68"/>
        <v>0</v>
      </c>
      <c r="AJ719" s="42">
        <v>40451.458333333336</v>
      </c>
      <c r="AK719" s="43">
        <v>2045</v>
      </c>
      <c r="AL719" s="44">
        <f t="shared" si="69"/>
        <v>2045000</v>
      </c>
      <c r="AM719" s="42"/>
      <c r="AN719" s="43"/>
      <c r="AO719" s="44">
        <f t="shared" si="70"/>
        <v>0</v>
      </c>
      <c r="AP719" s="42">
        <v>40451.458333333336</v>
      </c>
      <c r="AQ719" s="43">
        <v>1469</v>
      </c>
      <c r="AR719" s="44">
        <f t="shared" si="71"/>
        <v>1469000</v>
      </c>
    </row>
    <row r="720" spans="1:44" x14ac:dyDescent="0.25">
      <c r="A720" s="27">
        <v>40208.5</v>
      </c>
      <c r="B720" s="19">
        <v>2970036.6120074973</v>
      </c>
      <c r="C720" s="27">
        <v>40451.5</v>
      </c>
      <c r="D720" s="19">
        <v>3171414.8159972755</v>
      </c>
      <c r="E720" s="27">
        <v>40208.5</v>
      </c>
      <c r="F720" s="19">
        <v>2000</v>
      </c>
      <c r="G720" s="27">
        <v>40451.5</v>
      </c>
      <c r="H720" s="19">
        <v>5148000</v>
      </c>
      <c r="I720" s="27">
        <v>40208.5</v>
      </c>
      <c r="J720" s="19">
        <v>270000</v>
      </c>
      <c r="K720" s="27">
        <v>40451.5</v>
      </c>
      <c r="L720" s="19">
        <v>92000</v>
      </c>
      <c r="M720" s="19"/>
      <c r="N720" s="38">
        <v>40208.5</v>
      </c>
      <c r="O720" s="30">
        <v>857129.0820010755</v>
      </c>
      <c r="P720" s="38">
        <v>40451.5</v>
      </c>
      <c r="Q720" s="30">
        <v>1126790.6999993648</v>
      </c>
      <c r="R720" s="38">
        <v>40208.5</v>
      </c>
      <c r="S720" s="30">
        <v>804000</v>
      </c>
      <c r="T720" s="38">
        <v>40451.5</v>
      </c>
      <c r="U720" s="30">
        <v>2263000</v>
      </c>
      <c r="V720" s="38">
        <v>40208.5</v>
      </c>
      <c r="W720" s="30">
        <v>2257000</v>
      </c>
      <c r="X720" s="38">
        <v>40451.5</v>
      </c>
      <c r="Y720" s="30">
        <v>500000</v>
      </c>
      <c r="AA720" s="42">
        <v>40208.5</v>
      </c>
      <c r="AB720" s="43">
        <v>305.72800000011898</v>
      </c>
      <c r="AC720" s="44">
        <f t="shared" si="66"/>
        <v>1043755.3920004062</v>
      </c>
      <c r="AD720" s="42">
        <v>40451.5</v>
      </c>
      <c r="AE720" s="43">
        <v>385.936000000685</v>
      </c>
      <c r="AF720" s="44">
        <f t="shared" si="67"/>
        <v>1317585.5040023385</v>
      </c>
      <c r="AG720" s="42"/>
      <c r="AH720" s="43"/>
      <c r="AI720" s="44">
        <f t="shared" si="68"/>
        <v>0</v>
      </c>
      <c r="AJ720" s="42">
        <v>40451.5</v>
      </c>
      <c r="AK720" s="43">
        <v>1920</v>
      </c>
      <c r="AL720" s="44">
        <f t="shared" si="69"/>
        <v>1920000</v>
      </c>
      <c r="AM720" s="42"/>
      <c r="AN720" s="43"/>
      <c r="AO720" s="44">
        <f t="shared" si="70"/>
        <v>0</v>
      </c>
      <c r="AP720" s="42">
        <v>40451.5</v>
      </c>
      <c r="AQ720" s="43">
        <v>1472</v>
      </c>
      <c r="AR720" s="44">
        <f t="shared" si="71"/>
        <v>1472000</v>
      </c>
    </row>
    <row r="721" spans="1:44" x14ac:dyDescent="0.25">
      <c r="A721" s="27">
        <v>40208.541666666664</v>
      </c>
      <c r="B721" s="19">
        <v>2985211.8420009627</v>
      </c>
      <c r="C721" s="27">
        <v>40451.541666666664</v>
      </c>
      <c r="D721" s="19">
        <v>3178952.9279944422</v>
      </c>
      <c r="E721" s="27">
        <v>40208.541666666664</v>
      </c>
      <c r="F721" s="19">
        <v>1000</v>
      </c>
      <c r="G721" s="27">
        <v>40451.541666666664</v>
      </c>
      <c r="H721" s="19">
        <v>5457000</v>
      </c>
      <c r="I721" s="27">
        <v>40208.541666666664</v>
      </c>
      <c r="J721" s="19">
        <v>269000</v>
      </c>
      <c r="K721" s="27">
        <v>40451.541666666664</v>
      </c>
      <c r="L721" s="19">
        <v>93000</v>
      </c>
      <c r="M721" s="19"/>
      <c r="N721" s="38">
        <v>40208.541666666664</v>
      </c>
      <c r="O721" s="30">
        <v>896755.37999895192</v>
      </c>
      <c r="P721" s="38">
        <v>40451.541666666664</v>
      </c>
      <c r="Q721" s="30">
        <v>1097532.7199999352</v>
      </c>
      <c r="R721" s="38">
        <v>40208.541666666664</v>
      </c>
      <c r="S721" s="30">
        <v>844000</v>
      </c>
      <c r="T721" s="38">
        <v>40451.541666666664</v>
      </c>
      <c r="U721" s="30">
        <v>2335000</v>
      </c>
      <c r="V721" s="38">
        <v>40208.541666666664</v>
      </c>
      <c r="W721" s="30">
        <v>2227000</v>
      </c>
      <c r="X721" s="38">
        <v>40451.541666666664</v>
      </c>
      <c r="Y721" s="30">
        <v>503000</v>
      </c>
      <c r="AA721" s="42">
        <v>40208.541666666664</v>
      </c>
      <c r="AB721" s="43">
        <v>306.26800000108801</v>
      </c>
      <c r="AC721" s="44">
        <f t="shared" si="66"/>
        <v>1045598.9520037145</v>
      </c>
      <c r="AD721" s="42">
        <v>40451.541666666664</v>
      </c>
      <c r="AE721" s="43">
        <v>396.72199999913602</v>
      </c>
      <c r="AF721" s="44">
        <f t="shared" si="67"/>
        <v>1354408.9079970503</v>
      </c>
      <c r="AG721" s="42"/>
      <c r="AH721" s="43"/>
      <c r="AI721" s="44">
        <f t="shared" si="68"/>
        <v>0</v>
      </c>
      <c r="AJ721" s="42">
        <v>40451.541666666664</v>
      </c>
      <c r="AK721" s="43">
        <v>1989</v>
      </c>
      <c r="AL721" s="44">
        <f t="shared" si="69"/>
        <v>1989000</v>
      </c>
      <c r="AM721" s="42"/>
      <c r="AN721" s="43"/>
      <c r="AO721" s="44">
        <f t="shared" si="70"/>
        <v>0</v>
      </c>
      <c r="AP721" s="42">
        <v>40451.541666666664</v>
      </c>
      <c r="AQ721" s="43">
        <v>1500</v>
      </c>
      <c r="AR721" s="44">
        <f t="shared" si="71"/>
        <v>1500000</v>
      </c>
    </row>
    <row r="722" spans="1:44" x14ac:dyDescent="0.25">
      <c r="A722" s="27">
        <v>40208.583333333336</v>
      </c>
      <c r="B722" s="19">
        <v>2974700.1359945135</v>
      </c>
      <c r="C722" s="27">
        <v>40451.583333333336</v>
      </c>
      <c r="D722" s="19">
        <v>3170260.8840116244</v>
      </c>
      <c r="E722" s="27">
        <v>40208.583333333336</v>
      </c>
      <c r="F722" s="19">
        <v>2000</v>
      </c>
      <c r="G722" s="27">
        <v>40451.583333333336</v>
      </c>
      <c r="H722" s="19">
        <v>5762000</v>
      </c>
      <c r="I722" s="27">
        <v>40208.583333333336</v>
      </c>
      <c r="J722" s="19">
        <v>264000</v>
      </c>
      <c r="K722" s="27">
        <v>40451.583333333336</v>
      </c>
      <c r="L722" s="19">
        <v>89000</v>
      </c>
      <c r="M722" s="19"/>
      <c r="N722" s="38">
        <v>40208.583333333336</v>
      </c>
      <c r="O722" s="30">
        <v>868985.90400027309</v>
      </c>
      <c r="P722" s="38">
        <v>40451.583333333336</v>
      </c>
      <c r="Q722" s="30">
        <v>1095023.4300003822</v>
      </c>
      <c r="R722" s="38">
        <v>40208.583333333336</v>
      </c>
      <c r="S722" s="30">
        <v>795000</v>
      </c>
      <c r="T722" s="38">
        <v>40451.583333333336</v>
      </c>
      <c r="U722" s="30">
        <v>2426000</v>
      </c>
      <c r="V722" s="38">
        <v>40208.583333333336</v>
      </c>
      <c r="W722" s="30">
        <v>2156000</v>
      </c>
      <c r="X722" s="38">
        <v>40451.583333333336</v>
      </c>
      <c r="Y722" s="30">
        <v>473000</v>
      </c>
      <c r="AA722" s="42">
        <v>40208.583333333336</v>
      </c>
      <c r="AB722" s="43">
        <v>305.07599999941903</v>
      </c>
      <c r="AC722" s="44">
        <f t="shared" si="66"/>
        <v>1041529.4639980166</v>
      </c>
      <c r="AD722" s="42">
        <v>40451.583333333336</v>
      </c>
      <c r="AE722" s="43">
        <v>397.42599999904598</v>
      </c>
      <c r="AF722" s="44">
        <f t="shared" si="67"/>
        <v>1356812.363996743</v>
      </c>
      <c r="AG722" s="42"/>
      <c r="AH722" s="43"/>
      <c r="AI722" s="44">
        <f t="shared" si="68"/>
        <v>0</v>
      </c>
      <c r="AJ722" s="42">
        <v>40451.583333333336</v>
      </c>
      <c r="AK722" s="43">
        <v>2078</v>
      </c>
      <c r="AL722" s="44">
        <f t="shared" si="69"/>
        <v>2078000</v>
      </c>
      <c r="AM722" s="42"/>
      <c r="AN722" s="43"/>
      <c r="AO722" s="44">
        <f t="shared" si="70"/>
        <v>0</v>
      </c>
      <c r="AP722" s="42">
        <v>40451.583333333336</v>
      </c>
      <c r="AQ722" s="43">
        <v>1423</v>
      </c>
      <c r="AR722" s="44">
        <f t="shared" si="71"/>
        <v>1423000</v>
      </c>
    </row>
    <row r="723" spans="1:44" x14ac:dyDescent="0.25">
      <c r="A723" s="27">
        <v>40208.625</v>
      </c>
      <c r="B723" s="19">
        <v>2958398.2859980096</v>
      </c>
      <c r="C723" s="27">
        <v>40451.625</v>
      </c>
      <c r="D723" s="19">
        <v>3193134.6839947696</v>
      </c>
      <c r="E723" s="27">
        <v>40208.625</v>
      </c>
      <c r="F723" s="19">
        <v>2000</v>
      </c>
      <c r="G723" s="27">
        <v>40451.625</v>
      </c>
      <c r="H723" s="19">
        <v>6172000</v>
      </c>
      <c r="I723" s="27">
        <v>40208.625</v>
      </c>
      <c r="J723" s="19">
        <v>264000</v>
      </c>
      <c r="K723" s="27">
        <v>40451.625</v>
      </c>
      <c r="L723" s="19">
        <v>57000</v>
      </c>
      <c r="M723" s="19"/>
      <c r="N723" s="38">
        <v>40208.625</v>
      </c>
      <c r="O723" s="30">
        <v>857794.81200050178</v>
      </c>
      <c r="P723" s="38">
        <v>40451.625</v>
      </c>
      <c r="Q723" s="30">
        <v>1145007.8039982077</v>
      </c>
      <c r="R723" s="38">
        <v>40208.625</v>
      </c>
      <c r="S723" s="30">
        <v>798000</v>
      </c>
      <c r="T723" s="38">
        <v>40451.625</v>
      </c>
      <c r="U723" s="30">
        <v>2494000</v>
      </c>
      <c r="V723" s="38">
        <v>40208.625</v>
      </c>
      <c r="W723" s="30">
        <v>2171000</v>
      </c>
      <c r="X723" s="38">
        <v>40451.625</v>
      </c>
      <c r="Y723" s="30">
        <v>468000</v>
      </c>
      <c r="AA723" s="42">
        <v>40208.625</v>
      </c>
      <c r="AB723" s="43">
        <v>303.36999999917998</v>
      </c>
      <c r="AC723" s="44">
        <f t="shared" si="66"/>
        <v>1035705.1799972005</v>
      </c>
      <c r="AD723" s="42">
        <v>40451.625</v>
      </c>
      <c r="AE723" s="43">
        <v>395.65700000151998</v>
      </c>
      <c r="AF723" s="44">
        <f t="shared" si="67"/>
        <v>1350772.9980051892</v>
      </c>
      <c r="AG723" s="42"/>
      <c r="AH723" s="43"/>
      <c r="AI723" s="44">
        <f t="shared" si="68"/>
        <v>0</v>
      </c>
      <c r="AJ723" s="42">
        <v>40451.625</v>
      </c>
      <c r="AK723" s="43">
        <v>2164</v>
      </c>
      <c r="AL723" s="44">
        <f t="shared" si="69"/>
        <v>2164000</v>
      </c>
      <c r="AM723" s="42"/>
      <c r="AN723" s="43"/>
      <c r="AO723" s="44">
        <f t="shared" si="70"/>
        <v>0</v>
      </c>
      <c r="AP723" s="42">
        <v>40451.625</v>
      </c>
      <c r="AQ723" s="43">
        <v>1376</v>
      </c>
      <c r="AR723" s="44">
        <f t="shared" si="71"/>
        <v>1376000</v>
      </c>
    </row>
    <row r="724" spans="1:44" x14ac:dyDescent="0.25">
      <c r="A724" s="27">
        <v>40208.666666666664</v>
      </c>
      <c r="B724" s="19">
        <v>2980599.5280052507</v>
      </c>
      <c r="C724" s="27">
        <v>40451.666666666664</v>
      </c>
      <c r="D724" s="19">
        <v>3199539.3479985152</v>
      </c>
      <c r="E724" s="27">
        <v>40208.666666666664</v>
      </c>
      <c r="F724" s="19">
        <v>2000</v>
      </c>
      <c r="G724" s="27">
        <v>40451.666666666664</v>
      </c>
      <c r="H724" s="19">
        <v>6296000</v>
      </c>
      <c r="I724" s="27">
        <v>40208.666666666664</v>
      </c>
      <c r="J724" s="19">
        <v>265000</v>
      </c>
      <c r="K724" s="27">
        <v>40451.666666666664</v>
      </c>
      <c r="L724" s="19">
        <v>55000</v>
      </c>
      <c r="M724" s="19"/>
      <c r="N724" s="38">
        <v>40208.666666666664</v>
      </c>
      <c r="O724" s="30">
        <v>862164.73199900647</v>
      </c>
      <c r="P724" s="38">
        <v>40451.666666666664</v>
      </c>
      <c r="Q724" s="30">
        <v>1080797.2920007273</v>
      </c>
      <c r="R724" s="38">
        <v>40208.666666666664</v>
      </c>
      <c r="S724" s="30">
        <v>811000</v>
      </c>
      <c r="T724" s="38">
        <v>40451.666666666664</v>
      </c>
      <c r="U724" s="30">
        <v>2571000</v>
      </c>
      <c r="V724" s="38">
        <v>40208.666666666664</v>
      </c>
      <c r="W724" s="30">
        <v>2148000</v>
      </c>
      <c r="X724" s="38">
        <v>40451.666666666664</v>
      </c>
      <c r="Y724" s="30">
        <v>467000</v>
      </c>
      <c r="AA724" s="42">
        <v>40208.666666666664</v>
      </c>
      <c r="AB724" s="43">
        <v>303.10900000110303</v>
      </c>
      <c r="AC724" s="44">
        <f t="shared" si="66"/>
        <v>1034814.1260037657</v>
      </c>
      <c r="AD724" s="42">
        <v>40451.666666666664</v>
      </c>
      <c r="AE724" s="43">
        <v>397.49599999934401</v>
      </c>
      <c r="AF724" s="44">
        <f t="shared" si="67"/>
        <v>1357051.3439977604</v>
      </c>
      <c r="AG724" s="42"/>
      <c r="AH724" s="43"/>
      <c r="AI724" s="44">
        <f t="shared" si="68"/>
        <v>0</v>
      </c>
      <c r="AJ724" s="42">
        <v>40451.666666666664</v>
      </c>
      <c r="AK724" s="43">
        <v>2154</v>
      </c>
      <c r="AL724" s="44">
        <f t="shared" si="69"/>
        <v>2154000</v>
      </c>
      <c r="AM724" s="42"/>
      <c r="AN724" s="43"/>
      <c r="AO724" s="44">
        <f t="shared" si="70"/>
        <v>0</v>
      </c>
      <c r="AP724" s="42">
        <v>40451.666666666664</v>
      </c>
      <c r="AQ724" s="43">
        <v>1310</v>
      </c>
      <c r="AR724" s="44">
        <f t="shared" si="71"/>
        <v>1310000</v>
      </c>
    </row>
    <row r="725" spans="1:44" x14ac:dyDescent="0.25">
      <c r="A725" s="27">
        <v>40208.708333333336</v>
      </c>
      <c r="B725" s="19">
        <v>2985744.4260028098</v>
      </c>
      <c r="C725" s="27">
        <v>40451.708333333336</v>
      </c>
      <c r="D725" s="19">
        <v>3158120.7000025432</v>
      </c>
      <c r="E725" s="27">
        <v>40208.708333333336</v>
      </c>
      <c r="F725" s="19">
        <v>1000</v>
      </c>
      <c r="G725" s="27">
        <v>40451.708333333336</v>
      </c>
      <c r="H725" s="19">
        <v>6387000</v>
      </c>
      <c r="I725" s="27">
        <v>40208.708333333336</v>
      </c>
      <c r="J725" s="19">
        <v>272000</v>
      </c>
      <c r="K725" s="27">
        <v>40451.708333333336</v>
      </c>
      <c r="L725" s="19">
        <v>56000</v>
      </c>
      <c r="M725" s="19"/>
      <c r="N725" s="38">
        <v>40208.708333333336</v>
      </c>
      <c r="O725" s="30">
        <v>828103.2539999556</v>
      </c>
      <c r="P725" s="38">
        <v>40451.708333333336</v>
      </c>
      <c r="Q725" s="30">
        <v>1107706.4399998703</v>
      </c>
      <c r="R725" s="38">
        <v>40208.708333333336</v>
      </c>
      <c r="S725" s="30">
        <v>837000</v>
      </c>
      <c r="T725" s="38">
        <v>40451.708333333336</v>
      </c>
      <c r="U725" s="30">
        <v>2593000</v>
      </c>
      <c r="V725" s="38">
        <v>40208.708333333336</v>
      </c>
      <c r="W725" s="30">
        <v>2175000</v>
      </c>
      <c r="X725" s="38">
        <v>40451.708333333336</v>
      </c>
      <c r="Y725" s="30">
        <v>446000</v>
      </c>
      <c r="AA725" s="42">
        <v>40208.708333333336</v>
      </c>
      <c r="AB725" s="43">
        <v>303.79999999888202</v>
      </c>
      <c r="AC725" s="44">
        <f t="shared" si="66"/>
        <v>1037173.1999961832</v>
      </c>
      <c r="AD725" s="42">
        <v>40451.708333333336</v>
      </c>
      <c r="AE725" s="43">
        <v>376.66499999910599</v>
      </c>
      <c r="AF725" s="44">
        <f t="shared" si="67"/>
        <v>1285934.3099969479</v>
      </c>
      <c r="AG725" s="42"/>
      <c r="AH725" s="43"/>
      <c r="AI725" s="44">
        <f t="shared" si="68"/>
        <v>0</v>
      </c>
      <c r="AJ725" s="42">
        <v>40451.708333333336</v>
      </c>
      <c r="AK725" s="43">
        <v>2133</v>
      </c>
      <c r="AL725" s="44">
        <f t="shared" si="69"/>
        <v>2133000</v>
      </c>
      <c r="AM725" s="42"/>
      <c r="AN725" s="43"/>
      <c r="AO725" s="44">
        <f t="shared" si="70"/>
        <v>0</v>
      </c>
      <c r="AP725" s="42">
        <v>40451.708333333336</v>
      </c>
      <c r="AQ725" s="43">
        <v>1345</v>
      </c>
      <c r="AR725" s="44">
        <f t="shared" si="71"/>
        <v>1345000</v>
      </c>
    </row>
    <row r="726" spans="1:44" x14ac:dyDescent="0.25">
      <c r="A726" s="27">
        <v>40208.75</v>
      </c>
      <c r="B726" s="19">
        <v>3008498.7359914137</v>
      </c>
      <c r="C726" s="27">
        <v>40451.75</v>
      </c>
      <c r="D726" s="19">
        <v>3063064.6980013759</v>
      </c>
      <c r="E726" s="27">
        <v>40208.75</v>
      </c>
      <c r="F726" s="19">
        <v>2000</v>
      </c>
      <c r="G726" s="27">
        <v>40451.75</v>
      </c>
      <c r="H726" s="19">
        <v>6343000</v>
      </c>
      <c r="I726" s="27">
        <v>40208.75</v>
      </c>
      <c r="J726" s="19">
        <v>274000</v>
      </c>
      <c r="K726" s="27">
        <v>40451.75</v>
      </c>
      <c r="L726" s="19">
        <v>57000</v>
      </c>
      <c r="M726" s="19"/>
      <c r="N726" s="38">
        <v>40208.75</v>
      </c>
      <c r="O726" s="30">
        <v>760714.30800134176</v>
      </c>
      <c r="P726" s="38">
        <v>40451.75</v>
      </c>
      <c r="Q726" s="30">
        <v>1024674.545999884</v>
      </c>
      <c r="R726" s="38">
        <v>40208.75</v>
      </c>
      <c r="S726" s="30">
        <v>792000</v>
      </c>
      <c r="T726" s="38">
        <v>40451.75</v>
      </c>
      <c r="U726" s="30">
        <v>2599000</v>
      </c>
      <c r="V726" s="38">
        <v>40208.75</v>
      </c>
      <c r="W726" s="30">
        <v>2201000</v>
      </c>
      <c r="X726" s="38">
        <v>40451.75</v>
      </c>
      <c r="Y726" s="30">
        <v>443000</v>
      </c>
      <c r="AA726" s="42">
        <v>40208.75</v>
      </c>
      <c r="AB726" s="43">
        <v>307.28000000119198</v>
      </c>
      <c r="AC726" s="44">
        <f t="shared" si="66"/>
        <v>1049053.9200040693</v>
      </c>
      <c r="AD726" s="42">
        <v>40451.75</v>
      </c>
      <c r="AE726" s="43">
        <v>335.52100000157998</v>
      </c>
      <c r="AF726" s="44">
        <f t="shared" si="67"/>
        <v>1145468.6940053941</v>
      </c>
      <c r="AG726" s="42"/>
      <c r="AH726" s="43"/>
      <c r="AI726" s="44">
        <f t="shared" si="68"/>
        <v>0</v>
      </c>
      <c r="AJ726" s="42">
        <v>40451.75</v>
      </c>
      <c r="AK726" s="43">
        <v>2088</v>
      </c>
      <c r="AL726" s="44">
        <f t="shared" si="69"/>
        <v>2088000</v>
      </c>
      <c r="AM726" s="42"/>
      <c r="AN726" s="43"/>
      <c r="AO726" s="44">
        <f t="shared" si="70"/>
        <v>0</v>
      </c>
      <c r="AP726" s="42">
        <v>40451.75</v>
      </c>
      <c r="AQ726" s="43">
        <v>1389</v>
      </c>
      <c r="AR726" s="44">
        <f t="shared" si="71"/>
        <v>1389000</v>
      </c>
    </row>
    <row r="727" spans="1:44" x14ac:dyDescent="0.25">
      <c r="A727" s="27">
        <v>40208.791666666664</v>
      </c>
      <c r="B727" s="19">
        <v>2963300.7900043218</v>
      </c>
      <c r="C727" s="27">
        <v>40451.791666666664</v>
      </c>
      <c r="D727" s="19">
        <v>2934285.2040017033</v>
      </c>
      <c r="E727" s="27">
        <v>40208.791666666664</v>
      </c>
      <c r="F727" s="19">
        <v>2000</v>
      </c>
      <c r="G727" s="27">
        <v>40451.791666666664</v>
      </c>
      <c r="H727" s="19">
        <v>6475000</v>
      </c>
      <c r="I727" s="27">
        <v>40208.791666666664</v>
      </c>
      <c r="J727" s="19">
        <v>263000</v>
      </c>
      <c r="K727" s="27">
        <v>40451.791666666664</v>
      </c>
      <c r="L727" s="19">
        <v>59000</v>
      </c>
      <c r="M727" s="19"/>
      <c r="N727" s="38">
        <v>40208.791666666664</v>
      </c>
      <c r="O727" s="30">
        <v>754852.46999914304</v>
      </c>
      <c r="P727" s="38">
        <v>40451.791666666664</v>
      </c>
      <c r="Q727" s="30">
        <v>952062.18000038236</v>
      </c>
      <c r="R727" s="38">
        <v>40208.791666666664</v>
      </c>
      <c r="S727" s="30">
        <v>790000</v>
      </c>
      <c r="T727" s="38">
        <v>40451.791666666664</v>
      </c>
      <c r="U727" s="30">
        <v>2593000</v>
      </c>
      <c r="V727" s="38">
        <v>40208.791666666664</v>
      </c>
      <c r="W727" s="30">
        <v>2287000</v>
      </c>
      <c r="X727" s="38">
        <v>40451.791666666664</v>
      </c>
      <c r="Y727" s="30">
        <v>442000</v>
      </c>
      <c r="AA727" s="42">
        <v>40208.791666666664</v>
      </c>
      <c r="AB727" s="43">
        <v>306.03099999949302</v>
      </c>
      <c r="AC727" s="44">
        <f t="shared" si="66"/>
        <v>1044789.8339982692</v>
      </c>
      <c r="AD727" s="42">
        <v>40451.791666666664</v>
      </c>
      <c r="AE727" s="43">
        <v>312.10099999979099</v>
      </c>
      <c r="AF727" s="44">
        <f t="shared" si="67"/>
        <v>1065512.8139992864</v>
      </c>
      <c r="AG727" s="42"/>
      <c r="AH727" s="43"/>
      <c r="AI727" s="44">
        <f t="shared" si="68"/>
        <v>0</v>
      </c>
      <c r="AJ727" s="42">
        <v>40451.791666666664</v>
      </c>
      <c r="AK727" s="43">
        <v>2047</v>
      </c>
      <c r="AL727" s="44">
        <f t="shared" si="69"/>
        <v>2047000</v>
      </c>
      <c r="AM727" s="42"/>
      <c r="AN727" s="43"/>
      <c r="AO727" s="44">
        <f t="shared" si="70"/>
        <v>0</v>
      </c>
      <c r="AP727" s="42">
        <v>40451.791666666664</v>
      </c>
      <c r="AQ727" s="43">
        <v>1405</v>
      </c>
      <c r="AR727" s="44">
        <f t="shared" si="71"/>
        <v>1405000</v>
      </c>
    </row>
    <row r="728" spans="1:44" x14ac:dyDescent="0.25">
      <c r="A728" s="27">
        <v>40208.833333333336</v>
      </c>
      <c r="B728" s="19">
        <v>2943707.8439965695</v>
      </c>
      <c r="C728" s="27">
        <v>40451.833333333336</v>
      </c>
      <c r="D728" s="19">
        <v>2877776.6759900926</v>
      </c>
      <c r="E728" s="27">
        <v>40208.833333333336</v>
      </c>
      <c r="F728" s="19">
        <v>2000</v>
      </c>
      <c r="G728" s="27">
        <v>40451.833333333336</v>
      </c>
      <c r="H728" s="19">
        <v>6007000</v>
      </c>
      <c r="I728" s="27">
        <v>40208.833333333336</v>
      </c>
      <c r="J728" s="19">
        <v>258000</v>
      </c>
      <c r="K728" s="27">
        <v>40451.833333333336</v>
      </c>
      <c r="L728" s="19">
        <v>64000</v>
      </c>
      <c r="M728" s="19"/>
      <c r="N728" s="38">
        <v>40208.833333333336</v>
      </c>
      <c r="O728" s="30">
        <v>739014.92400004773</v>
      </c>
      <c r="P728" s="38">
        <v>40451.833333333336</v>
      </c>
      <c r="Q728" s="30">
        <v>923108.04599988728</v>
      </c>
      <c r="R728" s="38">
        <v>40208.833333333336</v>
      </c>
      <c r="S728" s="30">
        <v>800000</v>
      </c>
      <c r="T728" s="38">
        <v>40451.833333333336</v>
      </c>
      <c r="U728" s="30">
        <v>2370000</v>
      </c>
      <c r="V728" s="38">
        <v>40208.833333333336</v>
      </c>
      <c r="W728" s="30">
        <v>2223000</v>
      </c>
      <c r="X728" s="38">
        <v>40451.833333333336</v>
      </c>
      <c r="Y728" s="30">
        <v>477000</v>
      </c>
      <c r="AA728" s="42">
        <v>40208.833333333336</v>
      </c>
      <c r="AB728" s="43">
        <v>307.91799999959801</v>
      </c>
      <c r="AC728" s="44">
        <f t="shared" si="66"/>
        <v>1051232.0519986276</v>
      </c>
      <c r="AD728" s="42">
        <v>40451.833333333336</v>
      </c>
      <c r="AE728" s="43">
        <v>303.77199999988102</v>
      </c>
      <c r="AF728" s="44">
        <f t="shared" si="67"/>
        <v>1037077.6079995938</v>
      </c>
      <c r="AG728" s="42"/>
      <c r="AH728" s="43"/>
      <c r="AI728" s="44">
        <f t="shared" si="68"/>
        <v>0</v>
      </c>
      <c r="AJ728" s="42">
        <v>40451.833333333336</v>
      </c>
      <c r="AK728" s="43">
        <v>1997</v>
      </c>
      <c r="AL728" s="44">
        <f t="shared" si="69"/>
        <v>1997000</v>
      </c>
      <c r="AM728" s="42"/>
      <c r="AN728" s="43"/>
      <c r="AO728" s="44">
        <f t="shared" si="70"/>
        <v>0</v>
      </c>
      <c r="AP728" s="42">
        <v>40451.833333333336</v>
      </c>
      <c r="AQ728" s="43">
        <v>1390</v>
      </c>
      <c r="AR728" s="44">
        <f t="shared" si="71"/>
        <v>1390000</v>
      </c>
    </row>
    <row r="729" spans="1:44" x14ac:dyDescent="0.25">
      <c r="A729" s="27">
        <v>40208.875</v>
      </c>
      <c r="B729" s="19">
        <v>2931192.1199974702</v>
      </c>
      <c r="C729" s="27">
        <v>40451.875</v>
      </c>
      <c r="D729" s="19">
        <v>2845548.5160077703</v>
      </c>
      <c r="E729" s="27">
        <v>40208.875</v>
      </c>
      <c r="F729" s="19">
        <v>1000</v>
      </c>
      <c r="G729" s="27">
        <v>40451.875</v>
      </c>
      <c r="H729" s="19">
        <v>5580000</v>
      </c>
      <c r="I729" s="27">
        <v>40208.875</v>
      </c>
      <c r="J729" s="19">
        <v>263000</v>
      </c>
      <c r="K729" s="27">
        <v>40451.875</v>
      </c>
      <c r="L729" s="19">
        <v>67000</v>
      </c>
      <c r="M729" s="19"/>
      <c r="N729" s="38">
        <v>40208.875</v>
      </c>
      <c r="O729" s="30">
        <v>735379.01399944699</v>
      </c>
      <c r="P729" s="38">
        <v>40451.875</v>
      </c>
      <c r="Q729" s="30">
        <v>879371.29200072726</v>
      </c>
      <c r="R729" s="38">
        <v>40208.875</v>
      </c>
      <c r="S729" s="30">
        <v>765000</v>
      </c>
      <c r="T729" s="38">
        <v>40451.875</v>
      </c>
      <c r="U729" s="30">
        <v>2259000</v>
      </c>
      <c r="V729" s="38">
        <v>40208.875</v>
      </c>
      <c r="W729" s="30">
        <v>2186000</v>
      </c>
      <c r="X729" s="38">
        <v>40451.875</v>
      </c>
      <c r="Y729" s="30">
        <v>478000</v>
      </c>
      <c r="AA729" s="42">
        <v>40208.875</v>
      </c>
      <c r="AB729" s="43">
        <v>298.38199999928497</v>
      </c>
      <c r="AC729" s="44">
        <f t="shared" si="66"/>
        <v>1018676.1479975589</v>
      </c>
      <c r="AD729" s="42">
        <v>40451.875</v>
      </c>
      <c r="AE729" s="43">
        <v>303.61699999868898</v>
      </c>
      <c r="AF729" s="44">
        <f t="shared" si="67"/>
        <v>1036548.4379955241</v>
      </c>
      <c r="AG729" s="42"/>
      <c r="AH729" s="43"/>
      <c r="AI729" s="44">
        <f t="shared" si="68"/>
        <v>0</v>
      </c>
      <c r="AJ729" s="42">
        <v>40451.875</v>
      </c>
      <c r="AK729" s="43">
        <v>1980</v>
      </c>
      <c r="AL729" s="44">
        <f t="shared" si="69"/>
        <v>1980000</v>
      </c>
      <c r="AM729" s="42"/>
      <c r="AN729" s="43"/>
      <c r="AO729" s="44">
        <f t="shared" si="70"/>
        <v>0</v>
      </c>
      <c r="AP729" s="42">
        <v>40451.875</v>
      </c>
      <c r="AQ729" s="43">
        <v>1412</v>
      </c>
      <c r="AR729" s="44">
        <f t="shared" si="71"/>
        <v>1412000</v>
      </c>
    </row>
    <row r="730" spans="1:44" x14ac:dyDescent="0.25">
      <c r="A730" s="27">
        <v>40208.916666666664</v>
      </c>
      <c r="B730" s="19">
        <v>2914108.4640079546</v>
      </c>
      <c r="C730" s="27">
        <v>40451.916666666664</v>
      </c>
      <c r="D730" s="19">
        <v>2830690.7879967941</v>
      </c>
      <c r="E730" s="27">
        <v>40208.916666666664</v>
      </c>
      <c r="F730" s="19">
        <v>2000</v>
      </c>
      <c r="G730" s="27">
        <v>40451.916666666664</v>
      </c>
      <c r="H730" s="19">
        <v>5200000</v>
      </c>
      <c r="I730" s="27">
        <v>40208.916666666664</v>
      </c>
      <c r="J730" s="19">
        <v>263000</v>
      </c>
      <c r="K730" s="27">
        <v>40451.916666666664</v>
      </c>
      <c r="L730" s="19">
        <v>68000</v>
      </c>
      <c r="M730" s="19"/>
      <c r="N730" s="38">
        <v>40208.916666666664</v>
      </c>
      <c r="O730" s="30">
        <v>735095.65200069302</v>
      </c>
      <c r="P730" s="38">
        <v>40451.916666666664</v>
      </c>
      <c r="Q730" s="30">
        <v>866391.26400023897</v>
      </c>
      <c r="R730" s="38">
        <v>40208.916666666664</v>
      </c>
      <c r="S730" s="30">
        <v>827000</v>
      </c>
      <c r="T730" s="38">
        <v>40451.916666666664</v>
      </c>
      <c r="U730" s="30">
        <v>2161000</v>
      </c>
      <c r="V730" s="38">
        <v>40208.916666666664</v>
      </c>
      <c r="W730" s="30">
        <v>2249000</v>
      </c>
      <c r="X730" s="38">
        <v>40451.916666666664</v>
      </c>
      <c r="Y730" s="30">
        <v>495000</v>
      </c>
      <c r="AA730" s="42">
        <v>40208.916666666664</v>
      </c>
      <c r="AB730" s="43">
        <v>301.39200000092399</v>
      </c>
      <c r="AC730" s="44">
        <f t="shared" si="66"/>
        <v>1028952.2880031544</v>
      </c>
      <c r="AD730" s="42">
        <v>40451.916666666664</v>
      </c>
      <c r="AE730" s="43">
        <v>300.99000000208599</v>
      </c>
      <c r="AF730" s="44">
        <f t="shared" si="67"/>
        <v>1027579.8600071216</v>
      </c>
      <c r="AG730" s="42"/>
      <c r="AH730" s="43"/>
      <c r="AI730" s="44">
        <f t="shared" si="68"/>
        <v>0</v>
      </c>
      <c r="AJ730" s="42">
        <v>40451.916666666664</v>
      </c>
      <c r="AK730" s="43">
        <v>1949</v>
      </c>
      <c r="AL730" s="44">
        <f t="shared" si="69"/>
        <v>1949000</v>
      </c>
      <c r="AM730" s="42"/>
      <c r="AN730" s="43"/>
      <c r="AO730" s="44">
        <f t="shared" si="70"/>
        <v>0</v>
      </c>
      <c r="AP730" s="42">
        <v>40451.916666666664</v>
      </c>
      <c r="AQ730" s="43">
        <v>1448</v>
      </c>
      <c r="AR730" s="44">
        <f t="shared" si="71"/>
        <v>1448000</v>
      </c>
    </row>
    <row r="731" spans="1:44" x14ac:dyDescent="0.25">
      <c r="A731" s="27">
        <v>40208.958333333336</v>
      </c>
      <c r="B731" s="19">
        <v>2922995.1059976309</v>
      </c>
      <c r="C731" s="27">
        <v>40451.958333333336</v>
      </c>
      <c r="D731" s="19">
        <v>2784028.2359934007</v>
      </c>
      <c r="E731" s="27">
        <v>40208.958333333336</v>
      </c>
      <c r="F731" s="19">
        <v>2000</v>
      </c>
      <c r="G731" s="27">
        <v>40451.958333333336</v>
      </c>
      <c r="H731" s="19">
        <v>5033000</v>
      </c>
      <c r="I731" s="27">
        <v>40208.958333333336</v>
      </c>
      <c r="J731" s="19">
        <v>268000</v>
      </c>
      <c r="K731" s="27">
        <v>40451.958333333336</v>
      </c>
      <c r="L731" s="19">
        <v>71000</v>
      </c>
      <c r="M731" s="19"/>
      <c r="N731" s="38">
        <v>40208.958333333336</v>
      </c>
      <c r="O731" s="30">
        <v>722289.73800013657</v>
      </c>
      <c r="P731" s="38">
        <v>40451.958333333336</v>
      </c>
      <c r="Q731" s="30">
        <v>833272.04999904754</v>
      </c>
      <c r="R731" s="38">
        <v>40208.958333333336</v>
      </c>
      <c r="S731" s="30">
        <v>719000</v>
      </c>
      <c r="T731" s="38">
        <v>40451.958333333336</v>
      </c>
      <c r="U731" s="30">
        <v>1945000</v>
      </c>
      <c r="V731" s="38">
        <v>40208.958333333336</v>
      </c>
      <c r="W731" s="30">
        <v>2229000</v>
      </c>
      <c r="X731" s="38">
        <v>40451.958333333336</v>
      </c>
      <c r="Y731" s="30">
        <v>460000</v>
      </c>
      <c r="AA731" s="42">
        <v>40208.958333333336</v>
      </c>
      <c r="AB731" s="43">
        <v>297.12099999934401</v>
      </c>
      <c r="AC731" s="44">
        <f t="shared" si="66"/>
        <v>1014371.0939977604</v>
      </c>
      <c r="AD731" s="42">
        <v>40451.958333333336</v>
      </c>
      <c r="AE731" s="43">
        <v>297.18499999865901</v>
      </c>
      <c r="AF731" s="44">
        <f t="shared" si="67"/>
        <v>1014589.5899954218</v>
      </c>
      <c r="AG731" s="42"/>
      <c r="AH731" s="43"/>
      <c r="AI731" s="44">
        <f t="shared" si="68"/>
        <v>0</v>
      </c>
      <c r="AJ731" s="42">
        <v>40451.958333333336</v>
      </c>
      <c r="AK731" s="43">
        <v>1941</v>
      </c>
      <c r="AL731" s="44">
        <f t="shared" si="69"/>
        <v>1941000</v>
      </c>
      <c r="AM731" s="42"/>
      <c r="AN731" s="43"/>
      <c r="AO731" s="44">
        <f t="shared" si="70"/>
        <v>0</v>
      </c>
      <c r="AP731" s="42">
        <v>40451.958333333336</v>
      </c>
      <c r="AQ731" s="43">
        <v>1514</v>
      </c>
      <c r="AR731" s="44">
        <f t="shared" si="71"/>
        <v>1514000</v>
      </c>
    </row>
    <row r="732" spans="1:44" x14ac:dyDescent="0.25">
      <c r="A732" s="27">
        <v>40209</v>
      </c>
      <c r="B732" s="19">
        <v>2902084.3560031923</v>
      </c>
      <c r="C732" s="27">
        <v>40452</v>
      </c>
      <c r="D732" s="19">
        <v>2750936.3340078075</v>
      </c>
      <c r="E732" s="27">
        <v>40209</v>
      </c>
      <c r="F732" s="19">
        <v>2000</v>
      </c>
      <c r="G732" s="27">
        <v>40452</v>
      </c>
      <c r="H732" s="19">
        <v>4943000</v>
      </c>
      <c r="I732" s="27">
        <v>40209</v>
      </c>
      <c r="J732" s="19">
        <v>277000</v>
      </c>
      <c r="K732" s="27">
        <v>40452</v>
      </c>
      <c r="L732" s="19">
        <v>72000</v>
      </c>
      <c r="M732" s="19"/>
      <c r="N732" s="38">
        <v>40209</v>
      </c>
      <c r="O732" s="30">
        <v>724174.26599982253</v>
      </c>
      <c r="P732" s="38">
        <v>40452</v>
      </c>
      <c r="Q732" s="30">
        <v>787722.4620000273</v>
      </c>
      <c r="R732" s="38">
        <v>40209</v>
      </c>
      <c r="S732" s="30">
        <v>809000</v>
      </c>
      <c r="T732" s="38">
        <v>40452</v>
      </c>
      <c r="U732" s="30">
        <v>1897000</v>
      </c>
      <c r="V732" s="38">
        <v>40209</v>
      </c>
      <c r="W732" s="30">
        <v>2209000</v>
      </c>
      <c r="X732" s="38">
        <v>40452</v>
      </c>
      <c r="Y732" s="30">
        <v>455000</v>
      </c>
      <c r="AA732" s="42">
        <v>40209</v>
      </c>
      <c r="AB732" s="43">
        <v>289.25300000049202</v>
      </c>
      <c r="AC732" s="44">
        <f t="shared" si="66"/>
        <v>987509.74200167973</v>
      </c>
      <c r="AD732" s="42">
        <v>40452</v>
      </c>
      <c r="AE732" s="43">
        <v>289.10900000110303</v>
      </c>
      <c r="AF732" s="44">
        <f t="shared" si="67"/>
        <v>987018.12600376573</v>
      </c>
      <c r="AG732" s="42"/>
      <c r="AH732" s="43"/>
      <c r="AI732" s="44">
        <f t="shared" si="68"/>
        <v>0</v>
      </c>
      <c r="AJ732" s="42">
        <v>40452</v>
      </c>
      <c r="AK732" s="43">
        <v>1915</v>
      </c>
      <c r="AL732" s="44">
        <f t="shared" si="69"/>
        <v>1915000</v>
      </c>
      <c r="AM732" s="42"/>
      <c r="AN732" s="43"/>
      <c r="AO732" s="44">
        <f t="shared" si="70"/>
        <v>0</v>
      </c>
      <c r="AP732" s="42">
        <v>40452</v>
      </c>
      <c r="AQ732" s="43">
        <v>1556</v>
      </c>
      <c r="AR732" s="44">
        <f t="shared" si="71"/>
        <v>1556000</v>
      </c>
    </row>
    <row r="733" spans="1:44" x14ac:dyDescent="0.25">
      <c r="A733" s="27">
        <v>40209.041666666664</v>
      </c>
      <c r="B733" s="19">
        <v>2896666.3379894849</v>
      </c>
      <c r="C733" s="27"/>
      <c r="D733" s="19">
        <v>0</v>
      </c>
      <c r="E733" s="27">
        <v>40209.041666666664</v>
      </c>
      <c r="F733" s="19">
        <v>1000</v>
      </c>
      <c r="G733" s="27"/>
      <c r="H733" s="19">
        <v>0</v>
      </c>
      <c r="I733" s="27">
        <v>40209.041666666664</v>
      </c>
      <c r="J733" s="19">
        <v>280000</v>
      </c>
      <c r="K733" s="27"/>
      <c r="L733" s="19">
        <v>0</v>
      </c>
      <c r="M733" s="19"/>
      <c r="N733" s="38">
        <v>40209.041666666664</v>
      </c>
      <c r="O733" s="30">
        <v>717097.04400030384</v>
      </c>
      <c r="P733" s="38"/>
      <c r="Q733" s="30">
        <v>0</v>
      </c>
      <c r="R733" s="38">
        <v>40209.041666666664</v>
      </c>
      <c r="S733" s="30">
        <v>769000</v>
      </c>
      <c r="T733" s="38"/>
      <c r="U733" s="30">
        <v>0</v>
      </c>
      <c r="V733" s="38">
        <v>40209.041666666664</v>
      </c>
      <c r="W733" s="30">
        <v>2207000</v>
      </c>
      <c r="X733" s="38"/>
      <c r="Y733" s="30">
        <v>0</v>
      </c>
      <c r="AA733" s="42">
        <v>40209.041666666664</v>
      </c>
      <c r="AB733" s="43">
        <v>294.62399999983597</v>
      </c>
      <c r="AC733" s="44">
        <f t="shared" si="66"/>
        <v>1005846.3359994401</v>
      </c>
      <c r="AD733" s="42"/>
      <c r="AE733" s="43"/>
      <c r="AF733" s="44">
        <f t="shared" si="67"/>
        <v>0</v>
      </c>
      <c r="AG733" s="42"/>
      <c r="AH733" s="43"/>
      <c r="AI733" s="44">
        <f t="shared" si="68"/>
        <v>0</v>
      </c>
      <c r="AJ733" s="42"/>
      <c r="AK733" s="43"/>
      <c r="AL733" s="44">
        <f t="shared" si="69"/>
        <v>0</v>
      </c>
      <c r="AM733" s="42"/>
      <c r="AN733" s="43"/>
      <c r="AO733" s="44">
        <f t="shared" si="70"/>
        <v>0</v>
      </c>
      <c r="AP733" s="42"/>
      <c r="AQ733" s="43"/>
      <c r="AR733" s="44">
        <f t="shared" si="71"/>
        <v>0</v>
      </c>
    </row>
    <row r="734" spans="1:44" x14ac:dyDescent="0.25">
      <c r="A734" s="27">
        <v>40209.083333333336</v>
      </c>
      <c r="B734" s="19">
        <v>2885922.4800030044</v>
      </c>
      <c r="C734" s="27"/>
      <c r="D734" s="19">
        <v>0</v>
      </c>
      <c r="E734" s="27">
        <v>40209.083333333336</v>
      </c>
      <c r="F734" s="19">
        <v>2000</v>
      </c>
      <c r="G734" s="27"/>
      <c r="H734" s="19">
        <v>0</v>
      </c>
      <c r="I734" s="27">
        <v>40209.083333333336</v>
      </c>
      <c r="J734" s="19">
        <v>279000</v>
      </c>
      <c r="K734" s="27"/>
      <c r="L734" s="19">
        <v>0</v>
      </c>
      <c r="M734" s="19"/>
      <c r="N734" s="38">
        <v>40209.083333333336</v>
      </c>
      <c r="O734" s="30">
        <v>715417.35600001365</v>
      </c>
      <c r="P734" s="38"/>
      <c r="Q734" s="30">
        <v>0</v>
      </c>
      <c r="R734" s="38">
        <v>40209.083333333336</v>
      </c>
      <c r="S734" s="30">
        <v>853000</v>
      </c>
      <c r="T734" s="38"/>
      <c r="U734" s="30">
        <v>0</v>
      </c>
      <c r="V734" s="38">
        <v>40209.083333333336</v>
      </c>
      <c r="W734" s="30">
        <v>2186000</v>
      </c>
      <c r="X734" s="38"/>
      <c r="Y734" s="30">
        <v>0</v>
      </c>
      <c r="AA734" s="42">
        <v>40209.083333333336</v>
      </c>
      <c r="AB734" s="43">
        <v>287.91899999976198</v>
      </c>
      <c r="AC734" s="44">
        <f t="shared" si="66"/>
        <v>982955.46599918744</v>
      </c>
      <c r="AD734" s="42"/>
      <c r="AE734" s="43"/>
      <c r="AF734" s="44">
        <f t="shared" si="67"/>
        <v>0</v>
      </c>
      <c r="AG734" s="42"/>
      <c r="AH734" s="43"/>
      <c r="AI734" s="44">
        <f t="shared" si="68"/>
        <v>0</v>
      </c>
      <c r="AJ734" s="42"/>
      <c r="AK734" s="43"/>
      <c r="AL734" s="44">
        <f t="shared" si="69"/>
        <v>0</v>
      </c>
      <c r="AM734" s="42"/>
      <c r="AN734" s="43"/>
      <c r="AO734" s="44">
        <f t="shared" si="70"/>
        <v>0</v>
      </c>
      <c r="AP734" s="42"/>
      <c r="AQ734" s="43"/>
      <c r="AR734" s="44">
        <f t="shared" si="71"/>
        <v>0</v>
      </c>
    </row>
    <row r="735" spans="1:44" x14ac:dyDescent="0.25">
      <c r="A735" s="27">
        <v>40209.125</v>
      </c>
      <c r="B735" s="19">
        <v>2886461.8919992149</v>
      </c>
      <c r="C735" s="27"/>
      <c r="D735" s="19">
        <v>0</v>
      </c>
      <c r="E735" s="27">
        <v>40209.125</v>
      </c>
      <c r="F735" s="19">
        <v>2000</v>
      </c>
      <c r="G735" s="27"/>
      <c r="H735" s="19">
        <v>0</v>
      </c>
      <c r="I735" s="27">
        <v>40209.125</v>
      </c>
      <c r="J735" s="19">
        <v>280000</v>
      </c>
      <c r="K735" s="27"/>
      <c r="L735" s="19">
        <v>0</v>
      </c>
      <c r="M735" s="19"/>
      <c r="N735" s="38">
        <v>40209.125</v>
      </c>
      <c r="O735" s="30">
        <v>709640.86799988057</v>
      </c>
      <c r="P735" s="38"/>
      <c r="Q735" s="30">
        <v>0</v>
      </c>
      <c r="R735" s="38">
        <v>40209.125</v>
      </c>
      <c r="S735" s="30">
        <v>720000</v>
      </c>
      <c r="T735" s="38"/>
      <c r="U735" s="30">
        <v>0</v>
      </c>
      <c r="V735" s="38">
        <v>40209.125</v>
      </c>
      <c r="W735" s="30">
        <v>2242000</v>
      </c>
      <c r="X735" s="38"/>
      <c r="Y735" s="30">
        <v>0</v>
      </c>
      <c r="AA735" s="42">
        <v>40209.125</v>
      </c>
      <c r="AB735" s="43">
        <v>291.63800000026799</v>
      </c>
      <c r="AC735" s="44">
        <f t="shared" si="66"/>
        <v>995652.13200091489</v>
      </c>
      <c r="AD735" s="42"/>
      <c r="AE735" s="43"/>
      <c r="AF735" s="44">
        <f t="shared" si="67"/>
        <v>0</v>
      </c>
      <c r="AG735" s="42"/>
      <c r="AH735" s="43"/>
      <c r="AI735" s="44">
        <f t="shared" si="68"/>
        <v>0</v>
      </c>
      <c r="AJ735" s="42"/>
      <c r="AK735" s="43"/>
      <c r="AL735" s="44">
        <f t="shared" si="69"/>
        <v>0</v>
      </c>
      <c r="AM735" s="42"/>
      <c r="AN735" s="43"/>
      <c r="AO735" s="44">
        <f t="shared" si="70"/>
        <v>0</v>
      </c>
      <c r="AP735" s="42"/>
      <c r="AQ735" s="43"/>
      <c r="AR735" s="44">
        <f t="shared" si="71"/>
        <v>0</v>
      </c>
    </row>
    <row r="736" spans="1:44" x14ac:dyDescent="0.25">
      <c r="A736" s="27">
        <v>40209.166666666664</v>
      </c>
      <c r="B736" s="19">
        <v>2887318.8059997745</v>
      </c>
      <c r="C736" s="27"/>
      <c r="D736" s="19">
        <v>0</v>
      </c>
      <c r="E736" s="27">
        <v>40209.166666666664</v>
      </c>
      <c r="F736" s="19">
        <v>2000</v>
      </c>
      <c r="G736" s="27"/>
      <c r="H736" s="19">
        <v>0</v>
      </c>
      <c r="I736" s="27">
        <v>40209.166666666664</v>
      </c>
      <c r="J736" s="19">
        <v>282000</v>
      </c>
      <c r="K736" s="27"/>
      <c r="L736" s="19">
        <v>0</v>
      </c>
      <c r="M736" s="19"/>
      <c r="N736" s="38">
        <v>40209.166666666664</v>
      </c>
      <c r="O736" s="30">
        <v>738328.70999965176</v>
      </c>
      <c r="P736" s="38"/>
      <c r="Q736" s="30">
        <v>0</v>
      </c>
      <c r="R736" s="38">
        <v>40209.166666666664</v>
      </c>
      <c r="S736" s="30">
        <v>807000</v>
      </c>
      <c r="T736" s="38"/>
      <c r="U736" s="30">
        <v>0</v>
      </c>
      <c r="V736" s="38">
        <v>40209.166666666664</v>
      </c>
      <c r="W736" s="30">
        <v>2278000</v>
      </c>
      <c r="X736" s="38"/>
      <c r="Y736" s="30">
        <v>0</v>
      </c>
      <c r="AA736" s="42">
        <v>40209.166666666664</v>
      </c>
      <c r="AB736" s="43">
        <v>281.91100000031298</v>
      </c>
      <c r="AC736" s="44">
        <f t="shared" si="66"/>
        <v>962444.15400106856</v>
      </c>
      <c r="AD736" s="42"/>
      <c r="AE736" s="43"/>
      <c r="AF736" s="44">
        <f t="shared" si="67"/>
        <v>0</v>
      </c>
      <c r="AG736" s="42"/>
      <c r="AH736" s="43"/>
      <c r="AI736" s="44">
        <f t="shared" si="68"/>
        <v>0</v>
      </c>
      <c r="AJ736" s="42"/>
      <c r="AK736" s="43"/>
      <c r="AL736" s="44">
        <f t="shared" si="69"/>
        <v>0</v>
      </c>
      <c r="AM736" s="42"/>
      <c r="AN736" s="43"/>
      <c r="AO736" s="44">
        <f t="shared" si="70"/>
        <v>0</v>
      </c>
      <c r="AP736" s="42"/>
      <c r="AQ736" s="43"/>
      <c r="AR736" s="44">
        <f t="shared" si="71"/>
        <v>0</v>
      </c>
    </row>
    <row r="737" spans="1:44" x14ac:dyDescent="0.25">
      <c r="A737" s="27">
        <v>40209.208333333336</v>
      </c>
      <c r="B737" s="19">
        <v>2889100.9140037419</v>
      </c>
      <c r="C737" s="27"/>
      <c r="D737" s="19">
        <v>0</v>
      </c>
      <c r="E737" s="27">
        <v>40209.208333333336</v>
      </c>
      <c r="F737" s="19">
        <v>1000</v>
      </c>
      <c r="G737" s="27"/>
      <c r="H737" s="19">
        <v>0</v>
      </c>
      <c r="I737" s="27">
        <v>40209.208333333336</v>
      </c>
      <c r="J737" s="19">
        <v>292000</v>
      </c>
      <c r="K737" s="27"/>
      <c r="L737" s="19">
        <v>0</v>
      </c>
      <c r="M737" s="19"/>
      <c r="N737" s="38">
        <v>40209.208333333336</v>
      </c>
      <c r="O737" s="30">
        <v>730435.5419999283</v>
      </c>
      <c r="P737" s="38"/>
      <c r="Q737" s="30">
        <v>0</v>
      </c>
      <c r="R737" s="38">
        <v>40209.208333333336</v>
      </c>
      <c r="S737" s="30">
        <v>753000</v>
      </c>
      <c r="T737" s="38"/>
      <c r="U737" s="30">
        <v>0</v>
      </c>
      <c r="V737" s="38">
        <v>40209.208333333336</v>
      </c>
      <c r="W737" s="30">
        <v>2280000</v>
      </c>
      <c r="X737" s="38"/>
      <c r="Y737" s="30">
        <v>0</v>
      </c>
      <c r="AA737" s="42">
        <v>40209.208333333336</v>
      </c>
      <c r="AB737" s="43">
        <v>286.789000000805</v>
      </c>
      <c r="AC737" s="44">
        <f t="shared" si="66"/>
        <v>979097.64600274828</v>
      </c>
      <c r="AD737" s="42"/>
      <c r="AE737" s="43"/>
      <c r="AF737" s="44">
        <f t="shared" si="67"/>
        <v>0</v>
      </c>
      <c r="AG737" s="42"/>
      <c r="AH737" s="43"/>
      <c r="AI737" s="44">
        <f t="shared" si="68"/>
        <v>0</v>
      </c>
      <c r="AJ737" s="42"/>
      <c r="AK737" s="43"/>
      <c r="AL737" s="44">
        <f t="shared" si="69"/>
        <v>0</v>
      </c>
      <c r="AM737" s="42"/>
      <c r="AN737" s="43"/>
      <c r="AO737" s="44">
        <f t="shared" si="70"/>
        <v>0</v>
      </c>
      <c r="AP737" s="42"/>
      <c r="AQ737" s="43"/>
      <c r="AR737" s="44">
        <f t="shared" si="71"/>
        <v>0</v>
      </c>
    </row>
    <row r="738" spans="1:44" x14ac:dyDescent="0.25">
      <c r="A738" s="27">
        <v>40209.25</v>
      </c>
      <c r="B738" s="19">
        <v>2877083.6339937388</v>
      </c>
      <c r="C738" s="27"/>
      <c r="D738" s="19">
        <v>0</v>
      </c>
      <c r="E738" s="27">
        <v>40209.25</v>
      </c>
      <c r="F738" s="19">
        <v>2000</v>
      </c>
      <c r="G738" s="27"/>
      <c r="H738" s="19">
        <v>0</v>
      </c>
      <c r="I738" s="27">
        <v>40209.25</v>
      </c>
      <c r="J738" s="19">
        <v>294000</v>
      </c>
      <c r="K738" s="27"/>
      <c r="L738" s="19">
        <v>0</v>
      </c>
      <c r="M738" s="19"/>
      <c r="N738" s="38">
        <v>40209.25</v>
      </c>
      <c r="O738" s="30">
        <v>712331.10000047449</v>
      </c>
      <c r="P738" s="38"/>
      <c r="Q738" s="30">
        <v>0</v>
      </c>
      <c r="R738" s="38">
        <v>40209.25</v>
      </c>
      <c r="S738" s="30">
        <v>836000</v>
      </c>
      <c r="T738" s="38"/>
      <c r="U738" s="30">
        <v>0</v>
      </c>
      <c r="V738" s="38">
        <v>40209.25</v>
      </c>
      <c r="W738" s="30">
        <v>2363000</v>
      </c>
      <c r="X738" s="38"/>
      <c r="Y738" s="30">
        <v>0</v>
      </c>
      <c r="AA738" s="42">
        <v>40209.25</v>
      </c>
      <c r="AB738" s="43">
        <v>282.466999998316</v>
      </c>
      <c r="AC738" s="44">
        <f t="shared" si="66"/>
        <v>964342.33799425082</v>
      </c>
      <c r="AD738" s="42"/>
      <c r="AE738" s="43"/>
      <c r="AF738" s="44">
        <f t="shared" si="67"/>
        <v>0</v>
      </c>
      <c r="AG738" s="42"/>
      <c r="AH738" s="43"/>
      <c r="AI738" s="44">
        <f t="shared" si="68"/>
        <v>0</v>
      </c>
      <c r="AJ738" s="42"/>
      <c r="AK738" s="43"/>
      <c r="AL738" s="44">
        <f t="shared" si="69"/>
        <v>0</v>
      </c>
      <c r="AM738" s="42"/>
      <c r="AN738" s="43"/>
      <c r="AO738" s="44">
        <f t="shared" si="70"/>
        <v>0</v>
      </c>
      <c r="AP738" s="42"/>
      <c r="AQ738" s="43"/>
      <c r="AR738" s="44">
        <f t="shared" si="71"/>
        <v>0</v>
      </c>
    </row>
    <row r="739" spans="1:44" x14ac:dyDescent="0.25">
      <c r="A739" s="27">
        <v>40209.291666666664</v>
      </c>
      <c r="B739" s="19">
        <v>2880415.6980033591</v>
      </c>
      <c r="C739" s="27"/>
      <c r="D739" s="19">
        <v>0</v>
      </c>
      <c r="E739" s="27">
        <v>40209.291666666664</v>
      </c>
      <c r="F739" s="19">
        <v>2000</v>
      </c>
      <c r="G739" s="27"/>
      <c r="H739" s="19">
        <v>0</v>
      </c>
      <c r="I739" s="27">
        <v>40209.291666666664</v>
      </c>
      <c r="J739" s="19">
        <v>291000</v>
      </c>
      <c r="K739" s="27"/>
      <c r="L739" s="19">
        <v>0</v>
      </c>
      <c r="M739" s="19"/>
      <c r="N739" s="38">
        <v>40209.291666666664</v>
      </c>
      <c r="O739" s="30">
        <v>720145.74599924893</v>
      </c>
      <c r="P739" s="38"/>
      <c r="Q739" s="30">
        <v>0</v>
      </c>
      <c r="R739" s="38">
        <v>40209.291666666664</v>
      </c>
      <c r="S739" s="30">
        <v>781000</v>
      </c>
      <c r="T739" s="38"/>
      <c r="U739" s="30">
        <v>0</v>
      </c>
      <c r="V739" s="38">
        <v>40209.291666666664</v>
      </c>
      <c r="W739" s="30">
        <v>2376000</v>
      </c>
      <c r="X739" s="38"/>
      <c r="Y739" s="30">
        <v>0</v>
      </c>
      <c r="AA739" s="42">
        <v>40209.291666666664</v>
      </c>
      <c r="AB739" s="43">
        <v>285.42200000025298</v>
      </c>
      <c r="AC739" s="44">
        <f t="shared" si="66"/>
        <v>974430.70800086367</v>
      </c>
      <c r="AD739" s="42"/>
      <c r="AE739" s="43"/>
      <c r="AF739" s="44">
        <f t="shared" si="67"/>
        <v>0</v>
      </c>
      <c r="AG739" s="42"/>
      <c r="AH739" s="43"/>
      <c r="AI739" s="44">
        <f t="shared" si="68"/>
        <v>0</v>
      </c>
      <c r="AJ739" s="42"/>
      <c r="AK739" s="43"/>
      <c r="AL739" s="44">
        <f t="shared" si="69"/>
        <v>0</v>
      </c>
      <c r="AM739" s="42"/>
      <c r="AN739" s="43"/>
      <c r="AO739" s="44">
        <f t="shared" si="70"/>
        <v>0</v>
      </c>
      <c r="AP739" s="42"/>
      <c r="AQ739" s="43"/>
      <c r="AR739" s="44">
        <f t="shared" si="71"/>
        <v>0</v>
      </c>
    </row>
    <row r="740" spans="1:44" x14ac:dyDescent="0.25">
      <c r="A740" s="27">
        <v>40209.333333333336</v>
      </c>
      <c r="B740" s="19">
        <v>2870935.0199985867</v>
      </c>
      <c r="C740" s="27"/>
      <c r="D740" s="19">
        <v>0</v>
      </c>
      <c r="E740" s="27">
        <v>40209.333333333336</v>
      </c>
      <c r="F740" s="19">
        <v>2000</v>
      </c>
      <c r="G740" s="27"/>
      <c r="H740" s="19">
        <v>0</v>
      </c>
      <c r="I740" s="27">
        <v>40209.333333333336</v>
      </c>
      <c r="J740" s="19">
        <v>284000</v>
      </c>
      <c r="K740" s="27"/>
      <c r="L740" s="19">
        <v>0</v>
      </c>
      <c r="M740" s="19"/>
      <c r="N740" s="38">
        <v>40209.333333333336</v>
      </c>
      <c r="O740" s="30">
        <v>721258.71000044723</v>
      </c>
      <c r="P740" s="38"/>
      <c r="Q740" s="30">
        <v>0</v>
      </c>
      <c r="R740" s="38">
        <v>40209.333333333336</v>
      </c>
      <c r="S740" s="30">
        <v>849000</v>
      </c>
      <c r="T740" s="38"/>
      <c r="U740" s="30">
        <v>0</v>
      </c>
      <c r="V740" s="38">
        <v>40209.333333333336</v>
      </c>
      <c r="W740" s="30">
        <v>2564000</v>
      </c>
      <c r="X740" s="38"/>
      <c r="Y740" s="30">
        <v>0</v>
      </c>
      <c r="AA740" s="42">
        <v>40209.333333333336</v>
      </c>
      <c r="AB740" s="43">
        <v>275.88300000131102</v>
      </c>
      <c r="AC740" s="44">
        <f t="shared" si="66"/>
        <v>941864.56200447585</v>
      </c>
      <c r="AD740" s="42"/>
      <c r="AE740" s="43"/>
      <c r="AF740" s="44">
        <f t="shared" si="67"/>
        <v>0</v>
      </c>
      <c r="AG740" s="42"/>
      <c r="AH740" s="43"/>
      <c r="AI740" s="44">
        <f t="shared" si="68"/>
        <v>0</v>
      </c>
      <c r="AJ740" s="42"/>
      <c r="AK740" s="43"/>
      <c r="AL740" s="44">
        <f t="shared" si="69"/>
        <v>0</v>
      </c>
      <c r="AM740" s="42"/>
      <c r="AN740" s="43"/>
      <c r="AO740" s="44">
        <f t="shared" si="70"/>
        <v>0</v>
      </c>
      <c r="AP740" s="42"/>
      <c r="AQ740" s="43"/>
      <c r="AR740" s="44">
        <f t="shared" si="71"/>
        <v>0</v>
      </c>
    </row>
    <row r="741" spans="1:44" x14ac:dyDescent="0.25">
      <c r="A741" s="27">
        <v>40209.375</v>
      </c>
      <c r="B741" s="19">
        <v>2865308.7480012155</v>
      </c>
      <c r="C741" s="27"/>
      <c r="D741" s="19">
        <v>0</v>
      </c>
      <c r="E741" s="27">
        <v>40209.375</v>
      </c>
      <c r="F741" s="19">
        <v>1000</v>
      </c>
      <c r="G741" s="27"/>
      <c r="H741" s="19">
        <v>0</v>
      </c>
      <c r="I741" s="27">
        <v>40209.375</v>
      </c>
      <c r="J741" s="19">
        <v>297000</v>
      </c>
      <c r="K741" s="27"/>
      <c r="L741" s="19">
        <v>0</v>
      </c>
      <c r="M741" s="19"/>
      <c r="N741" s="38">
        <v>40209.375</v>
      </c>
      <c r="O741" s="30">
        <v>729739.08600023552</v>
      </c>
      <c r="P741" s="38"/>
      <c r="Q741" s="30">
        <v>0</v>
      </c>
      <c r="R741" s="38">
        <v>40209.375</v>
      </c>
      <c r="S741" s="30">
        <v>791000</v>
      </c>
      <c r="T741" s="38"/>
      <c r="U741" s="30">
        <v>0</v>
      </c>
      <c r="V741" s="38">
        <v>40209.375</v>
      </c>
      <c r="W741" s="30">
        <v>2571000</v>
      </c>
      <c r="X741" s="38"/>
      <c r="Y741" s="30">
        <v>0</v>
      </c>
      <c r="AA741" s="42">
        <v>40209.375</v>
      </c>
      <c r="AB741" s="43">
        <v>271.814999999478</v>
      </c>
      <c r="AC741" s="44">
        <f t="shared" si="66"/>
        <v>927976.40999821795</v>
      </c>
      <c r="AD741" s="42"/>
      <c r="AE741" s="43"/>
      <c r="AF741" s="44">
        <f t="shared" si="67"/>
        <v>0</v>
      </c>
      <c r="AG741" s="42"/>
      <c r="AH741" s="43"/>
      <c r="AI741" s="44">
        <f t="shared" si="68"/>
        <v>0</v>
      </c>
      <c r="AJ741" s="42"/>
      <c r="AK741" s="43"/>
      <c r="AL741" s="44">
        <f t="shared" si="69"/>
        <v>0</v>
      </c>
      <c r="AM741" s="42"/>
      <c r="AN741" s="43"/>
      <c r="AO741" s="44">
        <f t="shared" si="70"/>
        <v>0</v>
      </c>
      <c r="AP741" s="42"/>
      <c r="AQ741" s="43"/>
      <c r="AR741" s="44">
        <f t="shared" si="71"/>
        <v>0</v>
      </c>
    </row>
    <row r="742" spans="1:44" x14ac:dyDescent="0.25">
      <c r="A742" s="27">
        <v>40209.416666666664</v>
      </c>
      <c r="B742" s="19">
        <v>2908349.0460066437</v>
      </c>
      <c r="C742" s="27"/>
      <c r="D742" s="19">
        <v>0</v>
      </c>
      <c r="E742" s="27">
        <v>40209.416666666664</v>
      </c>
      <c r="F742" s="19">
        <v>2000</v>
      </c>
      <c r="G742" s="27"/>
      <c r="H742" s="19">
        <v>0</v>
      </c>
      <c r="I742" s="27">
        <v>40209.416666666664</v>
      </c>
      <c r="J742" s="19">
        <v>291000</v>
      </c>
      <c r="K742" s="27"/>
      <c r="L742" s="19">
        <v>0</v>
      </c>
      <c r="M742" s="19"/>
      <c r="N742" s="38">
        <v>40209.416666666664</v>
      </c>
      <c r="O742" s="30">
        <v>735723.82799952885</v>
      </c>
      <c r="P742" s="38"/>
      <c r="Q742" s="30">
        <v>0</v>
      </c>
      <c r="R742" s="38">
        <v>40209.416666666664</v>
      </c>
      <c r="S742" s="30">
        <v>889000</v>
      </c>
      <c r="T742" s="38"/>
      <c r="U742" s="30">
        <v>0</v>
      </c>
      <c r="V742" s="38">
        <v>40209.416666666664</v>
      </c>
      <c r="W742" s="30">
        <v>2436000</v>
      </c>
      <c r="X742" s="38"/>
      <c r="Y742" s="30">
        <v>0</v>
      </c>
      <c r="AA742" s="42">
        <v>40209.416666666664</v>
      </c>
      <c r="AB742" s="43">
        <v>274.180999999866</v>
      </c>
      <c r="AC742" s="44">
        <f t="shared" si="66"/>
        <v>936053.9339995425</v>
      </c>
      <c r="AD742" s="42"/>
      <c r="AE742" s="43"/>
      <c r="AF742" s="44">
        <f t="shared" si="67"/>
        <v>0</v>
      </c>
      <c r="AG742" s="42"/>
      <c r="AH742" s="43"/>
      <c r="AI742" s="44">
        <f t="shared" si="68"/>
        <v>0</v>
      </c>
      <c r="AJ742" s="42"/>
      <c r="AK742" s="43"/>
      <c r="AL742" s="44">
        <f t="shared" si="69"/>
        <v>0</v>
      </c>
      <c r="AM742" s="42"/>
      <c r="AN742" s="43"/>
      <c r="AO742" s="44">
        <f t="shared" si="70"/>
        <v>0</v>
      </c>
      <c r="AP742" s="42"/>
      <c r="AQ742" s="43"/>
      <c r="AR742" s="44">
        <f t="shared" si="71"/>
        <v>0</v>
      </c>
    </row>
    <row r="743" spans="1:44" x14ac:dyDescent="0.25">
      <c r="A743" s="27">
        <v>40209.458333333336</v>
      </c>
      <c r="B743" s="19">
        <v>2923995.4079902903</v>
      </c>
      <c r="C743" s="27"/>
      <c r="D743" s="19">
        <v>0</v>
      </c>
      <c r="E743" s="27">
        <v>40209.458333333336</v>
      </c>
      <c r="F743" s="19">
        <v>2000</v>
      </c>
      <c r="G743" s="27"/>
      <c r="H743" s="19">
        <v>0</v>
      </c>
      <c r="I743" s="27">
        <v>40209.458333333336</v>
      </c>
      <c r="J743" s="19">
        <v>281000</v>
      </c>
      <c r="K743" s="27"/>
      <c r="L743" s="19">
        <v>0</v>
      </c>
      <c r="M743" s="19"/>
      <c r="N743" s="38">
        <v>40209.458333333336</v>
      </c>
      <c r="O743" s="30">
        <v>732705.85200005805</v>
      </c>
      <c r="P743" s="38"/>
      <c r="Q743" s="30">
        <v>0</v>
      </c>
      <c r="R743" s="38">
        <v>40209.458333333336</v>
      </c>
      <c r="S743" s="30">
        <v>807000</v>
      </c>
      <c r="T743" s="38"/>
      <c r="U743" s="30">
        <v>0</v>
      </c>
      <c r="V743" s="38">
        <v>40209.458333333336</v>
      </c>
      <c r="W743" s="30">
        <v>2395000</v>
      </c>
      <c r="X743" s="38"/>
      <c r="Y743" s="30">
        <v>0</v>
      </c>
      <c r="AA743" s="42">
        <v>40209.458333333336</v>
      </c>
      <c r="AB743" s="43">
        <v>283.16100000031298</v>
      </c>
      <c r="AC743" s="44">
        <f t="shared" si="66"/>
        <v>966711.65400106856</v>
      </c>
      <c r="AD743" s="42"/>
      <c r="AE743" s="43"/>
      <c r="AF743" s="44">
        <f t="shared" si="67"/>
        <v>0</v>
      </c>
      <c r="AG743" s="42"/>
      <c r="AH743" s="43"/>
      <c r="AI743" s="44">
        <f t="shared" si="68"/>
        <v>0</v>
      </c>
      <c r="AJ743" s="42"/>
      <c r="AK743" s="43"/>
      <c r="AL743" s="44">
        <f t="shared" si="69"/>
        <v>0</v>
      </c>
      <c r="AM743" s="42"/>
      <c r="AN743" s="43"/>
      <c r="AO743" s="44">
        <f t="shared" si="70"/>
        <v>0</v>
      </c>
      <c r="AP743" s="42"/>
      <c r="AQ743" s="43"/>
      <c r="AR743" s="44">
        <f t="shared" si="71"/>
        <v>0</v>
      </c>
    </row>
    <row r="744" spans="1:44" x14ac:dyDescent="0.25">
      <c r="A744" s="27">
        <v>40209.5</v>
      </c>
      <c r="B744" s="19">
        <v>2936248.2540011471</v>
      </c>
      <c r="C744" s="27"/>
      <c r="D744" s="19">
        <v>0</v>
      </c>
      <c r="E744" s="27">
        <v>40209.5</v>
      </c>
      <c r="F744" s="19">
        <v>1000</v>
      </c>
      <c r="G744" s="27"/>
      <c r="H744" s="19">
        <v>0</v>
      </c>
      <c r="I744" s="27">
        <v>40209.5</v>
      </c>
      <c r="J744" s="19">
        <v>277000</v>
      </c>
      <c r="K744" s="27"/>
      <c r="L744" s="19">
        <v>0</v>
      </c>
      <c r="M744" s="19"/>
      <c r="N744" s="38">
        <v>40209.5</v>
      </c>
      <c r="O744" s="30">
        <v>740595.60600001365</v>
      </c>
      <c r="P744" s="38"/>
      <c r="Q744" s="30">
        <v>0</v>
      </c>
      <c r="R744" s="38">
        <v>40209.5</v>
      </c>
      <c r="S744" s="30">
        <v>882000</v>
      </c>
      <c r="T744" s="38"/>
      <c r="U744" s="30">
        <v>0</v>
      </c>
      <c r="V744" s="38">
        <v>40209.5</v>
      </c>
      <c r="W744" s="30">
        <v>2308000</v>
      </c>
      <c r="X744" s="38"/>
      <c r="Y744" s="30">
        <v>0</v>
      </c>
      <c r="AA744" s="42">
        <v>40209.5</v>
      </c>
      <c r="AB744" s="43">
        <v>287.55900000035803</v>
      </c>
      <c r="AC744" s="44">
        <f t="shared" si="66"/>
        <v>981726.42600122234</v>
      </c>
      <c r="AD744" s="42"/>
      <c r="AE744" s="43"/>
      <c r="AF744" s="44">
        <f t="shared" si="67"/>
        <v>0</v>
      </c>
      <c r="AG744" s="42"/>
      <c r="AH744" s="43"/>
      <c r="AI744" s="44">
        <f t="shared" si="68"/>
        <v>0</v>
      </c>
      <c r="AJ744" s="42"/>
      <c r="AK744" s="43"/>
      <c r="AL744" s="44">
        <f t="shared" si="69"/>
        <v>0</v>
      </c>
      <c r="AM744" s="42"/>
      <c r="AN744" s="43"/>
      <c r="AO744" s="44">
        <f t="shared" si="70"/>
        <v>0</v>
      </c>
      <c r="AP744" s="42"/>
      <c r="AQ744" s="43"/>
      <c r="AR744" s="44">
        <f t="shared" si="71"/>
        <v>0</v>
      </c>
    </row>
    <row r="745" spans="1:44" x14ac:dyDescent="0.25">
      <c r="A745" s="27">
        <v>40209.541666666664</v>
      </c>
      <c r="B745" s="19">
        <v>2948279.1900042435</v>
      </c>
      <c r="C745" s="27"/>
      <c r="D745" s="19">
        <v>0</v>
      </c>
      <c r="E745" s="27">
        <v>40209.541666666664</v>
      </c>
      <c r="F745" s="19">
        <v>2000</v>
      </c>
      <c r="G745" s="27"/>
      <c r="H745" s="19">
        <v>0</v>
      </c>
      <c r="I745" s="27">
        <v>40209.541666666664</v>
      </c>
      <c r="J745" s="19">
        <v>266000</v>
      </c>
      <c r="K745" s="27"/>
      <c r="L745" s="19">
        <v>0</v>
      </c>
      <c r="M745" s="19"/>
      <c r="N745" s="38">
        <v>40209.541666666664</v>
      </c>
      <c r="O745" s="30">
        <v>749734.88399969961</v>
      </c>
      <c r="P745" s="38"/>
      <c r="Q745" s="30">
        <v>0</v>
      </c>
      <c r="R745" s="38">
        <v>40209.541666666664</v>
      </c>
      <c r="S745" s="30">
        <v>806000</v>
      </c>
      <c r="T745" s="38"/>
      <c r="U745" s="30">
        <v>0</v>
      </c>
      <c r="V745" s="38">
        <v>40209.541666666664</v>
      </c>
      <c r="W745" s="30">
        <v>2214000</v>
      </c>
      <c r="X745" s="38"/>
      <c r="Y745" s="30">
        <v>0</v>
      </c>
      <c r="AA745" s="42">
        <v>40209.541666666664</v>
      </c>
      <c r="AB745" s="43">
        <v>287.755999999121</v>
      </c>
      <c r="AC745" s="44">
        <f t="shared" si="66"/>
        <v>982398.9839969991</v>
      </c>
      <c r="AD745" s="42"/>
      <c r="AE745" s="43"/>
      <c r="AF745" s="44">
        <f t="shared" si="67"/>
        <v>0</v>
      </c>
      <c r="AG745" s="42"/>
      <c r="AH745" s="43"/>
      <c r="AI745" s="44">
        <f t="shared" si="68"/>
        <v>0</v>
      </c>
      <c r="AJ745" s="42"/>
      <c r="AK745" s="43"/>
      <c r="AL745" s="44">
        <f t="shared" si="69"/>
        <v>0</v>
      </c>
      <c r="AM745" s="42"/>
      <c r="AN745" s="43"/>
      <c r="AO745" s="44">
        <f t="shared" si="70"/>
        <v>0</v>
      </c>
      <c r="AP745" s="42"/>
      <c r="AQ745" s="43"/>
      <c r="AR745" s="44">
        <f t="shared" si="71"/>
        <v>0</v>
      </c>
    </row>
    <row r="746" spans="1:44" x14ac:dyDescent="0.25">
      <c r="A746" s="27">
        <v>40209.583333333336</v>
      </c>
      <c r="B746" s="19">
        <v>2967981.3839949304</v>
      </c>
      <c r="C746" s="27"/>
      <c r="D746" s="19">
        <v>0</v>
      </c>
      <c r="E746" s="27">
        <v>40209.583333333336</v>
      </c>
      <c r="F746" s="19">
        <v>2000</v>
      </c>
      <c r="G746" s="27"/>
      <c r="H746" s="19">
        <v>0</v>
      </c>
      <c r="I746" s="27">
        <v>40209.583333333336</v>
      </c>
      <c r="J746" s="19">
        <v>265000</v>
      </c>
      <c r="K746" s="27"/>
      <c r="L746" s="19">
        <v>0</v>
      </c>
      <c r="M746" s="19"/>
      <c r="N746" s="38">
        <v>40209.583333333336</v>
      </c>
      <c r="O746" s="30">
        <v>772468.71000044374</v>
      </c>
      <c r="P746" s="38"/>
      <c r="Q746" s="30">
        <v>0</v>
      </c>
      <c r="R746" s="38">
        <v>40209.583333333336</v>
      </c>
      <c r="S746" s="30">
        <v>885000</v>
      </c>
      <c r="T746" s="38"/>
      <c r="U746" s="30">
        <v>0</v>
      </c>
      <c r="V746" s="38">
        <v>40209.583333333336</v>
      </c>
      <c r="W746" s="30">
        <v>2143000</v>
      </c>
      <c r="X746" s="38"/>
      <c r="Y746" s="30">
        <v>0</v>
      </c>
      <c r="AA746" s="42">
        <v>40209.583333333336</v>
      </c>
      <c r="AB746" s="43">
        <v>294.39499999955302</v>
      </c>
      <c r="AC746" s="44">
        <f t="shared" si="66"/>
        <v>1005064.5299984741</v>
      </c>
      <c r="AD746" s="42"/>
      <c r="AE746" s="43"/>
      <c r="AF746" s="44">
        <f t="shared" si="67"/>
        <v>0</v>
      </c>
      <c r="AG746" s="42"/>
      <c r="AH746" s="43"/>
      <c r="AI746" s="44">
        <f t="shared" si="68"/>
        <v>0</v>
      </c>
      <c r="AJ746" s="42"/>
      <c r="AK746" s="43"/>
      <c r="AL746" s="44">
        <f t="shared" si="69"/>
        <v>0</v>
      </c>
      <c r="AM746" s="42"/>
      <c r="AN746" s="43"/>
      <c r="AO746" s="44">
        <f t="shared" si="70"/>
        <v>0</v>
      </c>
      <c r="AP746" s="42"/>
      <c r="AQ746" s="43"/>
      <c r="AR746" s="44">
        <f t="shared" si="71"/>
        <v>0</v>
      </c>
    </row>
    <row r="747" spans="1:44" x14ac:dyDescent="0.25">
      <c r="A747" s="27">
        <v>40209.625</v>
      </c>
      <c r="B747" s="19">
        <v>2993627.3520020447</v>
      </c>
      <c r="C747" s="27"/>
      <c r="D747" s="19">
        <v>0</v>
      </c>
      <c r="E747" s="27">
        <v>40209.625</v>
      </c>
      <c r="F747" s="19">
        <v>1000</v>
      </c>
      <c r="G747" s="27"/>
      <c r="H747" s="19">
        <v>0</v>
      </c>
      <c r="I747" s="27">
        <v>40209.625</v>
      </c>
      <c r="J747" s="19">
        <v>259000</v>
      </c>
      <c r="K747" s="27"/>
      <c r="L747" s="19">
        <v>0</v>
      </c>
      <c r="M747" s="19"/>
      <c r="N747" s="38">
        <v>40209.625</v>
      </c>
      <c r="O747" s="30">
        <v>789962.04600067949</v>
      </c>
      <c r="P747" s="38"/>
      <c r="Q747" s="30">
        <v>0</v>
      </c>
      <c r="R747" s="38">
        <v>40209.625</v>
      </c>
      <c r="S747" s="30">
        <v>806000</v>
      </c>
      <c r="T747" s="38"/>
      <c r="U747" s="30">
        <v>0</v>
      </c>
      <c r="V747" s="38">
        <v>40209.625</v>
      </c>
      <c r="W747" s="30">
        <v>2122000</v>
      </c>
      <c r="X747" s="38"/>
      <c r="Y747" s="30">
        <v>0</v>
      </c>
      <c r="AA747" s="42">
        <v>40209.625</v>
      </c>
      <c r="AB747" s="43">
        <v>297.19900000095402</v>
      </c>
      <c r="AC747" s="44">
        <f t="shared" si="66"/>
        <v>1014637.386003257</v>
      </c>
      <c r="AD747" s="42"/>
      <c r="AE747" s="43"/>
      <c r="AF747" s="44">
        <f t="shared" si="67"/>
        <v>0</v>
      </c>
      <c r="AG747" s="42"/>
      <c r="AH747" s="43"/>
      <c r="AI747" s="44">
        <f t="shared" si="68"/>
        <v>0</v>
      </c>
      <c r="AJ747" s="42"/>
      <c r="AK747" s="43"/>
      <c r="AL747" s="44">
        <f t="shared" si="69"/>
        <v>0</v>
      </c>
      <c r="AM747" s="42"/>
      <c r="AN747" s="43"/>
      <c r="AO747" s="44">
        <f t="shared" si="70"/>
        <v>0</v>
      </c>
      <c r="AP747" s="42"/>
      <c r="AQ747" s="43"/>
      <c r="AR747" s="44">
        <f t="shared" si="71"/>
        <v>0</v>
      </c>
    </row>
    <row r="748" spans="1:44" x14ac:dyDescent="0.25">
      <c r="A748" s="27">
        <v>40209.666666666664</v>
      </c>
      <c r="B748" s="19">
        <v>2978977.8780089067</v>
      </c>
      <c r="C748" s="27"/>
      <c r="D748" s="19">
        <v>0</v>
      </c>
      <c r="E748" s="27">
        <v>40209.666666666664</v>
      </c>
      <c r="F748" s="19">
        <v>2000</v>
      </c>
      <c r="G748" s="27"/>
      <c r="H748" s="19">
        <v>0</v>
      </c>
      <c r="I748" s="27">
        <v>40209.666666666664</v>
      </c>
      <c r="J748" s="19">
        <v>256000</v>
      </c>
      <c r="K748" s="27"/>
      <c r="L748" s="19">
        <v>0</v>
      </c>
      <c r="M748" s="19"/>
      <c r="N748" s="38">
        <v>40209.666666666664</v>
      </c>
      <c r="O748" s="30">
        <v>793208.75999949127</v>
      </c>
      <c r="P748" s="38"/>
      <c r="Q748" s="30">
        <v>0</v>
      </c>
      <c r="R748" s="38">
        <v>40209.666666666664</v>
      </c>
      <c r="S748" s="30">
        <v>901000</v>
      </c>
      <c r="T748" s="38"/>
      <c r="U748" s="30">
        <v>0</v>
      </c>
      <c r="V748" s="38">
        <v>40209.666666666664</v>
      </c>
      <c r="W748" s="30">
        <v>2110000</v>
      </c>
      <c r="X748" s="38"/>
      <c r="Y748" s="30">
        <v>0</v>
      </c>
      <c r="AA748" s="42">
        <v>40209.666666666664</v>
      </c>
      <c r="AB748" s="43">
        <v>306.01799999922503</v>
      </c>
      <c r="AC748" s="44">
        <f t="shared" si="66"/>
        <v>1044745.4519973543</v>
      </c>
      <c r="AD748" s="42"/>
      <c r="AE748" s="43"/>
      <c r="AF748" s="44">
        <f t="shared" si="67"/>
        <v>0</v>
      </c>
      <c r="AG748" s="42"/>
      <c r="AH748" s="43"/>
      <c r="AI748" s="44">
        <f t="shared" si="68"/>
        <v>0</v>
      </c>
      <c r="AJ748" s="42"/>
      <c r="AK748" s="43"/>
      <c r="AL748" s="44">
        <f t="shared" si="69"/>
        <v>0</v>
      </c>
      <c r="AM748" s="42"/>
      <c r="AN748" s="43"/>
      <c r="AO748" s="44">
        <f t="shared" si="70"/>
        <v>0</v>
      </c>
      <c r="AP748" s="42"/>
      <c r="AQ748" s="43"/>
      <c r="AR748" s="44">
        <f t="shared" si="71"/>
        <v>0</v>
      </c>
    </row>
    <row r="749" spans="1:44" x14ac:dyDescent="0.25">
      <c r="A749" s="27">
        <v>40209.708333333336</v>
      </c>
      <c r="B749" s="19">
        <v>2990681.0700008092</v>
      </c>
      <c r="C749" s="27"/>
      <c r="D749" s="19">
        <v>0</v>
      </c>
      <c r="E749" s="27">
        <v>40209.708333333336</v>
      </c>
      <c r="F749" s="19">
        <v>2000</v>
      </c>
      <c r="G749" s="27"/>
      <c r="H749" s="19">
        <v>0</v>
      </c>
      <c r="I749" s="27">
        <v>40209.708333333336</v>
      </c>
      <c r="J749" s="19">
        <v>259000</v>
      </c>
      <c r="K749" s="27"/>
      <c r="L749" s="19">
        <v>0</v>
      </c>
      <c r="M749" s="19"/>
      <c r="N749" s="38">
        <v>40209.708333333336</v>
      </c>
      <c r="O749" s="30">
        <v>804256.46400039946</v>
      </c>
      <c r="P749" s="38"/>
      <c r="Q749" s="30">
        <v>0</v>
      </c>
      <c r="R749" s="38">
        <v>40209.708333333336</v>
      </c>
      <c r="S749" s="30">
        <v>825000</v>
      </c>
      <c r="T749" s="38"/>
      <c r="U749" s="30">
        <v>0</v>
      </c>
      <c r="V749" s="38">
        <v>40209.708333333336</v>
      </c>
      <c r="W749" s="30">
        <v>2023000</v>
      </c>
      <c r="X749" s="38"/>
      <c r="Y749" s="30">
        <v>0</v>
      </c>
      <c r="AA749" s="42">
        <v>40209.708333333336</v>
      </c>
      <c r="AB749" s="43">
        <v>306.68900000117702</v>
      </c>
      <c r="AC749" s="44">
        <f t="shared" si="66"/>
        <v>1047036.2460040184</v>
      </c>
      <c r="AD749" s="42"/>
      <c r="AE749" s="43"/>
      <c r="AF749" s="44">
        <f t="shared" si="67"/>
        <v>0</v>
      </c>
      <c r="AG749" s="42"/>
      <c r="AH749" s="43"/>
      <c r="AI749" s="44">
        <f t="shared" si="68"/>
        <v>0</v>
      </c>
      <c r="AJ749" s="42"/>
      <c r="AK749" s="43"/>
      <c r="AL749" s="44">
        <f t="shared" si="69"/>
        <v>0</v>
      </c>
      <c r="AM749" s="42"/>
      <c r="AN749" s="43"/>
      <c r="AO749" s="44">
        <f t="shared" si="70"/>
        <v>0</v>
      </c>
      <c r="AP749" s="42"/>
      <c r="AQ749" s="43"/>
      <c r="AR749" s="44">
        <f t="shared" si="71"/>
        <v>0</v>
      </c>
    </row>
    <row r="750" spans="1:44" x14ac:dyDescent="0.25">
      <c r="A750" s="27">
        <v>40209.75</v>
      </c>
      <c r="B750" s="19">
        <v>2988677.0519910757</v>
      </c>
      <c r="C750" s="27"/>
      <c r="D750" s="19">
        <v>0</v>
      </c>
      <c r="E750" s="27">
        <v>40209.75</v>
      </c>
      <c r="F750" s="19">
        <v>2000</v>
      </c>
      <c r="G750" s="27"/>
      <c r="H750" s="19">
        <v>0</v>
      </c>
      <c r="I750" s="27">
        <v>40209.75</v>
      </c>
      <c r="J750" s="19">
        <v>277000</v>
      </c>
      <c r="K750" s="27"/>
      <c r="L750" s="19">
        <v>0</v>
      </c>
      <c r="M750" s="19"/>
      <c r="N750" s="38">
        <v>40209.75</v>
      </c>
      <c r="O750" s="30">
        <v>805072.40999901341</v>
      </c>
      <c r="P750" s="38"/>
      <c r="Q750" s="30">
        <v>0</v>
      </c>
      <c r="R750" s="38">
        <v>40209.75</v>
      </c>
      <c r="S750" s="30">
        <v>913000</v>
      </c>
      <c r="T750" s="38"/>
      <c r="U750" s="30">
        <v>0</v>
      </c>
      <c r="V750" s="38">
        <v>40209.75</v>
      </c>
      <c r="W750" s="30">
        <v>2035000</v>
      </c>
      <c r="X750" s="38"/>
      <c r="Y750" s="30">
        <v>0</v>
      </c>
      <c r="AA750" s="42">
        <v>40209.75</v>
      </c>
      <c r="AB750" s="43">
        <v>306.63799999840597</v>
      </c>
      <c r="AC750" s="44">
        <f t="shared" si="66"/>
        <v>1046862.131994558</v>
      </c>
      <c r="AD750" s="42"/>
      <c r="AE750" s="43"/>
      <c r="AF750" s="44">
        <f t="shared" si="67"/>
        <v>0</v>
      </c>
      <c r="AG750" s="42"/>
      <c r="AH750" s="43"/>
      <c r="AI750" s="44">
        <f t="shared" si="68"/>
        <v>0</v>
      </c>
      <c r="AJ750" s="42"/>
      <c r="AK750" s="43"/>
      <c r="AL750" s="44">
        <f t="shared" si="69"/>
        <v>0</v>
      </c>
      <c r="AM750" s="42"/>
      <c r="AN750" s="43"/>
      <c r="AO750" s="44">
        <f t="shared" si="70"/>
        <v>0</v>
      </c>
      <c r="AP750" s="42"/>
      <c r="AQ750" s="43"/>
      <c r="AR750" s="44">
        <f t="shared" si="71"/>
        <v>0</v>
      </c>
    </row>
    <row r="751" spans="1:44" x14ac:dyDescent="0.25">
      <c r="A751" s="27">
        <v>40209.791666666664</v>
      </c>
      <c r="B751" s="19">
        <v>2979496.8060065308</v>
      </c>
      <c r="C751" s="27"/>
      <c r="D751" s="19">
        <v>0</v>
      </c>
      <c r="E751" s="27">
        <v>40209.791666666664</v>
      </c>
      <c r="F751" s="19">
        <v>1000</v>
      </c>
      <c r="G751" s="27"/>
      <c r="H751" s="19">
        <v>0</v>
      </c>
      <c r="I751" s="27">
        <v>40209.791666666664</v>
      </c>
      <c r="J751" s="19">
        <v>292000</v>
      </c>
      <c r="K751" s="27"/>
      <c r="L751" s="19">
        <v>0</v>
      </c>
      <c r="M751" s="19"/>
      <c r="N751" s="38">
        <v>40209.791666666664</v>
      </c>
      <c r="O751" s="30">
        <v>789883.5240005292</v>
      </c>
      <c r="P751" s="38"/>
      <c r="Q751" s="30">
        <v>0</v>
      </c>
      <c r="R751" s="38">
        <v>40209.791666666664</v>
      </c>
      <c r="S751" s="30">
        <v>836000</v>
      </c>
      <c r="T751" s="38"/>
      <c r="U751" s="30">
        <v>0</v>
      </c>
      <c r="V751" s="38">
        <v>40209.791666666664</v>
      </c>
      <c r="W751" s="30">
        <v>2064000</v>
      </c>
      <c r="X751" s="38"/>
      <c r="Y751" s="30">
        <v>0</v>
      </c>
      <c r="AA751" s="42">
        <v>40209.791666666664</v>
      </c>
      <c r="AB751" s="43">
        <v>307.15700000151998</v>
      </c>
      <c r="AC751" s="44">
        <f t="shared" si="66"/>
        <v>1048633.9980051892</v>
      </c>
      <c r="AD751" s="42"/>
      <c r="AE751" s="43"/>
      <c r="AF751" s="44">
        <f t="shared" si="67"/>
        <v>0</v>
      </c>
      <c r="AG751" s="42"/>
      <c r="AH751" s="43"/>
      <c r="AI751" s="44">
        <f t="shared" si="68"/>
        <v>0</v>
      </c>
      <c r="AJ751" s="42"/>
      <c r="AK751" s="43"/>
      <c r="AL751" s="44">
        <f t="shared" si="69"/>
        <v>0</v>
      </c>
      <c r="AM751" s="42"/>
      <c r="AN751" s="43"/>
      <c r="AO751" s="44">
        <f t="shared" si="70"/>
        <v>0</v>
      </c>
      <c r="AP751" s="42"/>
      <c r="AQ751" s="43"/>
      <c r="AR751" s="44">
        <f t="shared" si="71"/>
        <v>0</v>
      </c>
    </row>
    <row r="752" spans="1:44" x14ac:dyDescent="0.25">
      <c r="A752" s="27">
        <v>40209.833333333336</v>
      </c>
      <c r="B752" s="19">
        <v>2936179.9739986993</v>
      </c>
      <c r="C752" s="27"/>
      <c r="D752" s="19">
        <v>0</v>
      </c>
      <c r="E752" s="27">
        <v>40209.833333333336</v>
      </c>
      <c r="F752" s="19">
        <v>2000</v>
      </c>
      <c r="G752" s="27"/>
      <c r="H752" s="19">
        <v>0</v>
      </c>
      <c r="I752" s="27">
        <v>40209.833333333336</v>
      </c>
      <c r="J752" s="19">
        <v>291000</v>
      </c>
      <c r="K752" s="27"/>
      <c r="L752" s="19">
        <v>0</v>
      </c>
      <c r="M752" s="19"/>
      <c r="N752" s="38">
        <v>40209.833333333336</v>
      </c>
      <c r="O752" s="30">
        <v>774687.81000012625</v>
      </c>
      <c r="P752" s="38"/>
      <c r="Q752" s="30">
        <v>0</v>
      </c>
      <c r="R752" s="38">
        <v>40209.833333333336</v>
      </c>
      <c r="S752" s="30">
        <v>846000</v>
      </c>
      <c r="T752" s="38"/>
      <c r="U752" s="30">
        <v>0</v>
      </c>
      <c r="V752" s="38">
        <v>40209.833333333336</v>
      </c>
      <c r="W752" s="30">
        <v>2151000</v>
      </c>
      <c r="X752" s="38"/>
      <c r="Y752" s="30">
        <v>0</v>
      </c>
      <c r="AA752" s="42">
        <v>40209.833333333336</v>
      </c>
      <c r="AB752" s="43">
        <v>301.04199999943398</v>
      </c>
      <c r="AC752" s="44">
        <f t="shared" si="66"/>
        <v>1027757.3879980677</v>
      </c>
      <c r="AD752" s="42"/>
      <c r="AE752" s="43"/>
      <c r="AF752" s="44">
        <f t="shared" si="67"/>
        <v>0</v>
      </c>
      <c r="AG752" s="42"/>
      <c r="AH752" s="43"/>
      <c r="AI752" s="44">
        <f t="shared" si="68"/>
        <v>0</v>
      </c>
      <c r="AJ752" s="42"/>
      <c r="AK752" s="43"/>
      <c r="AL752" s="44">
        <f t="shared" si="69"/>
        <v>0</v>
      </c>
      <c r="AM752" s="42"/>
      <c r="AN752" s="43"/>
      <c r="AO752" s="44">
        <f t="shared" si="70"/>
        <v>0</v>
      </c>
      <c r="AP752" s="42"/>
      <c r="AQ752" s="43"/>
      <c r="AR752" s="44">
        <f t="shared" si="71"/>
        <v>0</v>
      </c>
    </row>
    <row r="753" spans="1:44" x14ac:dyDescent="0.25">
      <c r="A753" s="27">
        <v>40209.875</v>
      </c>
      <c r="B753" s="19">
        <v>2926811.9579984806</v>
      </c>
      <c r="C753" s="27"/>
      <c r="D753" s="19">
        <v>0</v>
      </c>
      <c r="E753" s="27">
        <v>40209.875</v>
      </c>
      <c r="F753" s="19">
        <v>2000</v>
      </c>
      <c r="G753" s="27"/>
      <c r="H753" s="19">
        <v>0</v>
      </c>
      <c r="I753" s="27">
        <v>40209.875</v>
      </c>
      <c r="J753" s="19">
        <v>287000</v>
      </c>
      <c r="K753" s="27"/>
      <c r="L753" s="19">
        <v>0</v>
      </c>
      <c r="M753" s="19"/>
      <c r="N753" s="38">
        <v>40209.875</v>
      </c>
      <c r="O753" s="30">
        <v>780703.27799968584</v>
      </c>
      <c r="P753" s="38"/>
      <c r="Q753" s="30">
        <v>0</v>
      </c>
      <c r="R753" s="38">
        <v>40209.875</v>
      </c>
      <c r="S753" s="30">
        <v>832000</v>
      </c>
      <c r="T753" s="38"/>
      <c r="U753" s="30">
        <v>0</v>
      </c>
      <c r="V753" s="38">
        <v>40209.875</v>
      </c>
      <c r="W753" s="30">
        <v>2228000</v>
      </c>
      <c r="X753" s="38"/>
      <c r="Y753" s="30">
        <v>0</v>
      </c>
      <c r="AA753" s="42">
        <v>40209.875</v>
      </c>
      <c r="AB753" s="43">
        <v>303.58699999935902</v>
      </c>
      <c r="AC753" s="44">
        <f t="shared" si="66"/>
        <v>1036446.0179978117</v>
      </c>
      <c r="AD753" s="42"/>
      <c r="AE753" s="43"/>
      <c r="AF753" s="44">
        <f t="shared" si="67"/>
        <v>0</v>
      </c>
      <c r="AG753" s="42"/>
      <c r="AH753" s="43"/>
      <c r="AI753" s="44">
        <f t="shared" si="68"/>
        <v>0</v>
      </c>
      <c r="AJ753" s="42"/>
      <c r="AK753" s="43"/>
      <c r="AL753" s="44">
        <f t="shared" si="69"/>
        <v>0</v>
      </c>
      <c r="AM753" s="42"/>
      <c r="AN753" s="43"/>
      <c r="AO753" s="44">
        <f t="shared" si="70"/>
        <v>0</v>
      </c>
      <c r="AP753" s="42"/>
      <c r="AQ753" s="43"/>
      <c r="AR753" s="44">
        <f t="shared" si="71"/>
        <v>0</v>
      </c>
    </row>
    <row r="754" spans="1:44" x14ac:dyDescent="0.25">
      <c r="A754" s="27">
        <v>40209.916666666664</v>
      </c>
      <c r="B754" s="19">
        <v>2941953.0479970807</v>
      </c>
      <c r="C754" s="27"/>
      <c r="D754" s="19">
        <v>0</v>
      </c>
      <c r="E754" s="27">
        <v>40209.916666666664</v>
      </c>
      <c r="F754" s="19">
        <v>2000</v>
      </c>
      <c r="G754" s="27"/>
      <c r="H754" s="19">
        <v>0</v>
      </c>
      <c r="I754" s="27">
        <v>40209.916666666664</v>
      </c>
      <c r="J754" s="19">
        <v>283000</v>
      </c>
      <c r="K754" s="27"/>
      <c r="L754" s="19">
        <v>0</v>
      </c>
      <c r="M754" s="19"/>
      <c r="N754" s="38">
        <v>40209.916666666664</v>
      </c>
      <c r="O754" s="30">
        <v>784482.57599994878</v>
      </c>
      <c r="P754" s="38"/>
      <c r="Q754" s="30">
        <v>0</v>
      </c>
      <c r="R754" s="38">
        <v>40209.916666666664</v>
      </c>
      <c r="S754" s="30">
        <v>848000</v>
      </c>
      <c r="T754" s="38"/>
      <c r="U754" s="30">
        <v>0</v>
      </c>
      <c r="V754" s="38">
        <v>40209.916666666664</v>
      </c>
      <c r="W754" s="30">
        <v>2209000</v>
      </c>
      <c r="X754" s="38"/>
      <c r="Y754" s="30">
        <v>0</v>
      </c>
    </row>
    <row r="755" spans="1:44" x14ac:dyDescent="0.25">
      <c r="A755" s="27">
        <v>40209.958333333336</v>
      </c>
      <c r="B755" s="19">
        <v>2935968.306006135</v>
      </c>
      <c r="C755" s="27"/>
      <c r="D755" s="19">
        <v>0</v>
      </c>
      <c r="E755" s="27">
        <v>40209.958333333336</v>
      </c>
      <c r="F755" s="19">
        <v>1000</v>
      </c>
      <c r="G755" s="27"/>
      <c r="H755" s="19">
        <v>0</v>
      </c>
      <c r="I755" s="27">
        <v>40209.958333333336</v>
      </c>
      <c r="J755" s="19">
        <v>283000</v>
      </c>
      <c r="K755" s="27"/>
      <c r="L755" s="19">
        <v>0</v>
      </c>
      <c r="M755" s="19"/>
      <c r="N755" s="38">
        <v>40209.958333333336</v>
      </c>
      <c r="O755" s="30">
        <v>759847.15200069302</v>
      </c>
      <c r="P755" s="38"/>
      <c r="Q755" s="30">
        <v>0</v>
      </c>
      <c r="R755" s="38">
        <v>40209.958333333336</v>
      </c>
      <c r="S755" s="30">
        <v>917000</v>
      </c>
      <c r="T755" s="38"/>
      <c r="U755" s="30">
        <v>0</v>
      </c>
      <c r="V755" s="38">
        <v>40209.958333333336</v>
      </c>
      <c r="W755" s="30">
        <v>2212000</v>
      </c>
      <c r="X755" s="38"/>
      <c r="Y755" s="30">
        <v>0</v>
      </c>
    </row>
    <row r="756" spans="1:44" x14ac:dyDescent="0.25">
      <c r="A756" s="27">
        <v>40210</v>
      </c>
      <c r="B756" s="19">
        <v>2923056.5579957766</v>
      </c>
      <c r="C756" s="27"/>
      <c r="D756" s="19">
        <v>0</v>
      </c>
      <c r="E756" s="27">
        <v>40210</v>
      </c>
      <c r="F756" s="19">
        <v>2000</v>
      </c>
      <c r="G756" s="27"/>
      <c r="H756" s="19">
        <v>0</v>
      </c>
      <c r="I756" s="27">
        <v>40210</v>
      </c>
      <c r="J756" s="19">
        <v>285000</v>
      </c>
      <c r="K756" s="27"/>
      <c r="L756" s="19">
        <v>0</v>
      </c>
      <c r="M756" s="19"/>
      <c r="N756" s="38">
        <v>40210</v>
      </c>
      <c r="O756" s="30">
        <v>741527.62799936836</v>
      </c>
      <c r="P756" s="38"/>
      <c r="Q756" s="30">
        <v>0</v>
      </c>
      <c r="R756" s="38">
        <v>40210</v>
      </c>
      <c r="S756" s="30">
        <v>830000</v>
      </c>
      <c r="T756" s="38"/>
      <c r="U756" s="30">
        <v>0</v>
      </c>
      <c r="V756" s="38">
        <v>40210</v>
      </c>
      <c r="W756" s="30">
        <v>2146000</v>
      </c>
      <c r="X756" s="38"/>
      <c r="Y756" s="30">
        <v>0</v>
      </c>
    </row>
    <row r="757" spans="1:44" x14ac:dyDescent="0.25">
      <c r="A757" s="27"/>
      <c r="B757" s="19"/>
      <c r="C757" s="27"/>
      <c r="D757" s="19"/>
      <c r="E757" s="27"/>
      <c r="F757" s="19"/>
      <c r="G757" s="27"/>
      <c r="H757" s="19"/>
      <c r="I757" s="27"/>
      <c r="J757" s="19"/>
      <c r="K757" s="27"/>
      <c r="L757" s="19"/>
      <c r="M757" s="19"/>
      <c r="N757" s="38"/>
      <c r="O757" s="30"/>
      <c r="P757" s="38"/>
      <c r="Q757" s="30"/>
      <c r="R757" s="38"/>
      <c r="S757" s="30"/>
      <c r="T757" s="38"/>
      <c r="U757" s="30"/>
      <c r="V757" s="38"/>
      <c r="W757" s="30"/>
      <c r="X757" s="38"/>
      <c r="Y757" s="30"/>
    </row>
    <row r="758" spans="1:44" x14ac:dyDescent="0.25">
      <c r="A758" s="27"/>
      <c r="B758" s="19"/>
      <c r="C758" s="27"/>
      <c r="D758" s="19"/>
      <c r="E758" s="27"/>
      <c r="F758" s="19"/>
      <c r="G758" s="27"/>
      <c r="H758" s="19"/>
      <c r="I758" s="27"/>
      <c r="J758" s="19"/>
      <c r="K758" s="27"/>
      <c r="L758" s="19"/>
      <c r="M758" s="19"/>
      <c r="N758" s="38"/>
      <c r="O758" s="30"/>
      <c r="P758" s="38"/>
      <c r="Q758" s="30"/>
      <c r="R758" s="38"/>
      <c r="S758" s="30"/>
      <c r="T758" s="38"/>
      <c r="U758" s="30"/>
      <c r="V758" s="38"/>
      <c r="W758" s="30"/>
      <c r="X758" s="38"/>
      <c r="Y758" s="30"/>
    </row>
    <row r="759" spans="1:44" x14ac:dyDescent="0.25">
      <c r="A759" s="27"/>
      <c r="B759" s="19"/>
      <c r="C759" s="27"/>
      <c r="D759" s="19"/>
      <c r="E759" s="27"/>
      <c r="F759" s="19"/>
      <c r="G759" s="27"/>
      <c r="H759" s="19"/>
      <c r="I759" s="27"/>
      <c r="J759" s="19"/>
      <c r="K759" s="27"/>
      <c r="L759" s="19"/>
      <c r="M759" s="19"/>
      <c r="N759" s="38"/>
      <c r="O759" s="30"/>
      <c r="P759" s="38"/>
      <c r="Q759" s="30"/>
      <c r="R759" s="38"/>
      <c r="S759" s="30"/>
      <c r="T759" s="38"/>
      <c r="U759" s="30"/>
      <c r="V759" s="38"/>
      <c r="W759" s="30"/>
      <c r="X759" s="38"/>
      <c r="Y759" s="30"/>
    </row>
    <row r="760" spans="1:44" x14ac:dyDescent="0.25">
      <c r="A760" s="27"/>
      <c r="B760" s="19"/>
      <c r="C760" s="27"/>
      <c r="D760" s="19"/>
      <c r="E760" s="27"/>
      <c r="F760" s="19"/>
      <c r="G760" s="27"/>
      <c r="H760" s="19"/>
      <c r="I760" s="27"/>
      <c r="J760" s="19"/>
      <c r="K760" s="27"/>
      <c r="L760" s="19"/>
      <c r="M760" s="19"/>
      <c r="N760" s="38"/>
      <c r="O760" s="30"/>
      <c r="P760" s="38"/>
      <c r="Q760" s="30"/>
      <c r="R760" s="38"/>
      <c r="S760" s="30"/>
      <c r="T760" s="38"/>
      <c r="U760" s="30"/>
      <c r="V760" s="38"/>
      <c r="W760" s="30"/>
      <c r="X760" s="38"/>
      <c r="Y760" s="30"/>
    </row>
    <row r="761" spans="1:44" x14ac:dyDescent="0.25">
      <c r="A761" s="27"/>
      <c r="B761" s="19"/>
      <c r="C761" s="27"/>
      <c r="D761" s="19"/>
      <c r="E761" s="27"/>
      <c r="F761" s="19"/>
      <c r="G761" s="27"/>
      <c r="H761" s="19"/>
      <c r="I761" s="27"/>
      <c r="J761" s="19"/>
      <c r="K761" s="27"/>
      <c r="L761" s="19"/>
      <c r="M761" s="19"/>
      <c r="N761" s="38"/>
      <c r="O761" s="30"/>
      <c r="P761" s="38"/>
      <c r="Q761" s="30"/>
      <c r="R761" s="38"/>
      <c r="S761" s="30"/>
      <c r="T761" s="38"/>
      <c r="U761" s="30"/>
      <c r="V761" s="38"/>
      <c r="W761" s="30"/>
      <c r="X761" s="38"/>
      <c r="Y761" s="30"/>
    </row>
    <row r="762" spans="1:44" x14ac:dyDescent="0.25">
      <c r="A762" s="27"/>
      <c r="B762" s="19"/>
      <c r="C762" s="27"/>
      <c r="D762" s="19"/>
      <c r="E762" s="27"/>
      <c r="F762" s="19"/>
      <c r="G762" s="27"/>
      <c r="H762" s="19"/>
      <c r="I762" s="27"/>
      <c r="J762" s="19"/>
      <c r="K762" s="27"/>
      <c r="L762" s="19"/>
      <c r="M762" s="19"/>
      <c r="N762" s="38"/>
      <c r="O762" s="30"/>
      <c r="P762" s="38"/>
      <c r="Q762" s="30"/>
      <c r="R762" s="38"/>
      <c r="S762" s="30"/>
      <c r="T762" s="38"/>
      <c r="U762" s="30"/>
      <c r="V762" s="38"/>
      <c r="W762" s="30"/>
      <c r="X762" s="38"/>
      <c r="Y762" s="30"/>
    </row>
    <row r="763" spans="1:44" x14ac:dyDescent="0.25">
      <c r="A763" s="27"/>
      <c r="B763" s="19"/>
      <c r="C763" s="27"/>
      <c r="D763" s="19"/>
      <c r="E763" s="27"/>
      <c r="F763" s="19"/>
      <c r="G763" s="27"/>
      <c r="H763" s="19"/>
      <c r="I763" s="27"/>
      <c r="J763" s="19"/>
      <c r="K763" s="27"/>
      <c r="L763" s="19"/>
      <c r="M763" s="19"/>
      <c r="N763" s="38"/>
      <c r="O763" s="30"/>
      <c r="P763" s="38"/>
      <c r="Q763" s="30"/>
      <c r="R763" s="38"/>
      <c r="S763" s="30"/>
      <c r="T763" s="38"/>
      <c r="U763" s="30"/>
      <c r="V763" s="38"/>
      <c r="W763" s="30"/>
      <c r="X763" s="38"/>
      <c r="Y763" s="30"/>
    </row>
    <row r="764" spans="1:44" x14ac:dyDescent="0.25">
      <c r="A764" s="27"/>
      <c r="B764" s="19"/>
      <c r="C764" s="27"/>
      <c r="D764" s="19"/>
      <c r="E764" s="27"/>
      <c r="F764" s="19"/>
      <c r="G764" s="27"/>
      <c r="H764" s="19"/>
      <c r="I764" s="27"/>
      <c r="J764" s="19"/>
      <c r="K764" s="27"/>
      <c r="L764" s="19"/>
      <c r="M764" s="19"/>
      <c r="N764" s="38"/>
      <c r="O764" s="30"/>
      <c r="P764" s="38"/>
      <c r="Q764" s="30"/>
      <c r="R764" s="38"/>
      <c r="S764" s="30"/>
      <c r="T764" s="38"/>
      <c r="U764" s="30"/>
      <c r="V764" s="38"/>
      <c r="W764" s="30"/>
      <c r="X764" s="38"/>
      <c r="Y764" s="30"/>
    </row>
    <row r="765" spans="1:44" x14ac:dyDescent="0.25">
      <c r="A765" s="27"/>
      <c r="B765" s="19"/>
      <c r="C765" s="27"/>
      <c r="D765" s="19"/>
      <c r="E765" s="27"/>
      <c r="F765" s="19"/>
      <c r="G765" s="27"/>
      <c r="H765" s="19"/>
      <c r="I765" s="27"/>
      <c r="J765" s="19"/>
      <c r="K765" s="27"/>
      <c r="L765" s="19"/>
      <c r="M765" s="19"/>
      <c r="N765" s="38"/>
      <c r="O765" s="30"/>
      <c r="P765" s="38"/>
      <c r="Q765" s="30"/>
      <c r="R765" s="38"/>
      <c r="S765" s="30"/>
      <c r="T765" s="38"/>
      <c r="U765" s="30"/>
      <c r="V765" s="38"/>
      <c r="W765" s="30"/>
      <c r="X765" s="38"/>
      <c r="Y765" s="30"/>
    </row>
    <row r="766" spans="1:44" x14ac:dyDescent="0.25">
      <c r="A766" s="27"/>
      <c r="B766" s="19"/>
      <c r="C766" s="27"/>
      <c r="D766" s="19"/>
      <c r="E766" s="27"/>
      <c r="F766" s="19"/>
      <c r="G766" s="27"/>
      <c r="H766" s="19"/>
      <c r="I766" s="27"/>
      <c r="J766" s="19"/>
      <c r="K766" s="27"/>
      <c r="L766" s="19"/>
      <c r="M766" s="19"/>
      <c r="N766" s="38"/>
      <c r="O766" s="30"/>
      <c r="P766" s="38"/>
      <c r="Q766" s="30"/>
      <c r="R766" s="38"/>
      <c r="S766" s="30"/>
      <c r="T766" s="38"/>
      <c r="U766" s="30"/>
      <c r="V766" s="38"/>
      <c r="W766" s="30"/>
      <c r="X766" s="38"/>
      <c r="Y766" s="30"/>
    </row>
    <row r="767" spans="1:44" x14ac:dyDescent="0.25">
      <c r="A767" s="27"/>
      <c r="B767" s="19"/>
      <c r="C767" s="27"/>
      <c r="D767" s="19"/>
      <c r="E767" s="27"/>
      <c r="F767" s="19"/>
      <c r="G767" s="27"/>
      <c r="H767" s="19"/>
      <c r="I767" s="27"/>
      <c r="J767" s="19"/>
      <c r="K767" s="27"/>
      <c r="L767" s="19"/>
      <c r="M767" s="19"/>
      <c r="N767" s="38"/>
      <c r="O767" s="30"/>
      <c r="P767" s="38"/>
      <c r="Q767" s="30"/>
      <c r="R767" s="38"/>
      <c r="S767" s="30"/>
      <c r="T767" s="38"/>
      <c r="U767" s="30"/>
      <c r="V767" s="38"/>
      <c r="W767" s="30"/>
      <c r="X767" s="38"/>
      <c r="Y767" s="30"/>
    </row>
    <row r="768" spans="1:44" x14ac:dyDescent="0.25">
      <c r="A768" s="27"/>
      <c r="B768" s="19"/>
      <c r="C768" s="27"/>
      <c r="D768" s="19"/>
      <c r="E768" s="27"/>
      <c r="F768" s="19"/>
      <c r="G768" s="27"/>
      <c r="H768" s="19"/>
      <c r="I768" s="27"/>
      <c r="J768" s="19"/>
      <c r="K768" s="27"/>
      <c r="L768" s="19"/>
      <c r="M768" s="19"/>
      <c r="N768" s="38"/>
      <c r="O768" s="30"/>
      <c r="P768" s="38"/>
      <c r="Q768" s="30"/>
      <c r="R768" s="38"/>
      <c r="S768" s="30"/>
      <c r="T768" s="38"/>
      <c r="U768" s="30"/>
      <c r="V768" s="38"/>
      <c r="W768" s="30"/>
      <c r="X768" s="38"/>
      <c r="Y768" s="30"/>
    </row>
    <row r="769" spans="1:25" x14ac:dyDescent="0.25">
      <c r="A769" s="27"/>
      <c r="B769" s="19"/>
      <c r="C769" s="27"/>
      <c r="D769" s="19"/>
      <c r="E769" s="27"/>
      <c r="F769" s="19"/>
      <c r="G769" s="27"/>
      <c r="H769" s="19"/>
      <c r="I769" s="27"/>
      <c r="J769" s="19"/>
      <c r="K769" s="27"/>
      <c r="L769" s="19"/>
      <c r="M769" s="19"/>
      <c r="N769" s="38"/>
      <c r="O769" s="30"/>
      <c r="P769" s="38"/>
      <c r="Q769" s="30"/>
      <c r="R769" s="38"/>
      <c r="S769" s="30"/>
      <c r="T769" s="38"/>
      <c r="U769" s="30"/>
      <c r="V769" s="38"/>
      <c r="W769" s="30"/>
      <c r="X769" s="38"/>
      <c r="Y769" s="30"/>
    </row>
    <row r="770" spans="1:25" x14ac:dyDescent="0.25">
      <c r="A770" s="27"/>
      <c r="B770" s="19"/>
      <c r="C770" s="27"/>
      <c r="D770" s="19"/>
      <c r="E770" s="27"/>
      <c r="F770" s="19"/>
      <c r="G770" s="27"/>
      <c r="H770" s="19"/>
      <c r="I770" s="27"/>
      <c r="J770" s="19"/>
      <c r="K770" s="27"/>
      <c r="L770" s="19"/>
      <c r="M770" s="19"/>
      <c r="N770" s="38"/>
      <c r="O770" s="30"/>
      <c r="P770" s="38"/>
      <c r="Q770" s="30"/>
      <c r="R770" s="38"/>
      <c r="S770" s="30"/>
      <c r="T770" s="38"/>
      <c r="U770" s="30"/>
      <c r="V770" s="38"/>
      <c r="W770" s="30"/>
      <c r="X770" s="38"/>
      <c r="Y770" s="30"/>
    </row>
    <row r="771" spans="1:25" x14ac:dyDescent="0.25">
      <c r="A771" s="27"/>
      <c r="B771" s="19"/>
      <c r="C771" s="27"/>
      <c r="D771" s="19"/>
      <c r="E771" s="27"/>
      <c r="F771" s="19"/>
      <c r="G771" s="27"/>
      <c r="H771" s="19"/>
      <c r="I771" s="27"/>
      <c r="J771" s="19"/>
      <c r="K771" s="27"/>
      <c r="L771" s="19"/>
      <c r="M771" s="19"/>
      <c r="N771" s="38"/>
      <c r="O771" s="30"/>
      <c r="P771" s="38"/>
      <c r="Q771" s="30"/>
      <c r="R771" s="38"/>
      <c r="S771" s="30"/>
      <c r="T771" s="38"/>
      <c r="U771" s="30"/>
      <c r="V771" s="38"/>
      <c r="W771" s="30"/>
      <c r="X771" s="38"/>
      <c r="Y771" s="30"/>
    </row>
    <row r="772" spans="1:25" x14ac:dyDescent="0.25">
      <c r="A772" s="27"/>
      <c r="B772" s="19"/>
      <c r="C772" s="27"/>
      <c r="D772" s="19"/>
      <c r="E772" s="27"/>
      <c r="F772" s="19"/>
      <c r="G772" s="27"/>
      <c r="H772" s="19"/>
      <c r="I772" s="27"/>
      <c r="J772" s="19"/>
      <c r="K772" s="27"/>
      <c r="L772" s="19"/>
      <c r="M772" s="19"/>
      <c r="N772" s="38"/>
      <c r="O772" s="30"/>
      <c r="P772" s="38"/>
      <c r="Q772" s="30"/>
      <c r="R772" s="38"/>
      <c r="S772" s="30"/>
      <c r="T772" s="38"/>
      <c r="U772" s="30"/>
      <c r="V772" s="38"/>
      <c r="W772" s="30"/>
      <c r="X772" s="38"/>
      <c r="Y772" s="30"/>
    </row>
    <row r="773" spans="1:25" x14ac:dyDescent="0.25">
      <c r="A773" s="27"/>
      <c r="B773" s="19"/>
      <c r="C773" s="27"/>
      <c r="D773" s="19"/>
      <c r="E773" s="27"/>
      <c r="F773" s="19"/>
      <c r="G773" s="27"/>
      <c r="H773" s="19"/>
      <c r="I773" s="27"/>
      <c r="J773" s="19"/>
      <c r="K773" s="27"/>
      <c r="L773" s="19"/>
      <c r="M773" s="19"/>
      <c r="N773" s="38"/>
      <c r="O773" s="30"/>
      <c r="P773" s="38"/>
      <c r="Q773" s="30"/>
      <c r="R773" s="38"/>
      <c r="S773" s="30"/>
      <c r="T773" s="38"/>
      <c r="U773" s="30"/>
      <c r="V773" s="38"/>
      <c r="W773" s="30"/>
      <c r="X773" s="38"/>
      <c r="Y773" s="30"/>
    </row>
    <row r="774" spans="1:25" x14ac:dyDescent="0.25">
      <c r="A774" s="27"/>
      <c r="B774" s="19"/>
      <c r="C774" s="27"/>
      <c r="D774" s="19"/>
      <c r="E774" s="27"/>
      <c r="F774" s="19"/>
      <c r="G774" s="27"/>
      <c r="H774" s="19"/>
      <c r="I774" s="27"/>
      <c r="J774" s="19"/>
      <c r="K774" s="27"/>
      <c r="L774" s="19"/>
      <c r="M774" s="19"/>
      <c r="N774" s="38"/>
      <c r="O774" s="30"/>
      <c r="P774" s="38"/>
      <c r="Q774" s="30"/>
      <c r="R774" s="38"/>
      <c r="S774" s="30"/>
      <c r="T774" s="38"/>
      <c r="U774" s="30"/>
      <c r="V774" s="38"/>
      <c r="W774" s="30"/>
      <c r="X774" s="38"/>
      <c r="Y774" s="30"/>
    </row>
    <row r="775" spans="1:25" x14ac:dyDescent="0.25">
      <c r="A775" s="27"/>
      <c r="B775" s="19"/>
      <c r="C775" s="27"/>
      <c r="D775" s="19"/>
      <c r="E775" s="27"/>
      <c r="F775" s="19"/>
      <c r="G775" s="27"/>
      <c r="H775" s="19"/>
      <c r="I775" s="27"/>
      <c r="J775" s="19"/>
      <c r="K775" s="27"/>
      <c r="L775" s="19"/>
      <c r="M775" s="19"/>
      <c r="N775" s="38"/>
      <c r="O775" s="30"/>
      <c r="P775" s="38"/>
      <c r="Q775" s="30"/>
      <c r="R775" s="38"/>
      <c r="S775" s="30"/>
      <c r="T775" s="38"/>
      <c r="U775" s="30"/>
      <c r="V775" s="38"/>
      <c r="W775" s="30"/>
      <c r="X775" s="38"/>
      <c r="Y775" s="30"/>
    </row>
    <row r="776" spans="1:25" x14ac:dyDescent="0.25">
      <c r="A776" s="27"/>
      <c r="B776" s="19"/>
      <c r="C776" s="27"/>
      <c r="D776" s="19"/>
      <c r="E776" s="27"/>
      <c r="F776" s="19"/>
      <c r="G776" s="27"/>
      <c r="H776" s="19"/>
      <c r="I776" s="27"/>
      <c r="J776" s="19"/>
      <c r="K776" s="27"/>
      <c r="L776" s="19"/>
      <c r="M776" s="19"/>
      <c r="N776" s="38"/>
      <c r="O776" s="30"/>
      <c r="P776" s="38"/>
      <c r="Q776" s="30"/>
      <c r="R776" s="38"/>
      <c r="S776" s="30"/>
      <c r="T776" s="38"/>
      <c r="U776" s="30"/>
      <c r="V776" s="38"/>
      <c r="W776" s="30"/>
      <c r="X776" s="38"/>
      <c r="Y776" s="30"/>
    </row>
    <row r="777" spans="1:25" x14ac:dyDescent="0.25">
      <c r="A777" s="27"/>
      <c r="B777" s="19"/>
      <c r="C777" s="27"/>
      <c r="D777" s="19"/>
      <c r="E777" s="27"/>
      <c r="F777" s="19"/>
      <c r="G777" s="27"/>
      <c r="H777" s="19"/>
      <c r="I777" s="27"/>
      <c r="J777" s="19"/>
      <c r="K777" s="27"/>
      <c r="L777" s="19"/>
      <c r="M777" s="19"/>
      <c r="N777" s="38"/>
      <c r="O777" s="30"/>
      <c r="P777" s="38"/>
      <c r="Q777" s="30"/>
      <c r="R777" s="38"/>
      <c r="S777" s="30"/>
      <c r="T777" s="38"/>
      <c r="U777" s="30"/>
      <c r="V777" s="38"/>
      <c r="W777" s="30"/>
      <c r="X777" s="38"/>
      <c r="Y777" s="30"/>
    </row>
    <row r="778" spans="1:25" x14ac:dyDescent="0.25">
      <c r="A778" s="27"/>
      <c r="B778" s="19"/>
      <c r="C778" s="27"/>
      <c r="D778" s="19"/>
      <c r="E778" s="27"/>
      <c r="F778" s="19"/>
      <c r="G778" s="27"/>
      <c r="H778" s="19"/>
      <c r="I778" s="27"/>
      <c r="J778" s="19"/>
      <c r="K778" s="27"/>
      <c r="L778" s="19"/>
      <c r="M778" s="19"/>
      <c r="N778" s="38"/>
      <c r="O778" s="30"/>
      <c r="P778" s="38"/>
      <c r="Q778" s="30"/>
      <c r="R778" s="38"/>
      <c r="S778" s="30"/>
      <c r="T778" s="38"/>
      <c r="U778" s="30"/>
      <c r="V778" s="38"/>
      <c r="W778" s="30"/>
      <c r="X778" s="38"/>
      <c r="Y778" s="30"/>
    </row>
    <row r="779" spans="1:25" x14ac:dyDescent="0.25">
      <c r="A779" s="27"/>
      <c r="B779" s="19"/>
      <c r="C779" s="27"/>
      <c r="D779" s="19"/>
      <c r="E779" s="27"/>
      <c r="F779" s="19"/>
      <c r="G779" s="27"/>
      <c r="H779" s="19"/>
      <c r="I779" s="27"/>
      <c r="J779" s="19"/>
      <c r="K779" s="27"/>
      <c r="L779" s="19"/>
      <c r="M779" s="19"/>
      <c r="N779" s="38"/>
      <c r="O779" s="30"/>
      <c r="P779" s="38"/>
      <c r="Q779" s="30"/>
      <c r="R779" s="38"/>
      <c r="S779" s="30"/>
      <c r="T779" s="38"/>
      <c r="U779" s="30"/>
      <c r="V779" s="38"/>
      <c r="W779" s="30"/>
      <c r="X779" s="38"/>
      <c r="Y779" s="30"/>
    </row>
    <row r="780" spans="1:25" x14ac:dyDescent="0.25">
      <c r="A780" s="27"/>
      <c r="B780" s="19"/>
      <c r="C780" s="27"/>
      <c r="D780" s="19"/>
      <c r="E780" s="27"/>
      <c r="F780" s="19"/>
      <c r="G780" s="27"/>
      <c r="H780" s="19"/>
      <c r="I780" s="27"/>
      <c r="J780" s="19"/>
      <c r="K780" s="27"/>
      <c r="L780" s="19"/>
      <c r="M780" s="19"/>
      <c r="N780" s="38"/>
      <c r="O780" s="30"/>
      <c r="P780" s="38"/>
      <c r="Q780" s="30"/>
      <c r="R780" s="38"/>
      <c r="S780" s="30"/>
      <c r="T780" s="38"/>
      <c r="U780" s="30"/>
      <c r="V780" s="38"/>
      <c r="W780" s="30"/>
      <c r="X780" s="38"/>
      <c r="Y780" s="30"/>
    </row>
    <row r="781" spans="1:25" x14ac:dyDescent="0.25">
      <c r="A781" s="27"/>
      <c r="B781" s="19"/>
      <c r="C781" s="27"/>
      <c r="D781" s="19"/>
      <c r="E781" s="27"/>
      <c r="F781" s="19"/>
      <c r="G781" s="27"/>
      <c r="H781" s="19"/>
      <c r="I781" s="27"/>
      <c r="J781" s="19"/>
      <c r="K781" s="27"/>
      <c r="L781" s="19"/>
      <c r="M781" s="19"/>
      <c r="N781" s="38"/>
      <c r="O781" s="30"/>
      <c r="P781" s="38"/>
      <c r="Q781" s="30"/>
      <c r="R781" s="38"/>
      <c r="S781" s="30"/>
      <c r="T781" s="38"/>
      <c r="U781" s="30"/>
      <c r="V781" s="38"/>
      <c r="W781" s="30"/>
      <c r="X781" s="38"/>
      <c r="Y781" s="30"/>
    </row>
    <row r="782" spans="1:25" x14ac:dyDescent="0.25">
      <c r="A782" s="27"/>
      <c r="B782" s="19"/>
      <c r="C782" s="27"/>
      <c r="D782" s="19"/>
      <c r="E782" s="27"/>
      <c r="F782" s="19"/>
      <c r="G782" s="27"/>
      <c r="H782" s="19"/>
      <c r="I782" s="27"/>
      <c r="J782" s="19"/>
      <c r="K782" s="27"/>
      <c r="L782" s="19"/>
      <c r="M782" s="19"/>
      <c r="N782" s="38"/>
      <c r="O782" s="30"/>
      <c r="P782" s="38"/>
      <c r="Q782" s="30"/>
      <c r="R782" s="38"/>
      <c r="S782" s="30"/>
      <c r="T782" s="38"/>
      <c r="U782" s="30"/>
      <c r="V782" s="38"/>
      <c r="W782" s="30"/>
      <c r="X782" s="38"/>
      <c r="Y782" s="30"/>
    </row>
    <row r="783" spans="1:25" x14ac:dyDescent="0.25">
      <c r="A783" s="27"/>
      <c r="B783" s="19"/>
      <c r="C783" s="27"/>
      <c r="D783" s="19"/>
      <c r="E783" s="27"/>
      <c r="F783" s="19"/>
      <c r="G783" s="27"/>
      <c r="H783" s="19"/>
      <c r="I783" s="27"/>
      <c r="J783" s="19"/>
      <c r="K783" s="27"/>
      <c r="L783" s="19"/>
      <c r="M783" s="19"/>
      <c r="N783" s="38"/>
      <c r="O783" s="30"/>
      <c r="P783" s="38"/>
      <c r="Q783" s="30"/>
      <c r="R783" s="38"/>
      <c r="S783" s="30"/>
      <c r="T783" s="38"/>
      <c r="U783" s="30"/>
      <c r="V783" s="38"/>
      <c r="W783" s="30"/>
      <c r="X783" s="38"/>
      <c r="Y783" s="30"/>
    </row>
    <row r="784" spans="1:25" x14ac:dyDescent="0.25">
      <c r="A784" s="27"/>
      <c r="B784" s="19"/>
      <c r="C784" s="27"/>
      <c r="D784" s="19"/>
      <c r="E784" s="27"/>
      <c r="F784" s="19"/>
      <c r="G784" s="27"/>
      <c r="H784" s="19"/>
      <c r="I784" s="27"/>
      <c r="J784" s="19"/>
      <c r="K784" s="27"/>
      <c r="L784" s="19"/>
      <c r="M784" s="19"/>
      <c r="N784" s="38"/>
      <c r="O784" s="30"/>
      <c r="P784" s="38"/>
      <c r="Q784" s="30"/>
      <c r="R784" s="38"/>
      <c r="S784" s="30"/>
      <c r="T784" s="38"/>
      <c r="U784" s="30"/>
      <c r="V784" s="38"/>
      <c r="W784" s="30"/>
      <c r="X784" s="38"/>
      <c r="Y784" s="30"/>
    </row>
    <row r="785" spans="1:25" x14ac:dyDescent="0.25">
      <c r="A785" s="27"/>
      <c r="B785" s="19"/>
      <c r="C785" s="27"/>
      <c r="D785" s="19"/>
      <c r="E785" s="27"/>
      <c r="F785" s="19"/>
      <c r="G785" s="27"/>
      <c r="H785" s="19"/>
      <c r="I785" s="27"/>
      <c r="J785" s="19"/>
      <c r="K785" s="27"/>
      <c r="L785" s="19"/>
      <c r="M785" s="19"/>
      <c r="N785" s="38"/>
      <c r="O785" s="30"/>
      <c r="P785" s="38"/>
      <c r="Q785" s="30"/>
      <c r="R785" s="38"/>
      <c r="S785" s="30"/>
      <c r="T785" s="38"/>
      <c r="U785" s="30"/>
      <c r="V785" s="38"/>
      <c r="W785" s="30"/>
      <c r="X785" s="38"/>
      <c r="Y785" s="30"/>
    </row>
    <row r="786" spans="1:25" x14ac:dyDescent="0.25">
      <c r="A786" s="27"/>
      <c r="B786" s="19"/>
      <c r="C786" s="27"/>
      <c r="D786" s="19"/>
      <c r="E786" s="27"/>
      <c r="F786" s="19"/>
      <c r="G786" s="27"/>
      <c r="H786" s="19"/>
      <c r="I786" s="27"/>
      <c r="J786" s="19"/>
      <c r="K786" s="27"/>
      <c r="L786" s="19"/>
      <c r="M786" s="19"/>
      <c r="N786" s="38"/>
      <c r="O786" s="30"/>
      <c r="P786" s="38"/>
      <c r="Q786" s="30"/>
      <c r="R786" s="38"/>
      <c r="S786" s="30"/>
      <c r="T786" s="38"/>
      <c r="U786" s="30"/>
      <c r="V786" s="38"/>
      <c r="W786" s="30"/>
      <c r="X786" s="38"/>
      <c r="Y786" s="30"/>
    </row>
    <row r="787" spans="1:25" x14ac:dyDescent="0.25">
      <c r="N787" s="38"/>
      <c r="O787" s="30"/>
      <c r="P787" s="38"/>
      <c r="Q787" s="30"/>
      <c r="R787" s="38"/>
      <c r="S787" s="30"/>
      <c r="T787" s="38"/>
      <c r="U787" s="30"/>
      <c r="V787" s="38"/>
      <c r="W787" s="30"/>
      <c r="X787" s="38"/>
      <c r="Y787" s="30"/>
    </row>
    <row r="788" spans="1:25" x14ac:dyDescent="0.25">
      <c r="N788" s="38"/>
      <c r="O788" s="30"/>
      <c r="P788" s="38"/>
      <c r="Q788" s="30"/>
      <c r="R788" s="38"/>
      <c r="S788" s="30"/>
      <c r="T788" s="38"/>
      <c r="U788" s="30"/>
      <c r="V788" s="38"/>
      <c r="W788" s="30"/>
      <c r="X788" s="38"/>
      <c r="Y788" s="30"/>
    </row>
    <row r="789" spans="1:25" x14ac:dyDescent="0.25">
      <c r="N789" s="38"/>
      <c r="O789" s="30"/>
      <c r="P789" s="38"/>
      <c r="Q789" s="30"/>
      <c r="R789" s="38"/>
      <c r="S789" s="30"/>
      <c r="T789" s="38"/>
      <c r="U789" s="30"/>
      <c r="V789" s="38"/>
      <c r="W789" s="30"/>
      <c r="X789" s="38"/>
      <c r="Y789" s="30"/>
    </row>
    <row r="790" spans="1:25" x14ac:dyDescent="0.25">
      <c r="N790" s="38"/>
      <c r="O790" s="30"/>
      <c r="P790" s="38"/>
      <c r="Q790" s="30"/>
      <c r="R790" s="38"/>
      <c r="S790" s="30"/>
      <c r="T790" s="38"/>
      <c r="U790" s="30"/>
      <c r="V790" s="38"/>
      <c r="W790" s="30"/>
      <c r="X790" s="38"/>
      <c r="Y790" s="30"/>
    </row>
    <row r="791" spans="1:25" x14ac:dyDescent="0.25">
      <c r="N791" s="38"/>
      <c r="O791" s="30"/>
      <c r="P791" s="38"/>
      <c r="Q791" s="30"/>
      <c r="R791" s="38"/>
      <c r="S791" s="30"/>
      <c r="T791" s="38"/>
      <c r="U791" s="30"/>
      <c r="V791" s="38"/>
      <c r="W791" s="30"/>
      <c r="X791" s="38"/>
      <c r="Y791" s="30"/>
    </row>
    <row r="792" spans="1:25" x14ac:dyDescent="0.25">
      <c r="N792" s="38"/>
      <c r="O792" s="30"/>
      <c r="P792" s="38"/>
      <c r="Q792" s="30"/>
      <c r="R792" s="38"/>
      <c r="S792" s="30"/>
      <c r="T792" s="38"/>
      <c r="U792" s="30"/>
      <c r="V792" s="38"/>
      <c r="W792" s="30"/>
      <c r="X792" s="38"/>
      <c r="Y792" s="30"/>
    </row>
    <row r="793" spans="1:25" x14ac:dyDescent="0.25">
      <c r="N793" s="38"/>
      <c r="O793" s="30"/>
      <c r="P793" s="38"/>
      <c r="Q793" s="30"/>
      <c r="R793" s="38"/>
      <c r="S793" s="30"/>
      <c r="T793" s="38"/>
      <c r="U793" s="30"/>
      <c r="V793" s="38"/>
      <c r="W793" s="30"/>
      <c r="X793" s="38"/>
      <c r="Y793" s="30"/>
    </row>
    <row r="794" spans="1:25" x14ac:dyDescent="0.25">
      <c r="N794" s="38"/>
      <c r="O794" s="30"/>
      <c r="P794" s="38"/>
      <c r="Q794" s="30"/>
      <c r="R794" s="38"/>
      <c r="S794" s="30"/>
      <c r="T794" s="38"/>
      <c r="U794" s="30"/>
      <c r="V794" s="38"/>
      <c r="W794" s="30"/>
      <c r="X794" s="38"/>
      <c r="Y794" s="30"/>
    </row>
    <row r="795" spans="1:25" x14ac:dyDescent="0.25">
      <c r="N795" s="38"/>
      <c r="O795" s="30"/>
      <c r="P795" s="38"/>
      <c r="Q795" s="30"/>
      <c r="R795" s="38"/>
      <c r="S795" s="30"/>
      <c r="T795" s="38"/>
      <c r="U795" s="30"/>
      <c r="V795" s="38"/>
      <c r="W795" s="30"/>
      <c r="X795" s="38"/>
      <c r="Y795" s="30"/>
    </row>
    <row r="796" spans="1:25" x14ac:dyDescent="0.25">
      <c r="N796" s="38"/>
      <c r="O796" s="30"/>
      <c r="P796" s="38"/>
      <c r="Q796" s="30"/>
      <c r="R796" s="38"/>
      <c r="S796" s="30"/>
      <c r="T796" s="38"/>
      <c r="U796" s="30"/>
      <c r="V796" s="38"/>
      <c r="W796" s="30"/>
      <c r="X796" s="38"/>
      <c r="Y796" s="30"/>
    </row>
    <row r="797" spans="1:25" x14ac:dyDescent="0.25">
      <c r="N797" s="38"/>
      <c r="O797" s="30"/>
      <c r="P797" s="38"/>
      <c r="Q797" s="30"/>
      <c r="R797" s="38"/>
      <c r="S797" s="30"/>
      <c r="T797" s="38"/>
      <c r="U797" s="30"/>
      <c r="V797" s="38"/>
      <c r="W797" s="30"/>
      <c r="X797" s="38"/>
      <c r="Y797" s="30"/>
    </row>
    <row r="798" spans="1:25" x14ac:dyDescent="0.25">
      <c r="N798" s="38"/>
      <c r="O798" s="30"/>
      <c r="P798" s="38"/>
      <c r="Q798" s="30"/>
      <c r="R798" s="38"/>
      <c r="S798" s="30"/>
      <c r="T798" s="38"/>
      <c r="U798" s="30"/>
      <c r="V798" s="38"/>
      <c r="W798" s="30"/>
      <c r="X798" s="38"/>
      <c r="Y798" s="30"/>
    </row>
    <row r="799" spans="1:25" x14ac:dyDescent="0.25">
      <c r="N799" s="38"/>
      <c r="O799" s="30"/>
      <c r="P799" s="38"/>
      <c r="Q799" s="30"/>
      <c r="R799" s="38"/>
      <c r="S799" s="30"/>
      <c r="T799" s="38"/>
      <c r="U799" s="30"/>
      <c r="V799" s="38"/>
      <c r="W799" s="30"/>
      <c r="X799" s="38"/>
      <c r="Y799" s="30"/>
    </row>
    <row r="800" spans="1:25" x14ac:dyDescent="0.25">
      <c r="N800" s="38"/>
      <c r="O800" s="30"/>
      <c r="P800" s="38"/>
      <c r="Q800" s="30"/>
      <c r="R800" s="38"/>
      <c r="S800" s="30"/>
      <c r="T800" s="38"/>
      <c r="U800" s="30"/>
      <c r="V800" s="38"/>
      <c r="W800" s="30"/>
      <c r="X800" s="38"/>
      <c r="Y800" s="30"/>
    </row>
    <row r="801" spans="14:25" x14ac:dyDescent="0.25">
      <c r="N801" s="38"/>
      <c r="O801" s="30"/>
      <c r="P801" s="38"/>
      <c r="Q801" s="30"/>
      <c r="R801" s="38"/>
      <c r="S801" s="30"/>
      <c r="T801" s="38"/>
      <c r="U801" s="30"/>
      <c r="V801" s="38"/>
      <c r="W801" s="30"/>
      <c r="X801" s="38"/>
      <c r="Y801" s="30"/>
    </row>
    <row r="802" spans="14:25" x14ac:dyDescent="0.25">
      <c r="N802" s="38"/>
      <c r="O802" s="30"/>
      <c r="P802" s="38"/>
      <c r="Q802" s="30"/>
      <c r="R802" s="38"/>
      <c r="S802" s="30"/>
      <c r="T802" s="38"/>
      <c r="U802" s="30"/>
      <c r="V802" s="38"/>
      <c r="W802" s="30"/>
      <c r="X802" s="38"/>
      <c r="Y802" s="30"/>
    </row>
    <row r="803" spans="14:25" x14ac:dyDescent="0.25">
      <c r="N803" s="38"/>
      <c r="O803" s="30"/>
      <c r="P803" s="38"/>
      <c r="Q803" s="30"/>
      <c r="R803" s="38"/>
      <c r="S803" s="30"/>
      <c r="T803" s="38"/>
      <c r="U803" s="30"/>
      <c r="V803" s="38"/>
      <c r="W803" s="30"/>
      <c r="X803" s="38"/>
      <c r="Y803" s="30"/>
    </row>
    <row r="804" spans="14:25" x14ac:dyDescent="0.25">
      <c r="N804" s="38"/>
      <c r="O804" s="30"/>
      <c r="P804" s="38"/>
      <c r="Q804" s="30"/>
      <c r="R804" s="38"/>
      <c r="S804" s="30"/>
      <c r="T804" s="38"/>
      <c r="U804" s="30"/>
      <c r="V804" s="38"/>
      <c r="W804" s="30"/>
      <c r="X804" s="38"/>
      <c r="Y804" s="30"/>
    </row>
    <row r="805" spans="14:25" x14ac:dyDescent="0.25">
      <c r="N805" s="38"/>
      <c r="O805" s="30"/>
      <c r="P805" s="38"/>
      <c r="Q805" s="30"/>
      <c r="R805" s="38"/>
      <c r="S805" s="30"/>
      <c r="T805" s="38"/>
      <c r="U805" s="30"/>
      <c r="V805" s="38"/>
      <c r="W805" s="30"/>
      <c r="X805" s="38"/>
      <c r="Y805" s="30"/>
    </row>
    <row r="806" spans="14:25" x14ac:dyDescent="0.25">
      <c r="N806" s="38"/>
      <c r="O806" s="30"/>
      <c r="P806" s="38"/>
      <c r="Q806" s="30"/>
      <c r="R806" s="38"/>
      <c r="S806" s="30"/>
      <c r="T806" s="38"/>
      <c r="U806" s="30"/>
      <c r="V806" s="38"/>
      <c r="W806" s="30"/>
      <c r="X806" s="38"/>
      <c r="Y806" s="30"/>
    </row>
    <row r="807" spans="14:25" x14ac:dyDescent="0.25">
      <c r="N807" s="38"/>
      <c r="O807" s="30"/>
      <c r="P807" s="38"/>
      <c r="Q807" s="30"/>
      <c r="R807" s="38"/>
      <c r="S807" s="30"/>
      <c r="T807" s="38"/>
      <c r="U807" s="30"/>
      <c r="V807" s="38"/>
      <c r="W807" s="30"/>
      <c r="X807" s="38"/>
      <c r="Y807" s="30"/>
    </row>
    <row r="808" spans="14:25" x14ac:dyDescent="0.25">
      <c r="N808" s="38"/>
      <c r="O808" s="30"/>
      <c r="P808" s="38"/>
      <c r="Q808" s="30"/>
      <c r="R808" s="38"/>
      <c r="S808" s="30"/>
      <c r="T808" s="38"/>
      <c r="U808" s="30"/>
      <c r="V808" s="38"/>
      <c r="W808" s="30"/>
      <c r="X808" s="38"/>
      <c r="Y808" s="30"/>
    </row>
    <row r="809" spans="14:25" x14ac:dyDescent="0.25">
      <c r="N809" s="38"/>
      <c r="O809" s="30"/>
      <c r="P809" s="38"/>
      <c r="Q809" s="30"/>
      <c r="R809" s="38"/>
      <c r="S809" s="30"/>
      <c r="T809" s="38"/>
      <c r="U809" s="30"/>
      <c r="V809" s="38"/>
      <c r="W809" s="30"/>
      <c r="X809" s="38"/>
      <c r="Y809" s="30"/>
    </row>
    <row r="810" spans="14:25" x14ac:dyDescent="0.25">
      <c r="N810" s="38"/>
      <c r="O810" s="30"/>
      <c r="P810" s="38"/>
      <c r="Q810" s="30"/>
      <c r="R810" s="38"/>
      <c r="S810" s="30"/>
      <c r="T810" s="38"/>
      <c r="U810" s="30"/>
      <c r="V810" s="38"/>
      <c r="W810" s="30"/>
      <c r="X810" s="38"/>
      <c r="Y810" s="30"/>
    </row>
    <row r="811" spans="14:25" x14ac:dyDescent="0.25">
      <c r="N811" s="38"/>
      <c r="O811" s="30"/>
      <c r="P811" s="38"/>
      <c r="Q811" s="30"/>
      <c r="R811" s="38"/>
      <c r="S811" s="30"/>
      <c r="T811" s="38"/>
      <c r="U811" s="30"/>
      <c r="V811" s="38"/>
      <c r="W811" s="30"/>
      <c r="X811" s="38"/>
      <c r="Y811" s="30"/>
    </row>
    <row r="812" spans="14:25" x14ac:dyDescent="0.25">
      <c r="N812" s="38"/>
      <c r="O812" s="30"/>
      <c r="P812" s="38"/>
      <c r="Q812" s="30"/>
      <c r="R812" s="38"/>
      <c r="S812" s="30"/>
      <c r="T812" s="38"/>
      <c r="U812" s="30"/>
      <c r="V812" s="38"/>
      <c r="W812" s="30"/>
      <c r="X812" s="38"/>
      <c r="Y812" s="30"/>
    </row>
    <row r="813" spans="14:25" x14ac:dyDescent="0.25">
      <c r="N813" s="38"/>
      <c r="O813" s="30"/>
      <c r="P813" s="38"/>
      <c r="Q813" s="30"/>
      <c r="R813" s="38"/>
      <c r="S813" s="30"/>
      <c r="T813" s="38"/>
      <c r="U813" s="30"/>
      <c r="V813" s="38"/>
      <c r="W813" s="30"/>
      <c r="X813" s="38"/>
      <c r="Y813" s="30"/>
    </row>
    <row r="814" spans="14:25" x14ac:dyDescent="0.25">
      <c r="N814" s="38"/>
      <c r="O814" s="30"/>
      <c r="P814" s="38"/>
      <c r="Q814" s="30"/>
      <c r="R814" s="38"/>
      <c r="S814" s="30"/>
      <c r="T814" s="38"/>
      <c r="U814" s="30"/>
      <c r="V814" s="38"/>
      <c r="W814" s="30"/>
      <c r="X814" s="38"/>
      <c r="Y814" s="30"/>
    </row>
    <row r="815" spans="14:25" x14ac:dyDescent="0.25">
      <c r="N815" s="38"/>
      <c r="O815" s="30"/>
      <c r="P815" s="38"/>
      <c r="Q815" s="30"/>
      <c r="R815" s="38"/>
      <c r="S815" s="30"/>
      <c r="T815" s="38"/>
      <c r="U815" s="30"/>
      <c r="V815" s="38"/>
      <c r="W815" s="30"/>
      <c r="X815" s="38"/>
      <c r="Y815" s="30"/>
    </row>
    <row r="816" spans="14:25" x14ac:dyDescent="0.25">
      <c r="N816" s="38"/>
      <c r="O816" s="30"/>
      <c r="P816" s="38"/>
      <c r="Q816" s="30"/>
      <c r="R816" s="38"/>
      <c r="S816" s="30"/>
      <c r="T816" s="38"/>
      <c r="U816" s="30"/>
      <c r="V816" s="38"/>
      <c r="W816" s="30"/>
      <c r="X816" s="38"/>
      <c r="Y816" s="30"/>
    </row>
    <row r="817" spans="14:25" x14ac:dyDescent="0.25">
      <c r="N817" s="38"/>
      <c r="O817" s="30"/>
      <c r="P817" s="38"/>
      <c r="Q817" s="30"/>
      <c r="R817" s="38"/>
      <c r="S817" s="30"/>
      <c r="T817" s="38"/>
      <c r="U817" s="30"/>
      <c r="V817" s="38"/>
      <c r="W817" s="30"/>
      <c r="X817" s="38"/>
      <c r="Y817" s="30"/>
    </row>
    <row r="818" spans="14:25" x14ac:dyDescent="0.25">
      <c r="N818" s="38"/>
      <c r="O818" s="30"/>
      <c r="P818" s="38"/>
      <c r="Q818" s="30"/>
      <c r="R818" s="38"/>
      <c r="S818" s="30"/>
      <c r="T818" s="38"/>
      <c r="U818" s="30"/>
      <c r="V818" s="38"/>
      <c r="W818" s="30"/>
      <c r="X818" s="38"/>
      <c r="Y818" s="30"/>
    </row>
    <row r="819" spans="14:25" x14ac:dyDescent="0.25">
      <c r="N819" s="38"/>
      <c r="O819" s="30"/>
      <c r="P819" s="38"/>
      <c r="Q819" s="30"/>
      <c r="R819" s="38"/>
      <c r="S819" s="30"/>
      <c r="T819" s="38"/>
      <c r="U819" s="30"/>
      <c r="V819" s="38"/>
      <c r="W819" s="30"/>
      <c r="X819" s="38"/>
      <c r="Y819" s="30"/>
    </row>
    <row r="820" spans="14:25" x14ac:dyDescent="0.25">
      <c r="N820" s="38"/>
      <c r="O820" s="30"/>
      <c r="P820" s="38"/>
      <c r="Q820" s="30"/>
      <c r="R820" s="38"/>
      <c r="S820" s="30"/>
      <c r="T820" s="38"/>
      <c r="U820" s="30"/>
      <c r="V820" s="38"/>
      <c r="W820" s="30"/>
      <c r="X820" s="38"/>
      <c r="Y820" s="30"/>
    </row>
    <row r="821" spans="14:25" x14ac:dyDescent="0.25">
      <c r="N821" s="38"/>
      <c r="O821" s="30"/>
      <c r="P821" s="38"/>
      <c r="Q821" s="30"/>
      <c r="R821" s="38"/>
      <c r="S821" s="30"/>
      <c r="T821" s="38"/>
      <c r="U821" s="30"/>
      <c r="V821" s="38"/>
      <c r="W821" s="30"/>
      <c r="X821" s="38"/>
      <c r="Y821" s="30"/>
    </row>
    <row r="822" spans="14:25" x14ac:dyDescent="0.25">
      <c r="N822" s="38"/>
      <c r="O822" s="30"/>
      <c r="P822" s="38"/>
      <c r="Q822" s="30"/>
      <c r="R822" s="38"/>
      <c r="S822" s="30"/>
      <c r="T822" s="38"/>
      <c r="U822" s="30"/>
      <c r="V822" s="38"/>
      <c r="W822" s="30"/>
      <c r="X822" s="38"/>
      <c r="Y822" s="30"/>
    </row>
    <row r="823" spans="14:25" x14ac:dyDescent="0.25">
      <c r="N823" s="38"/>
      <c r="O823" s="30"/>
      <c r="P823" s="38"/>
      <c r="Q823" s="30"/>
      <c r="R823" s="38"/>
      <c r="S823" s="30"/>
      <c r="T823" s="38"/>
      <c r="U823" s="30"/>
      <c r="V823" s="38"/>
      <c r="W823" s="30"/>
      <c r="X823" s="38"/>
      <c r="Y823" s="30"/>
    </row>
    <row r="824" spans="14:25" x14ac:dyDescent="0.25">
      <c r="N824" s="38"/>
      <c r="O824" s="30"/>
      <c r="P824" s="38"/>
      <c r="Q824" s="30"/>
      <c r="R824" s="38"/>
      <c r="S824" s="30"/>
      <c r="T824" s="38"/>
      <c r="U824" s="30"/>
      <c r="V824" s="38"/>
      <c r="W824" s="30"/>
      <c r="X824" s="38"/>
      <c r="Y824" s="30"/>
    </row>
    <row r="825" spans="14:25" x14ac:dyDescent="0.25">
      <c r="N825" s="38"/>
      <c r="O825" s="30"/>
      <c r="P825" s="38"/>
      <c r="Q825" s="30"/>
      <c r="R825" s="38"/>
      <c r="S825" s="30"/>
      <c r="T825" s="38"/>
      <c r="U825" s="30"/>
      <c r="V825" s="38"/>
      <c r="W825" s="30"/>
      <c r="X825" s="38"/>
      <c r="Y825" s="30"/>
    </row>
    <row r="826" spans="14:25" x14ac:dyDescent="0.25">
      <c r="N826" s="38"/>
      <c r="O826" s="30"/>
      <c r="P826" s="38"/>
      <c r="Q826" s="30"/>
      <c r="R826" s="38"/>
      <c r="S826" s="30"/>
      <c r="T826" s="38"/>
      <c r="U826" s="30"/>
      <c r="V826" s="38"/>
      <c r="W826" s="30"/>
      <c r="X826" s="38"/>
      <c r="Y826" s="30"/>
    </row>
    <row r="827" spans="14:25" x14ac:dyDescent="0.25">
      <c r="N827" s="38"/>
      <c r="O827" s="30"/>
      <c r="P827" s="38"/>
      <c r="Q827" s="30"/>
      <c r="R827" s="38"/>
      <c r="S827" s="30"/>
      <c r="T827" s="38"/>
      <c r="U827" s="30"/>
      <c r="V827" s="38"/>
      <c r="W827" s="30"/>
      <c r="X827" s="38"/>
      <c r="Y827" s="30"/>
    </row>
    <row r="828" spans="14:25" x14ac:dyDescent="0.25">
      <c r="N828" s="38"/>
      <c r="O828" s="30"/>
      <c r="P828" s="38"/>
      <c r="Q828" s="30"/>
      <c r="R828" s="38"/>
      <c r="S828" s="30"/>
      <c r="T828" s="38"/>
      <c r="U828" s="30"/>
      <c r="V828" s="38"/>
      <c r="W828" s="30"/>
      <c r="X828" s="38"/>
      <c r="Y828" s="30"/>
    </row>
    <row r="829" spans="14:25" x14ac:dyDescent="0.25">
      <c r="N829" s="38"/>
      <c r="O829" s="30"/>
      <c r="P829" s="38"/>
      <c r="Q829" s="30"/>
      <c r="R829" s="38"/>
      <c r="S829" s="30"/>
      <c r="T829" s="38"/>
      <c r="U829" s="30"/>
      <c r="V829" s="38"/>
      <c r="W829" s="30"/>
      <c r="X829" s="38"/>
      <c r="Y829" s="30"/>
    </row>
    <row r="830" spans="14:25" x14ac:dyDescent="0.25">
      <c r="N830" s="38"/>
      <c r="O830" s="30"/>
      <c r="P830" s="38"/>
      <c r="Q830" s="30"/>
      <c r="R830" s="38"/>
      <c r="S830" s="30"/>
      <c r="T830" s="38"/>
      <c r="U830" s="30"/>
      <c r="V830" s="38"/>
      <c r="W830" s="30"/>
      <c r="X830" s="38"/>
      <c r="Y830" s="30"/>
    </row>
    <row r="831" spans="14:25" x14ac:dyDescent="0.25">
      <c r="N831" s="38"/>
      <c r="O831" s="30"/>
      <c r="P831" s="38"/>
      <c r="Q831" s="30"/>
      <c r="R831" s="38"/>
      <c r="S831" s="30"/>
      <c r="T831" s="38"/>
      <c r="U831" s="30"/>
      <c r="V831" s="38"/>
      <c r="W831" s="30"/>
      <c r="X831" s="38"/>
      <c r="Y831" s="30"/>
    </row>
    <row r="832" spans="14:25" x14ac:dyDescent="0.25">
      <c r="N832" s="38"/>
      <c r="O832" s="30"/>
      <c r="P832" s="38"/>
      <c r="Q832" s="30"/>
      <c r="R832" s="38"/>
      <c r="S832" s="30"/>
      <c r="T832" s="38"/>
      <c r="U832" s="30"/>
      <c r="V832" s="38"/>
      <c r="W832" s="30"/>
      <c r="X832" s="38"/>
      <c r="Y832" s="30"/>
    </row>
    <row r="833" spans="14:25" x14ac:dyDescent="0.25">
      <c r="N833" s="38"/>
      <c r="O833" s="30"/>
      <c r="P833" s="38"/>
      <c r="Q833" s="30"/>
      <c r="R833" s="38"/>
      <c r="S833" s="30"/>
      <c r="T833" s="38"/>
      <c r="U833" s="30"/>
      <c r="V833" s="38"/>
      <c r="W833" s="30"/>
      <c r="X833" s="38"/>
      <c r="Y833" s="30"/>
    </row>
    <row r="834" spans="14:25" x14ac:dyDescent="0.25">
      <c r="N834" s="38"/>
      <c r="O834" s="30"/>
      <c r="P834" s="38"/>
      <c r="Q834" s="30"/>
      <c r="R834" s="38"/>
      <c r="S834" s="30"/>
      <c r="T834" s="38"/>
      <c r="U834" s="30"/>
      <c r="V834" s="38"/>
      <c r="W834" s="30"/>
      <c r="X834" s="38"/>
      <c r="Y834" s="30"/>
    </row>
    <row r="835" spans="14:25" x14ac:dyDescent="0.25">
      <c r="N835" s="38"/>
      <c r="O835" s="30"/>
      <c r="P835" s="38"/>
      <c r="Q835" s="30"/>
      <c r="R835" s="38"/>
      <c r="S835" s="30"/>
      <c r="T835" s="38"/>
      <c r="U835" s="30"/>
      <c r="V835" s="38"/>
      <c r="W835" s="30"/>
      <c r="X835" s="38"/>
      <c r="Y835" s="30"/>
    </row>
    <row r="836" spans="14:25" x14ac:dyDescent="0.25">
      <c r="N836" s="38"/>
      <c r="O836" s="30"/>
      <c r="P836" s="38"/>
      <c r="Q836" s="30"/>
      <c r="R836" s="38"/>
      <c r="S836" s="30"/>
      <c r="T836" s="38"/>
      <c r="U836" s="30"/>
      <c r="V836" s="38"/>
      <c r="W836" s="30"/>
      <c r="X836" s="38"/>
      <c r="Y836" s="30"/>
    </row>
    <row r="837" spans="14:25" x14ac:dyDescent="0.25">
      <c r="N837" s="38"/>
      <c r="O837" s="30"/>
      <c r="P837" s="38"/>
      <c r="Q837" s="30"/>
      <c r="R837" s="38"/>
      <c r="S837" s="30"/>
      <c r="T837" s="38"/>
      <c r="U837" s="30"/>
      <c r="V837" s="38"/>
      <c r="W837" s="30"/>
      <c r="X837" s="38"/>
      <c r="Y837" s="30"/>
    </row>
    <row r="838" spans="14:25" x14ac:dyDescent="0.25">
      <c r="N838" s="38"/>
      <c r="O838" s="30"/>
      <c r="P838" s="38"/>
      <c r="Q838" s="30"/>
      <c r="R838" s="38"/>
      <c r="S838" s="30"/>
      <c r="T838" s="38"/>
      <c r="U838" s="30"/>
      <c r="V838" s="38"/>
      <c r="W838" s="30"/>
      <c r="X838" s="38"/>
      <c r="Y838" s="30"/>
    </row>
    <row r="839" spans="14:25" x14ac:dyDescent="0.25">
      <c r="N839" s="38"/>
      <c r="O839" s="30"/>
      <c r="P839" s="38"/>
      <c r="Q839" s="30"/>
      <c r="R839" s="38"/>
      <c r="S839" s="30"/>
      <c r="T839" s="38"/>
      <c r="U839" s="30"/>
      <c r="V839" s="38"/>
      <c r="W839" s="30"/>
      <c r="X839" s="38"/>
      <c r="Y839" s="30"/>
    </row>
    <row r="840" spans="14:25" x14ac:dyDescent="0.25">
      <c r="N840" s="38"/>
      <c r="O840" s="30"/>
      <c r="P840" s="38"/>
      <c r="Q840" s="30"/>
      <c r="R840" s="38"/>
      <c r="S840" s="30"/>
      <c r="T840" s="38"/>
      <c r="U840" s="30"/>
      <c r="V840" s="38"/>
      <c r="W840" s="30"/>
      <c r="X840" s="38"/>
      <c r="Y840" s="30"/>
    </row>
    <row r="841" spans="14:25" x14ac:dyDescent="0.25">
      <c r="N841" s="38"/>
      <c r="O841" s="30"/>
      <c r="P841" s="38"/>
      <c r="Q841" s="30"/>
      <c r="R841" s="38"/>
      <c r="S841" s="30"/>
      <c r="T841" s="38"/>
      <c r="U841" s="30"/>
      <c r="V841" s="38"/>
      <c r="W841" s="30"/>
      <c r="X841" s="38"/>
      <c r="Y841" s="30"/>
    </row>
    <row r="842" spans="14:25" x14ac:dyDescent="0.25">
      <c r="N842" s="38"/>
      <c r="O842" s="30"/>
      <c r="P842" s="38"/>
      <c r="Q842" s="30"/>
      <c r="R842" s="38"/>
      <c r="S842" s="30"/>
      <c r="T842" s="38"/>
      <c r="U842" s="30"/>
      <c r="V842" s="38"/>
      <c r="W842" s="30"/>
      <c r="X842" s="38"/>
      <c r="Y842" s="30"/>
    </row>
    <row r="843" spans="14:25" x14ac:dyDescent="0.25">
      <c r="N843" s="38"/>
      <c r="O843" s="30"/>
      <c r="P843" s="38"/>
      <c r="Q843" s="30"/>
      <c r="R843" s="38"/>
      <c r="S843" s="30"/>
      <c r="T843" s="38"/>
      <c r="U843" s="30"/>
      <c r="V843" s="38"/>
      <c r="W843" s="30"/>
      <c r="X843" s="38"/>
      <c r="Y843" s="30"/>
    </row>
    <row r="844" spans="14:25" x14ac:dyDescent="0.25">
      <c r="N844" s="38"/>
      <c r="O844" s="30"/>
      <c r="P844" s="38"/>
      <c r="Q844" s="30"/>
      <c r="R844" s="38"/>
      <c r="S844" s="30"/>
      <c r="T844" s="38"/>
      <c r="U844" s="30"/>
      <c r="V844" s="38"/>
      <c r="W844" s="30"/>
      <c r="X844" s="38"/>
      <c r="Y844" s="30"/>
    </row>
    <row r="845" spans="14:25" x14ac:dyDescent="0.25">
      <c r="N845" s="38"/>
      <c r="O845" s="30"/>
      <c r="P845" s="38"/>
      <c r="Q845" s="30"/>
      <c r="R845" s="38"/>
      <c r="S845" s="30"/>
      <c r="T845" s="38"/>
      <c r="U845" s="30"/>
      <c r="V845" s="38"/>
      <c r="W845" s="30"/>
      <c r="X845" s="38"/>
      <c r="Y845" s="30"/>
    </row>
    <row r="846" spans="14:25" x14ac:dyDescent="0.25">
      <c r="N846" s="38"/>
      <c r="O846" s="30"/>
      <c r="P846" s="38"/>
      <c r="Q846" s="30"/>
      <c r="R846" s="38"/>
      <c r="S846" s="30"/>
      <c r="T846" s="38"/>
      <c r="U846" s="30"/>
      <c r="V846" s="38"/>
      <c r="W846" s="30"/>
      <c r="X846" s="38"/>
      <c r="Y846" s="30"/>
    </row>
    <row r="847" spans="14:25" x14ac:dyDescent="0.25">
      <c r="N847" s="38"/>
      <c r="O847" s="30"/>
      <c r="P847" s="38"/>
      <c r="Q847" s="30"/>
      <c r="R847" s="38"/>
      <c r="S847" s="30"/>
      <c r="T847" s="38"/>
      <c r="U847" s="30"/>
      <c r="V847" s="38"/>
      <c r="W847" s="30"/>
      <c r="X847" s="38"/>
      <c r="Y847" s="30"/>
    </row>
    <row r="848" spans="14:25" x14ac:dyDescent="0.25">
      <c r="N848" s="38"/>
      <c r="O848" s="30"/>
      <c r="P848" s="38"/>
      <c r="Q848" s="30"/>
      <c r="R848" s="38"/>
      <c r="S848" s="30"/>
      <c r="T848" s="38"/>
      <c r="U848" s="30"/>
      <c r="V848" s="38"/>
      <c r="W848" s="30"/>
      <c r="X848" s="38"/>
      <c r="Y848" s="30"/>
    </row>
    <row r="849" spans="14:25" x14ac:dyDescent="0.25">
      <c r="N849" s="38"/>
      <c r="O849" s="30"/>
      <c r="P849" s="38"/>
      <c r="Q849" s="30"/>
      <c r="R849" s="38"/>
      <c r="S849" s="30"/>
      <c r="T849" s="38"/>
      <c r="U849" s="30"/>
      <c r="V849" s="38"/>
      <c r="W849" s="30"/>
      <c r="X849" s="38"/>
      <c r="Y849" s="30"/>
    </row>
    <row r="850" spans="14:25" x14ac:dyDescent="0.25">
      <c r="N850" s="38"/>
      <c r="O850" s="30"/>
      <c r="P850" s="38"/>
      <c r="Q850" s="30"/>
      <c r="R850" s="38"/>
      <c r="S850" s="30"/>
      <c r="T850" s="38"/>
      <c r="U850" s="30"/>
      <c r="V850" s="38"/>
      <c r="W850" s="30"/>
      <c r="X850" s="38"/>
      <c r="Y850" s="30"/>
    </row>
    <row r="851" spans="14:25" x14ac:dyDescent="0.25">
      <c r="N851" s="38"/>
      <c r="O851" s="30"/>
      <c r="P851" s="38"/>
      <c r="Q851" s="30"/>
      <c r="R851" s="38"/>
      <c r="S851" s="30"/>
      <c r="T851" s="38"/>
      <c r="U851" s="30"/>
      <c r="V851" s="38"/>
      <c r="W851" s="30"/>
      <c r="X851" s="38"/>
      <c r="Y851" s="30"/>
    </row>
    <row r="852" spans="14:25" x14ac:dyDescent="0.25">
      <c r="N852" s="38"/>
      <c r="O852" s="30"/>
      <c r="P852" s="38"/>
      <c r="Q852" s="30"/>
      <c r="R852" s="38"/>
      <c r="S852" s="30"/>
      <c r="T852" s="38"/>
      <c r="U852" s="30"/>
      <c r="V852" s="38"/>
      <c r="W852" s="30"/>
      <c r="X852" s="38"/>
      <c r="Y852" s="30"/>
    </row>
    <row r="853" spans="14:25" x14ac:dyDescent="0.25">
      <c r="N853" s="38"/>
      <c r="O853" s="30"/>
      <c r="P853" s="38"/>
      <c r="Q853" s="30"/>
      <c r="R853" s="38"/>
      <c r="S853" s="30"/>
      <c r="T853" s="38"/>
      <c r="U853" s="30"/>
      <c r="V853" s="38"/>
      <c r="W853" s="30"/>
      <c r="X853" s="38"/>
      <c r="Y853" s="30"/>
    </row>
    <row r="854" spans="14:25" x14ac:dyDescent="0.25">
      <c r="N854" s="38"/>
      <c r="O854" s="30"/>
      <c r="P854" s="38"/>
      <c r="Q854" s="30"/>
      <c r="R854" s="38"/>
      <c r="S854" s="30"/>
      <c r="T854" s="38"/>
      <c r="U854" s="30"/>
      <c r="V854" s="38"/>
      <c r="W854" s="30"/>
      <c r="X854" s="38"/>
      <c r="Y854" s="30"/>
    </row>
    <row r="855" spans="14:25" x14ac:dyDescent="0.25">
      <c r="N855" s="38"/>
      <c r="O855" s="30"/>
      <c r="P855" s="38"/>
      <c r="Q855" s="30"/>
      <c r="R855" s="38"/>
      <c r="S855" s="30"/>
      <c r="T855" s="38"/>
      <c r="U855" s="30"/>
      <c r="V855" s="38"/>
      <c r="W855" s="30"/>
      <c r="X855" s="38"/>
      <c r="Y855" s="30"/>
    </row>
    <row r="856" spans="14:25" x14ac:dyDescent="0.25">
      <c r="N856" s="38"/>
      <c r="O856" s="30"/>
      <c r="P856" s="38"/>
      <c r="Q856" s="30"/>
      <c r="R856" s="38"/>
      <c r="S856" s="30"/>
      <c r="T856" s="38"/>
      <c r="U856" s="30"/>
      <c r="V856" s="38"/>
      <c r="W856" s="30"/>
      <c r="X856" s="38"/>
      <c r="Y856" s="30"/>
    </row>
    <row r="857" spans="14:25" x14ac:dyDescent="0.25">
      <c r="N857" s="38"/>
      <c r="O857" s="30"/>
      <c r="P857" s="38"/>
      <c r="Q857" s="30"/>
      <c r="R857" s="38"/>
      <c r="S857" s="30"/>
      <c r="T857" s="38"/>
      <c r="U857" s="30"/>
      <c r="V857" s="38"/>
      <c r="W857" s="30"/>
      <c r="X857" s="38"/>
      <c r="Y857" s="30"/>
    </row>
    <row r="858" spans="14:25" x14ac:dyDescent="0.25">
      <c r="N858" s="38"/>
      <c r="O858" s="30"/>
      <c r="P858" s="38"/>
      <c r="Q858" s="30"/>
      <c r="R858" s="38"/>
      <c r="S858" s="30"/>
      <c r="T858" s="38"/>
      <c r="U858" s="30"/>
      <c r="V858" s="38"/>
      <c r="W858" s="30"/>
      <c r="X858" s="38"/>
      <c r="Y858" s="30"/>
    </row>
    <row r="859" spans="14:25" x14ac:dyDescent="0.25">
      <c r="N859" s="38"/>
      <c r="O859" s="30"/>
      <c r="P859" s="38"/>
      <c r="Q859" s="30"/>
      <c r="R859" s="38"/>
      <c r="S859" s="30"/>
      <c r="T859" s="38"/>
      <c r="U859" s="30"/>
      <c r="V859" s="38"/>
      <c r="W859" s="30"/>
      <c r="X859" s="38"/>
      <c r="Y859" s="30"/>
    </row>
    <row r="860" spans="14:25" x14ac:dyDescent="0.25">
      <c r="N860" s="38"/>
      <c r="O860" s="30"/>
      <c r="P860" s="38"/>
      <c r="Q860" s="30"/>
      <c r="R860" s="38"/>
      <c r="S860" s="30"/>
      <c r="T860" s="38"/>
      <c r="U860" s="30"/>
      <c r="V860" s="38"/>
      <c r="W860" s="30"/>
      <c r="X860" s="38"/>
      <c r="Y860" s="30"/>
    </row>
    <row r="861" spans="14:25" x14ac:dyDescent="0.25">
      <c r="N861" s="38"/>
      <c r="O861" s="30"/>
      <c r="P861" s="38"/>
      <c r="Q861" s="30"/>
      <c r="R861" s="38"/>
      <c r="S861" s="30"/>
      <c r="T861" s="38"/>
      <c r="U861" s="30"/>
      <c r="V861" s="38"/>
      <c r="W861" s="30"/>
      <c r="X861" s="38"/>
      <c r="Y861" s="30"/>
    </row>
    <row r="862" spans="14:25" x14ac:dyDescent="0.25">
      <c r="N862" s="38"/>
      <c r="O862" s="30"/>
      <c r="P862" s="38"/>
      <c r="Q862" s="30"/>
      <c r="R862" s="38"/>
      <c r="S862" s="30"/>
      <c r="T862" s="38"/>
      <c r="U862" s="30"/>
      <c r="V862" s="38"/>
      <c r="W862" s="30"/>
      <c r="X862" s="38"/>
      <c r="Y862" s="30"/>
    </row>
    <row r="863" spans="14:25" x14ac:dyDescent="0.25">
      <c r="N863" s="38"/>
      <c r="O863" s="30"/>
      <c r="P863" s="38"/>
      <c r="Q863" s="30"/>
      <c r="R863" s="38"/>
      <c r="S863" s="30"/>
      <c r="T863" s="38"/>
      <c r="U863" s="30"/>
      <c r="V863" s="38"/>
      <c r="W863" s="30"/>
      <c r="X863" s="38"/>
      <c r="Y863" s="30"/>
    </row>
    <row r="864" spans="14:25" x14ac:dyDescent="0.25">
      <c r="N864" s="38"/>
      <c r="O864" s="30"/>
      <c r="P864" s="38"/>
      <c r="Q864" s="30"/>
      <c r="R864" s="38"/>
      <c r="S864" s="30"/>
      <c r="T864" s="38"/>
      <c r="U864" s="30"/>
      <c r="V864" s="38"/>
      <c r="W864" s="30"/>
      <c r="X864" s="38"/>
      <c r="Y864" s="30"/>
    </row>
    <row r="865" spans="14:25" x14ac:dyDescent="0.25">
      <c r="N865" s="38"/>
      <c r="O865" s="30"/>
      <c r="P865" s="38"/>
      <c r="Q865" s="30"/>
      <c r="R865" s="38"/>
      <c r="S865" s="30"/>
      <c r="T865" s="38"/>
      <c r="U865" s="30"/>
      <c r="V865" s="38"/>
      <c r="W865" s="30"/>
      <c r="X865" s="38"/>
      <c r="Y865" s="30"/>
    </row>
    <row r="866" spans="14:25" x14ac:dyDescent="0.25">
      <c r="N866" s="38"/>
      <c r="O866" s="30"/>
      <c r="P866" s="38"/>
      <c r="Q866" s="30"/>
      <c r="R866" s="38"/>
      <c r="S866" s="30"/>
      <c r="T866" s="38"/>
      <c r="U866" s="30"/>
      <c r="V866" s="38"/>
      <c r="W866" s="30"/>
      <c r="X866" s="38"/>
      <c r="Y866" s="30"/>
    </row>
    <row r="867" spans="14:25" x14ac:dyDescent="0.25">
      <c r="N867" s="38"/>
      <c r="O867" s="30"/>
      <c r="P867" s="38"/>
      <c r="Q867" s="30"/>
      <c r="R867" s="38"/>
      <c r="S867" s="30"/>
      <c r="T867" s="38"/>
      <c r="U867" s="30"/>
      <c r="V867" s="38"/>
      <c r="W867" s="30"/>
      <c r="X867" s="38"/>
      <c r="Y867" s="30"/>
    </row>
    <row r="868" spans="14:25" x14ac:dyDescent="0.25">
      <c r="N868" s="38"/>
      <c r="O868" s="30"/>
      <c r="P868" s="38"/>
      <c r="Q868" s="30"/>
      <c r="R868" s="38"/>
      <c r="S868" s="30"/>
      <c r="T868" s="38"/>
      <c r="U868" s="30"/>
      <c r="V868" s="38"/>
      <c r="W868" s="30"/>
      <c r="X868" s="38"/>
      <c r="Y868" s="30"/>
    </row>
    <row r="869" spans="14:25" x14ac:dyDescent="0.25">
      <c r="N869" s="38"/>
      <c r="O869" s="30"/>
      <c r="P869" s="38"/>
      <c r="Q869" s="30"/>
      <c r="R869" s="38"/>
      <c r="S869" s="30"/>
      <c r="T869" s="38"/>
      <c r="U869" s="30"/>
      <c r="V869" s="38"/>
      <c r="W869" s="30"/>
      <c r="X869" s="38"/>
      <c r="Y869" s="30"/>
    </row>
    <row r="870" spans="14:25" x14ac:dyDescent="0.25">
      <c r="N870" s="38"/>
      <c r="O870" s="30"/>
      <c r="P870" s="38"/>
      <c r="Q870" s="30"/>
      <c r="R870" s="38"/>
      <c r="S870" s="30"/>
      <c r="T870" s="38"/>
      <c r="U870" s="30"/>
      <c r="V870" s="38"/>
      <c r="W870" s="30"/>
      <c r="X870" s="38"/>
      <c r="Y870" s="30"/>
    </row>
    <row r="871" spans="14:25" x14ac:dyDescent="0.25">
      <c r="N871" s="38"/>
      <c r="O871" s="30"/>
      <c r="P871" s="38"/>
      <c r="Q871" s="30"/>
      <c r="R871" s="38"/>
      <c r="S871" s="30"/>
      <c r="T871" s="38"/>
      <c r="U871" s="30"/>
      <c r="V871" s="38"/>
      <c r="W871" s="30"/>
      <c r="X871" s="38"/>
      <c r="Y871" s="30"/>
    </row>
    <row r="872" spans="14:25" x14ac:dyDescent="0.25">
      <c r="N872" s="38"/>
      <c r="O872" s="30"/>
      <c r="P872" s="38"/>
      <c r="Q872" s="30"/>
      <c r="R872" s="38"/>
      <c r="S872" s="30"/>
      <c r="T872" s="38"/>
      <c r="U872" s="30"/>
      <c r="V872" s="38"/>
      <c r="W872" s="30"/>
      <c r="X872" s="38"/>
      <c r="Y872" s="30"/>
    </row>
    <row r="873" spans="14:25" x14ac:dyDescent="0.25">
      <c r="N873" s="38"/>
      <c r="O873" s="30"/>
      <c r="P873" s="38"/>
      <c r="Q873" s="30"/>
      <c r="R873" s="38"/>
      <c r="S873" s="30"/>
      <c r="T873" s="38"/>
      <c r="U873" s="30"/>
      <c r="V873" s="38"/>
      <c r="W873" s="30"/>
      <c r="X873" s="38"/>
      <c r="Y873" s="30"/>
    </row>
    <row r="874" spans="14:25" x14ac:dyDescent="0.25">
      <c r="N874" s="38"/>
      <c r="O874" s="30"/>
      <c r="P874" s="38"/>
      <c r="Q874" s="30"/>
      <c r="R874" s="38"/>
      <c r="S874" s="30"/>
      <c r="T874" s="38"/>
      <c r="U874" s="30"/>
      <c r="V874" s="38"/>
      <c r="W874" s="30"/>
      <c r="X874" s="38"/>
      <c r="Y874" s="30"/>
    </row>
    <row r="875" spans="14:25" x14ac:dyDescent="0.25">
      <c r="N875" s="38"/>
      <c r="O875" s="30"/>
      <c r="P875" s="38"/>
      <c r="Q875" s="30"/>
      <c r="R875" s="38"/>
      <c r="S875" s="30"/>
      <c r="T875" s="38"/>
      <c r="U875" s="30"/>
      <c r="V875" s="38"/>
      <c r="W875" s="30"/>
      <c r="X875" s="38"/>
      <c r="Y875" s="30"/>
    </row>
    <row r="876" spans="14:25" x14ac:dyDescent="0.25">
      <c r="N876" s="38"/>
      <c r="O876" s="30"/>
      <c r="P876" s="38"/>
      <c r="Q876" s="30"/>
      <c r="R876" s="38"/>
      <c r="S876" s="30"/>
      <c r="T876" s="38"/>
      <c r="U876" s="30"/>
      <c r="V876" s="38"/>
      <c r="W876" s="30"/>
      <c r="X876" s="38"/>
      <c r="Y876" s="30"/>
    </row>
    <row r="877" spans="14:25" x14ac:dyDescent="0.25">
      <c r="N877" s="38"/>
      <c r="O877" s="30"/>
      <c r="P877" s="38"/>
      <c r="Q877" s="30"/>
      <c r="R877" s="38"/>
      <c r="S877" s="30"/>
      <c r="T877" s="38"/>
      <c r="U877" s="30"/>
      <c r="V877" s="38"/>
      <c r="W877" s="30"/>
      <c r="X877" s="38"/>
      <c r="Y877" s="30"/>
    </row>
    <row r="878" spans="14:25" x14ac:dyDescent="0.25">
      <c r="N878" s="38"/>
      <c r="O878" s="30"/>
      <c r="P878" s="38"/>
      <c r="Q878" s="30"/>
      <c r="R878" s="38"/>
      <c r="S878" s="30"/>
      <c r="T878" s="38"/>
      <c r="U878" s="30"/>
      <c r="V878" s="38"/>
      <c r="W878" s="30"/>
      <c r="X878" s="38"/>
      <c r="Y878" s="30"/>
    </row>
    <row r="879" spans="14:25" x14ac:dyDescent="0.25">
      <c r="N879" s="38"/>
      <c r="O879" s="30"/>
      <c r="P879" s="38"/>
      <c r="Q879" s="30"/>
      <c r="R879" s="38"/>
      <c r="S879" s="30"/>
      <c r="T879" s="38"/>
      <c r="U879" s="30"/>
      <c r="V879" s="38"/>
      <c r="W879" s="30"/>
      <c r="X879" s="38"/>
      <c r="Y879" s="30"/>
    </row>
    <row r="880" spans="14:25" x14ac:dyDescent="0.25">
      <c r="N880" s="38"/>
      <c r="O880" s="30"/>
      <c r="P880" s="38"/>
      <c r="Q880" s="30"/>
      <c r="R880" s="38"/>
      <c r="S880" s="30"/>
      <c r="T880" s="38"/>
      <c r="U880" s="30"/>
      <c r="V880" s="38"/>
      <c r="W880" s="30"/>
      <c r="X880" s="38"/>
      <c r="Y880" s="30"/>
    </row>
    <row r="881" spans="14:25" x14ac:dyDescent="0.25">
      <c r="N881" s="38"/>
      <c r="O881" s="30"/>
      <c r="P881" s="38"/>
      <c r="Q881" s="30"/>
      <c r="R881" s="38"/>
      <c r="S881" s="30"/>
      <c r="T881" s="38"/>
      <c r="U881" s="30"/>
      <c r="V881" s="38"/>
      <c r="W881" s="30"/>
      <c r="X881" s="38"/>
      <c r="Y881" s="30"/>
    </row>
    <row r="882" spans="14:25" x14ac:dyDescent="0.25">
      <c r="N882" s="38"/>
      <c r="O882" s="30"/>
      <c r="P882" s="38"/>
      <c r="Q882" s="30"/>
      <c r="R882" s="38"/>
      <c r="S882" s="30"/>
      <c r="T882" s="38"/>
      <c r="U882" s="30"/>
      <c r="V882" s="38"/>
      <c r="W882" s="30"/>
      <c r="X882" s="38"/>
      <c r="Y882" s="30"/>
    </row>
    <row r="883" spans="14:25" x14ac:dyDescent="0.25">
      <c r="N883" s="38"/>
      <c r="O883" s="30"/>
      <c r="P883" s="38"/>
      <c r="Q883" s="30"/>
      <c r="R883" s="38"/>
      <c r="S883" s="30"/>
      <c r="T883" s="38"/>
      <c r="U883" s="30"/>
      <c r="V883" s="38"/>
      <c r="W883" s="30"/>
      <c r="X883" s="38"/>
      <c r="Y883" s="30"/>
    </row>
    <row r="884" spans="14:25" x14ac:dyDescent="0.25">
      <c r="N884" s="38"/>
      <c r="O884" s="30"/>
      <c r="P884" s="38"/>
      <c r="Q884" s="30"/>
      <c r="R884" s="38"/>
      <c r="S884" s="30"/>
      <c r="T884" s="38"/>
      <c r="U884" s="30"/>
      <c r="V884" s="38"/>
      <c r="W884" s="30"/>
      <c r="X884" s="38"/>
      <c r="Y884" s="30"/>
    </row>
    <row r="885" spans="14:25" x14ac:dyDescent="0.25">
      <c r="N885" s="38"/>
      <c r="O885" s="30"/>
      <c r="P885" s="38"/>
      <c r="Q885" s="30"/>
      <c r="R885" s="38"/>
      <c r="S885" s="30"/>
      <c r="T885" s="38"/>
      <c r="U885" s="30"/>
      <c r="V885" s="38"/>
      <c r="W885" s="30"/>
      <c r="X885" s="38"/>
      <c r="Y885" s="30"/>
    </row>
    <row r="886" spans="14:25" x14ac:dyDescent="0.25">
      <c r="N886" s="38"/>
      <c r="O886" s="30"/>
      <c r="P886" s="38"/>
      <c r="Q886" s="30"/>
      <c r="R886" s="38"/>
      <c r="S886" s="30"/>
      <c r="T886" s="38"/>
      <c r="U886" s="30"/>
      <c r="V886" s="38"/>
      <c r="W886" s="30"/>
      <c r="X886" s="38"/>
      <c r="Y886" s="30"/>
    </row>
    <row r="887" spans="14:25" x14ac:dyDescent="0.25">
      <c r="N887" s="38"/>
      <c r="O887" s="30"/>
      <c r="P887" s="38"/>
      <c r="Q887" s="30"/>
      <c r="R887" s="38"/>
      <c r="S887" s="30"/>
      <c r="T887" s="38"/>
      <c r="U887" s="30"/>
      <c r="V887" s="38"/>
      <c r="W887" s="30"/>
      <c r="X887" s="38"/>
      <c r="Y887" s="30"/>
    </row>
    <row r="888" spans="14:25" x14ac:dyDescent="0.25">
      <c r="N888" s="38"/>
      <c r="O888" s="30"/>
      <c r="P888" s="38"/>
      <c r="Q888" s="30"/>
      <c r="R888" s="38"/>
      <c r="S888" s="30"/>
      <c r="T888" s="38"/>
      <c r="U888" s="30"/>
      <c r="V888" s="38"/>
      <c r="W888" s="30"/>
      <c r="X888" s="38"/>
      <c r="Y888" s="30"/>
    </row>
    <row r="889" spans="14:25" x14ac:dyDescent="0.25">
      <c r="N889" s="38"/>
      <c r="O889" s="30"/>
      <c r="P889" s="38"/>
      <c r="Q889" s="30"/>
      <c r="R889" s="38"/>
      <c r="S889" s="30"/>
      <c r="T889" s="38"/>
      <c r="U889" s="30"/>
      <c r="V889" s="38"/>
      <c r="W889" s="30"/>
      <c r="X889" s="38"/>
      <c r="Y889" s="30"/>
    </row>
    <row r="890" spans="14:25" x14ac:dyDescent="0.25">
      <c r="N890" s="38"/>
      <c r="O890" s="30"/>
      <c r="P890" s="38"/>
      <c r="Q890" s="30"/>
      <c r="R890" s="38"/>
      <c r="S890" s="30"/>
      <c r="T890" s="38"/>
      <c r="U890" s="30"/>
      <c r="V890" s="38"/>
      <c r="W890" s="30"/>
      <c r="X890" s="38"/>
      <c r="Y890" s="30"/>
    </row>
    <row r="891" spans="14:25" x14ac:dyDescent="0.25">
      <c r="N891" s="38"/>
      <c r="O891" s="30"/>
      <c r="P891" s="38"/>
      <c r="Q891" s="30"/>
      <c r="R891" s="38"/>
      <c r="S891" s="30"/>
      <c r="T891" s="38"/>
      <c r="U891" s="30"/>
      <c r="V891" s="38"/>
      <c r="W891" s="30"/>
      <c r="X891" s="38"/>
      <c r="Y891" s="30"/>
    </row>
    <row r="892" spans="14:25" x14ac:dyDescent="0.25">
      <c r="N892" s="38"/>
      <c r="O892" s="30"/>
      <c r="P892" s="38"/>
      <c r="Q892" s="30"/>
      <c r="R892" s="38"/>
      <c r="S892" s="30"/>
      <c r="T892" s="38"/>
      <c r="U892" s="30"/>
      <c r="V892" s="38"/>
      <c r="W892" s="30"/>
      <c r="X892" s="38"/>
      <c r="Y892" s="30"/>
    </row>
    <row r="893" spans="14:25" x14ac:dyDescent="0.25">
      <c r="N893" s="38"/>
      <c r="O893" s="30"/>
      <c r="P893" s="38"/>
      <c r="Q893" s="30"/>
      <c r="R893" s="38"/>
      <c r="S893" s="30"/>
      <c r="T893" s="38"/>
      <c r="U893" s="30"/>
      <c r="V893" s="38"/>
      <c r="W893" s="30"/>
      <c r="X893" s="38"/>
      <c r="Y893" s="30"/>
    </row>
    <row r="894" spans="14:25" x14ac:dyDescent="0.25">
      <c r="N894" s="38"/>
      <c r="O894" s="30"/>
      <c r="P894" s="38"/>
      <c r="Q894" s="30"/>
      <c r="R894" s="38"/>
      <c r="S894" s="30"/>
      <c r="T894" s="38"/>
      <c r="U894" s="30"/>
      <c r="V894" s="38"/>
      <c r="W894" s="30"/>
      <c r="X894" s="38"/>
      <c r="Y894" s="30"/>
    </row>
    <row r="895" spans="14:25" x14ac:dyDescent="0.25">
      <c r="N895" s="38"/>
      <c r="O895" s="30"/>
      <c r="P895" s="38"/>
      <c r="Q895" s="30"/>
      <c r="R895" s="38"/>
      <c r="S895" s="30"/>
      <c r="T895" s="38"/>
      <c r="U895" s="30"/>
      <c r="V895" s="38"/>
      <c r="W895" s="30"/>
      <c r="X895" s="38"/>
      <c r="Y895" s="30"/>
    </row>
    <row r="896" spans="14:25" x14ac:dyDescent="0.25">
      <c r="N896" s="38"/>
      <c r="O896" s="30"/>
      <c r="P896" s="38"/>
      <c r="Q896" s="30"/>
      <c r="R896" s="38"/>
      <c r="S896" s="30"/>
      <c r="T896" s="38"/>
      <c r="U896" s="30"/>
      <c r="V896" s="38"/>
      <c r="W896" s="30"/>
      <c r="X896" s="38"/>
      <c r="Y896" s="30"/>
    </row>
    <row r="897" spans="14:25" x14ac:dyDescent="0.25">
      <c r="N897" s="38"/>
      <c r="O897" s="30"/>
      <c r="P897" s="38"/>
      <c r="Q897" s="30"/>
      <c r="R897" s="38"/>
      <c r="S897" s="30"/>
      <c r="T897" s="38"/>
      <c r="U897" s="30"/>
      <c r="V897" s="38"/>
      <c r="W897" s="30"/>
      <c r="X897" s="38"/>
      <c r="Y897" s="30"/>
    </row>
    <row r="898" spans="14:25" x14ac:dyDescent="0.25">
      <c r="N898" s="38"/>
      <c r="O898" s="30"/>
      <c r="P898" s="38"/>
      <c r="Q898" s="30"/>
      <c r="R898" s="38"/>
      <c r="S898" s="30"/>
      <c r="T898" s="38"/>
      <c r="U898" s="30"/>
      <c r="V898" s="38"/>
      <c r="W898" s="30"/>
      <c r="X898" s="38"/>
      <c r="Y898" s="30"/>
    </row>
    <row r="899" spans="14:25" x14ac:dyDescent="0.25">
      <c r="N899" s="38"/>
      <c r="O899" s="30"/>
      <c r="P899" s="38"/>
      <c r="Q899" s="30"/>
      <c r="R899" s="38"/>
      <c r="S899" s="30"/>
      <c r="T899" s="38"/>
      <c r="U899" s="30"/>
      <c r="V899" s="38"/>
      <c r="W899" s="30"/>
      <c r="X899" s="38"/>
      <c r="Y899" s="30"/>
    </row>
    <row r="900" spans="14:25" x14ac:dyDescent="0.25">
      <c r="N900" s="38"/>
      <c r="O900" s="30"/>
      <c r="P900" s="38"/>
      <c r="Q900" s="30"/>
      <c r="R900" s="38"/>
      <c r="S900" s="30"/>
      <c r="T900" s="38"/>
      <c r="U900" s="30"/>
      <c r="V900" s="38"/>
      <c r="W900" s="30"/>
      <c r="X900" s="38"/>
      <c r="Y900" s="30"/>
    </row>
    <row r="901" spans="14:25" x14ac:dyDescent="0.25">
      <c r="N901" s="38"/>
      <c r="O901" s="30"/>
      <c r="P901" s="38"/>
      <c r="Q901" s="30"/>
      <c r="R901" s="38"/>
      <c r="S901" s="30"/>
      <c r="T901" s="38"/>
      <c r="U901" s="30"/>
      <c r="V901" s="38"/>
      <c r="W901" s="30"/>
      <c r="X901" s="38"/>
      <c r="Y901" s="30"/>
    </row>
    <row r="902" spans="14:25" x14ac:dyDescent="0.25">
      <c r="N902" s="38"/>
      <c r="O902" s="30"/>
      <c r="P902" s="38"/>
      <c r="Q902" s="30"/>
      <c r="R902" s="38"/>
      <c r="S902" s="30"/>
      <c r="T902" s="38"/>
      <c r="U902" s="30"/>
      <c r="V902" s="38"/>
      <c r="W902" s="30"/>
      <c r="X902" s="38"/>
      <c r="Y902" s="30"/>
    </row>
    <row r="903" spans="14:25" x14ac:dyDescent="0.25">
      <c r="N903" s="38"/>
      <c r="O903" s="30"/>
      <c r="P903" s="38"/>
      <c r="Q903" s="30"/>
      <c r="R903" s="38"/>
      <c r="S903" s="30"/>
      <c r="T903" s="38"/>
      <c r="U903" s="30"/>
      <c r="V903" s="38"/>
      <c r="W903" s="30"/>
      <c r="X903" s="38"/>
      <c r="Y903" s="30"/>
    </row>
    <row r="904" spans="14:25" x14ac:dyDescent="0.25">
      <c r="N904" s="38"/>
      <c r="O904" s="30"/>
      <c r="P904" s="38"/>
      <c r="Q904" s="30"/>
      <c r="R904" s="38"/>
      <c r="S904" s="30"/>
      <c r="T904" s="38"/>
      <c r="U904" s="30"/>
      <c r="V904" s="38"/>
      <c r="W904" s="30"/>
      <c r="X904" s="38"/>
      <c r="Y904" s="30"/>
    </row>
    <row r="905" spans="14:25" x14ac:dyDescent="0.25">
      <c r="N905" s="38"/>
      <c r="O905" s="30"/>
      <c r="P905" s="38"/>
      <c r="Q905" s="30"/>
      <c r="R905" s="38"/>
      <c r="S905" s="30"/>
      <c r="T905" s="38"/>
      <c r="U905" s="30"/>
      <c r="V905" s="38"/>
      <c r="W905" s="30"/>
      <c r="X905" s="38"/>
      <c r="Y905" s="30"/>
    </row>
    <row r="906" spans="14:25" x14ac:dyDescent="0.25">
      <c r="N906" s="38"/>
      <c r="O906" s="30"/>
      <c r="P906" s="38"/>
      <c r="Q906" s="30"/>
      <c r="R906" s="38"/>
      <c r="S906" s="30"/>
      <c r="T906" s="38"/>
      <c r="U906" s="30"/>
      <c r="V906" s="38"/>
      <c r="W906" s="30"/>
      <c r="X906" s="38"/>
      <c r="Y906" s="30"/>
    </row>
    <row r="907" spans="14:25" x14ac:dyDescent="0.25">
      <c r="N907" s="38"/>
      <c r="O907" s="30"/>
      <c r="P907" s="38"/>
      <c r="Q907" s="30"/>
      <c r="R907" s="38"/>
      <c r="S907" s="30"/>
      <c r="T907" s="38"/>
      <c r="U907" s="30"/>
      <c r="V907" s="38"/>
      <c r="W907" s="30"/>
      <c r="X907" s="38"/>
      <c r="Y907" s="30"/>
    </row>
    <row r="908" spans="14:25" x14ac:dyDescent="0.25">
      <c r="N908" s="38"/>
      <c r="O908" s="30"/>
      <c r="P908" s="38"/>
      <c r="Q908" s="30"/>
      <c r="R908" s="38"/>
      <c r="S908" s="30"/>
      <c r="T908" s="38"/>
      <c r="U908" s="30"/>
      <c r="V908" s="38"/>
      <c r="W908" s="30"/>
      <c r="X908" s="38"/>
      <c r="Y908" s="30"/>
    </row>
    <row r="909" spans="14:25" x14ac:dyDescent="0.25">
      <c r="N909" s="38"/>
      <c r="O909" s="30"/>
      <c r="P909" s="38"/>
      <c r="Q909" s="30"/>
      <c r="R909" s="38"/>
      <c r="S909" s="30"/>
      <c r="T909" s="38"/>
      <c r="U909" s="30"/>
      <c r="V909" s="38"/>
      <c r="W909" s="30"/>
      <c r="X909" s="38"/>
      <c r="Y909" s="30"/>
    </row>
    <row r="910" spans="14:25" x14ac:dyDescent="0.25">
      <c r="N910" s="38"/>
      <c r="O910" s="30"/>
      <c r="P910" s="38"/>
      <c r="Q910" s="30"/>
      <c r="R910" s="38"/>
      <c r="S910" s="30"/>
      <c r="T910" s="38"/>
      <c r="U910" s="30"/>
      <c r="V910" s="38"/>
      <c r="W910" s="30"/>
      <c r="X910" s="38"/>
      <c r="Y910" s="30"/>
    </row>
    <row r="911" spans="14:25" x14ac:dyDescent="0.25">
      <c r="N911" s="38"/>
      <c r="O911" s="30"/>
      <c r="P911" s="38"/>
      <c r="Q911" s="30"/>
      <c r="R911" s="38"/>
      <c r="S911" s="30"/>
      <c r="T911" s="38"/>
      <c r="U911" s="30"/>
      <c r="V911" s="38"/>
      <c r="W911" s="30"/>
      <c r="X911" s="38"/>
      <c r="Y911" s="30"/>
    </row>
    <row r="912" spans="14:25" x14ac:dyDescent="0.25">
      <c r="N912" s="38"/>
      <c r="O912" s="30"/>
      <c r="P912" s="38"/>
      <c r="Q912" s="30"/>
      <c r="R912" s="38"/>
      <c r="S912" s="30"/>
      <c r="T912" s="38"/>
      <c r="U912" s="30"/>
      <c r="V912" s="38"/>
      <c r="W912" s="30"/>
      <c r="X912" s="38"/>
      <c r="Y912" s="30"/>
    </row>
    <row r="913" spans="14:25" x14ac:dyDescent="0.25">
      <c r="N913" s="38"/>
      <c r="O913" s="30"/>
      <c r="P913" s="38"/>
      <c r="Q913" s="30"/>
      <c r="R913" s="38"/>
      <c r="S913" s="30"/>
      <c r="T913" s="38"/>
      <c r="U913" s="30"/>
      <c r="V913" s="38"/>
      <c r="W913" s="30"/>
      <c r="X913" s="38"/>
      <c r="Y913" s="30"/>
    </row>
    <row r="914" spans="14:25" x14ac:dyDescent="0.25">
      <c r="N914" s="38"/>
      <c r="O914" s="30"/>
      <c r="P914" s="38"/>
      <c r="Q914" s="30"/>
      <c r="R914" s="38"/>
      <c r="S914" s="30"/>
      <c r="T914" s="38"/>
      <c r="U914" s="30"/>
      <c r="V914" s="38"/>
      <c r="W914" s="30"/>
      <c r="X914" s="38"/>
      <c r="Y914" s="30"/>
    </row>
    <row r="915" spans="14:25" x14ac:dyDescent="0.25">
      <c r="N915" s="38"/>
      <c r="O915" s="30"/>
      <c r="P915" s="38"/>
      <c r="Q915" s="30"/>
      <c r="R915" s="38"/>
      <c r="S915" s="30"/>
      <c r="T915" s="38"/>
      <c r="U915" s="30"/>
      <c r="V915" s="38"/>
      <c r="W915" s="30"/>
      <c r="X915" s="38"/>
      <c r="Y915" s="30"/>
    </row>
    <row r="916" spans="14:25" x14ac:dyDescent="0.25">
      <c r="N916" s="38"/>
      <c r="O916" s="30"/>
      <c r="P916" s="38"/>
      <c r="Q916" s="30"/>
      <c r="R916" s="38"/>
      <c r="S916" s="30"/>
      <c r="T916" s="38"/>
      <c r="U916" s="30"/>
      <c r="V916" s="38"/>
      <c r="W916" s="30"/>
      <c r="X916" s="38"/>
      <c r="Y916" s="30"/>
    </row>
    <row r="917" spans="14:25" x14ac:dyDescent="0.25">
      <c r="N917" s="38"/>
      <c r="O917" s="30"/>
      <c r="P917" s="38"/>
      <c r="Q917" s="30"/>
      <c r="R917" s="38"/>
      <c r="S917" s="30"/>
      <c r="T917" s="38"/>
      <c r="U917" s="30"/>
      <c r="V917" s="38"/>
      <c r="W917" s="30"/>
      <c r="X917" s="38"/>
      <c r="Y917" s="30"/>
    </row>
    <row r="918" spans="14:25" x14ac:dyDescent="0.25">
      <c r="N918" s="38"/>
      <c r="O918" s="30"/>
      <c r="P918" s="38"/>
      <c r="Q918" s="30"/>
      <c r="R918" s="38"/>
      <c r="S918" s="30"/>
      <c r="T918" s="38"/>
      <c r="U918" s="30"/>
      <c r="V918" s="38"/>
      <c r="W918" s="30"/>
      <c r="X918" s="38"/>
      <c r="Y918" s="30"/>
    </row>
    <row r="919" spans="14:25" x14ac:dyDescent="0.25">
      <c r="N919" s="38"/>
      <c r="O919" s="30"/>
      <c r="P919" s="38"/>
      <c r="Q919" s="30"/>
      <c r="R919" s="38"/>
      <c r="S919" s="30"/>
      <c r="T919" s="38"/>
      <c r="U919" s="30"/>
      <c r="V919" s="38"/>
      <c r="W919" s="30"/>
      <c r="X919" s="38"/>
      <c r="Y919" s="30"/>
    </row>
    <row r="920" spans="14:25" x14ac:dyDescent="0.25">
      <c r="N920" s="38"/>
      <c r="O920" s="30"/>
      <c r="P920" s="38"/>
      <c r="Q920" s="30"/>
      <c r="R920" s="38"/>
      <c r="S920" s="30"/>
      <c r="T920" s="38"/>
      <c r="U920" s="30"/>
      <c r="V920" s="38"/>
      <c r="W920" s="30"/>
      <c r="X920" s="38"/>
      <c r="Y920" s="30"/>
    </row>
    <row r="921" spans="14:25" x14ac:dyDescent="0.25">
      <c r="N921" s="38"/>
      <c r="O921" s="30"/>
      <c r="P921" s="38"/>
      <c r="Q921" s="30"/>
      <c r="R921" s="38"/>
      <c r="S921" s="30"/>
      <c r="T921" s="38"/>
      <c r="U921" s="30"/>
      <c r="V921" s="38"/>
      <c r="W921" s="30"/>
      <c r="X921" s="38"/>
      <c r="Y921" s="30"/>
    </row>
    <row r="922" spans="14:25" x14ac:dyDescent="0.25">
      <c r="N922" s="38"/>
      <c r="O922" s="30"/>
      <c r="P922" s="38"/>
      <c r="Q922" s="30"/>
      <c r="R922" s="38"/>
      <c r="S922" s="30"/>
      <c r="T922" s="38"/>
      <c r="U922" s="30"/>
      <c r="V922" s="38"/>
      <c r="W922" s="30"/>
      <c r="X922" s="38"/>
      <c r="Y922" s="30"/>
    </row>
    <row r="923" spans="14:25" x14ac:dyDescent="0.25">
      <c r="N923" s="38"/>
      <c r="O923" s="30"/>
      <c r="P923" s="38"/>
      <c r="Q923" s="30"/>
      <c r="R923" s="38"/>
      <c r="S923" s="30"/>
      <c r="T923" s="38"/>
      <c r="U923" s="30"/>
      <c r="V923" s="38"/>
      <c r="W923" s="30"/>
      <c r="X923" s="38"/>
      <c r="Y923" s="30"/>
    </row>
    <row r="924" spans="14:25" x14ac:dyDescent="0.25">
      <c r="N924" s="38"/>
      <c r="O924" s="30"/>
      <c r="P924" s="38"/>
      <c r="Q924" s="30"/>
      <c r="R924" s="38"/>
      <c r="S924" s="30"/>
      <c r="T924" s="38"/>
      <c r="U924" s="30"/>
      <c r="V924" s="38"/>
      <c r="W924" s="30"/>
      <c r="X924" s="38"/>
      <c r="Y924" s="30"/>
    </row>
    <row r="925" spans="14:25" x14ac:dyDescent="0.25">
      <c r="N925" s="38"/>
      <c r="O925" s="30"/>
      <c r="P925" s="38"/>
      <c r="Q925" s="30"/>
      <c r="R925" s="38"/>
      <c r="S925" s="30"/>
      <c r="T925" s="38"/>
      <c r="U925" s="30"/>
      <c r="V925" s="38"/>
      <c r="W925" s="30"/>
      <c r="X925" s="38"/>
      <c r="Y925" s="30"/>
    </row>
    <row r="926" spans="14:25" x14ac:dyDescent="0.25">
      <c r="N926" s="38"/>
      <c r="O926" s="30"/>
      <c r="P926" s="38"/>
      <c r="Q926" s="30"/>
      <c r="R926" s="38"/>
      <c r="S926" s="30"/>
      <c r="T926" s="38"/>
      <c r="U926" s="30"/>
      <c r="V926" s="38"/>
      <c r="W926" s="30"/>
      <c r="X926" s="38"/>
      <c r="Y926" s="30"/>
    </row>
    <row r="927" spans="14:25" x14ac:dyDescent="0.25">
      <c r="N927" s="38"/>
      <c r="O927" s="30"/>
      <c r="P927" s="38"/>
      <c r="Q927" s="30"/>
      <c r="R927" s="38"/>
      <c r="S927" s="30"/>
      <c r="T927" s="38"/>
      <c r="U927" s="30"/>
      <c r="V927" s="38"/>
      <c r="W927" s="30"/>
      <c r="X927" s="38"/>
      <c r="Y927" s="30"/>
    </row>
    <row r="928" spans="14:25" x14ac:dyDescent="0.25">
      <c r="N928" s="38"/>
      <c r="O928" s="30"/>
      <c r="P928" s="38"/>
      <c r="Q928" s="30"/>
      <c r="R928" s="38"/>
      <c r="S928" s="30"/>
      <c r="T928" s="38"/>
      <c r="U928" s="30"/>
      <c r="V928" s="38"/>
      <c r="W928" s="30"/>
      <c r="X928" s="38"/>
      <c r="Y928" s="30"/>
    </row>
    <row r="929" spans="14:25" x14ac:dyDescent="0.25">
      <c r="N929" s="38"/>
      <c r="O929" s="30"/>
      <c r="P929" s="38"/>
      <c r="Q929" s="30"/>
      <c r="R929" s="38"/>
      <c r="S929" s="30"/>
      <c r="T929" s="38"/>
      <c r="U929" s="30"/>
      <c r="V929" s="38"/>
      <c r="W929" s="30"/>
      <c r="X929" s="38"/>
      <c r="Y929" s="30"/>
    </row>
    <row r="930" spans="14:25" x14ac:dyDescent="0.25">
      <c r="N930" s="38"/>
      <c r="O930" s="30"/>
      <c r="P930" s="38"/>
      <c r="Q930" s="30"/>
      <c r="R930" s="38"/>
      <c r="S930" s="30"/>
      <c r="T930" s="38"/>
      <c r="U930" s="30"/>
      <c r="V930" s="38"/>
      <c r="W930" s="30"/>
      <c r="X930" s="38"/>
      <c r="Y930" s="30"/>
    </row>
    <row r="931" spans="14:25" x14ac:dyDescent="0.25">
      <c r="N931" s="38"/>
      <c r="O931" s="30"/>
      <c r="P931" s="38"/>
      <c r="Q931" s="30"/>
      <c r="R931" s="38"/>
      <c r="S931" s="30"/>
      <c r="T931" s="38"/>
      <c r="U931" s="30"/>
      <c r="V931" s="38"/>
      <c r="W931" s="30"/>
      <c r="X931" s="38"/>
      <c r="Y931" s="30"/>
    </row>
    <row r="932" spans="14:25" x14ac:dyDescent="0.25">
      <c r="N932" s="38"/>
      <c r="O932" s="30"/>
      <c r="P932" s="38"/>
      <c r="Q932" s="30"/>
      <c r="R932" s="38"/>
      <c r="S932" s="30"/>
      <c r="T932" s="38"/>
      <c r="U932" s="30"/>
      <c r="V932" s="38"/>
      <c r="W932" s="30"/>
      <c r="X932" s="38"/>
      <c r="Y932" s="30"/>
    </row>
    <row r="933" spans="14:25" x14ac:dyDescent="0.25">
      <c r="N933" s="38"/>
      <c r="O933" s="30"/>
      <c r="P933" s="38"/>
      <c r="Q933" s="30"/>
      <c r="R933" s="38"/>
      <c r="S933" s="30"/>
      <c r="T933" s="38"/>
      <c r="U933" s="30"/>
      <c r="V933" s="38"/>
      <c r="W933" s="30"/>
      <c r="X933" s="38"/>
      <c r="Y933" s="30"/>
    </row>
    <row r="934" spans="14:25" x14ac:dyDescent="0.25">
      <c r="N934" s="38"/>
      <c r="O934" s="30"/>
      <c r="P934" s="38"/>
      <c r="Q934" s="30"/>
      <c r="R934" s="38"/>
      <c r="S934" s="30"/>
      <c r="T934" s="38"/>
      <c r="U934" s="30"/>
      <c r="V934" s="38"/>
      <c r="W934" s="30"/>
      <c r="X934" s="38"/>
      <c r="Y934" s="30"/>
    </row>
    <row r="935" spans="14:25" x14ac:dyDescent="0.25">
      <c r="N935" s="38"/>
      <c r="O935" s="30"/>
      <c r="P935" s="38"/>
      <c r="Q935" s="30"/>
      <c r="R935" s="38"/>
      <c r="S935" s="30"/>
      <c r="T935" s="38"/>
      <c r="U935" s="30"/>
      <c r="V935" s="38"/>
      <c r="W935" s="30"/>
      <c r="X935" s="38"/>
      <c r="Y935" s="30"/>
    </row>
    <row r="936" spans="14:25" x14ac:dyDescent="0.25">
      <c r="N936" s="38"/>
      <c r="O936" s="30"/>
      <c r="P936" s="38"/>
      <c r="Q936" s="30"/>
      <c r="R936" s="38"/>
      <c r="S936" s="30"/>
      <c r="T936" s="38"/>
      <c r="U936" s="30"/>
      <c r="V936" s="38"/>
      <c r="W936" s="30"/>
      <c r="X936" s="38"/>
      <c r="Y936" s="30"/>
    </row>
    <row r="937" spans="14:25" x14ac:dyDescent="0.25">
      <c r="N937" s="38"/>
      <c r="O937" s="30"/>
      <c r="P937" s="38"/>
      <c r="Q937" s="30"/>
      <c r="R937" s="38"/>
      <c r="S937" s="30"/>
      <c r="T937" s="38"/>
      <c r="U937" s="30"/>
      <c r="V937" s="38"/>
      <c r="W937" s="30"/>
      <c r="X937" s="38"/>
      <c r="Y937" s="30"/>
    </row>
    <row r="938" spans="14:25" x14ac:dyDescent="0.25">
      <c r="N938" s="38"/>
      <c r="O938" s="30"/>
      <c r="P938" s="38"/>
      <c r="Q938" s="30"/>
      <c r="R938" s="38"/>
      <c r="S938" s="30"/>
      <c r="T938" s="38"/>
      <c r="U938" s="30"/>
      <c r="V938" s="38"/>
      <c r="W938" s="30"/>
      <c r="X938" s="38"/>
      <c r="Y938" s="30"/>
    </row>
    <row r="939" spans="14:25" x14ac:dyDescent="0.25">
      <c r="N939" s="38"/>
      <c r="O939" s="30"/>
      <c r="P939" s="38"/>
      <c r="Q939" s="30"/>
      <c r="R939" s="38"/>
      <c r="S939" s="30"/>
      <c r="T939" s="38"/>
      <c r="U939" s="30"/>
      <c r="V939" s="38"/>
      <c r="W939" s="30"/>
      <c r="X939" s="38"/>
      <c r="Y939" s="30"/>
    </row>
    <row r="940" spans="14:25" x14ac:dyDescent="0.25">
      <c r="N940" s="38"/>
      <c r="O940" s="30"/>
      <c r="P940" s="38"/>
      <c r="Q940" s="30"/>
      <c r="R940" s="38"/>
      <c r="S940" s="30"/>
      <c r="T940" s="38"/>
      <c r="U940" s="30"/>
      <c r="V940" s="38"/>
      <c r="W940" s="30"/>
      <c r="X940" s="38"/>
      <c r="Y940" s="30"/>
    </row>
    <row r="941" spans="14:25" x14ac:dyDescent="0.25">
      <c r="N941" s="38"/>
      <c r="O941" s="30"/>
      <c r="P941" s="38"/>
      <c r="Q941" s="30"/>
      <c r="R941" s="38"/>
      <c r="S941" s="30"/>
      <c r="T941" s="38"/>
      <c r="U941" s="30"/>
      <c r="V941" s="38"/>
      <c r="W941" s="30"/>
      <c r="X941" s="38"/>
      <c r="Y941" s="30"/>
    </row>
    <row r="942" spans="14:25" x14ac:dyDescent="0.25">
      <c r="N942" s="38"/>
      <c r="O942" s="30"/>
      <c r="P942" s="38"/>
      <c r="Q942" s="30"/>
      <c r="R942" s="38"/>
      <c r="S942" s="30"/>
      <c r="T942" s="38"/>
      <c r="U942" s="30"/>
      <c r="V942" s="38"/>
      <c r="W942" s="30"/>
      <c r="X942" s="38"/>
      <c r="Y942" s="30"/>
    </row>
    <row r="943" spans="14:25" x14ac:dyDescent="0.25">
      <c r="N943" s="38"/>
      <c r="O943" s="30"/>
      <c r="P943" s="38"/>
      <c r="Q943" s="30"/>
      <c r="R943" s="38"/>
      <c r="S943" s="30"/>
      <c r="T943" s="38"/>
      <c r="U943" s="30"/>
      <c r="V943" s="38"/>
      <c r="W943" s="30"/>
      <c r="X943" s="38"/>
      <c r="Y943" s="30"/>
    </row>
    <row r="944" spans="14:25" x14ac:dyDescent="0.25">
      <c r="N944" s="38"/>
      <c r="O944" s="30"/>
      <c r="P944" s="38"/>
      <c r="Q944" s="30"/>
      <c r="R944" s="38"/>
      <c r="S944" s="30"/>
      <c r="T944" s="38"/>
      <c r="U944" s="30"/>
      <c r="V944" s="38"/>
      <c r="W944" s="30"/>
      <c r="X944" s="38"/>
      <c r="Y944" s="30"/>
    </row>
    <row r="945" spans="14:25" x14ac:dyDescent="0.25">
      <c r="N945" s="38"/>
      <c r="O945" s="30"/>
      <c r="P945" s="38"/>
      <c r="Q945" s="30"/>
      <c r="R945" s="38"/>
      <c r="S945" s="30"/>
      <c r="T945" s="38"/>
      <c r="U945" s="30"/>
      <c r="V945" s="38"/>
      <c r="W945" s="30"/>
      <c r="X945" s="38"/>
      <c r="Y945" s="30"/>
    </row>
    <row r="946" spans="14:25" x14ac:dyDescent="0.25">
      <c r="N946" s="38"/>
      <c r="O946" s="30"/>
      <c r="P946" s="38"/>
      <c r="Q946" s="30"/>
      <c r="R946" s="38"/>
      <c r="S946" s="30"/>
      <c r="T946" s="38"/>
      <c r="U946" s="30"/>
      <c r="V946" s="38"/>
      <c r="W946" s="30"/>
      <c r="X946" s="38"/>
      <c r="Y946" s="30"/>
    </row>
    <row r="947" spans="14:25" x14ac:dyDescent="0.25">
      <c r="N947" s="38"/>
      <c r="O947" s="30"/>
      <c r="P947" s="38"/>
      <c r="Q947" s="30"/>
      <c r="R947" s="38"/>
      <c r="S947" s="30"/>
      <c r="T947" s="38"/>
      <c r="U947" s="30"/>
      <c r="V947" s="38"/>
      <c r="W947" s="30"/>
      <c r="X947" s="38"/>
      <c r="Y947" s="30"/>
    </row>
    <row r="948" spans="14:25" x14ac:dyDescent="0.25">
      <c r="N948" s="38"/>
      <c r="O948" s="30"/>
      <c r="P948" s="38"/>
      <c r="Q948" s="30"/>
      <c r="R948" s="38"/>
      <c r="S948" s="30"/>
      <c r="T948" s="38"/>
      <c r="U948" s="30"/>
      <c r="V948" s="38"/>
      <c r="W948" s="30"/>
      <c r="X948" s="38"/>
      <c r="Y948" s="30"/>
    </row>
    <row r="949" spans="14:25" x14ac:dyDescent="0.25">
      <c r="N949" s="38"/>
      <c r="O949" s="30"/>
      <c r="P949" s="38"/>
      <c r="Q949" s="30"/>
      <c r="R949" s="38"/>
      <c r="S949" s="30"/>
      <c r="T949" s="38"/>
      <c r="U949" s="30"/>
      <c r="V949" s="38"/>
      <c r="W949" s="30"/>
      <c r="X949" s="38"/>
      <c r="Y949" s="30"/>
    </row>
    <row r="950" spans="14:25" x14ac:dyDescent="0.25">
      <c r="N950" s="38"/>
      <c r="O950" s="30"/>
      <c r="P950" s="38"/>
      <c r="Q950" s="30"/>
      <c r="R950" s="38"/>
      <c r="S950" s="30"/>
      <c r="T950" s="38"/>
      <c r="U950" s="30"/>
      <c r="V950" s="38"/>
      <c r="W950" s="30"/>
      <c r="X950" s="38"/>
      <c r="Y950" s="30"/>
    </row>
    <row r="951" spans="14:25" x14ac:dyDescent="0.25">
      <c r="N951" s="38"/>
      <c r="O951" s="30"/>
      <c r="P951" s="38"/>
      <c r="Q951" s="30"/>
      <c r="R951" s="38"/>
      <c r="S951" s="30"/>
      <c r="T951" s="38"/>
      <c r="U951" s="30"/>
      <c r="V951" s="38"/>
      <c r="W951" s="30"/>
      <c r="X951" s="38"/>
      <c r="Y951" s="30"/>
    </row>
    <row r="952" spans="14:25" x14ac:dyDescent="0.25">
      <c r="N952" s="38"/>
      <c r="O952" s="30"/>
      <c r="P952" s="38"/>
      <c r="Q952" s="30"/>
      <c r="R952" s="38"/>
      <c r="S952" s="30"/>
      <c r="T952" s="38"/>
      <c r="U952" s="30"/>
      <c r="V952" s="38"/>
      <c r="W952" s="30"/>
      <c r="X952" s="38"/>
      <c r="Y952" s="30"/>
    </row>
    <row r="953" spans="14:25" x14ac:dyDescent="0.25">
      <c r="N953" s="38"/>
      <c r="O953" s="30"/>
      <c r="P953" s="38"/>
      <c r="Q953" s="30"/>
      <c r="R953" s="38"/>
      <c r="S953" s="30"/>
      <c r="T953" s="38"/>
      <c r="U953" s="30"/>
      <c r="V953" s="38"/>
      <c r="W953" s="30"/>
      <c r="X953" s="38"/>
      <c r="Y953" s="30"/>
    </row>
    <row r="954" spans="14:25" x14ac:dyDescent="0.25">
      <c r="N954" s="38"/>
      <c r="O954" s="30"/>
      <c r="P954" s="38"/>
      <c r="Q954" s="30"/>
      <c r="R954" s="38"/>
      <c r="S954" s="30"/>
      <c r="T954" s="38"/>
      <c r="U954" s="30"/>
      <c r="V954" s="38"/>
      <c r="W954" s="30"/>
      <c r="X954" s="38"/>
      <c r="Y954" s="30"/>
    </row>
    <row r="955" spans="14:25" x14ac:dyDescent="0.25">
      <c r="N955" s="38"/>
      <c r="O955" s="30"/>
      <c r="P955" s="38"/>
      <c r="Q955" s="30"/>
      <c r="R955" s="38"/>
      <c r="S955" s="30"/>
      <c r="T955" s="38"/>
      <c r="U955" s="30"/>
      <c r="V955" s="38"/>
      <c r="W955" s="30"/>
      <c r="X955" s="38"/>
      <c r="Y955" s="30"/>
    </row>
    <row r="956" spans="14:25" x14ac:dyDescent="0.25">
      <c r="N956" s="38"/>
      <c r="O956" s="30"/>
      <c r="P956" s="38"/>
      <c r="Q956" s="30"/>
      <c r="R956" s="38"/>
      <c r="S956" s="30"/>
      <c r="T956" s="38"/>
      <c r="U956" s="30"/>
      <c r="V956" s="38"/>
      <c r="W956" s="30"/>
      <c r="X956" s="38"/>
      <c r="Y956" s="30"/>
    </row>
    <row r="957" spans="14:25" x14ac:dyDescent="0.25">
      <c r="N957" s="38"/>
      <c r="O957" s="30"/>
      <c r="P957" s="38"/>
      <c r="Q957" s="30"/>
      <c r="R957" s="38"/>
      <c r="S957" s="30"/>
      <c r="T957" s="38"/>
      <c r="U957" s="30"/>
      <c r="V957" s="38"/>
      <c r="W957" s="30"/>
      <c r="X957" s="38"/>
      <c r="Y957" s="30"/>
    </row>
    <row r="958" spans="14:25" x14ac:dyDescent="0.25">
      <c r="N958" s="38"/>
      <c r="O958" s="30"/>
      <c r="P958" s="38"/>
      <c r="Q958" s="30"/>
      <c r="R958" s="38"/>
      <c r="S958" s="30"/>
      <c r="T958" s="38"/>
      <c r="U958" s="30"/>
      <c r="V958" s="38"/>
      <c r="W958" s="30"/>
      <c r="X958" s="38"/>
      <c r="Y958" s="30"/>
    </row>
    <row r="959" spans="14:25" x14ac:dyDescent="0.25">
      <c r="N959" s="38"/>
      <c r="O959" s="30"/>
      <c r="P959" s="38"/>
      <c r="Q959" s="30"/>
      <c r="R959" s="38"/>
      <c r="S959" s="30"/>
      <c r="T959" s="38"/>
      <c r="U959" s="30"/>
      <c r="V959" s="38"/>
      <c r="W959" s="30"/>
      <c r="X959" s="38"/>
      <c r="Y959" s="30"/>
    </row>
    <row r="960" spans="14:25" x14ac:dyDescent="0.25">
      <c r="N960" s="38"/>
      <c r="O960" s="30"/>
      <c r="P960" s="38"/>
      <c r="Q960" s="30"/>
      <c r="R960" s="38"/>
      <c r="S960" s="30"/>
      <c r="T960" s="38"/>
      <c r="U960" s="30"/>
      <c r="V960" s="38"/>
      <c r="W960" s="30"/>
      <c r="X960" s="38"/>
      <c r="Y960" s="30"/>
    </row>
    <row r="961" spans="14:25" x14ac:dyDescent="0.25">
      <c r="N961" s="38"/>
      <c r="O961" s="30"/>
      <c r="P961" s="38"/>
      <c r="Q961" s="30"/>
      <c r="R961" s="38"/>
      <c r="S961" s="30"/>
      <c r="T961" s="38"/>
      <c r="U961" s="30"/>
      <c r="V961" s="38"/>
      <c r="W961" s="30"/>
      <c r="X961" s="38"/>
      <c r="Y961" s="30"/>
    </row>
    <row r="962" spans="14:25" x14ac:dyDescent="0.25">
      <c r="N962" s="38"/>
      <c r="O962" s="30"/>
      <c r="P962" s="38"/>
      <c r="Q962" s="30"/>
      <c r="R962" s="38"/>
      <c r="S962" s="30"/>
      <c r="T962" s="38"/>
      <c r="U962" s="30"/>
      <c r="V962" s="38"/>
      <c r="W962" s="30"/>
      <c r="X962" s="38"/>
      <c r="Y962" s="30"/>
    </row>
    <row r="963" spans="14:25" x14ac:dyDescent="0.25">
      <c r="N963" s="38"/>
      <c r="O963" s="30"/>
      <c r="P963" s="38"/>
      <c r="Q963" s="30"/>
      <c r="R963" s="38"/>
      <c r="S963" s="30"/>
      <c r="T963" s="38"/>
      <c r="U963" s="30"/>
      <c r="V963" s="38"/>
      <c r="W963" s="30"/>
      <c r="X963" s="38"/>
      <c r="Y963" s="30"/>
    </row>
    <row r="964" spans="14:25" x14ac:dyDescent="0.25">
      <c r="N964" s="38"/>
      <c r="O964" s="30"/>
      <c r="P964" s="38"/>
      <c r="Q964" s="30"/>
      <c r="R964" s="38"/>
      <c r="S964" s="30"/>
      <c r="T964" s="38"/>
      <c r="U964" s="30"/>
      <c r="V964" s="38"/>
      <c r="W964" s="30"/>
      <c r="X964" s="38"/>
      <c r="Y964" s="30"/>
    </row>
    <row r="965" spans="14:25" x14ac:dyDescent="0.25">
      <c r="N965" s="38"/>
      <c r="O965" s="30"/>
      <c r="P965" s="38"/>
      <c r="Q965" s="30"/>
      <c r="R965" s="38"/>
      <c r="S965" s="30"/>
      <c r="T965" s="38"/>
      <c r="U965" s="30"/>
      <c r="V965" s="38"/>
      <c r="W965" s="30"/>
      <c r="X965" s="38"/>
      <c r="Y965" s="30"/>
    </row>
    <row r="966" spans="14:25" x14ac:dyDescent="0.25">
      <c r="N966" s="38"/>
      <c r="O966" s="30"/>
      <c r="P966" s="38"/>
      <c r="Q966" s="30"/>
      <c r="R966" s="38"/>
      <c r="S966" s="30"/>
      <c r="T966" s="38"/>
      <c r="U966" s="30"/>
      <c r="V966" s="38"/>
      <c r="W966" s="30"/>
      <c r="X966" s="38"/>
      <c r="Y966" s="30"/>
    </row>
    <row r="967" spans="14:25" x14ac:dyDescent="0.25">
      <c r="N967" s="38"/>
      <c r="O967" s="30"/>
      <c r="P967" s="38"/>
      <c r="Q967" s="30"/>
      <c r="R967" s="38"/>
      <c r="S967" s="30"/>
      <c r="T967" s="38"/>
      <c r="U967" s="30"/>
      <c r="V967" s="38"/>
      <c r="W967" s="30"/>
      <c r="X967" s="38"/>
      <c r="Y967" s="30"/>
    </row>
    <row r="968" spans="14:25" x14ac:dyDescent="0.25">
      <c r="N968" s="38"/>
      <c r="O968" s="30"/>
      <c r="P968" s="38"/>
      <c r="Q968" s="30"/>
      <c r="R968" s="38"/>
      <c r="S968" s="30"/>
      <c r="T968" s="38"/>
      <c r="U968" s="30"/>
      <c r="V968" s="38"/>
      <c r="W968" s="30"/>
      <c r="X968" s="38"/>
      <c r="Y968" s="30"/>
    </row>
    <row r="969" spans="14:25" x14ac:dyDescent="0.25">
      <c r="N969" s="38"/>
      <c r="O969" s="30"/>
      <c r="P969" s="38"/>
      <c r="Q969" s="30"/>
      <c r="R969" s="38"/>
      <c r="S969" s="30"/>
      <c r="T969" s="38"/>
      <c r="U969" s="30"/>
      <c r="V969" s="38"/>
      <c r="W969" s="30"/>
      <c r="X969" s="38"/>
      <c r="Y969" s="30"/>
    </row>
    <row r="970" spans="14:25" x14ac:dyDescent="0.25">
      <c r="N970" s="38"/>
      <c r="O970" s="30"/>
      <c r="P970" s="38"/>
      <c r="Q970" s="30"/>
      <c r="R970" s="38"/>
      <c r="S970" s="30"/>
      <c r="T970" s="38"/>
      <c r="U970" s="30"/>
      <c r="V970" s="38"/>
      <c r="W970" s="30"/>
      <c r="X970" s="38"/>
      <c r="Y970" s="30"/>
    </row>
    <row r="971" spans="14:25" x14ac:dyDescent="0.25">
      <c r="N971" s="38"/>
      <c r="O971" s="30"/>
      <c r="P971" s="38"/>
      <c r="Q971" s="30"/>
      <c r="R971" s="38"/>
      <c r="S971" s="30"/>
      <c r="T971" s="38"/>
      <c r="U971" s="30"/>
      <c r="V971" s="38"/>
      <c r="W971" s="30"/>
      <c r="X971" s="38"/>
      <c r="Y971" s="30"/>
    </row>
    <row r="972" spans="14:25" x14ac:dyDescent="0.25">
      <c r="N972" s="38"/>
      <c r="O972" s="30"/>
      <c r="P972" s="38"/>
      <c r="Q972" s="30"/>
      <c r="R972" s="38"/>
      <c r="S972" s="30"/>
      <c r="T972" s="38"/>
      <c r="U972" s="30"/>
      <c r="V972" s="38"/>
      <c r="W972" s="30"/>
      <c r="X972" s="38"/>
      <c r="Y972" s="30"/>
    </row>
    <row r="973" spans="14:25" x14ac:dyDescent="0.25">
      <c r="N973" s="38"/>
      <c r="O973" s="30"/>
      <c r="P973" s="38"/>
      <c r="Q973" s="30"/>
      <c r="R973" s="38"/>
      <c r="S973" s="30"/>
      <c r="T973" s="38"/>
      <c r="U973" s="30"/>
      <c r="V973" s="38"/>
      <c r="W973" s="30"/>
      <c r="X973" s="38"/>
      <c r="Y973" s="30"/>
    </row>
    <row r="974" spans="14:25" x14ac:dyDescent="0.25">
      <c r="N974" s="38"/>
      <c r="O974" s="30"/>
      <c r="P974" s="38"/>
      <c r="Q974" s="30"/>
      <c r="R974" s="38"/>
      <c r="S974" s="30"/>
      <c r="T974" s="38"/>
      <c r="U974" s="30"/>
      <c r="V974" s="38"/>
      <c r="W974" s="30"/>
      <c r="X974" s="38"/>
      <c r="Y974" s="30"/>
    </row>
    <row r="975" spans="14:25" x14ac:dyDescent="0.25">
      <c r="N975" s="38"/>
      <c r="O975" s="30"/>
      <c r="P975" s="38"/>
      <c r="Q975" s="30"/>
      <c r="R975" s="38"/>
      <c r="S975" s="30"/>
      <c r="T975" s="38"/>
      <c r="U975" s="30"/>
      <c r="V975" s="38"/>
      <c r="W975" s="30"/>
      <c r="X975" s="38"/>
      <c r="Y975" s="30"/>
    </row>
    <row r="976" spans="14:25" x14ac:dyDescent="0.25">
      <c r="N976" s="38"/>
      <c r="O976" s="30"/>
      <c r="P976" s="38"/>
      <c r="Q976" s="30"/>
      <c r="R976" s="38"/>
      <c r="S976" s="30"/>
      <c r="T976" s="38"/>
      <c r="U976" s="30"/>
      <c r="V976" s="38"/>
      <c r="W976" s="30"/>
      <c r="X976" s="38"/>
      <c r="Y976" s="30"/>
    </row>
    <row r="977" spans="14:25" x14ac:dyDescent="0.25">
      <c r="N977" s="38"/>
      <c r="O977" s="30"/>
      <c r="P977" s="38"/>
      <c r="Q977" s="30"/>
      <c r="R977" s="38"/>
      <c r="S977" s="30"/>
      <c r="T977" s="38"/>
      <c r="U977" s="30"/>
      <c r="V977" s="38"/>
      <c r="W977" s="30"/>
      <c r="X977" s="38"/>
      <c r="Y977" s="30"/>
    </row>
    <row r="978" spans="14:25" x14ac:dyDescent="0.25">
      <c r="N978" s="38"/>
      <c r="O978" s="30"/>
      <c r="P978" s="38"/>
      <c r="Q978" s="30"/>
      <c r="R978" s="38"/>
      <c r="S978" s="30"/>
      <c r="T978" s="38"/>
      <c r="U978" s="30"/>
      <c r="V978" s="38"/>
      <c r="W978" s="30"/>
      <c r="X978" s="38"/>
      <c r="Y978" s="30"/>
    </row>
    <row r="979" spans="14:25" x14ac:dyDescent="0.25">
      <c r="N979" s="38"/>
      <c r="O979" s="30"/>
      <c r="P979" s="38"/>
      <c r="Q979" s="30"/>
      <c r="R979" s="38"/>
      <c r="S979" s="30"/>
      <c r="T979" s="38"/>
      <c r="U979" s="30"/>
      <c r="V979" s="38"/>
      <c r="W979" s="30"/>
      <c r="X979" s="38"/>
      <c r="Y979" s="30"/>
    </row>
    <row r="980" spans="14:25" x14ac:dyDescent="0.25">
      <c r="N980" s="38"/>
      <c r="O980" s="30"/>
      <c r="P980" s="38"/>
      <c r="Q980" s="30"/>
      <c r="R980" s="38"/>
      <c r="S980" s="30"/>
      <c r="T980" s="38"/>
      <c r="U980" s="30"/>
      <c r="V980" s="38"/>
      <c r="W980" s="30"/>
      <c r="X980" s="38"/>
      <c r="Y980" s="30"/>
    </row>
    <row r="981" spans="14:25" x14ac:dyDescent="0.25">
      <c r="N981" s="38"/>
      <c r="O981" s="30"/>
      <c r="P981" s="38"/>
      <c r="Q981" s="30"/>
      <c r="R981" s="38"/>
      <c r="S981" s="30"/>
      <c r="T981" s="38"/>
      <c r="U981" s="30"/>
      <c r="V981" s="38"/>
      <c r="W981" s="30"/>
      <c r="X981" s="38"/>
      <c r="Y981" s="30"/>
    </row>
    <row r="982" spans="14:25" x14ac:dyDescent="0.25">
      <c r="N982" s="38"/>
      <c r="O982" s="30"/>
      <c r="P982" s="38"/>
      <c r="Q982" s="30"/>
      <c r="R982" s="38"/>
      <c r="S982" s="30"/>
      <c r="T982" s="38"/>
      <c r="U982" s="30"/>
      <c r="V982" s="38"/>
      <c r="W982" s="30"/>
      <c r="X982" s="38"/>
      <c r="Y982" s="30"/>
    </row>
    <row r="983" spans="14:25" x14ac:dyDescent="0.25">
      <c r="N983" s="38"/>
      <c r="O983" s="30"/>
      <c r="P983" s="38"/>
      <c r="Q983" s="30"/>
      <c r="R983" s="38"/>
      <c r="S983" s="30"/>
      <c r="T983" s="38"/>
      <c r="U983" s="30"/>
      <c r="V983" s="38"/>
      <c r="W983" s="30"/>
      <c r="X983" s="38"/>
      <c r="Y983" s="30"/>
    </row>
    <row r="984" spans="14:25" x14ac:dyDescent="0.25">
      <c r="N984" s="38"/>
      <c r="O984" s="30"/>
      <c r="P984" s="38"/>
      <c r="Q984" s="30"/>
      <c r="R984" s="38"/>
      <c r="S984" s="30"/>
      <c r="T984" s="38"/>
      <c r="U984" s="30"/>
      <c r="V984" s="38"/>
      <c r="W984" s="30"/>
      <c r="X984" s="38"/>
      <c r="Y984" s="30"/>
    </row>
    <row r="985" spans="14:25" x14ac:dyDescent="0.25">
      <c r="N985" s="38"/>
      <c r="O985" s="30"/>
      <c r="P985" s="38"/>
      <c r="Q985" s="30"/>
      <c r="R985" s="38"/>
      <c r="S985" s="30"/>
      <c r="T985" s="38"/>
      <c r="U985" s="30"/>
      <c r="V985" s="38"/>
      <c r="W985" s="30"/>
      <c r="X985" s="38"/>
      <c r="Y985" s="30"/>
    </row>
    <row r="986" spans="14:25" x14ac:dyDescent="0.25">
      <c r="N986" s="38"/>
      <c r="O986" s="30"/>
      <c r="P986" s="38"/>
      <c r="Q986" s="30"/>
      <c r="R986" s="38"/>
      <c r="S986" s="30"/>
      <c r="T986" s="38"/>
      <c r="U986" s="30"/>
      <c r="V986" s="38"/>
      <c r="W986" s="30"/>
      <c r="X986" s="38"/>
      <c r="Y986" s="30"/>
    </row>
    <row r="987" spans="14:25" x14ac:dyDescent="0.25">
      <c r="N987" s="38"/>
      <c r="O987" s="30"/>
      <c r="P987" s="38"/>
      <c r="Q987" s="30"/>
      <c r="R987" s="38"/>
      <c r="S987" s="30"/>
      <c r="T987" s="38"/>
      <c r="U987" s="30"/>
      <c r="V987" s="38"/>
      <c r="W987" s="30"/>
      <c r="X987" s="38"/>
      <c r="Y987" s="30"/>
    </row>
    <row r="988" spans="14:25" x14ac:dyDescent="0.25">
      <c r="N988" s="38"/>
      <c r="O988" s="30"/>
      <c r="P988" s="38"/>
      <c r="Q988" s="30"/>
      <c r="R988" s="38"/>
      <c r="S988" s="30"/>
      <c r="T988" s="38"/>
      <c r="U988" s="30"/>
      <c r="V988" s="38"/>
      <c r="W988" s="30"/>
      <c r="X988" s="38"/>
      <c r="Y988" s="30"/>
    </row>
    <row r="989" spans="14:25" x14ac:dyDescent="0.25">
      <c r="N989" s="38"/>
      <c r="O989" s="30"/>
      <c r="P989" s="38"/>
      <c r="Q989" s="30"/>
      <c r="R989" s="38"/>
      <c r="S989" s="30"/>
      <c r="T989" s="38"/>
      <c r="U989" s="30"/>
      <c r="V989" s="38"/>
      <c r="W989" s="30"/>
      <c r="X989" s="38"/>
      <c r="Y989" s="30"/>
    </row>
    <row r="990" spans="14:25" x14ac:dyDescent="0.25">
      <c r="N990" s="38"/>
      <c r="O990" s="30"/>
      <c r="P990" s="38"/>
      <c r="Q990" s="30"/>
      <c r="R990" s="38"/>
      <c r="S990" s="30"/>
      <c r="T990" s="38"/>
      <c r="U990" s="30"/>
      <c r="V990" s="38"/>
      <c r="W990" s="30"/>
      <c r="X990" s="38"/>
      <c r="Y990" s="30"/>
    </row>
    <row r="991" spans="14:25" x14ac:dyDescent="0.25">
      <c r="N991" s="38"/>
      <c r="O991" s="30"/>
      <c r="P991" s="38"/>
      <c r="Q991" s="30"/>
      <c r="R991" s="38"/>
      <c r="S991" s="30"/>
      <c r="T991" s="38"/>
      <c r="U991" s="30"/>
      <c r="V991" s="38"/>
      <c r="W991" s="30"/>
      <c r="X991" s="38"/>
      <c r="Y991" s="30"/>
    </row>
    <row r="992" spans="14:25" x14ac:dyDescent="0.25">
      <c r="N992" s="38"/>
      <c r="O992" s="30"/>
      <c r="P992" s="38"/>
      <c r="Q992" s="30"/>
      <c r="R992" s="38"/>
      <c r="S992" s="30"/>
      <c r="T992" s="38"/>
      <c r="U992" s="30"/>
      <c r="V992" s="38"/>
      <c r="W992" s="30"/>
      <c r="X992" s="38"/>
      <c r="Y992" s="30"/>
    </row>
    <row r="993" spans="14:25" x14ac:dyDescent="0.25">
      <c r="N993" s="38"/>
      <c r="O993" s="30"/>
      <c r="P993" s="38"/>
      <c r="Q993" s="30"/>
      <c r="R993" s="38"/>
      <c r="S993" s="30"/>
      <c r="T993" s="38"/>
      <c r="U993" s="30"/>
      <c r="V993" s="38"/>
      <c r="W993" s="30"/>
      <c r="X993" s="38"/>
      <c r="Y993" s="30"/>
    </row>
    <row r="994" spans="14:25" x14ac:dyDescent="0.25">
      <c r="N994" s="38"/>
      <c r="O994" s="30"/>
      <c r="P994" s="38"/>
      <c r="Q994" s="30"/>
      <c r="R994" s="38"/>
      <c r="S994" s="30"/>
      <c r="T994" s="38"/>
      <c r="U994" s="30"/>
      <c r="V994" s="38"/>
      <c r="W994" s="30"/>
      <c r="X994" s="38"/>
      <c r="Y994" s="30"/>
    </row>
    <row r="995" spans="14:25" x14ac:dyDescent="0.25">
      <c r="N995" s="38"/>
      <c r="O995" s="30"/>
      <c r="P995" s="38"/>
      <c r="Q995" s="30"/>
      <c r="R995" s="38"/>
      <c r="S995" s="30"/>
      <c r="T995" s="38"/>
      <c r="U995" s="30"/>
      <c r="V995" s="38"/>
      <c r="W995" s="30"/>
      <c r="X995" s="38"/>
      <c r="Y995" s="30"/>
    </row>
    <row r="996" spans="14:25" x14ac:dyDescent="0.25">
      <c r="N996" s="38"/>
      <c r="O996" s="30"/>
      <c r="P996" s="38"/>
      <c r="Q996" s="30"/>
      <c r="R996" s="38"/>
      <c r="S996" s="30"/>
      <c r="T996" s="38"/>
      <c r="U996" s="30"/>
      <c r="V996" s="38"/>
      <c r="W996" s="30"/>
      <c r="X996" s="38"/>
      <c r="Y996" s="30"/>
    </row>
    <row r="997" spans="14:25" x14ac:dyDescent="0.25">
      <c r="N997" s="38"/>
      <c r="O997" s="30"/>
      <c r="P997" s="38"/>
      <c r="Q997" s="30"/>
      <c r="R997" s="38"/>
      <c r="S997" s="30"/>
      <c r="T997" s="38"/>
      <c r="U997" s="30"/>
      <c r="V997" s="38"/>
      <c r="W997" s="30"/>
      <c r="X997" s="38"/>
      <c r="Y997" s="30"/>
    </row>
    <row r="998" spans="14:25" x14ac:dyDescent="0.25">
      <c r="N998" s="38"/>
      <c r="O998" s="30"/>
      <c r="P998" s="38"/>
      <c r="Q998" s="30"/>
      <c r="R998" s="38"/>
      <c r="S998" s="30"/>
      <c r="T998" s="38"/>
      <c r="U998" s="30"/>
      <c r="V998" s="38"/>
      <c r="W998" s="30"/>
      <c r="X998" s="38"/>
      <c r="Y998" s="30"/>
    </row>
    <row r="999" spans="14:25" x14ac:dyDescent="0.25">
      <c r="N999" s="38"/>
      <c r="O999" s="30"/>
      <c r="P999" s="38"/>
      <c r="Q999" s="30"/>
      <c r="R999" s="38"/>
      <c r="S999" s="30"/>
      <c r="T999" s="38"/>
      <c r="U999" s="30"/>
      <c r="V999" s="38"/>
      <c r="W999" s="30"/>
      <c r="X999" s="38"/>
      <c r="Y999" s="30"/>
    </row>
    <row r="1000" spans="14:25" x14ac:dyDescent="0.25">
      <c r="N1000" s="38"/>
      <c r="O1000" s="30"/>
      <c r="P1000" s="38"/>
      <c r="Q1000" s="30"/>
      <c r="R1000" s="38"/>
      <c r="S1000" s="30"/>
      <c r="T1000" s="38"/>
      <c r="U1000" s="30"/>
      <c r="V1000" s="38"/>
      <c r="W1000" s="30"/>
      <c r="X1000" s="38"/>
      <c r="Y1000" s="30"/>
    </row>
    <row r="1001" spans="14:25" x14ac:dyDescent="0.25">
      <c r="N1001" s="38"/>
      <c r="O1001" s="30"/>
      <c r="P1001" s="38"/>
      <c r="Q1001" s="30"/>
      <c r="R1001" s="38"/>
      <c r="S1001" s="30"/>
      <c r="T1001" s="38"/>
      <c r="U1001" s="30"/>
      <c r="V1001" s="38"/>
      <c r="W1001" s="30"/>
      <c r="X1001" s="38"/>
      <c r="Y1001" s="30"/>
    </row>
    <row r="1002" spans="14:25" x14ac:dyDescent="0.25">
      <c r="N1002" s="38"/>
      <c r="O1002" s="30"/>
      <c r="P1002" s="38"/>
      <c r="Q1002" s="30"/>
      <c r="R1002" s="38"/>
      <c r="S1002" s="30"/>
      <c r="T1002" s="38"/>
      <c r="U1002" s="30"/>
      <c r="V1002" s="38"/>
      <c r="W1002" s="30"/>
      <c r="X1002" s="38"/>
      <c r="Y1002" s="30"/>
    </row>
    <row r="1003" spans="14:25" x14ac:dyDescent="0.25">
      <c r="N1003" s="38"/>
      <c r="O1003" s="30"/>
      <c r="P1003" s="38"/>
      <c r="Q1003" s="30"/>
      <c r="R1003" s="38"/>
      <c r="S1003" s="30"/>
      <c r="T1003" s="38"/>
      <c r="U1003" s="30"/>
      <c r="V1003" s="38"/>
      <c r="W1003" s="30"/>
      <c r="X1003" s="38"/>
      <c r="Y1003" s="30"/>
    </row>
    <row r="1004" spans="14:25" x14ac:dyDescent="0.25">
      <c r="N1004" s="38"/>
      <c r="O1004" s="30"/>
      <c r="P1004" s="38"/>
      <c r="Q1004" s="30"/>
      <c r="R1004" s="38"/>
      <c r="S1004" s="30"/>
      <c r="T1004" s="38"/>
      <c r="U1004" s="30"/>
      <c r="V1004" s="38"/>
      <c r="W1004" s="30"/>
      <c r="X1004" s="38"/>
      <c r="Y1004" s="30"/>
    </row>
    <row r="1005" spans="14:25" x14ac:dyDescent="0.25">
      <c r="N1005" s="38"/>
      <c r="O1005" s="30"/>
      <c r="P1005" s="38"/>
      <c r="Q1005" s="30"/>
      <c r="R1005" s="38"/>
      <c r="S1005" s="30"/>
      <c r="T1005" s="38"/>
      <c r="U1005" s="30"/>
      <c r="V1005" s="38"/>
      <c r="W1005" s="30"/>
      <c r="X1005" s="38"/>
      <c r="Y1005" s="30"/>
    </row>
    <row r="1006" spans="14:25" x14ac:dyDescent="0.25">
      <c r="N1006" s="38"/>
      <c r="O1006" s="30"/>
      <c r="P1006" s="38"/>
      <c r="Q1006" s="30"/>
      <c r="R1006" s="38"/>
      <c r="S1006" s="30"/>
      <c r="T1006" s="38"/>
      <c r="U1006" s="30"/>
      <c r="V1006" s="38"/>
      <c r="W1006" s="30"/>
      <c r="X1006" s="38"/>
      <c r="Y1006" s="30"/>
    </row>
    <row r="1007" spans="14:25" x14ac:dyDescent="0.25">
      <c r="N1007" s="38"/>
      <c r="O1007" s="30"/>
      <c r="P1007" s="38"/>
      <c r="Q1007" s="30"/>
      <c r="R1007" s="38"/>
      <c r="S1007" s="30"/>
      <c r="T1007" s="38"/>
      <c r="U1007" s="30"/>
      <c r="V1007" s="38"/>
      <c r="W1007" s="30"/>
      <c r="X1007" s="38"/>
      <c r="Y1007" s="30"/>
    </row>
    <row r="1008" spans="14:25" x14ac:dyDescent="0.25">
      <c r="N1008" s="38"/>
      <c r="O1008" s="30"/>
      <c r="P1008" s="38"/>
      <c r="Q1008" s="30"/>
      <c r="R1008" s="38"/>
      <c r="S1008" s="30"/>
      <c r="T1008" s="38"/>
      <c r="U1008" s="30"/>
      <c r="V1008" s="38"/>
      <c r="W1008" s="30"/>
      <c r="X1008" s="38"/>
      <c r="Y1008" s="30"/>
    </row>
    <row r="1009" spans="14:25" x14ac:dyDescent="0.25">
      <c r="N1009" s="38"/>
      <c r="O1009" s="30"/>
      <c r="P1009" s="38"/>
      <c r="Q1009" s="30"/>
      <c r="R1009" s="38"/>
      <c r="S1009" s="30"/>
      <c r="T1009" s="38"/>
      <c r="U1009" s="30"/>
      <c r="V1009" s="38"/>
      <c r="W1009" s="30"/>
      <c r="X1009" s="38"/>
      <c r="Y1009" s="30"/>
    </row>
    <row r="1010" spans="14:25" x14ac:dyDescent="0.25">
      <c r="N1010" s="38"/>
      <c r="O1010" s="30"/>
      <c r="P1010" s="38"/>
      <c r="Q1010" s="30"/>
      <c r="R1010" s="38"/>
      <c r="S1010" s="30"/>
      <c r="T1010" s="38"/>
      <c r="U1010" s="30"/>
      <c r="V1010" s="38"/>
      <c r="W1010" s="30"/>
      <c r="X1010" s="38"/>
      <c r="Y1010" s="30"/>
    </row>
    <row r="1011" spans="14:25" x14ac:dyDescent="0.25">
      <c r="N1011" s="38"/>
      <c r="O1011" s="30"/>
      <c r="P1011" s="38"/>
      <c r="Q1011" s="30"/>
      <c r="R1011" s="38"/>
      <c r="S1011" s="30"/>
      <c r="T1011" s="38"/>
      <c r="U1011" s="30"/>
      <c r="V1011" s="38"/>
      <c r="W1011" s="30"/>
      <c r="X1011" s="38"/>
      <c r="Y1011" s="30"/>
    </row>
    <row r="1012" spans="14:25" x14ac:dyDescent="0.25">
      <c r="N1012" s="38"/>
      <c r="O1012" s="30"/>
      <c r="P1012" s="38"/>
      <c r="Q1012" s="30"/>
      <c r="R1012" s="38"/>
      <c r="S1012" s="30"/>
      <c r="T1012" s="38"/>
      <c r="U1012" s="30"/>
      <c r="V1012" s="38"/>
      <c r="W1012" s="30"/>
      <c r="X1012" s="38"/>
      <c r="Y1012" s="30"/>
    </row>
    <row r="1013" spans="14:25" x14ac:dyDescent="0.25">
      <c r="N1013" s="38"/>
      <c r="O1013" s="30"/>
      <c r="P1013" s="38"/>
      <c r="Q1013" s="30"/>
      <c r="R1013" s="38"/>
      <c r="S1013" s="30"/>
      <c r="T1013" s="38"/>
      <c r="U1013" s="30"/>
      <c r="V1013" s="38"/>
      <c r="W1013" s="30"/>
      <c r="X1013" s="38"/>
      <c r="Y1013" s="30"/>
    </row>
    <row r="1014" spans="14:25" x14ac:dyDescent="0.25">
      <c r="N1014" s="38"/>
      <c r="O1014" s="30"/>
      <c r="P1014" s="38"/>
      <c r="Q1014" s="30"/>
      <c r="R1014" s="38"/>
      <c r="S1014" s="30"/>
      <c r="T1014" s="38"/>
      <c r="U1014" s="30"/>
      <c r="V1014" s="38"/>
      <c r="W1014" s="30"/>
      <c r="X1014" s="38"/>
      <c r="Y1014" s="30"/>
    </row>
    <row r="1015" spans="14:25" x14ac:dyDescent="0.25">
      <c r="N1015" s="38"/>
      <c r="O1015" s="30"/>
      <c r="P1015" s="38"/>
      <c r="Q1015" s="30"/>
      <c r="R1015" s="38"/>
      <c r="S1015" s="30"/>
      <c r="T1015" s="38"/>
      <c r="U1015" s="30"/>
      <c r="V1015" s="38"/>
      <c r="W1015" s="30"/>
      <c r="X1015" s="38"/>
      <c r="Y1015" s="30"/>
    </row>
    <row r="1016" spans="14:25" x14ac:dyDescent="0.25">
      <c r="N1016" s="38"/>
      <c r="O1016" s="30"/>
      <c r="P1016" s="38"/>
      <c r="Q1016" s="30"/>
      <c r="R1016" s="38"/>
      <c r="S1016" s="30"/>
      <c r="T1016" s="38"/>
      <c r="U1016" s="30"/>
      <c r="V1016" s="38"/>
      <c r="W1016" s="30"/>
      <c r="X1016" s="38"/>
      <c r="Y1016" s="30"/>
    </row>
    <row r="1017" spans="14:25" x14ac:dyDescent="0.25">
      <c r="N1017" s="38"/>
      <c r="O1017" s="30"/>
      <c r="P1017" s="38"/>
      <c r="Q1017" s="30"/>
      <c r="R1017" s="38"/>
      <c r="S1017" s="30"/>
      <c r="T1017" s="38"/>
      <c r="U1017" s="30"/>
      <c r="V1017" s="38"/>
      <c r="W1017" s="30"/>
      <c r="X1017" s="38"/>
      <c r="Y1017" s="30"/>
    </row>
    <row r="1018" spans="14:25" x14ac:dyDescent="0.25">
      <c r="N1018" s="38"/>
      <c r="O1018" s="30"/>
      <c r="P1018" s="38"/>
      <c r="Q1018" s="30"/>
      <c r="R1018" s="38"/>
      <c r="S1018" s="30"/>
      <c r="T1018" s="38"/>
      <c r="U1018" s="30"/>
      <c r="V1018" s="38"/>
      <c r="W1018" s="30"/>
      <c r="X1018" s="38"/>
      <c r="Y1018" s="30"/>
    </row>
    <row r="1019" spans="14:25" x14ac:dyDescent="0.25">
      <c r="N1019" s="38"/>
      <c r="O1019" s="30"/>
      <c r="P1019" s="38"/>
      <c r="Q1019" s="30"/>
      <c r="R1019" s="38"/>
      <c r="S1019" s="30"/>
      <c r="T1019" s="38"/>
      <c r="U1019" s="30"/>
      <c r="V1019" s="38"/>
      <c r="W1019" s="30"/>
      <c r="X1019" s="38"/>
      <c r="Y1019" s="30"/>
    </row>
    <row r="1020" spans="14:25" x14ac:dyDescent="0.25">
      <c r="N1020" s="38"/>
      <c r="O1020" s="30"/>
      <c r="P1020" s="38"/>
      <c r="Q1020" s="30"/>
      <c r="R1020" s="38"/>
      <c r="S1020" s="30"/>
      <c r="T1020" s="38"/>
      <c r="U1020" s="30"/>
      <c r="V1020" s="38"/>
      <c r="W1020" s="30"/>
      <c r="X1020" s="38"/>
      <c r="Y1020" s="30"/>
    </row>
    <row r="1021" spans="14:25" x14ac:dyDescent="0.25">
      <c r="N1021" s="38"/>
      <c r="O1021" s="30"/>
      <c r="P1021" s="38"/>
      <c r="Q1021" s="30"/>
      <c r="R1021" s="38"/>
      <c r="S1021" s="30"/>
      <c r="T1021" s="38"/>
      <c r="U1021" s="30"/>
      <c r="V1021" s="38"/>
      <c r="W1021" s="30"/>
      <c r="X1021" s="38"/>
      <c r="Y1021" s="30"/>
    </row>
    <row r="1022" spans="14:25" x14ac:dyDescent="0.25">
      <c r="N1022" s="38"/>
      <c r="O1022" s="30"/>
      <c r="P1022" s="38"/>
      <c r="Q1022" s="30"/>
      <c r="R1022" s="38"/>
      <c r="S1022" s="30"/>
      <c r="T1022" s="38"/>
      <c r="U1022" s="30"/>
      <c r="V1022" s="38"/>
      <c r="W1022" s="30"/>
      <c r="X1022" s="38"/>
      <c r="Y1022" s="30"/>
    </row>
    <row r="1023" spans="14:25" x14ac:dyDescent="0.25">
      <c r="N1023" s="38"/>
      <c r="O1023" s="30"/>
      <c r="P1023" s="38"/>
      <c r="Q1023" s="30"/>
      <c r="R1023" s="38"/>
      <c r="S1023" s="30"/>
      <c r="T1023" s="38"/>
      <c r="U1023" s="30"/>
      <c r="V1023" s="38"/>
      <c r="W1023" s="30"/>
      <c r="X1023" s="38"/>
      <c r="Y1023" s="30"/>
    </row>
    <row r="1024" spans="14:25" x14ac:dyDescent="0.25">
      <c r="N1024" s="38"/>
      <c r="O1024" s="30"/>
      <c r="P1024" s="38"/>
      <c r="Q1024" s="30"/>
      <c r="R1024" s="38"/>
      <c r="S1024" s="30"/>
      <c r="T1024" s="38"/>
      <c r="U1024" s="30"/>
      <c r="V1024" s="38"/>
      <c r="W1024" s="30"/>
      <c r="X1024" s="38"/>
      <c r="Y1024" s="30"/>
    </row>
    <row r="1025" spans="14:25" x14ac:dyDescent="0.25">
      <c r="N1025" s="38"/>
      <c r="O1025" s="30"/>
      <c r="P1025" s="38"/>
      <c r="Q1025" s="30"/>
      <c r="R1025" s="38"/>
      <c r="S1025" s="30"/>
      <c r="T1025" s="38"/>
      <c r="U1025" s="30"/>
      <c r="V1025" s="38"/>
      <c r="W1025" s="30"/>
      <c r="X1025" s="38"/>
      <c r="Y1025" s="30"/>
    </row>
    <row r="1026" spans="14:25" x14ac:dyDescent="0.25">
      <c r="N1026" s="38"/>
      <c r="O1026" s="30"/>
      <c r="P1026" s="38"/>
      <c r="Q1026" s="30"/>
      <c r="R1026" s="38"/>
      <c r="S1026" s="30"/>
      <c r="T1026" s="38"/>
      <c r="U1026" s="30"/>
      <c r="V1026" s="38"/>
      <c r="W1026" s="30"/>
      <c r="X1026" s="38"/>
      <c r="Y1026" s="30"/>
    </row>
    <row r="1027" spans="14:25" x14ac:dyDescent="0.25">
      <c r="N1027" s="38"/>
      <c r="O1027" s="30"/>
      <c r="P1027" s="38"/>
      <c r="Q1027" s="30"/>
      <c r="R1027" s="38"/>
      <c r="S1027" s="30"/>
      <c r="T1027" s="38"/>
      <c r="U1027" s="30"/>
      <c r="V1027" s="38"/>
      <c r="W1027" s="30"/>
      <c r="X1027" s="38"/>
      <c r="Y1027" s="30"/>
    </row>
    <row r="1028" spans="14:25" x14ac:dyDescent="0.25">
      <c r="N1028" s="38"/>
      <c r="O1028" s="30"/>
      <c r="P1028" s="38"/>
      <c r="Q1028" s="30"/>
      <c r="R1028" s="38"/>
      <c r="S1028" s="30"/>
      <c r="T1028" s="38"/>
      <c r="U1028" s="30"/>
      <c r="V1028" s="38"/>
      <c r="W1028" s="30"/>
      <c r="X1028" s="38"/>
      <c r="Y1028" s="30"/>
    </row>
    <row r="1029" spans="14:25" x14ac:dyDescent="0.25">
      <c r="N1029" s="38"/>
      <c r="O1029" s="30"/>
      <c r="P1029" s="38"/>
      <c r="Q1029" s="30"/>
      <c r="R1029" s="38"/>
      <c r="S1029" s="30"/>
      <c r="T1029" s="38"/>
      <c r="U1029" s="30"/>
      <c r="V1029" s="38"/>
      <c r="W1029" s="30"/>
      <c r="X1029" s="38"/>
      <c r="Y1029" s="30"/>
    </row>
    <row r="1030" spans="14:25" x14ac:dyDescent="0.25">
      <c r="N1030" s="38"/>
      <c r="O1030" s="30"/>
      <c r="P1030" s="38"/>
      <c r="Q1030" s="30"/>
      <c r="R1030" s="38"/>
      <c r="S1030" s="30"/>
      <c r="T1030" s="38"/>
      <c r="U1030" s="30"/>
      <c r="V1030" s="38"/>
      <c r="W1030" s="30"/>
      <c r="X1030" s="38"/>
      <c r="Y1030" s="30"/>
    </row>
    <row r="1031" spans="14:25" x14ac:dyDescent="0.25">
      <c r="N1031" s="38"/>
      <c r="O1031" s="30"/>
      <c r="P1031" s="38"/>
      <c r="Q1031" s="30"/>
      <c r="R1031" s="38"/>
      <c r="S1031" s="30"/>
      <c r="T1031" s="38"/>
      <c r="U1031" s="30"/>
      <c r="V1031" s="38"/>
      <c r="W1031" s="30"/>
      <c r="X1031" s="38"/>
      <c r="Y1031" s="30"/>
    </row>
    <row r="1032" spans="14:25" x14ac:dyDescent="0.25">
      <c r="N1032" s="38"/>
      <c r="O1032" s="30"/>
      <c r="P1032" s="38"/>
      <c r="Q1032" s="30"/>
      <c r="R1032" s="38"/>
      <c r="S1032" s="30"/>
      <c r="T1032" s="38"/>
      <c r="U1032" s="30"/>
      <c r="V1032" s="38"/>
      <c r="W1032" s="30"/>
      <c r="X1032" s="38"/>
      <c r="Y1032" s="30"/>
    </row>
    <row r="1033" spans="14:25" x14ac:dyDescent="0.25">
      <c r="N1033" s="38"/>
      <c r="O1033" s="30"/>
      <c r="P1033" s="38"/>
      <c r="Q1033" s="30"/>
      <c r="R1033" s="38"/>
      <c r="S1033" s="30"/>
      <c r="T1033" s="38"/>
      <c r="U1033" s="30"/>
      <c r="V1033" s="38"/>
      <c r="W1033" s="30"/>
      <c r="X1033" s="38"/>
      <c r="Y1033" s="30"/>
    </row>
    <row r="1034" spans="14:25" x14ac:dyDescent="0.25">
      <c r="N1034" s="38"/>
      <c r="O1034" s="30"/>
      <c r="P1034" s="38"/>
      <c r="Q1034" s="30"/>
      <c r="R1034" s="38"/>
      <c r="S1034" s="30"/>
      <c r="T1034" s="38"/>
      <c r="U1034" s="30"/>
      <c r="V1034" s="38"/>
      <c r="W1034" s="30"/>
      <c r="X1034" s="38"/>
      <c r="Y1034" s="30"/>
    </row>
    <row r="1035" spans="14:25" x14ac:dyDescent="0.25">
      <c r="N1035" s="38"/>
      <c r="O1035" s="30"/>
      <c r="P1035" s="38"/>
      <c r="Q1035" s="30"/>
      <c r="R1035" s="38"/>
      <c r="S1035" s="30"/>
      <c r="T1035" s="38"/>
      <c r="U1035" s="30"/>
      <c r="V1035" s="38"/>
      <c r="W1035" s="30"/>
      <c r="X1035" s="38"/>
      <c r="Y1035" s="30"/>
    </row>
    <row r="1036" spans="14:25" x14ac:dyDescent="0.25">
      <c r="N1036" s="38"/>
      <c r="O1036" s="30"/>
      <c r="P1036" s="38"/>
      <c r="Q1036" s="30"/>
      <c r="R1036" s="38"/>
      <c r="S1036" s="30"/>
      <c r="T1036" s="38"/>
      <c r="U1036" s="30"/>
      <c r="V1036" s="38"/>
      <c r="W1036" s="30"/>
      <c r="X1036" s="38"/>
      <c r="Y1036" s="30"/>
    </row>
    <row r="1037" spans="14:25" x14ac:dyDescent="0.25">
      <c r="N1037" s="38"/>
      <c r="O1037" s="30"/>
      <c r="P1037" s="38"/>
      <c r="Q1037" s="30"/>
      <c r="R1037" s="38"/>
      <c r="S1037" s="30"/>
      <c r="T1037" s="38"/>
      <c r="U1037" s="30"/>
      <c r="V1037" s="38"/>
      <c r="W1037" s="30"/>
      <c r="X1037" s="38"/>
      <c r="Y1037" s="30"/>
    </row>
    <row r="1038" spans="14:25" x14ac:dyDescent="0.25">
      <c r="N1038" s="38"/>
      <c r="O1038" s="30"/>
      <c r="P1038" s="38"/>
      <c r="Q1038" s="30"/>
      <c r="R1038" s="38"/>
      <c r="S1038" s="30"/>
      <c r="T1038" s="38"/>
      <c r="U1038" s="30"/>
      <c r="V1038" s="38"/>
      <c r="W1038" s="30"/>
      <c r="X1038" s="38"/>
      <c r="Y1038" s="30"/>
    </row>
    <row r="1039" spans="14:25" x14ac:dyDescent="0.25">
      <c r="N1039" s="38"/>
      <c r="O1039" s="30"/>
      <c r="P1039" s="38"/>
      <c r="Q1039" s="30"/>
      <c r="R1039" s="38"/>
      <c r="S1039" s="30"/>
      <c r="T1039" s="38"/>
      <c r="U1039" s="30"/>
      <c r="V1039" s="38"/>
      <c r="W1039" s="30"/>
      <c r="X1039" s="38"/>
      <c r="Y1039" s="30"/>
    </row>
    <row r="1040" spans="14:25" x14ac:dyDescent="0.25">
      <c r="N1040" s="38"/>
      <c r="O1040" s="30"/>
      <c r="P1040" s="38"/>
      <c r="Q1040" s="30"/>
      <c r="R1040" s="38"/>
      <c r="S1040" s="30"/>
      <c r="T1040" s="38"/>
      <c r="U1040" s="30"/>
      <c r="V1040" s="38"/>
      <c r="W1040" s="30"/>
      <c r="X1040" s="38"/>
      <c r="Y1040" s="30"/>
    </row>
    <row r="1041" spans="14:25" x14ac:dyDescent="0.25">
      <c r="N1041" s="38"/>
      <c r="O1041" s="30"/>
      <c r="P1041" s="38"/>
      <c r="Q1041" s="30"/>
      <c r="R1041" s="38"/>
      <c r="S1041" s="30"/>
      <c r="T1041" s="38"/>
      <c r="U1041" s="30"/>
      <c r="V1041" s="38"/>
      <c r="W1041" s="30"/>
      <c r="X1041" s="38"/>
      <c r="Y1041" s="30"/>
    </row>
    <row r="1042" spans="14:25" x14ac:dyDescent="0.25">
      <c r="N1042" s="38"/>
      <c r="O1042" s="30"/>
      <c r="P1042" s="38"/>
      <c r="Q1042" s="30"/>
      <c r="R1042" s="38"/>
      <c r="S1042" s="30"/>
      <c r="T1042" s="38"/>
      <c r="U1042" s="30"/>
      <c r="V1042" s="38"/>
      <c r="W1042" s="30"/>
      <c r="X1042" s="38"/>
      <c r="Y1042" s="30"/>
    </row>
    <row r="1043" spans="14:25" x14ac:dyDescent="0.25">
      <c r="N1043" s="38"/>
      <c r="O1043" s="30"/>
      <c r="P1043" s="38"/>
      <c r="Q1043" s="30"/>
      <c r="R1043" s="38"/>
      <c r="S1043" s="30"/>
      <c r="T1043" s="38"/>
      <c r="U1043" s="30"/>
      <c r="V1043" s="38"/>
      <c r="W1043" s="30"/>
      <c r="X1043" s="38"/>
      <c r="Y1043" s="30"/>
    </row>
    <row r="1044" spans="14:25" x14ac:dyDescent="0.25">
      <c r="N1044" s="38"/>
      <c r="O1044" s="30"/>
      <c r="P1044" s="38"/>
      <c r="Q1044" s="30"/>
      <c r="R1044" s="38"/>
      <c r="S1044" s="30"/>
      <c r="T1044" s="38"/>
      <c r="U1044" s="30"/>
      <c r="V1044" s="38"/>
      <c r="W1044" s="30"/>
      <c r="X1044" s="38"/>
      <c r="Y1044" s="30"/>
    </row>
    <row r="1045" spans="14:25" x14ac:dyDescent="0.25">
      <c r="N1045" s="38"/>
      <c r="O1045" s="30"/>
      <c r="P1045" s="38"/>
      <c r="Q1045" s="30"/>
      <c r="R1045" s="38"/>
      <c r="S1045" s="30"/>
      <c r="T1045" s="38"/>
      <c r="U1045" s="30"/>
      <c r="V1045" s="38"/>
      <c r="W1045" s="30"/>
      <c r="X1045" s="38"/>
      <c r="Y1045" s="30"/>
    </row>
    <row r="1046" spans="14:25" x14ac:dyDescent="0.25">
      <c r="N1046" s="38"/>
      <c r="O1046" s="30"/>
      <c r="P1046" s="38"/>
      <c r="Q1046" s="30"/>
      <c r="R1046" s="38"/>
      <c r="S1046" s="30"/>
      <c r="T1046" s="38"/>
      <c r="U1046" s="30"/>
      <c r="V1046" s="38"/>
      <c r="W1046" s="30"/>
      <c r="X1046" s="38"/>
      <c r="Y1046" s="30"/>
    </row>
    <row r="1047" spans="14:25" x14ac:dyDescent="0.25">
      <c r="N1047" s="38"/>
      <c r="O1047" s="30"/>
      <c r="P1047" s="38"/>
      <c r="Q1047" s="30"/>
      <c r="R1047" s="38"/>
      <c r="S1047" s="30"/>
      <c r="T1047" s="38"/>
      <c r="U1047" s="30"/>
      <c r="V1047" s="38"/>
      <c r="W1047" s="30"/>
      <c r="X1047" s="38"/>
      <c r="Y1047" s="30"/>
    </row>
    <row r="1048" spans="14:25" x14ac:dyDescent="0.25">
      <c r="N1048" s="38"/>
      <c r="O1048" s="30"/>
      <c r="P1048" s="38"/>
      <c r="Q1048" s="30"/>
      <c r="R1048" s="38"/>
      <c r="S1048" s="30"/>
      <c r="T1048" s="38"/>
      <c r="U1048" s="30"/>
      <c r="V1048" s="38"/>
      <c r="W1048" s="30"/>
      <c r="X1048" s="38"/>
      <c r="Y1048" s="30"/>
    </row>
    <row r="1049" spans="14:25" x14ac:dyDescent="0.25">
      <c r="N1049" s="38"/>
      <c r="O1049" s="30"/>
      <c r="P1049" s="38"/>
      <c r="Q1049" s="30"/>
      <c r="R1049" s="38"/>
      <c r="S1049" s="30"/>
      <c r="T1049" s="38"/>
      <c r="U1049" s="30"/>
      <c r="V1049" s="38"/>
      <c r="W1049" s="30"/>
      <c r="X1049" s="38"/>
      <c r="Y1049" s="30"/>
    </row>
    <row r="1050" spans="14:25" x14ac:dyDescent="0.25">
      <c r="N1050" s="38"/>
      <c r="O1050" s="30"/>
      <c r="P1050" s="38"/>
      <c r="Q1050" s="30"/>
      <c r="R1050" s="38"/>
      <c r="S1050" s="30"/>
      <c r="T1050" s="38"/>
      <c r="U1050" s="30"/>
      <c r="V1050" s="38"/>
      <c r="W1050" s="30"/>
      <c r="X1050" s="38"/>
      <c r="Y1050" s="30"/>
    </row>
    <row r="1051" spans="14:25" x14ac:dyDescent="0.25">
      <c r="N1051" s="38"/>
      <c r="O1051" s="30"/>
      <c r="P1051" s="38"/>
      <c r="Q1051" s="30"/>
      <c r="R1051" s="38"/>
      <c r="S1051" s="30"/>
      <c r="T1051" s="38"/>
      <c r="U1051" s="30"/>
      <c r="V1051" s="38"/>
      <c r="W1051" s="30"/>
      <c r="X1051" s="38"/>
      <c r="Y1051" s="30"/>
    </row>
    <row r="1052" spans="14:25" x14ac:dyDescent="0.25">
      <c r="N1052" s="38"/>
      <c r="O1052" s="30"/>
      <c r="P1052" s="38"/>
      <c r="Q1052" s="30"/>
      <c r="R1052" s="38"/>
      <c r="S1052" s="30"/>
      <c r="T1052" s="38"/>
      <c r="U1052" s="30"/>
      <c r="V1052" s="38"/>
      <c r="W1052" s="30"/>
      <c r="X1052" s="38"/>
      <c r="Y1052" s="30"/>
    </row>
    <row r="1053" spans="14:25" x14ac:dyDescent="0.25">
      <c r="N1053" s="38"/>
      <c r="O1053" s="30"/>
      <c r="P1053" s="38"/>
      <c r="Q1053" s="30"/>
      <c r="R1053" s="38"/>
      <c r="S1053" s="30"/>
      <c r="T1053" s="38"/>
      <c r="U1053" s="30"/>
      <c r="V1053" s="38"/>
      <c r="W1053" s="30"/>
      <c r="X1053" s="38"/>
      <c r="Y1053" s="30"/>
    </row>
    <row r="1054" spans="14:25" x14ac:dyDescent="0.25">
      <c r="N1054" s="38"/>
      <c r="O1054" s="30"/>
      <c r="P1054" s="38"/>
      <c r="Q1054" s="30"/>
      <c r="R1054" s="38"/>
      <c r="S1054" s="30"/>
      <c r="T1054" s="38"/>
      <c r="U1054" s="30"/>
      <c r="V1054" s="38"/>
      <c r="W1054" s="30"/>
      <c r="X1054" s="38"/>
      <c r="Y1054" s="30"/>
    </row>
    <row r="1055" spans="14:25" x14ac:dyDescent="0.25">
      <c r="N1055" s="38"/>
      <c r="O1055" s="30"/>
      <c r="P1055" s="38"/>
      <c r="Q1055" s="30"/>
      <c r="R1055" s="38"/>
      <c r="S1055" s="30"/>
      <c r="T1055" s="38"/>
      <c r="U1055" s="30"/>
      <c r="V1055" s="38"/>
      <c r="W1055" s="30"/>
      <c r="X1055" s="38"/>
      <c r="Y1055" s="30"/>
    </row>
    <row r="1056" spans="14:25" x14ac:dyDescent="0.25">
      <c r="N1056" s="38"/>
      <c r="O1056" s="30"/>
      <c r="P1056" s="38"/>
      <c r="Q1056" s="30"/>
      <c r="R1056" s="38"/>
      <c r="S1056" s="30"/>
      <c r="T1056" s="38"/>
      <c r="U1056" s="30"/>
      <c r="V1056" s="38"/>
      <c r="W1056" s="30"/>
      <c r="X1056" s="38"/>
      <c r="Y1056" s="30"/>
    </row>
    <row r="1057" spans="14:25" x14ac:dyDescent="0.25">
      <c r="N1057" s="38"/>
      <c r="O1057" s="30"/>
      <c r="P1057" s="38"/>
      <c r="Q1057" s="30"/>
      <c r="R1057" s="38"/>
      <c r="S1057" s="30"/>
      <c r="T1057" s="38"/>
      <c r="U1057" s="30"/>
      <c r="V1057" s="38"/>
      <c r="W1057" s="30"/>
      <c r="X1057" s="38"/>
      <c r="Y1057" s="30"/>
    </row>
    <row r="1058" spans="14:25" x14ac:dyDescent="0.25">
      <c r="N1058" s="38"/>
      <c r="O1058" s="30"/>
      <c r="P1058" s="38"/>
      <c r="Q1058" s="30"/>
      <c r="R1058" s="38"/>
      <c r="S1058" s="30"/>
      <c r="T1058" s="38"/>
      <c r="U1058" s="30"/>
      <c r="V1058" s="38"/>
      <c r="W1058" s="30"/>
      <c r="X1058" s="38"/>
      <c r="Y1058" s="30"/>
    </row>
    <row r="1059" spans="14:25" x14ac:dyDescent="0.25">
      <c r="N1059" s="38"/>
      <c r="O1059" s="30"/>
      <c r="P1059" s="38"/>
      <c r="Q1059" s="30"/>
      <c r="R1059" s="38"/>
      <c r="S1059" s="30"/>
      <c r="T1059" s="38"/>
      <c r="U1059" s="30"/>
      <c r="V1059" s="38"/>
      <c r="W1059" s="30"/>
      <c r="X1059" s="38"/>
      <c r="Y1059" s="30"/>
    </row>
    <row r="1060" spans="14:25" x14ac:dyDescent="0.25">
      <c r="N1060" s="38"/>
      <c r="O1060" s="30"/>
      <c r="P1060" s="38"/>
      <c r="Q1060" s="30"/>
      <c r="R1060" s="38"/>
      <c r="S1060" s="30"/>
      <c r="T1060" s="38"/>
      <c r="U1060" s="30"/>
      <c r="V1060" s="38"/>
      <c r="W1060" s="30"/>
      <c r="X1060" s="38"/>
      <c r="Y1060" s="30"/>
    </row>
    <row r="1061" spans="14:25" x14ac:dyDescent="0.25">
      <c r="N1061" s="38"/>
      <c r="O1061" s="30"/>
      <c r="P1061" s="38"/>
      <c r="Q1061" s="30"/>
      <c r="R1061" s="38"/>
      <c r="S1061" s="30"/>
      <c r="T1061" s="38"/>
      <c r="U1061" s="30"/>
      <c r="V1061" s="38"/>
      <c r="W1061" s="30"/>
      <c r="X1061" s="38"/>
      <c r="Y1061" s="30"/>
    </row>
    <row r="1062" spans="14:25" x14ac:dyDescent="0.25">
      <c r="N1062" s="38"/>
      <c r="O1062" s="30"/>
      <c r="P1062" s="38"/>
      <c r="Q1062" s="30"/>
      <c r="R1062" s="38"/>
      <c r="S1062" s="30"/>
      <c r="T1062" s="38"/>
      <c r="U1062" s="30"/>
      <c r="V1062" s="38"/>
      <c r="W1062" s="30"/>
      <c r="X1062" s="38"/>
      <c r="Y1062" s="30"/>
    </row>
    <row r="1063" spans="14:25" x14ac:dyDescent="0.25">
      <c r="N1063" s="38"/>
      <c r="O1063" s="30"/>
      <c r="P1063" s="38"/>
      <c r="Q1063" s="30"/>
      <c r="R1063" s="38"/>
      <c r="S1063" s="30"/>
      <c r="T1063" s="38"/>
      <c r="U1063" s="30"/>
      <c r="V1063" s="38"/>
      <c r="W1063" s="30"/>
      <c r="X1063" s="38"/>
      <c r="Y1063" s="30"/>
    </row>
    <row r="1064" spans="14:25" x14ac:dyDescent="0.25">
      <c r="N1064" s="38"/>
      <c r="O1064" s="30"/>
      <c r="P1064" s="38"/>
      <c r="Q1064" s="30"/>
      <c r="R1064" s="38"/>
      <c r="S1064" s="30"/>
      <c r="T1064" s="38"/>
      <c r="U1064" s="30"/>
      <c r="V1064" s="38"/>
      <c r="W1064" s="30"/>
      <c r="X1064" s="38"/>
      <c r="Y1064" s="30"/>
    </row>
    <row r="1065" spans="14:25" x14ac:dyDescent="0.25">
      <c r="N1065" s="38"/>
      <c r="O1065" s="30"/>
      <c r="P1065" s="38"/>
      <c r="Q1065" s="30"/>
      <c r="R1065" s="38"/>
      <c r="S1065" s="30"/>
      <c r="T1065" s="38"/>
      <c r="U1065" s="30"/>
      <c r="V1065" s="38"/>
      <c r="W1065" s="30"/>
      <c r="X1065" s="38"/>
      <c r="Y1065" s="30"/>
    </row>
    <row r="1066" spans="14:25" x14ac:dyDescent="0.25">
      <c r="N1066" s="38"/>
      <c r="O1066" s="30"/>
      <c r="P1066" s="38"/>
      <c r="Q1066" s="30"/>
      <c r="R1066" s="38"/>
      <c r="S1066" s="30"/>
      <c r="T1066" s="38"/>
      <c r="U1066" s="30"/>
      <c r="V1066" s="38"/>
      <c r="W1066" s="30"/>
      <c r="X1066" s="38"/>
      <c r="Y1066" s="30"/>
    </row>
    <row r="1067" spans="14:25" x14ac:dyDescent="0.25">
      <c r="N1067" s="38"/>
      <c r="O1067" s="30"/>
      <c r="P1067" s="38"/>
      <c r="Q1067" s="30"/>
      <c r="R1067" s="38"/>
      <c r="S1067" s="30"/>
      <c r="T1067" s="38"/>
      <c r="U1067" s="30"/>
      <c r="V1067" s="38"/>
      <c r="W1067" s="30"/>
      <c r="X1067" s="38"/>
      <c r="Y1067" s="30"/>
    </row>
    <row r="1068" spans="14:25" x14ac:dyDescent="0.25">
      <c r="N1068" s="38"/>
      <c r="O1068" s="30"/>
      <c r="P1068" s="38"/>
      <c r="Q1068" s="30"/>
      <c r="R1068" s="38"/>
      <c r="S1068" s="30"/>
      <c r="T1068" s="38"/>
      <c r="U1068" s="30"/>
      <c r="V1068" s="38"/>
      <c r="W1068" s="30"/>
      <c r="X1068" s="38"/>
      <c r="Y1068" s="30"/>
    </row>
    <row r="1069" spans="14:25" x14ac:dyDescent="0.25">
      <c r="N1069" s="38"/>
      <c r="O1069" s="30"/>
      <c r="P1069" s="38"/>
      <c r="Q1069" s="30"/>
      <c r="R1069" s="38"/>
      <c r="S1069" s="30"/>
      <c r="T1069" s="38"/>
      <c r="U1069" s="30"/>
      <c r="V1069" s="38"/>
      <c r="W1069" s="30"/>
      <c r="X1069" s="38"/>
      <c r="Y1069" s="30"/>
    </row>
    <row r="1070" spans="14:25" x14ac:dyDescent="0.25">
      <c r="N1070" s="38"/>
      <c r="O1070" s="30"/>
      <c r="P1070" s="38"/>
      <c r="Q1070" s="30"/>
      <c r="R1070" s="38"/>
      <c r="S1070" s="30"/>
      <c r="T1070" s="38"/>
      <c r="U1070" s="30"/>
      <c r="V1070" s="38"/>
      <c r="W1070" s="30"/>
      <c r="X1070" s="38"/>
      <c r="Y1070" s="30"/>
    </row>
    <row r="1071" spans="14:25" x14ac:dyDescent="0.25">
      <c r="N1071" s="38"/>
      <c r="O1071" s="30"/>
      <c r="P1071" s="38"/>
      <c r="Q1071" s="30"/>
      <c r="R1071" s="38"/>
      <c r="S1071" s="30"/>
      <c r="T1071" s="38"/>
      <c r="U1071" s="30"/>
      <c r="V1071" s="38"/>
      <c r="W1071" s="30"/>
      <c r="X1071" s="38"/>
      <c r="Y1071" s="30"/>
    </row>
    <row r="1072" spans="14:25" x14ac:dyDescent="0.25">
      <c r="N1072" s="38"/>
      <c r="O1072" s="30"/>
      <c r="P1072" s="38"/>
      <c r="Q1072" s="30"/>
      <c r="R1072" s="38"/>
      <c r="S1072" s="30"/>
      <c r="T1072" s="38"/>
      <c r="U1072" s="30"/>
      <c r="V1072" s="38"/>
      <c r="W1072" s="30"/>
      <c r="X1072" s="38"/>
      <c r="Y1072" s="30"/>
    </row>
    <row r="1073" spans="14:25" x14ac:dyDescent="0.25">
      <c r="N1073" s="38"/>
      <c r="O1073" s="30"/>
      <c r="P1073" s="38"/>
      <c r="Q1073" s="30"/>
      <c r="R1073" s="38"/>
      <c r="S1073" s="30"/>
      <c r="T1073" s="38"/>
      <c r="U1073" s="30"/>
      <c r="V1073" s="38"/>
      <c r="W1073" s="30"/>
      <c r="X1073" s="38"/>
      <c r="Y1073" s="30"/>
    </row>
    <row r="1074" spans="14:25" x14ac:dyDescent="0.25">
      <c r="N1074" s="38"/>
      <c r="O1074" s="30"/>
      <c r="P1074" s="38"/>
      <c r="Q1074" s="30"/>
      <c r="R1074" s="38"/>
      <c r="S1074" s="30"/>
      <c r="T1074" s="38"/>
      <c r="U1074" s="30"/>
      <c r="V1074" s="38"/>
      <c r="W1074" s="30"/>
      <c r="X1074" s="38"/>
      <c r="Y1074" s="30"/>
    </row>
    <row r="1075" spans="14:25" x14ac:dyDescent="0.25">
      <c r="N1075" s="38"/>
      <c r="O1075" s="30"/>
      <c r="P1075" s="38"/>
      <c r="Q1075" s="30"/>
      <c r="R1075" s="38"/>
      <c r="S1075" s="30"/>
      <c r="T1075" s="38"/>
      <c r="U1075" s="30"/>
      <c r="V1075" s="38"/>
      <c r="W1075" s="30"/>
      <c r="X1075" s="38"/>
      <c r="Y1075" s="30"/>
    </row>
    <row r="1076" spans="14:25" x14ac:dyDescent="0.25">
      <c r="N1076" s="38"/>
      <c r="O1076" s="30"/>
      <c r="P1076" s="38"/>
      <c r="Q1076" s="30"/>
      <c r="R1076" s="38"/>
      <c r="S1076" s="30"/>
      <c r="T1076" s="38"/>
      <c r="U1076" s="30"/>
      <c r="V1076" s="38"/>
      <c r="W1076" s="30"/>
      <c r="X1076" s="38"/>
      <c r="Y1076" s="30"/>
    </row>
    <row r="1077" spans="14:25" x14ac:dyDescent="0.25">
      <c r="N1077" s="38"/>
      <c r="O1077" s="30"/>
      <c r="P1077" s="38"/>
      <c r="Q1077" s="30"/>
      <c r="R1077" s="38"/>
      <c r="S1077" s="30"/>
      <c r="T1077" s="38"/>
      <c r="U1077" s="30"/>
      <c r="V1077" s="38"/>
      <c r="W1077" s="30"/>
      <c r="X1077" s="38"/>
      <c r="Y1077" s="30"/>
    </row>
    <row r="1078" spans="14:25" x14ac:dyDescent="0.25">
      <c r="N1078" s="38"/>
      <c r="O1078" s="30"/>
      <c r="P1078" s="38"/>
      <c r="Q1078" s="30"/>
      <c r="R1078" s="38"/>
      <c r="S1078" s="30"/>
      <c r="T1078" s="38"/>
      <c r="U1078" s="30"/>
      <c r="V1078" s="38"/>
      <c r="W1078" s="30"/>
      <c r="X1078" s="38"/>
      <c r="Y1078" s="30"/>
    </row>
    <row r="1079" spans="14:25" x14ac:dyDescent="0.25">
      <c r="N1079" s="38"/>
      <c r="O1079" s="30"/>
      <c r="P1079" s="38"/>
      <c r="Q1079" s="30"/>
      <c r="R1079" s="38"/>
      <c r="S1079" s="30"/>
      <c r="T1079" s="38"/>
      <c r="U1079" s="30"/>
      <c r="V1079" s="38"/>
      <c r="W1079" s="30"/>
      <c r="X1079" s="38"/>
      <c r="Y1079" s="30"/>
    </row>
    <row r="1080" spans="14:25" x14ac:dyDescent="0.25">
      <c r="N1080" s="38"/>
      <c r="O1080" s="30"/>
      <c r="P1080" s="38"/>
      <c r="Q1080" s="30"/>
      <c r="R1080" s="38"/>
      <c r="S1080" s="30"/>
      <c r="T1080" s="38"/>
      <c r="U1080" s="30"/>
      <c r="V1080" s="38"/>
      <c r="W1080" s="30"/>
      <c r="X1080" s="38"/>
      <c r="Y1080" s="30"/>
    </row>
    <row r="1081" spans="14:25" x14ac:dyDescent="0.25">
      <c r="N1081" s="38"/>
      <c r="O1081" s="30"/>
      <c r="P1081" s="38"/>
      <c r="Q1081" s="30"/>
      <c r="R1081" s="38"/>
      <c r="S1081" s="30"/>
      <c r="T1081" s="38"/>
      <c r="U1081" s="30"/>
      <c r="V1081" s="38"/>
      <c r="W1081" s="30"/>
      <c r="X1081" s="38"/>
      <c r="Y1081" s="30"/>
    </row>
    <row r="1082" spans="14:25" x14ac:dyDescent="0.25">
      <c r="N1082" s="38"/>
      <c r="O1082" s="30"/>
      <c r="P1082" s="38"/>
      <c r="Q1082" s="30"/>
      <c r="R1082" s="38"/>
      <c r="S1082" s="30"/>
      <c r="T1082" s="38"/>
      <c r="U1082" s="30"/>
      <c r="V1082" s="38"/>
      <c r="W1082" s="30"/>
      <c r="X1082" s="38"/>
      <c r="Y1082" s="30"/>
    </row>
    <row r="1083" spans="14:25" x14ac:dyDescent="0.25">
      <c r="N1083" s="38"/>
      <c r="O1083" s="30"/>
      <c r="P1083" s="38"/>
      <c r="Q1083" s="30"/>
      <c r="R1083" s="38"/>
      <c r="S1083" s="30"/>
      <c r="T1083" s="38"/>
      <c r="U1083" s="30"/>
      <c r="V1083" s="38"/>
      <c r="W1083" s="30"/>
      <c r="X1083" s="38"/>
      <c r="Y1083" s="30"/>
    </row>
    <row r="1084" spans="14:25" x14ac:dyDescent="0.25">
      <c r="N1084" s="38"/>
      <c r="O1084" s="30"/>
      <c r="P1084" s="38"/>
      <c r="Q1084" s="30"/>
      <c r="R1084" s="38"/>
      <c r="S1084" s="30"/>
      <c r="T1084" s="38"/>
      <c r="U1084" s="30"/>
      <c r="V1084" s="38"/>
      <c r="W1084" s="30"/>
      <c r="X1084" s="38"/>
      <c r="Y1084" s="30"/>
    </row>
    <row r="1085" spans="14:25" x14ac:dyDescent="0.25">
      <c r="N1085" s="38"/>
      <c r="O1085" s="30"/>
      <c r="P1085" s="38"/>
      <c r="Q1085" s="30"/>
      <c r="R1085" s="38"/>
      <c r="S1085" s="30"/>
      <c r="T1085" s="38"/>
      <c r="U1085" s="30"/>
      <c r="V1085" s="38"/>
      <c r="W1085" s="30"/>
      <c r="X1085" s="38"/>
      <c r="Y1085" s="30"/>
    </row>
    <row r="1086" spans="14:25" x14ac:dyDescent="0.25">
      <c r="N1086" s="38"/>
      <c r="O1086" s="30"/>
      <c r="P1086" s="38"/>
      <c r="Q1086" s="30"/>
      <c r="R1086" s="38"/>
      <c r="S1086" s="30"/>
      <c r="T1086" s="38"/>
      <c r="U1086" s="30"/>
      <c r="V1086" s="38"/>
      <c r="W1086" s="30"/>
      <c r="X1086" s="38"/>
      <c r="Y1086" s="30"/>
    </row>
    <row r="1087" spans="14:25" x14ac:dyDescent="0.25">
      <c r="N1087" s="38"/>
      <c r="O1087" s="30"/>
      <c r="P1087" s="38"/>
      <c r="Q1087" s="30"/>
      <c r="R1087" s="38"/>
      <c r="S1087" s="30"/>
      <c r="T1087" s="38"/>
      <c r="U1087" s="30"/>
      <c r="V1087" s="38"/>
      <c r="W1087" s="30"/>
      <c r="X1087" s="38"/>
      <c r="Y1087" s="30"/>
    </row>
    <row r="1088" spans="14:25" x14ac:dyDescent="0.25">
      <c r="N1088" s="38"/>
      <c r="O1088" s="30"/>
      <c r="P1088" s="38"/>
      <c r="Q1088" s="30"/>
      <c r="R1088" s="38"/>
      <c r="S1088" s="30"/>
      <c r="T1088" s="38"/>
      <c r="U1088" s="30"/>
      <c r="V1088" s="38"/>
      <c r="W1088" s="30"/>
      <c r="X1088" s="38"/>
      <c r="Y1088" s="30"/>
    </row>
    <row r="1089" spans="14:25" x14ac:dyDescent="0.25">
      <c r="N1089" s="38"/>
      <c r="O1089" s="30"/>
      <c r="P1089" s="38"/>
      <c r="Q1089" s="30"/>
      <c r="R1089" s="38"/>
      <c r="S1089" s="30"/>
      <c r="T1089" s="38"/>
      <c r="U1089" s="30"/>
      <c r="V1089" s="38"/>
      <c r="W1089" s="30"/>
      <c r="X1089" s="38"/>
      <c r="Y1089" s="30"/>
    </row>
    <row r="1090" spans="14:25" x14ac:dyDescent="0.25">
      <c r="N1090" s="38"/>
      <c r="O1090" s="30"/>
      <c r="P1090" s="38"/>
      <c r="Q1090" s="30"/>
      <c r="R1090" s="38"/>
      <c r="S1090" s="30"/>
      <c r="T1090" s="38"/>
      <c r="U1090" s="30"/>
      <c r="V1090" s="38"/>
      <c r="W1090" s="30"/>
      <c r="X1090" s="38"/>
      <c r="Y1090" s="30"/>
    </row>
    <row r="1091" spans="14:25" x14ac:dyDescent="0.25">
      <c r="N1091" s="38"/>
      <c r="O1091" s="30"/>
      <c r="P1091" s="38"/>
      <c r="Q1091" s="30"/>
      <c r="R1091" s="38"/>
      <c r="S1091" s="30"/>
      <c r="T1091" s="38"/>
      <c r="U1091" s="30"/>
      <c r="V1091" s="38"/>
      <c r="W1091" s="30"/>
      <c r="X1091" s="38"/>
      <c r="Y1091" s="30"/>
    </row>
    <row r="1092" spans="14:25" x14ac:dyDescent="0.25">
      <c r="N1092" s="38"/>
      <c r="O1092" s="30"/>
      <c r="P1092" s="38"/>
      <c r="Q1092" s="30"/>
      <c r="R1092" s="38"/>
      <c r="S1092" s="30"/>
      <c r="T1092" s="38"/>
      <c r="U1092" s="30"/>
      <c r="V1092" s="38"/>
      <c r="W1092" s="30"/>
      <c r="X1092" s="38"/>
      <c r="Y1092" s="30"/>
    </row>
    <row r="1093" spans="14:25" x14ac:dyDescent="0.25">
      <c r="N1093" s="38"/>
      <c r="O1093" s="30"/>
      <c r="P1093" s="38"/>
      <c r="Q1093" s="30"/>
      <c r="R1093" s="38"/>
      <c r="S1093" s="30"/>
      <c r="T1093" s="38"/>
      <c r="U1093" s="30"/>
      <c r="V1093" s="38"/>
      <c r="W1093" s="30"/>
      <c r="X1093" s="38"/>
      <c r="Y1093" s="30"/>
    </row>
    <row r="1094" spans="14:25" x14ac:dyDescent="0.25">
      <c r="N1094" s="38"/>
      <c r="O1094" s="30"/>
      <c r="P1094" s="38"/>
      <c r="Q1094" s="30"/>
      <c r="R1094" s="38"/>
      <c r="S1094" s="30"/>
      <c r="T1094" s="38"/>
      <c r="U1094" s="30"/>
      <c r="V1094" s="38"/>
      <c r="W1094" s="30"/>
      <c r="X1094" s="38"/>
      <c r="Y1094" s="30"/>
    </row>
    <row r="1095" spans="14:25" x14ac:dyDescent="0.25">
      <c r="N1095" s="38"/>
      <c r="O1095" s="30"/>
      <c r="P1095" s="38"/>
      <c r="Q1095" s="30"/>
      <c r="R1095" s="38"/>
      <c r="S1095" s="30"/>
      <c r="T1095" s="38"/>
      <c r="U1095" s="30"/>
      <c r="V1095" s="38"/>
      <c r="W1095" s="30"/>
      <c r="X1095" s="38"/>
      <c r="Y1095" s="30"/>
    </row>
    <row r="1096" spans="14:25" x14ac:dyDescent="0.25">
      <c r="N1096" s="38"/>
      <c r="O1096" s="30"/>
      <c r="P1096" s="38"/>
      <c r="Q1096" s="30"/>
      <c r="R1096" s="38"/>
      <c r="S1096" s="30"/>
      <c r="T1096" s="38"/>
      <c r="U1096" s="30"/>
      <c r="V1096" s="38"/>
      <c r="W1096" s="30"/>
      <c r="X1096" s="38"/>
      <c r="Y1096" s="30"/>
    </row>
    <row r="1097" spans="14:25" x14ac:dyDescent="0.25">
      <c r="N1097" s="38"/>
      <c r="O1097" s="30"/>
      <c r="P1097" s="38"/>
      <c r="Q1097" s="30"/>
      <c r="R1097" s="38"/>
      <c r="S1097" s="30"/>
      <c r="T1097" s="38"/>
      <c r="U1097" s="30"/>
      <c r="V1097" s="38"/>
      <c r="W1097" s="30"/>
      <c r="X1097" s="38"/>
      <c r="Y1097" s="30"/>
    </row>
    <row r="1098" spans="14:25" x14ac:dyDescent="0.25">
      <c r="N1098" s="38"/>
      <c r="O1098" s="30"/>
      <c r="P1098" s="38"/>
      <c r="Q1098" s="30"/>
      <c r="R1098" s="38"/>
      <c r="S1098" s="30"/>
      <c r="T1098" s="38"/>
      <c r="U1098" s="30"/>
      <c r="V1098" s="38"/>
      <c r="W1098" s="30"/>
      <c r="X1098" s="38"/>
      <c r="Y1098" s="30"/>
    </row>
    <row r="1099" spans="14:25" x14ac:dyDescent="0.25">
      <c r="N1099" s="38"/>
      <c r="O1099" s="30"/>
      <c r="P1099" s="38"/>
      <c r="Q1099" s="30"/>
      <c r="R1099" s="38"/>
      <c r="S1099" s="30"/>
      <c r="T1099" s="38"/>
      <c r="U1099" s="30"/>
      <c r="V1099" s="38"/>
      <c r="W1099" s="30"/>
      <c r="X1099" s="38"/>
      <c r="Y1099" s="30"/>
    </row>
    <row r="1100" spans="14:25" x14ac:dyDescent="0.25">
      <c r="N1100" s="38"/>
      <c r="O1100" s="30"/>
      <c r="P1100" s="38"/>
      <c r="Q1100" s="30"/>
      <c r="R1100" s="38"/>
      <c r="S1100" s="30"/>
      <c r="T1100" s="38"/>
      <c r="U1100" s="30"/>
      <c r="V1100" s="38"/>
      <c r="W1100" s="30"/>
      <c r="X1100" s="38"/>
      <c r="Y1100" s="30"/>
    </row>
    <row r="1101" spans="14:25" x14ac:dyDescent="0.25">
      <c r="N1101" s="38"/>
      <c r="O1101" s="30"/>
      <c r="P1101" s="38"/>
      <c r="Q1101" s="30"/>
      <c r="R1101" s="38"/>
      <c r="S1101" s="30"/>
      <c r="T1101" s="38"/>
      <c r="U1101" s="30"/>
      <c r="V1101" s="38"/>
      <c r="W1101" s="30"/>
      <c r="X1101" s="38"/>
      <c r="Y1101" s="30"/>
    </row>
    <row r="1102" spans="14:25" x14ac:dyDescent="0.25">
      <c r="N1102" s="38"/>
      <c r="O1102" s="30"/>
      <c r="P1102" s="38"/>
      <c r="Q1102" s="30"/>
      <c r="R1102" s="38"/>
      <c r="S1102" s="30"/>
      <c r="T1102" s="38"/>
      <c r="U1102" s="30"/>
      <c r="V1102" s="38"/>
      <c r="W1102" s="30"/>
      <c r="X1102" s="38"/>
      <c r="Y1102" s="30"/>
    </row>
    <row r="1103" spans="14:25" x14ac:dyDescent="0.25">
      <c r="N1103" s="38"/>
      <c r="O1103" s="30"/>
      <c r="P1103" s="38"/>
      <c r="Q1103" s="30"/>
      <c r="R1103" s="38"/>
      <c r="S1103" s="30"/>
      <c r="T1103" s="38"/>
      <c r="U1103" s="30"/>
      <c r="V1103" s="38"/>
      <c r="W1103" s="30"/>
      <c r="X1103" s="38"/>
      <c r="Y1103" s="30"/>
    </row>
    <row r="1104" spans="14:25" x14ac:dyDescent="0.25">
      <c r="N1104" s="38"/>
      <c r="O1104" s="30"/>
      <c r="P1104" s="38"/>
      <c r="Q1104" s="30"/>
      <c r="R1104" s="38"/>
      <c r="S1104" s="30"/>
      <c r="T1104" s="38"/>
      <c r="U1104" s="30"/>
      <c r="V1104" s="38"/>
      <c r="W1104" s="30"/>
      <c r="X1104" s="38"/>
      <c r="Y1104" s="30"/>
    </row>
    <row r="1105" spans="14:25" x14ac:dyDescent="0.25">
      <c r="N1105" s="38"/>
      <c r="O1105" s="30"/>
      <c r="P1105" s="38"/>
      <c r="Q1105" s="30"/>
      <c r="R1105" s="38"/>
      <c r="S1105" s="30"/>
      <c r="T1105" s="38"/>
      <c r="U1105" s="30"/>
      <c r="V1105" s="38"/>
      <c r="W1105" s="30"/>
      <c r="X1105" s="38"/>
      <c r="Y1105" s="30"/>
    </row>
    <row r="1106" spans="14:25" x14ac:dyDescent="0.25">
      <c r="N1106" s="38"/>
      <c r="O1106" s="30"/>
      <c r="P1106" s="38"/>
      <c r="Q1106" s="30"/>
      <c r="R1106" s="38"/>
      <c r="S1106" s="30"/>
      <c r="T1106" s="38"/>
      <c r="U1106" s="30"/>
      <c r="V1106" s="38"/>
      <c r="W1106" s="30"/>
      <c r="X1106" s="38"/>
      <c r="Y1106" s="30"/>
    </row>
    <row r="1107" spans="14:25" x14ac:dyDescent="0.25">
      <c r="N1107" s="38"/>
      <c r="O1107" s="30"/>
      <c r="P1107" s="38"/>
      <c r="Q1107" s="30"/>
      <c r="R1107" s="38"/>
      <c r="S1107" s="30"/>
      <c r="T1107" s="38"/>
      <c r="U1107" s="30"/>
      <c r="V1107" s="38"/>
      <c r="W1107" s="30"/>
      <c r="X1107" s="38"/>
      <c r="Y1107" s="30"/>
    </row>
    <row r="1108" spans="14:25" x14ac:dyDescent="0.25">
      <c r="N1108" s="38"/>
      <c r="O1108" s="30"/>
      <c r="P1108" s="38"/>
      <c r="Q1108" s="30"/>
      <c r="R1108" s="38"/>
      <c r="S1108" s="30"/>
      <c r="T1108" s="38"/>
      <c r="U1108" s="30"/>
      <c r="V1108" s="38"/>
      <c r="W1108" s="30"/>
      <c r="X1108" s="38"/>
      <c r="Y1108" s="30"/>
    </row>
    <row r="1109" spans="14:25" x14ac:dyDescent="0.25">
      <c r="N1109" s="38"/>
      <c r="O1109" s="30"/>
      <c r="P1109" s="38"/>
      <c r="Q1109" s="30"/>
      <c r="R1109" s="38"/>
      <c r="S1109" s="30"/>
      <c r="T1109" s="38"/>
      <c r="U1109" s="30"/>
      <c r="V1109" s="38"/>
      <c r="W1109" s="30"/>
      <c r="X1109" s="38"/>
      <c r="Y1109" s="30"/>
    </row>
    <row r="1110" spans="14:25" x14ac:dyDescent="0.25">
      <c r="N1110" s="38"/>
      <c r="O1110" s="30"/>
      <c r="P1110" s="38"/>
      <c r="Q1110" s="30"/>
      <c r="R1110" s="38"/>
      <c r="S1110" s="30"/>
      <c r="T1110" s="38"/>
      <c r="U1110" s="30"/>
      <c r="V1110" s="38"/>
      <c r="W1110" s="30"/>
      <c r="X1110" s="38"/>
      <c r="Y1110" s="30"/>
    </row>
    <row r="1111" spans="14:25" x14ac:dyDescent="0.25">
      <c r="N1111" s="38"/>
      <c r="O1111" s="30"/>
      <c r="P1111" s="38"/>
      <c r="Q1111" s="30"/>
      <c r="R1111" s="38"/>
      <c r="S1111" s="30"/>
      <c r="T1111" s="38"/>
      <c r="U1111" s="30"/>
      <c r="V1111" s="38"/>
      <c r="W1111" s="30"/>
      <c r="X1111" s="38"/>
      <c r="Y1111" s="30"/>
    </row>
    <row r="1112" spans="14:25" x14ac:dyDescent="0.25">
      <c r="N1112" s="38"/>
      <c r="O1112" s="30"/>
      <c r="P1112" s="38"/>
      <c r="Q1112" s="30"/>
      <c r="R1112" s="38"/>
      <c r="S1112" s="30"/>
      <c r="T1112" s="38"/>
      <c r="U1112" s="30"/>
      <c r="V1112" s="38"/>
      <c r="W1112" s="30"/>
      <c r="X1112" s="38"/>
      <c r="Y1112" s="30"/>
    </row>
    <row r="1113" spans="14:25" x14ac:dyDescent="0.25">
      <c r="N1113" s="38"/>
      <c r="O1113" s="30"/>
      <c r="P1113" s="38"/>
      <c r="Q1113" s="30"/>
      <c r="R1113" s="38"/>
      <c r="S1113" s="30"/>
      <c r="T1113" s="38"/>
      <c r="U1113" s="30"/>
      <c r="V1113" s="38"/>
      <c r="W1113" s="30"/>
      <c r="X1113" s="38"/>
      <c r="Y1113" s="30"/>
    </row>
    <row r="1114" spans="14:25" x14ac:dyDescent="0.25">
      <c r="N1114" s="38"/>
      <c r="O1114" s="30"/>
      <c r="P1114" s="38"/>
      <c r="Q1114" s="30"/>
      <c r="R1114" s="38"/>
      <c r="S1114" s="30"/>
      <c r="T1114" s="38"/>
      <c r="U1114" s="30"/>
      <c r="V1114" s="38"/>
      <c r="W1114" s="30"/>
      <c r="X1114" s="38"/>
      <c r="Y1114" s="30"/>
    </row>
    <row r="1115" spans="14:25" x14ac:dyDescent="0.25">
      <c r="N1115" s="38"/>
      <c r="O1115" s="30"/>
      <c r="P1115" s="38"/>
      <c r="Q1115" s="30"/>
      <c r="R1115" s="38"/>
      <c r="S1115" s="30"/>
      <c r="T1115" s="38"/>
      <c r="U1115" s="30"/>
      <c r="V1115" s="38"/>
      <c r="W1115" s="30"/>
      <c r="X1115" s="38"/>
      <c r="Y1115" s="30"/>
    </row>
    <row r="1116" spans="14:25" x14ac:dyDescent="0.25">
      <c r="N1116" s="38"/>
      <c r="O1116" s="30"/>
      <c r="P1116" s="38"/>
      <c r="Q1116" s="30"/>
      <c r="R1116" s="38"/>
      <c r="S1116" s="30"/>
      <c r="T1116" s="38"/>
      <c r="U1116" s="30"/>
      <c r="V1116" s="38"/>
      <c r="W1116" s="30"/>
      <c r="X1116" s="38"/>
      <c r="Y1116" s="30"/>
    </row>
    <row r="1117" spans="14:25" x14ac:dyDescent="0.25">
      <c r="N1117" s="38"/>
      <c r="O1117" s="30"/>
      <c r="P1117" s="38"/>
      <c r="Q1117" s="30"/>
      <c r="R1117" s="38"/>
      <c r="S1117" s="30"/>
      <c r="T1117" s="38"/>
      <c r="U1117" s="30"/>
      <c r="V1117" s="38"/>
      <c r="W1117" s="30"/>
      <c r="X1117" s="38"/>
      <c r="Y1117" s="30"/>
    </row>
    <row r="1118" spans="14:25" x14ac:dyDescent="0.25">
      <c r="N1118" s="38"/>
      <c r="O1118" s="30"/>
      <c r="P1118" s="38"/>
      <c r="Q1118" s="30"/>
      <c r="R1118" s="38"/>
      <c r="S1118" s="30"/>
      <c r="T1118" s="38"/>
      <c r="U1118" s="30"/>
      <c r="V1118" s="38"/>
      <c r="W1118" s="30"/>
      <c r="X1118" s="38"/>
      <c r="Y1118" s="30"/>
    </row>
    <row r="1119" spans="14:25" x14ac:dyDescent="0.25">
      <c r="N1119" s="38"/>
      <c r="O1119" s="30"/>
      <c r="P1119" s="38"/>
      <c r="Q1119" s="30"/>
      <c r="R1119" s="38"/>
      <c r="S1119" s="30"/>
      <c r="T1119" s="38"/>
      <c r="U1119" s="30"/>
      <c r="V1119" s="38"/>
      <c r="W1119" s="30"/>
      <c r="X1119" s="38"/>
      <c r="Y1119" s="30"/>
    </row>
    <row r="1120" spans="14:25" x14ac:dyDescent="0.25">
      <c r="N1120" s="38"/>
      <c r="O1120" s="30"/>
      <c r="P1120" s="38"/>
      <c r="Q1120" s="30"/>
      <c r="R1120" s="38"/>
      <c r="S1120" s="30"/>
      <c r="T1120" s="38"/>
      <c r="U1120" s="30"/>
      <c r="V1120" s="38"/>
      <c r="W1120" s="30"/>
      <c r="X1120" s="38"/>
      <c r="Y1120" s="30"/>
    </row>
    <row r="1121" spans="14:25" x14ac:dyDescent="0.25">
      <c r="N1121" s="38"/>
      <c r="O1121" s="30"/>
      <c r="P1121" s="38"/>
      <c r="Q1121" s="30"/>
      <c r="R1121" s="38"/>
      <c r="S1121" s="30"/>
      <c r="T1121" s="38"/>
      <c r="U1121" s="30"/>
      <c r="V1121" s="38"/>
      <c r="W1121" s="30"/>
      <c r="X1121" s="38"/>
      <c r="Y1121" s="30"/>
    </row>
    <row r="1122" spans="14:25" x14ac:dyDescent="0.25">
      <c r="N1122" s="38"/>
      <c r="O1122" s="30"/>
      <c r="P1122" s="38"/>
      <c r="Q1122" s="30"/>
      <c r="R1122" s="38"/>
      <c r="S1122" s="30"/>
      <c r="T1122" s="38"/>
      <c r="U1122" s="30"/>
      <c r="V1122" s="38"/>
      <c r="W1122" s="30"/>
      <c r="X1122" s="38"/>
      <c r="Y1122" s="30"/>
    </row>
    <row r="1123" spans="14:25" x14ac:dyDescent="0.25">
      <c r="N1123" s="38"/>
      <c r="O1123" s="30"/>
      <c r="P1123" s="38"/>
      <c r="Q1123" s="30"/>
      <c r="R1123" s="38"/>
      <c r="S1123" s="30"/>
      <c r="T1123" s="38"/>
      <c r="U1123" s="30"/>
      <c r="V1123" s="38"/>
      <c r="W1123" s="30"/>
      <c r="X1123" s="38"/>
      <c r="Y1123" s="30"/>
    </row>
    <row r="1124" spans="14:25" x14ac:dyDescent="0.25">
      <c r="N1124" s="38"/>
      <c r="O1124" s="30"/>
      <c r="P1124" s="38"/>
      <c r="Q1124" s="30"/>
      <c r="R1124" s="38"/>
      <c r="S1124" s="30"/>
      <c r="T1124" s="38"/>
      <c r="U1124" s="30"/>
      <c r="V1124" s="38"/>
      <c r="W1124" s="30"/>
      <c r="X1124" s="38"/>
      <c r="Y1124" s="30"/>
    </row>
    <row r="1125" spans="14:25" x14ac:dyDescent="0.25">
      <c r="N1125" s="38"/>
      <c r="O1125" s="30"/>
      <c r="P1125" s="38"/>
      <c r="Q1125" s="30"/>
      <c r="R1125" s="38"/>
      <c r="S1125" s="30"/>
      <c r="T1125" s="38"/>
      <c r="U1125" s="30"/>
      <c r="V1125" s="38"/>
      <c r="W1125" s="30"/>
      <c r="X1125" s="38"/>
      <c r="Y1125" s="30"/>
    </row>
    <row r="1126" spans="14:25" x14ac:dyDescent="0.25">
      <c r="N1126" s="38"/>
      <c r="O1126" s="30"/>
      <c r="P1126" s="38"/>
      <c r="Q1126" s="30"/>
      <c r="R1126" s="38"/>
      <c r="S1126" s="30"/>
      <c r="T1126" s="38"/>
      <c r="U1126" s="30"/>
      <c r="V1126" s="38"/>
      <c r="W1126" s="30"/>
      <c r="X1126" s="38"/>
      <c r="Y1126" s="30"/>
    </row>
    <row r="1127" spans="14:25" x14ac:dyDescent="0.25">
      <c r="N1127" s="38"/>
      <c r="O1127" s="30"/>
      <c r="P1127" s="38"/>
      <c r="Q1127" s="30"/>
      <c r="R1127" s="38"/>
      <c r="S1127" s="30"/>
      <c r="T1127" s="38"/>
      <c r="U1127" s="30"/>
      <c r="V1127" s="38"/>
      <c r="W1127" s="30"/>
      <c r="X1127" s="38"/>
      <c r="Y1127" s="30"/>
    </row>
    <row r="1128" spans="14:25" x14ac:dyDescent="0.25">
      <c r="N1128" s="38"/>
      <c r="O1128" s="30"/>
      <c r="P1128" s="38"/>
      <c r="Q1128" s="30"/>
      <c r="R1128" s="38"/>
      <c r="S1128" s="30"/>
      <c r="T1128" s="38"/>
      <c r="U1128" s="30"/>
      <c r="V1128" s="38"/>
      <c r="W1128" s="30"/>
      <c r="X1128" s="38"/>
      <c r="Y1128" s="30"/>
    </row>
    <row r="1129" spans="14:25" x14ac:dyDescent="0.25">
      <c r="N1129" s="38"/>
      <c r="O1129" s="30"/>
      <c r="P1129" s="38"/>
      <c r="Q1129" s="30"/>
      <c r="R1129" s="38"/>
      <c r="S1129" s="30"/>
      <c r="T1129" s="38"/>
      <c r="U1129" s="30"/>
      <c r="V1129" s="38"/>
      <c r="W1129" s="30"/>
      <c r="X1129" s="38"/>
      <c r="Y1129" s="30"/>
    </row>
    <row r="1130" spans="14:25" x14ac:dyDescent="0.25">
      <c r="N1130" s="38"/>
      <c r="O1130" s="30"/>
      <c r="P1130" s="38"/>
      <c r="Q1130" s="30"/>
      <c r="R1130" s="38"/>
      <c r="S1130" s="30"/>
      <c r="T1130" s="38"/>
      <c r="U1130" s="30"/>
      <c r="V1130" s="38"/>
      <c r="W1130" s="30"/>
      <c r="X1130" s="38"/>
      <c r="Y1130" s="30"/>
    </row>
    <row r="1131" spans="14:25" x14ac:dyDescent="0.25">
      <c r="N1131" s="38"/>
      <c r="O1131" s="30"/>
      <c r="P1131" s="38"/>
      <c r="Q1131" s="30"/>
      <c r="R1131" s="38"/>
      <c r="S1131" s="30"/>
      <c r="T1131" s="38"/>
      <c r="U1131" s="30"/>
      <c r="V1131" s="38"/>
      <c r="W1131" s="30"/>
      <c r="X1131" s="38"/>
      <c r="Y1131" s="30"/>
    </row>
    <row r="1132" spans="14:25" x14ac:dyDescent="0.25">
      <c r="N1132" s="38"/>
      <c r="O1132" s="30"/>
      <c r="P1132" s="38"/>
      <c r="Q1132" s="30"/>
      <c r="R1132" s="38"/>
      <c r="S1132" s="30"/>
      <c r="T1132" s="38"/>
      <c r="U1132" s="30"/>
      <c r="V1132" s="38"/>
      <c r="W1132" s="30"/>
      <c r="X1132" s="38"/>
      <c r="Y1132" s="30"/>
    </row>
    <row r="1133" spans="14:25" x14ac:dyDescent="0.25">
      <c r="N1133" s="38"/>
      <c r="O1133" s="30"/>
      <c r="P1133" s="38"/>
      <c r="Q1133" s="30"/>
      <c r="R1133" s="38"/>
      <c r="S1133" s="30"/>
      <c r="T1133" s="38"/>
      <c r="U1133" s="30"/>
      <c r="V1133" s="38"/>
      <c r="W1133" s="30"/>
      <c r="X1133" s="38"/>
      <c r="Y1133" s="30"/>
    </row>
    <row r="1134" spans="14:25" x14ac:dyDescent="0.25">
      <c r="N1134" s="38"/>
      <c r="O1134" s="30"/>
      <c r="P1134" s="38"/>
      <c r="Q1134" s="30"/>
      <c r="R1134" s="38"/>
      <c r="S1134" s="30"/>
      <c r="T1134" s="38"/>
      <c r="U1134" s="30"/>
      <c r="V1134" s="38"/>
      <c r="W1134" s="30"/>
      <c r="X1134" s="38"/>
      <c r="Y1134" s="30"/>
    </row>
    <row r="1135" spans="14:25" x14ac:dyDescent="0.25">
      <c r="N1135" s="38"/>
      <c r="O1135" s="30"/>
      <c r="P1135" s="38"/>
      <c r="Q1135" s="30"/>
      <c r="R1135" s="38"/>
      <c r="S1135" s="30"/>
      <c r="T1135" s="38"/>
      <c r="U1135" s="30"/>
      <c r="V1135" s="38"/>
      <c r="W1135" s="30"/>
      <c r="X1135" s="38"/>
      <c r="Y1135" s="30"/>
    </row>
    <row r="1136" spans="14:25" x14ac:dyDescent="0.25">
      <c r="N1136" s="38"/>
      <c r="O1136" s="30"/>
      <c r="P1136" s="38"/>
      <c r="Q1136" s="30"/>
      <c r="R1136" s="38"/>
      <c r="S1136" s="30"/>
      <c r="T1136" s="38"/>
      <c r="U1136" s="30"/>
      <c r="V1136" s="38"/>
      <c r="W1136" s="30"/>
      <c r="X1136" s="38"/>
      <c r="Y1136" s="30"/>
    </row>
    <row r="1137" spans="14:25" x14ac:dyDescent="0.25">
      <c r="N1137" s="38"/>
      <c r="O1137" s="30"/>
      <c r="P1137" s="38"/>
      <c r="Q1137" s="30"/>
      <c r="R1137" s="38"/>
      <c r="S1137" s="30"/>
      <c r="T1137" s="38"/>
      <c r="U1137" s="30"/>
      <c r="V1137" s="38"/>
      <c r="W1137" s="30"/>
      <c r="X1137" s="38"/>
      <c r="Y1137" s="30"/>
    </row>
    <row r="1138" spans="14:25" x14ac:dyDescent="0.25">
      <c r="N1138" s="38"/>
      <c r="O1138" s="30"/>
      <c r="P1138" s="38"/>
      <c r="Q1138" s="30"/>
      <c r="R1138" s="38"/>
      <c r="S1138" s="30"/>
      <c r="T1138" s="38"/>
      <c r="U1138" s="30"/>
      <c r="V1138" s="38"/>
      <c r="W1138" s="30"/>
      <c r="X1138" s="38"/>
      <c r="Y1138" s="30"/>
    </row>
    <row r="1139" spans="14:25" x14ac:dyDescent="0.25">
      <c r="N1139" s="38"/>
      <c r="O1139" s="30"/>
      <c r="P1139" s="38"/>
      <c r="Q1139" s="30"/>
      <c r="R1139" s="38"/>
      <c r="S1139" s="30"/>
      <c r="T1139" s="38"/>
      <c r="U1139" s="30"/>
      <c r="V1139" s="38"/>
      <c r="W1139" s="30"/>
      <c r="X1139" s="38"/>
      <c r="Y1139" s="30"/>
    </row>
    <row r="1140" spans="14:25" x14ac:dyDescent="0.25">
      <c r="N1140" s="38"/>
      <c r="O1140" s="30"/>
      <c r="P1140" s="38"/>
      <c r="Q1140" s="30"/>
      <c r="R1140" s="38"/>
      <c r="S1140" s="30"/>
      <c r="T1140" s="38"/>
      <c r="U1140" s="30"/>
      <c r="V1140" s="38"/>
      <c r="W1140" s="30"/>
      <c r="X1140" s="38"/>
      <c r="Y1140" s="30"/>
    </row>
    <row r="1141" spans="14:25" x14ac:dyDescent="0.25">
      <c r="N1141" s="38"/>
      <c r="O1141" s="30"/>
      <c r="P1141" s="38"/>
      <c r="Q1141" s="30"/>
      <c r="R1141" s="38"/>
      <c r="S1141" s="30"/>
      <c r="T1141" s="38"/>
      <c r="U1141" s="30"/>
      <c r="V1141" s="38"/>
      <c r="W1141" s="30"/>
      <c r="X1141" s="38"/>
      <c r="Y1141" s="30"/>
    </row>
    <row r="1142" spans="14:25" x14ac:dyDescent="0.25">
      <c r="N1142" s="38"/>
      <c r="O1142" s="30"/>
      <c r="P1142" s="38"/>
      <c r="Q1142" s="30"/>
      <c r="R1142" s="38"/>
      <c r="S1142" s="30"/>
      <c r="T1142" s="38"/>
      <c r="U1142" s="30"/>
      <c r="V1142" s="38"/>
      <c r="W1142" s="30"/>
      <c r="X1142" s="38"/>
      <c r="Y1142" s="30"/>
    </row>
    <row r="1143" spans="14:25" x14ac:dyDescent="0.25">
      <c r="N1143" s="38"/>
      <c r="O1143" s="30"/>
      <c r="P1143" s="38"/>
      <c r="Q1143" s="30"/>
      <c r="R1143" s="38"/>
      <c r="S1143" s="30"/>
      <c r="T1143" s="38"/>
      <c r="U1143" s="30"/>
      <c r="V1143" s="38"/>
      <c r="W1143" s="30"/>
      <c r="X1143" s="38"/>
      <c r="Y1143" s="30"/>
    </row>
    <row r="1144" spans="14:25" x14ac:dyDescent="0.25">
      <c r="N1144" s="38"/>
      <c r="O1144" s="30"/>
      <c r="P1144" s="38"/>
      <c r="Q1144" s="30"/>
      <c r="R1144" s="38"/>
      <c r="S1144" s="30"/>
      <c r="T1144" s="38"/>
      <c r="U1144" s="30"/>
      <c r="V1144" s="38"/>
      <c r="W1144" s="30"/>
      <c r="X1144" s="38"/>
      <c r="Y1144" s="30"/>
    </row>
    <row r="1145" spans="14:25" x14ac:dyDescent="0.25">
      <c r="N1145" s="38"/>
      <c r="O1145" s="30"/>
      <c r="P1145" s="38"/>
      <c r="Q1145" s="30"/>
      <c r="R1145" s="38"/>
      <c r="S1145" s="30"/>
      <c r="T1145" s="38"/>
      <c r="U1145" s="30"/>
      <c r="V1145" s="38"/>
      <c r="W1145" s="30"/>
      <c r="X1145" s="38"/>
      <c r="Y1145" s="30"/>
    </row>
    <row r="1146" spans="14:25" x14ac:dyDescent="0.25">
      <c r="N1146" s="38"/>
      <c r="O1146" s="30"/>
      <c r="P1146" s="38"/>
      <c r="Q1146" s="30"/>
      <c r="R1146" s="38"/>
      <c r="S1146" s="30"/>
      <c r="T1146" s="38"/>
      <c r="U1146" s="30"/>
      <c r="V1146" s="38"/>
      <c r="W1146" s="30"/>
      <c r="X1146" s="38"/>
      <c r="Y1146" s="30"/>
    </row>
    <row r="1147" spans="14:25" x14ac:dyDescent="0.25">
      <c r="N1147" s="38"/>
      <c r="O1147" s="30"/>
      <c r="P1147" s="38"/>
      <c r="Q1147" s="30"/>
      <c r="R1147" s="38"/>
      <c r="S1147" s="30"/>
      <c r="T1147" s="38"/>
      <c r="U1147" s="30"/>
      <c r="V1147" s="38"/>
      <c r="W1147" s="30"/>
      <c r="X1147" s="38"/>
      <c r="Y1147" s="30"/>
    </row>
    <row r="1148" spans="14:25" x14ac:dyDescent="0.25">
      <c r="N1148" s="38"/>
      <c r="O1148" s="30"/>
      <c r="P1148" s="38"/>
      <c r="Q1148" s="30"/>
      <c r="R1148" s="38"/>
      <c r="S1148" s="30"/>
      <c r="T1148" s="38"/>
      <c r="U1148" s="30"/>
      <c r="V1148" s="38"/>
      <c r="W1148" s="30"/>
      <c r="X1148" s="38"/>
      <c r="Y1148" s="30"/>
    </row>
    <row r="1149" spans="14:25" x14ac:dyDescent="0.25">
      <c r="N1149" s="38"/>
      <c r="O1149" s="30"/>
      <c r="P1149" s="38"/>
      <c r="Q1149" s="30"/>
      <c r="R1149" s="38"/>
      <c r="S1149" s="30"/>
      <c r="T1149" s="38"/>
      <c r="U1149" s="30"/>
      <c r="V1149" s="38"/>
      <c r="W1149" s="30"/>
      <c r="X1149" s="38"/>
      <c r="Y1149" s="30"/>
    </row>
    <row r="1150" spans="14:25" x14ac:dyDescent="0.25">
      <c r="N1150" s="38"/>
      <c r="O1150" s="30"/>
      <c r="P1150" s="38"/>
      <c r="Q1150" s="30"/>
      <c r="R1150" s="38"/>
      <c r="S1150" s="30"/>
      <c r="T1150" s="38"/>
      <c r="U1150" s="30"/>
      <c r="V1150" s="38"/>
      <c r="W1150" s="30"/>
      <c r="X1150" s="38"/>
      <c r="Y1150" s="30"/>
    </row>
    <row r="1151" spans="14:25" x14ac:dyDescent="0.25">
      <c r="N1151" s="38"/>
      <c r="O1151" s="30"/>
      <c r="P1151" s="38"/>
      <c r="Q1151" s="30"/>
      <c r="R1151" s="38"/>
      <c r="S1151" s="30"/>
      <c r="T1151" s="38"/>
      <c r="U1151" s="30"/>
      <c r="V1151" s="38"/>
      <c r="W1151" s="30"/>
      <c r="X1151" s="38"/>
      <c r="Y1151" s="30"/>
    </row>
    <row r="1152" spans="14:25" x14ac:dyDescent="0.25">
      <c r="N1152" s="38"/>
      <c r="O1152" s="30"/>
      <c r="P1152" s="38"/>
      <c r="Q1152" s="30"/>
      <c r="R1152" s="38"/>
      <c r="S1152" s="30"/>
      <c r="T1152" s="38"/>
      <c r="U1152" s="30"/>
      <c r="V1152" s="38"/>
      <c r="W1152" s="30"/>
      <c r="X1152" s="38"/>
      <c r="Y1152" s="30"/>
    </row>
    <row r="1153" spans="14:25" x14ac:dyDescent="0.25">
      <c r="N1153" s="38"/>
      <c r="O1153" s="30"/>
      <c r="P1153" s="38"/>
      <c r="Q1153" s="30"/>
      <c r="R1153" s="38"/>
      <c r="S1153" s="30"/>
      <c r="T1153" s="38"/>
      <c r="U1153" s="30"/>
      <c r="V1153" s="38"/>
      <c r="W1153" s="30"/>
      <c r="X1153" s="38"/>
      <c r="Y1153" s="30"/>
    </row>
    <row r="1154" spans="14:25" x14ac:dyDescent="0.25">
      <c r="N1154" s="38"/>
      <c r="O1154" s="30"/>
      <c r="P1154" s="38"/>
      <c r="Q1154" s="30"/>
      <c r="R1154" s="38"/>
      <c r="S1154" s="30"/>
      <c r="T1154" s="38"/>
      <c r="U1154" s="30"/>
      <c r="V1154" s="38"/>
      <c r="W1154" s="30"/>
      <c r="X1154" s="38"/>
      <c r="Y1154" s="30"/>
    </row>
    <row r="1155" spans="14:25" x14ac:dyDescent="0.25">
      <c r="N1155" s="38"/>
      <c r="O1155" s="30"/>
      <c r="P1155" s="38"/>
      <c r="Q1155" s="30"/>
      <c r="R1155" s="38"/>
      <c r="S1155" s="30"/>
      <c r="T1155" s="38"/>
      <c r="U1155" s="30"/>
      <c r="V1155" s="38"/>
      <c r="W1155" s="30"/>
      <c r="X1155" s="38"/>
      <c r="Y1155" s="30"/>
    </row>
    <row r="1156" spans="14:25" x14ac:dyDescent="0.25">
      <c r="N1156" s="38"/>
      <c r="O1156" s="30"/>
      <c r="P1156" s="38"/>
      <c r="Q1156" s="30"/>
      <c r="R1156" s="38"/>
      <c r="S1156" s="30"/>
      <c r="T1156" s="38"/>
      <c r="U1156" s="30"/>
      <c r="V1156" s="38"/>
      <c r="W1156" s="30"/>
      <c r="X1156" s="38"/>
      <c r="Y1156" s="30"/>
    </row>
    <row r="1157" spans="14:25" x14ac:dyDescent="0.25">
      <c r="N1157" s="38"/>
      <c r="O1157" s="30"/>
      <c r="P1157" s="38"/>
      <c r="Q1157" s="30"/>
      <c r="R1157" s="38"/>
      <c r="S1157" s="30"/>
      <c r="T1157" s="38"/>
      <c r="U1157" s="30"/>
      <c r="V1157" s="38"/>
      <c r="W1157" s="30"/>
      <c r="X1157" s="38"/>
      <c r="Y1157" s="30"/>
    </row>
    <row r="1158" spans="14:25" x14ac:dyDescent="0.25">
      <c r="N1158" s="38"/>
      <c r="O1158" s="30"/>
      <c r="P1158" s="38"/>
      <c r="Q1158" s="30"/>
      <c r="R1158" s="38"/>
      <c r="S1158" s="30"/>
      <c r="T1158" s="38"/>
      <c r="U1158" s="30"/>
      <c r="V1158" s="38"/>
      <c r="W1158" s="30"/>
      <c r="X1158" s="38"/>
      <c r="Y1158" s="30"/>
    </row>
    <row r="1159" spans="14:25" x14ac:dyDescent="0.25">
      <c r="N1159" s="38"/>
      <c r="O1159" s="30"/>
      <c r="P1159" s="38"/>
      <c r="Q1159" s="30"/>
      <c r="R1159" s="38"/>
      <c r="S1159" s="30"/>
      <c r="T1159" s="38"/>
      <c r="U1159" s="30"/>
      <c r="V1159" s="38"/>
      <c r="W1159" s="30"/>
      <c r="X1159" s="38"/>
      <c r="Y1159" s="30"/>
    </row>
    <row r="1160" spans="14:25" x14ac:dyDescent="0.25">
      <c r="N1160" s="38"/>
      <c r="O1160" s="30"/>
      <c r="P1160" s="38"/>
      <c r="Q1160" s="30"/>
      <c r="R1160" s="38"/>
      <c r="S1160" s="30"/>
      <c r="T1160" s="38"/>
      <c r="U1160" s="30"/>
      <c r="V1160" s="38"/>
      <c r="W1160" s="30"/>
      <c r="X1160" s="38"/>
      <c r="Y1160" s="30"/>
    </row>
    <row r="1161" spans="14:25" x14ac:dyDescent="0.25">
      <c r="N1161" s="38"/>
      <c r="O1161" s="30"/>
      <c r="P1161" s="38"/>
      <c r="Q1161" s="30"/>
      <c r="R1161" s="38"/>
      <c r="S1161" s="30"/>
      <c r="T1161" s="38"/>
      <c r="U1161" s="30"/>
      <c r="V1161" s="38"/>
      <c r="W1161" s="30"/>
      <c r="X1161" s="38"/>
      <c r="Y1161" s="30"/>
    </row>
    <row r="1162" spans="14:25" x14ac:dyDescent="0.25">
      <c r="N1162" s="38"/>
      <c r="O1162" s="30"/>
      <c r="P1162" s="38"/>
      <c r="Q1162" s="30"/>
      <c r="R1162" s="38"/>
      <c r="S1162" s="30"/>
      <c r="T1162" s="38"/>
      <c r="U1162" s="30"/>
      <c r="V1162" s="38"/>
      <c r="W1162" s="30"/>
      <c r="X1162" s="38"/>
      <c r="Y1162" s="30"/>
    </row>
    <row r="1163" spans="14:25" x14ac:dyDescent="0.25">
      <c r="N1163" s="38"/>
      <c r="O1163" s="30"/>
      <c r="P1163" s="38"/>
      <c r="Q1163" s="30"/>
      <c r="R1163" s="38"/>
      <c r="S1163" s="30"/>
      <c r="T1163" s="38"/>
      <c r="U1163" s="30"/>
      <c r="V1163" s="38"/>
      <c r="W1163" s="30"/>
      <c r="X1163" s="38"/>
      <c r="Y1163" s="30"/>
    </row>
    <row r="1164" spans="14:25" x14ac:dyDescent="0.25">
      <c r="N1164" s="38"/>
      <c r="O1164" s="30"/>
      <c r="P1164" s="38"/>
      <c r="Q1164" s="30"/>
      <c r="R1164" s="38"/>
      <c r="S1164" s="30"/>
      <c r="T1164" s="38"/>
      <c r="U1164" s="30"/>
      <c r="V1164" s="38"/>
      <c r="W1164" s="30"/>
      <c r="X1164" s="38"/>
      <c r="Y1164" s="30"/>
    </row>
    <row r="1165" spans="14:25" x14ac:dyDescent="0.25">
      <c r="N1165" s="38"/>
      <c r="O1165" s="30"/>
      <c r="P1165" s="38"/>
      <c r="Q1165" s="30"/>
      <c r="R1165" s="38"/>
      <c r="S1165" s="30"/>
      <c r="T1165" s="38"/>
      <c r="U1165" s="30"/>
      <c r="V1165" s="38"/>
      <c r="W1165" s="30"/>
      <c r="X1165" s="38"/>
      <c r="Y1165" s="30"/>
    </row>
    <row r="1166" spans="14:25" x14ac:dyDescent="0.25">
      <c r="N1166" s="38"/>
      <c r="O1166" s="30"/>
      <c r="P1166" s="38"/>
      <c r="Q1166" s="30"/>
      <c r="R1166" s="38"/>
      <c r="S1166" s="30"/>
      <c r="T1166" s="38"/>
      <c r="U1166" s="30"/>
      <c r="V1166" s="38"/>
      <c r="W1166" s="30"/>
      <c r="X1166" s="38"/>
      <c r="Y1166" s="30"/>
    </row>
    <row r="1167" spans="14:25" x14ac:dyDescent="0.25">
      <c r="N1167" s="38"/>
      <c r="O1167" s="30"/>
      <c r="P1167" s="38"/>
      <c r="Q1167" s="30"/>
      <c r="R1167" s="38"/>
      <c r="S1167" s="30"/>
      <c r="T1167" s="38"/>
      <c r="U1167" s="30"/>
      <c r="V1167" s="38"/>
      <c r="W1167" s="30"/>
      <c r="X1167" s="38"/>
      <c r="Y1167" s="30"/>
    </row>
    <row r="1168" spans="14:25" x14ac:dyDescent="0.25">
      <c r="N1168" s="38"/>
      <c r="O1168" s="30"/>
      <c r="P1168" s="38"/>
      <c r="Q1168" s="30"/>
      <c r="R1168" s="38"/>
      <c r="S1168" s="30"/>
      <c r="T1168" s="38"/>
      <c r="U1168" s="30"/>
      <c r="V1168" s="38"/>
      <c r="W1168" s="30"/>
      <c r="X1168" s="38"/>
      <c r="Y1168" s="30"/>
    </row>
    <row r="1169" spans="14:25" x14ac:dyDescent="0.25">
      <c r="N1169" s="38"/>
      <c r="O1169" s="30"/>
      <c r="P1169" s="38"/>
      <c r="Q1169" s="30"/>
      <c r="R1169" s="38"/>
      <c r="S1169" s="30"/>
      <c r="T1169" s="38"/>
      <c r="U1169" s="30"/>
      <c r="V1169" s="38"/>
      <c r="W1169" s="30"/>
      <c r="X1169" s="38"/>
      <c r="Y1169" s="30"/>
    </row>
    <row r="1170" spans="14:25" x14ac:dyDescent="0.25">
      <c r="N1170" s="38"/>
      <c r="O1170" s="30"/>
      <c r="P1170" s="38"/>
      <c r="Q1170" s="30"/>
      <c r="R1170" s="38"/>
      <c r="S1170" s="30"/>
      <c r="T1170" s="38"/>
      <c r="U1170" s="30"/>
      <c r="V1170" s="38"/>
      <c r="W1170" s="30"/>
      <c r="X1170" s="38"/>
      <c r="Y1170" s="30"/>
    </row>
    <row r="1171" spans="14:25" x14ac:dyDescent="0.25">
      <c r="N1171" s="38"/>
      <c r="O1171" s="30"/>
      <c r="P1171" s="38"/>
      <c r="Q1171" s="30"/>
      <c r="R1171" s="38"/>
      <c r="S1171" s="30"/>
      <c r="T1171" s="38"/>
      <c r="U1171" s="30"/>
      <c r="V1171" s="38"/>
      <c r="W1171" s="30"/>
      <c r="X1171" s="38"/>
      <c r="Y1171" s="30"/>
    </row>
    <row r="1172" spans="14:25" x14ac:dyDescent="0.25">
      <c r="N1172" s="38"/>
      <c r="O1172" s="30"/>
      <c r="P1172" s="38"/>
      <c r="Q1172" s="30"/>
      <c r="R1172" s="38"/>
      <c r="S1172" s="30"/>
      <c r="T1172" s="38"/>
      <c r="U1172" s="30"/>
      <c r="V1172" s="38"/>
      <c r="W1172" s="30"/>
      <c r="X1172" s="38"/>
      <c r="Y1172" s="30"/>
    </row>
    <row r="1173" spans="14:25" x14ac:dyDescent="0.25">
      <c r="N1173" s="38"/>
      <c r="O1173" s="30"/>
      <c r="P1173" s="38"/>
      <c r="Q1173" s="30"/>
      <c r="R1173" s="38"/>
      <c r="S1173" s="30"/>
      <c r="T1173" s="38"/>
      <c r="U1173" s="30"/>
      <c r="V1173" s="38"/>
      <c r="W1173" s="30"/>
      <c r="X1173" s="38"/>
      <c r="Y1173" s="30"/>
    </row>
    <row r="1174" spans="14:25" x14ac:dyDescent="0.25">
      <c r="N1174" s="38"/>
      <c r="O1174" s="30"/>
      <c r="P1174" s="38"/>
      <c r="Q1174" s="30"/>
      <c r="R1174" s="38"/>
      <c r="S1174" s="30"/>
      <c r="T1174" s="38"/>
      <c r="U1174" s="30"/>
      <c r="V1174" s="38"/>
      <c r="W1174" s="30"/>
      <c r="X1174" s="38"/>
      <c r="Y1174" s="30"/>
    </row>
    <row r="1175" spans="14:25" x14ac:dyDescent="0.25">
      <c r="N1175" s="38"/>
      <c r="O1175" s="30"/>
      <c r="P1175" s="38"/>
      <c r="Q1175" s="30"/>
      <c r="R1175" s="38"/>
      <c r="S1175" s="30"/>
      <c r="T1175" s="38"/>
      <c r="U1175" s="30"/>
      <c r="V1175" s="38"/>
      <c r="W1175" s="30"/>
      <c r="X1175" s="38"/>
      <c r="Y1175" s="30"/>
    </row>
    <row r="1176" spans="14:25" x14ac:dyDescent="0.25">
      <c r="N1176" s="38"/>
      <c r="O1176" s="30"/>
      <c r="P1176" s="38"/>
      <c r="Q1176" s="30"/>
      <c r="R1176" s="38"/>
      <c r="S1176" s="30"/>
      <c r="T1176" s="38"/>
      <c r="U1176" s="30"/>
      <c r="V1176" s="38"/>
      <c r="W1176" s="30"/>
      <c r="X1176" s="38"/>
      <c r="Y1176" s="30"/>
    </row>
    <row r="1177" spans="14:25" x14ac:dyDescent="0.25">
      <c r="N1177" s="38"/>
      <c r="O1177" s="30"/>
      <c r="P1177" s="38"/>
      <c r="Q1177" s="30"/>
      <c r="R1177" s="38"/>
      <c r="S1177" s="30"/>
      <c r="T1177" s="38"/>
      <c r="U1177" s="30"/>
      <c r="V1177" s="38"/>
      <c r="W1177" s="30"/>
      <c r="X1177" s="38"/>
      <c r="Y1177" s="30"/>
    </row>
    <row r="1178" spans="14:25" x14ac:dyDescent="0.25">
      <c r="N1178" s="38"/>
      <c r="O1178" s="30"/>
      <c r="P1178" s="38"/>
      <c r="Q1178" s="30"/>
      <c r="R1178" s="38"/>
      <c r="S1178" s="30"/>
      <c r="T1178" s="38"/>
      <c r="U1178" s="30"/>
      <c r="V1178" s="38"/>
      <c r="W1178" s="30"/>
      <c r="X1178" s="38"/>
      <c r="Y1178" s="30"/>
    </row>
    <row r="1179" spans="14:25" x14ac:dyDescent="0.25">
      <c r="N1179" s="38"/>
      <c r="O1179" s="30"/>
      <c r="P1179" s="38"/>
      <c r="Q1179" s="30"/>
      <c r="R1179" s="38"/>
      <c r="S1179" s="30"/>
      <c r="T1179" s="38"/>
      <c r="U1179" s="30"/>
      <c r="V1179" s="38"/>
      <c r="W1179" s="30"/>
      <c r="X1179" s="38"/>
      <c r="Y1179" s="30"/>
    </row>
    <row r="1180" spans="14:25" x14ac:dyDescent="0.25">
      <c r="N1180" s="38"/>
      <c r="O1180" s="30"/>
      <c r="P1180" s="38"/>
      <c r="Q1180" s="30"/>
      <c r="R1180" s="38"/>
      <c r="S1180" s="30"/>
      <c r="T1180" s="38"/>
      <c r="U1180" s="30"/>
      <c r="V1180" s="38"/>
      <c r="W1180" s="30"/>
      <c r="X1180" s="38"/>
      <c r="Y1180" s="30"/>
    </row>
    <row r="1181" spans="14:25" x14ac:dyDescent="0.25">
      <c r="N1181" s="38"/>
      <c r="O1181" s="30"/>
      <c r="P1181" s="38"/>
      <c r="Q1181" s="30"/>
      <c r="R1181" s="38"/>
      <c r="S1181" s="30"/>
      <c r="T1181" s="38"/>
      <c r="U1181" s="30"/>
      <c r="V1181" s="38"/>
      <c r="W1181" s="30"/>
      <c r="X1181" s="38"/>
      <c r="Y1181" s="30"/>
    </row>
    <row r="1182" spans="14:25" x14ac:dyDescent="0.25">
      <c r="N1182" s="38"/>
      <c r="O1182" s="30"/>
      <c r="P1182" s="38"/>
      <c r="Q1182" s="30"/>
      <c r="R1182" s="38"/>
      <c r="S1182" s="30"/>
      <c r="T1182" s="38"/>
      <c r="U1182" s="30"/>
      <c r="V1182" s="38"/>
      <c r="W1182" s="30"/>
      <c r="X1182" s="38"/>
      <c r="Y1182" s="30"/>
    </row>
    <row r="1183" spans="14:25" x14ac:dyDescent="0.25">
      <c r="N1183" s="38"/>
      <c r="O1183" s="30"/>
      <c r="P1183" s="38"/>
      <c r="Q1183" s="30"/>
      <c r="R1183" s="38"/>
      <c r="S1183" s="30"/>
      <c r="T1183" s="38"/>
      <c r="U1183" s="30"/>
      <c r="V1183" s="38"/>
      <c r="W1183" s="30"/>
      <c r="X1183" s="38"/>
      <c r="Y1183" s="30"/>
    </row>
    <row r="1184" spans="14:25" x14ac:dyDescent="0.25">
      <c r="N1184" s="38"/>
      <c r="O1184" s="30"/>
      <c r="P1184" s="38"/>
      <c r="Q1184" s="30"/>
      <c r="R1184" s="38"/>
      <c r="S1184" s="30"/>
      <c r="T1184" s="38"/>
      <c r="U1184" s="30"/>
      <c r="V1184" s="38"/>
      <c r="W1184" s="30"/>
      <c r="X1184" s="38"/>
      <c r="Y1184" s="30"/>
    </row>
    <row r="1185" spans="14:25" x14ac:dyDescent="0.25">
      <c r="N1185" s="38"/>
      <c r="O1185" s="30"/>
      <c r="P1185" s="38"/>
      <c r="Q1185" s="30"/>
      <c r="R1185" s="38"/>
      <c r="S1185" s="30"/>
      <c r="T1185" s="38"/>
      <c r="U1185" s="30"/>
      <c r="V1185" s="38"/>
      <c r="W1185" s="30"/>
      <c r="X1185" s="38"/>
      <c r="Y1185" s="30"/>
    </row>
    <row r="1186" spans="14:25" x14ac:dyDescent="0.25">
      <c r="N1186" s="38"/>
      <c r="O1186" s="30"/>
      <c r="P1186" s="38"/>
      <c r="Q1186" s="30"/>
      <c r="R1186" s="38"/>
      <c r="S1186" s="30"/>
      <c r="T1186" s="38"/>
      <c r="U1186" s="30"/>
      <c r="V1186" s="38"/>
      <c r="W1186" s="30"/>
      <c r="X1186" s="38"/>
      <c r="Y1186" s="30"/>
    </row>
    <row r="1187" spans="14:25" x14ac:dyDescent="0.25">
      <c r="N1187" s="38"/>
      <c r="O1187" s="30"/>
      <c r="P1187" s="38"/>
      <c r="Q1187" s="30"/>
      <c r="R1187" s="38"/>
      <c r="S1187" s="30"/>
      <c r="T1187" s="38"/>
      <c r="U1187" s="30"/>
      <c r="V1187" s="38"/>
      <c r="W1187" s="30"/>
      <c r="X1187" s="38"/>
      <c r="Y1187" s="30"/>
    </row>
    <row r="1188" spans="14:25" x14ac:dyDescent="0.25">
      <c r="N1188" s="38"/>
      <c r="O1188" s="30"/>
      <c r="P1188" s="38"/>
      <c r="Q1188" s="30"/>
      <c r="R1188" s="38"/>
      <c r="S1188" s="30"/>
      <c r="T1188" s="38"/>
      <c r="U1188" s="30"/>
      <c r="V1188" s="38"/>
      <c r="W1188" s="30"/>
      <c r="X1188" s="38"/>
      <c r="Y1188" s="30"/>
    </row>
    <row r="1189" spans="14:25" x14ac:dyDescent="0.25">
      <c r="N1189" s="38"/>
      <c r="O1189" s="30"/>
      <c r="P1189" s="38"/>
      <c r="Q1189" s="30"/>
      <c r="R1189" s="38"/>
      <c r="S1189" s="30"/>
      <c r="T1189" s="38"/>
      <c r="U1189" s="30"/>
      <c r="V1189" s="38"/>
      <c r="W1189" s="30"/>
      <c r="X1189" s="38"/>
      <c r="Y1189" s="30"/>
    </row>
    <row r="1190" spans="14:25" x14ac:dyDescent="0.25">
      <c r="N1190" s="38"/>
      <c r="O1190" s="30"/>
      <c r="P1190" s="38"/>
      <c r="Q1190" s="30"/>
      <c r="R1190" s="38"/>
      <c r="S1190" s="30"/>
      <c r="T1190" s="38"/>
      <c r="U1190" s="30"/>
      <c r="V1190" s="38"/>
      <c r="W1190" s="30"/>
      <c r="X1190" s="38"/>
      <c r="Y1190" s="30"/>
    </row>
    <row r="1191" spans="14:25" x14ac:dyDescent="0.25">
      <c r="N1191" s="38"/>
      <c r="O1191" s="30"/>
      <c r="P1191" s="38"/>
      <c r="Q1191" s="30"/>
      <c r="R1191" s="38"/>
      <c r="S1191" s="30"/>
      <c r="T1191" s="38"/>
      <c r="U1191" s="30"/>
      <c r="V1191" s="38"/>
      <c r="W1191" s="30"/>
      <c r="X1191" s="38"/>
      <c r="Y1191" s="30"/>
    </row>
    <row r="1192" spans="14:25" x14ac:dyDescent="0.25">
      <c r="N1192" s="38"/>
      <c r="O1192" s="30"/>
      <c r="P1192" s="38"/>
      <c r="Q1192" s="30"/>
      <c r="R1192" s="38"/>
      <c r="S1192" s="30"/>
      <c r="T1192" s="38"/>
      <c r="U1192" s="30"/>
      <c r="V1192" s="38"/>
      <c r="W1192" s="30"/>
      <c r="X1192" s="38"/>
      <c r="Y1192" s="30"/>
    </row>
    <row r="1193" spans="14:25" x14ac:dyDescent="0.25">
      <c r="N1193" s="38"/>
      <c r="O1193" s="30"/>
      <c r="P1193" s="38"/>
      <c r="Q1193" s="30"/>
      <c r="R1193" s="38"/>
      <c r="S1193" s="30"/>
      <c r="T1193" s="38"/>
      <c r="U1193" s="30"/>
      <c r="V1193" s="38"/>
      <c r="W1193" s="30"/>
      <c r="X1193" s="38"/>
      <c r="Y1193" s="30"/>
    </row>
    <row r="1194" spans="14:25" x14ac:dyDescent="0.25">
      <c r="N1194" s="38"/>
      <c r="O1194" s="30"/>
      <c r="P1194" s="38"/>
      <c r="Q1194" s="30"/>
      <c r="R1194" s="38"/>
      <c r="S1194" s="30"/>
      <c r="T1194" s="38"/>
      <c r="U1194" s="30"/>
      <c r="V1194" s="38"/>
      <c r="W1194" s="30"/>
      <c r="X1194" s="38"/>
      <c r="Y1194" s="30"/>
    </row>
    <row r="1195" spans="14:25" x14ac:dyDescent="0.25">
      <c r="N1195" s="38"/>
      <c r="O1195" s="30"/>
      <c r="P1195" s="38"/>
      <c r="Q1195" s="30"/>
      <c r="R1195" s="38"/>
      <c r="S1195" s="30"/>
      <c r="T1195" s="38"/>
      <c r="U1195" s="30"/>
      <c r="V1195" s="38"/>
      <c r="W1195" s="30"/>
      <c r="X1195" s="38"/>
      <c r="Y1195" s="30"/>
    </row>
    <row r="1196" spans="14:25" x14ac:dyDescent="0.25">
      <c r="N1196" s="38"/>
      <c r="O1196" s="30"/>
      <c r="P1196" s="38"/>
      <c r="Q1196" s="30"/>
      <c r="R1196" s="38"/>
      <c r="S1196" s="30"/>
      <c r="T1196" s="38"/>
      <c r="U1196" s="30"/>
      <c r="V1196" s="38"/>
      <c r="W1196" s="30"/>
      <c r="X1196" s="38"/>
      <c r="Y1196" s="30"/>
    </row>
    <row r="1197" spans="14:25" x14ac:dyDescent="0.25">
      <c r="N1197" s="38"/>
      <c r="O1197" s="30"/>
      <c r="P1197" s="38"/>
      <c r="Q1197" s="30"/>
      <c r="R1197" s="38"/>
      <c r="S1197" s="30"/>
      <c r="T1197" s="38"/>
      <c r="U1197" s="30"/>
      <c r="V1197" s="38"/>
      <c r="W1197" s="30"/>
      <c r="X1197" s="38"/>
      <c r="Y1197" s="30"/>
    </row>
    <row r="1198" spans="14:25" x14ac:dyDescent="0.25">
      <c r="N1198" s="38"/>
      <c r="O1198" s="30"/>
      <c r="P1198" s="38"/>
      <c r="Q1198" s="30"/>
      <c r="R1198" s="38"/>
      <c r="S1198" s="30"/>
      <c r="T1198" s="38"/>
      <c r="U1198" s="30"/>
      <c r="V1198" s="38"/>
      <c r="W1198" s="30"/>
      <c r="X1198" s="38"/>
      <c r="Y1198" s="30"/>
    </row>
    <row r="1199" spans="14:25" x14ac:dyDescent="0.25">
      <c r="N1199" s="38"/>
      <c r="O1199" s="30"/>
      <c r="P1199" s="38"/>
      <c r="Q1199" s="30"/>
      <c r="R1199" s="38"/>
      <c r="S1199" s="30"/>
      <c r="T1199" s="38"/>
      <c r="U1199" s="30"/>
      <c r="V1199" s="38"/>
      <c r="W1199" s="30"/>
      <c r="X1199" s="38"/>
      <c r="Y1199" s="30"/>
    </row>
    <row r="1200" spans="14:25" x14ac:dyDescent="0.25">
      <c r="N1200" s="38"/>
      <c r="O1200" s="30"/>
      <c r="P1200" s="38"/>
      <c r="Q1200" s="30"/>
      <c r="R1200" s="38"/>
      <c r="S1200" s="30"/>
      <c r="T1200" s="38"/>
      <c r="U1200" s="30"/>
      <c r="V1200" s="38"/>
      <c r="W1200" s="30"/>
      <c r="X1200" s="38"/>
      <c r="Y1200" s="30"/>
    </row>
    <row r="1201" spans="14:25" x14ac:dyDescent="0.25">
      <c r="N1201" s="38"/>
      <c r="O1201" s="30"/>
      <c r="P1201" s="38"/>
      <c r="Q1201" s="30"/>
      <c r="R1201" s="38"/>
      <c r="S1201" s="30"/>
      <c r="T1201" s="38"/>
      <c r="U1201" s="30"/>
      <c r="V1201" s="38"/>
      <c r="W1201" s="30"/>
      <c r="X1201" s="38"/>
      <c r="Y1201" s="30"/>
    </row>
    <row r="1202" spans="14:25" x14ac:dyDescent="0.25">
      <c r="N1202" s="38"/>
      <c r="O1202" s="30"/>
      <c r="P1202" s="38"/>
      <c r="Q1202" s="30"/>
      <c r="R1202" s="38"/>
      <c r="S1202" s="30"/>
      <c r="T1202" s="38"/>
      <c r="U1202" s="30"/>
      <c r="V1202" s="38"/>
      <c r="W1202" s="30"/>
      <c r="X1202" s="38"/>
      <c r="Y1202" s="30"/>
    </row>
    <row r="1203" spans="14:25" x14ac:dyDescent="0.25">
      <c r="N1203" s="38"/>
      <c r="O1203" s="30"/>
      <c r="P1203" s="38"/>
      <c r="Q1203" s="30"/>
      <c r="R1203" s="38"/>
      <c r="S1203" s="30"/>
      <c r="T1203" s="38"/>
      <c r="U1203" s="30"/>
      <c r="V1203" s="38"/>
      <c r="W1203" s="30"/>
      <c r="X1203" s="38"/>
      <c r="Y1203" s="30"/>
    </row>
    <row r="1204" spans="14:25" x14ac:dyDescent="0.25">
      <c r="N1204" s="38"/>
      <c r="O1204" s="30"/>
      <c r="P1204" s="38"/>
      <c r="Q1204" s="30"/>
      <c r="R1204" s="38"/>
      <c r="S1204" s="30"/>
      <c r="T1204" s="38"/>
      <c r="U1204" s="30"/>
      <c r="V1204" s="38"/>
      <c r="W1204" s="30"/>
      <c r="X1204" s="38"/>
      <c r="Y1204" s="30"/>
    </row>
    <row r="1205" spans="14:25" x14ac:dyDescent="0.25">
      <c r="N1205" s="38"/>
      <c r="O1205" s="30"/>
      <c r="P1205" s="38"/>
      <c r="Q1205" s="30"/>
      <c r="R1205" s="38"/>
      <c r="S1205" s="30"/>
      <c r="T1205" s="38"/>
      <c r="U1205" s="30"/>
      <c r="V1205" s="38"/>
      <c r="W1205" s="30"/>
      <c r="X1205" s="38"/>
      <c r="Y1205" s="30"/>
    </row>
    <row r="1206" spans="14:25" x14ac:dyDescent="0.25">
      <c r="N1206" s="38"/>
      <c r="O1206" s="30"/>
      <c r="P1206" s="38"/>
      <c r="Q1206" s="30"/>
      <c r="R1206" s="38"/>
      <c r="S1206" s="30"/>
      <c r="T1206" s="38"/>
      <c r="U1206" s="30"/>
      <c r="V1206" s="38"/>
      <c r="W1206" s="30"/>
      <c r="X1206" s="38"/>
      <c r="Y1206" s="30"/>
    </row>
    <row r="1207" spans="14:25" x14ac:dyDescent="0.25">
      <c r="N1207" s="38"/>
      <c r="O1207" s="30"/>
      <c r="P1207" s="38"/>
      <c r="Q1207" s="30"/>
      <c r="R1207" s="38"/>
      <c r="S1207" s="30"/>
      <c r="T1207" s="38"/>
      <c r="U1207" s="30"/>
      <c r="V1207" s="38"/>
      <c r="W1207" s="30"/>
      <c r="X1207" s="38"/>
      <c r="Y1207" s="30"/>
    </row>
    <row r="1208" spans="14:25" x14ac:dyDescent="0.25">
      <c r="N1208" s="38"/>
      <c r="O1208" s="30"/>
      <c r="P1208" s="38"/>
      <c r="Q1208" s="30"/>
      <c r="R1208" s="38"/>
      <c r="S1208" s="30"/>
      <c r="T1208" s="38"/>
      <c r="U1208" s="30"/>
      <c r="V1208" s="38"/>
      <c r="W1208" s="30"/>
      <c r="X1208" s="38"/>
      <c r="Y1208" s="30"/>
    </row>
    <row r="1209" spans="14:25" x14ac:dyDescent="0.25">
      <c r="N1209" s="38"/>
      <c r="O1209" s="30"/>
      <c r="P1209" s="38"/>
      <c r="Q1209" s="30"/>
      <c r="R1209" s="38"/>
      <c r="S1209" s="30"/>
      <c r="T1209" s="38"/>
      <c r="U1209" s="30"/>
      <c r="V1209" s="38"/>
      <c r="W1209" s="30"/>
      <c r="X1209" s="38"/>
      <c r="Y1209" s="30"/>
    </row>
    <row r="1210" spans="14:25" x14ac:dyDescent="0.25">
      <c r="N1210" s="38"/>
      <c r="O1210" s="30"/>
      <c r="P1210" s="38"/>
      <c r="Q1210" s="30"/>
      <c r="R1210" s="38"/>
      <c r="S1210" s="30"/>
      <c r="T1210" s="38"/>
      <c r="U1210" s="30"/>
      <c r="V1210" s="38"/>
      <c r="W1210" s="30"/>
      <c r="X1210" s="38"/>
      <c r="Y1210" s="30"/>
    </row>
    <row r="1211" spans="14:25" x14ac:dyDescent="0.25">
      <c r="N1211" s="38"/>
      <c r="O1211" s="30"/>
      <c r="P1211" s="38"/>
      <c r="Q1211" s="30"/>
      <c r="R1211" s="38"/>
      <c r="S1211" s="30"/>
      <c r="T1211" s="38"/>
      <c r="U1211" s="30"/>
      <c r="V1211" s="38"/>
      <c r="W1211" s="30"/>
      <c r="X1211" s="38"/>
      <c r="Y1211" s="30"/>
    </row>
    <row r="1212" spans="14:25" x14ac:dyDescent="0.25">
      <c r="N1212" s="38"/>
      <c r="O1212" s="30"/>
      <c r="P1212" s="38"/>
      <c r="Q1212" s="30"/>
      <c r="R1212" s="38"/>
      <c r="S1212" s="30"/>
      <c r="T1212" s="38"/>
      <c r="U1212" s="30"/>
      <c r="V1212" s="38"/>
      <c r="W1212" s="30"/>
      <c r="X1212" s="38"/>
      <c r="Y1212" s="30"/>
    </row>
    <row r="1213" spans="14:25" x14ac:dyDescent="0.25">
      <c r="N1213" s="38"/>
      <c r="O1213" s="30"/>
      <c r="P1213" s="38"/>
      <c r="Q1213" s="30"/>
      <c r="R1213" s="38"/>
      <c r="S1213" s="30"/>
      <c r="T1213" s="38"/>
      <c r="U1213" s="30"/>
      <c r="V1213" s="38"/>
      <c r="W1213" s="30"/>
      <c r="X1213" s="38"/>
      <c r="Y1213" s="30"/>
    </row>
    <row r="1214" spans="14:25" x14ac:dyDescent="0.25">
      <c r="N1214" s="38"/>
      <c r="O1214" s="30"/>
      <c r="P1214" s="38"/>
      <c r="Q1214" s="30"/>
      <c r="R1214" s="38"/>
      <c r="S1214" s="30"/>
      <c r="T1214" s="38"/>
      <c r="U1214" s="30"/>
      <c r="V1214" s="38"/>
      <c r="W1214" s="30"/>
      <c r="X1214" s="38"/>
      <c r="Y1214" s="30"/>
    </row>
    <row r="1215" spans="14:25" x14ac:dyDescent="0.25">
      <c r="N1215" s="38"/>
      <c r="O1215" s="30"/>
      <c r="P1215" s="38"/>
      <c r="Q1215" s="30"/>
      <c r="R1215" s="38"/>
      <c r="S1215" s="30"/>
      <c r="T1215" s="38"/>
      <c r="U1215" s="30"/>
      <c r="V1215" s="38"/>
      <c r="W1215" s="30"/>
      <c r="X1215" s="38"/>
      <c r="Y1215" s="30"/>
    </row>
    <row r="1216" spans="14:25" x14ac:dyDescent="0.25">
      <c r="N1216" s="38"/>
      <c r="O1216" s="30"/>
      <c r="P1216" s="38"/>
      <c r="Q1216" s="30"/>
      <c r="R1216" s="38"/>
      <c r="S1216" s="30"/>
      <c r="T1216" s="38"/>
      <c r="U1216" s="30"/>
      <c r="V1216" s="38"/>
      <c r="W1216" s="30"/>
      <c r="X1216" s="38"/>
      <c r="Y1216" s="30"/>
    </row>
    <row r="1217" spans="14:25" x14ac:dyDescent="0.25">
      <c r="N1217" s="38"/>
      <c r="O1217" s="30"/>
      <c r="P1217" s="38"/>
      <c r="Q1217" s="30"/>
      <c r="R1217" s="38"/>
      <c r="S1217" s="30"/>
      <c r="T1217" s="38"/>
      <c r="U1217" s="30"/>
      <c r="V1217" s="38"/>
      <c r="W1217" s="30"/>
      <c r="X1217" s="38"/>
      <c r="Y1217" s="30"/>
    </row>
    <row r="1218" spans="14:25" x14ac:dyDescent="0.25">
      <c r="N1218" s="38"/>
      <c r="O1218" s="30"/>
      <c r="P1218" s="38"/>
      <c r="Q1218" s="30"/>
      <c r="R1218" s="38"/>
      <c r="S1218" s="30"/>
      <c r="T1218" s="38"/>
      <c r="U1218" s="30"/>
      <c r="V1218" s="38"/>
      <c r="W1218" s="30"/>
      <c r="X1218" s="38"/>
      <c r="Y1218" s="30"/>
    </row>
    <row r="1219" spans="14:25" x14ac:dyDescent="0.25">
      <c r="N1219" s="38"/>
      <c r="O1219" s="30"/>
      <c r="P1219" s="38"/>
      <c r="Q1219" s="30"/>
      <c r="R1219" s="38"/>
      <c r="S1219" s="30"/>
      <c r="T1219" s="38"/>
      <c r="U1219" s="30"/>
      <c r="V1219" s="38"/>
      <c r="W1219" s="30"/>
      <c r="X1219" s="38"/>
      <c r="Y1219" s="30"/>
    </row>
    <row r="1220" spans="14:25" x14ac:dyDescent="0.25">
      <c r="N1220" s="38"/>
      <c r="O1220" s="30"/>
      <c r="P1220" s="38"/>
      <c r="Q1220" s="30"/>
      <c r="R1220" s="38"/>
      <c r="S1220" s="30"/>
      <c r="T1220" s="38"/>
      <c r="U1220" s="30"/>
      <c r="V1220" s="38"/>
      <c r="W1220" s="30"/>
      <c r="X1220" s="38"/>
      <c r="Y1220" s="30"/>
    </row>
    <row r="1221" spans="14:25" x14ac:dyDescent="0.25">
      <c r="N1221" s="38"/>
      <c r="O1221" s="30"/>
      <c r="P1221" s="38"/>
      <c r="Q1221" s="30"/>
      <c r="R1221" s="38"/>
      <c r="S1221" s="30"/>
      <c r="T1221" s="38"/>
      <c r="U1221" s="30"/>
      <c r="V1221" s="38"/>
      <c r="W1221" s="30"/>
      <c r="X1221" s="38"/>
      <c r="Y1221" s="30"/>
    </row>
    <row r="1222" spans="14:25" x14ac:dyDescent="0.25">
      <c r="N1222" s="38"/>
      <c r="O1222" s="30"/>
      <c r="P1222" s="38"/>
      <c r="Q1222" s="30"/>
      <c r="R1222" s="38"/>
      <c r="S1222" s="30"/>
      <c r="T1222" s="38"/>
      <c r="U1222" s="30"/>
      <c r="V1222" s="38"/>
      <c r="W1222" s="30"/>
      <c r="X1222" s="38"/>
      <c r="Y1222" s="30"/>
    </row>
    <row r="1223" spans="14:25" x14ac:dyDescent="0.25">
      <c r="N1223" s="38"/>
      <c r="O1223" s="30"/>
      <c r="P1223" s="38"/>
      <c r="Q1223" s="30"/>
      <c r="R1223" s="38"/>
      <c r="S1223" s="30"/>
      <c r="T1223" s="38"/>
      <c r="U1223" s="30"/>
      <c r="V1223" s="38"/>
      <c r="W1223" s="30"/>
      <c r="X1223" s="38"/>
      <c r="Y1223" s="30"/>
    </row>
    <row r="1224" spans="14:25" x14ac:dyDescent="0.25">
      <c r="N1224" s="38"/>
      <c r="O1224" s="30"/>
      <c r="P1224" s="38"/>
      <c r="Q1224" s="30"/>
      <c r="R1224" s="38"/>
      <c r="S1224" s="30"/>
      <c r="T1224" s="38"/>
      <c r="U1224" s="30"/>
      <c r="V1224" s="38"/>
      <c r="W1224" s="30"/>
      <c r="X1224" s="38"/>
      <c r="Y1224" s="30"/>
    </row>
    <row r="1225" spans="14:25" x14ac:dyDescent="0.25">
      <c r="N1225" s="38"/>
      <c r="O1225" s="30"/>
      <c r="P1225" s="38"/>
      <c r="Q1225" s="30"/>
      <c r="R1225" s="38"/>
      <c r="S1225" s="30"/>
      <c r="T1225" s="38"/>
      <c r="U1225" s="30"/>
      <c r="V1225" s="38"/>
      <c r="W1225" s="30"/>
      <c r="X1225" s="38"/>
      <c r="Y1225" s="30"/>
    </row>
    <row r="1226" spans="14:25" x14ac:dyDescent="0.25">
      <c r="N1226" s="38"/>
      <c r="O1226" s="30"/>
      <c r="P1226" s="38"/>
      <c r="Q1226" s="30"/>
      <c r="R1226" s="38"/>
      <c r="S1226" s="30"/>
      <c r="T1226" s="38"/>
      <c r="U1226" s="30"/>
      <c r="V1226" s="38"/>
      <c r="W1226" s="30"/>
      <c r="X1226" s="38"/>
      <c r="Y1226" s="30"/>
    </row>
    <row r="1227" spans="14:25" x14ac:dyDescent="0.25">
      <c r="N1227" s="38"/>
      <c r="O1227" s="30"/>
      <c r="P1227" s="38"/>
      <c r="Q1227" s="30"/>
      <c r="R1227" s="38"/>
      <c r="S1227" s="30"/>
      <c r="T1227" s="38"/>
      <c r="U1227" s="30"/>
      <c r="V1227" s="38"/>
      <c r="W1227" s="30"/>
      <c r="X1227" s="38"/>
      <c r="Y1227" s="30"/>
    </row>
    <row r="1228" spans="14:25" x14ac:dyDescent="0.25">
      <c r="N1228" s="38"/>
      <c r="O1228" s="30"/>
      <c r="P1228" s="38"/>
      <c r="Q1228" s="30"/>
      <c r="R1228" s="38"/>
      <c r="S1228" s="30"/>
      <c r="T1228" s="38"/>
      <c r="U1228" s="30"/>
      <c r="V1228" s="38"/>
      <c r="W1228" s="30"/>
      <c r="X1228" s="38"/>
      <c r="Y1228" s="30"/>
    </row>
    <row r="1229" spans="14:25" x14ac:dyDescent="0.25">
      <c r="N1229" s="38"/>
      <c r="O1229" s="30"/>
      <c r="P1229" s="38"/>
      <c r="Q1229" s="30"/>
      <c r="R1229" s="38"/>
      <c r="S1229" s="30"/>
      <c r="T1229" s="38"/>
      <c r="U1229" s="30"/>
      <c r="V1229" s="38"/>
      <c r="W1229" s="30"/>
      <c r="X1229" s="38"/>
      <c r="Y1229" s="30"/>
    </row>
    <row r="1230" spans="14:25" x14ac:dyDescent="0.25">
      <c r="N1230" s="38"/>
      <c r="O1230" s="30"/>
      <c r="P1230" s="38"/>
      <c r="Q1230" s="30"/>
      <c r="R1230" s="38"/>
      <c r="S1230" s="30"/>
      <c r="T1230" s="38"/>
      <c r="U1230" s="30"/>
      <c r="V1230" s="38"/>
      <c r="W1230" s="30"/>
      <c r="X1230" s="38"/>
      <c r="Y1230" s="30"/>
    </row>
    <row r="1231" spans="14:25" x14ac:dyDescent="0.25">
      <c r="N1231" s="38"/>
      <c r="O1231" s="30"/>
      <c r="P1231" s="38"/>
      <c r="Q1231" s="30"/>
      <c r="R1231" s="38"/>
      <c r="S1231" s="30"/>
      <c r="T1231" s="38"/>
      <c r="U1231" s="30"/>
      <c r="V1231" s="38"/>
      <c r="W1231" s="30"/>
      <c r="X1231" s="38"/>
      <c r="Y1231" s="30"/>
    </row>
    <row r="1232" spans="14:25" x14ac:dyDescent="0.25">
      <c r="N1232" s="38"/>
      <c r="O1232" s="30"/>
      <c r="P1232" s="38"/>
      <c r="Q1232" s="30"/>
      <c r="R1232" s="38"/>
      <c r="S1232" s="30"/>
      <c r="T1232" s="38"/>
      <c r="U1232" s="30"/>
      <c r="V1232" s="38"/>
      <c r="W1232" s="30"/>
      <c r="X1232" s="38"/>
      <c r="Y1232" s="30"/>
    </row>
    <row r="1233" spans="14:25" x14ac:dyDescent="0.25">
      <c r="N1233" s="38"/>
      <c r="O1233" s="30"/>
      <c r="P1233" s="38"/>
      <c r="Q1233" s="30"/>
      <c r="R1233" s="38"/>
      <c r="S1233" s="30"/>
      <c r="T1233" s="38"/>
      <c r="U1233" s="30"/>
      <c r="V1233" s="38"/>
      <c r="W1233" s="30"/>
      <c r="X1233" s="38"/>
      <c r="Y1233" s="30"/>
    </row>
    <row r="1234" spans="14:25" x14ac:dyDescent="0.25">
      <c r="N1234" s="38"/>
      <c r="O1234" s="30"/>
      <c r="P1234" s="38"/>
      <c r="Q1234" s="30"/>
      <c r="R1234" s="38"/>
      <c r="S1234" s="30"/>
      <c r="T1234" s="38"/>
      <c r="U1234" s="30"/>
      <c r="V1234" s="38"/>
      <c r="W1234" s="30"/>
      <c r="X1234" s="38"/>
      <c r="Y1234" s="30"/>
    </row>
    <row r="1235" spans="14:25" x14ac:dyDescent="0.25">
      <c r="N1235" s="38"/>
      <c r="O1235" s="30"/>
      <c r="P1235" s="38"/>
      <c r="Q1235" s="30"/>
      <c r="R1235" s="38"/>
      <c r="S1235" s="30"/>
      <c r="T1235" s="38"/>
      <c r="U1235" s="30"/>
      <c r="V1235" s="38"/>
      <c r="W1235" s="30"/>
      <c r="X1235" s="38"/>
      <c r="Y1235" s="30"/>
    </row>
    <row r="1236" spans="14:25" x14ac:dyDescent="0.25">
      <c r="N1236" s="38"/>
      <c r="O1236" s="30"/>
      <c r="P1236" s="38"/>
      <c r="Q1236" s="30"/>
      <c r="R1236" s="38"/>
      <c r="S1236" s="30"/>
      <c r="T1236" s="38"/>
      <c r="U1236" s="30"/>
      <c r="V1236" s="38"/>
      <c r="W1236" s="30"/>
      <c r="X1236" s="38"/>
      <c r="Y1236" s="30"/>
    </row>
    <row r="1237" spans="14:25" x14ac:dyDescent="0.25">
      <c r="N1237" s="38"/>
      <c r="O1237" s="30"/>
      <c r="P1237" s="38"/>
      <c r="Q1237" s="30"/>
      <c r="R1237" s="38"/>
      <c r="S1237" s="30"/>
      <c r="T1237" s="38"/>
      <c r="U1237" s="30"/>
      <c r="V1237" s="38"/>
      <c r="W1237" s="30"/>
      <c r="X1237" s="38"/>
      <c r="Y1237" s="30"/>
    </row>
    <row r="1238" spans="14:25" x14ac:dyDescent="0.25">
      <c r="N1238" s="38"/>
      <c r="O1238" s="30"/>
      <c r="P1238" s="38"/>
      <c r="Q1238" s="30"/>
      <c r="R1238" s="38"/>
      <c r="S1238" s="30"/>
      <c r="T1238" s="38"/>
      <c r="U1238" s="30"/>
      <c r="V1238" s="38"/>
      <c r="W1238" s="30"/>
      <c r="X1238" s="38"/>
      <c r="Y1238" s="30"/>
    </row>
    <row r="1239" spans="14:25" x14ac:dyDescent="0.25">
      <c r="N1239" s="38"/>
      <c r="O1239" s="30"/>
      <c r="P1239" s="38"/>
      <c r="Q1239" s="30"/>
      <c r="R1239" s="38"/>
      <c r="S1239" s="30"/>
      <c r="T1239" s="38"/>
      <c r="U1239" s="30"/>
      <c r="V1239" s="38"/>
      <c r="W1239" s="30"/>
      <c r="X1239" s="38"/>
      <c r="Y1239" s="30"/>
    </row>
    <row r="1240" spans="14:25" x14ac:dyDescent="0.25">
      <c r="N1240" s="38"/>
      <c r="O1240" s="30"/>
      <c r="P1240" s="38"/>
      <c r="Q1240" s="30"/>
      <c r="R1240" s="38"/>
      <c r="S1240" s="30"/>
      <c r="T1240" s="38"/>
      <c r="U1240" s="30"/>
      <c r="V1240" s="38"/>
      <c r="W1240" s="30"/>
      <c r="X1240" s="38"/>
      <c r="Y1240" s="30"/>
    </row>
    <row r="1241" spans="14:25" x14ac:dyDescent="0.25">
      <c r="N1241" s="38"/>
      <c r="O1241" s="30"/>
      <c r="P1241" s="38"/>
      <c r="Q1241" s="30"/>
      <c r="R1241" s="38"/>
      <c r="S1241" s="30"/>
      <c r="T1241" s="38"/>
      <c r="U1241" s="30"/>
      <c r="V1241" s="38"/>
      <c r="W1241" s="30"/>
      <c r="X1241" s="38"/>
      <c r="Y1241" s="30"/>
    </row>
    <row r="1242" spans="14:25" x14ac:dyDescent="0.25">
      <c r="N1242" s="38"/>
      <c r="O1242" s="30"/>
      <c r="P1242" s="38"/>
      <c r="Q1242" s="30"/>
      <c r="R1242" s="38"/>
      <c r="S1242" s="30"/>
      <c r="T1242" s="38"/>
      <c r="U1242" s="30"/>
      <c r="V1242" s="38"/>
      <c r="W1242" s="30"/>
      <c r="X1242" s="38"/>
      <c r="Y1242" s="30"/>
    </row>
    <row r="1243" spans="14:25" x14ac:dyDescent="0.25">
      <c r="N1243" s="38"/>
      <c r="O1243" s="30"/>
      <c r="P1243" s="38"/>
      <c r="Q1243" s="30"/>
      <c r="R1243" s="38"/>
      <c r="S1243" s="30"/>
      <c r="T1243" s="38"/>
      <c r="U1243" s="30"/>
      <c r="V1243" s="38"/>
      <c r="W1243" s="30"/>
      <c r="X1243" s="38"/>
      <c r="Y1243" s="30"/>
    </row>
    <row r="1244" spans="14:25" x14ac:dyDescent="0.25">
      <c r="N1244" s="38"/>
      <c r="O1244" s="30"/>
      <c r="P1244" s="38"/>
      <c r="Q1244" s="30"/>
      <c r="R1244" s="38"/>
      <c r="S1244" s="30"/>
      <c r="T1244" s="38"/>
      <c r="U1244" s="30"/>
      <c r="V1244" s="38"/>
      <c r="W1244" s="30"/>
      <c r="X1244" s="38"/>
      <c r="Y1244" s="30"/>
    </row>
    <row r="1245" spans="14:25" x14ac:dyDescent="0.25">
      <c r="N1245" s="38"/>
      <c r="O1245" s="30"/>
      <c r="P1245" s="38"/>
      <c r="Q1245" s="30"/>
      <c r="R1245" s="38"/>
      <c r="S1245" s="30"/>
      <c r="T1245" s="38"/>
      <c r="U1245" s="30"/>
      <c r="V1245" s="38"/>
      <c r="W1245" s="30"/>
      <c r="X1245" s="38"/>
      <c r="Y1245" s="30"/>
    </row>
    <row r="1246" spans="14:25" x14ac:dyDescent="0.25">
      <c r="N1246" s="38"/>
      <c r="O1246" s="30"/>
      <c r="P1246" s="38"/>
      <c r="Q1246" s="30"/>
      <c r="R1246" s="38"/>
      <c r="S1246" s="30"/>
      <c r="T1246" s="38"/>
      <c r="U1246" s="30"/>
      <c r="V1246" s="38"/>
      <c r="W1246" s="30"/>
      <c r="X1246" s="38"/>
      <c r="Y1246" s="30"/>
    </row>
    <row r="1247" spans="14:25" x14ac:dyDescent="0.25">
      <c r="N1247" s="38"/>
      <c r="O1247" s="30"/>
      <c r="P1247" s="38"/>
      <c r="Q1247" s="30"/>
      <c r="R1247" s="38"/>
      <c r="S1247" s="30"/>
      <c r="T1247" s="38"/>
      <c r="U1247" s="30"/>
      <c r="V1247" s="38"/>
      <c r="W1247" s="30"/>
      <c r="X1247" s="38"/>
      <c r="Y1247" s="30"/>
    </row>
    <row r="1248" spans="14:25" x14ac:dyDescent="0.25">
      <c r="N1248" s="38"/>
      <c r="O1248" s="30"/>
      <c r="P1248" s="38"/>
      <c r="Q1248" s="30"/>
      <c r="R1248" s="38"/>
      <c r="S1248" s="30"/>
      <c r="T1248" s="38"/>
      <c r="U1248" s="30"/>
      <c r="V1248" s="38"/>
      <c r="W1248" s="30"/>
      <c r="X1248" s="38"/>
      <c r="Y1248" s="30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9"/>
  <sheetViews>
    <sheetView topLeftCell="H1" workbookViewId="0">
      <selection activeCell="H12" sqref="H12"/>
    </sheetView>
  </sheetViews>
  <sheetFormatPr defaultColWidth="21.42578125" defaultRowHeight="15" x14ac:dyDescent="0.25"/>
  <cols>
    <col min="1" max="1" width="21.42578125" style="3"/>
    <col min="3" max="3" width="21.42578125" style="3"/>
    <col min="5" max="5" width="21.42578125" style="3"/>
    <col min="7" max="7" width="21.42578125" style="3"/>
    <col min="9" max="9" width="21.42578125" style="3"/>
    <col min="11" max="11" width="21.42578125" style="3"/>
  </cols>
  <sheetData>
    <row r="1" spans="1:12" x14ac:dyDescent="0.25">
      <c r="A1" s="3" t="s">
        <v>0</v>
      </c>
    </row>
    <row r="3" spans="1:12" x14ac:dyDescent="0.25">
      <c r="A3" s="3" t="s">
        <v>1</v>
      </c>
    </row>
    <row r="4" spans="1:12" x14ac:dyDescent="0.25">
      <c r="A4" s="3" t="s">
        <v>2</v>
      </c>
      <c r="K4" s="3" t="s">
        <v>21</v>
      </c>
    </row>
    <row r="5" spans="1:12" x14ac:dyDescent="0.25">
      <c r="A5" s="3" t="s">
        <v>3</v>
      </c>
    </row>
    <row r="8" spans="1:12" x14ac:dyDescent="0.25">
      <c r="A8" s="3" t="s">
        <v>4</v>
      </c>
      <c r="B8" t="s">
        <v>10</v>
      </c>
      <c r="E8" s="3" t="s">
        <v>6</v>
      </c>
      <c r="I8" s="3" t="s">
        <v>25</v>
      </c>
    </row>
    <row r="10" spans="1:12" x14ac:dyDescent="0.25">
      <c r="A10" s="3">
        <v>40179</v>
      </c>
      <c r="C10" s="3">
        <v>40422</v>
      </c>
      <c r="E10" s="3">
        <v>40179</v>
      </c>
      <c r="G10" s="3">
        <v>40422</v>
      </c>
      <c r="I10" s="3">
        <v>40179</v>
      </c>
      <c r="K10" s="3">
        <v>40422</v>
      </c>
    </row>
    <row r="11" spans="1:12" x14ac:dyDescent="0.25">
      <c r="A11" s="3" t="s">
        <v>7</v>
      </c>
      <c r="B11" t="s">
        <v>11</v>
      </c>
      <c r="C11" s="3" t="s">
        <v>7</v>
      </c>
      <c r="D11" t="s">
        <v>11</v>
      </c>
      <c r="E11" s="3" t="s">
        <v>7</v>
      </c>
      <c r="F11" t="s">
        <v>11</v>
      </c>
      <c r="G11" s="3" t="s">
        <v>7</v>
      </c>
      <c r="H11" t="s">
        <v>11</v>
      </c>
      <c r="I11" s="3" t="s">
        <v>7</v>
      </c>
      <c r="J11" t="s">
        <v>11</v>
      </c>
      <c r="K11" s="3" t="s">
        <v>7</v>
      </c>
      <c r="L11" t="s">
        <v>11</v>
      </c>
    </row>
    <row r="12" spans="1:12" x14ac:dyDescent="0.25">
      <c r="A12" s="3">
        <v>40179.333333333336</v>
      </c>
      <c r="B12">
        <v>712139.91600173095</v>
      </c>
      <c r="C12" s="3">
        <v>40422.333333333336</v>
      </c>
      <c r="D12">
        <v>962276.86800544197</v>
      </c>
      <c r="E12" s="3">
        <v>40179.333333333336</v>
      </c>
      <c r="F12">
        <v>621000</v>
      </c>
      <c r="G12" s="3">
        <v>40422.333333333336</v>
      </c>
      <c r="H12">
        <v>164000</v>
      </c>
      <c r="I12" s="3">
        <v>40187.333333333336</v>
      </c>
      <c r="J12">
        <v>598000</v>
      </c>
      <c r="K12" s="3">
        <v>40422.333333333336</v>
      </c>
      <c r="L12">
        <v>3250000</v>
      </c>
    </row>
    <row r="13" spans="1:12" x14ac:dyDescent="0.25">
      <c r="A13" s="3">
        <v>40179.375</v>
      </c>
      <c r="B13">
        <v>691457.90399470832</v>
      </c>
      <c r="C13" s="3">
        <v>40422.375</v>
      </c>
      <c r="D13">
        <v>1126271.7720001535</v>
      </c>
      <c r="E13" s="3">
        <v>40179.375</v>
      </c>
      <c r="F13">
        <v>623000</v>
      </c>
      <c r="G13" s="3">
        <v>40422.375</v>
      </c>
      <c r="H13">
        <v>163000</v>
      </c>
      <c r="I13" s="3">
        <v>40187.375</v>
      </c>
      <c r="J13">
        <v>591000</v>
      </c>
      <c r="K13" s="3">
        <v>40422.375</v>
      </c>
      <c r="L13">
        <v>3433000</v>
      </c>
    </row>
    <row r="14" spans="1:12" x14ac:dyDescent="0.25">
      <c r="A14" s="3">
        <v>40179.416666666664</v>
      </c>
      <c r="B14">
        <v>714983.77800366317</v>
      </c>
      <c r="C14" s="3">
        <v>40422.416666666664</v>
      </c>
      <c r="D14">
        <v>1200847.1879955241</v>
      </c>
      <c r="E14" s="3">
        <v>40179.416666666664</v>
      </c>
      <c r="F14">
        <v>617000</v>
      </c>
      <c r="G14" s="3">
        <v>40422.416666666664</v>
      </c>
      <c r="H14">
        <v>155000</v>
      </c>
      <c r="I14" s="3">
        <v>40187.416666666664</v>
      </c>
      <c r="J14">
        <v>595000</v>
      </c>
      <c r="K14" s="3">
        <v>40422.416666666664</v>
      </c>
      <c r="L14">
        <v>3550000</v>
      </c>
    </row>
    <row r="15" spans="1:12" x14ac:dyDescent="0.25">
      <c r="A15" s="3">
        <v>40179.458333333336</v>
      </c>
      <c r="B15">
        <v>713823.01799781155</v>
      </c>
      <c r="C15" s="3">
        <v>40422.458333333336</v>
      </c>
      <c r="D15">
        <v>1232416.4460002049</v>
      </c>
      <c r="E15" s="3">
        <v>40179.458333333336</v>
      </c>
      <c r="F15">
        <v>614000</v>
      </c>
      <c r="G15" s="3">
        <v>40422.458333333336</v>
      </c>
      <c r="H15">
        <v>147000</v>
      </c>
      <c r="I15" s="3">
        <v>40187.458333333336</v>
      </c>
      <c r="J15">
        <v>597000</v>
      </c>
      <c r="K15" s="3">
        <v>40422.458333333336</v>
      </c>
      <c r="L15">
        <v>3597000</v>
      </c>
    </row>
    <row r="16" spans="1:12" x14ac:dyDescent="0.25">
      <c r="A16" s="3">
        <v>40179.5</v>
      </c>
      <c r="B16">
        <v>706179.07200396713</v>
      </c>
      <c r="C16" s="3">
        <v>40422.5</v>
      </c>
      <c r="D16">
        <v>1272418.2840008126</v>
      </c>
      <c r="E16" s="3">
        <v>40179.5</v>
      </c>
      <c r="F16">
        <v>640000</v>
      </c>
      <c r="G16" s="3">
        <v>40422.5</v>
      </c>
      <c r="H16">
        <v>150000</v>
      </c>
      <c r="I16" s="3">
        <v>40187.5</v>
      </c>
      <c r="J16">
        <v>592000</v>
      </c>
      <c r="K16" s="3">
        <v>40422.5</v>
      </c>
      <c r="L16">
        <v>3615000</v>
      </c>
    </row>
    <row r="17" spans="1:12" x14ac:dyDescent="0.25">
      <c r="A17" s="3">
        <v>40179.541666666664</v>
      </c>
      <c r="B17">
        <v>722306.80799577688</v>
      </c>
      <c r="C17" s="3">
        <v>40422.541666666664</v>
      </c>
      <c r="D17">
        <v>1264651.4339995426</v>
      </c>
      <c r="E17" s="3">
        <v>40179.541666666664</v>
      </c>
      <c r="F17">
        <v>639000</v>
      </c>
      <c r="G17" s="3">
        <v>40422.541666666664</v>
      </c>
      <c r="H17">
        <v>149000</v>
      </c>
      <c r="I17" s="3">
        <v>40187.541666666664</v>
      </c>
      <c r="J17">
        <v>586000</v>
      </c>
      <c r="K17" s="3">
        <v>40422.541666666664</v>
      </c>
      <c r="L17">
        <v>3578000</v>
      </c>
    </row>
    <row r="18" spans="1:12" x14ac:dyDescent="0.25">
      <c r="A18" s="3">
        <v>40179.583333333336</v>
      </c>
      <c r="B18">
        <v>712498.38600325689</v>
      </c>
      <c r="C18" s="3">
        <v>40422.583333333336</v>
      </c>
      <c r="D18">
        <v>1263886.6980013724</v>
      </c>
      <c r="E18" s="3">
        <v>40179.583333333336</v>
      </c>
      <c r="F18">
        <v>626000</v>
      </c>
      <c r="G18" s="3">
        <v>40422.583333333336</v>
      </c>
      <c r="H18">
        <v>158000</v>
      </c>
      <c r="I18" s="3">
        <v>40187.583333333336</v>
      </c>
      <c r="J18">
        <v>587000</v>
      </c>
      <c r="K18" s="3">
        <v>40422.583333333336</v>
      </c>
      <c r="L18">
        <v>3575000</v>
      </c>
    </row>
    <row r="19" spans="1:12" x14ac:dyDescent="0.25">
      <c r="A19" s="3">
        <v>40179.625</v>
      </c>
      <c r="B19">
        <v>710289.52799730294</v>
      </c>
      <c r="C19" s="3">
        <v>40422.625</v>
      </c>
      <c r="D19">
        <v>1247851.1399992353</v>
      </c>
      <c r="E19" s="3">
        <v>40179.625</v>
      </c>
      <c r="F19">
        <v>624000</v>
      </c>
      <c r="G19" s="3">
        <v>40422.625</v>
      </c>
      <c r="H19">
        <v>165000</v>
      </c>
      <c r="I19" s="3">
        <v>40187.625</v>
      </c>
      <c r="J19">
        <v>583000</v>
      </c>
      <c r="K19" s="3">
        <v>40422.625</v>
      </c>
      <c r="L19">
        <v>3621000</v>
      </c>
    </row>
    <row r="20" spans="1:12" x14ac:dyDescent="0.25">
      <c r="A20" s="3">
        <v>40179.666666666664</v>
      </c>
      <c r="B20">
        <v>705738.66600173095</v>
      </c>
      <c r="C20" s="3">
        <v>40422.666666666664</v>
      </c>
      <c r="D20">
        <v>1218726.3060009661</v>
      </c>
      <c r="E20" s="3">
        <v>40179.666666666664</v>
      </c>
      <c r="F20">
        <v>600000</v>
      </c>
      <c r="G20" s="3">
        <v>40422.666666666664</v>
      </c>
      <c r="H20">
        <v>165000</v>
      </c>
      <c r="I20" s="3">
        <v>40187.666666666664</v>
      </c>
      <c r="J20">
        <v>580000</v>
      </c>
      <c r="K20" s="3">
        <v>40422.666666666664</v>
      </c>
      <c r="L20">
        <v>3589000</v>
      </c>
    </row>
    <row r="21" spans="1:12" x14ac:dyDescent="0.25">
      <c r="A21" s="3">
        <v>40179.708333333336</v>
      </c>
      <c r="B21">
        <v>712252.57800111978</v>
      </c>
      <c r="C21" s="3">
        <v>40422.708333333336</v>
      </c>
      <c r="D21">
        <v>1169312.0699964392</v>
      </c>
      <c r="E21" s="3">
        <v>40179.708333333336</v>
      </c>
      <c r="F21">
        <v>599000</v>
      </c>
      <c r="G21" s="3">
        <v>40422.708333333336</v>
      </c>
      <c r="H21">
        <v>166000</v>
      </c>
      <c r="I21" s="3">
        <v>40187.708333333336</v>
      </c>
      <c r="J21">
        <v>585000</v>
      </c>
      <c r="K21" s="3">
        <v>40422.708333333336</v>
      </c>
      <c r="L21">
        <v>3521000</v>
      </c>
    </row>
    <row r="22" spans="1:12" x14ac:dyDescent="0.25">
      <c r="A22" s="3">
        <v>40179.75</v>
      </c>
      <c r="B22">
        <v>696415.03199964494</v>
      </c>
      <c r="C22" s="3">
        <v>40422.75</v>
      </c>
      <c r="D22">
        <v>1005986.3100033081</v>
      </c>
      <c r="E22" s="3">
        <v>40179.75</v>
      </c>
      <c r="F22">
        <v>580000</v>
      </c>
      <c r="G22" s="3">
        <v>40422.75</v>
      </c>
      <c r="H22">
        <v>167000</v>
      </c>
      <c r="I22" s="3">
        <v>40187.75</v>
      </c>
      <c r="J22">
        <v>585000</v>
      </c>
      <c r="K22" s="3">
        <v>40422.75</v>
      </c>
      <c r="L22">
        <v>3483000</v>
      </c>
    </row>
    <row r="23" spans="1:12" x14ac:dyDescent="0.25">
      <c r="A23" s="3">
        <v>40180.333333333336</v>
      </c>
      <c r="B23">
        <v>671216.29799628549</v>
      </c>
      <c r="C23" s="3">
        <v>40423.333333333336</v>
      </c>
      <c r="D23">
        <v>965472.37200142362</v>
      </c>
      <c r="E23" s="3">
        <v>40180.333333333336</v>
      </c>
      <c r="F23">
        <v>629000</v>
      </c>
      <c r="G23" s="3">
        <v>40423.333333333336</v>
      </c>
      <c r="H23">
        <v>163000</v>
      </c>
      <c r="I23" s="3">
        <v>40188.333333333336</v>
      </c>
      <c r="J23">
        <v>590000</v>
      </c>
      <c r="K23" s="3">
        <v>40423.333333333336</v>
      </c>
      <c r="L23">
        <v>3217000</v>
      </c>
    </row>
    <row r="24" spans="1:12" x14ac:dyDescent="0.25">
      <c r="A24" s="3">
        <v>40180.375</v>
      </c>
      <c r="B24">
        <v>670577.87999974401</v>
      </c>
      <c r="C24" s="3">
        <v>40423.375</v>
      </c>
      <c r="D24">
        <v>1107696.1980013724</v>
      </c>
      <c r="E24" s="3">
        <v>40180.375</v>
      </c>
      <c r="F24">
        <v>625000</v>
      </c>
      <c r="G24" s="3">
        <v>40423.375</v>
      </c>
      <c r="H24">
        <v>159000</v>
      </c>
      <c r="I24" s="3">
        <v>40188.375</v>
      </c>
      <c r="J24">
        <v>589000</v>
      </c>
      <c r="K24" s="3">
        <v>40423.375</v>
      </c>
      <c r="L24">
        <v>3404000</v>
      </c>
    </row>
    <row r="25" spans="1:12" x14ac:dyDescent="0.25">
      <c r="A25" s="3">
        <v>40180.416666666664</v>
      </c>
      <c r="B25">
        <v>663592.83599944005</v>
      </c>
      <c r="C25" s="3">
        <v>40423.416666666664</v>
      </c>
      <c r="D25">
        <v>1194022.6019960842</v>
      </c>
      <c r="E25" s="3">
        <v>40180.416666666664</v>
      </c>
      <c r="F25">
        <v>629000</v>
      </c>
      <c r="G25" s="3">
        <v>40423.416666666664</v>
      </c>
      <c r="H25">
        <v>158000</v>
      </c>
      <c r="I25" s="3">
        <v>40188.416666666664</v>
      </c>
      <c r="J25">
        <v>591000</v>
      </c>
      <c r="K25" s="3">
        <v>40423.416666666664</v>
      </c>
      <c r="L25">
        <v>3507000</v>
      </c>
    </row>
    <row r="26" spans="1:12" x14ac:dyDescent="0.25">
      <c r="A26" s="3">
        <v>40180.458333333336</v>
      </c>
      <c r="B26">
        <v>687337.20599969616</v>
      </c>
      <c r="C26" s="3">
        <v>40423.458333333336</v>
      </c>
      <c r="D26">
        <v>1204179.252001171</v>
      </c>
      <c r="E26" s="3">
        <v>40180.458333333336</v>
      </c>
      <c r="F26">
        <v>651000</v>
      </c>
      <c r="G26" s="3">
        <v>40423.458333333336</v>
      </c>
      <c r="H26">
        <v>159000</v>
      </c>
      <c r="I26" s="3">
        <v>40188.458333333336</v>
      </c>
      <c r="J26">
        <v>591000</v>
      </c>
      <c r="K26" s="3">
        <v>40423.458333333336</v>
      </c>
      <c r="L26">
        <v>3538000</v>
      </c>
    </row>
    <row r="27" spans="1:12" x14ac:dyDescent="0.25">
      <c r="A27" s="3">
        <v>40180.5</v>
      </c>
      <c r="B27">
        <v>676077.8340046294</v>
      </c>
      <c r="C27" s="3">
        <v>40423.5</v>
      </c>
      <c r="D27">
        <v>1245061.9019998976</v>
      </c>
      <c r="E27" s="3">
        <v>40180.5</v>
      </c>
      <c r="F27">
        <v>646000</v>
      </c>
      <c r="G27" s="3">
        <v>40423.5</v>
      </c>
      <c r="H27">
        <v>160000</v>
      </c>
      <c r="I27" s="3">
        <v>40188.5</v>
      </c>
      <c r="J27">
        <v>590000</v>
      </c>
      <c r="K27" s="3">
        <v>40423.5</v>
      </c>
      <c r="L27">
        <v>3529000</v>
      </c>
    </row>
    <row r="28" spans="1:12" x14ac:dyDescent="0.25">
      <c r="A28" s="3">
        <v>40180.541666666664</v>
      </c>
      <c r="B28">
        <v>696090.70199735416</v>
      </c>
      <c r="C28" s="3">
        <v>40423.541666666664</v>
      </c>
      <c r="D28">
        <v>1244034.2880031546</v>
      </c>
      <c r="E28" s="3">
        <v>40180.541666666664</v>
      </c>
      <c r="F28">
        <v>637000</v>
      </c>
      <c r="G28" s="3">
        <v>40423.541666666664</v>
      </c>
      <c r="H28">
        <v>158000</v>
      </c>
      <c r="I28" s="3">
        <v>40188.541666666664</v>
      </c>
      <c r="J28">
        <v>590000</v>
      </c>
      <c r="K28" s="3">
        <v>40423.541666666664</v>
      </c>
      <c r="L28">
        <v>3477000</v>
      </c>
    </row>
    <row r="29" spans="1:12" x14ac:dyDescent="0.25">
      <c r="A29" s="3">
        <v>40180.583333333336</v>
      </c>
      <c r="B29">
        <v>670519.84200294968</v>
      </c>
      <c r="C29" s="3">
        <v>40423.583333333336</v>
      </c>
      <c r="D29">
        <v>1246748.4179965416</v>
      </c>
      <c r="E29" s="3">
        <v>40180.583333333336</v>
      </c>
      <c r="F29">
        <v>616000</v>
      </c>
      <c r="G29" s="3">
        <v>40423.583333333336</v>
      </c>
      <c r="H29">
        <v>159000</v>
      </c>
      <c r="I29" s="3">
        <v>40188.583333333336</v>
      </c>
      <c r="J29">
        <v>583000</v>
      </c>
      <c r="K29" s="3">
        <v>40423.583333333336</v>
      </c>
      <c r="L29">
        <v>3447000</v>
      </c>
    </row>
    <row r="30" spans="1:12" x14ac:dyDescent="0.25">
      <c r="A30" s="3">
        <v>40180.625</v>
      </c>
      <c r="B30">
        <v>687200.64599638793</v>
      </c>
      <c r="C30" s="3">
        <v>40423.625</v>
      </c>
      <c r="D30">
        <v>1228364.0280036633</v>
      </c>
      <c r="E30" s="3">
        <v>40180.625</v>
      </c>
      <c r="F30">
        <v>583000</v>
      </c>
      <c r="G30" s="3">
        <v>40423.625</v>
      </c>
      <c r="H30">
        <v>158000</v>
      </c>
      <c r="I30" s="3">
        <v>40188.625</v>
      </c>
      <c r="J30">
        <v>578000</v>
      </c>
      <c r="K30" s="3">
        <v>40423.625</v>
      </c>
      <c r="L30">
        <v>3484000</v>
      </c>
    </row>
    <row r="31" spans="1:12" x14ac:dyDescent="0.25">
      <c r="A31" s="3">
        <v>40180.666666666664</v>
      </c>
      <c r="B31">
        <v>675272.12999974401</v>
      </c>
      <c r="C31" s="3">
        <v>40423.666666666664</v>
      </c>
      <c r="D31">
        <v>1209706.5179978118</v>
      </c>
      <c r="E31" s="3">
        <v>40180.666666666664</v>
      </c>
      <c r="F31">
        <v>575000</v>
      </c>
      <c r="G31" s="3">
        <v>40423.666666666664</v>
      </c>
      <c r="H31">
        <v>159000</v>
      </c>
      <c r="I31" s="3">
        <v>40188.666666666664</v>
      </c>
      <c r="J31">
        <v>578000</v>
      </c>
      <c r="K31" s="3">
        <v>40423.666666666664</v>
      </c>
      <c r="L31">
        <v>3558000</v>
      </c>
    </row>
    <row r="32" spans="1:12" x14ac:dyDescent="0.25">
      <c r="A32" s="3">
        <v>40180.708333333336</v>
      </c>
      <c r="B32">
        <v>692024.62799857638</v>
      </c>
      <c r="C32" s="3">
        <v>40423.708333333336</v>
      </c>
      <c r="D32">
        <v>1144400.1120019325</v>
      </c>
      <c r="E32" s="3">
        <v>40180.708333333336</v>
      </c>
      <c r="F32">
        <v>604000</v>
      </c>
      <c r="G32" s="3">
        <v>40423.708333333336</v>
      </c>
      <c r="H32">
        <v>160000</v>
      </c>
      <c r="I32" s="3">
        <v>40188.708333333336</v>
      </c>
      <c r="J32">
        <v>577000</v>
      </c>
      <c r="K32" s="3">
        <v>40423.708333333336</v>
      </c>
      <c r="L32">
        <v>3597000</v>
      </c>
    </row>
    <row r="33" spans="1:12" x14ac:dyDescent="0.25">
      <c r="A33" s="3">
        <v>40180.75</v>
      </c>
      <c r="B33">
        <v>668201.73600452696</v>
      </c>
      <c r="C33" s="3">
        <v>40423.75</v>
      </c>
      <c r="D33">
        <v>1004733.3720014236</v>
      </c>
      <c r="E33" s="3">
        <v>40180.75</v>
      </c>
      <c r="F33">
        <v>571000</v>
      </c>
      <c r="G33" s="3">
        <v>40423.75</v>
      </c>
      <c r="H33">
        <v>162000</v>
      </c>
      <c r="I33" s="3">
        <v>40188.75</v>
      </c>
      <c r="J33">
        <v>575000</v>
      </c>
      <c r="K33" s="3">
        <v>40423.75</v>
      </c>
      <c r="L33">
        <v>3526000</v>
      </c>
    </row>
    <row r="34" spans="1:12" x14ac:dyDescent="0.25">
      <c r="A34" s="3">
        <v>40181.333333333336</v>
      </c>
      <c r="B34">
        <v>676528.48200218845</v>
      </c>
      <c r="C34" s="3">
        <v>40424.333333333336</v>
      </c>
      <c r="D34">
        <v>941250.04199913633</v>
      </c>
      <c r="E34" s="3">
        <v>40181.333333333336</v>
      </c>
      <c r="F34">
        <v>618000</v>
      </c>
      <c r="G34" s="3">
        <v>40424.333333333336</v>
      </c>
      <c r="H34">
        <v>163000</v>
      </c>
      <c r="I34" s="3">
        <v>40189.333333333336</v>
      </c>
      <c r="J34">
        <v>596000</v>
      </c>
      <c r="K34" s="3">
        <v>40424.333333333336</v>
      </c>
      <c r="L34">
        <v>3074000</v>
      </c>
    </row>
    <row r="35" spans="1:12" x14ac:dyDescent="0.25">
      <c r="A35" s="3">
        <v>40181.375</v>
      </c>
      <c r="B35">
        <v>659417.5140018299</v>
      </c>
      <c r="C35" s="3">
        <v>40424.375</v>
      </c>
      <c r="D35">
        <v>1066554.0840046294</v>
      </c>
      <c r="E35" s="3">
        <v>40181.375</v>
      </c>
      <c r="F35">
        <v>616000</v>
      </c>
      <c r="G35" s="3">
        <v>40424.375</v>
      </c>
      <c r="H35">
        <v>170000</v>
      </c>
      <c r="I35" s="3">
        <v>40189.375</v>
      </c>
      <c r="J35">
        <v>599000</v>
      </c>
      <c r="K35" s="3">
        <v>40424.375</v>
      </c>
      <c r="L35">
        <v>3063000</v>
      </c>
    </row>
    <row r="36" spans="1:12" x14ac:dyDescent="0.25">
      <c r="A36" s="3">
        <v>40181.416666666664</v>
      </c>
      <c r="B36">
        <v>657864.14400157728</v>
      </c>
      <c r="C36" s="3">
        <v>40424.416666666664</v>
      </c>
      <c r="D36">
        <v>1142686.2840008126</v>
      </c>
      <c r="E36" s="3">
        <v>40181.416666666664</v>
      </c>
      <c r="F36">
        <v>607000</v>
      </c>
      <c r="G36" s="3">
        <v>40424.416666666664</v>
      </c>
      <c r="H36">
        <v>167000</v>
      </c>
      <c r="I36" s="3">
        <v>40189.416666666664</v>
      </c>
      <c r="J36">
        <v>603000</v>
      </c>
      <c r="K36" s="3">
        <v>40424.416666666664</v>
      </c>
      <c r="L36">
        <v>3118000</v>
      </c>
    </row>
    <row r="37" spans="1:12" x14ac:dyDescent="0.25">
      <c r="A37" s="3">
        <v>40181.458333333336</v>
      </c>
      <c r="B37">
        <v>661984.84199659282</v>
      </c>
      <c r="C37" s="3">
        <v>40424.458333333336</v>
      </c>
      <c r="D37">
        <v>1180748.9699951657</v>
      </c>
      <c r="E37" s="3">
        <v>40181.458333333336</v>
      </c>
      <c r="F37">
        <v>617000</v>
      </c>
      <c r="G37" s="3">
        <v>40424.458333333336</v>
      </c>
      <c r="H37">
        <v>165000</v>
      </c>
      <c r="I37" s="3">
        <v>40189.458333333336</v>
      </c>
      <c r="J37">
        <v>607000</v>
      </c>
      <c r="K37" s="3">
        <v>40424.458333333336</v>
      </c>
      <c r="L37">
        <v>3192000</v>
      </c>
    </row>
    <row r="38" spans="1:12" x14ac:dyDescent="0.25">
      <c r="A38" s="3">
        <v>40181.5</v>
      </c>
      <c r="B38">
        <v>676026.62400259462</v>
      </c>
      <c r="C38" s="3">
        <v>40424.5</v>
      </c>
      <c r="D38">
        <v>1202335.6920042231</v>
      </c>
      <c r="E38" s="3">
        <v>40181.5</v>
      </c>
      <c r="F38">
        <v>612000</v>
      </c>
      <c r="G38" s="3">
        <v>40424.5</v>
      </c>
      <c r="H38">
        <v>169000</v>
      </c>
      <c r="I38" s="3">
        <v>40189.5</v>
      </c>
      <c r="J38">
        <v>603000</v>
      </c>
      <c r="K38" s="3">
        <v>40424.5</v>
      </c>
      <c r="L38">
        <v>3299000</v>
      </c>
    </row>
    <row r="39" spans="1:12" x14ac:dyDescent="0.25">
      <c r="A39" s="3">
        <v>40181.541666666664</v>
      </c>
      <c r="B39">
        <v>667430.17199888022</v>
      </c>
      <c r="C39" s="3">
        <v>40424.541666666664</v>
      </c>
      <c r="D39">
        <v>1215428.382000915</v>
      </c>
      <c r="E39" s="3">
        <v>40181.541666666664</v>
      </c>
      <c r="F39">
        <v>609000</v>
      </c>
      <c r="G39" s="3">
        <v>40424.541666666664</v>
      </c>
      <c r="H39">
        <v>168000</v>
      </c>
      <c r="I39" s="3">
        <v>40189.541666666664</v>
      </c>
      <c r="J39">
        <v>621000</v>
      </c>
      <c r="K39" s="3">
        <v>40424.541666666664</v>
      </c>
      <c r="L39">
        <v>3299000</v>
      </c>
    </row>
    <row r="40" spans="1:12" x14ac:dyDescent="0.25">
      <c r="A40" s="3">
        <v>40181.583333333336</v>
      </c>
      <c r="B40">
        <v>687432.79799628549</v>
      </c>
      <c r="C40" s="3">
        <v>40424.583333333336</v>
      </c>
      <c r="D40">
        <v>1191311.8859968965</v>
      </c>
      <c r="E40" s="3">
        <v>40181.583333333336</v>
      </c>
      <c r="F40">
        <v>593000</v>
      </c>
      <c r="G40" s="3">
        <v>40424.583333333336</v>
      </c>
      <c r="H40">
        <v>173000</v>
      </c>
      <c r="I40" s="3">
        <v>40189.583333333336</v>
      </c>
      <c r="J40">
        <v>639000</v>
      </c>
      <c r="K40" s="3">
        <v>40424.583333333336</v>
      </c>
      <c r="L40">
        <v>3212000</v>
      </c>
    </row>
    <row r="41" spans="1:12" x14ac:dyDescent="0.25">
      <c r="A41" s="3">
        <v>40181.625</v>
      </c>
      <c r="B41">
        <v>675429.17400005122</v>
      </c>
      <c r="C41" s="3">
        <v>40424.625</v>
      </c>
      <c r="D41">
        <v>1174426.2420016797</v>
      </c>
      <c r="E41" s="3">
        <v>40181.625</v>
      </c>
      <c r="F41">
        <v>598000</v>
      </c>
      <c r="G41" s="3">
        <v>40424.625</v>
      </c>
      <c r="H41">
        <v>170000</v>
      </c>
      <c r="I41" s="3">
        <v>40189.625</v>
      </c>
      <c r="J41">
        <v>646000</v>
      </c>
      <c r="K41" s="3">
        <v>40424.625</v>
      </c>
      <c r="L41">
        <v>3260000</v>
      </c>
    </row>
    <row r="42" spans="1:12" x14ac:dyDescent="0.25">
      <c r="A42" s="3">
        <v>40181.666666666664</v>
      </c>
      <c r="B42">
        <v>677607.30600096623</v>
      </c>
      <c r="C42" s="3">
        <v>40424.666666666664</v>
      </c>
      <c r="D42">
        <v>1125872.3339982692</v>
      </c>
      <c r="E42" s="3">
        <v>40181.666666666664</v>
      </c>
      <c r="F42">
        <v>632000</v>
      </c>
      <c r="G42" s="3">
        <v>40424.666666666664</v>
      </c>
      <c r="H42">
        <v>169000</v>
      </c>
      <c r="I42" s="3">
        <v>40189.666666666664</v>
      </c>
      <c r="J42">
        <v>649000</v>
      </c>
      <c r="K42" s="3">
        <v>40424.666666666664</v>
      </c>
      <c r="L42">
        <v>3250000</v>
      </c>
    </row>
    <row r="43" spans="1:12" x14ac:dyDescent="0.25">
      <c r="A43" s="3">
        <v>40181.708333333336</v>
      </c>
      <c r="B43">
        <v>665013.06000330823</v>
      </c>
      <c r="C43" s="3">
        <v>40424.708333333336</v>
      </c>
      <c r="D43">
        <v>1035896.3640031035</v>
      </c>
      <c r="E43" s="3">
        <v>40181.708333333336</v>
      </c>
      <c r="F43">
        <v>637000</v>
      </c>
      <c r="G43" s="3">
        <v>40424.708333333336</v>
      </c>
      <c r="H43">
        <v>171000</v>
      </c>
      <c r="I43" s="3">
        <v>40189.708333333336</v>
      </c>
      <c r="J43">
        <v>654000</v>
      </c>
      <c r="K43" s="3">
        <v>40424.708333333336</v>
      </c>
      <c r="L43">
        <v>3091000</v>
      </c>
    </row>
    <row r="44" spans="1:12" x14ac:dyDescent="0.25">
      <c r="A44" s="3">
        <v>40181.75</v>
      </c>
      <c r="B44">
        <v>673629.99599766138</v>
      </c>
      <c r="C44" s="3">
        <v>40424.75</v>
      </c>
      <c r="D44">
        <v>888322.7999974566</v>
      </c>
      <c r="E44" s="3">
        <v>40181.75</v>
      </c>
      <c r="F44">
        <v>603000</v>
      </c>
      <c r="G44" s="3">
        <v>40424.75</v>
      </c>
      <c r="H44">
        <v>178000</v>
      </c>
      <c r="I44" s="3">
        <v>40189.75</v>
      </c>
      <c r="J44">
        <v>643000</v>
      </c>
      <c r="K44" s="3">
        <v>40424.75</v>
      </c>
      <c r="L44">
        <v>2921000</v>
      </c>
    </row>
    <row r="45" spans="1:12" x14ac:dyDescent="0.25">
      <c r="A45" s="3">
        <v>40182.333333333336</v>
      </c>
      <c r="B45">
        <v>766934.61600427434</v>
      </c>
      <c r="C45" s="3">
        <v>40425.333333333336</v>
      </c>
      <c r="D45">
        <v>764479.94999618304</v>
      </c>
      <c r="E45" s="3">
        <v>40182.333333333336</v>
      </c>
      <c r="F45">
        <v>634000</v>
      </c>
      <c r="G45" s="3">
        <v>40425.333333333336</v>
      </c>
      <c r="H45">
        <v>171000</v>
      </c>
      <c r="I45" s="3">
        <v>40190.333333333336</v>
      </c>
      <c r="J45">
        <v>630000</v>
      </c>
      <c r="K45" s="3">
        <v>40425.333333333336</v>
      </c>
      <c r="L45">
        <v>2289000</v>
      </c>
    </row>
    <row r="46" spans="1:12" x14ac:dyDescent="0.25">
      <c r="A46" s="3">
        <v>40182.375</v>
      </c>
      <c r="B46">
        <v>874622.4179965416</v>
      </c>
      <c r="C46" s="3">
        <v>40425.375</v>
      </c>
      <c r="D46">
        <v>774039.14999872656</v>
      </c>
      <c r="E46" s="3">
        <v>40182.375</v>
      </c>
      <c r="F46">
        <v>604000</v>
      </c>
      <c r="G46" s="3">
        <v>40425.375</v>
      </c>
      <c r="H46">
        <v>169000</v>
      </c>
      <c r="I46" s="3">
        <v>40190.375</v>
      </c>
      <c r="J46">
        <v>626000</v>
      </c>
      <c r="K46" s="3">
        <v>40425.375</v>
      </c>
      <c r="L46">
        <v>2082000</v>
      </c>
    </row>
    <row r="47" spans="1:12" x14ac:dyDescent="0.25">
      <c r="A47" s="3">
        <v>40182.416666666664</v>
      </c>
      <c r="B47">
        <v>968261.6100007646</v>
      </c>
      <c r="C47" s="3">
        <v>40425.416666666664</v>
      </c>
      <c r="D47">
        <v>767142.87000025599</v>
      </c>
      <c r="E47" s="3">
        <v>40182.416666666664</v>
      </c>
      <c r="F47">
        <v>559000</v>
      </c>
      <c r="G47" s="3">
        <v>40425.416666666664</v>
      </c>
      <c r="H47">
        <v>180000</v>
      </c>
      <c r="I47" s="3">
        <v>40190.416666666664</v>
      </c>
      <c r="J47">
        <v>539000</v>
      </c>
      <c r="K47" s="3">
        <v>40425.416666666664</v>
      </c>
      <c r="L47">
        <v>2088000</v>
      </c>
    </row>
    <row r="48" spans="1:12" x14ac:dyDescent="0.25">
      <c r="A48" s="3">
        <v>40182.458333333336</v>
      </c>
      <c r="B48">
        <v>990118.03799679421</v>
      </c>
      <c r="C48" s="3">
        <v>40425.458333333336</v>
      </c>
      <c r="D48">
        <v>786087.15600223956</v>
      </c>
      <c r="E48" s="3">
        <v>40182.458333333336</v>
      </c>
      <c r="F48">
        <v>553000</v>
      </c>
      <c r="G48" s="3">
        <v>40425.458333333336</v>
      </c>
      <c r="H48">
        <v>180000</v>
      </c>
      <c r="I48" s="3">
        <v>40190.458333333336</v>
      </c>
      <c r="J48">
        <v>467000</v>
      </c>
      <c r="K48" s="3">
        <v>40425.458333333336</v>
      </c>
      <c r="L48">
        <v>2186000</v>
      </c>
    </row>
    <row r="49" spans="1:12" x14ac:dyDescent="0.25">
      <c r="A49" s="3">
        <v>40182.5</v>
      </c>
      <c r="B49">
        <v>1018420.0980001023</v>
      </c>
      <c r="C49" s="3">
        <v>40425.5</v>
      </c>
      <c r="D49">
        <v>778351.03199964494</v>
      </c>
      <c r="E49" s="3">
        <v>40182.5</v>
      </c>
      <c r="F49">
        <v>121000</v>
      </c>
      <c r="G49" s="3">
        <v>40425.5</v>
      </c>
      <c r="H49">
        <v>179000</v>
      </c>
      <c r="I49" s="3">
        <v>40190.5</v>
      </c>
      <c r="J49">
        <v>538000</v>
      </c>
      <c r="K49" s="3">
        <v>40425.5</v>
      </c>
      <c r="L49">
        <v>2286000</v>
      </c>
    </row>
    <row r="50" spans="1:12" x14ac:dyDescent="0.25">
      <c r="A50" s="3">
        <v>40182.541666666664</v>
      </c>
      <c r="B50">
        <v>986850.84000178205</v>
      </c>
      <c r="C50" s="3">
        <v>40425.541666666664</v>
      </c>
      <c r="D50">
        <v>788589.61799908511</v>
      </c>
      <c r="E50" s="3">
        <v>40182.541666666664</v>
      </c>
      <c r="F50">
        <v>827000</v>
      </c>
      <c r="G50" s="3">
        <v>40425.541666666664</v>
      </c>
      <c r="H50">
        <v>179000</v>
      </c>
      <c r="I50" s="3">
        <v>40190.541666666664</v>
      </c>
      <c r="J50">
        <v>521000</v>
      </c>
      <c r="K50" s="3">
        <v>40425.541666666664</v>
      </c>
      <c r="L50">
        <v>2322000</v>
      </c>
    </row>
    <row r="51" spans="1:12" x14ac:dyDescent="0.25">
      <c r="A51" s="3">
        <v>40182.583333333336</v>
      </c>
      <c r="B51">
        <v>990329.70599969616</v>
      </c>
      <c r="C51" s="3">
        <v>40425.583333333336</v>
      </c>
      <c r="D51">
        <v>781829.89800391579</v>
      </c>
      <c r="E51" s="3">
        <v>40182.583333333336</v>
      </c>
      <c r="F51">
        <v>625000</v>
      </c>
      <c r="G51" s="3">
        <v>40425.583333333336</v>
      </c>
      <c r="H51">
        <v>179000</v>
      </c>
      <c r="I51" s="3">
        <v>40190.583333333336</v>
      </c>
      <c r="J51">
        <v>633000</v>
      </c>
      <c r="K51" s="3">
        <v>40425.583333333336</v>
      </c>
      <c r="L51">
        <v>2384000</v>
      </c>
    </row>
    <row r="52" spans="1:12" x14ac:dyDescent="0.25">
      <c r="A52" s="3">
        <v>40182.625</v>
      </c>
      <c r="B52">
        <v>974386.32599994878</v>
      </c>
      <c r="C52" s="3">
        <v>40425.625</v>
      </c>
      <c r="D52">
        <v>788289.18599435326</v>
      </c>
      <c r="E52" s="3">
        <v>40182.625</v>
      </c>
      <c r="F52">
        <v>623000</v>
      </c>
      <c r="G52" s="3">
        <v>40425.625</v>
      </c>
      <c r="H52">
        <v>179000</v>
      </c>
      <c r="I52" s="3">
        <v>40190.625</v>
      </c>
      <c r="J52">
        <v>748000</v>
      </c>
      <c r="K52" s="3">
        <v>40425.625</v>
      </c>
      <c r="L52">
        <v>2423000</v>
      </c>
    </row>
    <row r="53" spans="1:12" x14ac:dyDescent="0.25">
      <c r="A53" s="3">
        <v>40182.666666666664</v>
      </c>
      <c r="B53">
        <v>970900.63200091489</v>
      </c>
      <c r="C53" s="3">
        <v>40425.666666666664</v>
      </c>
      <c r="D53">
        <v>782017.66800289846</v>
      </c>
      <c r="E53" s="3">
        <v>40182.666666666664</v>
      </c>
      <c r="F53">
        <v>602000</v>
      </c>
      <c r="G53" s="3">
        <v>40425.666666666664</v>
      </c>
      <c r="H53">
        <v>183000</v>
      </c>
      <c r="I53" s="3">
        <v>40190.666666666664</v>
      </c>
      <c r="J53">
        <v>825000</v>
      </c>
      <c r="K53" s="3">
        <v>40425.666666666664</v>
      </c>
      <c r="L53">
        <v>2504000</v>
      </c>
    </row>
    <row r="54" spans="1:12" x14ac:dyDescent="0.25">
      <c r="A54" s="3">
        <v>40182.708333333336</v>
      </c>
      <c r="B54">
        <v>947094.81000330811</v>
      </c>
      <c r="C54" s="3">
        <v>40425.708333333336</v>
      </c>
      <c r="D54">
        <v>787401.54600147484</v>
      </c>
      <c r="E54" s="3">
        <v>40182.708333333336</v>
      </c>
      <c r="F54">
        <v>620000</v>
      </c>
      <c r="G54" s="3">
        <v>40425.708333333336</v>
      </c>
      <c r="H54">
        <v>181000</v>
      </c>
      <c r="I54" s="3">
        <v>40190.708333333336</v>
      </c>
      <c r="J54">
        <v>829000</v>
      </c>
      <c r="K54" s="3">
        <v>40425.708333333336</v>
      </c>
      <c r="L54">
        <v>2537000</v>
      </c>
    </row>
    <row r="55" spans="1:12" x14ac:dyDescent="0.25">
      <c r="A55" s="3">
        <v>40182.75</v>
      </c>
      <c r="B55">
        <v>823873.30799577688</v>
      </c>
      <c r="C55" s="3">
        <v>40425.75</v>
      </c>
      <c r="D55">
        <v>785083.43999669177</v>
      </c>
      <c r="E55" s="3">
        <v>40182.75</v>
      </c>
      <c r="F55">
        <v>601000</v>
      </c>
      <c r="G55" s="3">
        <v>40425.75</v>
      </c>
      <c r="H55">
        <v>181000</v>
      </c>
      <c r="I55" s="3">
        <v>40190.75</v>
      </c>
      <c r="J55">
        <v>782000</v>
      </c>
      <c r="K55" s="3">
        <v>40425.75</v>
      </c>
      <c r="L55">
        <v>2596000</v>
      </c>
    </row>
    <row r="56" spans="1:12" x14ac:dyDescent="0.25">
      <c r="A56" s="3">
        <v>40183.333333333336</v>
      </c>
      <c r="B56">
        <v>787544.9339995425</v>
      </c>
      <c r="C56" s="3">
        <v>40426.333333333336</v>
      </c>
      <c r="D56">
        <v>752612.88600325689</v>
      </c>
      <c r="E56" s="3">
        <v>40183.333333333336</v>
      </c>
      <c r="F56">
        <v>738000</v>
      </c>
      <c r="G56" s="3">
        <v>40426.333333333336</v>
      </c>
      <c r="H56">
        <v>188000</v>
      </c>
      <c r="I56" s="3">
        <v>40191.333333333336</v>
      </c>
      <c r="J56">
        <v>608000</v>
      </c>
      <c r="K56" s="3">
        <v>40426.333333333336</v>
      </c>
      <c r="L56">
        <v>2092000</v>
      </c>
    </row>
    <row r="57" spans="1:12" x14ac:dyDescent="0.25">
      <c r="A57" s="3">
        <v>40183.375</v>
      </c>
      <c r="B57">
        <v>905618.12399623427</v>
      </c>
      <c r="C57" s="3">
        <v>40426.375</v>
      </c>
      <c r="D57">
        <v>745153.2959951146</v>
      </c>
      <c r="E57" s="3">
        <v>40183.375</v>
      </c>
      <c r="F57">
        <v>773000</v>
      </c>
      <c r="G57" s="3">
        <v>40426.375</v>
      </c>
      <c r="H57">
        <v>184000</v>
      </c>
      <c r="I57" s="3">
        <v>40191.375</v>
      </c>
      <c r="J57">
        <v>596000</v>
      </c>
      <c r="K57" s="3">
        <v>40426.375</v>
      </c>
      <c r="L57">
        <v>2027000</v>
      </c>
    </row>
    <row r="58" spans="1:12" x14ac:dyDescent="0.25">
      <c r="A58" s="3">
        <v>40183.416666666664</v>
      </c>
      <c r="B58">
        <v>960832.74600401835</v>
      </c>
      <c r="C58" s="3">
        <v>40426.416666666664</v>
      </c>
      <c r="D58">
        <v>756880.38600325689</v>
      </c>
      <c r="E58" s="3">
        <v>40183.416666666664</v>
      </c>
      <c r="F58">
        <v>757000</v>
      </c>
      <c r="G58" s="3">
        <v>40426.416666666664</v>
      </c>
      <c r="H58">
        <v>181000</v>
      </c>
      <c r="I58" s="3">
        <v>40191.416666666664</v>
      </c>
      <c r="J58">
        <v>603000</v>
      </c>
      <c r="K58" s="3">
        <v>40426.416666666664</v>
      </c>
      <c r="L58">
        <v>2085000</v>
      </c>
    </row>
    <row r="59" spans="1:12" x14ac:dyDescent="0.25">
      <c r="A59" s="3">
        <v>40183.458333333336</v>
      </c>
      <c r="B59">
        <v>988892.41199938895</v>
      </c>
      <c r="C59" s="3">
        <v>40426.458333333336</v>
      </c>
      <c r="D59">
        <v>773639.71199684544</v>
      </c>
      <c r="E59" s="3">
        <v>40183.458333333336</v>
      </c>
      <c r="F59">
        <v>702000</v>
      </c>
      <c r="G59" s="3">
        <v>40426.458333333336</v>
      </c>
      <c r="H59">
        <v>183000</v>
      </c>
      <c r="I59" s="3">
        <v>40191.458333333336</v>
      </c>
      <c r="J59">
        <v>679000</v>
      </c>
      <c r="K59" s="3">
        <v>40426.458333333336</v>
      </c>
      <c r="L59">
        <v>2142000</v>
      </c>
    </row>
    <row r="60" spans="1:12" x14ac:dyDescent="0.25">
      <c r="A60" s="3">
        <v>40183.5</v>
      </c>
      <c r="B60">
        <v>996980.17800238985</v>
      </c>
      <c r="C60" s="3">
        <v>40426.5</v>
      </c>
      <c r="D60">
        <v>767678.86799908511</v>
      </c>
      <c r="E60" s="3">
        <v>40183.5</v>
      </c>
      <c r="F60">
        <v>767000</v>
      </c>
      <c r="G60" s="3">
        <v>40426.5</v>
      </c>
      <c r="H60">
        <v>181000</v>
      </c>
      <c r="I60" s="3">
        <v>40191.5</v>
      </c>
      <c r="J60">
        <v>690000</v>
      </c>
      <c r="K60" s="3">
        <v>40426.5</v>
      </c>
      <c r="L60">
        <v>2202000</v>
      </c>
    </row>
    <row r="61" spans="1:12" x14ac:dyDescent="0.25">
      <c r="A61" s="3">
        <v>40183.541666666664</v>
      </c>
      <c r="B61">
        <v>988820.71800035518</v>
      </c>
      <c r="C61" s="3">
        <v>40426.541666666664</v>
      </c>
      <c r="D61">
        <v>775493.5140018299</v>
      </c>
      <c r="E61" s="3">
        <v>40183.541666666664</v>
      </c>
      <c r="F61">
        <v>767000</v>
      </c>
      <c r="G61" s="3">
        <v>40426.541666666664</v>
      </c>
      <c r="H61">
        <v>181000</v>
      </c>
      <c r="I61" s="3">
        <v>40191.541666666664</v>
      </c>
      <c r="J61">
        <v>754000</v>
      </c>
      <c r="K61" s="3">
        <v>40426.541666666664</v>
      </c>
      <c r="L61">
        <v>2224000</v>
      </c>
    </row>
    <row r="62" spans="1:12" x14ac:dyDescent="0.25">
      <c r="A62" s="3">
        <v>40183.583333333336</v>
      </c>
      <c r="B62">
        <v>993378.40799705032</v>
      </c>
      <c r="C62" s="3">
        <v>40426.583333333336</v>
      </c>
      <c r="D62">
        <v>779344.50600350962</v>
      </c>
      <c r="E62" s="3">
        <v>40183.583333333336</v>
      </c>
      <c r="F62">
        <v>726000</v>
      </c>
      <c r="G62" s="3">
        <v>40426.583333333336</v>
      </c>
      <c r="H62">
        <v>182000</v>
      </c>
      <c r="I62" s="3">
        <v>40191.583333333336</v>
      </c>
      <c r="J62">
        <v>778000</v>
      </c>
      <c r="K62" s="3">
        <v>40426.583333333336</v>
      </c>
      <c r="L62">
        <v>2248000</v>
      </c>
    </row>
    <row r="63" spans="1:12" x14ac:dyDescent="0.25">
      <c r="A63" s="3">
        <v>40183.625</v>
      </c>
      <c r="B63">
        <v>997478.62200142362</v>
      </c>
      <c r="C63" s="3">
        <v>40426.625</v>
      </c>
      <c r="D63">
        <v>789798.17400005122</v>
      </c>
      <c r="E63" s="3">
        <v>40183.625</v>
      </c>
      <c r="F63">
        <v>690000</v>
      </c>
      <c r="G63" s="3">
        <v>40426.625</v>
      </c>
      <c r="H63">
        <v>182000</v>
      </c>
      <c r="I63" s="3">
        <v>40191.625</v>
      </c>
      <c r="J63">
        <v>792000</v>
      </c>
      <c r="K63" s="3">
        <v>40426.625</v>
      </c>
      <c r="L63">
        <v>2376000</v>
      </c>
    </row>
    <row r="64" spans="1:12" x14ac:dyDescent="0.25">
      <c r="A64" s="3">
        <v>40183.666666666664</v>
      </c>
      <c r="B64">
        <v>998752.04400030384</v>
      </c>
      <c r="C64" s="3">
        <v>40426.666666666664</v>
      </c>
      <c r="D64">
        <v>785141.47799984645</v>
      </c>
      <c r="E64" s="3">
        <v>40183.666666666664</v>
      </c>
      <c r="F64">
        <v>669000</v>
      </c>
      <c r="G64" s="3">
        <v>40426.666666666664</v>
      </c>
      <c r="H64">
        <v>182000</v>
      </c>
      <c r="I64" s="3">
        <v>40191.666666666664</v>
      </c>
      <c r="J64">
        <v>784000</v>
      </c>
      <c r="K64" s="3">
        <v>40426.666666666664</v>
      </c>
      <c r="L64">
        <v>2468000</v>
      </c>
    </row>
    <row r="65" spans="1:12" x14ac:dyDescent="0.25">
      <c r="A65" s="3">
        <v>40183.708333333336</v>
      </c>
      <c r="B65">
        <v>950682.92400005122</v>
      </c>
      <c r="C65" s="3">
        <v>40426.708333333336</v>
      </c>
      <c r="D65">
        <v>791419.82399877778</v>
      </c>
      <c r="E65" s="3">
        <v>40183.708333333336</v>
      </c>
      <c r="F65">
        <v>681000</v>
      </c>
      <c r="G65" s="3">
        <v>40426.708333333336</v>
      </c>
      <c r="H65">
        <v>183000</v>
      </c>
      <c r="I65" s="3">
        <v>40191.708333333336</v>
      </c>
      <c r="J65">
        <v>771000</v>
      </c>
      <c r="K65" s="3">
        <v>40426.708333333336</v>
      </c>
      <c r="L65">
        <v>2597000</v>
      </c>
    </row>
    <row r="66" spans="1:12" x14ac:dyDescent="0.25">
      <c r="A66" s="3">
        <v>40183.75</v>
      </c>
      <c r="B66">
        <v>829369.84800010244</v>
      </c>
      <c r="C66" s="3">
        <v>40426.75</v>
      </c>
      <c r="D66">
        <v>784619.13599689666</v>
      </c>
      <c r="E66" s="3">
        <v>40183.75</v>
      </c>
      <c r="F66">
        <v>699000</v>
      </c>
      <c r="G66" s="3">
        <v>40426.75</v>
      </c>
      <c r="H66">
        <v>184000</v>
      </c>
      <c r="I66" s="3">
        <v>40191.75</v>
      </c>
      <c r="J66">
        <v>754000</v>
      </c>
      <c r="K66" s="3">
        <v>40426.75</v>
      </c>
      <c r="L66">
        <v>2648000</v>
      </c>
    </row>
    <row r="67" spans="1:12" x14ac:dyDescent="0.25">
      <c r="A67" s="3">
        <v>40184.333333333336</v>
      </c>
      <c r="B67">
        <v>809671.06799526815</v>
      </c>
      <c r="C67" s="3">
        <v>40427.333333333336</v>
      </c>
      <c r="D67">
        <v>953919.39600274828</v>
      </c>
      <c r="E67" s="3">
        <v>40184.333333333336</v>
      </c>
      <c r="F67">
        <v>875000</v>
      </c>
      <c r="G67" s="3">
        <v>40427.333333333336</v>
      </c>
      <c r="H67">
        <v>170000</v>
      </c>
      <c r="I67" s="3">
        <v>40192.333333333336</v>
      </c>
      <c r="J67">
        <v>705000</v>
      </c>
      <c r="K67" s="3">
        <v>40427.333333333336</v>
      </c>
      <c r="L67">
        <v>2530000</v>
      </c>
    </row>
    <row r="68" spans="1:12" x14ac:dyDescent="0.25">
      <c r="A68" s="3">
        <v>40184.375</v>
      </c>
      <c r="B68">
        <v>912780.69600020489</v>
      </c>
      <c r="C68" s="3">
        <v>40427.375</v>
      </c>
      <c r="D68">
        <v>1101243.7379993377</v>
      </c>
      <c r="E68" s="3">
        <v>40184.375</v>
      </c>
      <c r="F68">
        <v>833000</v>
      </c>
      <c r="G68" s="3">
        <v>40427.375</v>
      </c>
      <c r="H68">
        <v>178000</v>
      </c>
      <c r="I68" s="3">
        <v>40192.375</v>
      </c>
      <c r="J68">
        <v>726000</v>
      </c>
      <c r="K68" s="3">
        <v>40427.375</v>
      </c>
      <c r="L68">
        <v>2953000</v>
      </c>
    </row>
    <row r="69" spans="1:12" x14ac:dyDescent="0.25">
      <c r="A69" s="3">
        <v>40184.416666666664</v>
      </c>
      <c r="B69">
        <v>966684.34200294968</v>
      </c>
      <c r="C69" s="3">
        <v>40427.416666666664</v>
      </c>
      <c r="D69">
        <v>1185897.2819996448</v>
      </c>
      <c r="E69" s="3">
        <v>40184.416666666664</v>
      </c>
      <c r="F69">
        <v>747000</v>
      </c>
      <c r="G69" s="3">
        <v>40427.416666666664</v>
      </c>
      <c r="H69">
        <v>180000</v>
      </c>
      <c r="I69" s="3">
        <v>40192.416666666664</v>
      </c>
      <c r="J69">
        <v>772000</v>
      </c>
      <c r="K69" s="3">
        <v>40427.416666666664</v>
      </c>
      <c r="L69">
        <v>3212000</v>
      </c>
    </row>
    <row r="70" spans="1:12" x14ac:dyDescent="0.25">
      <c r="A70" s="3">
        <v>40184.458333333336</v>
      </c>
      <c r="B70">
        <v>1008536.5680016285</v>
      </c>
      <c r="C70" s="3">
        <v>40427.458333333336</v>
      </c>
      <c r="D70">
        <v>1240381.3080021373</v>
      </c>
      <c r="E70" s="3">
        <v>40184.458333333336</v>
      </c>
      <c r="F70">
        <v>755000</v>
      </c>
      <c r="G70" s="3">
        <v>40427.458333333336</v>
      </c>
      <c r="H70">
        <v>174000</v>
      </c>
      <c r="I70" s="3">
        <v>40192.458333333336</v>
      </c>
      <c r="J70">
        <v>859000</v>
      </c>
      <c r="K70" s="3">
        <v>40427.458333333336</v>
      </c>
      <c r="L70">
        <v>3330000</v>
      </c>
    </row>
    <row r="71" spans="1:12" x14ac:dyDescent="0.25">
      <c r="A71" s="3">
        <v>40184.5</v>
      </c>
      <c r="B71">
        <v>991900.14599638805</v>
      </c>
      <c r="C71" s="3">
        <v>40427.5</v>
      </c>
      <c r="D71">
        <v>1261845.1259974053</v>
      </c>
      <c r="E71" s="3">
        <v>40184.5</v>
      </c>
      <c r="F71">
        <v>757000</v>
      </c>
      <c r="G71" s="3">
        <v>40427.5</v>
      </c>
      <c r="H71">
        <v>165000</v>
      </c>
      <c r="I71" s="3">
        <v>40192.5</v>
      </c>
      <c r="J71">
        <v>910000</v>
      </c>
      <c r="K71" s="3">
        <v>40427.5</v>
      </c>
      <c r="L71">
        <v>3319000</v>
      </c>
    </row>
    <row r="72" spans="1:12" x14ac:dyDescent="0.25">
      <c r="A72" s="3">
        <v>40184.541666666664</v>
      </c>
      <c r="B72">
        <v>1046882.615997914</v>
      </c>
      <c r="C72" s="3">
        <v>40427.541666666664</v>
      </c>
      <c r="D72">
        <v>1252402.002001171</v>
      </c>
      <c r="E72" s="3">
        <v>40184.541666666664</v>
      </c>
      <c r="F72">
        <v>727000</v>
      </c>
      <c r="G72" s="3">
        <v>40427.541666666664</v>
      </c>
      <c r="H72">
        <v>166000</v>
      </c>
      <c r="I72" s="3">
        <v>40192.541666666664</v>
      </c>
      <c r="J72">
        <v>955000</v>
      </c>
      <c r="K72" s="3">
        <v>40427.541666666664</v>
      </c>
      <c r="L72">
        <v>3370000</v>
      </c>
    </row>
    <row r="73" spans="1:12" x14ac:dyDescent="0.25">
      <c r="A73" s="3">
        <v>40184.583333333336</v>
      </c>
      <c r="B73">
        <v>1062945.486004527</v>
      </c>
      <c r="C73" s="3">
        <v>40427.583333333336</v>
      </c>
      <c r="D73">
        <v>1254771.3180016286</v>
      </c>
      <c r="E73" s="3">
        <v>40184.583333333336</v>
      </c>
      <c r="F73">
        <v>710000</v>
      </c>
      <c r="G73" s="3">
        <v>40427.583333333336</v>
      </c>
      <c r="H73">
        <v>164000</v>
      </c>
      <c r="I73" s="3">
        <v>40192.583333333336</v>
      </c>
      <c r="J73">
        <v>963000</v>
      </c>
      <c r="K73" s="3">
        <v>40427.583333333336</v>
      </c>
      <c r="L73">
        <v>3471000</v>
      </c>
    </row>
    <row r="74" spans="1:12" x14ac:dyDescent="0.25">
      <c r="A74" s="3">
        <v>40184.625</v>
      </c>
      <c r="B74">
        <v>1051143.2879967943</v>
      </c>
      <c r="C74" s="3">
        <v>40427.625</v>
      </c>
      <c r="D74">
        <v>1235232.9959976615</v>
      </c>
      <c r="E74" s="3">
        <v>40184.625</v>
      </c>
      <c r="F74">
        <v>695000</v>
      </c>
      <c r="G74" s="3">
        <v>40427.625</v>
      </c>
      <c r="H74">
        <v>162000</v>
      </c>
      <c r="I74" s="3">
        <v>40192.625</v>
      </c>
      <c r="J74">
        <v>973000</v>
      </c>
      <c r="K74" s="3">
        <v>40427.625</v>
      </c>
      <c r="L74">
        <v>3505000</v>
      </c>
    </row>
    <row r="75" spans="1:12" x14ac:dyDescent="0.25">
      <c r="A75" s="3">
        <v>40184.666666666664</v>
      </c>
      <c r="B75">
        <v>1014575.9339995425</v>
      </c>
      <c r="C75" s="3">
        <v>40427.666666666664</v>
      </c>
      <c r="D75">
        <v>1261138.4280023898</v>
      </c>
      <c r="E75" s="3">
        <v>40184.666666666664</v>
      </c>
      <c r="F75">
        <v>689000</v>
      </c>
      <c r="G75" s="3">
        <v>40427.666666666664</v>
      </c>
      <c r="H75">
        <v>163000</v>
      </c>
      <c r="I75" s="3">
        <v>40192.666666666664</v>
      </c>
      <c r="J75">
        <v>974000</v>
      </c>
      <c r="K75" s="3">
        <v>40427.666666666664</v>
      </c>
      <c r="L75">
        <v>3478000</v>
      </c>
    </row>
    <row r="76" spans="1:12" x14ac:dyDescent="0.25">
      <c r="A76" s="3">
        <v>40184.708333333336</v>
      </c>
      <c r="B76">
        <v>966810.66000457818</v>
      </c>
      <c r="C76" s="3">
        <v>40427.708333333336</v>
      </c>
      <c r="D76">
        <v>1199218.7099956744</v>
      </c>
      <c r="E76" s="3">
        <v>40184.708333333336</v>
      </c>
      <c r="F76">
        <v>677000</v>
      </c>
      <c r="G76" s="3">
        <v>40427.708333333336</v>
      </c>
      <c r="H76">
        <v>166000</v>
      </c>
      <c r="I76" s="3">
        <v>40192.708333333336</v>
      </c>
      <c r="J76">
        <v>962000</v>
      </c>
      <c r="K76" s="3">
        <v>40427.708333333336</v>
      </c>
      <c r="L76">
        <v>3427000</v>
      </c>
    </row>
    <row r="77" spans="1:12" x14ac:dyDescent="0.25">
      <c r="A77" s="3">
        <v>40184.75</v>
      </c>
      <c r="B77">
        <v>815549.97599867883</v>
      </c>
      <c r="C77" s="3">
        <v>40427.75</v>
      </c>
      <c r="D77">
        <v>1058503.8720014237</v>
      </c>
      <c r="E77" s="3">
        <v>40184.75</v>
      </c>
      <c r="F77">
        <v>606000</v>
      </c>
      <c r="G77" s="3">
        <v>40427.75</v>
      </c>
      <c r="H77">
        <v>165000</v>
      </c>
      <c r="I77" s="3">
        <v>40192.75</v>
      </c>
      <c r="J77">
        <v>942000</v>
      </c>
      <c r="K77" s="3">
        <v>40427.75</v>
      </c>
      <c r="L77">
        <v>3296000</v>
      </c>
    </row>
    <row r="78" spans="1:12" x14ac:dyDescent="0.25">
      <c r="A78" s="3">
        <v>40185.333333333336</v>
      </c>
      <c r="B78">
        <v>778299.82199761015</v>
      </c>
      <c r="C78" s="3">
        <v>40428.333333333336</v>
      </c>
      <c r="D78">
        <v>971716.57800111978</v>
      </c>
      <c r="E78" s="3">
        <v>40185.333333333336</v>
      </c>
      <c r="F78">
        <v>851000</v>
      </c>
      <c r="G78" s="3">
        <v>40428.333333333336</v>
      </c>
      <c r="H78">
        <v>194000</v>
      </c>
      <c r="I78" s="3">
        <v>40193.333333333336</v>
      </c>
      <c r="J78">
        <v>742000</v>
      </c>
      <c r="K78" s="3">
        <v>40428.333333333336</v>
      </c>
      <c r="L78">
        <v>3109000</v>
      </c>
    </row>
    <row r="79" spans="1:12" x14ac:dyDescent="0.25">
      <c r="A79" s="3">
        <v>40185.375</v>
      </c>
      <c r="B79">
        <v>896239.86599791399</v>
      </c>
      <c r="C79" s="3">
        <v>40428.375</v>
      </c>
      <c r="D79">
        <v>1146335.8500012734</v>
      </c>
      <c r="E79" s="3">
        <v>40185.375</v>
      </c>
      <c r="F79">
        <v>903000</v>
      </c>
      <c r="G79" s="3">
        <v>40428.375</v>
      </c>
      <c r="H79">
        <v>196000</v>
      </c>
      <c r="I79" s="3">
        <v>40193.375</v>
      </c>
      <c r="J79">
        <v>738000</v>
      </c>
      <c r="K79" s="3">
        <v>40428.375</v>
      </c>
      <c r="L79">
        <v>3369000</v>
      </c>
    </row>
    <row r="80" spans="1:12" x14ac:dyDescent="0.25">
      <c r="A80" s="3">
        <v>40185.416666666664</v>
      </c>
      <c r="B80">
        <v>940932.54000432556</v>
      </c>
      <c r="C80" s="3">
        <v>40428.416666666664</v>
      </c>
      <c r="D80">
        <v>1206364.2119968454</v>
      </c>
      <c r="E80" s="3">
        <v>40185.416666666664</v>
      </c>
      <c r="F80">
        <v>1007000</v>
      </c>
      <c r="G80" s="3">
        <v>40428.416666666664</v>
      </c>
      <c r="H80">
        <v>180000</v>
      </c>
      <c r="I80" s="3">
        <v>40193.416666666664</v>
      </c>
      <c r="J80">
        <v>735000</v>
      </c>
      <c r="K80" s="3">
        <v>40428.416666666664</v>
      </c>
      <c r="L80">
        <v>3508000</v>
      </c>
    </row>
    <row r="81" spans="1:12" x14ac:dyDescent="0.25">
      <c r="A81" s="3">
        <v>40185.458333333336</v>
      </c>
      <c r="B81">
        <v>992617.08599944005</v>
      </c>
      <c r="C81" s="3">
        <v>40428.458333333336</v>
      </c>
      <c r="D81">
        <v>1254184.1100007647</v>
      </c>
      <c r="E81" s="3">
        <v>40185.458333333336</v>
      </c>
      <c r="F81">
        <v>1015000</v>
      </c>
      <c r="G81" s="3">
        <v>40428.458333333336</v>
      </c>
      <c r="H81">
        <v>182000</v>
      </c>
      <c r="I81" s="3">
        <v>40193.458333333336</v>
      </c>
      <c r="J81">
        <v>764000</v>
      </c>
      <c r="K81" s="3">
        <v>40428.458333333336</v>
      </c>
      <c r="L81">
        <v>3334000</v>
      </c>
    </row>
    <row r="82" spans="1:12" x14ac:dyDescent="0.25">
      <c r="A82" s="3">
        <v>40185.5</v>
      </c>
      <c r="B82">
        <v>975649.50599715265</v>
      </c>
      <c r="C82" s="3">
        <v>40428.5</v>
      </c>
      <c r="D82">
        <v>1253330.6100007647</v>
      </c>
      <c r="E82" s="3">
        <v>40185.5</v>
      </c>
      <c r="F82">
        <v>1028000</v>
      </c>
      <c r="G82" s="3">
        <v>40428.5</v>
      </c>
      <c r="H82">
        <v>189000</v>
      </c>
      <c r="I82" s="3">
        <v>40193.5</v>
      </c>
      <c r="J82">
        <v>772000</v>
      </c>
      <c r="K82" s="3">
        <v>40428.5</v>
      </c>
      <c r="L82">
        <v>3345000</v>
      </c>
    </row>
    <row r="83" spans="1:12" x14ac:dyDescent="0.25">
      <c r="A83" s="3">
        <v>40185.541666666664</v>
      </c>
      <c r="B83">
        <v>982463.85000127333</v>
      </c>
      <c r="C83" s="3">
        <v>40428.541666666664</v>
      </c>
      <c r="D83">
        <v>1285425.6240025947</v>
      </c>
      <c r="E83" s="3">
        <v>40185.541666666664</v>
      </c>
      <c r="F83">
        <v>994000</v>
      </c>
      <c r="G83" s="3">
        <v>40428.541666666664</v>
      </c>
      <c r="H83">
        <v>176000</v>
      </c>
      <c r="I83" s="3">
        <v>40193.541666666664</v>
      </c>
      <c r="J83">
        <v>758000</v>
      </c>
      <c r="K83" s="3">
        <v>40428.541666666664</v>
      </c>
      <c r="L83">
        <v>3373000</v>
      </c>
    </row>
    <row r="84" spans="1:12" x14ac:dyDescent="0.25">
      <c r="A84" s="3">
        <v>40185.583333333336</v>
      </c>
      <c r="B84">
        <v>998304.80999694788</v>
      </c>
      <c r="C84" s="3">
        <v>40428.583333333336</v>
      </c>
      <c r="D84">
        <v>1266092.1420004063</v>
      </c>
      <c r="E84" s="3">
        <v>40185.583333333336</v>
      </c>
      <c r="F84">
        <v>907000</v>
      </c>
      <c r="G84" s="3">
        <v>40428.583333333336</v>
      </c>
      <c r="H84">
        <v>180000</v>
      </c>
      <c r="I84" s="3">
        <v>40193.583333333336</v>
      </c>
      <c r="J84">
        <v>774000</v>
      </c>
      <c r="K84" s="3">
        <v>40428.583333333336</v>
      </c>
      <c r="L84">
        <v>3282000</v>
      </c>
    </row>
    <row r="85" spans="1:12" x14ac:dyDescent="0.25">
      <c r="A85" s="3">
        <v>40185.625</v>
      </c>
      <c r="B85">
        <v>995409.73799933773</v>
      </c>
      <c r="C85" s="3">
        <v>40428.625</v>
      </c>
      <c r="D85">
        <v>1260428.3160004574</v>
      </c>
      <c r="E85" s="3">
        <v>40185.625</v>
      </c>
      <c r="F85">
        <v>924000</v>
      </c>
      <c r="G85" s="3">
        <v>40428.625</v>
      </c>
      <c r="H85">
        <v>185000</v>
      </c>
      <c r="I85" s="3">
        <v>40193.625</v>
      </c>
      <c r="J85">
        <v>763000</v>
      </c>
      <c r="K85" s="3">
        <v>40428.625</v>
      </c>
      <c r="L85">
        <v>3288000</v>
      </c>
    </row>
    <row r="86" spans="1:12" x14ac:dyDescent="0.25">
      <c r="A86" s="3">
        <v>40185.666666666664</v>
      </c>
      <c r="B86">
        <v>981750.32400513813</v>
      </c>
      <c r="C86" s="3">
        <v>40428.666666666664</v>
      </c>
      <c r="D86">
        <v>1231634.6399992353</v>
      </c>
      <c r="E86" s="3">
        <v>40185.666666666664</v>
      </c>
      <c r="F86">
        <v>944000</v>
      </c>
      <c r="G86" s="3">
        <v>40428.666666666664</v>
      </c>
      <c r="H86">
        <v>187000</v>
      </c>
      <c r="I86" s="3">
        <v>40193.666666666664</v>
      </c>
      <c r="J86">
        <v>751000</v>
      </c>
      <c r="K86" s="3">
        <v>40428.666666666664</v>
      </c>
      <c r="L86">
        <v>3094000</v>
      </c>
    </row>
    <row r="87" spans="1:12" x14ac:dyDescent="0.25">
      <c r="A87" s="3">
        <v>40185.708333333336</v>
      </c>
      <c r="B87">
        <v>948924.71399801655</v>
      </c>
      <c r="C87" s="3">
        <v>40428.708333333336</v>
      </c>
      <c r="D87">
        <v>1225226.5619981189</v>
      </c>
      <c r="E87" s="3">
        <v>40185.708333333336</v>
      </c>
      <c r="F87">
        <v>1012000</v>
      </c>
      <c r="G87" s="3">
        <v>40428.708333333336</v>
      </c>
      <c r="H87">
        <v>190000</v>
      </c>
      <c r="I87" s="3">
        <v>40193.708333333336</v>
      </c>
      <c r="J87">
        <v>734000</v>
      </c>
      <c r="K87" s="3">
        <v>40428.708333333336</v>
      </c>
      <c r="L87">
        <v>3105000</v>
      </c>
    </row>
    <row r="88" spans="1:12" x14ac:dyDescent="0.25">
      <c r="A88" s="3">
        <v>40185.75</v>
      </c>
      <c r="B88">
        <v>782420.51999898267</v>
      </c>
      <c r="C88" s="3">
        <v>40428.75</v>
      </c>
      <c r="D88">
        <v>1041409.9739975078</v>
      </c>
      <c r="E88" s="3">
        <v>40185.75</v>
      </c>
      <c r="F88">
        <v>895000</v>
      </c>
      <c r="G88" s="3">
        <v>40428.75</v>
      </c>
      <c r="H88">
        <v>187000</v>
      </c>
      <c r="I88" s="3">
        <v>40193.75</v>
      </c>
      <c r="J88">
        <v>734000</v>
      </c>
      <c r="K88" s="3">
        <v>40428.75</v>
      </c>
      <c r="L88">
        <v>3439000</v>
      </c>
    </row>
    <row r="89" spans="1:12" x14ac:dyDescent="0.25">
      <c r="A89" s="3">
        <v>40186.333333333336</v>
      </c>
      <c r="B89">
        <v>755125.59000178205</v>
      </c>
      <c r="C89" s="3">
        <v>40429.333333333336</v>
      </c>
      <c r="D89">
        <v>907376.3340046294</v>
      </c>
      <c r="E89" s="3">
        <v>40186.333333333336</v>
      </c>
      <c r="F89">
        <v>1237000</v>
      </c>
      <c r="G89" s="3">
        <v>40429.333333333336</v>
      </c>
      <c r="H89">
        <v>201000</v>
      </c>
      <c r="I89" s="3">
        <v>40194.333333333336</v>
      </c>
      <c r="J89">
        <v>664000</v>
      </c>
      <c r="K89" s="3">
        <v>40429.333333333336</v>
      </c>
      <c r="L89">
        <v>3052000</v>
      </c>
    </row>
    <row r="90" spans="1:12" x14ac:dyDescent="0.25">
      <c r="A90" s="3">
        <v>40186.375</v>
      </c>
      <c r="B90">
        <v>845125.45800086379</v>
      </c>
      <c r="C90" s="3">
        <v>40429.375</v>
      </c>
      <c r="D90">
        <v>1076720.9759986789</v>
      </c>
      <c r="E90" s="3">
        <v>40186.375</v>
      </c>
      <c r="F90">
        <v>1243000</v>
      </c>
      <c r="G90" s="3">
        <v>40429.375</v>
      </c>
      <c r="H90">
        <v>208000</v>
      </c>
      <c r="I90" s="3">
        <v>40194.375</v>
      </c>
      <c r="J90">
        <v>664000</v>
      </c>
      <c r="K90" s="3">
        <v>40429.375</v>
      </c>
      <c r="L90">
        <v>3273000</v>
      </c>
    </row>
    <row r="91" spans="1:12" x14ac:dyDescent="0.25">
      <c r="A91" s="3">
        <v>40186.416666666664</v>
      </c>
      <c r="B91">
        <v>908963.84399776044</v>
      </c>
      <c r="C91" s="3">
        <v>40429.416666666664</v>
      </c>
      <c r="D91">
        <v>1192598.9639980167</v>
      </c>
      <c r="E91" s="3">
        <v>40186.416666666664</v>
      </c>
      <c r="F91">
        <v>1248000</v>
      </c>
      <c r="G91" s="3">
        <v>40429.416666666664</v>
      </c>
      <c r="H91">
        <v>216000</v>
      </c>
      <c r="I91" s="3">
        <v>40194.416666666664</v>
      </c>
      <c r="J91">
        <v>666000</v>
      </c>
      <c r="K91" s="3">
        <v>40429.416666666664</v>
      </c>
      <c r="L91">
        <v>3384000</v>
      </c>
    </row>
    <row r="92" spans="1:12" x14ac:dyDescent="0.25">
      <c r="A92" s="3">
        <v>40186.458333333336</v>
      </c>
      <c r="B92">
        <v>921216.68999669189</v>
      </c>
      <c r="C92" s="3">
        <v>40429.458333333336</v>
      </c>
      <c r="D92">
        <v>1234956.4620032057</v>
      </c>
      <c r="E92" s="3">
        <v>40186.458333333336</v>
      </c>
      <c r="F92">
        <v>1232000</v>
      </c>
      <c r="G92" s="3">
        <v>40429.458333333336</v>
      </c>
      <c r="H92">
        <v>212000</v>
      </c>
      <c r="I92" s="3">
        <v>40194.458333333336</v>
      </c>
      <c r="J92">
        <v>672000</v>
      </c>
      <c r="K92" s="3">
        <v>40429.458333333336</v>
      </c>
      <c r="L92">
        <v>3359000</v>
      </c>
    </row>
    <row r="93" spans="1:12" x14ac:dyDescent="0.25">
      <c r="A93" s="3">
        <v>40186.5</v>
      </c>
      <c r="B93">
        <v>926402.55600096623</v>
      </c>
      <c r="C93" s="3">
        <v>40429.5</v>
      </c>
      <c r="D93">
        <v>1255109.3039997951</v>
      </c>
      <c r="E93" s="3">
        <v>40186.5</v>
      </c>
      <c r="F93">
        <v>1219000</v>
      </c>
      <c r="G93" s="3">
        <v>40429.5</v>
      </c>
      <c r="H93">
        <v>204000</v>
      </c>
      <c r="I93" s="3">
        <v>40194.5</v>
      </c>
      <c r="J93">
        <v>669000</v>
      </c>
      <c r="K93" s="3">
        <v>40429.5</v>
      </c>
      <c r="L93">
        <v>3419000</v>
      </c>
    </row>
    <row r="94" spans="1:12" x14ac:dyDescent="0.25">
      <c r="A94" s="3">
        <v>40186.541666666664</v>
      </c>
      <c r="B94">
        <v>916348.32599994878</v>
      </c>
      <c r="C94" s="3">
        <v>40429.541666666664</v>
      </c>
      <c r="D94">
        <v>1253723.2199951657</v>
      </c>
      <c r="E94" s="3">
        <v>40186.541666666664</v>
      </c>
      <c r="F94">
        <v>1191000</v>
      </c>
      <c r="G94" s="3">
        <v>40429.541666666664</v>
      </c>
      <c r="H94">
        <v>211000</v>
      </c>
      <c r="I94" s="3">
        <v>40194.541666666664</v>
      </c>
      <c r="J94">
        <v>698000</v>
      </c>
      <c r="K94" s="3">
        <v>40429.541666666664</v>
      </c>
      <c r="L94">
        <v>3514000</v>
      </c>
    </row>
    <row r="95" spans="1:12" x14ac:dyDescent="0.25">
      <c r="A95" s="3">
        <v>40186.583333333336</v>
      </c>
      <c r="B95">
        <v>926122.60799959383</v>
      </c>
      <c r="C95" s="3">
        <v>40429.583333333336</v>
      </c>
      <c r="D95">
        <v>1246113.4140005601</v>
      </c>
      <c r="E95" s="3">
        <v>40186.583333333336</v>
      </c>
      <c r="F95">
        <v>1149000</v>
      </c>
      <c r="G95" s="3">
        <v>40429.583333333336</v>
      </c>
      <c r="H95">
        <v>208000</v>
      </c>
      <c r="I95" s="3">
        <v>40194.583333333336</v>
      </c>
      <c r="J95">
        <v>725000</v>
      </c>
      <c r="K95" s="3">
        <v>40429.583333333336</v>
      </c>
      <c r="L95">
        <v>3489000</v>
      </c>
    </row>
    <row r="96" spans="1:12" x14ac:dyDescent="0.25">
      <c r="A96" s="3">
        <v>40186.625</v>
      </c>
      <c r="B96">
        <v>924596.55000381684</v>
      </c>
      <c r="C96" s="3">
        <v>40429.625</v>
      </c>
      <c r="D96">
        <v>1202888.7599994913</v>
      </c>
      <c r="E96" s="3">
        <v>40186.625</v>
      </c>
      <c r="F96">
        <v>1125000</v>
      </c>
      <c r="G96" s="3">
        <v>40429.625</v>
      </c>
      <c r="H96">
        <v>200000</v>
      </c>
      <c r="I96" s="3">
        <v>40194.625</v>
      </c>
      <c r="J96">
        <v>735000</v>
      </c>
      <c r="K96" s="3">
        <v>40429.625</v>
      </c>
      <c r="L96">
        <v>3568000</v>
      </c>
    </row>
    <row r="97" spans="1:12" x14ac:dyDescent="0.25">
      <c r="A97" s="3">
        <v>40186.666666666664</v>
      </c>
      <c r="B97">
        <v>910872.26999898255</v>
      </c>
      <c r="C97" s="3">
        <v>40429.666666666664</v>
      </c>
      <c r="D97">
        <v>1176809.2140043769</v>
      </c>
      <c r="E97" s="3">
        <v>40186.666666666664</v>
      </c>
      <c r="F97">
        <v>1103000</v>
      </c>
      <c r="G97" s="3">
        <v>40429.666666666664</v>
      </c>
      <c r="H97">
        <v>186000</v>
      </c>
      <c r="I97" s="3">
        <v>40194.666666666664</v>
      </c>
      <c r="J97">
        <v>734000</v>
      </c>
      <c r="K97" s="3">
        <v>40429.666666666664</v>
      </c>
      <c r="L97">
        <v>3566000</v>
      </c>
    </row>
    <row r="98" spans="1:12" x14ac:dyDescent="0.25">
      <c r="A98" s="3">
        <v>40186.708333333336</v>
      </c>
      <c r="B98">
        <v>874151.28600198345</v>
      </c>
      <c r="C98" s="3">
        <v>40429.708333333336</v>
      </c>
      <c r="D98">
        <v>1125824.5379967943</v>
      </c>
      <c r="E98" s="3">
        <v>40186.708333333336</v>
      </c>
      <c r="F98">
        <v>1149000</v>
      </c>
      <c r="G98" s="3">
        <v>40429.708333333336</v>
      </c>
      <c r="H98">
        <v>192000</v>
      </c>
      <c r="I98" s="3">
        <v>40194.708333333336</v>
      </c>
      <c r="J98">
        <v>742000</v>
      </c>
      <c r="K98" s="3">
        <v>40429.708333333336</v>
      </c>
      <c r="L98">
        <v>3457000</v>
      </c>
    </row>
    <row r="99" spans="1:12" x14ac:dyDescent="0.25">
      <c r="A99" s="3">
        <v>40186.75</v>
      </c>
      <c r="B99">
        <v>745443.4859981701</v>
      </c>
      <c r="C99" s="3">
        <v>40429.75</v>
      </c>
      <c r="D99">
        <v>977062.90199989767</v>
      </c>
      <c r="E99" s="3">
        <v>40186.75</v>
      </c>
      <c r="F99">
        <v>1147000</v>
      </c>
      <c r="G99" s="3">
        <v>40429.75</v>
      </c>
      <c r="H99">
        <v>208000</v>
      </c>
      <c r="I99" s="3">
        <v>40194.75</v>
      </c>
      <c r="J99">
        <v>728000</v>
      </c>
      <c r="K99" s="3">
        <v>40429.75</v>
      </c>
      <c r="L99">
        <v>3293000</v>
      </c>
    </row>
    <row r="100" spans="1:12" x14ac:dyDescent="0.25">
      <c r="A100" s="3">
        <v>40187.333333333336</v>
      </c>
      <c r="B100">
        <v>651145.39200040628</v>
      </c>
      <c r="C100" s="3">
        <v>40430.333333333336</v>
      </c>
      <c r="D100">
        <v>966684.34199659294</v>
      </c>
      <c r="E100" s="3">
        <v>40187.333333333336</v>
      </c>
      <c r="F100">
        <v>1118000</v>
      </c>
      <c r="G100" s="3">
        <v>40430.333333333336</v>
      </c>
      <c r="H100">
        <v>197000</v>
      </c>
      <c r="I100" s="3">
        <v>40195.333333333336</v>
      </c>
      <c r="J100">
        <v>671000</v>
      </c>
      <c r="K100" s="3">
        <v>40430.333333333336</v>
      </c>
      <c r="L100">
        <v>3070000</v>
      </c>
    </row>
    <row r="101" spans="1:12" x14ac:dyDescent="0.25">
      <c r="A101" s="3">
        <v>40187.375</v>
      </c>
      <c r="B101">
        <v>649950.49199531937</v>
      </c>
      <c r="C101" s="3">
        <v>40430.375</v>
      </c>
      <c r="D101">
        <v>1144154.3039997951</v>
      </c>
      <c r="E101" s="3">
        <v>40187.375</v>
      </c>
      <c r="F101">
        <v>1154000</v>
      </c>
      <c r="G101" s="3">
        <v>40430.375</v>
      </c>
      <c r="H101">
        <v>190000</v>
      </c>
      <c r="I101" s="3">
        <v>40195.375</v>
      </c>
      <c r="J101">
        <v>676000</v>
      </c>
      <c r="K101" s="3">
        <v>40430.375</v>
      </c>
      <c r="L101">
        <v>3380000</v>
      </c>
    </row>
    <row r="102" spans="1:12" x14ac:dyDescent="0.25">
      <c r="A102" s="3">
        <v>40187.416666666664</v>
      </c>
      <c r="B102">
        <v>651606.2820060018</v>
      </c>
      <c r="C102" s="3">
        <v>40430.416666666664</v>
      </c>
      <c r="D102">
        <v>1202581.5</v>
      </c>
      <c r="E102" s="3">
        <v>40187.416666666664</v>
      </c>
      <c r="F102">
        <v>1096000</v>
      </c>
      <c r="G102" s="3">
        <v>40430.416666666664</v>
      </c>
      <c r="H102">
        <v>189000</v>
      </c>
      <c r="I102" s="3">
        <v>40195.416666666664</v>
      </c>
      <c r="J102">
        <v>654000</v>
      </c>
      <c r="K102" s="3">
        <v>40430.416666666664</v>
      </c>
      <c r="L102">
        <v>3526000</v>
      </c>
    </row>
    <row r="103" spans="1:12" x14ac:dyDescent="0.25">
      <c r="A103" s="3">
        <v>40187.458333333336</v>
      </c>
      <c r="B103">
        <v>661008.43799552426</v>
      </c>
      <c r="C103" s="3">
        <v>40430.458333333336</v>
      </c>
      <c r="D103">
        <v>1247735.0640056466</v>
      </c>
      <c r="E103" s="3">
        <v>40187.458333333336</v>
      </c>
      <c r="F103">
        <v>1052000</v>
      </c>
      <c r="G103" s="3">
        <v>40430.458333333336</v>
      </c>
      <c r="H103">
        <v>187000</v>
      </c>
      <c r="I103" s="3">
        <v>40195.458333333336</v>
      </c>
      <c r="J103">
        <v>712000</v>
      </c>
      <c r="K103" s="3">
        <v>40430.458333333336</v>
      </c>
      <c r="L103">
        <v>3636000</v>
      </c>
    </row>
    <row r="104" spans="1:12" x14ac:dyDescent="0.25">
      <c r="A104" s="3">
        <v>40187.5</v>
      </c>
      <c r="B104">
        <v>646611.60000127344</v>
      </c>
      <c r="C104" s="3">
        <v>40430.5</v>
      </c>
      <c r="D104">
        <v>1230938.1839995426</v>
      </c>
      <c r="E104" s="3">
        <v>40187.5</v>
      </c>
      <c r="F104">
        <v>1008000</v>
      </c>
      <c r="G104" s="3">
        <v>40430.5</v>
      </c>
      <c r="H104">
        <v>186000</v>
      </c>
      <c r="I104" s="3">
        <v>40195.5</v>
      </c>
      <c r="J104">
        <v>761000</v>
      </c>
      <c r="K104" s="3">
        <v>40430.5</v>
      </c>
      <c r="L104">
        <v>3723000</v>
      </c>
    </row>
    <row r="105" spans="1:12" x14ac:dyDescent="0.25">
      <c r="A105" s="3">
        <v>40187.541666666664</v>
      </c>
      <c r="B105">
        <v>651865.74599766138</v>
      </c>
      <c r="C105" s="3">
        <v>40430.541666666664</v>
      </c>
      <c r="D105">
        <v>1233792.2879967943</v>
      </c>
      <c r="E105" s="3">
        <v>40187.541666666664</v>
      </c>
      <c r="F105">
        <v>992000</v>
      </c>
      <c r="G105" s="3">
        <v>40430.541666666664</v>
      </c>
      <c r="H105">
        <v>174000</v>
      </c>
      <c r="I105" s="3">
        <v>40195.541666666664</v>
      </c>
      <c r="J105">
        <v>796000</v>
      </c>
      <c r="K105" s="3">
        <v>40430.541666666664</v>
      </c>
      <c r="L105">
        <v>3541000</v>
      </c>
    </row>
    <row r="106" spans="1:12" x14ac:dyDescent="0.25">
      <c r="A106" s="3">
        <v>40187.583333333336</v>
      </c>
      <c r="B106">
        <v>660267.60000127344</v>
      </c>
      <c r="C106" s="3">
        <v>40430.583333333336</v>
      </c>
      <c r="D106">
        <v>1242521.886003257</v>
      </c>
      <c r="E106" s="3">
        <v>40187.583333333336</v>
      </c>
      <c r="F106">
        <v>1002000</v>
      </c>
      <c r="G106" s="3">
        <v>40430.583333333336</v>
      </c>
      <c r="H106">
        <v>173000</v>
      </c>
      <c r="I106" s="3">
        <v>40195.583333333336</v>
      </c>
      <c r="J106">
        <v>837000</v>
      </c>
      <c r="K106" s="3">
        <v>40430.583333333336</v>
      </c>
      <c r="L106">
        <v>3436000</v>
      </c>
    </row>
    <row r="107" spans="1:12" x14ac:dyDescent="0.25">
      <c r="A107" s="3">
        <v>40187.625</v>
      </c>
      <c r="B107">
        <v>669318.11400310334</v>
      </c>
      <c r="C107" s="3">
        <v>40430.625</v>
      </c>
      <c r="D107">
        <v>1234577.5079983203</v>
      </c>
      <c r="E107" s="3">
        <v>40187.625</v>
      </c>
      <c r="F107">
        <v>1009000</v>
      </c>
      <c r="G107" s="3">
        <v>40430.625</v>
      </c>
      <c r="H107">
        <v>183000</v>
      </c>
      <c r="I107" s="3">
        <v>40195.625</v>
      </c>
      <c r="J107">
        <v>872000</v>
      </c>
      <c r="K107" s="3">
        <v>40430.625</v>
      </c>
      <c r="L107">
        <v>3585000</v>
      </c>
    </row>
    <row r="108" spans="1:12" x14ac:dyDescent="0.25">
      <c r="A108" s="3">
        <v>40187.666666666664</v>
      </c>
      <c r="B108">
        <v>651882.8160004575</v>
      </c>
      <c r="C108" s="3">
        <v>40430.666666666664</v>
      </c>
      <c r="D108">
        <v>1205886.252001171</v>
      </c>
      <c r="E108" s="3">
        <v>40187.666666666664</v>
      </c>
      <c r="F108">
        <v>1034000</v>
      </c>
      <c r="G108" s="3">
        <v>40430.666666666664</v>
      </c>
      <c r="H108">
        <v>175000</v>
      </c>
      <c r="I108" s="3">
        <v>40195.666666666664</v>
      </c>
      <c r="J108">
        <v>883000</v>
      </c>
      <c r="K108" s="3">
        <v>40430.666666666664</v>
      </c>
      <c r="L108">
        <v>3683000</v>
      </c>
    </row>
    <row r="109" spans="1:12" x14ac:dyDescent="0.25">
      <c r="A109" s="3">
        <v>40187.708333333336</v>
      </c>
      <c r="B109">
        <v>667382.37599740538</v>
      </c>
      <c r="C109" s="3">
        <v>40430.708333333336</v>
      </c>
      <c r="D109">
        <v>1175132.9399966919</v>
      </c>
      <c r="E109" s="3">
        <v>40187.708333333336</v>
      </c>
      <c r="F109">
        <v>1042000</v>
      </c>
      <c r="G109" s="3">
        <v>40430.708333333336</v>
      </c>
      <c r="H109">
        <v>177000</v>
      </c>
      <c r="I109" s="3">
        <v>40195.708333333336</v>
      </c>
      <c r="J109">
        <v>865000</v>
      </c>
      <c r="K109" s="3">
        <v>40430.708333333336</v>
      </c>
      <c r="L109">
        <v>3662000</v>
      </c>
    </row>
    <row r="110" spans="1:12" x14ac:dyDescent="0.25">
      <c r="A110" s="3">
        <v>40187.75</v>
      </c>
      <c r="B110">
        <v>652340.29199913621</v>
      </c>
      <c r="C110" s="3">
        <v>40430.75</v>
      </c>
      <c r="D110">
        <v>1028638.2000025434</v>
      </c>
      <c r="E110" s="3">
        <v>40187.75</v>
      </c>
      <c r="F110">
        <v>833000</v>
      </c>
      <c r="G110" s="3">
        <v>40430.75</v>
      </c>
      <c r="H110">
        <v>179000</v>
      </c>
      <c r="I110" s="3">
        <v>40195.75</v>
      </c>
      <c r="J110">
        <v>834000</v>
      </c>
      <c r="K110" s="3">
        <v>40430.75</v>
      </c>
      <c r="L110">
        <v>3586000</v>
      </c>
    </row>
    <row r="111" spans="1:12" x14ac:dyDescent="0.25">
      <c r="A111" s="3">
        <v>40188.333333333336</v>
      </c>
      <c r="B111">
        <v>653227.9319983715</v>
      </c>
      <c r="C111" s="3">
        <v>40431.333333333336</v>
      </c>
      <c r="D111">
        <v>937651.68600071361</v>
      </c>
      <c r="E111" s="3">
        <v>40188.333333333336</v>
      </c>
      <c r="F111">
        <v>1209000</v>
      </c>
      <c r="G111" s="3">
        <v>40431.333333333336</v>
      </c>
      <c r="H111">
        <v>190000</v>
      </c>
      <c r="I111" s="3">
        <v>40196.333333333336</v>
      </c>
      <c r="J111">
        <v>667000</v>
      </c>
      <c r="K111" s="3">
        <v>40431.333333333336</v>
      </c>
      <c r="L111">
        <v>3097000</v>
      </c>
    </row>
    <row r="112" spans="1:12" x14ac:dyDescent="0.25">
      <c r="A112" s="3">
        <v>40188.375</v>
      </c>
      <c r="B112">
        <v>627756.07800111978</v>
      </c>
      <c r="C112" s="3">
        <v>40431.375</v>
      </c>
      <c r="D112">
        <v>1083132.4680003552</v>
      </c>
      <c r="E112" s="3">
        <v>40188.375</v>
      </c>
      <c r="F112">
        <v>1147000</v>
      </c>
      <c r="G112" s="3">
        <v>40431.375</v>
      </c>
      <c r="H112">
        <v>196000</v>
      </c>
      <c r="I112" s="3">
        <v>40196.375</v>
      </c>
      <c r="J112">
        <v>696000</v>
      </c>
      <c r="K112" s="3">
        <v>40431.375</v>
      </c>
      <c r="L112">
        <v>3239000</v>
      </c>
    </row>
    <row r="113" spans="1:12" x14ac:dyDescent="0.25">
      <c r="A113" s="3">
        <v>40188.416666666664</v>
      </c>
      <c r="B113">
        <v>629794.2359981701</v>
      </c>
      <c r="C113" s="3">
        <v>40431.416666666664</v>
      </c>
      <c r="D113">
        <v>1148278.4160017308</v>
      </c>
      <c r="E113" s="3">
        <v>40188.416666666664</v>
      </c>
      <c r="F113">
        <v>1029000</v>
      </c>
      <c r="G113" s="3">
        <v>40431.416666666664</v>
      </c>
      <c r="H113">
        <v>188000</v>
      </c>
      <c r="I113" s="3">
        <v>40196.416666666664</v>
      </c>
      <c r="J113">
        <v>825000</v>
      </c>
      <c r="K113" s="3">
        <v>40431.416666666664</v>
      </c>
      <c r="L113">
        <v>3393000</v>
      </c>
    </row>
    <row r="114" spans="1:12" x14ac:dyDescent="0.25">
      <c r="A114" s="3">
        <v>40188.458333333336</v>
      </c>
      <c r="B114">
        <v>641415.49200167973</v>
      </c>
      <c r="C114" s="3">
        <v>40431.458333333336</v>
      </c>
      <c r="D114">
        <v>1186382.0699964392</v>
      </c>
      <c r="E114" s="3">
        <v>40188.458333333336</v>
      </c>
      <c r="F114">
        <v>982000</v>
      </c>
      <c r="G114" s="3">
        <v>40431.458333333336</v>
      </c>
      <c r="H114">
        <v>185000</v>
      </c>
      <c r="I114" s="3">
        <v>40196.458333333336</v>
      </c>
      <c r="J114">
        <v>930000</v>
      </c>
      <c r="K114" s="3">
        <v>40431.458333333336</v>
      </c>
      <c r="L114">
        <v>3450000</v>
      </c>
    </row>
    <row r="115" spans="1:12" x14ac:dyDescent="0.25">
      <c r="A115" s="3">
        <v>40188.5</v>
      </c>
      <c r="B115">
        <v>656201.52600249217</v>
      </c>
      <c r="C115" s="3">
        <v>40431.5</v>
      </c>
      <c r="D115">
        <v>1177478.3580059505</v>
      </c>
      <c r="E115" s="3">
        <v>40188.5</v>
      </c>
      <c r="F115">
        <v>946000</v>
      </c>
      <c r="G115" s="3">
        <v>40431.5</v>
      </c>
      <c r="H115">
        <v>183000</v>
      </c>
      <c r="I115" s="3">
        <v>40196.5</v>
      </c>
      <c r="J115">
        <v>1027000</v>
      </c>
      <c r="K115" s="3">
        <v>40431.5</v>
      </c>
      <c r="L115">
        <v>3507000</v>
      </c>
    </row>
    <row r="116" spans="1:12" x14ac:dyDescent="0.25">
      <c r="A116" s="3">
        <v>40188.541666666664</v>
      </c>
      <c r="B116">
        <v>659888.64599638793</v>
      </c>
      <c r="C116" s="3">
        <v>40431.541666666664</v>
      </c>
      <c r="D116">
        <v>1176706.7939939469</v>
      </c>
      <c r="E116" s="3">
        <v>40188.541666666664</v>
      </c>
      <c r="F116">
        <v>986000</v>
      </c>
      <c r="G116" s="3">
        <v>40431.541666666664</v>
      </c>
      <c r="H116">
        <v>180000</v>
      </c>
      <c r="I116" s="3">
        <v>40196.541666666664</v>
      </c>
      <c r="J116">
        <v>1094000</v>
      </c>
      <c r="K116" s="3">
        <v>40431.541666666664</v>
      </c>
      <c r="L116">
        <v>3535000</v>
      </c>
    </row>
    <row r="117" spans="1:12" x14ac:dyDescent="0.25">
      <c r="A117" s="3">
        <v>40188.583333333336</v>
      </c>
      <c r="B117">
        <v>662391.10799959372</v>
      </c>
      <c r="C117" s="3">
        <v>40431.583333333336</v>
      </c>
      <c r="D117">
        <v>1151422.7100020347</v>
      </c>
      <c r="E117" s="3">
        <v>40188.583333333336</v>
      </c>
      <c r="F117">
        <v>1009000</v>
      </c>
      <c r="G117" s="3">
        <v>40431.583333333336</v>
      </c>
      <c r="H117">
        <v>182000</v>
      </c>
      <c r="I117" s="3">
        <v>40196.583333333336</v>
      </c>
      <c r="J117">
        <v>1182000</v>
      </c>
      <c r="K117" s="3">
        <v>40431.583333333336</v>
      </c>
      <c r="L117">
        <v>3512000</v>
      </c>
    </row>
    <row r="118" spans="1:12" x14ac:dyDescent="0.25">
      <c r="A118" s="3">
        <v>40188.625</v>
      </c>
      <c r="B118">
        <v>666679.09200294968</v>
      </c>
      <c r="C118" s="3">
        <v>40431.625</v>
      </c>
      <c r="D118">
        <v>1148391.0780011199</v>
      </c>
      <c r="E118" s="3">
        <v>40188.625</v>
      </c>
      <c r="F118">
        <v>1015000</v>
      </c>
      <c r="G118" s="3">
        <v>40431.625</v>
      </c>
      <c r="H118">
        <v>183000</v>
      </c>
      <c r="I118" s="3">
        <v>40196.625</v>
      </c>
      <c r="J118">
        <v>1240000</v>
      </c>
      <c r="K118" s="3">
        <v>40431.625</v>
      </c>
      <c r="L118">
        <v>3518000</v>
      </c>
    </row>
    <row r="119" spans="1:12" x14ac:dyDescent="0.25">
      <c r="A119" s="3">
        <v>40188.666666666664</v>
      </c>
      <c r="B119">
        <v>658270.40999821795</v>
      </c>
      <c r="C119" s="3">
        <v>40431.666666666664</v>
      </c>
      <c r="D119">
        <v>1096351.4759986789</v>
      </c>
      <c r="E119" s="3">
        <v>40188.666666666664</v>
      </c>
      <c r="F119">
        <v>978000</v>
      </c>
      <c r="G119" s="3">
        <v>40431.666666666664</v>
      </c>
      <c r="H119">
        <v>181000</v>
      </c>
      <c r="I119" s="3">
        <v>40196.666666666664</v>
      </c>
      <c r="J119">
        <v>1272000</v>
      </c>
      <c r="K119" s="3">
        <v>40431.666666666664</v>
      </c>
      <c r="L119">
        <v>3497000</v>
      </c>
    </row>
    <row r="120" spans="1:12" x14ac:dyDescent="0.25">
      <c r="A120" s="3">
        <v>40188.708333333336</v>
      </c>
      <c r="B120">
        <v>657058.44000305212</v>
      </c>
      <c r="C120" s="3">
        <v>40431.708333333336</v>
      </c>
      <c r="D120">
        <v>1023281.634002086</v>
      </c>
      <c r="E120" s="3">
        <v>40188.708333333336</v>
      </c>
      <c r="F120">
        <v>946000</v>
      </c>
      <c r="G120" s="3">
        <v>40431.708333333336</v>
      </c>
      <c r="H120">
        <v>186000</v>
      </c>
      <c r="I120" s="3">
        <v>40196.708333333336</v>
      </c>
      <c r="J120">
        <v>1302000</v>
      </c>
      <c r="K120" s="3">
        <v>40431.708333333336</v>
      </c>
      <c r="L120">
        <v>3434000</v>
      </c>
    </row>
    <row r="121" spans="1:12" x14ac:dyDescent="0.25">
      <c r="A121" s="3">
        <v>40188.75</v>
      </c>
      <c r="B121">
        <v>639875.77799730294</v>
      </c>
      <c r="C121" s="3">
        <v>40431.75</v>
      </c>
      <c r="D121">
        <v>904423.22399750783</v>
      </c>
      <c r="E121" s="3">
        <v>40188.75</v>
      </c>
      <c r="F121">
        <v>778000</v>
      </c>
      <c r="G121" s="3">
        <v>40431.75</v>
      </c>
      <c r="H121">
        <v>186000</v>
      </c>
      <c r="I121" s="3">
        <v>40196.75</v>
      </c>
      <c r="J121">
        <v>1297000</v>
      </c>
      <c r="K121" s="3">
        <v>40431.75</v>
      </c>
      <c r="L121">
        <v>3398000</v>
      </c>
    </row>
    <row r="122" spans="1:12" x14ac:dyDescent="0.25">
      <c r="A122" s="3">
        <v>40189.333333333336</v>
      </c>
      <c r="B122">
        <v>726188.52600249217</v>
      </c>
      <c r="C122" s="3">
        <v>40432.333333333336</v>
      </c>
      <c r="D122">
        <v>735751.13999923528</v>
      </c>
      <c r="E122" s="3">
        <v>40189.333333333336</v>
      </c>
      <c r="F122">
        <v>1194000</v>
      </c>
      <c r="G122" s="3">
        <v>40432.333333333336</v>
      </c>
      <c r="H122">
        <v>196000</v>
      </c>
      <c r="I122" s="3">
        <v>40197.333333333336</v>
      </c>
      <c r="J122">
        <v>1240000</v>
      </c>
      <c r="K122" s="3">
        <v>40432.333333333336</v>
      </c>
      <c r="L122">
        <v>3160000</v>
      </c>
    </row>
    <row r="123" spans="1:12" x14ac:dyDescent="0.25">
      <c r="A123" s="3">
        <v>40189.375</v>
      </c>
      <c r="B123">
        <v>822234.58800061117</v>
      </c>
      <c r="C123" s="3">
        <v>40432.375</v>
      </c>
      <c r="D123">
        <v>745801.95599969616</v>
      </c>
      <c r="E123" s="3">
        <v>40189.375</v>
      </c>
      <c r="F123">
        <v>1101000</v>
      </c>
      <c r="G123" s="3">
        <v>40432.375</v>
      </c>
      <c r="H123">
        <v>193000</v>
      </c>
      <c r="I123" s="3">
        <v>40197.375</v>
      </c>
      <c r="J123">
        <v>1393000</v>
      </c>
      <c r="K123" s="3">
        <v>40432.375</v>
      </c>
      <c r="L123">
        <v>3014000</v>
      </c>
    </row>
    <row r="124" spans="1:12" x14ac:dyDescent="0.25">
      <c r="A124" s="3">
        <v>40189.416666666664</v>
      </c>
      <c r="B124">
        <v>894850.36799908511</v>
      </c>
      <c r="C124" s="3">
        <v>40432.416666666664</v>
      </c>
      <c r="D124">
        <v>749052.0840046294</v>
      </c>
      <c r="E124" s="3">
        <v>40189.416666666664</v>
      </c>
      <c r="F124">
        <v>1022000</v>
      </c>
      <c r="G124" s="3">
        <v>40432.416666666664</v>
      </c>
      <c r="H124">
        <v>193000</v>
      </c>
      <c r="I124" s="3">
        <v>40197.416666666664</v>
      </c>
      <c r="J124">
        <v>1564000</v>
      </c>
      <c r="K124" s="3">
        <v>40432.416666666664</v>
      </c>
      <c r="L124">
        <v>3048000</v>
      </c>
    </row>
    <row r="125" spans="1:12" x14ac:dyDescent="0.25">
      <c r="A125" s="3">
        <v>40189.458333333336</v>
      </c>
      <c r="B125">
        <v>935627.1839995425</v>
      </c>
      <c r="C125" s="3">
        <v>40432.458333333336</v>
      </c>
      <c r="D125">
        <v>763629.86399674311</v>
      </c>
      <c r="E125" s="3">
        <v>40189.458333333336</v>
      </c>
      <c r="F125">
        <v>905000</v>
      </c>
      <c r="G125" s="3">
        <v>40432.458333333336</v>
      </c>
      <c r="H125">
        <v>193000</v>
      </c>
      <c r="I125" s="3">
        <v>40197.458333333336</v>
      </c>
      <c r="J125">
        <v>1793000</v>
      </c>
      <c r="K125" s="3">
        <v>40432.458333333336</v>
      </c>
      <c r="L125">
        <v>3076000</v>
      </c>
    </row>
    <row r="126" spans="1:12" x14ac:dyDescent="0.25">
      <c r="A126" s="3">
        <v>40189.5</v>
      </c>
      <c r="B126">
        <v>916447.33199710143</v>
      </c>
      <c r="C126" s="3">
        <v>40432.5</v>
      </c>
      <c r="D126">
        <v>756238.55399979511</v>
      </c>
      <c r="E126" s="3">
        <v>40189.5</v>
      </c>
      <c r="F126">
        <v>791000</v>
      </c>
      <c r="G126" s="3">
        <v>40432.5</v>
      </c>
      <c r="H126">
        <v>192000</v>
      </c>
      <c r="I126" s="3">
        <v>40197.5</v>
      </c>
      <c r="J126">
        <v>1801000</v>
      </c>
      <c r="K126" s="3">
        <v>40432.5</v>
      </c>
      <c r="L126">
        <v>3065000</v>
      </c>
    </row>
    <row r="127" spans="1:12" x14ac:dyDescent="0.25">
      <c r="A127" s="3">
        <v>40189.541666666664</v>
      </c>
      <c r="B127">
        <v>922428.66000457818</v>
      </c>
      <c r="C127" s="3">
        <v>40432.541666666664</v>
      </c>
      <c r="D127">
        <v>766251.8160004575</v>
      </c>
      <c r="E127" s="3">
        <v>40189.541666666664</v>
      </c>
      <c r="F127">
        <v>758000</v>
      </c>
      <c r="G127" s="3">
        <v>40432.541666666664</v>
      </c>
      <c r="H127">
        <v>191000</v>
      </c>
      <c r="I127" s="3">
        <v>40197.541666666664</v>
      </c>
      <c r="J127">
        <v>1811000</v>
      </c>
      <c r="K127" s="3">
        <v>40432.541666666664</v>
      </c>
      <c r="L127">
        <v>3116000</v>
      </c>
    </row>
    <row r="128" spans="1:12" x14ac:dyDescent="0.25">
      <c r="A128" s="3">
        <v>40189.583333333336</v>
      </c>
      <c r="B128">
        <v>923374.33800061105</v>
      </c>
      <c r="C128" s="3">
        <v>40432.583333333336</v>
      </c>
      <c r="D128">
        <v>763063.13999923528</v>
      </c>
      <c r="E128" s="3">
        <v>40189.583333333336</v>
      </c>
      <c r="F128">
        <v>721000</v>
      </c>
      <c r="G128" s="3">
        <v>40432.583333333336</v>
      </c>
      <c r="H128">
        <v>193000</v>
      </c>
      <c r="I128" s="3">
        <v>40197.583333333336</v>
      </c>
      <c r="J128">
        <v>1874000</v>
      </c>
      <c r="K128" s="3">
        <v>40432.583333333336</v>
      </c>
      <c r="L128">
        <v>3070000</v>
      </c>
    </row>
    <row r="129" spans="1:12" x14ac:dyDescent="0.25">
      <c r="A129" s="3">
        <v>40189.625</v>
      </c>
      <c r="B129">
        <v>918840.54599511449</v>
      </c>
      <c r="C129" s="3">
        <v>40432.625</v>
      </c>
      <c r="D129">
        <v>767610.58800061117</v>
      </c>
      <c r="E129" s="3">
        <v>40189.625</v>
      </c>
      <c r="F129">
        <v>728000</v>
      </c>
      <c r="G129" s="3">
        <v>40432.625</v>
      </c>
      <c r="H129">
        <v>191000</v>
      </c>
      <c r="I129" s="3">
        <v>40197.625</v>
      </c>
      <c r="J129">
        <v>1884000</v>
      </c>
      <c r="K129" s="3">
        <v>40432.625</v>
      </c>
      <c r="L129">
        <v>3108000</v>
      </c>
    </row>
    <row r="130" spans="1:12" x14ac:dyDescent="0.25">
      <c r="A130" s="3">
        <v>40189.666666666664</v>
      </c>
      <c r="B130">
        <v>906758.40000508691</v>
      </c>
      <c r="C130" s="3">
        <v>40432.666666666664</v>
      </c>
      <c r="D130">
        <v>765688.50599715265</v>
      </c>
      <c r="E130" s="3">
        <v>40189.666666666664</v>
      </c>
      <c r="F130">
        <v>720000</v>
      </c>
      <c r="G130" s="3">
        <v>40432.666666666664</v>
      </c>
      <c r="H130">
        <v>194000</v>
      </c>
      <c r="I130" s="3">
        <v>40197.666666666664</v>
      </c>
      <c r="J130">
        <v>1920000</v>
      </c>
      <c r="K130" s="3">
        <v>40432.666666666664</v>
      </c>
      <c r="L130">
        <v>3136000</v>
      </c>
    </row>
    <row r="131" spans="1:12" x14ac:dyDescent="0.25">
      <c r="A131" s="3">
        <v>40189.708333333336</v>
      </c>
      <c r="B131">
        <v>859447.18799552426</v>
      </c>
      <c r="C131" s="3">
        <v>40432.708333333336</v>
      </c>
      <c r="D131">
        <v>759147.2820060018</v>
      </c>
      <c r="E131" s="3">
        <v>40189.708333333336</v>
      </c>
      <c r="F131">
        <v>735000</v>
      </c>
      <c r="G131" s="3">
        <v>40432.708333333336</v>
      </c>
      <c r="H131">
        <v>190000</v>
      </c>
      <c r="I131" s="3">
        <v>40197.708333333336</v>
      </c>
      <c r="J131">
        <v>1940000</v>
      </c>
      <c r="K131" s="3">
        <v>40432.708333333336</v>
      </c>
      <c r="L131">
        <v>3200000</v>
      </c>
    </row>
    <row r="132" spans="1:12" x14ac:dyDescent="0.25">
      <c r="A132" s="3">
        <v>40189.75</v>
      </c>
      <c r="B132">
        <v>728257.41000457818</v>
      </c>
      <c r="C132" s="3">
        <v>40432.75</v>
      </c>
      <c r="D132">
        <v>775879.2959951146</v>
      </c>
      <c r="E132" s="3">
        <v>40189.75</v>
      </c>
      <c r="F132">
        <v>679000</v>
      </c>
      <c r="G132" s="3">
        <v>40432.75</v>
      </c>
      <c r="H132">
        <v>203000</v>
      </c>
      <c r="I132" s="3">
        <v>40197.75</v>
      </c>
      <c r="J132">
        <v>1803000</v>
      </c>
      <c r="K132" s="3">
        <v>40432.75</v>
      </c>
      <c r="L132">
        <v>3181000</v>
      </c>
    </row>
    <row r="133" spans="1:12" x14ac:dyDescent="0.25">
      <c r="A133" s="3">
        <v>40190.333333333336</v>
      </c>
      <c r="B133">
        <v>756750.65400106867</v>
      </c>
      <c r="C133" s="3">
        <v>40433.333333333336</v>
      </c>
      <c r="D133">
        <v>749308.13400208601</v>
      </c>
      <c r="E133" s="3">
        <v>40190.333333333336</v>
      </c>
      <c r="F133">
        <v>1092000</v>
      </c>
      <c r="G133" s="3">
        <v>40433.333333333336</v>
      </c>
      <c r="H133">
        <v>179000</v>
      </c>
      <c r="I133" s="3">
        <v>40198.333333333336</v>
      </c>
      <c r="J133">
        <v>1585000</v>
      </c>
      <c r="K133" s="3">
        <v>40433.333333333336</v>
      </c>
      <c r="L133">
        <v>3231000</v>
      </c>
    </row>
    <row r="134" spans="1:12" x14ac:dyDescent="0.25">
      <c r="A134" s="3">
        <v>40190.375</v>
      </c>
      <c r="B134">
        <v>883720.72799984645</v>
      </c>
      <c r="C134" s="3">
        <v>40433.375</v>
      </c>
      <c r="D134">
        <v>751977.88200091489</v>
      </c>
      <c r="E134" s="3">
        <v>40190.375</v>
      </c>
      <c r="F134">
        <v>878000</v>
      </c>
      <c r="G134" s="3">
        <v>40433.375</v>
      </c>
      <c r="H134">
        <v>181000</v>
      </c>
      <c r="I134" s="3">
        <v>40198.375</v>
      </c>
      <c r="J134">
        <v>1945900</v>
      </c>
      <c r="K134" s="3">
        <v>40433.375</v>
      </c>
      <c r="L134">
        <v>3165000</v>
      </c>
    </row>
    <row r="135" spans="1:12" x14ac:dyDescent="0.25">
      <c r="A135" s="3">
        <v>40190.416666666664</v>
      </c>
      <c r="B135">
        <v>908858.00999949127</v>
      </c>
      <c r="C135" s="3">
        <v>40433.416666666664</v>
      </c>
      <c r="D135">
        <v>753968.24399649038</v>
      </c>
      <c r="E135" s="3">
        <v>40190.416666666664</v>
      </c>
      <c r="F135">
        <v>795000</v>
      </c>
      <c r="G135" s="3">
        <v>40433.416666666664</v>
      </c>
      <c r="H135">
        <v>168000</v>
      </c>
      <c r="I135" s="3">
        <v>40198.416666666664</v>
      </c>
      <c r="J135">
        <v>1945900</v>
      </c>
      <c r="K135" s="3">
        <v>40433.416666666664</v>
      </c>
      <c r="L135">
        <v>3191000</v>
      </c>
    </row>
    <row r="136" spans="1:12" x14ac:dyDescent="0.25">
      <c r="A136" s="3">
        <v>40190.458333333336</v>
      </c>
      <c r="B136">
        <v>930629.08800061105</v>
      </c>
      <c r="C136" s="3">
        <v>40433.458333333336</v>
      </c>
      <c r="D136">
        <v>765842.13600325689</v>
      </c>
      <c r="E136" s="3">
        <v>40190.458333333336</v>
      </c>
      <c r="F136">
        <v>732000</v>
      </c>
      <c r="G136" s="3">
        <v>40433.458333333336</v>
      </c>
      <c r="H136">
        <v>160000</v>
      </c>
      <c r="I136" s="3">
        <v>40198.458333333336</v>
      </c>
      <c r="J136">
        <v>1945900</v>
      </c>
      <c r="K136" s="3">
        <v>40433.458333333336</v>
      </c>
      <c r="L136">
        <v>3112000</v>
      </c>
    </row>
    <row r="137" spans="1:12" x14ac:dyDescent="0.25">
      <c r="A137" s="3">
        <v>40190.5</v>
      </c>
      <c r="B137">
        <v>918325.03199964482</v>
      </c>
      <c r="C137" s="3">
        <v>40433.5</v>
      </c>
      <c r="D137">
        <v>763080.20999567444</v>
      </c>
      <c r="E137" s="3">
        <v>40190.5</v>
      </c>
      <c r="F137">
        <v>638000</v>
      </c>
      <c r="G137" s="3">
        <v>40433.5</v>
      </c>
      <c r="H137">
        <v>159000</v>
      </c>
      <c r="I137" s="3">
        <v>40198.5</v>
      </c>
      <c r="J137">
        <v>1945900</v>
      </c>
      <c r="K137" s="3">
        <v>40433.5</v>
      </c>
      <c r="L137">
        <v>3130000</v>
      </c>
    </row>
    <row r="138" spans="1:12" x14ac:dyDescent="0.25">
      <c r="A138" s="3">
        <v>40190.541666666664</v>
      </c>
      <c r="B138">
        <v>914323.82400513813</v>
      </c>
      <c r="C138" s="3">
        <v>40433.541666666664</v>
      </c>
      <c r="D138">
        <v>778702.67400005122</v>
      </c>
      <c r="E138" s="3">
        <v>40190.541666666664</v>
      </c>
      <c r="F138">
        <v>611000</v>
      </c>
      <c r="G138" s="3">
        <v>40433.541666666664</v>
      </c>
      <c r="H138">
        <v>157000</v>
      </c>
      <c r="I138" s="3">
        <v>40198.541666666664</v>
      </c>
      <c r="J138">
        <v>1945900</v>
      </c>
      <c r="K138" s="3">
        <v>40433.541666666664</v>
      </c>
      <c r="L138">
        <v>3144000</v>
      </c>
    </row>
    <row r="139" spans="1:12" x14ac:dyDescent="0.25">
      <c r="A139" s="3">
        <v>40190.583333333336</v>
      </c>
      <c r="B139">
        <v>935777.39999872667</v>
      </c>
      <c r="C139" s="3">
        <v>40433.583333333336</v>
      </c>
      <c r="D139">
        <v>792495.23400335596</v>
      </c>
      <c r="E139" s="3">
        <v>40190.583333333336</v>
      </c>
      <c r="F139">
        <v>596000</v>
      </c>
      <c r="G139" s="3">
        <v>40433.583333333336</v>
      </c>
      <c r="H139">
        <v>157000</v>
      </c>
      <c r="I139" s="3">
        <v>40198.583333333336</v>
      </c>
      <c r="J139">
        <v>1945900</v>
      </c>
      <c r="K139" s="3">
        <v>40433.583333333336</v>
      </c>
      <c r="L139">
        <v>3123000</v>
      </c>
    </row>
    <row r="140" spans="1:12" x14ac:dyDescent="0.25">
      <c r="A140" s="3">
        <v>40190.625</v>
      </c>
      <c r="B140">
        <v>932803.80600096623</v>
      </c>
      <c r="C140" s="3">
        <v>40433.625</v>
      </c>
      <c r="D140">
        <v>787725.87599740538</v>
      </c>
      <c r="E140" s="3">
        <v>40190.625</v>
      </c>
      <c r="F140">
        <v>557000</v>
      </c>
      <c r="G140" s="3">
        <v>40433.625</v>
      </c>
      <c r="H140">
        <v>159000</v>
      </c>
      <c r="I140" s="3">
        <v>40198.625</v>
      </c>
      <c r="J140">
        <v>1945900</v>
      </c>
      <c r="K140" s="3">
        <v>40433.625</v>
      </c>
      <c r="L140">
        <v>3113000</v>
      </c>
    </row>
    <row r="141" spans="1:12" x14ac:dyDescent="0.25">
      <c r="A141" s="3">
        <v>40190.666666666664</v>
      </c>
      <c r="B141">
        <v>945756.52200015355</v>
      </c>
      <c r="C141" s="3">
        <v>40433.666666666664</v>
      </c>
      <c r="D141">
        <v>796933.4339995425</v>
      </c>
      <c r="E141" s="3">
        <v>40190.666666666664</v>
      </c>
      <c r="F141">
        <v>564000</v>
      </c>
      <c r="G141" s="3">
        <v>40433.666666666664</v>
      </c>
      <c r="H141">
        <v>158000</v>
      </c>
      <c r="I141" s="3">
        <v>40198.666666666664</v>
      </c>
      <c r="J141">
        <v>1945900</v>
      </c>
      <c r="K141" s="3">
        <v>40433.666666666664</v>
      </c>
      <c r="L141">
        <v>3173000</v>
      </c>
    </row>
    <row r="142" spans="1:12" x14ac:dyDescent="0.25">
      <c r="A142" s="3">
        <v>40190.708333333336</v>
      </c>
      <c r="B142">
        <v>905812.72199633683</v>
      </c>
      <c r="C142" s="3">
        <v>40433.708333333336</v>
      </c>
      <c r="D142">
        <v>791750.98200218845</v>
      </c>
      <c r="E142" s="3">
        <v>40190.708333333336</v>
      </c>
      <c r="F142">
        <v>582000</v>
      </c>
      <c r="G142" s="3">
        <v>40433.708333333336</v>
      </c>
      <c r="H142">
        <v>156000</v>
      </c>
      <c r="I142" s="3">
        <v>40198.708333333336</v>
      </c>
      <c r="J142">
        <v>1945900</v>
      </c>
      <c r="K142" s="3">
        <v>40433.708333333336</v>
      </c>
      <c r="L142">
        <v>3134000</v>
      </c>
    </row>
    <row r="143" spans="1:12" x14ac:dyDescent="0.25">
      <c r="A143" s="3">
        <v>40190.75</v>
      </c>
      <c r="B143">
        <v>785605.78199964494</v>
      </c>
      <c r="C143" s="3">
        <v>40433.75</v>
      </c>
      <c r="D143">
        <v>817564.2359981701</v>
      </c>
      <c r="E143" s="3">
        <v>40190.75</v>
      </c>
      <c r="F143">
        <v>602000</v>
      </c>
      <c r="G143" s="3">
        <v>40433.75</v>
      </c>
      <c r="H143">
        <v>153000</v>
      </c>
      <c r="I143" s="3">
        <v>40198.75</v>
      </c>
      <c r="J143">
        <v>1945900</v>
      </c>
      <c r="K143" s="3">
        <v>40433.75</v>
      </c>
      <c r="L143">
        <v>3162000</v>
      </c>
    </row>
    <row r="144" spans="1:12" x14ac:dyDescent="0.25">
      <c r="A144" s="3">
        <v>40191.333333333336</v>
      </c>
      <c r="B144">
        <v>764660.89200040628</v>
      </c>
      <c r="C144" s="3">
        <v>40434.333333333336</v>
      </c>
      <c r="D144">
        <v>980101.36200193234</v>
      </c>
      <c r="E144" s="3">
        <v>40191.333333333336</v>
      </c>
      <c r="F144">
        <v>929000</v>
      </c>
      <c r="G144" s="3">
        <v>40434.333333333336</v>
      </c>
      <c r="H144">
        <v>163000</v>
      </c>
      <c r="I144" s="3">
        <v>40199.333333333336</v>
      </c>
      <c r="J144">
        <v>924000</v>
      </c>
      <c r="K144" s="3">
        <v>40434.333333333336</v>
      </c>
      <c r="L144">
        <v>2921000</v>
      </c>
    </row>
    <row r="145" spans="1:12" x14ac:dyDescent="0.25">
      <c r="A145" s="3">
        <v>40191.375</v>
      </c>
      <c r="B145">
        <v>891866.53199964482</v>
      </c>
      <c r="C145" s="3">
        <v>40434.375</v>
      </c>
      <c r="D145">
        <v>1123031.8859968965</v>
      </c>
      <c r="E145" s="3">
        <v>40191.375</v>
      </c>
      <c r="F145">
        <v>817000</v>
      </c>
      <c r="G145" s="3">
        <v>40434.375</v>
      </c>
      <c r="H145">
        <v>161000</v>
      </c>
      <c r="I145" s="3">
        <v>40199.375</v>
      </c>
      <c r="J145">
        <v>1056000</v>
      </c>
      <c r="K145" s="3">
        <v>40434.375</v>
      </c>
      <c r="L145">
        <v>3149000</v>
      </c>
    </row>
    <row r="146" spans="1:12" x14ac:dyDescent="0.25">
      <c r="A146" s="3">
        <v>40191.416666666664</v>
      </c>
      <c r="B146">
        <v>925531.9859981701</v>
      </c>
      <c r="C146" s="3">
        <v>40434.416666666664</v>
      </c>
      <c r="D146">
        <v>1217900.118005442</v>
      </c>
      <c r="E146" s="3">
        <v>40191.416666666664</v>
      </c>
      <c r="F146">
        <v>839000</v>
      </c>
      <c r="G146" s="3">
        <v>40434.416666666664</v>
      </c>
      <c r="H146">
        <v>161000</v>
      </c>
      <c r="I146" s="3">
        <v>40199.416666666664</v>
      </c>
      <c r="J146">
        <v>1165000</v>
      </c>
      <c r="K146" s="3">
        <v>40434.416666666664</v>
      </c>
      <c r="L146">
        <v>3307000</v>
      </c>
    </row>
    <row r="147" spans="1:12" x14ac:dyDescent="0.25">
      <c r="A147" s="3">
        <v>40191.458333333336</v>
      </c>
      <c r="B147">
        <v>945278.56199811888</v>
      </c>
      <c r="C147" s="3">
        <v>40434.458333333336</v>
      </c>
      <c r="D147">
        <v>1266617.8979975588</v>
      </c>
      <c r="E147" s="3">
        <v>40191.458333333336</v>
      </c>
      <c r="F147">
        <v>688000</v>
      </c>
      <c r="G147" s="3">
        <v>40434.458333333336</v>
      </c>
      <c r="H147">
        <v>151000</v>
      </c>
      <c r="I147" s="3">
        <v>40199.458333333336</v>
      </c>
      <c r="J147">
        <v>1296000</v>
      </c>
      <c r="K147" s="3">
        <v>40434.458333333336</v>
      </c>
      <c r="L147">
        <v>3402000</v>
      </c>
    </row>
    <row r="148" spans="1:12" x14ac:dyDescent="0.25">
      <c r="A148" s="3">
        <v>40191.5</v>
      </c>
      <c r="B148">
        <v>932523.85800595058</v>
      </c>
      <c r="C148" s="3">
        <v>40434.5</v>
      </c>
      <c r="D148">
        <v>1291109.9339995426</v>
      </c>
      <c r="E148" s="3">
        <v>40191.5</v>
      </c>
      <c r="F148">
        <v>699000</v>
      </c>
      <c r="G148" s="3">
        <v>40434.5</v>
      </c>
      <c r="H148">
        <v>145000</v>
      </c>
      <c r="I148" s="3">
        <v>40199.5</v>
      </c>
      <c r="J148">
        <v>1313000</v>
      </c>
      <c r="K148" s="3">
        <v>40434.5</v>
      </c>
      <c r="L148">
        <v>3496000</v>
      </c>
    </row>
    <row r="149" spans="1:12" x14ac:dyDescent="0.25">
      <c r="A149" s="3">
        <v>40191.541666666664</v>
      </c>
      <c r="B149">
        <v>950706.82199761015</v>
      </c>
      <c r="C149" s="3">
        <v>40434.541666666664</v>
      </c>
      <c r="D149">
        <v>1302359.0639992864</v>
      </c>
      <c r="E149" s="3">
        <v>40191.541666666664</v>
      </c>
      <c r="F149">
        <v>574000</v>
      </c>
      <c r="G149" s="3">
        <v>40434.541666666664</v>
      </c>
      <c r="H149">
        <v>143000</v>
      </c>
      <c r="I149" s="3">
        <v>40199.541666666664</v>
      </c>
      <c r="J149">
        <v>1347000</v>
      </c>
      <c r="K149" s="3">
        <v>40434.541666666664</v>
      </c>
      <c r="L149">
        <v>3587000</v>
      </c>
    </row>
    <row r="150" spans="1:12" x14ac:dyDescent="0.25">
      <c r="A150" s="3">
        <v>40191.583333333336</v>
      </c>
      <c r="B150">
        <v>933923.59800010233</v>
      </c>
      <c r="C150" s="3">
        <v>40434.583333333336</v>
      </c>
      <c r="D150">
        <v>1299262.5660004574</v>
      </c>
      <c r="E150" s="3">
        <v>40191.583333333336</v>
      </c>
      <c r="F150">
        <v>589000</v>
      </c>
      <c r="G150" s="3">
        <v>40434.583333333336</v>
      </c>
      <c r="H150">
        <v>142000</v>
      </c>
      <c r="I150" s="3">
        <v>40199.583333333336</v>
      </c>
      <c r="J150">
        <v>1453000</v>
      </c>
      <c r="K150" s="3">
        <v>40434.583333333336</v>
      </c>
      <c r="L150">
        <v>3594000</v>
      </c>
    </row>
    <row r="151" spans="1:12" x14ac:dyDescent="0.25">
      <c r="A151" s="3">
        <v>40191.625</v>
      </c>
      <c r="B151">
        <v>930202.33800061105</v>
      </c>
      <c r="C151" s="3">
        <v>40434.625</v>
      </c>
      <c r="D151">
        <v>1315188.8759974053</v>
      </c>
      <c r="E151" s="3">
        <v>40191.625</v>
      </c>
      <c r="F151">
        <v>596000</v>
      </c>
      <c r="G151" s="3">
        <v>40434.625</v>
      </c>
      <c r="H151">
        <v>141000</v>
      </c>
      <c r="I151" s="3">
        <v>40199.625</v>
      </c>
      <c r="J151">
        <v>1494000</v>
      </c>
      <c r="K151" s="3">
        <v>40434.625</v>
      </c>
      <c r="L151">
        <v>3591000</v>
      </c>
    </row>
    <row r="152" spans="1:12" x14ac:dyDescent="0.25">
      <c r="A152" s="3">
        <v>40191.666666666664</v>
      </c>
      <c r="B152">
        <v>903579.96599918744</v>
      </c>
      <c r="C152" s="3">
        <v>40434.666666666664</v>
      </c>
      <c r="D152">
        <v>1292748.6540010686</v>
      </c>
      <c r="E152" s="3">
        <v>40191.666666666664</v>
      </c>
      <c r="F152">
        <v>560000</v>
      </c>
      <c r="G152" s="3">
        <v>40434.666666666664</v>
      </c>
      <c r="H152">
        <v>139000</v>
      </c>
      <c r="I152" s="3">
        <v>40199.666666666664</v>
      </c>
      <c r="J152">
        <v>1542000</v>
      </c>
      <c r="K152" s="3">
        <v>40434.666666666664</v>
      </c>
      <c r="L152">
        <v>3626000</v>
      </c>
    </row>
    <row r="153" spans="1:12" x14ac:dyDescent="0.25">
      <c r="A153" s="3">
        <v>40191.708333333336</v>
      </c>
      <c r="B153">
        <v>878220.77400132117</v>
      </c>
      <c r="C153" s="3">
        <v>40434.708333333336</v>
      </c>
      <c r="D153">
        <v>1220610.8340046294</v>
      </c>
      <c r="E153" s="3">
        <v>40191.708333333336</v>
      </c>
      <c r="F153">
        <v>604000</v>
      </c>
      <c r="G153" s="3">
        <v>40434.708333333336</v>
      </c>
      <c r="H153">
        <v>138000</v>
      </c>
      <c r="I153" s="3">
        <v>40199.708333333336</v>
      </c>
      <c r="J153">
        <v>1580000</v>
      </c>
      <c r="K153" s="3">
        <v>40434.708333333336</v>
      </c>
      <c r="L153">
        <v>3560000</v>
      </c>
    </row>
    <row r="154" spans="1:12" x14ac:dyDescent="0.25">
      <c r="A154" s="3">
        <v>40191.75</v>
      </c>
      <c r="B154">
        <v>744668.50799832027</v>
      </c>
      <c r="C154" s="3">
        <v>40434.75</v>
      </c>
      <c r="D154">
        <v>1091868.893995217</v>
      </c>
      <c r="E154" s="3">
        <v>40191.75</v>
      </c>
      <c r="F154">
        <v>564000</v>
      </c>
      <c r="G154" s="3">
        <v>40434.75</v>
      </c>
      <c r="H154">
        <v>135000</v>
      </c>
      <c r="I154" s="3">
        <v>40199.75</v>
      </c>
      <c r="J154">
        <v>1443000</v>
      </c>
      <c r="K154" s="3">
        <v>40434.75</v>
      </c>
      <c r="L154">
        <v>3472000</v>
      </c>
    </row>
    <row r="155" spans="1:12" x14ac:dyDescent="0.25">
      <c r="A155" s="3">
        <v>40192.333333333336</v>
      </c>
      <c r="B155">
        <v>796021.89600274828</v>
      </c>
      <c r="C155" s="3">
        <v>40435.333333333336</v>
      </c>
      <c r="D155">
        <v>998250.18599435338</v>
      </c>
      <c r="E155" s="3">
        <v>40192.333333333336</v>
      </c>
      <c r="F155">
        <v>755000</v>
      </c>
      <c r="G155" s="3">
        <v>40435.333333333336</v>
      </c>
      <c r="H155">
        <v>172000</v>
      </c>
      <c r="I155" s="3">
        <v>40200.333333333336</v>
      </c>
      <c r="J155">
        <v>931000</v>
      </c>
      <c r="K155" s="3">
        <v>40435.333333333336</v>
      </c>
      <c r="L155">
        <v>3235000</v>
      </c>
    </row>
    <row r="156" spans="1:12" x14ac:dyDescent="0.25">
      <c r="A156" s="3">
        <v>40192.375</v>
      </c>
      <c r="B156">
        <v>920991.36599791399</v>
      </c>
      <c r="C156" s="3">
        <v>40435.375</v>
      </c>
      <c r="D156">
        <v>1142061.5220001535</v>
      </c>
      <c r="E156" s="3">
        <v>40192.375</v>
      </c>
      <c r="F156">
        <v>762000</v>
      </c>
      <c r="G156" s="3">
        <v>40435.375</v>
      </c>
      <c r="H156">
        <v>170000</v>
      </c>
      <c r="I156" s="3">
        <v>40200.375</v>
      </c>
      <c r="J156">
        <v>1013000</v>
      </c>
      <c r="K156" s="3">
        <v>40435.375</v>
      </c>
      <c r="L156">
        <v>3465000</v>
      </c>
    </row>
    <row r="157" spans="1:12" x14ac:dyDescent="0.25">
      <c r="A157" s="3">
        <v>40192.416666666664</v>
      </c>
      <c r="B157">
        <v>972051.14999872667</v>
      </c>
      <c r="C157" s="3">
        <v>40435.416666666664</v>
      </c>
      <c r="D157">
        <v>1238978.1540010686</v>
      </c>
      <c r="E157" s="3">
        <v>40192.416666666664</v>
      </c>
      <c r="F157">
        <v>715000</v>
      </c>
      <c r="G157" s="3">
        <v>40435.416666666664</v>
      </c>
      <c r="H157">
        <v>170000</v>
      </c>
      <c r="I157" s="3">
        <v>40200.416666666664</v>
      </c>
      <c r="J157">
        <v>1109000</v>
      </c>
      <c r="K157" s="3">
        <v>40435.416666666664</v>
      </c>
      <c r="L157">
        <v>3701000</v>
      </c>
    </row>
    <row r="158" spans="1:12" x14ac:dyDescent="0.25">
      <c r="A158" s="3">
        <v>40192.458333333336</v>
      </c>
      <c r="B158">
        <v>1006030.6920042232</v>
      </c>
      <c r="C158" s="3">
        <v>40435.458333333336</v>
      </c>
      <c r="D158">
        <v>1264992.8339982692</v>
      </c>
      <c r="E158" s="3">
        <v>40192.458333333336</v>
      </c>
      <c r="F158">
        <v>628000</v>
      </c>
      <c r="G158" s="3">
        <v>40435.458333333336</v>
      </c>
      <c r="H158">
        <v>170000</v>
      </c>
      <c r="I158" s="3">
        <v>40200.458333333336</v>
      </c>
      <c r="J158">
        <v>1281000</v>
      </c>
      <c r="K158" s="3">
        <v>40435.458333333336</v>
      </c>
      <c r="L158">
        <v>3640000</v>
      </c>
    </row>
    <row r="159" spans="1:12" x14ac:dyDescent="0.25">
      <c r="A159" s="3">
        <v>40192.5</v>
      </c>
      <c r="B159">
        <v>993791.50199481077</v>
      </c>
      <c r="C159" s="3">
        <v>40435.5</v>
      </c>
      <c r="D159">
        <v>1292796.4500025434</v>
      </c>
      <c r="E159" s="3">
        <v>40192.5</v>
      </c>
      <c r="F159">
        <v>589000</v>
      </c>
      <c r="G159" s="3">
        <v>40435.5</v>
      </c>
      <c r="H159">
        <v>144000</v>
      </c>
      <c r="I159" s="3">
        <v>40200.5</v>
      </c>
      <c r="J159">
        <v>1376000</v>
      </c>
      <c r="K159" s="3">
        <v>40435.5</v>
      </c>
      <c r="L159">
        <v>3574000</v>
      </c>
    </row>
    <row r="160" spans="1:12" x14ac:dyDescent="0.25">
      <c r="A160" s="3">
        <v>40192.541666666664</v>
      </c>
      <c r="B160">
        <v>968575.6980013724</v>
      </c>
      <c r="C160" s="3">
        <v>40435.541666666664</v>
      </c>
      <c r="D160">
        <v>1293455.3520024412</v>
      </c>
      <c r="E160" s="3">
        <v>40192.541666666664</v>
      </c>
      <c r="F160">
        <v>556000</v>
      </c>
      <c r="G160" s="3">
        <v>40435.541666666664</v>
      </c>
      <c r="H160">
        <v>155000</v>
      </c>
      <c r="I160" s="3">
        <v>40200.541666666664</v>
      </c>
      <c r="J160">
        <v>1473000</v>
      </c>
      <c r="K160" s="3">
        <v>40435.541666666664</v>
      </c>
      <c r="L160">
        <v>3590000</v>
      </c>
    </row>
    <row r="161" spans="1:12" x14ac:dyDescent="0.25">
      <c r="A161" s="3">
        <v>40192.583333333336</v>
      </c>
      <c r="B161">
        <v>979971.62999974389</v>
      </c>
      <c r="C161" s="3">
        <v>40435.583333333336</v>
      </c>
      <c r="D161">
        <v>1267986.9119993888</v>
      </c>
      <c r="E161" s="3">
        <v>40192.583333333336</v>
      </c>
      <c r="F161">
        <v>565000</v>
      </c>
      <c r="G161" s="3">
        <v>40435.583333333336</v>
      </c>
      <c r="H161">
        <v>168000</v>
      </c>
      <c r="I161" s="3">
        <v>40200.583333333336</v>
      </c>
      <c r="J161">
        <v>1482000</v>
      </c>
      <c r="K161" s="3">
        <v>40435.583333333336</v>
      </c>
      <c r="L161">
        <v>3536000</v>
      </c>
    </row>
    <row r="162" spans="1:12" x14ac:dyDescent="0.25">
      <c r="A162" s="3">
        <v>40192.625</v>
      </c>
      <c r="B162">
        <v>960600.59400412068</v>
      </c>
      <c r="C162" s="3">
        <v>40435.625</v>
      </c>
      <c r="D162">
        <v>1283810.8019986276</v>
      </c>
      <c r="E162" s="3">
        <v>40192.625</v>
      </c>
      <c r="F162">
        <v>594000</v>
      </c>
      <c r="G162" s="3">
        <v>40435.625</v>
      </c>
      <c r="H162">
        <v>165000</v>
      </c>
      <c r="I162" s="3">
        <v>40200.625</v>
      </c>
      <c r="J162">
        <v>1501000</v>
      </c>
      <c r="K162" s="3">
        <v>40435.625</v>
      </c>
      <c r="L162">
        <v>3468000</v>
      </c>
    </row>
    <row r="163" spans="1:12" x14ac:dyDescent="0.25">
      <c r="A163" s="3">
        <v>40192.666666666664</v>
      </c>
      <c r="B163">
        <v>942052.33199710143</v>
      </c>
      <c r="C163" s="3">
        <v>40435.666666666664</v>
      </c>
      <c r="D163">
        <v>1270953.6780023898</v>
      </c>
      <c r="E163" s="3">
        <v>40192.666666666664</v>
      </c>
      <c r="F163">
        <v>633000</v>
      </c>
      <c r="G163" s="3">
        <v>40435.666666666664</v>
      </c>
      <c r="H163">
        <v>152000</v>
      </c>
      <c r="I163" s="3">
        <v>40200.666666666664</v>
      </c>
      <c r="J163">
        <v>1498000</v>
      </c>
      <c r="K163" s="3">
        <v>40435.666666666664</v>
      </c>
      <c r="L163">
        <v>3540000</v>
      </c>
    </row>
    <row r="164" spans="1:12" x14ac:dyDescent="0.25">
      <c r="A164" s="3">
        <v>40192.708333333336</v>
      </c>
      <c r="B164">
        <v>928843.5660004575</v>
      </c>
      <c r="C164" s="3">
        <v>40435.708333333336</v>
      </c>
      <c r="D164">
        <v>1259311.9379955241</v>
      </c>
      <c r="E164" s="3">
        <v>40192.708333333336</v>
      </c>
      <c r="F164">
        <v>595000</v>
      </c>
      <c r="G164" s="3">
        <v>40435.708333333336</v>
      </c>
      <c r="H164">
        <v>156000</v>
      </c>
      <c r="I164" s="3">
        <v>40200.708333333336</v>
      </c>
      <c r="J164">
        <v>1492000</v>
      </c>
      <c r="K164" s="3">
        <v>40435.708333333336</v>
      </c>
      <c r="L164">
        <v>3618000</v>
      </c>
    </row>
    <row r="165" spans="1:12" x14ac:dyDescent="0.25">
      <c r="A165" s="3">
        <v>40192.75</v>
      </c>
      <c r="B165">
        <v>774824.37000025599</v>
      </c>
      <c r="C165" s="3">
        <v>40435.75</v>
      </c>
      <c r="D165">
        <v>1101431.5080046807</v>
      </c>
      <c r="E165" s="3">
        <v>40192.75</v>
      </c>
      <c r="F165">
        <v>571000</v>
      </c>
      <c r="G165" s="3">
        <v>40435.75</v>
      </c>
      <c r="H165">
        <v>154000</v>
      </c>
      <c r="I165" s="3">
        <v>40200.75</v>
      </c>
      <c r="J165">
        <v>1583000</v>
      </c>
      <c r="K165" s="3">
        <v>40435.75</v>
      </c>
      <c r="L165">
        <v>3530000</v>
      </c>
    </row>
    <row r="166" spans="1:12" x14ac:dyDescent="0.25">
      <c r="A166" s="3">
        <v>40193.333333333336</v>
      </c>
      <c r="B166">
        <v>782260.06199811888</v>
      </c>
      <c r="C166" s="3">
        <v>40436.333333333336</v>
      </c>
      <c r="D166">
        <v>992036.70599969616</v>
      </c>
      <c r="E166" s="3">
        <v>40193.333333333336</v>
      </c>
      <c r="F166">
        <v>755000</v>
      </c>
      <c r="G166" s="3">
        <v>40436.333333333336</v>
      </c>
      <c r="H166">
        <v>165000</v>
      </c>
      <c r="I166" s="3">
        <v>40201.333333333336</v>
      </c>
      <c r="J166">
        <v>1535000</v>
      </c>
      <c r="K166" s="3">
        <v>40436.333333333336</v>
      </c>
      <c r="L166">
        <v>3103000</v>
      </c>
    </row>
    <row r="167" spans="1:12" x14ac:dyDescent="0.25">
      <c r="A167" s="3">
        <v>40193.375</v>
      </c>
      <c r="B167">
        <v>909844.65600223956</v>
      </c>
      <c r="C167" s="3">
        <v>40436.375</v>
      </c>
      <c r="D167">
        <v>1191120.7019973542</v>
      </c>
      <c r="E167" s="3">
        <v>40193.375</v>
      </c>
      <c r="F167">
        <v>735000</v>
      </c>
      <c r="G167" s="3">
        <v>40436.375</v>
      </c>
      <c r="H167">
        <v>167000</v>
      </c>
      <c r="I167" s="3">
        <v>40201.375</v>
      </c>
      <c r="J167">
        <v>1526000</v>
      </c>
      <c r="K167" s="3">
        <v>40436.375</v>
      </c>
      <c r="L167">
        <v>3342000</v>
      </c>
    </row>
    <row r="168" spans="1:12" x14ac:dyDescent="0.25">
      <c r="A168" s="3">
        <v>40193.416666666664</v>
      </c>
      <c r="B168">
        <v>973956.16199938895</v>
      </c>
      <c r="C168" s="3">
        <v>40436.416666666664</v>
      </c>
      <c r="D168">
        <v>1276924.7640018298</v>
      </c>
      <c r="E168" s="3">
        <v>40193.416666666664</v>
      </c>
      <c r="F168">
        <v>671000</v>
      </c>
      <c r="G168" s="3">
        <v>40436.416666666664</v>
      </c>
      <c r="H168">
        <v>170000</v>
      </c>
      <c r="I168" s="3">
        <v>40201.416666666664</v>
      </c>
      <c r="J168">
        <v>1562000</v>
      </c>
      <c r="K168" s="3">
        <v>40436.416666666664</v>
      </c>
      <c r="L168">
        <v>3577000</v>
      </c>
    </row>
    <row r="169" spans="1:12" x14ac:dyDescent="0.25">
      <c r="A169" s="3">
        <v>40193.458333333336</v>
      </c>
      <c r="B169">
        <v>985352.09399776044</v>
      </c>
      <c r="C169" s="3">
        <v>40436.458333333336</v>
      </c>
      <c r="D169">
        <v>1337472.0539997951</v>
      </c>
      <c r="E169" s="3">
        <v>40193.458333333336</v>
      </c>
      <c r="F169">
        <v>683000</v>
      </c>
      <c r="G169" s="3">
        <v>40436.458333333336</v>
      </c>
      <c r="H169">
        <v>159000</v>
      </c>
      <c r="I169" s="3">
        <v>40201.458333333336</v>
      </c>
      <c r="J169">
        <v>1660000</v>
      </c>
      <c r="K169" s="3">
        <v>40436.458333333336</v>
      </c>
      <c r="L169">
        <v>3564000</v>
      </c>
    </row>
    <row r="170" spans="1:12" x14ac:dyDescent="0.25">
      <c r="A170" s="3">
        <v>40193.5</v>
      </c>
      <c r="B170">
        <v>996208.61400310346</v>
      </c>
      <c r="C170" s="3">
        <v>40436.5</v>
      </c>
      <c r="D170">
        <v>1334908.1399992353</v>
      </c>
      <c r="E170" s="3">
        <v>40193.5</v>
      </c>
      <c r="F170">
        <v>665000</v>
      </c>
      <c r="G170" s="3">
        <v>40436.5</v>
      </c>
      <c r="H170">
        <v>149000</v>
      </c>
      <c r="I170" s="3">
        <v>40201.5</v>
      </c>
      <c r="J170">
        <v>1656000</v>
      </c>
      <c r="K170" s="3">
        <v>40436.5</v>
      </c>
      <c r="L170">
        <v>3524000</v>
      </c>
    </row>
    <row r="171" spans="1:12" x14ac:dyDescent="0.25">
      <c r="A171" s="3">
        <v>40193.541666666664</v>
      </c>
      <c r="B171">
        <v>983453.90999821795</v>
      </c>
      <c r="C171" s="3">
        <v>40436.541666666664</v>
      </c>
      <c r="D171">
        <v>1344047.4180028986</v>
      </c>
      <c r="E171" s="3">
        <v>40193.541666666664</v>
      </c>
      <c r="F171">
        <v>616000</v>
      </c>
      <c r="G171" s="3">
        <v>40436.541666666664</v>
      </c>
      <c r="H171">
        <v>155000</v>
      </c>
      <c r="I171" s="3">
        <v>40201.541666666664</v>
      </c>
      <c r="J171">
        <v>1646000</v>
      </c>
      <c r="K171" s="3">
        <v>40436.541666666664</v>
      </c>
      <c r="L171">
        <v>3546000</v>
      </c>
    </row>
    <row r="172" spans="1:12" x14ac:dyDescent="0.25">
      <c r="A172" s="3">
        <v>40193.583333333336</v>
      </c>
      <c r="B172">
        <v>970221.24599766138</v>
      </c>
      <c r="C172" s="3">
        <v>40436.583333333336</v>
      </c>
      <c r="D172">
        <v>1306001.8019986276</v>
      </c>
      <c r="E172" s="3">
        <v>40193.583333333336</v>
      </c>
      <c r="F172">
        <v>611000</v>
      </c>
      <c r="G172" s="3">
        <v>40436.583333333336</v>
      </c>
      <c r="H172">
        <v>162000</v>
      </c>
      <c r="I172" s="3">
        <v>40201.583333333336</v>
      </c>
      <c r="J172">
        <v>1651000</v>
      </c>
      <c r="K172" s="3">
        <v>40436.583333333336</v>
      </c>
      <c r="L172">
        <v>3520000</v>
      </c>
    </row>
    <row r="173" spans="1:12" x14ac:dyDescent="0.25">
      <c r="A173" s="3">
        <v>40193.625</v>
      </c>
      <c r="B173">
        <v>966974.53199964482</v>
      </c>
      <c r="C173" s="3">
        <v>40436.625</v>
      </c>
      <c r="D173">
        <v>1305728.6819983714</v>
      </c>
      <c r="E173" s="3">
        <v>40193.625</v>
      </c>
      <c r="F173">
        <v>629000</v>
      </c>
      <c r="G173" s="3">
        <v>40436.625</v>
      </c>
      <c r="H173">
        <v>160000</v>
      </c>
      <c r="I173" s="3">
        <v>40201.625</v>
      </c>
      <c r="J173">
        <v>1562000</v>
      </c>
      <c r="K173" s="3">
        <v>40436.625</v>
      </c>
      <c r="L173">
        <v>3498000</v>
      </c>
    </row>
    <row r="174" spans="1:12" x14ac:dyDescent="0.25">
      <c r="A174" s="3">
        <v>40193.666666666664</v>
      </c>
      <c r="B174">
        <v>930950.00400233862</v>
      </c>
      <c r="C174" s="3">
        <v>40436.666666666664</v>
      </c>
      <c r="D174">
        <v>1296459.6719988801</v>
      </c>
      <c r="E174" s="3">
        <v>40193.666666666664</v>
      </c>
      <c r="F174">
        <v>647000</v>
      </c>
      <c r="G174" s="3">
        <v>40436.666666666664</v>
      </c>
      <c r="H174">
        <v>157000</v>
      </c>
      <c r="I174" s="3">
        <v>40201.666666666664</v>
      </c>
      <c r="J174">
        <v>1257000</v>
      </c>
      <c r="K174" s="3">
        <v>40436.666666666664</v>
      </c>
      <c r="L174">
        <v>3510000</v>
      </c>
    </row>
    <row r="175" spans="1:12" x14ac:dyDescent="0.25">
      <c r="A175" s="3">
        <v>40193.708333333336</v>
      </c>
      <c r="B175">
        <v>902941.54800264572</v>
      </c>
      <c r="C175" s="3">
        <v>40436.708333333336</v>
      </c>
      <c r="D175">
        <v>1235495.8740025947</v>
      </c>
      <c r="E175" s="3">
        <v>40193.708333333336</v>
      </c>
      <c r="F175">
        <v>692000</v>
      </c>
      <c r="G175" s="3">
        <v>40436.708333333336</v>
      </c>
      <c r="H175">
        <v>159000</v>
      </c>
      <c r="I175" s="3">
        <v>40201.708333333336</v>
      </c>
      <c r="J175">
        <v>1199000</v>
      </c>
      <c r="K175" s="3">
        <v>40436.708333333336</v>
      </c>
      <c r="L175">
        <v>3491000</v>
      </c>
    </row>
    <row r="176" spans="1:12" x14ac:dyDescent="0.25">
      <c r="A176" s="3">
        <v>40193.75</v>
      </c>
      <c r="B176">
        <v>777087.85199608421</v>
      </c>
      <c r="C176" s="3">
        <v>40436.75</v>
      </c>
      <c r="D176">
        <v>1077011.1659953706</v>
      </c>
      <c r="E176" s="3">
        <v>40193.75</v>
      </c>
      <c r="F176">
        <v>609000</v>
      </c>
      <c r="G176" s="3">
        <v>40436.75</v>
      </c>
      <c r="H176">
        <v>161000</v>
      </c>
      <c r="I176" s="3">
        <v>40201.75</v>
      </c>
      <c r="J176">
        <v>1137000</v>
      </c>
      <c r="K176" s="3">
        <v>40436.75</v>
      </c>
      <c r="L176">
        <v>3421000</v>
      </c>
    </row>
    <row r="177" spans="1:12" x14ac:dyDescent="0.25">
      <c r="A177" s="3">
        <v>40194.333333333336</v>
      </c>
      <c r="B177">
        <v>674722.47599867883</v>
      </c>
      <c r="C177" s="3">
        <v>40437.333333333336</v>
      </c>
      <c r="D177">
        <v>1001223.7799984741</v>
      </c>
      <c r="E177" s="3">
        <v>40194.333333333336</v>
      </c>
      <c r="F177">
        <v>825000</v>
      </c>
      <c r="G177" s="3">
        <v>40437.333333333336</v>
      </c>
      <c r="H177">
        <v>174000</v>
      </c>
      <c r="I177" s="3">
        <v>40202.333333333336</v>
      </c>
      <c r="J177">
        <v>860000</v>
      </c>
      <c r="K177" s="3">
        <v>40437.333333333336</v>
      </c>
      <c r="L177">
        <v>2612000</v>
      </c>
    </row>
    <row r="178" spans="1:12" x14ac:dyDescent="0.25">
      <c r="A178" s="3">
        <v>40194.375</v>
      </c>
      <c r="B178">
        <v>657249.62400259462</v>
      </c>
      <c r="C178" s="3">
        <v>40437.375</v>
      </c>
      <c r="D178">
        <v>1134021.5519986276</v>
      </c>
      <c r="E178" s="3">
        <v>40194.375</v>
      </c>
      <c r="F178">
        <v>805000</v>
      </c>
      <c r="G178" s="3">
        <v>40437.375</v>
      </c>
      <c r="H178">
        <v>171000</v>
      </c>
      <c r="I178" s="3">
        <v>40202.375</v>
      </c>
      <c r="J178">
        <v>856000</v>
      </c>
      <c r="K178" s="3">
        <v>40437.375</v>
      </c>
      <c r="L178">
        <v>2913000</v>
      </c>
    </row>
    <row r="179" spans="1:12" x14ac:dyDescent="0.25">
      <c r="A179" s="3">
        <v>40194.416666666664</v>
      </c>
      <c r="B179">
        <v>677877.01200066227</v>
      </c>
      <c r="C179" s="3">
        <v>40437.416666666664</v>
      </c>
      <c r="D179">
        <v>1208354.5739987777</v>
      </c>
      <c r="E179" s="3">
        <v>40194.416666666664</v>
      </c>
      <c r="F179">
        <v>787000</v>
      </c>
      <c r="G179" s="3">
        <v>40437.416666666664</v>
      </c>
      <c r="H179">
        <v>175000</v>
      </c>
      <c r="I179" s="3">
        <v>40202.416666666664</v>
      </c>
      <c r="J179">
        <v>907000</v>
      </c>
      <c r="K179" s="3">
        <v>40437.416666666664</v>
      </c>
      <c r="L179">
        <v>3152000</v>
      </c>
    </row>
    <row r="180" spans="1:12" x14ac:dyDescent="0.25">
      <c r="A180" s="3">
        <v>40194.458333333336</v>
      </c>
      <c r="B180">
        <v>677129.34599893133</v>
      </c>
      <c r="C180" s="3">
        <v>40437.458333333336</v>
      </c>
      <c r="D180">
        <v>1267498.7100020347</v>
      </c>
      <c r="E180" s="3">
        <v>40194.458333333336</v>
      </c>
      <c r="F180">
        <v>772000</v>
      </c>
      <c r="G180" s="3">
        <v>40437.458333333336</v>
      </c>
      <c r="H180">
        <v>166000</v>
      </c>
      <c r="I180" s="3">
        <v>40202.458333333336</v>
      </c>
      <c r="J180">
        <v>950000</v>
      </c>
      <c r="K180" s="3">
        <v>40437.458333333336</v>
      </c>
      <c r="L180">
        <v>3273000</v>
      </c>
    </row>
    <row r="181" spans="1:12" x14ac:dyDescent="0.25">
      <c r="A181" s="3">
        <v>40194.5</v>
      </c>
      <c r="B181">
        <v>688108.76999898267</v>
      </c>
      <c r="C181" s="3">
        <v>40437.5</v>
      </c>
      <c r="D181">
        <v>1300382.3579995937</v>
      </c>
      <c r="E181" s="3">
        <v>40194.5</v>
      </c>
      <c r="F181">
        <v>777000</v>
      </c>
      <c r="G181" s="3">
        <v>40437.5</v>
      </c>
      <c r="H181">
        <v>165000</v>
      </c>
      <c r="I181" s="3">
        <v>40202.5</v>
      </c>
      <c r="J181">
        <v>1000000</v>
      </c>
      <c r="K181" s="3">
        <v>40437.5</v>
      </c>
      <c r="L181">
        <v>3271000</v>
      </c>
    </row>
    <row r="182" spans="1:12" x14ac:dyDescent="0.25">
      <c r="A182" s="3">
        <v>40194.541666666664</v>
      </c>
      <c r="B182">
        <v>677303.46000203467</v>
      </c>
      <c r="C182" s="3">
        <v>40437.541666666664</v>
      </c>
      <c r="D182">
        <v>1295206.734003356</v>
      </c>
      <c r="E182" s="3">
        <v>40194.541666666664</v>
      </c>
      <c r="F182">
        <v>723000</v>
      </c>
      <c r="G182" s="3">
        <v>40437.541666666664</v>
      </c>
      <c r="H182">
        <v>165000</v>
      </c>
      <c r="I182" s="3">
        <v>40202.541666666664</v>
      </c>
      <c r="J182">
        <v>1037000</v>
      </c>
      <c r="K182" s="3">
        <v>40437.541666666664</v>
      </c>
      <c r="L182">
        <v>3254000</v>
      </c>
    </row>
    <row r="183" spans="1:12" x14ac:dyDescent="0.25">
      <c r="A183" s="3">
        <v>40194.583333333336</v>
      </c>
      <c r="B183">
        <v>679485.00599715265</v>
      </c>
      <c r="C183" s="3">
        <v>40437.583333333336</v>
      </c>
      <c r="D183">
        <v>1298159.8439977604</v>
      </c>
      <c r="E183" s="3">
        <v>40194.583333333336</v>
      </c>
      <c r="F183">
        <v>684000</v>
      </c>
      <c r="G183" s="3">
        <v>40437.583333333336</v>
      </c>
      <c r="H183">
        <v>162000</v>
      </c>
      <c r="I183" s="3">
        <v>40202.583333333336</v>
      </c>
      <c r="J183">
        <v>1074000</v>
      </c>
      <c r="K183" s="3">
        <v>40437.583333333336</v>
      </c>
      <c r="L183">
        <v>3277000</v>
      </c>
    </row>
    <row r="184" spans="1:12" x14ac:dyDescent="0.25">
      <c r="A184" s="3">
        <v>40194.625</v>
      </c>
      <c r="B184">
        <v>674172.82200396713</v>
      </c>
      <c r="C184" s="3">
        <v>40437.625</v>
      </c>
      <c r="D184">
        <v>1287491.0939977604</v>
      </c>
      <c r="E184" s="3">
        <v>40194.625</v>
      </c>
      <c r="F184">
        <v>685000</v>
      </c>
      <c r="G184" s="3">
        <v>40437.625</v>
      </c>
      <c r="H184">
        <v>161000</v>
      </c>
      <c r="I184" s="3">
        <v>40202.625</v>
      </c>
      <c r="J184">
        <v>1130000</v>
      </c>
      <c r="K184" s="3">
        <v>40437.625</v>
      </c>
      <c r="L184">
        <v>3269000</v>
      </c>
    </row>
    <row r="185" spans="1:12" x14ac:dyDescent="0.25">
      <c r="A185" s="3">
        <v>40194.666666666664</v>
      </c>
      <c r="B185">
        <v>680516.03400081245</v>
      </c>
      <c r="C185" s="3">
        <v>40437.666666666664</v>
      </c>
      <c r="D185">
        <v>1277826.0600033081</v>
      </c>
      <c r="E185" s="3">
        <v>40194.666666666664</v>
      </c>
      <c r="F185">
        <v>668000</v>
      </c>
      <c r="G185" s="3">
        <v>40437.666666666664</v>
      </c>
      <c r="H185">
        <v>159000</v>
      </c>
      <c r="I185" s="3">
        <v>40202.666666666664</v>
      </c>
      <c r="J185">
        <v>1132000</v>
      </c>
      <c r="K185" s="3">
        <v>40437.666666666664</v>
      </c>
      <c r="L185">
        <v>3249000</v>
      </c>
    </row>
    <row r="186" spans="1:12" x14ac:dyDescent="0.25">
      <c r="A186" s="3">
        <v>40194.708333333336</v>
      </c>
      <c r="B186">
        <v>670519.84199659282</v>
      </c>
      <c r="C186" s="3">
        <v>40437.708333333336</v>
      </c>
      <c r="D186">
        <v>1225021.7219963367</v>
      </c>
      <c r="E186" s="3">
        <v>40194.708333333336</v>
      </c>
      <c r="F186">
        <v>642000</v>
      </c>
      <c r="G186" s="3">
        <v>40437.708333333336</v>
      </c>
      <c r="H186">
        <v>162000</v>
      </c>
      <c r="I186" s="3">
        <v>40202.708333333336</v>
      </c>
      <c r="J186">
        <v>1061000</v>
      </c>
      <c r="K186" s="3">
        <v>40437.708333333336</v>
      </c>
      <c r="L186">
        <v>3213000</v>
      </c>
    </row>
    <row r="187" spans="1:12" x14ac:dyDescent="0.25">
      <c r="A187" s="3">
        <v>40194.75</v>
      </c>
      <c r="B187">
        <v>675084.36000076472</v>
      </c>
      <c r="C187" s="3">
        <v>40437.75</v>
      </c>
      <c r="D187">
        <v>1071760.4340059028</v>
      </c>
      <c r="E187" s="3">
        <v>40194.75</v>
      </c>
      <c r="F187">
        <v>623000</v>
      </c>
      <c r="G187" s="3">
        <v>40437.75</v>
      </c>
      <c r="H187">
        <v>158000</v>
      </c>
      <c r="I187" s="3">
        <v>40202.75</v>
      </c>
      <c r="J187">
        <v>996000</v>
      </c>
      <c r="K187" s="3">
        <v>40437.75</v>
      </c>
      <c r="L187">
        <v>3138000</v>
      </c>
    </row>
    <row r="188" spans="1:12" x14ac:dyDescent="0.25">
      <c r="A188" s="3">
        <v>40195.333333333336</v>
      </c>
      <c r="B188">
        <v>657980.21999516571</v>
      </c>
      <c r="C188" s="3">
        <v>40438.333333333336</v>
      </c>
      <c r="D188">
        <v>1012824.5520049843</v>
      </c>
      <c r="E188" s="3">
        <v>40195.333333333336</v>
      </c>
      <c r="F188">
        <v>867000</v>
      </c>
      <c r="G188" s="3">
        <v>40438.333333333336</v>
      </c>
      <c r="H188">
        <v>178000</v>
      </c>
      <c r="I188" s="3">
        <v>40203.333333333336</v>
      </c>
      <c r="J188">
        <v>744000</v>
      </c>
      <c r="K188" s="3">
        <v>40438.333333333336</v>
      </c>
      <c r="L188">
        <v>3209000</v>
      </c>
    </row>
    <row r="189" spans="1:12" x14ac:dyDescent="0.25">
      <c r="A189" s="3">
        <v>40195.375</v>
      </c>
      <c r="B189">
        <v>656368.81200447574</v>
      </c>
      <c r="C189" s="3">
        <v>40438.375</v>
      </c>
      <c r="D189">
        <v>1147769.7300010175</v>
      </c>
      <c r="E189" s="3">
        <v>40195.375</v>
      </c>
      <c r="F189">
        <v>765000</v>
      </c>
      <c r="G189" s="3">
        <v>40438.375</v>
      </c>
      <c r="H189">
        <v>182000</v>
      </c>
      <c r="I189" s="3">
        <v>40203.375</v>
      </c>
      <c r="K189" s="3">
        <v>40438.375</v>
      </c>
      <c r="L189">
        <v>3381000</v>
      </c>
    </row>
    <row r="190" spans="1:12" x14ac:dyDescent="0.25">
      <c r="A190" s="3">
        <v>40195.416666666664</v>
      </c>
      <c r="B190">
        <v>666870.27599613531</v>
      </c>
      <c r="C190" s="3">
        <v>40438.416666666664</v>
      </c>
      <c r="D190">
        <v>1220259.1919978627</v>
      </c>
      <c r="E190" s="3">
        <v>40195.416666666664</v>
      </c>
      <c r="F190">
        <v>721000</v>
      </c>
      <c r="G190" s="3">
        <v>40438.416666666664</v>
      </c>
      <c r="H190">
        <v>179000</v>
      </c>
      <c r="I190" s="3">
        <v>40203.416666666664</v>
      </c>
      <c r="J190">
        <v>825000</v>
      </c>
      <c r="K190" s="3">
        <v>40438.416666666664</v>
      </c>
      <c r="L190">
        <v>3548000</v>
      </c>
    </row>
    <row r="191" spans="1:12" x14ac:dyDescent="0.25">
      <c r="A191" s="3">
        <v>40195.458333333336</v>
      </c>
      <c r="B191">
        <v>673612.92600122222</v>
      </c>
      <c r="C191" s="3">
        <v>40438.458333333336</v>
      </c>
      <c r="D191">
        <v>1264576.3259999487</v>
      </c>
      <c r="E191" s="3">
        <v>40195.458333333336</v>
      </c>
      <c r="F191">
        <v>654000</v>
      </c>
      <c r="G191" s="3">
        <v>40438.458333333336</v>
      </c>
      <c r="H191">
        <v>179000</v>
      </c>
      <c r="I191" s="3">
        <v>40203.458333333336</v>
      </c>
      <c r="J191">
        <v>953000</v>
      </c>
      <c r="K191" s="3">
        <v>40438.458333333336</v>
      </c>
      <c r="L191">
        <v>3631000</v>
      </c>
    </row>
    <row r="192" spans="1:12" x14ac:dyDescent="0.25">
      <c r="A192" s="3">
        <v>40195.5</v>
      </c>
      <c r="B192">
        <v>690768.27600249217</v>
      </c>
      <c r="C192" s="3">
        <v>40438.5</v>
      </c>
      <c r="D192">
        <v>1256061.8099969479</v>
      </c>
      <c r="E192" s="3">
        <v>40195.5</v>
      </c>
      <c r="F192">
        <v>599000</v>
      </c>
      <c r="G192" s="3">
        <v>40438.5</v>
      </c>
      <c r="H192">
        <v>174000</v>
      </c>
      <c r="I192" s="3">
        <v>40203.5</v>
      </c>
      <c r="J192">
        <v>1045000</v>
      </c>
      <c r="K192" s="3">
        <v>40438.5</v>
      </c>
      <c r="L192">
        <v>3623000</v>
      </c>
    </row>
    <row r="193" spans="1:12" x14ac:dyDescent="0.25">
      <c r="A193" s="3">
        <v>40195.541666666664</v>
      </c>
      <c r="B193">
        <v>676019.7959951146</v>
      </c>
      <c r="C193" s="3">
        <v>40438.541666666664</v>
      </c>
      <c r="D193">
        <v>1246321.6680028986</v>
      </c>
      <c r="E193" s="3">
        <v>40195.541666666664</v>
      </c>
      <c r="F193">
        <v>591000</v>
      </c>
      <c r="G193" s="3">
        <v>40438.541666666664</v>
      </c>
      <c r="H193">
        <v>168000</v>
      </c>
      <c r="I193" s="3">
        <v>40203.541666666664</v>
      </c>
      <c r="J193">
        <v>1099000</v>
      </c>
      <c r="K193" s="3">
        <v>40438.541666666664</v>
      </c>
      <c r="L193">
        <v>3620000</v>
      </c>
    </row>
    <row r="194" spans="1:12" x14ac:dyDescent="0.25">
      <c r="A194" s="3">
        <v>40195.583333333336</v>
      </c>
      <c r="B194">
        <v>697558.72200269706</v>
      </c>
      <c r="C194" s="3">
        <v>40438.583333333336</v>
      </c>
      <c r="D194">
        <v>1224666.6660017308</v>
      </c>
      <c r="E194" s="3">
        <v>40195.583333333336</v>
      </c>
      <c r="F194">
        <v>563000</v>
      </c>
      <c r="G194" s="3">
        <v>40438.583333333336</v>
      </c>
      <c r="H194">
        <v>171000</v>
      </c>
      <c r="I194" s="3">
        <v>40203.583333333336</v>
      </c>
      <c r="J194">
        <v>1125000</v>
      </c>
      <c r="K194" s="3">
        <v>40438.583333333336</v>
      </c>
      <c r="L194">
        <v>3577000</v>
      </c>
    </row>
    <row r="195" spans="1:12" x14ac:dyDescent="0.25">
      <c r="A195" s="3">
        <v>40195.625</v>
      </c>
      <c r="B195">
        <v>688467.24000050873</v>
      </c>
      <c r="C195" s="3">
        <v>40438.625</v>
      </c>
      <c r="D195">
        <v>1256754.8519960842</v>
      </c>
      <c r="E195" s="3">
        <v>40195.625</v>
      </c>
      <c r="F195">
        <v>524000</v>
      </c>
      <c r="G195" s="3">
        <v>40438.625</v>
      </c>
      <c r="H195">
        <v>182000</v>
      </c>
      <c r="I195" s="3">
        <v>40203.625</v>
      </c>
      <c r="J195">
        <v>1146000</v>
      </c>
      <c r="K195" s="3">
        <v>40438.625</v>
      </c>
      <c r="L195">
        <v>3537000</v>
      </c>
    </row>
    <row r="196" spans="1:12" x14ac:dyDescent="0.25">
      <c r="A196" s="3">
        <v>40195.666666666664</v>
      </c>
      <c r="B196">
        <v>691215.50999949127</v>
      </c>
      <c r="C196" s="3">
        <v>40438.666666666664</v>
      </c>
      <c r="D196">
        <v>1184326.8420029497</v>
      </c>
      <c r="E196" s="3">
        <v>40195.666666666664</v>
      </c>
      <c r="F196">
        <v>539000</v>
      </c>
      <c r="G196" s="3">
        <v>40438.666666666664</v>
      </c>
      <c r="H196">
        <v>174000</v>
      </c>
      <c r="I196" s="3">
        <v>40203.666666666664</v>
      </c>
      <c r="J196">
        <v>1133000</v>
      </c>
      <c r="K196" s="3">
        <v>40438.666666666664</v>
      </c>
      <c r="L196">
        <v>3565000</v>
      </c>
    </row>
    <row r="197" spans="1:12" x14ac:dyDescent="0.25">
      <c r="A197" s="3">
        <v>40195.708333333336</v>
      </c>
      <c r="B197">
        <v>673694.86200193223</v>
      </c>
      <c r="C197" s="3">
        <v>40438.708333333336</v>
      </c>
      <c r="D197">
        <v>1095033.6719988801</v>
      </c>
      <c r="E197" s="3">
        <v>40195.708333333336</v>
      </c>
      <c r="F197">
        <v>547000</v>
      </c>
      <c r="G197" s="3">
        <v>40438.708333333336</v>
      </c>
      <c r="H197">
        <v>176000</v>
      </c>
      <c r="I197" s="3">
        <v>40203.708333333336</v>
      </c>
      <c r="J197">
        <v>1142000</v>
      </c>
      <c r="K197" s="3">
        <v>40438.708333333336</v>
      </c>
      <c r="L197">
        <v>3476000</v>
      </c>
    </row>
    <row r="198" spans="1:12" x14ac:dyDescent="0.25">
      <c r="A198" s="3">
        <v>40195.75</v>
      </c>
      <c r="B198">
        <v>683926.62000025599</v>
      </c>
      <c r="C198" s="3">
        <v>40438.75</v>
      </c>
      <c r="D198">
        <v>947562.52799730294</v>
      </c>
      <c r="E198" s="3">
        <v>40195.75</v>
      </c>
      <c r="F198">
        <v>544000</v>
      </c>
      <c r="G198" s="3">
        <v>40438.75</v>
      </c>
      <c r="H198">
        <v>174000</v>
      </c>
      <c r="I198" s="3">
        <v>40203.75</v>
      </c>
      <c r="J198">
        <v>1085000</v>
      </c>
      <c r="K198" s="3">
        <v>40438.75</v>
      </c>
      <c r="L198">
        <v>3371000</v>
      </c>
    </row>
    <row r="199" spans="1:12" x14ac:dyDescent="0.25">
      <c r="A199" s="3">
        <v>40196.333333333336</v>
      </c>
      <c r="B199">
        <v>698777.51999898267</v>
      </c>
      <c r="C199" s="3">
        <v>40439.333333333336</v>
      </c>
      <c r="D199">
        <v>772431.15599587932</v>
      </c>
      <c r="E199" s="3">
        <v>40196.333333333336</v>
      </c>
      <c r="F199">
        <v>773000</v>
      </c>
      <c r="G199" s="3">
        <v>40439.333333333336</v>
      </c>
      <c r="H199">
        <v>187000</v>
      </c>
      <c r="I199" s="3">
        <v>40207.333333333336</v>
      </c>
      <c r="J199">
        <v>906000</v>
      </c>
      <c r="K199" s="3">
        <v>40439.333333333336</v>
      </c>
      <c r="L199">
        <v>3001000</v>
      </c>
    </row>
    <row r="200" spans="1:12" x14ac:dyDescent="0.25">
      <c r="A200" s="3">
        <v>40196.375</v>
      </c>
      <c r="B200">
        <v>698838.97200269706</v>
      </c>
      <c r="C200" s="3">
        <v>40439.375</v>
      </c>
      <c r="D200">
        <v>784335.77400132117</v>
      </c>
      <c r="E200" s="3">
        <v>40196.375</v>
      </c>
      <c r="F200">
        <v>727000</v>
      </c>
      <c r="G200" s="3">
        <v>40439.375</v>
      </c>
      <c r="H200">
        <v>196000</v>
      </c>
      <c r="I200" s="3">
        <v>40207.375</v>
      </c>
      <c r="J200">
        <v>841000</v>
      </c>
      <c r="K200" s="3">
        <v>40439.375</v>
      </c>
      <c r="L200">
        <v>2926000</v>
      </c>
    </row>
    <row r="201" spans="1:12" x14ac:dyDescent="0.25">
      <c r="A201" s="3">
        <v>40196.416666666664</v>
      </c>
      <c r="B201">
        <v>729008.49000050873</v>
      </c>
      <c r="C201" s="3">
        <v>40439.416666666664</v>
      </c>
      <c r="D201">
        <v>778948.48200218845</v>
      </c>
      <c r="E201" s="3">
        <v>40196.416666666664</v>
      </c>
      <c r="F201">
        <v>575000</v>
      </c>
      <c r="G201" s="3">
        <v>40439.416666666664</v>
      </c>
      <c r="H201">
        <v>202000</v>
      </c>
      <c r="I201" s="3">
        <v>40207.416666666664</v>
      </c>
      <c r="J201">
        <v>806000</v>
      </c>
      <c r="K201" s="3">
        <v>40439.416666666664</v>
      </c>
      <c r="L201">
        <v>2942000</v>
      </c>
    </row>
    <row r="202" spans="1:12" x14ac:dyDescent="0.25">
      <c r="A202" s="3">
        <v>40196.458333333336</v>
      </c>
      <c r="B202">
        <v>740564.87999974401</v>
      </c>
      <c r="C202" s="3">
        <v>40439.458333333336</v>
      </c>
      <c r="D202">
        <v>791590.52399496443</v>
      </c>
      <c r="E202" s="3">
        <v>40196.458333333336</v>
      </c>
      <c r="F202">
        <v>520000</v>
      </c>
      <c r="G202" s="3">
        <v>40439.458333333336</v>
      </c>
      <c r="H202">
        <v>205000</v>
      </c>
      <c r="I202" s="3">
        <v>40207.458333333336</v>
      </c>
      <c r="J202">
        <v>891000</v>
      </c>
      <c r="K202" s="3">
        <v>40439.458333333336</v>
      </c>
      <c r="L202">
        <v>3044000</v>
      </c>
    </row>
    <row r="203" spans="1:12" x14ac:dyDescent="0.25">
      <c r="A203" s="3">
        <v>40196.5</v>
      </c>
      <c r="B203">
        <v>750994.64999872656</v>
      </c>
      <c r="C203" s="3">
        <v>40439.5</v>
      </c>
      <c r="D203">
        <v>795444.93000356073</v>
      </c>
      <c r="E203" s="3">
        <v>40196.5</v>
      </c>
      <c r="F203">
        <v>506000</v>
      </c>
      <c r="G203" s="3">
        <v>40439.5</v>
      </c>
      <c r="H203">
        <v>205000</v>
      </c>
      <c r="I203" s="3">
        <v>40207.5</v>
      </c>
      <c r="J203">
        <v>952000</v>
      </c>
      <c r="K203" s="3">
        <v>40439.5</v>
      </c>
      <c r="L203">
        <v>3041000</v>
      </c>
    </row>
    <row r="204" spans="1:12" x14ac:dyDescent="0.25">
      <c r="A204" s="3">
        <v>40196.541666666664</v>
      </c>
      <c r="B204">
        <v>753459.55800213711</v>
      </c>
      <c r="C204" s="3">
        <v>40439.541666666664</v>
      </c>
      <c r="D204">
        <v>801747.17400005122</v>
      </c>
      <c r="E204" s="3">
        <v>40196.541666666664</v>
      </c>
      <c r="F204">
        <v>477000</v>
      </c>
      <c r="G204" s="3">
        <v>40439.541666666664</v>
      </c>
      <c r="H204">
        <v>204000</v>
      </c>
      <c r="I204" s="3">
        <v>40207.541666666664</v>
      </c>
      <c r="J204">
        <v>934000</v>
      </c>
      <c r="K204" s="3">
        <v>40439.541666666664</v>
      </c>
      <c r="L204">
        <v>2957000</v>
      </c>
    </row>
    <row r="205" spans="1:12" x14ac:dyDescent="0.25">
      <c r="A205" s="3">
        <v>40196.583333333336</v>
      </c>
      <c r="B205">
        <v>754552.03799679421</v>
      </c>
      <c r="C205" s="3">
        <v>40439.583333333336</v>
      </c>
      <c r="D205">
        <v>800890.25999949127</v>
      </c>
      <c r="E205" s="3">
        <v>40196.583333333336</v>
      </c>
      <c r="F205">
        <v>448000</v>
      </c>
      <c r="G205" s="3">
        <v>40439.583333333336</v>
      </c>
      <c r="H205">
        <v>207000</v>
      </c>
      <c r="I205" s="3">
        <v>40207.583333333336</v>
      </c>
      <c r="J205">
        <v>892000</v>
      </c>
      <c r="K205" s="3">
        <v>40439.583333333336</v>
      </c>
      <c r="L205">
        <v>2870000</v>
      </c>
    </row>
    <row r="206" spans="1:12" x14ac:dyDescent="0.25">
      <c r="A206" s="3">
        <v>40196.625</v>
      </c>
      <c r="B206">
        <v>743845.73400335596</v>
      </c>
      <c r="C206" s="3">
        <v>40439.625</v>
      </c>
      <c r="D206">
        <v>797933.7359981701</v>
      </c>
      <c r="E206" s="3">
        <v>40196.625</v>
      </c>
      <c r="F206">
        <v>421000</v>
      </c>
      <c r="G206" s="3">
        <v>40439.625</v>
      </c>
      <c r="H206">
        <v>208000</v>
      </c>
      <c r="I206" s="3">
        <v>40207.625</v>
      </c>
      <c r="J206">
        <v>877000</v>
      </c>
      <c r="K206" s="3">
        <v>40439.625</v>
      </c>
      <c r="L206">
        <v>2807000</v>
      </c>
    </row>
    <row r="207" spans="1:12" x14ac:dyDescent="0.25">
      <c r="A207" s="3">
        <v>40196.666666666664</v>
      </c>
      <c r="B207">
        <v>759498.92400005122</v>
      </c>
      <c r="C207" s="3">
        <v>40439.666666666664</v>
      </c>
      <c r="D207">
        <v>797128.03199964494</v>
      </c>
      <c r="E207" s="3">
        <v>40196.666666666664</v>
      </c>
      <c r="F207">
        <v>408000</v>
      </c>
      <c r="G207" s="3">
        <v>40439.666666666664</v>
      </c>
      <c r="H207">
        <v>210000</v>
      </c>
      <c r="I207" s="3">
        <v>40207.666666666664</v>
      </c>
      <c r="J207">
        <v>805000</v>
      </c>
      <c r="K207" s="3">
        <v>40439.666666666664</v>
      </c>
      <c r="L207">
        <v>2783000</v>
      </c>
    </row>
    <row r="208" spans="1:12" x14ac:dyDescent="0.25">
      <c r="A208" s="3">
        <v>40196.708333333336</v>
      </c>
      <c r="B208">
        <v>768249.00599715265</v>
      </c>
      <c r="C208" s="3">
        <v>40439.708333333336</v>
      </c>
      <c r="D208">
        <v>794280.75600350962</v>
      </c>
      <c r="E208" s="3">
        <v>40196.708333333336</v>
      </c>
      <c r="F208">
        <v>411000</v>
      </c>
      <c r="G208" s="3">
        <v>40439.708333333336</v>
      </c>
      <c r="H208">
        <v>211000</v>
      </c>
      <c r="I208" s="3">
        <v>40207.708333333336</v>
      </c>
      <c r="J208">
        <v>763000</v>
      </c>
      <c r="K208" s="3">
        <v>40439.708333333336</v>
      </c>
      <c r="L208">
        <v>2699000</v>
      </c>
    </row>
    <row r="209" spans="1:12" x14ac:dyDescent="0.25">
      <c r="A209" s="3">
        <v>40196.75</v>
      </c>
      <c r="B209">
        <v>740636.57399877778</v>
      </c>
      <c r="C209" s="3">
        <v>40439.75</v>
      </c>
      <c r="D209">
        <v>799917.26999898267</v>
      </c>
      <c r="E209" s="3">
        <v>40196.75</v>
      </c>
      <c r="F209">
        <v>429000</v>
      </c>
      <c r="G209" s="3">
        <v>40439.75</v>
      </c>
      <c r="H209">
        <v>210000</v>
      </c>
      <c r="I209" s="3">
        <v>40207.75</v>
      </c>
      <c r="J209">
        <v>720000</v>
      </c>
      <c r="K209" s="3">
        <v>40439.75</v>
      </c>
      <c r="L209">
        <v>2696000</v>
      </c>
    </row>
    <row r="210" spans="1:12" x14ac:dyDescent="0.25">
      <c r="A210" s="3">
        <v>40197.333333333336</v>
      </c>
      <c r="B210">
        <v>912657.79199913633</v>
      </c>
      <c r="C210" s="3">
        <v>40440.333333333336</v>
      </c>
      <c r="D210">
        <v>761902.37999974401</v>
      </c>
      <c r="E210" s="3">
        <v>40197.333333333336</v>
      </c>
      <c r="F210">
        <v>450000</v>
      </c>
      <c r="G210" s="3">
        <v>40440.333333333336</v>
      </c>
      <c r="H210">
        <v>194000</v>
      </c>
      <c r="I210" s="3">
        <v>40208.333333333336</v>
      </c>
      <c r="J210">
        <v>638000</v>
      </c>
      <c r="K210" s="3">
        <v>40440.333333333336</v>
      </c>
      <c r="L210">
        <v>2677000</v>
      </c>
    </row>
    <row r="211" spans="1:12" x14ac:dyDescent="0.25">
      <c r="A211" s="3">
        <v>40197.375</v>
      </c>
      <c r="B211">
        <v>1093592.9640043769</v>
      </c>
      <c r="C211" s="3">
        <v>40440.375</v>
      </c>
      <c r="D211">
        <v>760618.71600554429</v>
      </c>
      <c r="E211" s="3">
        <v>40197.375</v>
      </c>
      <c r="F211">
        <v>397000</v>
      </c>
      <c r="G211" s="3">
        <v>40440.375</v>
      </c>
      <c r="H211">
        <v>197000</v>
      </c>
      <c r="I211" s="3">
        <v>40208.375</v>
      </c>
      <c r="J211">
        <v>605000</v>
      </c>
      <c r="K211" s="3">
        <v>40440.375</v>
      </c>
      <c r="L211">
        <v>2513000</v>
      </c>
    </row>
    <row r="212" spans="1:12" x14ac:dyDescent="0.25">
      <c r="A212" s="3">
        <v>40197.416666666664</v>
      </c>
      <c r="B212">
        <v>1198518.8399954219</v>
      </c>
      <c r="C212" s="3">
        <v>40440.416666666664</v>
      </c>
      <c r="D212">
        <v>758887.81799526815</v>
      </c>
      <c r="E212" s="3">
        <v>40197.416666666664</v>
      </c>
      <c r="F212">
        <v>396000</v>
      </c>
      <c r="G212" s="3">
        <v>40440.416666666664</v>
      </c>
      <c r="H212">
        <v>200000</v>
      </c>
      <c r="I212" s="3">
        <v>40208.416666666664</v>
      </c>
      <c r="J212">
        <v>596000</v>
      </c>
      <c r="K212" s="3">
        <v>40440.416666666664</v>
      </c>
      <c r="L212">
        <v>2510000</v>
      </c>
    </row>
    <row r="213" spans="1:12" x14ac:dyDescent="0.25">
      <c r="A213" s="3">
        <v>40197.458333333336</v>
      </c>
      <c r="B213">
        <v>1258806.6660017308</v>
      </c>
      <c r="C213" s="3">
        <v>40440.458333333336</v>
      </c>
      <c r="D213">
        <v>772499.43600071361</v>
      </c>
      <c r="E213" s="3">
        <v>40197.458333333336</v>
      </c>
      <c r="F213">
        <v>343000</v>
      </c>
      <c r="G213" s="3">
        <v>40440.458333333336</v>
      </c>
      <c r="H213">
        <v>207000</v>
      </c>
      <c r="I213" s="3">
        <v>40208.458333333336</v>
      </c>
      <c r="J213">
        <v>599000</v>
      </c>
      <c r="K213" s="3">
        <v>40440.458333333336</v>
      </c>
      <c r="L213">
        <v>2642000</v>
      </c>
    </row>
    <row r="214" spans="1:12" x14ac:dyDescent="0.25">
      <c r="A214" s="3">
        <v>40197.5</v>
      </c>
      <c r="B214">
        <v>1254600.617999085</v>
      </c>
      <c r="C214" s="3">
        <v>40440.5</v>
      </c>
      <c r="D214">
        <v>785646.75</v>
      </c>
      <c r="E214" s="3">
        <v>40197.5</v>
      </c>
      <c r="F214">
        <v>341000</v>
      </c>
      <c r="G214" s="3">
        <v>40440.5</v>
      </c>
      <c r="H214">
        <v>207000</v>
      </c>
      <c r="I214" s="3">
        <v>40208.5</v>
      </c>
      <c r="J214">
        <v>596000</v>
      </c>
      <c r="K214" s="3">
        <v>40440.5</v>
      </c>
      <c r="L214">
        <v>2811000</v>
      </c>
    </row>
    <row r="215" spans="1:12" x14ac:dyDescent="0.25">
      <c r="A215" s="3">
        <v>40197.541666666664</v>
      </c>
      <c r="B215">
        <v>1257198.6719988801</v>
      </c>
      <c r="C215" s="3">
        <v>40440.541666666664</v>
      </c>
      <c r="D215">
        <v>795055.73400335596</v>
      </c>
      <c r="E215" s="3">
        <v>40197.541666666664</v>
      </c>
      <c r="F215">
        <v>246000</v>
      </c>
      <c r="G215" s="3">
        <v>40440.541666666664</v>
      </c>
      <c r="H215">
        <v>205000</v>
      </c>
      <c r="I215" s="3">
        <v>40208.541666666664</v>
      </c>
      <c r="J215">
        <v>589000</v>
      </c>
      <c r="K215" s="3">
        <v>40440.541666666664</v>
      </c>
      <c r="L215">
        <v>2753000</v>
      </c>
    </row>
    <row r="216" spans="1:12" x14ac:dyDescent="0.25">
      <c r="A216" s="3">
        <v>40197.583333333336</v>
      </c>
      <c r="B216">
        <v>1254180.6960002049</v>
      </c>
      <c r="C216" s="3">
        <v>40440.583333333336</v>
      </c>
      <c r="D216">
        <v>810285.58800061117</v>
      </c>
      <c r="E216" s="3">
        <v>40197.583333333336</v>
      </c>
      <c r="F216">
        <v>266000</v>
      </c>
      <c r="G216" s="3">
        <v>40440.583333333336</v>
      </c>
      <c r="H216">
        <v>209000</v>
      </c>
      <c r="I216" s="3">
        <v>40208.583333333336</v>
      </c>
      <c r="J216">
        <v>588000</v>
      </c>
      <c r="K216" s="3">
        <v>40440.583333333336</v>
      </c>
      <c r="L216">
        <v>2771000</v>
      </c>
    </row>
    <row r="217" spans="1:12" x14ac:dyDescent="0.25">
      <c r="A217" s="3">
        <v>40197.625</v>
      </c>
      <c r="B217">
        <v>1237650.1080059505</v>
      </c>
      <c r="C217" s="3">
        <v>40440.625</v>
      </c>
      <c r="D217">
        <v>812081.35199608421</v>
      </c>
      <c r="E217" s="3">
        <v>40197.625</v>
      </c>
      <c r="F217">
        <v>294000</v>
      </c>
      <c r="G217" s="3">
        <v>40440.625</v>
      </c>
      <c r="H217">
        <v>210000</v>
      </c>
      <c r="I217" s="3">
        <v>40208.625</v>
      </c>
      <c r="J217">
        <v>588000</v>
      </c>
      <c r="K217" s="3">
        <v>40440.625</v>
      </c>
      <c r="L217">
        <v>2851000</v>
      </c>
    </row>
    <row r="218" spans="1:12" x14ac:dyDescent="0.25">
      <c r="A218" s="3">
        <v>40197.666666666664</v>
      </c>
      <c r="B218">
        <v>1187962.7519948108</v>
      </c>
      <c r="C218" s="3">
        <v>40440.666666666664</v>
      </c>
      <c r="D218">
        <v>819288.30600096623</v>
      </c>
      <c r="E218" s="3">
        <v>40197.666666666664</v>
      </c>
      <c r="F218">
        <v>275000</v>
      </c>
      <c r="G218" s="3">
        <v>40440.666666666664</v>
      </c>
      <c r="H218">
        <v>208000</v>
      </c>
      <c r="I218" s="3">
        <v>40208.666666666664</v>
      </c>
      <c r="J218">
        <v>588000</v>
      </c>
      <c r="K218" s="3">
        <v>40440.666666666664</v>
      </c>
      <c r="L218">
        <v>2914000</v>
      </c>
    </row>
    <row r="219" spans="1:12" x14ac:dyDescent="0.25">
      <c r="A219" s="3">
        <v>40197.708333333336</v>
      </c>
      <c r="B219">
        <v>1143809.4900005087</v>
      </c>
      <c r="C219" s="3">
        <v>40440.708333333336</v>
      </c>
      <c r="D219">
        <v>811702.39799755905</v>
      </c>
      <c r="E219" s="3">
        <v>40197.708333333336</v>
      </c>
      <c r="F219">
        <v>259000</v>
      </c>
      <c r="G219" s="3">
        <v>40440.708333333336</v>
      </c>
      <c r="H219">
        <v>207000</v>
      </c>
      <c r="I219" s="3">
        <v>40208.708333333336</v>
      </c>
      <c r="J219">
        <v>579000</v>
      </c>
      <c r="K219" s="3">
        <v>40440.708333333336</v>
      </c>
      <c r="L219">
        <v>2886000</v>
      </c>
    </row>
    <row r="220" spans="1:12" x14ac:dyDescent="0.25">
      <c r="A220" s="3">
        <v>40197.75</v>
      </c>
      <c r="B220">
        <v>954564.64200040617</v>
      </c>
      <c r="C220" s="3">
        <v>40440.75</v>
      </c>
      <c r="D220">
        <v>804727.59600529168</v>
      </c>
      <c r="E220" s="3">
        <v>40197.75</v>
      </c>
      <c r="F220">
        <v>271000</v>
      </c>
      <c r="G220" s="3">
        <v>40440.75</v>
      </c>
      <c r="H220">
        <v>210000</v>
      </c>
      <c r="I220" s="3">
        <v>40208.75</v>
      </c>
      <c r="J220">
        <v>580000</v>
      </c>
      <c r="K220" s="3">
        <v>40440.75</v>
      </c>
      <c r="L220">
        <v>2640000</v>
      </c>
    </row>
    <row r="221" spans="1:12" x14ac:dyDescent="0.25">
      <c r="A221" s="3">
        <v>40198.333333333336</v>
      </c>
      <c r="B221">
        <v>952980.54600147496</v>
      </c>
      <c r="C221" s="3">
        <v>40441.333333333336</v>
      </c>
      <c r="D221">
        <v>935473.55399979511</v>
      </c>
      <c r="E221" s="3">
        <v>40198.333333333336</v>
      </c>
      <c r="F221">
        <v>291000</v>
      </c>
      <c r="G221" s="3">
        <v>40441.333333333336</v>
      </c>
      <c r="H221">
        <v>197000</v>
      </c>
      <c r="I221" s="3">
        <v>40209.333333333336</v>
      </c>
      <c r="J221">
        <v>588000</v>
      </c>
      <c r="K221" s="3">
        <v>40441.333333333336</v>
      </c>
      <c r="L221">
        <v>2279000</v>
      </c>
    </row>
    <row r="222" spans="1:12" x14ac:dyDescent="0.25">
      <c r="A222" s="3">
        <v>40198.375</v>
      </c>
      <c r="B222">
        <v>1110860.9759986789</v>
      </c>
      <c r="C222" s="3">
        <v>40441.375</v>
      </c>
      <c r="D222">
        <v>1116524.8019986276</v>
      </c>
      <c r="E222" s="3">
        <v>40198.375</v>
      </c>
      <c r="F222">
        <v>295000</v>
      </c>
      <c r="G222" s="3">
        <v>40441.375</v>
      </c>
      <c r="H222">
        <v>197000</v>
      </c>
      <c r="I222" s="3">
        <v>40209.375</v>
      </c>
      <c r="K222" s="3">
        <v>40441.375</v>
      </c>
      <c r="L222">
        <v>2602000</v>
      </c>
    </row>
    <row r="223" spans="1:12" x14ac:dyDescent="0.25">
      <c r="A223" s="3">
        <v>40198.416666666664</v>
      </c>
      <c r="B223">
        <v>1177830</v>
      </c>
      <c r="C223" s="3">
        <v>40441.416666666664</v>
      </c>
      <c r="D223">
        <v>1194111.3660042742</v>
      </c>
      <c r="E223" s="3">
        <v>40198.416666666664</v>
      </c>
      <c r="F223">
        <v>276000</v>
      </c>
      <c r="G223" s="3">
        <v>40441.416666666664</v>
      </c>
      <c r="H223">
        <v>186000</v>
      </c>
      <c r="I223" s="3">
        <v>40209.416666666664</v>
      </c>
      <c r="J223">
        <v>575000</v>
      </c>
      <c r="K223" s="3">
        <v>40441.416666666664</v>
      </c>
      <c r="L223">
        <v>2833000</v>
      </c>
    </row>
    <row r="224" spans="1:12" x14ac:dyDescent="0.25">
      <c r="A224" s="3">
        <v>40198.458333333336</v>
      </c>
      <c r="B224">
        <v>1249520.5859994399</v>
      </c>
      <c r="C224" s="3">
        <v>40441.458333333336</v>
      </c>
      <c r="D224">
        <v>1227394.4519973542</v>
      </c>
      <c r="E224" s="3">
        <v>40198.458333333336</v>
      </c>
      <c r="F224">
        <v>251000</v>
      </c>
      <c r="G224" s="3">
        <v>40441.458333333336</v>
      </c>
      <c r="H224">
        <v>193000</v>
      </c>
      <c r="I224" s="3">
        <v>40209.458333333336</v>
      </c>
      <c r="J224">
        <v>572000</v>
      </c>
      <c r="K224" s="3">
        <v>40441.458333333336</v>
      </c>
      <c r="L224">
        <v>3001000</v>
      </c>
    </row>
    <row r="225" spans="1:12" x14ac:dyDescent="0.25">
      <c r="A225" s="3">
        <v>40198.5</v>
      </c>
      <c r="B225">
        <v>1248557.8380006112</v>
      </c>
      <c r="C225" s="3">
        <v>40441.5</v>
      </c>
      <c r="D225">
        <v>1248906.0660004574</v>
      </c>
      <c r="E225" s="3">
        <v>40198.5</v>
      </c>
      <c r="F225">
        <v>217000</v>
      </c>
      <c r="G225" s="3">
        <v>40441.5</v>
      </c>
      <c r="H225">
        <v>197000</v>
      </c>
      <c r="I225" s="3">
        <v>40209.5</v>
      </c>
      <c r="J225">
        <v>583000</v>
      </c>
      <c r="K225" s="3">
        <v>40441.5</v>
      </c>
      <c r="L225">
        <v>3082000</v>
      </c>
    </row>
    <row r="226" spans="1:12" x14ac:dyDescent="0.25">
      <c r="A226" s="3">
        <v>40198.541666666664</v>
      </c>
      <c r="B226">
        <v>1246495.7819996448</v>
      </c>
      <c r="C226" s="3">
        <v>40441.541666666664</v>
      </c>
      <c r="D226">
        <v>1240002.3539972517</v>
      </c>
      <c r="E226" s="3">
        <v>40198.541666666664</v>
      </c>
      <c r="F226">
        <v>225000</v>
      </c>
      <c r="G226" s="3">
        <v>40441.541666666664</v>
      </c>
      <c r="H226">
        <v>187000</v>
      </c>
      <c r="I226" s="3">
        <v>40209.541666666664</v>
      </c>
      <c r="J226">
        <v>577000</v>
      </c>
      <c r="K226" s="3">
        <v>40441.541666666664</v>
      </c>
      <c r="L226">
        <v>3260000</v>
      </c>
    </row>
    <row r="227" spans="1:12" x14ac:dyDescent="0.25">
      <c r="A227" s="3">
        <v>40198.583333333336</v>
      </c>
      <c r="B227">
        <v>1241815.1880018811</v>
      </c>
      <c r="C227" s="3">
        <v>40441.583333333336</v>
      </c>
      <c r="D227">
        <v>1243706.5440003038</v>
      </c>
      <c r="E227" s="3">
        <v>40198.583333333336</v>
      </c>
      <c r="F227">
        <v>217000</v>
      </c>
      <c r="G227" s="3">
        <v>40441.583333333336</v>
      </c>
      <c r="H227">
        <v>151000</v>
      </c>
      <c r="I227" s="3">
        <v>40209.583333333336</v>
      </c>
      <c r="J227">
        <v>570000</v>
      </c>
      <c r="K227" s="3">
        <v>40441.583333333336</v>
      </c>
      <c r="L227">
        <v>3345000</v>
      </c>
    </row>
    <row r="228" spans="1:12" x14ac:dyDescent="0.25">
      <c r="A228" s="3">
        <v>40198.625</v>
      </c>
      <c r="B228">
        <v>1232399.3759974053</v>
      </c>
      <c r="C228" s="3">
        <v>40441.625</v>
      </c>
      <c r="D228">
        <v>1240664.6700040693</v>
      </c>
      <c r="E228" s="3">
        <v>40198.625</v>
      </c>
      <c r="F228">
        <v>199000</v>
      </c>
      <c r="G228" s="3">
        <v>40441.625</v>
      </c>
      <c r="H228">
        <v>162000</v>
      </c>
      <c r="I228" s="3">
        <v>40209.625</v>
      </c>
      <c r="J228">
        <v>570000</v>
      </c>
      <c r="K228" s="3">
        <v>40441.625</v>
      </c>
      <c r="L228">
        <v>3293000</v>
      </c>
    </row>
    <row r="229" spans="1:12" x14ac:dyDescent="0.25">
      <c r="A229" s="3">
        <v>40198.666666666664</v>
      </c>
      <c r="B229">
        <v>1186365</v>
      </c>
      <c r="C229" s="3">
        <v>40441.666666666664</v>
      </c>
      <c r="D229">
        <v>1200120.0059971528</v>
      </c>
      <c r="E229" s="3">
        <v>40198.666666666664</v>
      </c>
      <c r="F229">
        <v>201000</v>
      </c>
      <c r="G229" s="3">
        <v>40441.666666666664</v>
      </c>
      <c r="H229">
        <v>169000</v>
      </c>
      <c r="I229" s="3">
        <v>40209.666666666664</v>
      </c>
      <c r="J229">
        <v>573000</v>
      </c>
      <c r="K229" s="3">
        <v>40441.666666666664</v>
      </c>
      <c r="L229">
        <v>3340000</v>
      </c>
    </row>
    <row r="230" spans="1:12" x14ac:dyDescent="0.25">
      <c r="A230" s="3">
        <v>40198.708333333336</v>
      </c>
      <c r="B230">
        <v>1151299.8060009661</v>
      </c>
      <c r="C230" s="3">
        <v>40441.708333333336</v>
      </c>
      <c r="D230">
        <v>1172872.8720014237</v>
      </c>
      <c r="E230" s="3">
        <v>40198.708333333336</v>
      </c>
      <c r="F230">
        <v>199000</v>
      </c>
      <c r="G230" s="3">
        <v>40441.708333333336</v>
      </c>
      <c r="H230">
        <v>160000</v>
      </c>
      <c r="I230" s="3">
        <v>40209.708333333336</v>
      </c>
      <c r="J230">
        <v>567000</v>
      </c>
      <c r="K230" s="3">
        <v>40441.708333333336</v>
      </c>
      <c r="L230">
        <v>3133000</v>
      </c>
    </row>
    <row r="231" spans="1:12" x14ac:dyDescent="0.25">
      <c r="A231" s="3">
        <v>40198.75</v>
      </c>
      <c r="B231">
        <v>996696.8160004575</v>
      </c>
      <c r="C231" s="3">
        <v>40441.75</v>
      </c>
      <c r="D231">
        <v>1013305.9260012223</v>
      </c>
      <c r="E231" s="3">
        <v>40198.75</v>
      </c>
      <c r="F231">
        <v>201000</v>
      </c>
      <c r="G231" s="3">
        <v>40441.75</v>
      </c>
      <c r="H231">
        <v>160000</v>
      </c>
      <c r="I231" s="3">
        <v>40209.75</v>
      </c>
      <c r="J231">
        <v>563000</v>
      </c>
      <c r="K231" s="3">
        <v>40441.75</v>
      </c>
      <c r="L231">
        <v>2995000</v>
      </c>
    </row>
    <row r="232" spans="1:12" x14ac:dyDescent="0.25">
      <c r="A232" s="3">
        <v>40199.333333333336</v>
      </c>
      <c r="B232">
        <v>969405.2999974566</v>
      </c>
      <c r="C232" s="3">
        <v>40442.333333333336</v>
      </c>
      <c r="D232">
        <v>982395.56999643915</v>
      </c>
      <c r="E232" s="3">
        <v>40199.333333333336</v>
      </c>
      <c r="F232">
        <v>375000</v>
      </c>
      <c r="G232" s="3">
        <v>40442.333333333336</v>
      </c>
      <c r="H232">
        <v>191000</v>
      </c>
      <c r="I232" s="22" t="s">
        <v>47</v>
      </c>
      <c r="J232">
        <f>AVERAGE(J12:J231)</f>
        <v>960068.80733944953</v>
      </c>
      <c r="K232" s="3">
        <v>40442.333333333336</v>
      </c>
      <c r="L232">
        <v>2583000</v>
      </c>
    </row>
    <row r="233" spans="1:12" x14ac:dyDescent="0.25">
      <c r="A233" s="3">
        <v>40199.375</v>
      </c>
      <c r="B233">
        <v>1110147.4500025434</v>
      </c>
      <c r="C233" s="3">
        <v>40442.375</v>
      </c>
      <c r="D233">
        <v>1119081.8880044245</v>
      </c>
      <c r="E233" s="3">
        <v>40199.375</v>
      </c>
      <c r="F233">
        <v>327000</v>
      </c>
      <c r="G233" s="3">
        <v>40442.375</v>
      </c>
      <c r="H233">
        <v>188000</v>
      </c>
      <c r="I233" s="22" t="s">
        <v>68</v>
      </c>
      <c r="J233">
        <f>SUM(J12:J231)</f>
        <v>209295000</v>
      </c>
      <c r="K233" s="3">
        <v>40442.375</v>
      </c>
      <c r="L233">
        <v>3019000</v>
      </c>
    </row>
    <row r="234" spans="1:12" x14ac:dyDescent="0.25">
      <c r="A234" s="3">
        <v>40199.416666666664</v>
      </c>
      <c r="B234">
        <v>1198119.4019998976</v>
      </c>
      <c r="C234" s="3">
        <v>40442.416666666664</v>
      </c>
      <c r="D234">
        <v>1185463.7039985252</v>
      </c>
      <c r="E234" s="3">
        <v>40199.416666666664</v>
      </c>
      <c r="F234">
        <v>248000</v>
      </c>
      <c r="G234" s="3">
        <v>40442.416666666664</v>
      </c>
      <c r="H234">
        <v>185000</v>
      </c>
      <c r="I234" s="10" t="s">
        <v>67</v>
      </c>
      <c r="K234" s="3">
        <v>40442.416666666664</v>
      </c>
      <c r="L234">
        <v>3245000</v>
      </c>
    </row>
    <row r="235" spans="1:12" x14ac:dyDescent="0.25">
      <c r="A235" s="3">
        <v>40199.458333333336</v>
      </c>
      <c r="B235">
        <v>1252920.9299972004</v>
      </c>
      <c r="C235" s="3">
        <v>40442.458333333336</v>
      </c>
      <c r="D235">
        <v>1241961.9900005087</v>
      </c>
      <c r="E235" s="3">
        <v>40199.458333333336</v>
      </c>
      <c r="F235">
        <v>194000</v>
      </c>
      <c r="G235" s="3">
        <v>40442.458333333336</v>
      </c>
      <c r="H235">
        <v>193000</v>
      </c>
      <c r="K235" s="3">
        <v>40442.458333333336</v>
      </c>
      <c r="L235">
        <v>3326000</v>
      </c>
    </row>
    <row r="236" spans="1:12" x14ac:dyDescent="0.25">
      <c r="A236" s="3">
        <v>40199.5</v>
      </c>
      <c r="B236">
        <v>1260861.8940015773</v>
      </c>
      <c r="C236" s="3">
        <v>40442.5</v>
      </c>
      <c r="D236">
        <v>1256652.4319983714</v>
      </c>
      <c r="E236" s="3">
        <v>40199.5</v>
      </c>
      <c r="F236">
        <v>227000</v>
      </c>
      <c r="G236" s="3">
        <v>40442.5</v>
      </c>
      <c r="H236">
        <v>195000</v>
      </c>
      <c r="K236" s="3">
        <v>40442.5</v>
      </c>
      <c r="L236">
        <v>3395000</v>
      </c>
    </row>
    <row r="237" spans="1:12" x14ac:dyDescent="0.25">
      <c r="A237" s="3">
        <v>40199.541666666664</v>
      </c>
      <c r="B237">
        <v>1256806.0619981189</v>
      </c>
      <c r="C237" s="3">
        <v>40442.541666666664</v>
      </c>
      <c r="D237">
        <v>1264043.7420016797</v>
      </c>
      <c r="E237" s="3">
        <v>40199.541666666664</v>
      </c>
      <c r="F237">
        <v>232000</v>
      </c>
      <c r="G237" s="3">
        <v>40442.541666666664</v>
      </c>
      <c r="H237">
        <v>176000</v>
      </c>
      <c r="K237" s="3">
        <v>40442.541666666664</v>
      </c>
      <c r="L237">
        <v>3476000</v>
      </c>
    </row>
    <row r="238" spans="1:12" x14ac:dyDescent="0.25">
      <c r="A238" s="3">
        <v>40199.583333333336</v>
      </c>
      <c r="B238">
        <v>1260756.0600033081</v>
      </c>
      <c r="C238" s="3">
        <v>40442.583333333336</v>
      </c>
      <c r="D238">
        <v>1262056.7940003038</v>
      </c>
      <c r="E238" s="3">
        <v>40199.583333333336</v>
      </c>
      <c r="F238">
        <v>237000</v>
      </c>
      <c r="G238" s="3">
        <v>40442.583333333336</v>
      </c>
      <c r="H238">
        <v>154000</v>
      </c>
      <c r="K238" s="3">
        <v>40442.583333333336</v>
      </c>
      <c r="L238">
        <v>3516000</v>
      </c>
    </row>
    <row r="239" spans="1:12" x14ac:dyDescent="0.25">
      <c r="A239" s="3">
        <v>40199.625</v>
      </c>
      <c r="B239">
        <v>1255716.9959976615</v>
      </c>
      <c r="C239" s="3">
        <v>40442.625</v>
      </c>
      <c r="D239">
        <v>1248090.1200002562</v>
      </c>
      <c r="E239" s="3">
        <v>40199.625</v>
      </c>
      <c r="F239">
        <v>251000</v>
      </c>
      <c r="G239" s="3">
        <v>40442.625</v>
      </c>
      <c r="H239">
        <v>164000</v>
      </c>
      <c r="K239" s="3">
        <v>40442.625</v>
      </c>
      <c r="L239">
        <v>3449000</v>
      </c>
    </row>
    <row r="240" spans="1:12" x14ac:dyDescent="0.25">
      <c r="A240" s="3">
        <v>40199.666666666664</v>
      </c>
      <c r="B240">
        <v>1202960.4539985252</v>
      </c>
      <c r="C240" s="3">
        <v>40442.666666666664</v>
      </c>
      <c r="D240">
        <v>1235792.8920004063</v>
      </c>
      <c r="E240" s="3">
        <v>40199.666666666664</v>
      </c>
      <c r="F240">
        <v>247000</v>
      </c>
      <c r="G240" s="3">
        <v>40442.666666666664</v>
      </c>
      <c r="H240">
        <v>162000</v>
      </c>
      <c r="K240" s="3">
        <v>40442.666666666664</v>
      </c>
      <c r="L240">
        <v>3565000</v>
      </c>
    </row>
    <row r="241" spans="1:12" x14ac:dyDescent="0.25">
      <c r="A241" s="3">
        <v>40199.708333333336</v>
      </c>
      <c r="B241">
        <v>1159360.2600058515</v>
      </c>
      <c r="C241" s="3">
        <v>40442.708333333336</v>
      </c>
      <c r="D241">
        <v>1207518.143995217</v>
      </c>
      <c r="E241" s="3">
        <v>40199.708333333336</v>
      </c>
      <c r="F241">
        <v>237000</v>
      </c>
      <c r="G241" s="3">
        <v>40442.708333333336</v>
      </c>
      <c r="H241">
        <v>162000</v>
      </c>
      <c r="K241" s="3">
        <v>40442.708333333336</v>
      </c>
      <c r="L241">
        <v>3590000</v>
      </c>
    </row>
    <row r="242" spans="1:12" x14ac:dyDescent="0.25">
      <c r="A242" s="3">
        <v>40199.75</v>
      </c>
      <c r="B242">
        <v>997806.36599791399</v>
      </c>
      <c r="C242" s="3">
        <v>40442.75</v>
      </c>
      <c r="D242">
        <v>1044427.9500025434</v>
      </c>
      <c r="E242" s="3">
        <v>40199.75</v>
      </c>
      <c r="F242">
        <v>241000</v>
      </c>
      <c r="G242" s="3">
        <v>40442.75</v>
      </c>
      <c r="H242">
        <v>161000</v>
      </c>
      <c r="K242" s="3">
        <v>40442.75</v>
      </c>
      <c r="L242">
        <v>3447000</v>
      </c>
    </row>
    <row r="243" spans="1:12" x14ac:dyDescent="0.25">
      <c r="A243" s="3">
        <v>40200.333333333336</v>
      </c>
      <c r="B243">
        <v>934572.25799832027</v>
      </c>
      <c r="C243" s="3">
        <v>40443.333333333336</v>
      </c>
      <c r="D243">
        <v>962573.88599689654</v>
      </c>
      <c r="E243" s="3">
        <v>40200.333333333336</v>
      </c>
      <c r="F243">
        <v>442000</v>
      </c>
      <c r="G243" s="3">
        <v>40443.333333333336</v>
      </c>
      <c r="H243">
        <v>174000</v>
      </c>
      <c r="K243" s="3">
        <v>40443.333333333336</v>
      </c>
      <c r="L243">
        <v>2736000</v>
      </c>
    </row>
    <row r="244" spans="1:12" x14ac:dyDescent="0.25">
      <c r="A244" s="3">
        <v>40200.375</v>
      </c>
      <c r="B244">
        <v>1084757.5319996448</v>
      </c>
      <c r="C244" s="3">
        <v>40443.375</v>
      </c>
      <c r="D244">
        <v>1143853.8720014237</v>
      </c>
      <c r="E244" s="3">
        <v>40200.375</v>
      </c>
      <c r="F244">
        <v>369000</v>
      </c>
      <c r="G244" s="3">
        <v>40443.375</v>
      </c>
      <c r="H244">
        <v>177000</v>
      </c>
      <c r="K244" s="3">
        <v>40443.375</v>
      </c>
      <c r="L244">
        <v>3110000</v>
      </c>
    </row>
    <row r="245" spans="1:12" x14ac:dyDescent="0.25">
      <c r="A245" s="3">
        <v>40200.416666666664</v>
      </c>
      <c r="B245">
        <v>1132594.5</v>
      </c>
      <c r="C245" s="3">
        <v>40443.416666666664</v>
      </c>
      <c r="D245">
        <v>1249213.3259999487</v>
      </c>
      <c r="E245" s="3">
        <v>40200.416666666664</v>
      </c>
      <c r="F245">
        <v>289000</v>
      </c>
      <c r="G245" s="3">
        <v>40443.416666666664</v>
      </c>
      <c r="H245">
        <v>176000</v>
      </c>
      <c r="K245" s="3">
        <v>40443.416666666664</v>
      </c>
      <c r="L245">
        <v>3371000</v>
      </c>
    </row>
    <row r="246" spans="1:12" x14ac:dyDescent="0.25">
      <c r="A246" s="3">
        <v>40200.458333333336</v>
      </c>
      <c r="B246">
        <v>1176658.997998829</v>
      </c>
      <c r="C246" s="3">
        <v>40443.458333333336</v>
      </c>
      <c r="D246">
        <v>1285056.9119993888</v>
      </c>
      <c r="E246" s="3">
        <v>40200.458333333336</v>
      </c>
      <c r="F246">
        <v>220000</v>
      </c>
      <c r="G246" s="3">
        <v>40443.458333333336</v>
      </c>
      <c r="H246">
        <v>180000</v>
      </c>
      <c r="K246" s="3">
        <v>40443.458333333336</v>
      </c>
      <c r="L246">
        <v>2345000</v>
      </c>
    </row>
    <row r="247" spans="1:12" x14ac:dyDescent="0.25">
      <c r="A247" s="3">
        <v>40200.5</v>
      </c>
      <c r="B247">
        <v>1178840.5440003038</v>
      </c>
      <c r="C247" s="3">
        <v>40443.5</v>
      </c>
      <c r="D247">
        <v>1294165.4639980167</v>
      </c>
      <c r="E247" s="3">
        <v>40200.5</v>
      </c>
      <c r="F247">
        <v>256000</v>
      </c>
      <c r="G247" s="3">
        <v>40443.5</v>
      </c>
      <c r="H247">
        <v>173000</v>
      </c>
      <c r="K247" s="3">
        <v>40443.5</v>
      </c>
      <c r="L247">
        <v>3626000</v>
      </c>
    </row>
    <row r="248" spans="1:12" x14ac:dyDescent="0.25">
      <c r="A248" s="3">
        <v>40200.541666666664</v>
      </c>
      <c r="B248">
        <v>1209682.6200002562</v>
      </c>
      <c r="C248" s="3">
        <v>40443.541666666664</v>
      </c>
      <c r="D248">
        <v>1321532.0880006112</v>
      </c>
      <c r="E248" s="3">
        <v>40200.541666666664</v>
      </c>
      <c r="F248">
        <v>254000</v>
      </c>
      <c r="G248" s="3">
        <v>40443.541666666664</v>
      </c>
      <c r="H248">
        <v>160000</v>
      </c>
      <c r="K248" s="3">
        <v>40443.541666666664</v>
      </c>
      <c r="L248">
        <v>3495000</v>
      </c>
    </row>
    <row r="249" spans="1:12" x14ac:dyDescent="0.25">
      <c r="A249" s="3">
        <v>40200.583333333336</v>
      </c>
      <c r="B249">
        <v>1199464.5179978118</v>
      </c>
      <c r="C249" s="3">
        <v>40443.583333333336</v>
      </c>
      <c r="D249">
        <v>1315898.9879993377</v>
      </c>
      <c r="E249" s="3">
        <v>40200.583333333336</v>
      </c>
      <c r="F249">
        <v>242000</v>
      </c>
      <c r="G249" s="3">
        <v>40443.583333333336</v>
      </c>
      <c r="H249">
        <v>156000</v>
      </c>
      <c r="K249" s="3">
        <v>40443.583333333336</v>
      </c>
      <c r="L249">
        <v>3484000</v>
      </c>
    </row>
    <row r="250" spans="1:12" x14ac:dyDescent="0.25">
      <c r="A250" s="3">
        <v>40200.625</v>
      </c>
      <c r="B250">
        <v>1179881.8140056466</v>
      </c>
      <c r="C250" s="3">
        <v>40443.625</v>
      </c>
      <c r="D250">
        <v>1327868.4720026969</v>
      </c>
      <c r="E250" s="3">
        <v>40200.625</v>
      </c>
      <c r="F250">
        <v>229000</v>
      </c>
      <c r="G250" s="3">
        <v>40443.625</v>
      </c>
      <c r="H250">
        <v>160000</v>
      </c>
      <c r="K250" s="3">
        <v>40443.625</v>
      </c>
      <c r="L250">
        <v>3450000</v>
      </c>
    </row>
    <row r="251" spans="1:12" x14ac:dyDescent="0.25">
      <c r="A251" s="3">
        <v>40200.666666666664</v>
      </c>
      <c r="B251">
        <v>1130481.2339969992</v>
      </c>
      <c r="C251" s="3">
        <v>40443.666666666664</v>
      </c>
      <c r="D251">
        <v>1283619.617999085</v>
      </c>
      <c r="E251" s="3">
        <v>40200.666666666664</v>
      </c>
      <c r="F251">
        <v>232000</v>
      </c>
      <c r="G251" s="3">
        <v>40443.666666666664</v>
      </c>
      <c r="H251">
        <v>156000</v>
      </c>
      <c r="K251" s="3">
        <v>40443.666666666664</v>
      </c>
      <c r="L251">
        <v>3433000</v>
      </c>
    </row>
    <row r="252" spans="1:12" x14ac:dyDescent="0.25">
      <c r="A252" s="3">
        <v>40200.708333333336</v>
      </c>
      <c r="B252">
        <v>1053918.8700002562</v>
      </c>
      <c r="C252" s="3">
        <v>40443.708333333336</v>
      </c>
      <c r="D252">
        <v>1238049.5460014748</v>
      </c>
      <c r="E252" s="3">
        <v>40200.708333333336</v>
      </c>
      <c r="F252">
        <v>232000</v>
      </c>
      <c r="G252" s="3">
        <v>40443.708333333336</v>
      </c>
      <c r="H252">
        <v>158000</v>
      </c>
      <c r="K252" s="3">
        <v>40443.708333333336</v>
      </c>
      <c r="L252">
        <v>3396000</v>
      </c>
    </row>
    <row r="253" spans="1:12" x14ac:dyDescent="0.25">
      <c r="A253" s="3">
        <v>40200.75</v>
      </c>
      <c r="B253">
        <v>893778.37200142362</v>
      </c>
      <c r="C253" s="3">
        <v>40443.75</v>
      </c>
      <c r="D253">
        <v>1083781.1279985763</v>
      </c>
      <c r="E253" s="3">
        <v>40200.75</v>
      </c>
      <c r="F253">
        <v>235000</v>
      </c>
      <c r="G253" s="3">
        <v>40443.75</v>
      </c>
      <c r="H253">
        <v>151000</v>
      </c>
      <c r="K253" s="3">
        <v>40443.75</v>
      </c>
      <c r="L253">
        <v>3392000</v>
      </c>
    </row>
    <row r="254" spans="1:12" x14ac:dyDescent="0.25">
      <c r="A254" s="3">
        <v>40201.333333333336</v>
      </c>
      <c r="B254">
        <v>735136.62000025599</v>
      </c>
      <c r="C254" s="3">
        <v>40444.333333333336</v>
      </c>
      <c r="D254">
        <v>1029764.8199964392</v>
      </c>
      <c r="E254" s="3">
        <v>40201.333333333336</v>
      </c>
      <c r="F254">
        <v>266000</v>
      </c>
      <c r="G254" s="3">
        <v>40444.333333333336</v>
      </c>
      <c r="H254">
        <v>183000</v>
      </c>
      <c r="K254" s="3">
        <v>40444.333333333336</v>
      </c>
      <c r="L254">
        <v>2838000</v>
      </c>
    </row>
    <row r="255" spans="1:12" x14ac:dyDescent="0.25">
      <c r="A255" s="3">
        <v>40201.375</v>
      </c>
      <c r="B255">
        <v>732094.74599766138</v>
      </c>
      <c r="C255" s="3">
        <v>40444.375</v>
      </c>
      <c r="D255">
        <v>1198863.6540010686</v>
      </c>
      <c r="E255" s="3">
        <v>40201.375</v>
      </c>
      <c r="F255">
        <v>266000</v>
      </c>
      <c r="G255" s="3">
        <v>40444.375</v>
      </c>
      <c r="H255">
        <v>174000</v>
      </c>
      <c r="K255" s="3">
        <v>40444.375</v>
      </c>
      <c r="L255">
        <v>3174000</v>
      </c>
    </row>
    <row r="256" spans="1:12" x14ac:dyDescent="0.25">
      <c r="A256" s="3">
        <v>40201.416666666664</v>
      </c>
      <c r="B256">
        <v>731521.19400539412</v>
      </c>
      <c r="C256" s="3">
        <v>40444.416666666664</v>
      </c>
      <c r="D256">
        <v>1295800.7699989825</v>
      </c>
      <c r="E256" s="3">
        <v>40201.416666666664</v>
      </c>
      <c r="F256">
        <v>259000</v>
      </c>
      <c r="G256" s="3">
        <v>40444.416666666664</v>
      </c>
      <c r="H256">
        <v>180000</v>
      </c>
      <c r="K256" s="3">
        <v>40444.416666666664</v>
      </c>
      <c r="L256">
        <v>3415000</v>
      </c>
    </row>
    <row r="257" spans="1:12" x14ac:dyDescent="0.25">
      <c r="A257" s="3">
        <v>40201.458333333336</v>
      </c>
      <c r="B257">
        <v>748055.19600020489</v>
      </c>
      <c r="C257" s="3">
        <v>40444.458333333336</v>
      </c>
      <c r="D257">
        <v>1348966.9920016797</v>
      </c>
      <c r="E257" s="3">
        <v>40201.458333333336</v>
      </c>
      <c r="F257">
        <v>239000</v>
      </c>
      <c r="G257" s="3">
        <v>40444.458333333336</v>
      </c>
      <c r="H257">
        <v>176000</v>
      </c>
      <c r="K257" s="3">
        <v>40444.458333333336</v>
      </c>
      <c r="L257">
        <v>3530000</v>
      </c>
    </row>
    <row r="258" spans="1:12" x14ac:dyDescent="0.25">
      <c r="A258" s="3">
        <v>40201.5</v>
      </c>
      <c r="B258">
        <v>750987.82199761015</v>
      </c>
      <c r="C258" s="3">
        <v>40444.5</v>
      </c>
      <c r="D258">
        <v>1342876.4160017308</v>
      </c>
      <c r="E258" s="3">
        <v>40201.5</v>
      </c>
      <c r="F258">
        <v>240000</v>
      </c>
      <c r="G258" s="3">
        <v>40444.5</v>
      </c>
      <c r="H258">
        <v>168000</v>
      </c>
      <c r="K258" s="3">
        <v>40444.5</v>
      </c>
      <c r="L258">
        <v>3501000</v>
      </c>
    </row>
    <row r="259" spans="1:12" x14ac:dyDescent="0.25">
      <c r="A259" s="3">
        <v>40201.541666666664</v>
      </c>
      <c r="B259">
        <v>754575.93600071361</v>
      </c>
      <c r="C259" s="3">
        <v>40444.541666666664</v>
      </c>
      <c r="D259">
        <v>1368935.4779998465</v>
      </c>
      <c r="E259" s="3">
        <v>40201.541666666664</v>
      </c>
      <c r="F259">
        <v>244000</v>
      </c>
      <c r="G259" s="3">
        <v>40444.541666666664</v>
      </c>
      <c r="H259">
        <v>159000</v>
      </c>
      <c r="K259" s="3">
        <v>40444.541666666664</v>
      </c>
      <c r="L259">
        <v>3432000</v>
      </c>
    </row>
    <row r="260" spans="1:12" x14ac:dyDescent="0.25">
      <c r="A260" s="3">
        <v>40201.583333333336</v>
      </c>
      <c r="B260">
        <v>759987.12599740538</v>
      </c>
      <c r="C260" s="3">
        <v>40444.583333333336</v>
      </c>
      <c r="D260">
        <v>1341326.4599956744</v>
      </c>
      <c r="E260" s="3">
        <v>40201.583333333336</v>
      </c>
      <c r="F260">
        <v>244000</v>
      </c>
      <c r="G260" s="3">
        <v>40444.583333333336</v>
      </c>
      <c r="H260">
        <v>156000</v>
      </c>
      <c r="K260" s="3">
        <v>40444.583333333336</v>
      </c>
      <c r="L260">
        <v>3506000</v>
      </c>
    </row>
    <row r="261" spans="1:12" x14ac:dyDescent="0.25">
      <c r="A261" s="3">
        <v>40201.625</v>
      </c>
      <c r="B261">
        <v>761448.3180016285</v>
      </c>
      <c r="C261" s="3">
        <v>40444.625</v>
      </c>
      <c r="D261">
        <v>1318507.2840008126</v>
      </c>
      <c r="E261" s="3">
        <v>40201.625</v>
      </c>
      <c r="F261">
        <v>249000</v>
      </c>
      <c r="G261" s="3">
        <v>40444.625</v>
      </c>
      <c r="H261">
        <v>160000</v>
      </c>
      <c r="K261" s="3">
        <v>40444.625</v>
      </c>
      <c r="L261">
        <v>3479000</v>
      </c>
    </row>
    <row r="262" spans="1:12" x14ac:dyDescent="0.25">
      <c r="A262" s="3">
        <v>40201.666666666664</v>
      </c>
      <c r="B262">
        <v>747829.87200142362</v>
      </c>
      <c r="C262" s="3">
        <v>40444.666666666664</v>
      </c>
      <c r="D262">
        <v>1296596.2320021882</v>
      </c>
      <c r="E262" s="3">
        <v>40201.666666666664</v>
      </c>
      <c r="F262">
        <v>269000</v>
      </c>
      <c r="G262" s="3">
        <v>40444.666666666664</v>
      </c>
      <c r="H262">
        <v>151000</v>
      </c>
      <c r="K262" s="3">
        <v>40444.666666666664</v>
      </c>
      <c r="L262">
        <v>3484000</v>
      </c>
    </row>
    <row r="263" spans="1:12" x14ac:dyDescent="0.25">
      <c r="A263" s="3">
        <v>40201.708333333336</v>
      </c>
      <c r="B263">
        <v>744958.6980013724</v>
      </c>
      <c r="C263" s="3">
        <v>40444.708333333336</v>
      </c>
      <c r="D263">
        <v>1264467.0780011199</v>
      </c>
      <c r="E263" s="3">
        <v>40201.708333333336</v>
      </c>
      <c r="F263">
        <v>326000</v>
      </c>
      <c r="G263" s="3">
        <v>40444.708333333336</v>
      </c>
      <c r="H263">
        <v>165000</v>
      </c>
      <c r="K263" s="3">
        <v>40444.708333333336</v>
      </c>
      <c r="L263">
        <v>3496000</v>
      </c>
    </row>
    <row r="264" spans="1:12" x14ac:dyDescent="0.25">
      <c r="A264" s="3">
        <v>40201.75</v>
      </c>
      <c r="B264">
        <v>733497.89999872656</v>
      </c>
      <c r="C264" s="3">
        <v>40444.75</v>
      </c>
      <c r="D264">
        <v>1124428.2119968454</v>
      </c>
      <c r="E264" s="3">
        <v>40201.75</v>
      </c>
      <c r="F264">
        <v>352000</v>
      </c>
      <c r="G264" s="3">
        <v>40444.75</v>
      </c>
      <c r="H264">
        <v>164000</v>
      </c>
      <c r="K264" s="3">
        <v>40444.75</v>
      </c>
      <c r="L264">
        <v>3421000</v>
      </c>
    </row>
    <row r="265" spans="1:12" x14ac:dyDescent="0.25">
      <c r="A265" s="3">
        <v>40202.333333333336</v>
      </c>
      <c r="B265">
        <v>705120.7319958281</v>
      </c>
      <c r="C265" s="3">
        <v>40445.333333333336</v>
      </c>
      <c r="D265">
        <v>1016006.3999987267</v>
      </c>
      <c r="E265" s="3">
        <v>40202.333333333336</v>
      </c>
      <c r="F265">
        <v>530000</v>
      </c>
      <c r="G265" s="3">
        <v>40445.333333333336</v>
      </c>
      <c r="H265">
        <v>167000</v>
      </c>
      <c r="K265" s="3">
        <v>40445.333333333336</v>
      </c>
      <c r="L265">
        <v>2872000</v>
      </c>
    </row>
    <row r="266" spans="1:12" x14ac:dyDescent="0.25">
      <c r="A266" s="3">
        <v>40202.375</v>
      </c>
      <c r="B266">
        <v>700156.77600249217</v>
      </c>
      <c r="C266" s="3">
        <v>40445.375</v>
      </c>
      <c r="D266">
        <v>1141617.7019973542</v>
      </c>
      <c r="E266" s="3">
        <v>40202.375</v>
      </c>
      <c r="F266">
        <v>478000</v>
      </c>
      <c r="G266" s="3">
        <v>40445.375</v>
      </c>
      <c r="H266">
        <v>167000</v>
      </c>
      <c r="K266" s="3">
        <v>40445.375</v>
      </c>
      <c r="L266">
        <v>3019000</v>
      </c>
    </row>
    <row r="267" spans="1:12" x14ac:dyDescent="0.25">
      <c r="A267" s="3">
        <v>40202.416666666664</v>
      </c>
      <c r="B267">
        <v>711433.21800035506</v>
      </c>
      <c r="C267" s="3">
        <v>40445.416666666664</v>
      </c>
      <c r="D267">
        <v>1211601.2880031546</v>
      </c>
      <c r="E267" s="3">
        <v>40202.416666666664</v>
      </c>
      <c r="F267">
        <v>448000</v>
      </c>
      <c r="G267" s="3">
        <v>40445.416666666664</v>
      </c>
      <c r="H267">
        <v>172000</v>
      </c>
      <c r="K267" s="3">
        <v>40445.416666666664</v>
      </c>
      <c r="L267">
        <v>3401000</v>
      </c>
    </row>
    <row r="268" spans="1:12" x14ac:dyDescent="0.25">
      <c r="A268" s="3">
        <v>40202.458333333336</v>
      </c>
      <c r="B268">
        <v>719876.03999796533</v>
      </c>
      <c r="C268" s="3">
        <v>40445.458333333336</v>
      </c>
      <c r="D268">
        <v>1263494.0880006112</v>
      </c>
      <c r="E268" s="3">
        <v>40202.458333333336</v>
      </c>
      <c r="F268">
        <v>410000</v>
      </c>
      <c r="G268" s="3">
        <v>40445.458333333336</v>
      </c>
      <c r="H268">
        <v>163000</v>
      </c>
      <c r="K268" s="3">
        <v>40445.458333333336</v>
      </c>
      <c r="L268">
        <v>3496000</v>
      </c>
    </row>
    <row r="269" spans="1:12" x14ac:dyDescent="0.25">
      <c r="A269" s="3">
        <v>40202.5</v>
      </c>
      <c r="B269">
        <v>720828.54600147484</v>
      </c>
      <c r="C269" s="3">
        <v>40445.5</v>
      </c>
      <c r="D269">
        <v>1288781.5859994399</v>
      </c>
      <c r="E269" s="3">
        <v>40202.5</v>
      </c>
      <c r="F269">
        <v>373000</v>
      </c>
      <c r="G269" s="3">
        <v>40445.5</v>
      </c>
      <c r="H269">
        <v>151000</v>
      </c>
      <c r="K269" s="3">
        <v>40445.5</v>
      </c>
      <c r="L269">
        <v>3438000</v>
      </c>
    </row>
    <row r="270" spans="1:12" x14ac:dyDescent="0.25">
      <c r="A270" s="3">
        <v>40202.541666666664</v>
      </c>
      <c r="B270">
        <v>743859.38999923528</v>
      </c>
      <c r="C270" s="3">
        <v>40445.541666666664</v>
      </c>
      <c r="D270">
        <v>1278174.2879967943</v>
      </c>
      <c r="E270" s="3">
        <v>40202.541666666664</v>
      </c>
      <c r="F270">
        <v>364000</v>
      </c>
      <c r="G270" s="3">
        <v>40445.541666666664</v>
      </c>
      <c r="H270">
        <v>153000</v>
      </c>
      <c r="K270" s="3">
        <v>40445.541666666664</v>
      </c>
      <c r="L270">
        <v>3470000</v>
      </c>
    </row>
    <row r="271" spans="1:12" x14ac:dyDescent="0.25">
      <c r="A271" s="3">
        <v>40202.583333333336</v>
      </c>
      <c r="B271">
        <v>761195.6819983715</v>
      </c>
      <c r="C271" s="3">
        <v>40445.583333333336</v>
      </c>
      <c r="D271">
        <v>1258690.5900017822</v>
      </c>
      <c r="E271" s="3">
        <v>40202.583333333336</v>
      </c>
      <c r="F271">
        <v>326000</v>
      </c>
      <c r="G271" s="3">
        <v>40445.583333333336</v>
      </c>
      <c r="H271">
        <v>149000</v>
      </c>
      <c r="K271" s="3">
        <v>40445.583333333336</v>
      </c>
      <c r="L271">
        <v>3465000</v>
      </c>
    </row>
    <row r="272" spans="1:12" x14ac:dyDescent="0.25">
      <c r="A272" s="3">
        <v>40202.625</v>
      </c>
      <c r="B272">
        <v>767706.18000356073</v>
      </c>
      <c r="C272" s="3">
        <v>40445.625</v>
      </c>
      <c r="D272">
        <v>1260725.3339982692</v>
      </c>
      <c r="E272" s="3">
        <v>40202.625</v>
      </c>
      <c r="F272">
        <v>328000</v>
      </c>
      <c r="G272" s="3">
        <v>40445.625</v>
      </c>
      <c r="H272">
        <v>148000</v>
      </c>
      <c r="K272" s="3">
        <v>40445.625</v>
      </c>
      <c r="L272">
        <v>3483000</v>
      </c>
    </row>
    <row r="273" spans="1:12" x14ac:dyDescent="0.25">
      <c r="A273" s="3">
        <v>40202.666666666664</v>
      </c>
      <c r="B273">
        <v>763425.02400132117</v>
      </c>
      <c r="C273" s="3">
        <v>40445.666666666664</v>
      </c>
      <c r="D273">
        <v>1171602.8640031035</v>
      </c>
      <c r="E273" s="3">
        <v>40202.666666666664</v>
      </c>
      <c r="F273">
        <v>319000</v>
      </c>
      <c r="G273" s="3">
        <v>40445.666666666664</v>
      </c>
      <c r="H273">
        <v>147000</v>
      </c>
      <c r="K273" s="3">
        <v>40445.666666666664</v>
      </c>
      <c r="L273">
        <v>3472000</v>
      </c>
    </row>
    <row r="274" spans="1:12" x14ac:dyDescent="0.25">
      <c r="A274" s="3">
        <v>40202.708333333336</v>
      </c>
      <c r="B274">
        <v>769635.08999542182</v>
      </c>
      <c r="C274" s="3">
        <v>40445.708333333336</v>
      </c>
      <c r="D274">
        <v>1073549.3700002562</v>
      </c>
      <c r="E274" s="3">
        <v>40202.708333333336</v>
      </c>
      <c r="F274">
        <v>359000</v>
      </c>
      <c r="G274" s="3">
        <v>40445.708333333336</v>
      </c>
      <c r="H274">
        <v>148000</v>
      </c>
      <c r="K274" s="3">
        <v>40445.708333333336</v>
      </c>
      <c r="L274">
        <v>3166000</v>
      </c>
    </row>
    <row r="275" spans="1:12" x14ac:dyDescent="0.25">
      <c r="A275" s="3">
        <v>40202.75</v>
      </c>
      <c r="B275">
        <v>757078.39800391579</v>
      </c>
      <c r="C275" s="3">
        <v>40445.75</v>
      </c>
      <c r="D275">
        <v>927877.40400106856</v>
      </c>
      <c r="E275" s="3">
        <v>40202.75</v>
      </c>
      <c r="F275">
        <v>461000</v>
      </c>
      <c r="G275" s="3">
        <v>40445.75</v>
      </c>
      <c r="H275">
        <v>154000</v>
      </c>
      <c r="K275" s="3">
        <v>40445.75</v>
      </c>
      <c r="L275">
        <v>3208000</v>
      </c>
    </row>
    <row r="276" spans="1:12" x14ac:dyDescent="0.25">
      <c r="A276" s="3">
        <v>40203.333333333336</v>
      </c>
      <c r="B276">
        <v>955978.03800315445</v>
      </c>
      <c r="C276" s="3">
        <v>40446.333333333336</v>
      </c>
      <c r="D276">
        <v>772257.04199913621</v>
      </c>
      <c r="E276" s="3">
        <v>40203.333333333336</v>
      </c>
      <c r="F276">
        <v>675000</v>
      </c>
      <c r="G276" s="3">
        <v>40446.333333333336</v>
      </c>
      <c r="H276">
        <v>176000</v>
      </c>
      <c r="K276" s="3">
        <v>40446.333333333336</v>
      </c>
      <c r="L276">
        <v>2636000</v>
      </c>
    </row>
    <row r="277" spans="1:12" x14ac:dyDescent="0.25">
      <c r="A277" s="3">
        <v>40203.375</v>
      </c>
      <c r="B277">
        <v>1092684.8399954219</v>
      </c>
      <c r="C277" s="3">
        <v>40446.375</v>
      </c>
      <c r="D277">
        <v>773305.13999923528</v>
      </c>
      <c r="E277" s="3">
        <v>40203.375</v>
      </c>
      <c r="F277">
        <v>528000</v>
      </c>
      <c r="G277" s="3">
        <v>40446.375</v>
      </c>
      <c r="H277">
        <v>169000</v>
      </c>
      <c r="K277" s="3">
        <v>40446.375</v>
      </c>
      <c r="L277">
        <v>2549000</v>
      </c>
    </row>
    <row r="278" spans="1:12" x14ac:dyDescent="0.25">
      <c r="A278" s="3">
        <v>40203.416666666664</v>
      </c>
      <c r="B278">
        <v>1166181.4320047318</v>
      </c>
      <c r="C278" s="3">
        <v>40446.416666666664</v>
      </c>
      <c r="D278">
        <v>773544.12000025599</v>
      </c>
      <c r="E278" s="3">
        <v>40203.416666666664</v>
      </c>
      <c r="F278">
        <v>443000</v>
      </c>
      <c r="G278" s="3">
        <v>40446.416666666664</v>
      </c>
      <c r="H278">
        <v>175000</v>
      </c>
      <c r="K278" s="3">
        <v>40446.416666666664</v>
      </c>
      <c r="L278">
        <v>2678000</v>
      </c>
    </row>
    <row r="279" spans="1:12" x14ac:dyDescent="0.25">
      <c r="A279" s="3">
        <v>40203.458333333336</v>
      </c>
      <c r="B279">
        <v>1236260.6100007647</v>
      </c>
      <c r="C279" s="3">
        <v>40446.458333333336</v>
      </c>
      <c r="D279">
        <v>791016.97200269706</v>
      </c>
      <c r="E279" s="3">
        <v>40203.458333333336</v>
      </c>
      <c r="F279">
        <v>348000</v>
      </c>
      <c r="G279" s="3">
        <v>40446.458333333336</v>
      </c>
      <c r="H279">
        <v>168000</v>
      </c>
      <c r="K279" s="3">
        <v>40446.458333333336</v>
      </c>
      <c r="L279">
        <v>2833000</v>
      </c>
    </row>
    <row r="280" spans="1:12" x14ac:dyDescent="0.25">
      <c r="A280" s="3">
        <v>40203.5</v>
      </c>
      <c r="B280">
        <v>442611.44399903383</v>
      </c>
      <c r="C280" s="3">
        <v>40446.5</v>
      </c>
      <c r="D280">
        <v>782485.38599689666</v>
      </c>
      <c r="E280" s="3">
        <v>40203.5</v>
      </c>
      <c r="F280">
        <v>96000</v>
      </c>
      <c r="G280" s="3">
        <v>40446.5</v>
      </c>
      <c r="H280">
        <v>158000</v>
      </c>
      <c r="K280" s="3">
        <v>40446.5</v>
      </c>
      <c r="L280">
        <v>2889000</v>
      </c>
    </row>
    <row r="281" spans="1:12" x14ac:dyDescent="0.25">
      <c r="A281" s="3">
        <v>40203.541666666664</v>
      </c>
      <c r="B281">
        <v>1071821.8859968965</v>
      </c>
      <c r="C281" s="3">
        <v>40446.541666666664</v>
      </c>
      <c r="D281">
        <v>792645.4500025434</v>
      </c>
      <c r="E281" s="3">
        <v>40203.541666666664</v>
      </c>
      <c r="F281">
        <v>207000</v>
      </c>
      <c r="G281" s="3">
        <v>40446.541666666664</v>
      </c>
      <c r="H281">
        <v>159000</v>
      </c>
      <c r="K281" s="3">
        <v>40446.541666666664</v>
      </c>
      <c r="L281">
        <v>2856000</v>
      </c>
    </row>
    <row r="282" spans="1:12" x14ac:dyDescent="0.25">
      <c r="A282" s="3">
        <v>40203.583333333336</v>
      </c>
      <c r="B282">
        <v>1180014.9600020347</v>
      </c>
      <c r="C282" s="3">
        <v>40446.583333333336</v>
      </c>
      <c r="D282">
        <v>792276.73799933773</v>
      </c>
      <c r="E282" s="3">
        <v>40203.583333333336</v>
      </c>
      <c r="F282">
        <v>197000</v>
      </c>
      <c r="G282" s="3">
        <v>40446.583333333336</v>
      </c>
      <c r="H282">
        <v>162000</v>
      </c>
      <c r="K282" s="3">
        <v>40446.583333333336</v>
      </c>
      <c r="L282">
        <v>2829000</v>
      </c>
    </row>
    <row r="283" spans="1:12" x14ac:dyDescent="0.25">
      <c r="A283" s="3">
        <v>40203.625</v>
      </c>
      <c r="B283">
        <v>1188734.3160004574</v>
      </c>
      <c r="C283" s="3">
        <v>40446.625</v>
      </c>
      <c r="D283">
        <v>809712.03600198356</v>
      </c>
      <c r="E283" s="3">
        <v>40203.625</v>
      </c>
      <c r="F283">
        <v>180000</v>
      </c>
      <c r="G283" s="3">
        <v>40446.625</v>
      </c>
      <c r="H283">
        <v>161000</v>
      </c>
      <c r="K283" s="3">
        <v>40446.625</v>
      </c>
      <c r="L283">
        <v>2815000</v>
      </c>
    </row>
    <row r="284" spans="1:12" x14ac:dyDescent="0.25">
      <c r="A284" s="3">
        <v>40203.666666666664</v>
      </c>
      <c r="B284">
        <v>1151938.2239975079</v>
      </c>
      <c r="C284" s="3">
        <v>40446.666666666664</v>
      </c>
      <c r="D284">
        <v>775015.55399979511</v>
      </c>
      <c r="E284" s="3">
        <v>40203.666666666664</v>
      </c>
      <c r="F284">
        <v>181000</v>
      </c>
      <c r="G284" s="3">
        <v>40446.666666666664</v>
      </c>
      <c r="H284">
        <v>162000</v>
      </c>
      <c r="K284" s="3">
        <v>40446.666666666664</v>
      </c>
      <c r="L284">
        <v>2875000</v>
      </c>
    </row>
    <row r="285" spans="1:12" x14ac:dyDescent="0.25">
      <c r="A285" s="3">
        <v>40203.708333333336</v>
      </c>
      <c r="B285">
        <v>1132727.6460027483</v>
      </c>
      <c r="C285" s="3">
        <v>40446.708333333336</v>
      </c>
      <c r="D285">
        <v>767323.81199811888</v>
      </c>
      <c r="E285" s="3">
        <v>40203.708333333336</v>
      </c>
      <c r="F285">
        <v>178000</v>
      </c>
      <c r="G285" s="3">
        <v>40446.708333333336</v>
      </c>
      <c r="H285">
        <v>165000</v>
      </c>
      <c r="K285" s="3">
        <v>40446.708333333336</v>
      </c>
      <c r="L285">
        <v>2714000</v>
      </c>
    </row>
    <row r="286" spans="1:12" x14ac:dyDescent="0.25">
      <c r="A286" s="3">
        <v>40203.75</v>
      </c>
      <c r="B286">
        <v>965704.52400132117</v>
      </c>
      <c r="C286" s="3">
        <v>40446.75</v>
      </c>
      <c r="D286">
        <v>792007.03199964494</v>
      </c>
      <c r="E286" s="3">
        <v>40203.75</v>
      </c>
      <c r="F286">
        <v>221000</v>
      </c>
      <c r="G286" s="3">
        <v>40446.75</v>
      </c>
      <c r="H286">
        <v>163000</v>
      </c>
      <c r="K286" s="3">
        <v>40446.75</v>
      </c>
      <c r="L286">
        <v>2738000</v>
      </c>
    </row>
    <row r="287" spans="1:12" x14ac:dyDescent="0.25">
      <c r="A287" s="3">
        <v>40204.333333333336</v>
      </c>
      <c r="B287">
        <v>923411.89200040617</v>
      </c>
      <c r="C287" s="3">
        <v>40447.333333333336</v>
      </c>
      <c r="D287">
        <v>728339.34599893133</v>
      </c>
      <c r="E287" s="3">
        <v>40204.333333333336</v>
      </c>
      <c r="F287">
        <v>606000</v>
      </c>
      <c r="G287" s="3">
        <v>40447.333333333336</v>
      </c>
      <c r="H287">
        <v>189000</v>
      </c>
      <c r="K287" s="3">
        <v>40447.333333333336</v>
      </c>
      <c r="L287">
        <v>2242000</v>
      </c>
    </row>
    <row r="288" spans="1:12" x14ac:dyDescent="0.25">
      <c r="A288" s="3">
        <v>40204.375</v>
      </c>
      <c r="B288">
        <v>1090093.613996743</v>
      </c>
      <c r="C288" s="3">
        <v>40447.375</v>
      </c>
      <c r="D288">
        <v>739171.96800035506</v>
      </c>
      <c r="E288" s="3">
        <v>40204.375</v>
      </c>
      <c r="F288">
        <v>471000</v>
      </c>
      <c r="G288" s="3">
        <v>40447.375</v>
      </c>
      <c r="H288">
        <v>185000</v>
      </c>
      <c r="K288" s="3">
        <v>40447.375</v>
      </c>
      <c r="L288">
        <v>2106000</v>
      </c>
    </row>
    <row r="289" spans="1:12" x14ac:dyDescent="0.25">
      <c r="A289" s="3">
        <v>40204.416666666664</v>
      </c>
      <c r="B289">
        <v>1173910.7279998465</v>
      </c>
      <c r="C289" s="3">
        <v>40447.416666666664</v>
      </c>
      <c r="D289">
        <v>730667.69400539412</v>
      </c>
      <c r="E289" s="3">
        <v>40204.416666666664</v>
      </c>
      <c r="F289">
        <v>368000</v>
      </c>
      <c r="G289" s="3">
        <v>40447.416666666664</v>
      </c>
      <c r="H289">
        <v>189000</v>
      </c>
      <c r="K289" s="3">
        <v>40447.416666666664</v>
      </c>
      <c r="L289">
        <v>2140000</v>
      </c>
    </row>
    <row r="290" spans="1:12" x14ac:dyDescent="0.25">
      <c r="A290" s="3">
        <v>40204.458333333336</v>
      </c>
      <c r="B290">
        <v>1231631.2259986789</v>
      </c>
      <c r="C290" s="3">
        <v>40447.458333333336</v>
      </c>
      <c r="D290">
        <v>746194.56599409727</v>
      </c>
      <c r="E290" s="3">
        <v>40204.458333333336</v>
      </c>
      <c r="F290">
        <v>284000</v>
      </c>
      <c r="G290" s="3">
        <v>40447.458333333336</v>
      </c>
      <c r="H290">
        <v>183000</v>
      </c>
      <c r="K290" s="3">
        <v>40447.458333333336</v>
      </c>
      <c r="L290">
        <v>2141000</v>
      </c>
    </row>
    <row r="291" spans="1:12" x14ac:dyDescent="0.25">
      <c r="A291" s="3">
        <v>40204.5</v>
      </c>
      <c r="B291">
        <v>1235680.2300010175</v>
      </c>
      <c r="C291" s="3">
        <v>40447.5</v>
      </c>
      <c r="D291">
        <v>750731.77200015355</v>
      </c>
      <c r="E291" s="3">
        <v>40204.5</v>
      </c>
      <c r="F291">
        <v>199000</v>
      </c>
      <c r="G291" s="3">
        <v>40447.5</v>
      </c>
      <c r="H291">
        <v>177000</v>
      </c>
      <c r="K291" s="3">
        <v>40447.5</v>
      </c>
      <c r="L291">
        <v>2188000</v>
      </c>
    </row>
    <row r="292" spans="1:12" x14ac:dyDescent="0.25">
      <c r="A292" s="3">
        <v>40204.541666666664</v>
      </c>
      <c r="B292">
        <v>1221215.1120019325</v>
      </c>
      <c r="C292" s="3">
        <v>40447.541666666664</v>
      </c>
      <c r="D292">
        <v>786701.67600122222</v>
      </c>
      <c r="E292" s="3">
        <v>40204.541666666664</v>
      </c>
      <c r="F292">
        <v>241000</v>
      </c>
      <c r="G292" s="3">
        <v>40447.541666666664</v>
      </c>
      <c r="H292">
        <v>175000</v>
      </c>
      <c r="K292" s="3">
        <v>40447.541666666664</v>
      </c>
      <c r="L292">
        <v>1837000</v>
      </c>
    </row>
    <row r="293" spans="1:12" x14ac:dyDescent="0.25">
      <c r="A293" s="3">
        <v>40204.583333333336</v>
      </c>
      <c r="B293">
        <v>1221710.1420004063</v>
      </c>
      <c r="C293" s="3">
        <v>40447.583333333336</v>
      </c>
      <c r="D293">
        <v>800265.497998829</v>
      </c>
      <c r="E293" s="3">
        <v>40204.583333333336</v>
      </c>
      <c r="F293">
        <v>264000</v>
      </c>
      <c r="G293" s="3">
        <v>40447.583333333336</v>
      </c>
      <c r="H293">
        <v>183000</v>
      </c>
      <c r="K293" s="3">
        <v>40447.583333333336</v>
      </c>
      <c r="L293">
        <v>2359000</v>
      </c>
    </row>
    <row r="294" spans="1:12" x14ac:dyDescent="0.25">
      <c r="A294" s="3">
        <v>40204.625</v>
      </c>
      <c r="B294">
        <v>1206736.3380006112</v>
      </c>
      <c r="C294" s="3">
        <v>40447.625</v>
      </c>
      <c r="D294">
        <v>788227.73400335596</v>
      </c>
      <c r="E294" s="3">
        <v>40204.625</v>
      </c>
      <c r="F294">
        <v>221000</v>
      </c>
      <c r="G294" s="3">
        <v>40447.625</v>
      </c>
      <c r="H294">
        <v>190000</v>
      </c>
      <c r="K294" s="3">
        <v>40447.625</v>
      </c>
      <c r="L294">
        <v>2232000</v>
      </c>
    </row>
    <row r="295" spans="1:12" x14ac:dyDescent="0.25">
      <c r="A295" s="3">
        <v>40204.666666666664</v>
      </c>
      <c r="B295">
        <v>1178994.1740000513</v>
      </c>
      <c r="C295" s="3">
        <v>40447.666666666664</v>
      </c>
      <c r="D295">
        <v>790381.96800035506</v>
      </c>
      <c r="E295" s="3">
        <v>40204.666666666664</v>
      </c>
      <c r="F295">
        <v>217000</v>
      </c>
      <c r="G295" s="3">
        <v>40447.666666666664</v>
      </c>
      <c r="H295">
        <v>190000</v>
      </c>
      <c r="K295" s="3">
        <v>40447.666666666664</v>
      </c>
      <c r="L295">
        <v>2305000</v>
      </c>
    </row>
    <row r="296" spans="1:12" x14ac:dyDescent="0.25">
      <c r="A296" s="3">
        <v>40204.708333333336</v>
      </c>
      <c r="B296">
        <v>1148172.5819971014</v>
      </c>
      <c r="C296" s="3">
        <v>40447.708333333336</v>
      </c>
      <c r="D296">
        <v>798203.44199786289</v>
      </c>
      <c r="E296" s="3">
        <v>40204.708333333336</v>
      </c>
      <c r="F296">
        <v>226000</v>
      </c>
      <c r="G296" s="3">
        <v>40447.708333333336</v>
      </c>
      <c r="H296">
        <v>184000</v>
      </c>
      <c r="K296" s="3">
        <v>40447.708333333336</v>
      </c>
      <c r="L296">
        <v>2458000</v>
      </c>
    </row>
    <row r="297" spans="1:12" x14ac:dyDescent="0.25">
      <c r="A297" s="3">
        <v>40204.75</v>
      </c>
      <c r="B297">
        <v>999974.25600350962</v>
      </c>
      <c r="C297" s="3">
        <v>40447.75</v>
      </c>
      <c r="D297">
        <v>790405.86600427434</v>
      </c>
      <c r="E297" s="3">
        <v>40204.75</v>
      </c>
      <c r="F297">
        <v>237000</v>
      </c>
      <c r="G297" s="3">
        <v>40447.75</v>
      </c>
      <c r="H297">
        <v>174000</v>
      </c>
      <c r="K297" s="3">
        <v>40447.75</v>
      </c>
      <c r="L297">
        <v>2518000</v>
      </c>
    </row>
    <row r="298" spans="1:12" x14ac:dyDescent="0.25">
      <c r="A298" s="3">
        <v>40205.333333333336</v>
      </c>
      <c r="B298">
        <v>909288.17400005122</v>
      </c>
      <c r="C298" s="3">
        <v>40448.333333333336</v>
      </c>
      <c r="D298">
        <v>926146.50600350962</v>
      </c>
      <c r="E298" s="3">
        <v>40205.333333333336</v>
      </c>
      <c r="F298">
        <v>410000</v>
      </c>
      <c r="G298" s="3">
        <v>40448.333333333336</v>
      </c>
      <c r="H298">
        <v>325000</v>
      </c>
      <c r="K298" s="3">
        <v>40448.333333333336</v>
      </c>
      <c r="L298">
        <v>1462000</v>
      </c>
    </row>
    <row r="299" spans="1:12" x14ac:dyDescent="0.25">
      <c r="A299" s="3">
        <v>40205.375</v>
      </c>
      <c r="B299">
        <v>1055994.5819971014</v>
      </c>
      <c r="C299" s="3">
        <v>40448.375</v>
      </c>
      <c r="D299">
        <v>1123386.9419978627</v>
      </c>
      <c r="E299" s="3">
        <v>40205.375</v>
      </c>
      <c r="F299">
        <v>391000</v>
      </c>
      <c r="G299" s="3">
        <v>40448.375</v>
      </c>
      <c r="H299">
        <v>310000</v>
      </c>
      <c r="K299" s="3">
        <v>40448.375</v>
      </c>
      <c r="L299">
        <v>1659000</v>
      </c>
    </row>
    <row r="300" spans="1:12" x14ac:dyDescent="0.25">
      <c r="A300" s="3">
        <v>40205.416666666664</v>
      </c>
      <c r="B300">
        <v>1116750.1259974053</v>
      </c>
      <c r="C300" s="3">
        <v>40448.416666666664</v>
      </c>
      <c r="D300">
        <v>1200761.8380006112</v>
      </c>
      <c r="E300" s="3">
        <v>40205.416666666664</v>
      </c>
      <c r="F300">
        <v>353000</v>
      </c>
      <c r="G300" s="3">
        <v>40448.416666666664</v>
      </c>
      <c r="H300">
        <v>282000</v>
      </c>
      <c r="K300" s="3">
        <v>40448.416666666664</v>
      </c>
      <c r="L300">
        <v>1895000</v>
      </c>
    </row>
    <row r="301" spans="1:12" x14ac:dyDescent="0.25">
      <c r="A301" s="3">
        <v>40205.458333333336</v>
      </c>
      <c r="B301">
        <v>1194585.9120057493</v>
      </c>
      <c r="C301" s="3">
        <v>40448.458333333336</v>
      </c>
      <c r="D301">
        <v>1256061.8099969479</v>
      </c>
      <c r="E301" s="3">
        <v>40205.458333333336</v>
      </c>
      <c r="F301">
        <v>339000</v>
      </c>
      <c r="G301" s="3">
        <v>40448.458333333336</v>
      </c>
      <c r="H301">
        <v>276000</v>
      </c>
      <c r="K301" s="3">
        <v>40448.458333333336</v>
      </c>
      <c r="L301">
        <v>1956000</v>
      </c>
    </row>
    <row r="302" spans="1:12" x14ac:dyDescent="0.25">
      <c r="A302" s="3">
        <v>40205.5</v>
      </c>
      <c r="B302">
        <v>1204466.0279973031</v>
      </c>
      <c r="C302" s="3">
        <v>40448.5</v>
      </c>
      <c r="D302">
        <v>1237994.9220052406</v>
      </c>
      <c r="E302" s="3">
        <v>40205.5</v>
      </c>
      <c r="F302">
        <v>302000</v>
      </c>
      <c r="G302" s="3">
        <v>40448.5</v>
      </c>
      <c r="H302">
        <v>263000</v>
      </c>
      <c r="K302" s="3">
        <v>40448.5</v>
      </c>
      <c r="L302">
        <v>2001000</v>
      </c>
    </row>
    <row r="303" spans="1:12" x14ac:dyDescent="0.25">
      <c r="A303" s="3">
        <v>40205.541666666664</v>
      </c>
      <c r="B303">
        <v>1223942.8979975588</v>
      </c>
      <c r="C303" s="3">
        <v>40448.541666666664</v>
      </c>
      <c r="D303">
        <v>1244682.9479950157</v>
      </c>
      <c r="E303" s="3">
        <v>40205.541666666664</v>
      </c>
      <c r="F303">
        <v>271000</v>
      </c>
      <c r="G303" s="3">
        <v>40448.541666666664</v>
      </c>
      <c r="H303">
        <v>259000</v>
      </c>
      <c r="K303" s="3">
        <v>40448.541666666664</v>
      </c>
      <c r="L303">
        <v>2148000</v>
      </c>
    </row>
    <row r="304" spans="1:12" x14ac:dyDescent="0.25">
      <c r="A304" s="3">
        <v>40205.583333333336</v>
      </c>
      <c r="B304">
        <v>1221252.6660017308</v>
      </c>
      <c r="C304" s="3">
        <v>40448.583333333336</v>
      </c>
      <c r="D304">
        <v>1228370.856004783</v>
      </c>
      <c r="E304" s="3">
        <v>40205.583333333336</v>
      </c>
      <c r="F304">
        <v>273000</v>
      </c>
      <c r="G304" s="3">
        <v>40448.583333333336</v>
      </c>
      <c r="H304">
        <v>243000</v>
      </c>
      <c r="K304" s="3">
        <v>40448.583333333336</v>
      </c>
      <c r="L304">
        <v>2260000</v>
      </c>
    </row>
    <row r="305" spans="1:12" x14ac:dyDescent="0.25">
      <c r="A305" s="3">
        <v>40205.625</v>
      </c>
      <c r="B305">
        <v>1212451.3740025947</v>
      </c>
      <c r="C305" s="3">
        <v>40448.625</v>
      </c>
      <c r="D305">
        <v>1221409.7099956744</v>
      </c>
      <c r="E305" s="3">
        <v>40205.625</v>
      </c>
      <c r="F305">
        <v>257000</v>
      </c>
      <c r="G305" s="3">
        <v>40448.625</v>
      </c>
      <c r="H305">
        <v>247000</v>
      </c>
      <c r="K305" s="3">
        <v>40448.625</v>
      </c>
      <c r="L305">
        <v>2212000</v>
      </c>
    </row>
    <row r="306" spans="1:12" x14ac:dyDescent="0.25">
      <c r="A306" s="3">
        <v>40205.666666666664</v>
      </c>
      <c r="B306">
        <v>1166246.2979962856</v>
      </c>
      <c r="C306" s="3">
        <v>40448.666666666664</v>
      </c>
      <c r="D306">
        <v>1190495.9400030521</v>
      </c>
      <c r="E306" s="3">
        <v>40205.666666666664</v>
      </c>
      <c r="F306">
        <v>242000</v>
      </c>
      <c r="G306" s="3">
        <v>40448.666666666664</v>
      </c>
      <c r="H306">
        <v>247000</v>
      </c>
      <c r="K306" s="3">
        <v>40448.666666666664</v>
      </c>
      <c r="L306">
        <v>2286000</v>
      </c>
    </row>
    <row r="307" spans="1:12" x14ac:dyDescent="0.25">
      <c r="A307" s="3">
        <v>40205.708333333336</v>
      </c>
      <c r="B307">
        <v>1120642.0859994399</v>
      </c>
      <c r="C307" s="3">
        <v>40448.708333333336</v>
      </c>
      <c r="D307">
        <v>1156103.3039997951</v>
      </c>
      <c r="E307" s="3">
        <v>40205.708333333336</v>
      </c>
      <c r="F307">
        <v>233000</v>
      </c>
      <c r="G307" s="3">
        <v>40448.708333333336</v>
      </c>
      <c r="H307">
        <v>245000</v>
      </c>
      <c r="K307" s="3">
        <v>40448.708333333336</v>
      </c>
      <c r="L307">
        <v>2358000</v>
      </c>
    </row>
    <row r="308" spans="1:12" x14ac:dyDescent="0.25">
      <c r="A308" s="3">
        <v>40205.75</v>
      </c>
      <c r="B308">
        <v>977001.4500025434</v>
      </c>
      <c r="C308" s="3">
        <v>40448.75</v>
      </c>
      <c r="D308">
        <v>994590.37799857638</v>
      </c>
      <c r="E308" s="3">
        <v>40205.75</v>
      </c>
      <c r="F308">
        <v>263000</v>
      </c>
      <c r="G308" s="3">
        <v>40448.75</v>
      </c>
      <c r="H308">
        <v>246000</v>
      </c>
      <c r="K308" s="3">
        <v>40448.75</v>
      </c>
      <c r="L308">
        <v>2366000</v>
      </c>
    </row>
    <row r="309" spans="1:12" x14ac:dyDescent="0.25">
      <c r="A309" s="3">
        <v>40206.333333333336</v>
      </c>
      <c r="B309">
        <v>929150.82599994878</v>
      </c>
      <c r="C309" s="3">
        <v>40449.333333333336</v>
      </c>
      <c r="D309">
        <v>927761.32800111978</v>
      </c>
      <c r="E309" s="3">
        <v>40206.333333333336</v>
      </c>
      <c r="F309">
        <v>312000</v>
      </c>
      <c r="G309" s="3">
        <v>40449.333333333336</v>
      </c>
      <c r="H309">
        <v>332000</v>
      </c>
      <c r="K309" s="3">
        <v>40449.333333333336</v>
      </c>
      <c r="L309">
        <v>1597000</v>
      </c>
    </row>
    <row r="310" spans="1:12" x14ac:dyDescent="0.25">
      <c r="A310" s="3">
        <v>40206.375</v>
      </c>
      <c r="B310">
        <v>1076666.3520024412</v>
      </c>
      <c r="C310" s="3">
        <v>40449.375</v>
      </c>
      <c r="D310">
        <v>1109543.1719988801</v>
      </c>
      <c r="E310" s="3">
        <v>40206.375</v>
      </c>
      <c r="F310">
        <v>289000</v>
      </c>
      <c r="G310" s="3">
        <v>40449.375</v>
      </c>
      <c r="H310">
        <v>294000</v>
      </c>
      <c r="K310" s="3">
        <v>40449.375</v>
      </c>
      <c r="L310">
        <v>1857000</v>
      </c>
    </row>
    <row r="311" spans="1:12" x14ac:dyDescent="0.25">
      <c r="A311" s="3">
        <v>40206.416666666664</v>
      </c>
      <c r="B311">
        <v>1166031.2159991874</v>
      </c>
      <c r="C311" s="3">
        <v>40449.416666666664</v>
      </c>
      <c r="D311">
        <v>1201174.9319983714</v>
      </c>
      <c r="E311" s="3">
        <v>40206.416666666664</v>
      </c>
      <c r="F311">
        <v>274000</v>
      </c>
      <c r="G311" s="3">
        <v>40449.416666666664</v>
      </c>
      <c r="H311">
        <v>277000</v>
      </c>
      <c r="K311" s="3">
        <v>40449.416666666664</v>
      </c>
      <c r="L311">
        <v>2137000</v>
      </c>
    </row>
    <row r="312" spans="1:12" x14ac:dyDescent="0.25">
      <c r="A312" s="3">
        <v>40206.458333333336</v>
      </c>
      <c r="B312">
        <v>1208853.0179978118</v>
      </c>
      <c r="C312" s="3">
        <v>40449.458333333336</v>
      </c>
      <c r="D312">
        <v>1205910.1499987266</v>
      </c>
      <c r="E312" s="3">
        <v>40206.458333333336</v>
      </c>
      <c r="F312">
        <v>238000</v>
      </c>
      <c r="G312" s="3">
        <v>40449.458333333336</v>
      </c>
      <c r="H312">
        <v>270000</v>
      </c>
      <c r="K312" s="3">
        <v>40449.458333333336</v>
      </c>
      <c r="L312">
        <v>2253000</v>
      </c>
    </row>
    <row r="313" spans="1:12" x14ac:dyDescent="0.25">
      <c r="A313" s="3">
        <v>40206.5</v>
      </c>
      <c r="B313">
        <v>1200451.1640005601</v>
      </c>
      <c r="C313" s="3">
        <v>40449.5</v>
      </c>
      <c r="D313">
        <v>1217142.2100020347</v>
      </c>
      <c r="E313" s="3">
        <v>40206.5</v>
      </c>
      <c r="F313">
        <v>236000</v>
      </c>
      <c r="G313" s="3">
        <v>40449.5</v>
      </c>
      <c r="H313">
        <v>267000</v>
      </c>
      <c r="K313" s="3">
        <v>40449.5</v>
      </c>
      <c r="L313">
        <v>2258000</v>
      </c>
    </row>
    <row r="314" spans="1:12" x14ac:dyDescent="0.25">
      <c r="A314" s="3">
        <v>40206.541666666664</v>
      </c>
      <c r="B314">
        <v>1200597.9659991874</v>
      </c>
      <c r="C314" s="3">
        <v>40449.541666666664</v>
      </c>
      <c r="D314">
        <v>1227486.6299997438</v>
      </c>
      <c r="E314" s="3">
        <v>40206.541666666664</v>
      </c>
      <c r="F314">
        <v>220000</v>
      </c>
      <c r="G314" s="3">
        <v>40449.541666666664</v>
      </c>
      <c r="H314">
        <v>257000</v>
      </c>
      <c r="K314" s="3">
        <v>40449.541666666664</v>
      </c>
      <c r="L314">
        <v>2344000</v>
      </c>
    </row>
    <row r="315" spans="1:12" x14ac:dyDescent="0.25">
      <c r="A315" s="3">
        <v>40206.583333333336</v>
      </c>
      <c r="B315">
        <v>1211570.5620044759</v>
      </c>
      <c r="C315" s="3">
        <v>40449.583333333336</v>
      </c>
      <c r="D315">
        <v>1215971.2080008637</v>
      </c>
      <c r="E315" s="3">
        <v>40206.583333333336</v>
      </c>
      <c r="F315">
        <v>237000</v>
      </c>
      <c r="G315" s="3">
        <v>40449.583333333336</v>
      </c>
      <c r="H315">
        <v>251000</v>
      </c>
      <c r="K315" s="3">
        <v>40449.583333333336</v>
      </c>
      <c r="L315">
        <v>2390000</v>
      </c>
    </row>
    <row r="316" spans="1:12" x14ac:dyDescent="0.25">
      <c r="A316" s="3">
        <v>40206.625</v>
      </c>
      <c r="B316">
        <v>1191410.8920004063</v>
      </c>
      <c r="C316" s="3">
        <v>40449.625</v>
      </c>
      <c r="D316">
        <v>1227735.8520024412</v>
      </c>
      <c r="E316" s="3">
        <v>40206.625</v>
      </c>
      <c r="F316">
        <v>227000</v>
      </c>
      <c r="G316" s="3">
        <v>40449.625</v>
      </c>
      <c r="H316">
        <v>246000</v>
      </c>
      <c r="K316" s="3">
        <v>40449.625</v>
      </c>
      <c r="L316">
        <v>2431000</v>
      </c>
    </row>
    <row r="317" spans="1:12" x14ac:dyDescent="0.25">
      <c r="A317" s="3">
        <v>40206.666666666664</v>
      </c>
      <c r="B317">
        <v>1168376.6339957258</v>
      </c>
      <c r="C317" s="3">
        <v>40449.666666666664</v>
      </c>
      <c r="D317">
        <v>1196934.7439964905</v>
      </c>
      <c r="E317" s="3">
        <v>40206.666666666664</v>
      </c>
      <c r="F317">
        <v>214000</v>
      </c>
      <c r="G317" s="3">
        <v>40449.666666666664</v>
      </c>
      <c r="H317">
        <v>244000</v>
      </c>
      <c r="K317" s="3">
        <v>40449.666666666664</v>
      </c>
      <c r="L317">
        <v>2479000</v>
      </c>
    </row>
    <row r="318" spans="1:12" x14ac:dyDescent="0.25">
      <c r="A318" s="3">
        <v>40206.708333333336</v>
      </c>
      <c r="B318">
        <v>1128910.7940003038</v>
      </c>
      <c r="C318" s="3">
        <v>40449.708333333336</v>
      </c>
      <c r="D318">
        <v>1136363.5560009661</v>
      </c>
      <c r="E318" s="3">
        <v>40206.708333333336</v>
      </c>
      <c r="F318">
        <v>219000</v>
      </c>
      <c r="G318" s="3">
        <v>40449.708333333336</v>
      </c>
      <c r="H318">
        <v>247000</v>
      </c>
      <c r="K318" s="3">
        <v>40449.708333333336</v>
      </c>
      <c r="L318">
        <v>2553000</v>
      </c>
    </row>
    <row r="319" spans="1:12" x14ac:dyDescent="0.25">
      <c r="A319" s="3">
        <v>40206.75</v>
      </c>
      <c r="B319">
        <v>972047.7359981701</v>
      </c>
      <c r="C319" s="3">
        <v>40449.75</v>
      </c>
      <c r="D319">
        <v>1008369.2819996448</v>
      </c>
      <c r="E319" s="3">
        <v>40206.75</v>
      </c>
      <c r="F319">
        <v>233000</v>
      </c>
      <c r="G319" s="3">
        <v>40449.75</v>
      </c>
      <c r="H319">
        <v>241000</v>
      </c>
      <c r="K319" s="3">
        <v>40449.75</v>
      </c>
      <c r="L319">
        <v>2480000</v>
      </c>
    </row>
    <row r="320" spans="1:12" x14ac:dyDescent="0.25">
      <c r="A320" s="3">
        <v>40207.333333333336</v>
      </c>
      <c r="B320">
        <v>905426.93999669189</v>
      </c>
      <c r="C320" s="3">
        <v>40450.333333333336</v>
      </c>
      <c r="D320">
        <v>927399.44399903377</v>
      </c>
      <c r="E320" s="3">
        <v>40207.333333333336</v>
      </c>
      <c r="F320">
        <v>518000</v>
      </c>
      <c r="G320" s="3">
        <v>40450.333333333336</v>
      </c>
      <c r="H320">
        <v>280000</v>
      </c>
      <c r="K320" s="3">
        <v>40450.333333333336</v>
      </c>
      <c r="L320">
        <v>1711000</v>
      </c>
    </row>
    <row r="321" spans="1:12" x14ac:dyDescent="0.25">
      <c r="A321" s="3">
        <v>40207.375</v>
      </c>
      <c r="B321">
        <v>1048828.5960052917</v>
      </c>
      <c r="C321" s="3">
        <v>40450.375</v>
      </c>
      <c r="D321">
        <v>1077844.1820047318</v>
      </c>
      <c r="E321" s="3">
        <v>40207.375</v>
      </c>
      <c r="F321">
        <v>575000</v>
      </c>
      <c r="G321" s="3">
        <v>40450.375</v>
      </c>
      <c r="H321">
        <v>257000</v>
      </c>
      <c r="K321" s="3">
        <v>40450.375</v>
      </c>
      <c r="L321">
        <v>1941000</v>
      </c>
    </row>
    <row r="322" spans="1:12" x14ac:dyDescent="0.25">
      <c r="A322" s="3">
        <v>40207.416666666664</v>
      </c>
      <c r="B322">
        <v>1116292.6499987266</v>
      </c>
      <c r="C322" s="3">
        <v>40450.416666666664</v>
      </c>
      <c r="D322">
        <v>1173023.0879942507</v>
      </c>
      <c r="E322" s="3">
        <v>40207.416666666664</v>
      </c>
      <c r="F322">
        <v>563000</v>
      </c>
      <c r="G322" s="3">
        <v>40450.416666666664</v>
      </c>
      <c r="H322">
        <v>201000</v>
      </c>
      <c r="K322" s="3">
        <v>40450.416666666664</v>
      </c>
      <c r="L322">
        <v>2280000</v>
      </c>
    </row>
    <row r="323" spans="1:12" x14ac:dyDescent="0.25">
      <c r="A323" s="3">
        <v>40207.458333333336</v>
      </c>
      <c r="B323">
        <v>1118160.1079995937</v>
      </c>
      <c r="C323" s="3">
        <v>40450.458333333336</v>
      </c>
      <c r="D323">
        <v>1210853.6220014237</v>
      </c>
      <c r="E323" s="3">
        <v>40207.458333333336</v>
      </c>
      <c r="F323">
        <v>565000</v>
      </c>
      <c r="G323" s="3">
        <v>40450.458333333336</v>
      </c>
      <c r="H323">
        <v>175000</v>
      </c>
      <c r="K323" s="3">
        <v>40450.458333333336</v>
      </c>
      <c r="L323">
        <v>2439000</v>
      </c>
    </row>
    <row r="324" spans="1:12" x14ac:dyDescent="0.25">
      <c r="A324" s="3">
        <v>40207.5</v>
      </c>
      <c r="B324">
        <v>1134366.365997914</v>
      </c>
      <c r="C324" s="3">
        <v>40450.5</v>
      </c>
      <c r="D324">
        <v>1214687.5440003038</v>
      </c>
      <c r="E324" s="3">
        <v>40207.5</v>
      </c>
      <c r="F324">
        <v>595000</v>
      </c>
      <c r="G324" s="3">
        <v>40450.5</v>
      </c>
      <c r="H324">
        <v>192000</v>
      </c>
      <c r="K324" s="3">
        <v>40450.5</v>
      </c>
      <c r="L324">
        <v>2500000</v>
      </c>
    </row>
    <row r="325" spans="1:12" x14ac:dyDescent="0.25">
      <c r="A325" s="3">
        <v>40207.541666666664</v>
      </c>
      <c r="B325">
        <v>1126855.5660004574</v>
      </c>
      <c r="C325" s="3">
        <v>40450.541666666664</v>
      </c>
      <c r="D325">
        <v>1216455.9960040182</v>
      </c>
      <c r="E325" s="3">
        <v>40207.541666666664</v>
      </c>
      <c r="F325">
        <v>613000</v>
      </c>
      <c r="G325" s="3">
        <v>40450.541666666664</v>
      </c>
      <c r="H325">
        <v>218000</v>
      </c>
      <c r="K325" s="3">
        <v>40450.541666666664</v>
      </c>
      <c r="L325">
        <v>2517000</v>
      </c>
    </row>
    <row r="326" spans="1:12" x14ac:dyDescent="0.25">
      <c r="A326" s="3">
        <v>40207.583333333336</v>
      </c>
      <c r="B326">
        <v>1133164.6379980675</v>
      </c>
      <c r="C326" s="3">
        <v>40450.583333333336</v>
      </c>
      <c r="D326">
        <v>1218190.3079957769</v>
      </c>
      <c r="E326" s="3">
        <v>40207.583333333336</v>
      </c>
      <c r="F326">
        <v>587000</v>
      </c>
      <c r="G326" s="3">
        <v>40450.583333333336</v>
      </c>
      <c r="H326">
        <v>201000</v>
      </c>
      <c r="K326" s="3">
        <v>40450.583333333336</v>
      </c>
      <c r="L326">
        <v>2536000</v>
      </c>
    </row>
    <row r="327" spans="1:12" x14ac:dyDescent="0.25">
      <c r="A327" s="3">
        <v>40207.625</v>
      </c>
      <c r="B327">
        <v>1115742.9960040182</v>
      </c>
      <c r="C327" s="3">
        <v>40450.625</v>
      </c>
      <c r="D327">
        <v>1208839.3620019325</v>
      </c>
      <c r="E327" s="3">
        <v>40207.625</v>
      </c>
      <c r="F327">
        <v>565000</v>
      </c>
      <c r="G327" s="3">
        <v>40450.625</v>
      </c>
      <c r="H327">
        <v>206000</v>
      </c>
      <c r="K327" s="3">
        <v>40450.625</v>
      </c>
      <c r="L327">
        <v>2499000</v>
      </c>
    </row>
    <row r="328" spans="1:12" x14ac:dyDescent="0.25">
      <c r="A328" s="3">
        <v>40207.666666666664</v>
      </c>
      <c r="B328">
        <v>1084054.247998829</v>
      </c>
      <c r="C328" s="3">
        <v>40450.666666666664</v>
      </c>
      <c r="D328">
        <v>1188857.2200015259</v>
      </c>
      <c r="E328" s="3">
        <v>40207.666666666664</v>
      </c>
      <c r="F328">
        <v>604000</v>
      </c>
      <c r="G328" s="3">
        <v>40450.666666666664</v>
      </c>
      <c r="H328">
        <v>200000</v>
      </c>
      <c r="K328" s="3">
        <v>40450.666666666664</v>
      </c>
      <c r="L328">
        <v>2565000</v>
      </c>
    </row>
    <row r="329" spans="1:12" x14ac:dyDescent="0.25">
      <c r="A329" s="3">
        <v>40207.708333333336</v>
      </c>
      <c r="B329">
        <v>997157.70599969616</v>
      </c>
      <c r="C329" s="3">
        <v>40450.708333333336</v>
      </c>
      <c r="D329">
        <v>1156550.5379967943</v>
      </c>
      <c r="E329" s="3">
        <v>40207.708333333336</v>
      </c>
      <c r="F329">
        <v>623000</v>
      </c>
      <c r="G329" s="3">
        <v>40450.708333333336</v>
      </c>
      <c r="H329">
        <v>200000</v>
      </c>
      <c r="K329" s="3">
        <v>40450.708333333336</v>
      </c>
      <c r="L329">
        <v>2625000</v>
      </c>
    </row>
    <row r="330" spans="1:12" x14ac:dyDescent="0.25">
      <c r="A330" s="3">
        <v>40207.75</v>
      </c>
      <c r="B330">
        <v>849014.00400233862</v>
      </c>
      <c r="C330" s="3">
        <v>40450.75</v>
      </c>
      <c r="D330">
        <v>997243.05600096623</v>
      </c>
      <c r="E330" s="3">
        <v>40207.75</v>
      </c>
      <c r="F330">
        <v>686000</v>
      </c>
      <c r="G330" s="3">
        <v>40450.75</v>
      </c>
      <c r="H330">
        <v>200000</v>
      </c>
      <c r="K330" s="3">
        <v>40450.75</v>
      </c>
      <c r="L330">
        <v>2553000</v>
      </c>
    </row>
    <row r="331" spans="1:12" x14ac:dyDescent="0.25">
      <c r="A331" s="3">
        <v>40208.333333333336</v>
      </c>
      <c r="B331">
        <v>683742.2640018299</v>
      </c>
      <c r="C331" s="3">
        <v>40451.333333333336</v>
      </c>
      <c r="D331">
        <v>912487.09199659294</v>
      </c>
      <c r="E331" s="3">
        <v>40208.333333333336</v>
      </c>
      <c r="F331">
        <v>866000</v>
      </c>
      <c r="G331" s="3">
        <v>40451.333333333336</v>
      </c>
      <c r="H331">
        <v>249000</v>
      </c>
      <c r="K331" s="3">
        <v>40451.333333333336</v>
      </c>
      <c r="L331">
        <v>2139000</v>
      </c>
    </row>
    <row r="332" spans="1:12" x14ac:dyDescent="0.25">
      <c r="A332" s="3">
        <v>40208.375</v>
      </c>
      <c r="B332">
        <v>670185.26999898267</v>
      </c>
      <c r="C332" s="3">
        <v>40451.375</v>
      </c>
      <c r="D332">
        <v>1060415.7120032057</v>
      </c>
      <c r="E332" s="3">
        <v>40208.375</v>
      </c>
      <c r="F332">
        <v>819000</v>
      </c>
      <c r="G332" s="3">
        <v>40451.375</v>
      </c>
      <c r="H332">
        <v>249000</v>
      </c>
      <c r="K332" s="3">
        <v>40451.375</v>
      </c>
      <c r="L332">
        <v>2357000</v>
      </c>
    </row>
    <row r="333" spans="1:12" x14ac:dyDescent="0.25">
      <c r="A333" s="3">
        <v>40208.416666666664</v>
      </c>
      <c r="B333">
        <v>671410.89600274828</v>
      </c>
      <c r="C333" s="3">
        <v>40451.416666666664</v>
      </c>
      <c r="D333">
        <v>1134946.7459976615</v>
      </c>
      <c r="E333" s="3">
        <v>40208.416666666664</v>
      </c>
      <c r="F333">
        <v>804000</v>
      </c>
      <c r="G333" s="3">
        <v>40451.416666666664</v>
      </c>
      <c r="H333">
        <v>222000</v>
      </c>
      <c r="K333" s="3">
        <v>40451.416666666664</v>
      </c>
      <c r="L333">
        <v>2533000</v>
      </c>
    </row>
    <row r="334" spans="1:12" x14ac:dyDescent="0.25">
      <c r="A334" s="3">
        <v>40208.458333333336</v>
      </c>
      <c r="B334">
        <v>691259.89200040628</v>
      </c>
      <c r="C334" s="3">
        <v>40451.458333333336</v>
      </c>
      <c r="D334">
        <v>1195698.8760037657</v>
      </c>
      <c r="E334" s="3">
        <v>40208.458333333336</v>
      </c>
      <c r="F334">
        <v>813000</v>
      </c>
      <c r="G334" s="3">
        <v>40451.458333333336</v>
      </c>
      <c r="H334">
        <v>229000</v>
      </c>
      <c r="K334" s="3">
        <v>40451.458333333336</v>
      </c>
      <c r="L334">
        <v>2615000</v>
      </c>
    </row>
    <row r="335" spans="1:12" x14ac:dyDescent="0.25">
      <c r="A335" s="3">
        <v>40208.5</v>
      </c>
      <c r="B335">
        <v>681608.51399547304</v>
      </c>
      <c r="C335" s="3">
        <v>40451.5</v>
      </c>
      <c r="D335">
        <v>1209225.143995217</v>
      </c>
      <c r="E335" s="3">
        <v>40208.5</v>
      </c>
      <c r="F335">
        <v>808000</v>
      </c>
      <c r="G335" s="3">
        <v>40451.5</v>
      </c>
      <c r="H335">
        <v>226000</v>
      </c>
      <c r="K335" s="3">
        <v>40451.5</v>
      </c>
      <c r="L335">
        <v>2632000</v>
      </c>
    </row>
    <row r="336" spans="1:12" x14ac:dyDescent="0.25">
      <c r="A336" s="3">
        <v>40208.541666666664</v>
      </c>
      <c r="B336">
        <v>682489.32599994878</v>
      </c>
      <c r="C336" s="3">
        <v>40451.541666666664</v>
      </c>
      <c r="D336">
        <v>1221088.7940003038</v>
      </c>
      <c r="E336" s="3">
        <v>40208.541666666664</v>
      </c>
      <c r="F336">
        <v>798000</v>
      </c>
      <c r="G336" s="3">
        <v>40451.541666666664</v>
      </c>
      <c r="H336">
        <v>228000</v>
      </c>
      <c r="K336" s="3">
        <v>40451.541666666664</v>
      </c>
      <c r="L336">
        <v>2687000</v>
      </c>
    </row>
    <row r="337" spans="1:12" x14ac:dyDescent="0.25">
      <c r="A337" s="3">
        <v>40208.583333333336</v>
      </c>
      <c r="B337">
        <v>695168.92200524046</v>
      </c>
      <c r="C337" s="3">
        <v>40451.583333333336</v>
      </c>
      <c r="D337">
        <v>1227746.0940041207</v>
      </c>
      <c r="E337" s="3">
        <v>40208.583333333336</v>
      </c>
      <c r="F337">
        <v>802000</v>
      </c>
      <c r="G337" s="3">
        <v>40451.583333333336</v>
      </c>
      <c r="H337">
        <v>223000</v>
      </c>
      <c r="K337" s="3">
        <v>40451.583333333336</v>
      </c>
      <c r="L337">
        <v>2751000</v>
      </c>
    </row>
    <row r="338" spans="1:12" x14ac:dyDescent="0.25">
      <c r="A338" s="3">
        <v>40208.625</v>
      </c>
      <c r="B338">
        <v>700149.94799501554</v>
      </c>
      <c r="C338" s="3">
        <v>40451.625</v>
      </c>
      <c r="D338">
        <v>1227606.1200002562</v>
      </c>
      <c r="E338" s="3">
        <v>40208.625</v>
      </c>
      <c r="F338">
        <v>785000</v>
      </c>
      <c r="G338" s="3">
        <v>40451.625</v>
      </c>
      <c r="H338">
        <v>216000</v>
      </c>
      <c r="K338" s="3">
        <v>40451.625</v>
      </c>
      <c r="L338">
        <v>2801000</v>
      </c>
    </row>
    <row r="339" spans="1:12" x14ac:dyDescent="0.25">
      <c r="A339" s="3">
        <v>40208.666666666664</v>
      </c>
      <c r="B339">
        <v>708439.13999923528</v>
      </c>
      <c r="C339" s="3">
        <v>40451.666666666664</v>
      </c>
      <c r="D339">
        <v>1192653.5879942507</v>
      </c>
      <c r="E339" s="3">
        <v>40208.666666666664</v>
      </c>
      <c r="F339">
        <v>778000</v>
      </c>
      <c r="G339" s="3">
        <v>40451.666666666664</v>
      </c>
      <c r="H339">
        <v>208000</v>
      </c>
      <c r="K339" s="3">
        <v>40451.666666666664</v>
      </c>
      <c r="L339">
        <v>2812000</v>
      </c>
    </row>
    <row r="340" spans="1:12" x14ac:dyDescent="0.25">
      <c r="A340" s="3">
        <v>40208.708333333336</v>
      </c>
      <c r="B340">
        <v>690727.30800213711</v>
      </c>
      <c r="C340" s="3">
        <v>40451.708333333336</v>
      </c>
      <c r="D340">
        <v>1148910.0060035095</v>
      </c>
      <c r="E340" s="3">
        <v>40208.708333333336</v>
      </c>
      <c r="F340">
        <v>772000</v>
      </c>
      <c r="G340" s="3">
        <v>40451.708333333336</v>
      </c>
      <c r="H340">
        <v>212000</v>
      </c>
      <c r="K340" s="3">
        <v>40451.708333333336</v>
      </c>
      <c r="L340">
        <v>2851000</v>
      </c>
    </row>
    <row r="341" spans="1:12" x14ac:dyDescent="0.25">
      <c r="A341" s="3">
        <v>40208.75</v>
      </c>
      <c r="B341">
        <v>700423.0680016285</v>
      </c>
      <c r="C341" s="3">
        <v>40451.75</v>
      </c>
      <c r="D341">
        <v>1019563.7879967942</v>
      </c>
      <c r="E341" s="3">
        <v>40208.75</v>
      </c>
      <c r="F341">
        <v>795000</v>
      </c>
      <c r="G341" s="3">
        <v>40451.75</v>
      </c>
      <c r="H341">
        <v>209000</v>
      </c>
      <c r="K341" s="3">
        <v>40451.75</v>
      </c>
      <c r="L341">
        <v>2778000</v>
      </c>
    </row>
    <row r="342" spans="1:12" x14ac:dyDescent="0.25">
      <c r="A342" s="3">
        <v>40209.333333333336</v>
      </c>
      <c r="B342">
        <v>679437.21000203467</v>
      </c>
      <c r="C342" s="3" t="s">
        <v>47</v>
      </c>
      <c r="D342">
        <f>AVERAGE(D12:D341)</f>
        <v>1071713.2380363594</v>
      </c>
      <c r="E342" s="3">
        <v>40209.333333333336</v>
      </c>
      <c r="F342">
        <v>920000</v>
      </c>
      <c r="G342" s="3" t="s">
        <v>95</v>
      </c>
      <c r="H342">
        <f>AVERAGE(H12:H341)</f>
        <v>183745.45454545456</v>
      </c>
      <c r="K342" s="3" t="s">
        <v>95</v>
      </c>
      <c r="L342">
        <f>AVERAGE(L12:L341)</f>
        <v>3042009.0909090908</v>
      </c>
    </row>
    <row r="343" spans="1:12" x14ac:dyDescent="0.25">
      <c r="A343" s="3">
        <v>40209.375</v>
      </c>
      <c r="B343">
        <v>672872.08800061117</v>
      </c>
      <c r="C343" s="3" t="s">
        <v>68</v>
      </c>
      <c r="D343">
        <f>SUM(D12:D341)</f>
        <v>353665368.55199862</v>
      </c>
      <c r="E343" s="3">
        <v>40209.375</v>
      </c>
      <c r="F343">
        <v>855000</v>
      </c>
      <c r="G343" s="3" t="s">
        <v>68</v>
      </c>
      <c r="H343">
        <f>SUM(H12:H341)</f>
        <v>60636000</v>
      </c>
      <c r="K343" s="3" t="s">
        <v>68</v>
      </c>
      <c r="L343">
        <f>SUM(L12:L341)</f>
        <v>1003863000</v>
      </c>
    </row>
    <row r="344" spans="1:12" x14ac:dyDescent="0.25">
      <c r="A344" s="3">
        <v>40209.416666666664</v>
      </c>
      <c r="B344">
        <v>670700.78400081245</v>
      </c>
      <c r="C344" s="3" t="s">
        <v>93</v>
      </c>
      <c r="E344" s="3">
        <v>40209.416666666664</v>
      </c>
      <c r="F344">
        <v>860000</v>
      </c>
      <c r="G344" s="3" t="s">
        <v>94</v>
      </c>
      <c r="K344" s="3" t="s">
        <v>96</v>
      </c>
    </row>
    <row r="345" spans="1:12" x14ac:dyDescent="0.25">
      <c r="A345" s="3">
        <v>40209.458333333336</v>
      </c>
      <c r="B345">
        <v>692540.14200040628</v>
      </c>
      <c r="E345" s="3">
        <v>40209.458333333336</v>
      </c>
      <c r="F345">
        <v>863000</v>
      </c>
    </row>
    <row r="346" spans="1:12" x14ac:dyDescent="0.25">
      <c r="A346" s="3">
        <v>40209.5</v>
      </c>
      <c r="B346">
        <v>695547.87599740538</v>
      </c>
      <c r="E346" s="3">
        <v>40209.5</v>
      </c>
      <c r="F346">
        <v>823000</v>
      </c>
    </row>
    <row r="347" spans="1:12" x14ac:dyDescent="0.25">
      <c r="A347" s="3">
        <v>40209.541666666664</v>
      </c>
      <c r="B347">
        <v>704236.50599715265</v>
      </c>
      <c r="E347" s="3">
        <v>40209.541666666664</v>
      </c>
      <c r="F347">
        <v>797000</v>
      </c>
    </row>
    <row r="348" spans="1:12" x14ac:dyDescent="0.25">
      <c r="A348" s="3">
        <v>40209.583333333336</v>
      </c>
      <c r="B348">
        <v>718230.49200167973</v>
      </c>
      <c r="E348" s="3">
        <v>40209.583333333336</v>
      </c>
      <c r="F348">
        <v>772000</v>
      </c>
    </row>
    <row r="349" spans="1:12" x14ac:dyDescent="0.25">
      <c r="A349" s="3">
        <v>40209.625</v>
      </c>
      <c r="B349">
        <v>715390.04400030384</v>
      </c>
      <c r="E349" s="3">
        <v>40209.625</v>
      </c>
      <c r="F349">
        <v>721000</v>
      </c>
    </row>
    <row r="350" spans="1:12" x14ac:dyDescent="0.25">
      <c r="A350" s="3">
        <v>40209.666666666664</v>
      </c>
      <c r="B350">
        <v>728933.38200091489</v>
      </c>
      <c r="E350" s="3">
        <v>40209.666666666664</v>
      </c>
      <c r="F350">
        <v>706000</v>
      </c>
    </row>
    <row r="351" spans="1:12" x14ac:dyDescent="0.25">
      <c r="A351" s="3">
        <v>40209.708333333336</v>
      </c>
      <c r="B351">
        <v>731302.6980013724</v>
      </c>
      <c r="E351" s="3">
        <v>40209.708333333336</v>
      </c>
      <c r="F351">
        <v>695000</v>
      </c>
    </row>
    <row r="352" spans="1:12" x14ac:dyDescent="0.25">
      <c r="A352" s="3">
        <v>40209.75</v>
      </c>
      <c r="B352">
        <v>744426.11399674311</v>
      </c>
      <c r="E352" s="3">
        <v>40209.75</v>
      </c>
      <c r="F352">
        <v>688000</v>
      </c>
    </row>
    <row r="353" spans="1:10" x14ac:dyDescent="0.25">
      <c r="A353" s="3" t="s">
        <v>23</v>
      </c>
      <c r="B353" s="6">
        <f>AVERAGE(A12:A352)</f>
        <v>40194.541666666686</v>
      </c>
      <c r="E353" s="3" t="s">
        <v>47</v>
      </c>
      <c r="F353">
        <f>AVERAGE(F12:F352)</f>
        <v>597815.24926686217</v>
      </c>
    </row>
    <row r="354" spans="1:10" x14ac:dyDescent="0.25">
      <c r="A354" s="3" t="s">
        <v>24</v>
      </c>
      <c r="B354" s="6">
        <f>SUM(A12:A352)</f>
        <v>13706338.70833334</v>
      </c>
      <c r="E354" s="3" t="s">
        <v>48</v>
      </c>
      <c r="F354">
        <f>SUM(F12:F352)</f>
        <v>203855000</v>
      </c>
    </row>
    <row r="355" spans="1:10" x14ac:dyDescent="0.25">
      <c r="E355" s="3" t="s">
        <v>49</v>
      </c>
    </row>
    <row r="358" spans="1:10" x14ac:dyDescent="0.25">
      <c r="J358">
        <v>0</v>
      </c>
    </row>
    <row r="359" spans="1:10" x14ac:dyDescent="0.25">
      <c r="J359"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0"/>
  <sheetViews>
    <sheetView topLeftCell="H1" workbookViewId="0">
      <selection activeCell="F1" sqref="F1:F1048576"/>
    </sheetView>
  </sheetViews>
  <sheetFormatPr defaultColWidth="20.140625" defaultRowHeight="15" x14ac:dyDescent="0.25"/>
  <cols>
    <col min="1" max="1" width="20.140625" style="3"/>
    <col min="3" max="3" width="20.140625" style="3"/>
    <col min="5" max="5" width="20.140625" style="3"/>
    <col min="7" max="7" width="20.140625" style="3"/>
    <col min="9" max="9" width="20.140625" style="3"/>
    <col min="11" max="11" width="20.140625" style="3"/>
  </cols>
  <sheetData>
    <row r="1" spans="1:12" x14ac:dyDescent="0.25">
      <c r="A1" s="3" t="s">
        <v>0</v>
      </c>
    </row>
    <row r="3" spans="1:12" x14ac:dyDescent="0.25">
      <c r="A3" s="3" t="s">
        <v>1</v>
      </c>
    </row>
    <row r="4" spans="1:12" x14ac:dyDescent="0.25">
      <c r="A4" s="3" t="s">
        <v>2</v>
      </c>
      <c r="K4" s="3" t="s">
        <v>21</v>
      </c>
    </row>
    <row r="5" spans="1:12" x14ac:dyDescent="0.25">
      <c r="A5" s="3" t="s">
        <v>3</v>
      </c>
    </row>
    <row r="6" spans="1:12" x14ac:dyDescent="0.25">
      <c r="K6" s="3" t="s">
        <v>25</v>
      </c>
    </row>
    <row r="8" spans="1:12" x14ac:dyDescent="0.25">
      <c r="A8" s="3" t="s">
        <v>4</v>
      </c>
      <c r="B8" t="s">
        <v>10</v>
      </c>
      <c r="E8" s="3" t="s">
        <v>6</v>
      </c>
      <c r="I8" s="3" t="s">
        <v>5</v>
      </c>
    </row>
    <row r="10" spans="1:12" x14ac:dyDescent="0.25">
      <c r="A10" s="3">
        <v>40179</v>
      </c>
      <c r="C10" s="3">
        <v>40422</v>
      </c>
      <c r="E10" s="3">
        <v>40179</v>
      </c>
      <c r="G10" s="3">
        <v>40422</v>
      </c>
      <c r="I10" s="3">
        <v>40179</v>
      </c>
      <c r="K10" s="3">
        <v>40422</v>
      </c>
    </row>
    <row r="11" spans="1:12" x14ac:dyDescent="0.25">
      <c r="A11" s="3" t="s">
        <v>7</v>
      </c>
      <c r="B11" t="s">
        <v>11</v>
      </c>
      <c r="C11" s="3" t="s">
        <v>7</v>
      </c>
      <c r="D11" t="s">
        <v>11</v>
      </c>
      <c r="E11" s="3" t="s">
        <v>7</v>
      </c>
      <c r="F11" t="s">
        <v>11</v>
      </c>
      <c r="G11" s="3" t="s">
        <v>7</v>
      </c>
      <c r="H11" t="s">
        <v>11</v>
      </c>
      <c r="I11" s="3" t="s">
        <v>7</v>
      </c>
      <c r="J11" t="s">
        <v>11</v>
      </c>
      <c r="K11" s="3" t="s">
        <v>7</v>
      </c>
      <c r="L11" t="s">
        <v>11</v>
      </c>
    </row>
    <row r="12" spans="1:12" x14ac:dyDescent="0.25">
      <c r="A12" s="3">
        <v>40179</v>
      </c>
      <c r="B12">
        <v>702010.57800111978</v>
      </c>
      <c r="C12" s="3">
        <v>40422</v>
      </c>
      <c r="D12">
        <v>846583.2359981701</v>
      </c>
      <c r="E12" s="3">
        <v>40179</v>
      </c>
      <c r="F12">
        <v>622000</v>
      </c>
      <c r="G12" s="3">
        <v>40422</v>
      </c>
      <c r="H12">
        <v>148000</v>
      </c>
      <c r="I12" s="3">
        <v>40186.833333333336</v>
      </c>
      <c r="J12">
        <v>586000</v>
      </c>
      <c r="K12" s="3">
        <v>40422</v>
      </c>
      <c r="L12">
        <v>1683000</v>
      </c>
    </row>
    <row r="13" spans="1:12" x14ac:dyDescent="0.25">
      <c r="A13" s="3">
        <v>40179.041666666664</v>
      </c>
      <c r="B13">
        <v>567973.52400132117</v>
      </c>
      <c r="C13" s="3">
        <v>40422.041666666664</v>
      </c>
      <c r="D13">
        <v>697592.86200193223</v>
      </c>
      <c r="E13" s="3">
        <v>40179.041666666664</v>
      </c>
      <c r="F13">
        <v>265000</v>
      </c>
      <c r="G13" s="3">
        <v>40422.041666666664</v>
      </c>
      <c r="H13">
        <v>139000</v>
      </c>
      <c r="I13" s="3">
        <v>40186.875</v>
      </c>
      <c r="J13">
        <v>582000</v>
      </c>
      <c r="K13" s="3">
        <v>40422.041666666664</v>
      </c>
      <c r="L13">
        <v>1670000</v>
      </c>
    </row>
    <row r="14" spans="1:12" x14ac:dyDescent="0.25">
      <c r="A14" s="3">
        <v>40179.083333333336</v>
      </c>
      <c r="B14">
        <v>556202.0519986276</v>
      </c>
      <c r="C14" s="3">
        <v>40422.083333333336</v>
      </c>
      <c r="D14">
        <v>624703.96199684544</v>
      </c>
      <c r="E14" s="3">
        <v>40179.083333333336</v>
      </c>
      <c r="F14">
        <v>195000</v>
      </c>
      <c r="G14" s="3">
        <v>40422.083333333336</v>
      </c>
      <c r="H14">
        <v>131000</v>
      </c>
      <c r="I14" s="3">
        <v>40186.916666666664</v>
      </c>
      <c r="J14">
        <v>579000</v>
      </c>
      <c r="K14" s="3">
        <v>40422.083333333336</v>
      </c>
      <c r="L14">
        <v>1652000</v>
      </c>
    </row>
    <row r="15" spans="1:12" x14ac:dyDescent="0.25">
      <c r="A15" s="3">
        <v>40179.125</v>
      </c>
      <c r="B15">
        <v>543839.95800086379</v>
      </c>
      <c r="C15" s="3">
        <v>40422.125</v>
      </c>
      <c r="D15">
        <v>624458.15400106867</v>
      </c>
      <c r="E15" s="3">
        <v>40179.125</v>
      </c>
      <c r="F15">
        <v>203000</v>
      </c>
      <c r="G15" s="3">
        <v>40422.125</v>
      </c>
      <c r="H15">
        <v>132000</v>
      </c>
      <c r="I15" s="3">
        <v>40186.958333333336</v>
      </c>
      <c r="J15">
        <v>318000</v>
      </c>
      <c r="K15" s="3">
        <v>40422.125</v>
      </c>
      <c r="L15">
        <v>1629000</v>
      </c>
    </row>
    <row r="16" spans="1:12" x14ac:dyDescent="0.25">
      <c r="A16" s="3">
        <v>40179.166666666664</v>
      </c>
      <c r="B16">
        <v>549684.72599867883</v>
      </c>
      <c r="C16" s="3">
        <v>40422.166666666664</v>
      </c>
      <c r="D16">
        <v>609187.33199710154</v>
      </c>
      <c r="E16" s="3">
        <v>40179.166666666664</v>
      </c>
      <c r="F16">
        <v>201000</v>
      </c>
      <c r="G16" s="3">
        <v>40422.166666666664</v>
      </c>
      <c r="H16">
        <v>130000</v>
      </c>
      <c r="I16" s="3">
        <v>40187</v>
      </c>
      <c r="J16">
        <v>258000</v>
      </c>
      <c r="K16" s="3">
        <v>40422.166666666664</v>
      </c>
      <c r="L16">
        <v>1617000</v>
      </c>
    </row>
    <row r="17" spans="1:12" x14ac:dyDescent="0.25">
      <c r="A17" s="3">
        <v>40179.208333333336</v>
      </c>
      <c r="B17">
        <v>542129.54400030384</v>
      </c>
      <c r="C17" s="3">
        <v>40422.208333333336</v>
      </c>
      <c r="D17">
        <v>638540.90400106867</v>
      </c>
      <c r="E17" s="3">
        <v>40179.208333333336</v>
      </c>
      <c r="F17">
        <v>226000</v>
      </c>
      <c r="G17" s="3">
        <v>40422.208333333336</v>
      </c>
      <c r="H17">
        <v>131000</v>
      </c>
      <c r="I17" s="3">
        <v>40187.041666666664</v>
      </c>
      <c r="J17">
        <v>264000</v>
      </c>
      <c r="K17" s="3">
        <v>40422.208333333336</v>
      </c>
      <c r="L17">
        <v>1614000</v>
      </c>
    </row>
    <row r="18" spans="1:12" x14ac:dyDescent="0.25">
      <c r="A18" s="3">
        <v>40179.25</v>
      </c>
      <c r="B18">
        <v>562258.48799933773</v>
      </c>
      <c r="C18" s="3">
        <v>40422.25</v>
      </c>
      <c r="D18">
        <v>687941.48400335596</v>
      </c>
      <c r="E18" s="3">
        <v>40179.25</v>
      </c>
      <c r="F18">
        <v>220000</v>
      </c>
      <c r="G18" s="3">
        <v>40422.25</v>
      </c>
      <c r="H18">
        <v>132000</v>
      </c>
      <c r="I18" s="3">
        <v>40187.083333333336</v>
      </c>
      <c r="J18">
        <v>268000</v>
      </c>
      <c r="K18" s="3">
        <v>40422.25</v>
      </c>
      <c r="L18">
        <v>1620000</v>
      </c>
    </row>
    <row r="19" spans="1:12" x14ac:dyDescent="0.25">
      <c r="A19" s="3">
        <v>40179.291666666664</v>
      </c>
      <c r="B19">
        <v>706551.1980013724</v>
      </c>
      <c r="C19" s="3">
        <v>40422.291666666664</v>
      </c>
      <c r="D19">
        <v>903361.46999516571</v>
      </c>
      <c r="E19" s="3">
        <v>40179.291666666664</v>
      </c>
      <c r="F19">
        <v>562000</v>
      </c>
      <c r="G19" s="3">
        <v>40422.291666666664</v>
      </c>
      <c r="H19">
        <v>151000</v>
      </c>
      <c r="I19" s="3">
        <v>40187.125</v>
      </c>
      <c r="J19">
        <v>268000</v>
      </c>
      <c r="K19" s="3">
        <v>40422.291666666664</v>
      </c>
      <c r="L19">
        <v>2944000</v>
      </c>
    </row>
    <row r="20" spans="1:12" x14ac:dyDescent="0.25">
      <c r="A20" s="3">
        <v>40179.333333333336</v>
      </c>
      <c r="B20">
        <v>712139.91600173095</v>
      </c>
      <c r="C20" s="3">
        <v>40422.333333333336</v>
      </c>
      <c r="D20">
        <v>962276.86800544197</v>
      </c>
      <c r="E20" s="3">
        <v>40179.333333333336</v>
      </c>
      <c r="F20">
        <v>621000</v>
      </c>
      <c r="G20" s="3">
        <v>40422.333333333336</v>
      </c>
      <c r="H20">
        <v>164000</v>
      </c>
      <c r="I20" s="3">
        <v>40187.166666666664</v>
      </c>
      <c r="J20">
        <v>270000</v>
      </c>
      <c r="K20" s="3">
        <v>40422.333333333336</v>
      </c>
      <c r="L20">
        <v>3250000</v>
      </c>
    </row>
    <row r="21" spans="1:12" x14ac:dyDescent="0.25">
      <c r="A21" s="3">
        <v>40179.75</v>
      </c>
      <c r="B21">
        <v>696415.03199964494</v>
      </c>
      <c r="C21" s="3">
        <v>40422.75</v>
      </c>
      <c r="D21">
        <v>1005986.3100033081</v>
      </c>
      <c r="E21" s="3">
        <v>40179.75</v>
      </c>
      <c r="F21">
        <v>580000</v>
      </c>
      <c r="G21" s="3">
        <v>40422.75</v>
      </c>
      <c r="H21">
        <v>167000</v>
      </c>
      <c r="I21" s="3">
        <v>40187.208333333336</v>
      </c>
      <c r="J21">
        <v>272000</v>
      </c>
      <c r="K21" s="3">
        <v>40422.75</v>
      </c>
      <c r="L21">
        <v>3483000</v>
      </c>
    </row>
    <row r="22" spans="1:12" x14ac:dyDescent="0.25">
      <c r="A22" s="3">
        <v>40179.791666666664</v>
      </c>
      <c r="B22">
        <v>695459.11199557548</v>
      </c>
      <c r="C22" s="3">
        <v>40422.791666666664</v>
      </c>
      <c r="D22">
        <v>896553.95399852504</v>
      </c>
      <c r="E22" s="3">
        <v>40179.791666666664</v>
      </c>
      <c r="F22">
        <v>580000</v>
      </c>
      <c r="G22" s="3">
        <v>40422.791666666664</v>
      </c>
      <c r="H22">
        <v>156000</v>
      </c>
      <c r="I22" s="3">
        <v>40187.25</v>
      </c>
      <c r="J22">
        <v>273000</v>
      </c>
      <c r="K22" s="3">
        <v>40422.791666666664</v>
      </c>
      <c r="L22">
        <v>3452000</v>
      </c>
    </row>
    <row r="23" spans="1:12" x14ac:dyDescent="0.25">
      <c r="A23" s="3">
        <v>40179.833333333336</v>
      </c>
      <c r="B23">
        <v>701392.64400157728</v>
      </c>
      <c r="C23" s="3">
        <v>40422.833333333336</v>
      </c>
      <c r="D23">
        <v>880771.03199964482</v>
      </c>
      <c r="E23" s="3">
        <v>40179.833333333336</v>
      </c>
      <c r="F23">
        <v>561000</v>
      </c>
      <c r="G23" s="3">
        <v>40422.833333333336</v>
      </c>
      <c r="H23">
        <v>147000</v>
      </c>
      <c r="I23" s="3">
        <v>40187.291666666664</v>
      </c>
      <c r="J23">
        <v>540000</v>
      </c>
      <c r="K23" s="3">
        <v>40422.833333333336</v>
      </c>
      <c r="L23">
        <v>3284000</v>
      </c>
    </row>
    <row r="24" spans="1:12" x14ac:dyDescent="0.25">
      <c r="A24" s="3">
        <v>40179.875</v>
      </c>
      <c r="B24">
        <v>705817.18800188112</v>
      </c>
      <c r="C24" s="3">
        <v>40422.875</v>
      </c>
      <c r="D24">
        <v>878241.25799832027</v>
      </c>
      <c r="E24" s="3">
        <v>40179.875</v>
      </c>
      <c r="F24">
        <v>588000</v>
      </c>
      <c r="G24" s="3">
        <v>40422.875</v>
      </c>
      <c r="H24">
        <v>146000</v>
      </c>
      <c r="I24" s="3">
        <v>40187.333333333336</v>
      </c>
      <c r="J24">
        <v>598000</v>
      </c>
      <c r="K24" s="3">
        <v>40422.875</v>
      </c>
      <c r="L24">
        <v>3250000</v>
      </c>
    </row>
    <row r="25" spans="1:12" x14ac:dyDescent="0.25">
      <c r="A25" s="3">
        <v>40179.916666666664</v>
      </c>
      <c r="B25">
        <v>710456.81399928639</v>
      </c>
      <c r="C25" s="3">
        <v>40422.916666666664</v>
      </c>
      <c r="D25">
        <v>862775.83800061117</v>
      </c>
      <c r="E25" s="3">
        <v>40179.916666666664</v>
      </c>
      <c r="F25">
        <v>580000</v>
      </c>
      <c r="G25" s="3">
        <v>40422.916666666664</v>
      </c>
      <c r="H25">
        <v>145000</v>
      </c>
      <c r="I25" s="3">
        <v>40187.75</v>
      </c>
      <c r="J25">
        <v>585000</v>
      </c>
      <c r="K25" s="3">
        <v>40422.916666666664</v>
      </c>
      <c r="L25">
        <v>3150000</v>
      </c>
    </row>
    <row r="26" spans="1:12" x14ac:dyDescent="0.25">
      <c r="A26" s="3">
        <v>40179.958333333336</v>
      </c>
      <c r="B26">
        <v>710600.20199735416</v>
      </c>
      <c r="C26" s="3">
        <v>40422.958333333336</v>
      </c>
      <c r="D26">
        <v>857190.53400081245</v>
      </c>
      <c r="E26" s="3">
        <v>40179.958333333336</v>
      </c>
      <c r="F26">
        <v>578000</v>
      </c>
      <c r="G26" s="3">
        <v>40422.958333333336</v>
      </c>
      <c r="H26">
        <v>145000</v>
      </c>
      <c r="I26" s="3">
        <v>40187.791666666664</v>
      </c>
      <c r="J26">
        <v>575000</v>
      </c>
      <c r="K26" s="3">
        <v>40422.958333333336</v>
      </c>
      <c r="L26">
        <v>1735000</v>
      </c>
    </row>
    <row r="27" spans="1:12" x14ac:dyDescent="0.25">
      <c r="A27" s="3">
        <v>40180</v>
      </c>
      <c r="B27">
        <v>706411.22400386469</v>
      </c>
      <c r="C27" s="3">
        <v>40423</v>
      </c>
      <c r="D27">
        <v>849809.46599918755</v>
      </c>
      <c r="E27" s="3">
        <v>40180</v>
      </c>
      <c r="F27">
        <v>576000</v>
      </c>
      <c r="G27" s="3">
        <v>40423</v>
      </c>
      <c r="H27">
        <v>144000</v>
      </c>
      <c r="I27" s="3">
        <v>40187.833333333336</v>
      </c>
      <c r="J27">
        <v>577000</v>
      </c>
      <c r="K27" s="3">
        <v>40423</v>
      </c>
      <c r="L27">
        <v>1627000</v>
      </c>
    </row>
    <row r="28" spans="1:12" x14ac:dyDescent="0.25">
      <c r="A28" s="3">
        <v>40180.041666666664</v>
      </c>
      <c r="B28">
        <v>581366.64599638793</v>
      </c>
      <c r="C28" s="3">
        <v>40423.041666666664</v>
      </c>
      <c r="D28">
        <v>689327.5680016285</v>
      </c>
      <c r="E28" s="3">
        <v>40180.041666666664</v>
      </c>
      <c r="F28">
        <v>249000</v>
      </c>
      <c r="G28" s="3">
        <v>40423.041666666664</v>
      </c>
      <c r="H28">
        <v>137000</v>
      </c>
      <c r="I28" s="3">
        <v>40187.875</v>
      </c>
      <c r="J28">
        <v>575000</v>
      </c>
      <c r="K28" s="3">
        <v>40423.041666666664</v>
      </c>
      <c r="L28">
        <v>1616000</v>
      </c>
    </row>
    <row r="29" spans="1:12" x14ac:dyDescent="0.25">
      <c r="A29" s="3">
        <v>40180.083333333336</v>
      </c>
      <c r="B29">
        <v>552900.71400437679</v>
      </c>
      <c r="C29" s="3">
        <v>40423.083333333336</v>
      </c>
      <c r="D29">
        <v>618647.52600249217</v>
      </c>
      <c r="E29" s="3">
        <v>40180.083333333336</v>
      </c>
      <c r="F29">
        <v>172000</v>
      </c>
      <c r="G29" s="3">
        <v>40423.083333333336</v>
      </c>
      <c r="H29">
        <v>123000</v>
      </c>
      <c r="I29" s="3">
        <v>40187.916666666664</v>
      </c>
      <c r="J29">
        <v>576000</v>
      </c>
      <c r="K29" s="3">
        <v>40423.083333333336</v>
      </c>
      <c r="L29">
        <v>1605000</v>
      </c>
    </row>
    <row r="30" spans="1:12" x14ac:dyDescent="0.25">
      <c r="A30" s="3">
        <v>40180.125</v>
      </c>
      <c r="B30">
        <v>548868.77999847394</v>
      </c>
      <c r="C30" s="3">
        <v>40423.125</v>
      </c>
      <c r="D30">
        <v>623966.53799679421</v>
      </c>
      <c r="E30" s="3">
        <v>40180.125</v>
      </c>
      <c r="F30">
        <v>183000</v>
      </c>
      <c r="G30" s="3">
        <v>40423.125</v>
      </c>
      <c r="H30">
        <v>132000</v>
      </c>
      <c r="I30" s="3">
        <v>40187.958333333336</v>
      </c>
      <c r="J30">
        <v>319000</v>
      </c>
      <c r="K30" s="3">
        <v>40423.125</v>
      </c>
      <c r="L30">
        <v>1597000</v>
      </c>
    </row>
    <row r="31" spans="1:12" x14ac:dyDescent="0.25">
      <c r="A31" s="3">
        <v>40180.166666666664</v>
      </c>
      <c r="B31">
        <v>546417.52799730294</v>
      </c>
      <c r="C31" s="3">
        <v>40423.166666666664</v>
      </c>
      <c r="D31">
        <v>603397.18800188112</v>
      </c>
      <c r="E31" s="3">
        <v>40180.166666666664</v>
      </c>
      <c r="F31">
        <v>206000</v>
      </c>
      <c r="G31" s="3">
        <v>40423.166666666664</v>
      </c>
      <c r="H31">
        <v>130000</v>
      </c>
      <c r="I31" s="3">
        <v>40188</v>
      </c>
      <c r="J31">
        <v>267000</v>
      </c>
      <c r="K31" s="3">
        <v>40423.166666666664</v>
      </c>
      <c r="L31">
        <v>1595000</v>
      </c>
    </row>
    <row r="32" spans="1:12" x14ac:dyDescent="0.25">
      <c r="A32" s="3">
        <v>40180.208333333336</v>
      </c>
      <c r="B32">
        <v>556502.48400335596</v>
      </c>
      <c r="C32" s="3">
        <v>40423.208333333336</v>
      </c>
      <c r="D32">
        <v>630207.33000229078</v>
      </c>
      <c r="E32" s="3">
        <v>40180.208333333336</v>
      </c>
      <c r="F32">
        <v>252000</v>
      </c>
      <c r="G32" s="3">
        <v>40423.208333333336</v>
      </c>
      <c r="H32">
        <v>131000</v>
      </c>
      <c r="I32" s="3">
        <v>40188.041666666664</v>
      </c>
      <c r="J32">
        <v>269000</v>
      </c>
      <c r="K32" s="3">
        <v>40423.208333333336</v>
      </c>
      <c r="L32">
        <v>1586000</v>
      </c>
    </row>
    <row r="33" spans="1:12" x14ac:dyDescent="0.25">
      <c r="A33" s="3">
        <v>40180.25</v>
      </c>
      <c r="B33">
        <v>554983.25399598177</v>
      </c>
      <c r="C33" s="3">
        <v>40423.25</v>
      </c>
      <c r="D33">
        <v>680557.00199481065</v>
      </c>
      <c r="E33" s="3">
        <v>40180.25</v>
      </c>
      <c r="F33">
        <v>233000</v>
      </c>
      <c r="G33" s="3">
        <v>40423.25</v>
      </c>
      <c r="H33">
        <v>131000</v>
      </c>
      <c r="I33" s="3">
        <v>40188.083333333336</v>
      </c>
      <c r="J33">
        <v>270000</v>
      </c>
      <c r="K33" s="3">
        <v>40423.25</v>
      </c>
      <c r="L33">
        <v>1572000</v>
      </c>
    </row>
    <row r="34" spans="1:12" x14ac:dyDescent="0.25">
      <c r="A34" s="3">
        <v>40180.291666666664</v>
      </c>
      <c r="B34">
        <v>692574.2820060018</v>
      </c>
      <c r="C34" s="3">
        <v>40423.291666666664</v>
      </c>
      <c r="D34">
        <v>896451.53400081256</v>
      </c>
      <c r="E34" s="3">
        <v>40180.291666666664</v>
      </c>
      <c r="F34">
        <v>557000</v>
      </c>
      <c r="G34" s="3">
        <v>40423.291666666664</v>
      </c>
      <c r="H34">
        <v>149000</v>
      </c>
      <c r="I34" s="3">
        <v>40188.125</v>
      </c>
      <c r="J34">
        <v>269000</v>
      </c>
      <c r="K34" s="3">
        <v>40423.291666666664</v>
      </c>
      <c r="L34">
        <v>2931000</v>
      </c>
    </row>
    <row r="35" spans="1:12" x14ac:dyDescent="0.25">
      <c r="A35" s="3">
        <v>40180.333333333336</v>
      </c>
      <c r="B35">
        <v>671216.29799628549</v>
      </c>
      <c r="C35" s="3">
        <v>40423.333333333336</v>
      </c>
      <c r="D35">
        <v>965472.37200142362</v>
      </c>
      <c r="E35" s="3">
        <v>40180.333333333336</v>
      </c>
      <c r="F35">
        <v>629000</v>
      </c>
      <c r="G35" s="3">
        <v>40423.333333333336</v>
      </c>
      <c r="H35">
        <v>163000</v>
      </c>
      <c r="I35" s="3">
        <v>40188.166666666664</v>
      </c>
      <c r="J35">
        <v>270000</v>
      </c>
      <c r="K35" s="3">
        <v>40423.333333333336</v>
      </c>
      <c r="L35">
        <v>3217000</v>
      </c>
    </row>
    <row r="36" spans="1:12" x14ac:dyDescent="0.25">
      <c r="A36" s="3">
        <v>40180.75</v>
      </c>
      <c r="B36">
        <v>668201.73600452696</v>
      </c>
      <c r="C36" s="3">
        <v>40423.75</v>
      </c>
      <c r="D36">
        <v>1004733.3720014236</v>
      </c>
      <c r="E36" s="3">
        <v>40180.75</v>
      </c>
      <c r="F36">
        <v>571000</v>
      </c>
      <c r="G36" s="3">
        <v>40423.75</v>
      </c>
      <c r="H36">
        <v>162000</v>
      </c>
      <c r="I36" s="3">
        <v>40188.208333333336</v>
      </c>
      <c r="J36">
        <v>273000</v>
      </c>
      <c r="K36" s="3">
        <v>40423.75</v>
      </c>
      <c r="L36">
        <v>3526000</v>
      </c>
    </row>
    <row r="37" spans="1:12" x14ac:dyDescent="0.25">
      <c r="A37" s="3">
        <v>40180.791666666664</v>
      </c>
      <c r="B37">
        <v>671625.97799984645</v>
      </c>
      <c r="C37" s="3">
        <v>40423.791666666664</v>
      </c>
      <c r="D37">
        <v>908485.88399572577</v>
      </c>
      <c r="E37" s="3">
        <v>40180.791666666664</v>
      </c>
      <c r="F37">
        <v>573000</v>
      </c>
      <c r="G37" s="3">
        <v>40423.791666666664</v>
      </c>
      <c r="H37">
        <v>153000</v>
      </c>
      <c r="I37" s="3">
        <v>40188.25</v>
      </c>
      <c r="J37">
        <v>274000</v>
      </c>
      <c r="K37" s="3">
        <v>40423.791666666664</v>
      </c>
      <c r="L37">
        <v>3333000</v>
      </c>
    </row>
    <row r="38" spans="1:12" x14ac:dyDescent="0.25">
      <c r="A38" s="3">
        <v>40180.833333333336</v>
      </c>
      <c r="B38">
        <v>667396.03199964494</v>
      </c>
      <c r="C38" s="3">
        <v>40423.833333333336</v>
      </c>
      <c r="D38">
        <v>872314.55399979511</v>
      </c>
      <c r="E38" s="3">
        <v>40180.833333333336</v>
      </c>
      <c r="F38">
        <v>568000</v>
      </c>
      <c r="G38" s="3">
        <v>40423.833333333336</v>
      </c>
      <c r="H38">
        <v>149000</v>
      </c>
      <c r="I38" s="3">
        <v>40188.291666666664</v>
      </c>
      <c r="J38">
        <v>538000</v>
      </c>
      <c r="K38" s="3">
        <v>40423.833333333336</v>
      </c>
      <c r="L38">
        <v>3199000</v>
      </c>
    </row>
    <row r="39" spans="1:12" x14ac:dyDescent="0.25">
      <c r="A39" s="3">
        <v>40180.875</v>
      </c>
      <c r="B39">
        <v>688969.09800010244</v>
      </c>
      <c r="C39" s="3">
        <v>40423.875</v>
      </c>
      <c r="D39">
        <v>867818.3160004575</v>
      </c>
      <c r="E39" s="3">
        <v>40180.875</v>
      </c>
      <c r="F39">
        <v>540000</v>
      </c>
      <c r="G39" s="3">
        <v>40423.875</v>
      </c>
      <c r="H39">
        <v>147000</v>
      </c>
      <c r="I39" s="3">
        <v>40188.333333333336</v>
      </c>
      <c r="J39">
        <v>590000</v>
      </c>
      <c r="K39" s="3">
        <v>40423.875</v>
      </c>
      <c r="L39">
        <v>3117000</v>
      </c>
    </row>
    <row r="40" spans="1:12" x14ac:dyDescent="0.25">
      <c r="A40" s="3">
        <v>40180.916666666664</v>
      </c>
      <c r="B40">
        <v>673527.57599994878</v>
      </c>
      <c r="C40" s="3">
        <v>40423.916666666664</v>
      </c>
      <c r="D40">
        <v>849474.89400157728</v>
      </c>
      <c r="E40" s="3">
        <v>40180.916666666664</v>
      </c>
      <c r="F40">
        <v>567000</v>
      </c>
      <c r="G40" s="3">
        <v>40423.916666666664</v>
      </c>
      <c r="H40">
        <v>150000</v>
      </c>
      <c r="I40" s="3">
        <v>40188.75</v>
      </c>
      <c r="J40">
        <v>575000</v>
      </c>
      <c r="K40" s="3">
        <v>40423.916666666664</v>
      </c>
      <c r="L40">
        <v>3002000</v>
      </c>
    </row>
    <row r="41" spans="1:12" x14ac:dyDescent="0.25">
      <c r="A41" s="3">
        <v>40180.958333333336</v>
      </c>
      <c r="B41">
        <v>674592.74399649038</v>
      </c>
      <c r="C41" s="3">
        <v>40423.958333333336</v>
      </c>
      <c r="D41">
        <v>851881.7640018299</v>
      </c>
      <c r="E41" s="3">
        <v>40180.958333333336</v>
      </c>
      <c r="F41">
        <v>579000</v>
      </c>
      <c r="G41" s="3">
        <v>40423.958333333336</v>
      </c>
      <c r="H41">
        <v>149000</v>
      </c>
      <c r="I41" s="3">
        <v>40188.791666666664</v>
      </c>
      <c r="J41">
        <v>570000</v>
      </c>
      <c r="K41" s="3">
        <v>40423.958333333336</v>
      </c>
      <c r="L41">
        <v>1681000</v>
      </c>
    </row>
    <row r="42" spans="1:12" x14ac:dyDescent="0.25">
      <c r="A42" s="3">
        <v>40181</v>
      </c>
      <c r="B42">
        <v>662039.46599918755</v>
      </c>
      <c r="C42" s="3">
        <v>40424</v>
      </c>
      <c r="D42">
        <v>831684.53999796533</v>
      </c>
      <c r="E42" s="3">
        <v>40181</v>
      </c>
      <c r="F42">
        <v>578000</v>
      </c>
      <c r="G42" s="3">
        <v>40424</v>
      </c>
      <c r="H42">
        <v>148000</v>
      </c>
      <c r="I42" s="3">
        <v>40188.833333333336</v>
      </c>
      <c r="J42">
        <v>569000</v>
      </c>
      <c r="K42" s="3">
        <v>40424</v>
      </c>
      <c r="L42">
        <v>1576000</v>
      </c>
    </row>
    <row r="43" spans="1:12" x14ac:dyDescent="0.25">
      <c r="A43" s="3">
        <v>40181.041666666664</v>
      </c>
      <c r="B43">
        <v>574743.48600452696</v>
      </c>
      <c r="C43" s="3">
        <v>40424.041666666664</v>
      </c>
      <c r="D43">
        <v>678621.2640018299</v>
      </c>
      <c r="E43" s="3">
        <v>40181.041666666664</v>
      </c>
      <c r="F43">
        <v>256000</v>
      </c>
      <c r="G43" s="3">
        <v>40424.041666666664</v>
      </c>
      <c r="H43">
        <v>139000</v>
      </c>
      <c r="I43" s="3">
        <v>40188.875</v>
      </c>
      <c r="J43">
        <v>571000</v>
      </c>
      <c r="K43" s="3">
        <v>40424.041666666664</v>
      </c>
      <c r="L43">
        <v>1577000</v>
      </c>
    </row>
    <row r="44" spans="1:12" x14ac:dyDescent="0.25">
      <c r="A44" s="3">
        <v>40181.083333333336</v>
      </c>
      <c r="B44">
        <v>545587.92599486199</v>
      </c>
      <c r="C44" s="3">
        <v>40424.083333333336</v>
      </c>
      <c r="D44">
        <v>609556.04400030384</v>
      </c>
      <c r="E44" s="3">
        <v>40181.083333333336</v>
      </c>
      <c r="F44">
        <v>184000</v>
      </c>
      <c r="G44" s="3">
        <v>40424.083333333336</v>
      </c>
      <c r="H44">
        <v>131000</v>
      </c>
      <c r="I44" s="3">
        <v>40188.916666666664</v>
      </c>
      <c r="J44">
        <v>570000</v>
      </c>
      <c r="K44" s="3">
        <v>40424.083333333336</v>
      </c>
      <c r="L44">
        <v>1577000</v>
      </c>
    </row>
    <row r="45" spans="1:12" x14ac:dyDescent="0.25">
      <c r="A45" s="3">
        <v>40181.125</v>
      </c>
      <c r="B45">
        <v>540688.8360058004</v>
      </c>
      <c r="C45" s="3">
        <v>40424.125</v>
      </c>
      <c r="D45">
        <v>611420.08800061117</v>
      </c>
      <c r="E45" s="3">
        <v>40181.125</v>
      </c>
      <c r="F45">
        <v>195000</v>
      </c>
      <c r="G45" s="3">
        <v>40424.125</v>
      </c>
      <c r="H45">
        <v>129000</v>
      </c>
      <c r="I45" s="3">
        <v>40188.958333333336</v>
      </c>
      <c r="J45">
        <v>312000</v>
      </c>
      <c r="K45" s="3">
        <v>40424.125</v>
      </c>
      <c r="L45">
        <v>1585000</v>
      </c>
    </row>
    <row r="46" spans="1:12" x14ac:dyDescent="0.25">
      <c r="A46" s="3">
        <v>40181.166666666664</v>
      </c>
      <c r="B46">
        <v>538981.83599944005</v>
      </c>
      <c r="C46" s="3">
        <v>40424.166666666664</v>
      </c>
      <c r="D46">
        <v>599986.60199608421</v>
      </c>
      <c r="E46" s="3">
        <v>40181.166666666664</v>
      </c>
      <c r="F46">
        <v>194000</v>
      </c>
      <c r="G46" s="3">
        <v>40424.166666666664</v>
      </c>
      <c r="H46">
        <v>128000</v>
      </c>
      <c r="I46" s="3">
        <v>40189</v>
      </c>
      <c r="J46">
        <v>260000</v>
      </c>
      <c r="K46" s="3">
        <v>40424.166666666664</v>
      </c>
      <c r="L46">
        <v>1589000</v>
      </c>
    </row>
    <row r="47" spans="1:12" x14ac:dyDescent="0.25">
      <c r="A47" s="3">
        <v>40181.208333333336</v>
      </c>
      <c r="B47">
        <v>544276.94999618304</v>
      </c>
      <c r="C47" s="3">
        <v>40424.208333333336</v>
      </c>
      <c r="D47">
        <v>630391.68600071361</v>
      </c>
      <c r="E47" s="3">
        <v>40181.208333333336</v>
      </c>
      <c r="F47">
        <v>238000</v>
      </c>
      <c r="G47" s="3">
        <v>40424.208333333336</v>
      </c>
      <c r="H47">
        <v>129000</v>
      </c>
      <c r="I47" s="3">
        <v>40189.041666666664</v>
      </c>
      <c r="J47">
        <v>261000</v>
      </c>
      <c r="K47" s="3">
        <v>40424.208333333336</v>
      </c>
      <c r="L47">
        <v>1603000</v>
      </c>
    </row>
    <row r="48" spans="1:12" x14ac:dyDescent="0.25">
      <c r="A48" s="3">
        <v>40181.25</v>
      </c>
      <c r="B48">
        <v>555608.0160030009</v>
      </c>
      <c r="C48" s="3">
        <v>40424.25</v>
      </c>
      <c r="D48">
        <v>670495.94399903377</v>
      </c>
      <c r="E48" s="3">
        <v>40181.25</v>
      </c>
      <c r="F48">
        <v>222000</v>
      </c>
      <c r="G48" s="3">
        <v>40424.25</v>
      </c>
      <c r="H48">
        <v>132000</v>
      </c>
      <c r="I48" s="3">
        <v>40189.083333333336</v>
      </c>
      <c r="J48">
        <v>263000</v>
      </c>
      <c r="K48" s="3">
        <v>40424.25</v>
      </c>
      <c r="L48">
        <v>1594000</v>
      </c>
    </row>
    <row r="49" spans="1:12" x14ac:dyDescent="0.25">
      <c r="A49" s="3">
        <v>40181.291666666664</v>
      </c>
      <c r="B49">
        <v>680717.45999567444</v>
      </c>
      <c r="C49" s="3">
        <v>40424.291666666664</v>
      </c>
      <c r="D49">
        <v>891941.6399992354</v>
      </c>
      <c r="E49" s="3">
        <v>40181.291666666664</v>
      </c>
      <c r="F49">
        <v>560000</v>
      </c>
      <c r="G49" s="3">
        <v>40424.291666666664</v>
      </c>
      <c r="H49">
        <v>149000</v>
      </c>
      <c r="I49" s="3">
        <v>40189.125</v>
      </c>
      <c r="J49">
        <v>265000</v>
      </c>
      <c r="K49" s="3">
        <v>40424.291666666664</v>
      </c>
      <c r="L49">
        <v>2951000</v>
      </c>
    </row>
    <row r="50" spans="1:12" x14ac:dyDescent="0.25">
      <c r="A50" s="3">
        <v>40181.333333333336</v>
      </c>
      <c r="B50">
        <v>676528.48200218845</v>
      </c>
      <c r="C50" s="3">
        <v>40424.333333333336</v>
      </c>
      <c r="D50">
        <v>941250.04199913633</v>
      </c>
      <c r="E50" s="3">
        <v>40181.333333333336</v>
      </c>
      <c r="F50">
        <v>618000</v>
      </c>
      <c r="G50" s="3">
        <v>40424.333333333336</v>
      </c>
      <c r="H50">
        <v>163000</v>
      </c>
      <c r="I50" s="3">
        <v>40189.166666666664</v>
      </c>
      <c r="J50">
        <v>268000</v>
      </c>
      <c r="K50" s="3">
        <v>40424.333333333336</v>
      </c>
      <c r="L50">
        <v>3074000</v>
      </c>
    </row>
    <row r="51" spans="1:12" x14ac:dyDescent="0.25">
      <c r="A51" s="3">
        <v>40181.75</v>
      </c>
      <c r="B51">
        <v>673629.99599766138</v>
      </c>
      <c r="C51" s="3">
        <v>40424.75</v>
      </c>
      <c r="D51">
        <v>888322.7999974566</v>
      </c>
      <c r="E51" s="3">
        <v>40181.75</v>
      </c>
      <c r="F51">
        <v>603000</v>
      </c>
      <c r="G51" s="3">
        <v>40424.75</v>
      </c>
      <c r="H51">
        <v>178000</v>
      </c>
      <c r="I51" s="3">
        <v>40189.208333333336</v>
      </c>
      <c r="J51">
        <v>270000</v>
      </c>
      <c r="K51" s="3">
        <v>40424.75</v>
      </c>
      <c r="L51">
        <v>2921000</v>
      </c>
    </row>
    <row r="52" spans="1:12" x14ac:dyDescent="0.25">
      <c r="A52" s="3">
        <v>40181.791666666664</v>
      </c>
      <c r="B52">
        <v>664832.11799908511</v>
      </c>
      <c r="C52" s="3">
        <v>40424.791666666664</v>
      </c>
      <c r="D52">
        <v>836866.99200167973</v>
      </c>
      <c r="E52" s="3">
        <v>40181.791666666664</v>
      </c>
      <c r="F52">
        <v>607000</v>
      </c>
      <c r="G52" s="3">
        <v>40424.791666666664</v>
      </c>
      <c r="H52">
        <v>169000</v>
      </c>
      <c r="I52" s="3">
        <v>40189.25</v>
      </c>
      <c r="J52">
        <v>270000</v>
      </c>
      <c r="K52" s="3">
        <v>40424.791666666664</v>
      </c>
      <c r="L52">
        <v>2736000</v>
      </c>
    </row>
    <row r="53" spans="1:12" x14ac:dyDescent="0.25">
      <c r="A53" s="3">
        <v>40181.833333333336</v>
      </c>
      <c r="B53">
        <v>671509.90199989756</v>
      </c>
      <c r="C53" s="3">
        <v>40424.833333333336</v>
      </c>
      <c r="D53">
        <v>808250.84399776044</v>
      </c>
      <c r="E53" s="3">
        <v>40181.833333333336</v>
      </c>
      <c r="F53">
        <v>611000</v>
      </c>
      <c r="G53" s="3">
        <v>40424.833333333336</v>
      </c>
      <c r="H53">
        <v>165000</v>
      </c>
      <c r="I53" s="3">
        <v>40189.291666666664</v>
      </c>
      <c r="J53">
        <v>543000</v>
      </c>
      <c r="K53" s="3">
        <v>40424.833333333336</v>
      </c>
      <c r="L53">
        <v>2580000</v>
      </c>
    </row>
    <row r="54" spans="1:12" x14ac:dyDescent="0.25">
      <c r="A54" s="3">
        <v>40181.875</v>
      </c>
      <c r="B54">
        <v>672301.9500025434</v>
      </c>
      <c r="C54" s="3">
        <v>40424.875</v>
      </c>
      <c r="D54">
        <v>805584.50999949127</v>
      </c>
      <c r="E54" s="3">
        <v>40181.875</v>
      </c>
      <c r="F54">
        <v>617000</v>
      </c>
      <c r="G54" s="3">
        <v>40424.875</v>
      </c>
      <c r="H54">
        <v>169000</v>
      </c>
      <c r="I54" s="3">
        <v>40189.333333333336</v>
      </c>
      <c r="J54">
        <v>596000</v>
      </c>
      <c r="K54" s="3">
        <v>40424.875</v>
      </c>
      <c r="L54">
        <v>2437000</v>
      </c>
    </row>
    <row r="55" spans="1:12" x14ac:dyDescent="0.25">
      <c r="A55" s="3">
        <v>40181.916666666664</v>
      </c>
      <c r="B55">
        <v>681721.17600122222</v>
      </c>
      <c r="C55" s="3">
        <v>40424.916666666664</v>
      </c>
      <c r="D55">
        <v>801351.14999872656</v>
      </c>
      <c r="E55" s="3">
        <v>40181.916666666664</v>
      </c>
      <c r="F55">
        <v>625000</v>
      </c>
      <c r="G55" s="3">
        <v>40424.916666666664</v>
      </c>
      <c r="H55">
        <v>166000</v>
      </c>
      <c r="I55" s="3">
        <v>40189.75</v>
      </c>
      <c r="J55">
        <v>643000</v>
      </c>
      <c r="K55" s="3">
        <v>40424.916666666664</v>
      </c>
      <c r="L55">
        <v>2348000</v>
      </c>
    </row>
    <row r="56" spans="1:12" x14ac:dyDescent="0.25">
      <c r="A56" s="3">
        <v>40181.958333333336</v>
      </c>
      <c r="B56">
        <v>664985.747998829</v>
      </c>
      <c r="C56" s="3">
        <v>40424.958333333336</v>
      </c>
      <c r="D56">
        <v>780099</v>
      </c>
      <c r="E56" s="3">
        <v>40181.958333333336</v>
      </c>
      <c r="F56">
        <v>611000</v>
      </c>
      <c r="G56" s="3">
        <v>40424.958333333336</v>
      </c>
      <c r="H56">
        <v>164000</v>
      </c>
      <c r="I56" s="3">
        <v>40189.791666666664</v>
      </c>
      <c r="J56">
        <v>623000</v>
      </c>
      <c r="K56" s="3">
        <v>40424.958333333336</v>
      </c>
      <c r="L56">
        <v>1462000</v>
      </c>
    </row>
    <row r="57" spans="1:12" x14ac:dyDescent="0.25">
      <c r="A57" s="3">
        <v>40182</v>
      </c>
      <c r="B57">
        <v>681775.7999974566</v>
      </c>
      <c r="C57" s="3">
        <v>40425</v>
      </c>
      <c r="D57">
        <v>791204.74200167973</v>
      </c>
      <c r="E57" s="3">
        <v>40182</v>
      </c>
      <c r="F57">
        <v>626000</v>
      </c>
      <c r="G57" s="3">
        <v>40425</v>
      </c>
      <c r="H57">
        <v>171000</v>
      </c>
      <c r="I57" s="3">
        <v>40189.833333333336</v>
      </c>
      <c r="J57">
        <v>598000</v>
      </c>
      <c r="K57" s="3">
        <v>40425</v>
      </c>
      <c r="L57">
        <v>1345000</v>
      </c>
    </row>
    <row r="58" spans="1:12" x14ac:dyDescent="0.25">
      <c r="A58" s="3">
        <v>40182.041666666664</v>
      </c>
      <c r="B58">
        <v>563101.74600401823</v>
      </c>
      <c r="C58" s="3">
        <v>40425.041666666664</v>
      </c>
      <c r="D58">
        <v>636553.95599969616</v>
      </c>
      <c r="E58" s="3">
        <v>40182.041666666664</v>
      </c>
      <c r="F58">
        <v>271000</v>
      </c>
      <c r="G58" s="3">
        <v>40425.041666666664</v>
      </c>
      <c r="H58">
        <v>156000</v>
      </c>
      <c r="I58" s="3">
        <v>40189.875</v>
      </c>
      <c r="J58">
        <v>595000</v>
      </c>
      <c r="K58" s="3">
        <v>40425.041666666664</v>
      </c>
      <c r="L58">
        <v>1350000</v>
      </c>
    </row>
    <row r="59" spans="1:12" x14ac:dyDescent="0.25">
      <c r="A59" s="3">
        <v>40182.083333333336</v>
      </c>
      <c r="B59">
        <v>553255.76999898267</v>
      </c>
      <c r="C59" s="3">
        <v>40425.083333333336</v>
      </c>
      <c r="D59">
        <v>628725.65400106867</v>
      </c>
      <c r="E59" s="3">
        <v>40182.083333333336</v>
      </c>
      <c r="F59">
        <v>213000</v>
      </c>
      <c r="G59" s="3">
        <v>40425.083333333336</v>
      </c>
      <c r="H59">
        <v>142000</v>
      </c>
      <c r="I59" s="3">
        <v>40189.916666666664</v>
      </c>
      <c r="J59">
        <v>594000</v>
      </c>
      <c r="K59" s="3">
        <v>40425.083333333336</v>
      </c>
      <c r="L59">
        <v>1341000</v>
      </c>
    </row>
    <row r="60" spans="1:12" x14ac:dyDescent="0.25">
      <c r="A60" s="3">
        <v>40182.125</v>
      </c>
      <c r="B60">
        <v>529972.28999796533</v>
      </c>
      <c r="C60" s="3">
        <v>40425.125</v>
      </c>
      <c r="D60">
        <v>606097.66199938883</v>
      </c>
      <c r="E60" s="3">
        <v>40182.125</v>
      </c>
      <c r="F60">
        <v>225000</v>
      </c>
      <c r="G60" s="3">
        <v>40425.125</v>
      </c>
      <c r="H60">
        <v>142000</v>
      </c>
      <c r="I60" s="3">
        <v>40189.958333333336</v>
      </c>
      <c r="J60">
        <v>330000</v>
      </c>
      <c r="K60" s="3">
        <v>40425.125</v>
      </c>
      <c r="L60">
        <v>1337000</v>
      </c>
    </row>
    <row r="61" spans="1:12" x14ac:dyDescent="0.25">
      <c r="A61" s="3">
        <v>40182.166666666664</v>
      </c>
      <c r="B61">
        <v>543249.33599944005</v>
      </c>
      <c r="C61" s="3">
        <v>40425.166666666664</v>
      </c>
      <c r="D61">
        <v>617135.12400259462</v>
      </c>
      <c r="E61" s="3">
        <v>40182.166666666664</v>
      </c>
      <c r="F61">
        <v>228000</v>
      </c>
      <c r="G61" s="3">
        <v>40425.166666666664</v>
      </c>
      <c r="H61">
        <v>140000</v>
      </c>
      <c r="I61" s="3">
        <v>40190</v>
      </c>
      <c r="J61">
        <v>272000</v>
      </c>
      <c r="K61" s="3">
        <v>40425.166666666664</v>
      </c>
      <c r="L61">
        <v>1330000</v>
      </c>
    </row>
    <row r="62" spans="1:12" x14ac:dyDescent="0.25">
      <c r="A62" s="3">
        <v>40182.208333333336</v>
      </c>
      <c r="B62">
        <v>538268.31000330823</v>
      </c>
      <c r="C62" s="3">
        <v>40425.208333333336</v>
      </c>
      <c r="D62">
        <v>611167.45199735416</v>
      </c>
      <c r="E62" s="3">
        <v>40182.208333333336</v>
      </c>
      <c r="F62">
        <v>254000</v>
      </c>
      <c r="G62" s="3">
        <v>40425.208333333336</v>
      </c>
      <c r="H62">
        <v>139000</v>
      </c>
      <c r="I62" s="3">
        <v>40190.041666666664</v>
      </c>
      <c r="J62">
        <v>272000</v>
      </c>
      <c r="K62" s="3">
        <v>40425.208333333336</v>
      </c>
      <c r="L62">
        <v>1317000</v>
      </c>
    </row>
    <row r="63" spans="1:12" x14ac:dyDescent="0.25">
      <c r="A63" s="3">
        <v>40182.25</v>
      </c>
      <c r="B63">
        <v>571469.45999567444</v>
      </c>
      <c r="C63" s="3">
        <v>40425.25</v>
      </c>
      <c r="D63">
        <v>631166.66400055995</v>
      </c>
      <c r="E63" s="3">
        <v>40182.25</v>
      </c>
      <c r="F63">
        <v>235000</v>
      </c>
      <c r="G63" s="3">
        <v>40425.25</v>
      </c>
      <c r="H63">
        <v>141000</v>
      </c>
      <c r="I63" s="3">
        <v>40190.083333333336</v>
      </c>
      <c r="J63">
        <v>273000</v>
      </c>
      <c r="K63" s="3">
        <v>40425.25</v>
      </c>
      <c r="L63">
        <v>1283000</v>
      </c>
    </row>
    <row r="64" spans="1:12" x14ac:dyDescent="0.25">
      <c r="A64" s="3">
        <v>40182.291666666664</v>
      </c>
      <c r="B64">
        <v>707520.77400132117</v>
      </c>
      <c r="C64" s="3">
        <v>40425.291666666664</v>
      </c>
      <c r="D64">
        <v>806342.41800289846</v>
      </c>
      <c r="E64" s="3">
        <v>40182.291666666664</v>
      </c>
      <c r="F64">
        <v>544000</v>
      </c>
      <c r="G64" s="3">
        <v>40425.291666666664</v>
      </c>
      <c r="H64">
        <v>159000</v>
      </c>
      <c r="I64" s="3">
        <v>40190.125</v>
      </c>
      <c r="J64">
        <v>282000</v>
      </c>
      <c r="K64" s="3">
        <v>40425.291666666664</v>
      </c>
      <c r="L64">
        <v>2266000</v>
      </c>
    </row>
    <row r="65" spans="1:12" x14ac:dyDescent="0.25">
      <c r="A65" s="3">
        <v>40182.333333333336</v>
      </c>
      <c r="B65">
        <v>766934.61600427434</v>
      </c>
      <c r="C65" s="3">
        <v>40425.333333333336</v>
      </c>
      <c r="D65">
        <v>764479.94999618304</v>
      </c>
      <c r="E65" s="3">
        <v>40182.333333333336</v>
      </c>
      <c r="F65">
        <v>634000</v>
      </c>
      <c r="G65" s="3">
        <v>40425.333333333336</v>
      </c>
      <c r="H65">
        <v>171000</v>
      </c>
      <c r="I65" s="3">
        <v>40190.166666666664</v>
      </c>
      <c r="J65">
        <v>280000</v>
      </c>
      <c r="K65" s="3">
        <v>40425.333333333336</v>
      </c>
      <c r="L65">
        <v>2289000</v>
      </c>
    </row>
    <row r="66" spans="1:12" x14ac:dyDescent="0.25">
      <c r="A66" s="3">
        <v>40182.75</v>
      </c>
      <c r="B66">
        <v>823873.30799577688</v>
      </c>
      <c r="C66" s="3">
        <v>40425.75</v>
      </c>
      <c r="D66">
        <v>785083.43999669177</v>
      </c>
      <c r="E66" s="3">
        <v>40182.75</v>
      </c>
      <c r="F66">
        <v>601000</v>
      </c>
      <c r="G66" s="3">
        <v>40425.75</v>
      </c>
      <c r="H66">
        <v>181000</v>
      </c>
      <c r="I66" s="3">
        <v>40190.208333333336</v>
      </c>
      <c r="J66">
        <v>282000</v>
      </c>
      <c r="K66" s="3">
        <v>40425.75</v>
      </c>
      <c r="L66">
        <v>2596000</v>
      </c>
    </row>
    <row r="67" spans="1:12" x14ac:dyDescent="0.25">
      <c r="A67" s="3">
        <v>40182.791666666664</v>
      </c>
      <c r="B67">
        <v>767880.29400030384</v>
      </c>
      <c r="C67" s="3">
        <v>40425.791666666664</v>
      </c>
      <c r="D67">
        <v>780378.9480013724</v>
      </c>
      <c r="E67" s="3">
        <v>40182.791666666664</v>
      </c>
      <c r="F67">
        <v>632000</v>
      </c>
      <c r="G67" s="3">
        <v>40425.791666666664</v>
      </c>
      <c r="H67">
        <v>168000</v>
      </c>
      <c r="I67" s="3">
        <v>40190.25</v>
      </c>
      <c r="J67">
        <v>281000</v>
      </c>
      <c r="K67" s="3">
        <v>40425.791666666664</v>
      </c>
      <c r="L67">
        <v>2605000</v>
      </c>
    </row>
    <row r="68" spans="1:12" x14ac:dyDescent="0.25">
      <c r="A68" s="3">
        <v>40182.833333333336</v>
      </c>
      <c r="B68">
        <v>739127.58599944005</v>
      </c>
      <c r="C68" s="3">
        <v>40425.833333333336</v>
      </c>
      <c r="D68">
        <v>767078.00400233862</v>
      </c>
      <c r="E68" s="3">
        <v>40182.833333333336</v>
      </c>
      <c r="F68">
        <v>645000</v>
      </c>
      <c r="G68" s="3">
        <v>40425.833333333336</v>
      </c>
      <c r="H68">
        <v>163000</v>
      </c>
      <c r="I68" s="3">
        <v>40190.291666666664</v>
      </c>
      <c r="J68">
        <v>570000</v>
      </c>
      <c r="K68" s="3">
        <v>40425.833333333336</v>
      </c>
      <c r="L68">
        <v>2438000</v>
      </c>
    </row>
    <row r="69" spans="1:12" x14ac:dyDescent="0.25">
      <c r="A69" s="3">
        <v>40182.875</v>
      </c>
      <c r="B69">
        <v>732357.62400259462</v>
      </c>
      <c r="C69" s="3">
        <v>40425.875</v>
      </c>
      <c r="D69">
        <v>773520.22199633683</v>
      </c>
      <c r="E69" s="3">
        <v>40182.875</v>
      </c>
      <c r="F69">
        <v>664000</v>
      </c>
      <c r="G69" s="3">
        <v>40425.875</v>
      </c>
      <c r="H69">
        <v>163000</v>
      </c>
      <c r="I69" s="3">
        <v>40190.333333333336</v>
      </c>
      <c r="J69">
        <v>630000</v>
      </c>
      <c r="K69" s="3">
        <v>40425.875</v>
      </c>
      <c r="L69">
        <v>2306000</v>
      </c>
    </row>
    <row r="70" spans="1:12" x14ac:dyDescent="0.25">
      <c r="A70" s="3">
        <v>40182.916666666664</v>
      </c>
      <c r="B70">
        <v>742691.8019986276</v>
      </c>
      <c r="C70" s="3">
        <v>40425.916666666664</v>
      </c>
      <c r="D70">
        <v>766907.30399979511</v>
      </c>
      <c r="E70" s="3">
        <v>40182.916666666664</v>
      </c>
      <c r="F70">
        <v>702000</v>
      </c>
      <c r="G70" s="3">
        <v>40425.916666666664</v>
      </c>
      <c r="H70">
        <v>166000</v>
      </c>
      <c r="I70" s="3">
        <v>40190.75</v>
      </c>
      <c r="J70">
        <v>782000</v>
      </c>
      <c r="K70" s="3">
        <v>40425.916666666664</v>
      </c>
      <c r="L70">
        <v>2230000</v>
      </c>
    </row>
    <row r="71" spans="1:12" x14ac:dyDescent="0.25">
      <c r="A71" s="3">
        <v>40182.958333333336</v>
      </c>
      <c r="B71">
        <v>735396.08399826905</v>
      </c>
      <c r="C71" s="3">
        <v>40425.958333333336</v>
      </c>
      <c r="D71">
        <v>759471.61200193223</v>
      </c>
      <c r="E71" s="3">
        <v>40182.958333333336</v>
      </c>
      <c r="F71">
        <v>715000</v>
      </c>
      <c r="G71" s="3">
        <v>40425.958333333336</v>
      </c>
      <c r="H71">
        <v>165000</v>
      </c>
      <c r="I71" s="3">
        <v>40190.791666666664</v>
      </c>
      <c r="J71">
        <v>698000</v>
      </c>
      <c r="K71" s="3">
        <v>40425.958333333336</v>
      </c>
      <c r="L71">
        <v>1360000</v>
      </c>
    </row>
    <row r="72" spans="1:12" x14ac:dyDescent="0.25">
      <c r="A72" s="3">
        <v>40183</v>
      </c>
      <c r="B72">
        <v>733924.65000508691</v>
      </c>
      <c r="C72" s="3">
        <v>40426</v>
      </c>
      <c r="D72">
        <v>766907.30399979511</v>
      </c>
      <c r="E72" s="3">
        <v>40183</v>
      </c>
      <c r="F72">
        <v>758000</v>
      </c>
      <c r="G72" s="3">
        <v>40426</v>
      </c>
      <c r="H72">
        <v>166000</v>
      </c>
      <c r="I72" s="3">
        <v>40190.833333333336</v>
      </c>
      <c r="J72">
        <v>647000</v>
      </c>
      <c r="K72" s="3">
        <v>40426</v>
      </c>
      <c r="L72">
        <v>1243000</v>
      </c>
    </row>
    <row r="73" spans="1:12" x14ac:dyDescent="0.25">
      <c r="A73" s="3">
        <v>40183.041666666664</v>
      </c>
      <c r="B73">
        <v>684387.50999949127</v>
      </c>
      <c r="C73" s="3">
        <v>40426.041666666664</v>
      </c>
      <c r="D73">
        <v>619398.60599842272</v>
      </c>
      <c r="E73" s="3">
        <v>40183.041666666664</v>
      </c>
      <c r="F73">
        <v>628000</v>
      </c>
      <c r="G73" s="3">
        <v>40426.041666666664</v>
      </c>
      <c r="H73">
        <v>160000</v>
      </c>
      <c r="I73" s="3">
        <v>40190.875</v>
      </c>
      <c r="J73">
        <v>640000</v>
      </c>
      <c r="K73" s="3">
        <v>40426.041666666664</v>
      </c>
      <c r="L73">
        <v>1247000</v>
      </c>
    </row>
    <row r="74" spans="1:12" x14ac:dyDescent="0.25">
      <c r="A74" s="3">
        <v>40183.083333333336</v>
      </c>
      <c r="B74">
        <v>703594.67400005122</v>
      </c>
      <c r="C74" s="3">
        <v>40426.083333333336</v>
      </c>
      <c r="D74">
        <v>608624.02200015355</v>
      </c>
      <c r="E74" s="3">
        <v>40183.083333333336</v>
      </c>
      <c r="F74">
        <v>669000</v>
      </c>
      <c r="G74" s="3">
        <v>40426.083333333336</v>
      </c>
      <c r="H74">
        <v>145000</v>
      </c>
      <c r="I74" s="3">
        <v>40190.916666666664</v>
      </c>
      <c r="J74">
        <v>632000</v>
      </c>
      <c r="K74" s="3">
        <v>40426.083333333336</v>
      </c>
      <c r="L74">
        <v>1252000</v>
      </c>
    </row>
    <row r="75" spans="1:12" x14ac:dyDescent="0.25">
      <c r="A75" s="3">
        <v>40183.125</v>
      </c>
      <c r="B75">
        <v>685360.5</v>
      </c>
      <c r="C75" s="3">
        <v>40426.125</v>
      </c>
      <c r="D75">
        <v>599699.82599994878</v>
      </c>
      <c r="E75" s="3">
        <v>40183.125</v>
      </c>
      <c r="F75">
        <v>668000</v>
      </c>
      <c r="G75" s="3">
        <v>40426.125</v>
      </c>
      <c r="H75">
        <v>144000</v>
      </c>
      <c r="I75" s="3">
        <v>40190.958333333336</v>
      </c>
      <c r="J75">
        <v>331000</v>
      </c>
      <c r="K75" s="3">
        <v>40426.125</v>
      </c>
      <c r="L75">
        <v>1259000</v>
      </c>
    </row>
    <row r="76" spans="1:12" x14ac:dyDescent="0.25">
      <c r="A76" s="3">
        <v>40183.166666666664</v>
      </c>
      <c r="B76">
        <v>691891.4819958281</v>
      </c>
      <c r="C76" s="3">
        <v>40426.166666666664</v>
      </c>
      <c r="D76">
        <v>616558.15800340718</v>
      </c>
      <c r="E76" s="3">
        <v>40183.166666666664</v>
      </c>
      <c r="F76">
        <v>657000</v>
      </c>
      <c r="G76" s="3">
        <v>40426.166666666664</v>
      </c>
      <c r="H76">
        <v>142000</v>
      </c>
      <c r="I76" s="3">
        <v>40191</v>
      </c>
      <c r="J76">
        <v>278000</v>
      </c>
      <c r="K76" s="3">
        <v>40426.166666666664</v>
      </c>
      <c r="L76">
        <v>1238000</v>
      </c>
    </row>
    <row r="77" spans="1:12" x14ac:dyDescent="0.25">
      <c r="A77" s="3">
        <v>40183.208333333336</v>
      </c>
      <c r="B77">
        <v>688579.90199989756</v>
      </c>
      <c r="C77" s="3">
        <v>40426.208333333336</v>
      </c>
      <c r="D77">
        <v>608378.21399801644</v>
      </c>
      <c r="E77" s="3">
        <v>40183.208333333336</v>
      </c>
      <c r="F77">
        <v>660000</v>
      </c>
      <c r="G77" s="3">
        <v>40426.208333333336</v>
      </c>
      <c r="H77">
        <v>142000</v>
      </c>
      <c r="I77" s="3">
        <v>40191.041666666664</v>
      </c>
      <c r="J77">
        <v>277000</v>
      </c>
      <c r="K77" s="3">
        <v>40426.208333333336</v>
      </c>
      <c r="L77">
        <v>1224000</v>
      </c>
    </row>
    <row r="78" spans="1:12" x14ac:dyDescent="0.25">
      <c r="A78" s="3">
        <v>40183.25</v>
      </c>
      <c r="B78">
        <v>691485.21599918755</v>
      </c>
      <c r="C78" s="3">
        <v>40426.25</v>
      </c>
      <c r="D78">
        <v>636291.07800111978</v>
      </c>
      <c r="E78" s="3">
        <v>40183.25</v>
      </c>
      <c r="F78">
        <v>654000</v>
      </c>
      <c r="G78" s="3">
        <v>40426.25</v>
      </c>
      <c r="H78">
        <v>144000</v>
      </c>
      <c r="I78" s="3">
        <v>40191.083333333336</v>
      </c>
      <c r="J78">
        <v>276000</v>
      </c>
      <c r="K78" s="3">
        <v>40426.25</v>
      </c>
      <c r="L78">
        <v>1205000</v>
      </c>
    </row>
    <row r="79" spans="1:12" x14ac:dyDescent="0.25">
      <c r="A79" s="3">
        <v>40183.291666666664</v>
      </c>
      <c r="B79">
        <v>735119.55000381696</v>
      </c>
      <c r="C79" s="3">
        <v>40426.291666666664</v>
      </c>
      <c r="D79">
        <v>782417.10599842272</v>
      </c>
      <c r="E79" s="3">
        <v>40183.291666666664</v>
      </c>
      <c r="F79">
        <v>737000</v>
      </c>
      <c r="G79" s="3">
        <v>40426.291666666664</v>
      </c>
      <c r="H79">
        <v>171000</v>
      </c>
      <c r="I79" s="3">
        <v>40191.125</v>
      </c>
      <c r="J79">
        <v>278000</v>
      </c>
      <c r="K79" s="3">
        <v>40426.291666666664</v>
      </c>
      <c r="L79">
        <v>2059000</v>
      </c>
    </row>
    <row r="80" spans="1:12" x14ac:dyDescent="0.25">
      <c r="A80" s="3">
        <v>40183.333333333336</v>
      </c>
      <c r="B80">
        <v>787544.9339995425</v>
      </c>
      <c r="C80" s="3">
        <v>40426.333333333336</v>
      </c>
      <c r="D80">
        <v>752612.88600325689</v>
      </c>
      <c r="E80" s="3">
        <v>40183.333333333336</v>
      </c>
      <c r="F80">
        <v>738000</v>
      </c>
      <c r="G80" s="3">
        <v>40426.333333333336</v>
      </c>
      <c r="H80">
        <v>188000</v>
      </c>
      <c r="I80" s="3">
        <v>40191.166666666664</v>
      </c>
      <c r="J80">
        <v>277000</v>
      </c>
      <c r="K80" s="3">
        <v>40426.333333333336</v>
      </c>
      <c r="L80">
        <v>2092000</v>
      </c>
    </row>
    <row r="81" spans="1:12" x14ac:dyDescent="0.25">
      <c r="A81" s="3">
        <v>40183.75</v>
      </c>
      <c r="B81">
        <v>829369.84800010244</v>
      </c>
      <c r="C81" s="3">
        <v>40426.75</v>
      </c>
      <c r="D81">
        <v>784619.13599689666</v>
      </c>
      <c r="E81" s="3">
        <v>40183.75</v>
      </c>
      <c r="F81">
        <v>699000</v>
      </c>
      <c r="G81" s="3">
        <v>40426.75</v>
      </c>
      <c r="H81">
        <v>184000</v>
      </c>
      <c r="I81" s="3">
        <v>40191.208333333336</v>
      </c>
      <c r="J81">
        <v>280000</v>
      </c>
      <c r="K81" s="3">
        <v>40426.75</v>
      </c>
      <c r="L81">
        <v>2648000</v>
      </c>
    </row>
    <row r="82" spans="1:12" x14ac:dyDescent="0.25">
      <c r="A82" s="3">
        <v>40183.791666666664</v>
      </c>
      <c r="B82">
        <v>755965.4339995425</v>
      </c>
      <c r="C82" s="3">
        <v>40426.791666666664</v>
      </c>
      <c r="D82">
        <v>782809.71599918755</v>
      </c>
      <c r="E82" s="3">
        <v>40183.791666666664</v>
      </c>
      <c r="F82">
        <v>734000</v>
      </c>
      <c r="G82" s="3">
        <v>40426.791666666664</v>
      </c>
      <c r="H82">
        <v>170000</v>
      </c>
      <c r="I82" s="3">
        <v>40191.25</v>
      </c>
      <c r="J82">
        <v>278000</v>
      </c>
      <c r="K82" s="3">
        <v>40426.791666666664</v>
      </c>
      <c r="L82">
        <v>2533000</v>
      </c>
    </row>
    <row r="83" spans="1:12" x14ac:dyDescent="0.25">
      <c r="A83" s="3">
        <v>40183.833333333336</v>
      </c>
      <c r="B83">
        <v>759218.97599867883</v>
      </c>
      <c r="C83" s="3">
        <v>40426.833333333336</v>
      </c>
      <c r="D83">
        <v>757358.34600529168</v>
      </c>
      <c r="E83" s="3">
        <v>40183.833333333336</v>
      </c>
      <c r="F83">
        <v>746000</v>
      </c>
      <c r="G83" s="3">
        <v>40426.833333333336</v>
      </c>
      <c r="H83">
        <v>166000</v>
      </c>
      <c r="I83" s="3">
        <v>40191.291666666664</v>
      </c>
      <c r="J83">
        <v>562000</v>
      </c>
      <c r="K83" s="3">
        <v>40426.833333333336</v>
      </c>
      <c r="L83">
        <v>2396000</v>
      </c>
    </row>
    <row r="84" spans="1:12" x14ac:dyDescent="0.25">
      <c r="A84" s="3">
        <v>40183.875</v>
      </c>
      <c r="B84">
        <v>750823.9500025434</v>
      </c>
      <c r="C84" s="3">
        <v>40426.875</v>
      </c>
      <c r="D84">
        <v>790224.92400005122</v>
      </c>
      <c r="E84" s="3">
        <v>40183.875</v>
      </c>
      <c r="F84">
        <v>755000</v>
      </c>
      <c r="G84" s="3">
        <v>40426.875</v>
      </c>
      <c r="H84">
        <v>165000</v>
      </c>
      <c r="I84" s="3">
        <v>40191.333333333336</v>
      </c>
      <c r="J84">
        <v>608000</v>
      </c>
      <c r="K84" s="3">
        <v>40426.875</v>
      </c>
      <c r="L84">
        <v>2220000</v>
      </c>
    </row>
    <row r="85" spans="1:12" x14ac:dyDescent="0.25">
      <c r="A85" s="3">
        <v>40183.916666666664</v>
      </c>
      <c r="B85">
        <v>750004.58999542182</v>
      </c>
      <c r="C85" s="3">
        <v>40426.916666666664</v>
      </c>
      <c r="D85">
        <v>777893.55599460588</v>
      </c>
      <c r="E85" s="3">
        <v>40183.916666666664</v>
      </c>
      <c r="F85">
        <v>793000</v>
      </c>
      <c r="G85" s="3">
        <v>40426.916666666664</v>
      </c>
      <c r="H85">
        <v>167000</v>
      </c>
      <c r="I85" s="3">
        <v>40191.75</v>
      </c>
      <c r="J85">
        <v>754000</v>
      </c>
      <c r="K85" s="3">
        <v>40426.916666666664</v>
      </c>
      <c r="L85">
        <v>2204000</v>
      </c>
    </row>
    <row r="86" spans="1:12" x14ac:dyDescent="0.25">
      <c r="A86" s="3">
        <v>40183.958333333336</v>
      </c>
      <c r="B86">
        <v>746648.62800493313</v>
      </c>
      <c r="C86" s="3">
        <v>40426.958333333336</v>
      </c>
      <c r="D86">
        <v>780450.64200040628</v>
      </c>
      <c r="E86" s="3">
        <v>40183.958333333336</v>
      </c>
      <c r="F86">
        <v>808000</v>
      </c>
      <c r="G86" s="3">
        <v>40426.958333333336</v>
      </c>
      <c r="H86">
        <v>169000</v>
      </c>
      <c r="I86" s="3">
        <v>40191.791666666664</v>
      </c>
      <c r="J86">
        <v>736000</v>
      </c>
      <c r="K86" s="3">
        <v>40426.958333333336</v>
      </c>
      <c r="L86">
        <v>1408000</v>
      </c>
    </row>
    <row r="87" spans="1:12" x14ac:dyDescent="0.25">
      <c r="A87" s="3">
        <v>40184</v>
      </c>
      <c r="B87">
        <v>754231.12199506687</v>
      </c>
      <c r="C87" s="3">
        <v>40427</v>
      </c>
      <c r="D87">
        <v>755562.5820034584</v>
      </c>
      <c r="E87" s="3">
        <v>40184</v>
      </c>
      <c r="F87">
        <v>793000</v>
      </c>
      <c r="G87" s="3">
        <v>40427</v>
      </c>
      <c r="H87">
        <v>169000</v>
      </c>
      <c r="I87" s="3">
        <v>40191.833333333336</v>
      </c>
      <c r="J87">
        <v>724000</v>
      </c>
      <c r="K87" s="3">
        <v>40427</v>
      </c>
      <c r="L87">
        <v>1329000</v>
      </c>
    </row>
    <row r="88" spans="1:12" x14ac:dyDescent="0.25">
      <c r="A88" s="3">
        <v>40184.041666666664</v>
      </c>
      <c r="B88">
        <v>629159.23200218845</v>
      </c>
      <c r="C88" s="3">
        <v>40427.041666666664</v>
      </c>
      <c r="D88">
        <v>619350.80999694788</v>
      </c>
      <c r="E88" s="3">
        <v>40184.041666666664</v>
      </c>
      <c r="F88">
        <v>387000</v>
      </c>
      <c r="G88" s="3">
        <v>40427.041666666664</v>
      </c>
      <c r="H88">
        <v>160000</v>
      </c>
      <c r="I88" s="3">
        <v>40191.875</v>
      </c>
      <c r="J88">
        <v>724000</v>
      </c>
      <c r="K88" s="3">
        <v>40427.041666666664</v>
      </c>
      <c r="L88">
        <v>1348000</v>
      </c>
    </row>
    <row r="89" spans="1:12" x14ac:dyDescent="0.25">
      <c r="A89" s="3">
        <v>40184.083333333336</v>
      </c>
      <c r="B89">
        <v>615947.0519986276</v>
      </c>
      <c r="C89" s="3">
        <v>40427.083333333336</v>
      </c>
      <c r="D89">
        <v>592308.5160030009</v>
      </c>
      <c r="E89" s="3">
        <v>40184.083333333336</v>
      </c>
      <c r="F89">
        <v>304000</v>
      </c>
      <c r="G89" s="3">
        <v>40427.083333333336</v>
      </c>
      <c r="H89">
        <v>148000</v>
      </c>
      <c r="I89" s="3">
        <v>40191.916666666664</v>
      </c>
      <c r="J89">
        <v>708000</v>
      </c>
      <c r="K89" s="3">
        <v>40427.083333333336</v>
      </c>
      <c r="L89">
        <v>1343000</v>
      </c>
    </row>
    <row r="90" spans="1:12" x14ac:dyDescent="0.25">
      <c r="A90" s="3">
        <v>40184.125</v>
      </c>
      <c r="B90">
        <v>590802.94199786289</v>
      </c>
      <c r="C90" s="3">
        <v>40427.125</v>
      </c>
      <c r="D90">
        <v>596558.94600020489</v>
      </c>
      <c r="E90" s="3">
        <v>40184.125</v>
      </c>
      <c r="F90">
        <v>310000</v>
      </c>
      <c r="G90" s="3">
        <v>40427.125</v>
      </c>
      <c r="H90">
        <v>145000</v>
      </c>
      <c r="I90" s="3">
        <v>40191.958333333336</v>
      </c>
      <c r="J90">
        <v>329000</v>
      </c>
      <c r="K90" s="3">
        <v>40427.125</v>
      </c>
      <c r="L90">
        <v>1338000</v>
      </c>
    </row>
    <row r="91" spans="1:12" x14ac:dyDescent="0.25">
      <c r="A91" s="3">
        <v>40184.166666666664</v>
      </c>
      <c r="B91">
        <v>604223.37600376562</v>
      </c>
      <c r="C91" s="3">
        <v>40427.166666666664</v>
      </c>
      <c r="D91">
        <v>603069.44399903377</v>
      </c>
      <c r="E91" s="3">
        <v>40184.166666666664</v>
      </c>
      <c r="F91">
        <v>315000</v>
      </c>
      <c r="G91" s="3">
        <v>40427.166666666664</v>
      </c>
      <c r="H91">
        <v>144000</v>
      </c>
      <c r="I91" s="3">
        <v>40192</v>
      </c>
      <c r="J91">
        <v>270000</v>
      </c>
      <c r="K91" s="3">
        <v>40427.166666666664</v>
      </c>
      <c r="L91">
        <v>1320000</v>
      </c>
    </row>
    <row r="92" spans="1:12" x14ac:dyDescent="0.25">
      <c r="A92" s="3">
        <v>40184.208333333336</v>
      </c>
      <c r="B92">
        <v>598361.53799679421</v>
      </c>
      <c r="C92" s="3">
        <v>40427.208333333336</v>
      </c>
      <c r="D92">
        <v>620197.48200218845</v>
      </c>
      <c r="E92" s="3">
        <v>40184.208333333336</v>
      </c>
      <c r="F92">
        <v>335000</v>
      </c>
      <c r="G92" s="3">
        <v>40427.208333333336</v>
      </c>
      <c r="H92">
        <v>144000</v>
      </c>
      <c r="I92" s="3">
        <v>40192.041666666664</v>
      </c>
      <c r="J92">
        <v>277000</v>
      </c>
      <c r="K92" s="3">
        <v>40427.208333333336</v>
      </c>
      <c r="L92">
        <v>1347000</v>
      </c>
    </row>
    <row r="93" spans="1:12" x14ac:dyDescent="0.25">
      <c r="A93" s="3">
        <v>40184.25</v>
      </c>
      <c r="B93">
        <v>612597.91800289846</v>
      </c>
      <c r="C93" s="3">
        <v>40427.25</v>
      </c>
      <c r="D93">
        <v>664466.81999643927</v>
      </c>
      <c r="E93" s="3">
        <v>40184.25</v>
      </c>
      <c r="F93">
        <v>318000</v>
      </c>
      <c r="G93" s="3">
        <v>40427.25</v>
      </c>
      <c r="H93">
        <v>145000</v>
      </c>
      <c r="I93" s="3">
        <v>40192.083333333336</v>
      </c>
      <c r="J93">
        <v>280000</v>
      </c>
      <c r="K93" s="3">
        <v>40427.25</v>
      </c>
      <c r="L93">
        <v>1360000</v>
      </c>
    </row>
    <row r="94" spans="1:12" x14ac:dyDescent="0.25">
      <c r="A94" s="3">
        <v>40184.291666666664</v>
      </c>
      <c r="B94">
        <v>753811.2000025434</v>
      </c>
      <c r="C94" s="3">
        <v>40427.291666666664</v>
      </c>
      <c r="D94">
        <v>899664.10799959383</v>
      </c>
      <c r="E94" s="3">
        <v>40184.291666666664</v>
      </c>
      <c r="F94">
        <v>766000</v>
      </c>
      <c r="G94" s="3">
        <v>40427.291666666664</v>
      </c>
      <c r="H94">
        <v>160000</v>
      </c>
      <c r="I94" s="3">
        <v>40192.125</v>
      </c>
      <c r="J94">
        <v>280000</v>
      </c>
      <c r="K94" s="3">
        <v>40427.291666666664</v>
      </c>
      <c r="L94">
        <v>2409000</v>
      </c>
    </row>
    <row r="95" spans="1:12" x14ac:dyDescent="0.25">
      <c r="A95" s="3">
        <v>40184.333333333336</v>
      </c>
      <c r="B95">
        <v>809671.06799526815</v>
      </c>
      <c r="C95" s="3">
        <v>40427.333333333336</v>
      </c>
      <c r="D95">
        <v>953919.39600274828</v>
      </c>
      <c r="E95" s="3">
        <v>40184.333333333336</v>
      </c>
      <c r="F95">
        <v>875000</v>
      </c>
      <c r="G95" s="3">
        <v>40427.333333333336</v>
      </c>
      <c r="H95">
        <v>170000</v>
      </c>
      <c r="I95" s="3">
        <v>40192.166666666664</v>
      </c>
      <c r="J95">
        <v>282000</v>
      </c>
      <c r="K95" s="3">
        <v>40427.333333333336</v>
      </c>
      <c r="L95">
        <v>2530000</v>
      </c>
    </row>
    <row r="96" spans="1:12" x14ac:dyDescent="0.25">
      <c r="A96" s="3">
        <v>40184.75</v>
      </c>
      <c r="B96">
        <v>815549.97599867883</v>
      </c>
      <c r="C96" s="3">
        <v>40427.75</v>
      </c>
      <c r="D96">
        <v>1058503.8720014237</v>
      </c>
      <c r="E96" s="3">
        <v>40184.75</v>
      </c>
      <c r="F96">
        <v>606000</v>
      </c>
      <c r="G96" s="3">
        <v>40427.75</v>
      </c>
      <c r="H96">
        <v>165000</v>
      </c>
      <c r="I96" s="3">
        <v>40192.208333333336</v>
      </c>
      <c r="J96">
        <v>284000</v>
      </c>
      <c r="K96" s="3">
        <v>40427.75</v>
      </c>
      <c r="L96">
        <v>3296000</v>
      </c>
    </row>
    <row r="97" spans="1:12" x14ac:dyDescent="0.25">
      <c r="A97" s="3">
        <v>40184.791666666664</v>
      </c>
      <c r="B97">
        <v>767893.94999618304</v>
      </c>
      <c r="C97" s="3">
        <v>40427.791666666664</v>
      </c>
      <c r="D97">
        <v>955728.8160004575</v>
      </c>
      <c r="E97" s="3">
        <v>40184.791666666664</v>
      </c>
      <c r="F97">
        <v>611000</v>
      </c>
      <c r="G97" s="3">
        <v>40427.791666666664</v>
      </c>
      <c r="H97">
        <v>165000</v>
      </c>
      <c r="I97" s="3">
        <v>40192.25</v>
      </c>
      <c r="J97">
        <v>284000</v>
      </c>
      <c r="K97" s="3">
        <v>40427.791666666664</v>
      </c>
      <c r="L97">
        <v>3204000</v>
      </c>
    </row>
    <row r="98" spans="1:12" x14ac:dyDescent="0.25">
      <c r="A98" s="3">
        <v>40184.833333333336</v>
      </c>
      <c r="B98">
        <v>743210.73000101733</v>
      </c>
      <c r="C98" s="3">
        <v>40427.833333333336</v>
      </c>
      <c r="D98">
        <v>936303.15600223956</v>
      </c>
      <c r="E98" s="3">
        <v>40184.833333333336</v>
      </c>
      <c r="F98">
        <v>605000</v>
      </c>
      <c r="G98" s="3">
        <v>40427.833333333336</v>
      </c>
      <c r="H98">
        <v>157000</v>
      </c>
      <c r="I98" s="3">
        <v>40192.291666666664</v>
      </c>
      <c r="J98">
        <v>637000</v>
      </c>
      <c r="K98" s="3">
        <v>40427.833333333336</v>
      </c>
      <c r="L98">
        <v>3177000</v>
      </c>
    </row>
    <row r="99" spans="1:12" x14ac:dyDescent="0.25">
      <c r="A99" s="3">
        <v>40184.875</v>
      </c>
      <c r="B99">
        <v>741828.06000330823</v>
      </c>
      <c r="C99" s="3">
        <v>40427.875</v>
      </c>
      <c r="D99">
        <v>927833.02200015355</v>
      </c>
      <c r="E99" s="3">
        <v>40184.875</v>
      </c>
      <c r="F99">
        <v>632000</v>
      </c>
      <c r="G99" s="3">
        <v>40427.875</v>
      </c>
      <c r="H99">
        <v>160000</v>
      </c>
      <c r="I99" s="3">
        <v>40192.333333333336</v>
      </c>
      <c r="J99">
        <v>705000</v>
      </c>
      <c r="K99" s="3">
        <v>40427.875</v>
      </c>
      <c r="L99">
        <v>2947000</v>
      </c>
    </row>
    <row r="100" spans="1:12" x14ac:dyDescent="0.25">
      <c r="A100" s="3">
        <v>40184.916666666664</v>
      </c>
      <c r="B100">
        <v>749632.46399801644</v>
      </c>
      <c r="C100" s="3">
        <v>40427.916666666664</v>
      </c>
      <c r="D100">
        <v>925429.5660004575</v>
      </c>
      <c r="E100" s="3">
        <v>40184.916666666664</v>
      </c>
      <c r="F100">
        <v>618000</v>
      </c>
      <c r="G100" s="3">
        <v>40427.916666666664</v>
      </c>
      <c r="H100">
        <v>160000</v>
      </c>
      <c r="I100" s="3">
        <v>40192.75</v>
      </c>
      <c r="J100">
        <v>942000</v>
      </c>
      <c r="K100" s="3">
        <v>40427.916666666664</v>
      </c>
      <c r="L100">
        <v>2684000</v>
      </c>
    </row>
    <row r="101" spans="1:12" x14ac:dyDescent="0.25">
      <c r="A101" s="3">
        <v>40184.958333333336</v>
      </c>
      <c r="B101">
        <v>734747.42400005122</v>
      </c>
      <c r="C101" s="3">
        <v>40427.958333333336</v>
      </c>
      <c r="D101">
        <v>907011.03599562671</v>
      </c>
      <c r="E101" s="3">
        <v>40184.958333333336</v>
      </c>
      <c r="F101">
        <v>609000</v>
      </c>
      <c r="G101" s="3">
        <v>40427.958333333336</v>
      </c>
      <c r="H101">
        <v>155000</v>
      </c>
      <c r="I101" s="3">
        <v>40192.791666666664</v>
      </c>
      <c r="J101">
        <v>922000</v>
      </c>
      <c r="K101" s="3">
        <v>40427.958333333336</v>
      </c>
      <c r="L101">
        <v>1655000</v>
      </c>
    </row>
    <row r="102" spans="1:12" x14ac:dyDescent="0.25">
      <c r="A102" s="3">
        <v>40185</v>
      </c>
      <c r="B102">
        <v>743627.23799933773</v>
      </c>
      <c r="C102" s="3">
        <v>40428</v>
      </c>
      <c r="D102">
        <v>892829.27999847406</v>
      </c>
      <c r="E102" s="3">
        <v>40185</v>
      </c>
      <c r="F102">
        <v>603000</v>
      </c>
      <c r="G102" s="3">
        <v>40428</v>
      </c>
      <c r="H102">
        <v>171000</v>
      </c>
      <c r="I102" s="3">
        <v>40192.833333333336</v>
      </c>
      <c r="J102">
        <v>908000</v>
      </c>
      <c r="K102" s="3">
        <v>40428</v>
      </c>
      <c r="L102">
        <v>1551000</v>
      </c>
    </row>
    <row r="103" spans="1:12" x14ac:dyDescent="0.25">
      <c r="A103" s="3">
        <v>40185.041666666664</v>
      </c>
      <c r="B103">
        <v>589095.94199786289</v>
      </c>
      <c r="C103" s="3">
        <v>40428.041666666664</v>
      </c>
      <c r="D103">
        <v>698958.46200320579</v>
      </c>
      <c r="E103" s="3">
        <v>40185.041666666664</v>
      </c>
      <c r="F103">
        <v>266000</v>
      </c>
      <c r="G103" s="3">
        <v>40428.041666666664</v>
      </c>
      <c r="H103">
        <v>156000</v>
      </c>
      <c r="I103" s="3">
        <v>40192.875</v>
      </c>
      <c r="J103">
        <v>900000</v>
      </c>
      <c r="K103" s="3">
        <v>40428.041666666664</v>
      </c>
      <c r="L103">
        <v>1537000</v>
      </c>
    </row>
    <row r="104" spans="1:12" x14ac:dyDescent="0.25">
      <c r="A104" s="3">
        <v>40185.083333333336</v>
      </c>
      <c r="B104">
        <v>557028.24000050873</v>
      </c>
      <c r="C104" s="3">
        <v>40428.083333333336</v>
      </c>
      <c r="D104">
        <v>644969.46599918755</v>
      </c>
      <c r="E104" s="3">
        <v>40185.083333333336</v>
      </c>
      <c r="F104">
        <v>210000</v>
      </c>
      <c r="G104" s="3">
        <v>40428.083333333336</v>
      </c>
      <c r="H104">
        <v>149000</v>
      </c>
      <c r="I104" s="3">
        <v>40192.916666666664</v>
      </c>
      <c r="J104">
        <v>868000</v>
      </c>
      <c r="K104" s="3">
        <v>40428.083333333336</v>
      </c>
      <c r="L104">
        <v>1536000</v>
      </c>
    </row>
    <row r="105" spans="1:12" x14ac:dyDescent="0.25">
      <c r="A105" s="3">
        <v>40185.125</v>
      </c>
      <c r="B105">
        <v>547025.22000152606</v>
      </c>
      <c r="C105" s="3">
        <v>40428.125</v>
      </c>
      <c r="D105">
        <v>634334.85599842272</v>
      </c>
      <c r="E105" s="3">
        <v>40185.125</v>
      </c>
      <c r="F105">
        <v>236000</v>
      </c>
      <c r="G105" s="3">
        <v>40428.125</v>
      </c>
      <c r="H105">
        <v>147000</v>
      </c>
      <c r="I105" s="3">
        <v>40192.958333333336</v>
      </c>
      <c r="J105">
        <v>348000</v>
      </c>
      <c r="K105" s="3">
        <v>40428.125</v>
      </c>
      <c r="L105">
        <v>1555000</v>
      </c>
    </row>
    <row r="106" spans="1:12" x14ac:dyDescent="0.25">
      <c r="A106" s="3">
        <v>40185.166666666664</v>
      </c>
      <c r="B106">
        <v>539934.34200294968</v>
      </c>
      <c r="C106" s="3">
        <v>40428.166666666664</v>
      </c>
      <c r="D106">
        <v>639947.47200269706</v>
      </c>
      <c r="E106" s="3">
        <v>40185.166666666664</v>
      </c>
      <c r="F106">
        <v>229000</v>
      </c>
      <c r="G106" s="3">
        <v>40428.166666666664</v>
      </c>
      <c r="H106">
        <v>145000</v>
      </c>
      <c r="I106" s="3">
        <v>40193</v>
      </c>
      <c r="J106">
        <v>280000</v>
      </c>
      <c r="K106" s="3">
        <v>40428.166666666664</v>
      </c>
      <c r="L106">
        <v>1592000</v>
      </c>
    </row>
    <row r="107" spans="1:12" x14ac:dyDescent="0.25">
      <c r="A107" s="3">
        <v>40185.208333333336</v>
      </c>
      <c r="B107">
        <v>564228.36599791399</v>
      </c>
      <c r="C107" s="3">
        <v>40428.208333333336</v>
      </c>
      <c r="D107">
        <v>664668.24599766138</v>
      </c>
      <c r="E107" s="3">
        <v>40185.208333333336</v>
      </c>
      <c r="F107">
        <v>259000</v>
      </c>
      <c r="G107" s="3">
        <v>40428.208333333336</v>
      </c>
      <c r="H107">
        <v>146000</v>
      </c>
      <c r="I107" s="3">
        <v>40193.041666666664</v>
      </c>
      <c r="J107">
        <v>281000</v>
      </c>
      <c r="K107" s="3">
        <v>40428.208333333336</v>
      </c>
      <c r="L107">
        <v>1598000</v>
      </c>
    </row>
    <row r="108" spans="1:12" x14ac:dyDescent="0.25">
      <c r="A108" s="3">
        <v>40185.25</v>
      </c>
      <c r="B108">
        <v>569800.0140018299</v>
      </c>
      <c r="C108" s="3">
        <v>40428.25</v>
      </c>
      <c r="D108">
        <v>708012.38999923528</v>
      </c>
      <c r="E108" s="3">
        <v>40185.25</v>
      </c>
      <c r="F108">
        <v>268000</v>
      </c>
      <c r="G108" s="3">
        <v>40428.25</v>
      </c>
      <c r="H108">
        <v>147000</v>
      </c>
      <c r="I108" s="3">
        <v>40193.083333333336</v>
      </c>
      <c r="J108">
        <v>284000</v>
      </c>
      <c r="K108" s="3">
        <v>40428.25</v>
      </c>
      <c r="L108">
        <v>1605000</v>
      </c>
    </row>
    <row r="109" spans="1:12" x14ac:dyDescent="0.25">
      <c r="A109" s="3">
        <v>40185.291666666664</v>
      </c>
      <c r="B109">
        <v>741350.10000127344</v>
      </c>
      <c r="C109" s="3">
        <v>40428.291666666664</v>
      </c>
      <c r="D109">
        <v>931134.3600007646</v>
      </c>
      <c r="E109" s="3">
        <v>40185.291666666664</v>
      </c>
      <c r="F109">
        <v>716000</v>
      </c>
      <c r="G109" s="3">
        <v>40428.291666666664</v>
      </c>
      <c r="H109">
        <v>173000</v>
      </c>
      <c r="I109" s="3">
        <v>40193.125</v>
      </c>
      <c r="J109">
        <v>286000</v>
      </c>
      <c r="K109" s="3">
        <v>40428.291666666664</v>
      </c>
      <c r="L109">
        <v>2927000</v>
      </c>
    </row>
    <row r="110" spans="1:12" x14ac:dyDescent="0.25">
      <c r="A110" s="3">
        <v>40185.333333333336</v>
      </c>
      <c r="B110">
        <v>778299.82199761015</v>
      </c>
      <c r="C110" s="3">
        <v>40428.333333333336</v>
      </c>
      <c r="D110">
        <v>971716.57800111978</v>
      </c>
      <c r="E110" s="3">
        <v>40185.333333333336</v>
      </c>
      <c r="F110">
        <v>851000</v>
      </c>
      <c r="G110" s="3">
        <v>40428.333333333336</v>
      </c>
      <c r="H110">
        <v>194000</v>
      </c>
      <c r="I110" s="3">
        <v>40193.166666666664</v>
      </c>
      <c r="J110">
        <v>288000</v>
      </c>
      <c r="K110" s="3">
        <v>40428.333333333336</v>
      </c>
      <c r="L110">
        <v>3109000</v>
      </c>
    </row>
    <row r="111" spans="1:12" x14ac:dyDescent="0.25">
      <c r="A111" s="3">
        <v>40185.375</v>
      </c>
      <c r="B111">
        <v>896239.86599791399</v>
      </c>
      <c r="C111" s="3">
        <v>40428.375</v>
      </c>
      <c r="D111">
        <v>1146335.8500012734</v>
      </c>
      <c r="E111" s="3">
        <v>40185.375</v>
      </c>
      <c r="F111">
        <v>903000</v>
      </c>
      <c r="G111" s="3">
        <v>40428.375</v>
      </c>
      <c r="H111">
        <v>196000</v>
      </c>
      <c r="I111" s="3">
        <v>40193.208333333336</v>
      </c>
      <c r="J111">
        <v>286000</v>
      </c>
      <c r="K111" s="3">
        <v>40428.75</v>
      </c>
      <c r="L111">
        <v>3439000</v>
      </c>
    </row>
    <row r="112" spans="1:12" x14ac:dyDescent="0.25">
      <c r="A112" s="3">
        <v>40185.75</v>
      </c>
      <c r="B112">
        <v>782420.51999898267</v>
      </c>
      <c r="C112" s="3">
        <v>40428.75</v>
      </c>
      <c r="D112">
        <v>1041409.9739975078</v>
      </c>
      <c r="E112" s="3">
        <v>40185.75</v>
      </c>
      <c r="F112">
        <v>895000</v>
      </c>
      <c r="G112" s="3">
        <v>40428.75</v>
      </c>
      <c r="H112">
        <v>187000</v>
      </c>
      <c r="I112" s="3">
        <v>40193.25</v>
      </c>
      <c r="J112">
        <v>287000</v>
      </c>
      <c r="K112" s="3">
        <v>40428.791666666664</v>
      </c>
      <c r="L112">
        <v>3120000</v>
      </c>
    </row>
    <row r="113" spans="1:12" x14ac:dyDescent="0.25">
      <c r="A113" s="3">
        <v>40185.791666666664</v>
      </c>
      <c r="B113">
        <v>735365.35799959372</v>
      </c>
      <c r="C113" s="3">
        <v>40428.791666666664</v>
      </c>
      <c r="D113">
        <v>955264.51200066227</v>
      </c>
      <c r="E113" s="3">
        <v>40185.791666666664</v>
      </c>
      <c r="F113">
        <v>933000</v>
      </c>
      <c r="G113" s="3">
        <v>40428.791666666664</v>
      </c>
      <c r="H113">
        <v>178000</v>
      </c>
      <c r="I113" s="3">
        <v>40193.291666666664</v>
      </c>
      <c r="J113">
        <v>714000</v>
      </c>
      <c r="K113" s="3">
        <v>40428.833333333336</v>
      </c>
      <c r="L113">
        <v>2944000</v>
      </c>
    </row>
    <row r="114" spans="1:12" x14ac:dyDescent="0.25">
      <c r="A114" s="3">
        <v>40185.833333333336</v>
      </c>
      <c r="B114">
        <v>703075.74600401823</v>
      </c>
      <c r="C114" s="3">
        <v>40428.833333333336</v>
      </c>
      <c r="D114">
        <v>910913.23799933773</v>
      </c>
      <c r="E114" s="3">
        <v>40185.833333333336</v>
      </c>
      <c r="F114">
        <v>954000</v>
      </c>
      <c r="G114" s="3">
        <v>40428.833333333336</v>
      </c>
      <c r="H114">
        <v>176000</v>
      </c>
      <c r="I114" s="3">
        <v>40193.333333333336</v>
      </c>
      <c r="J114">
        <v>742000</v>
      </c>
      <c r="K114" s="3">
        <v>40428.875</v>
      </c>
      <c r="L114">
        <v>2789000</v>
      </c>
    </row>
    <row r="115" spans="1:12" x14ac:dyDescent="0.25">
      <c r="A115" s="3">
        <v>40185.875</v>
      </c>
      <c r="B115">
        <v>725659.35599842272</v>
      </c>
      <c r="C115" s="3">
        <v>40428.875</v>
      </c>
      <c r="D115">
        <v>926016.77400132117</v>
      </c>
      <c r="E115" s="3">
        <v>40185.875</v>
      </c>
      <c r="F115">
        <v>1138000</v>
      </c>
      <c r="G115" s="3">
        <v>40428.875</v>
      </c>
      <c r="H115">
        <v>175000</v>
      </c>
      <c r="I115" s="3">
        <v>40193.75</v>
      </c>
      <c r="J115">
        <v>734000</v>
      </c>
      <c r="K115" s="3">
        <v>40428.916666666664</v>
      </c>
      <c r="L115">
        <v>2780000</v>
      </c>
    </row>
    <row r="116" spans="1:12" x14ac:dyDescent="0.25">
      <c r="A116" s="3">
        <v>40185.916666666664</v>
      </c>
      <c r="B116">
        <v>713853.74399649038</v>
      </c>
      <c r="C116" s="3">
        <v>40428.916666666664</v>
      </c>
      <c r="D116">
        <v>896861.21400437679</v>
      </c>
      <c r="E116" s="3">
        <v>40185.916666666664</v>
      </c>
      <c r="F116">
        <v>1192000</v>
      </c>
      <c r="G116" s="3">
        <v>40428.916666666664</v>
      </c>
      <c r="H116">
        <v>182000</v>
      </c>
      <c r="I116" s="3">
        <v>40193.791666666664</v>
      </c>
      <c r="J116">
        <v>717000</v>
      </c>
      <c r="K116" s="3">
        <v>40428.958333333336</v>
      </c>
      <c r="L116">
        <v>1701000</v>
      </c>
    </row>
    <row r="117" spans="1:12" x14ac:dyDescent="0.25">
      <c r="A117" s="3">
        <v>40185.958333333336</v>
      </c>
      <c r="B117">
        <v>718404.60600478295</v>
      </c>
      <c r="C117" s="3">
        <v>40428.958333333336</v>
      </c>
      <c r="D117">
        <v>891992.84999491309</v>
      </c>
      <c r="E117" s="3">
        <v>40185.958333333336</v>
      </c>
      <c r="F117">
        <v>1238000</v>
      </c>
      <c r="G117" s="3">
        <v>40428.958333333336</v>
      </c>
      <c r="H117">
        <v>185000</v>
      </c>
      <c r="I117" s="3">
        <v>40193.833333333336</v>
      </c>
      <c r="J117">
        <v>665000</v>
      </c>
      <c r="K117" s="3">
        <v>40429</v>
      </c>
      <c r="L117">
        <v>1588000</v>
      </c>
    </row>
    <row r="118" spans="1:12" x14ac:dyDescent="0.25">
      <c r="A118" s="3">
        <v>40186</v>
      </c>
      <c r="B118">
        <v>697964.98799933773</v>
      </c>
      <c r="C118" s="3">
        <v>40429</v>
      </c>
      <c r="D118">
        <v>866715.59400412068</v>
      </c>
      <c r="E118" s="3">
        <v>40186</v>
      </c>
      <c r="F118">
        <v>1254000</v>
      </c>
      <c r="G118" s="3">
        <v>40429</v>
      </c>
      <c r="H118">
        <v>187000</v>
      </c>
      <c r="I118" s="3">
        <v>40193.875</v>
      </c>
      <c r="J118">
        <v>634000</v>
      </c>
      <c r="K118" s="3">
        <v>40429.041666666664</v>
      </c>
      <c r="L118">
        <v>1580000</v>
      </c>
    </row>
    <row r="119" spans="1:12" x14ac:dyDescent="0.25">
      <c r="A119" s="3">
        <v>40186.041666666664</v>
      </c>
      <c r="B119">
        <v>687303.0660004575</v>
      </c>
      <c r="C119" s="3">
        <v>40429.041666666664</v>
      </c>
      <c r="D119">
        <v>705110.49000050873</v>
      </c>
      <c r="E119" s="3">
        <v>40186.041666666664</v>
      </c>
      <c r="F119">
        <v>1099000</v>
      </c>
      <c r="G119" s="3">
        <v>40429.041666666664</v>
      </c>
      <c r="H119">
        <v>163000</v>
      </c>
      <c r="I119" s="3">
        <v>40193.916666666664</v>
      </c>
      <c r="J119">
        <v>631000</v>
      </c>
      <c r="K119" s="3">
        <v>40429.083333333336</v>
      </c>
      <c r="L119">
        <v>1585000</v>
      </c>
    </row>
    <row r="120" spans="1:12" x14ac:dyDescent="0.25">
      <c r="A120" s="3">
        <v>40186.083333333336</v>
      </c>
      <c r="B120">
        <v>678645.16199938883</v>
      </c>
      <c r="C120" s="3">
        <v>40429.083333333336</v>
      </c>
      <c r="D120">
        <v>643993.06199811888</v>
      </c>
      <c r="E120" s="3">
        <v>40186.083333333336</v>
      </c>
      <c r="F120">
        <v>1040000</v>
      </c>
      <c r="G120" s="3">
        <v>40429.083333333336</v>
      </c>
      <c r="H120">
        <v>151000</v>
      </c>
      <c r="I120" s="3">
        <v>40193.958333333336</v>
      </c>
      <c r="J120">
        <v>289000</v>
      </c>
      <c r="K120" s="3">
        <v>40429.125</v>
      </c>
      <c r="L120">
        <v>1602000</v>
      </c>
    </row>
    <row r="121" spans="1:12" x14ac:dyDescent="0.25">
      <c r="A121" s="3">
        <v>40186.125</v>
      </c>
      <c r="B121">
        <v>668526.0660004575</v>
      </c>
      <c r="C121" s="3">
        <v>40429.125</v>
      </c>
      <c r="D121">
        <v>638281.43999669177</v>
      </c>
      <c r="E121" s="3">
        <v>40186.125</v>
      </c>
      <c r="F121">
        <v>1031000</v>
      </c>
      <c r="G121" s="3">
        <v>40429.125</v>
      </c>
      <c r="H121">
        <v>149000</v>
      </c>
      <c r="I121" s="3">
        <v>40194</v>
      </c>
      <c r="J121">
        <v>247000</v>
      </c>
      <c r="K121" s="3">
        <v>40429.166666666664</v>
      </c>
      <c r="L121">
        <v>1625000</v>
      </c>
    </row>
    <row r="122" spans="1:12" x14ac:dyDescent="0.25">
      <c r="A122" s="3">
        <v>40186.166666666664</v>
      </c>
      <c r="B122">
        <v>656566.82399877778</v>
      </c>
      <c r="C122" s="3">
        <v>40429.166666666664</v>
      </c>
      <c r="D122">
        <v>636594.92400005122</v>
      </c>
      <c r="E122" s="3">
        <v>40186.166666666664</v>
      </c>
      <c r="F122">
        <v>1061000</v>
      </c>
      <c r="G122" s="3">
        <v>40429.166666666664</v>
      </c>
      <c r="H122">
        <v>148000</v>
      </c>
      <c r="I122" s="3">
        <v>40194.041666666664</v>
      </c>
      <c r="J122">
        <v>260000</v>
      </c>
      <c r="K122" s="3">
        <v>40429.208333333336</v>
      </c>
      <c r="L122">
        <v>1637000</v>
      </c>
    </row>
    <row r="123" spans="1:12" x14ac:dyDescent="0.25">
      <c r="A123" s="3">
        <v>40186.208333333336</v>
      </c>
      <c r="B123">
        <v>669038.16600173095</v>
      </c>
      <c r="C123" s="3">
        <v>40429.208333333336</v>
      </c>
      <c r="D123">
        <v>654217.99200167973</v>
      </c>
      <c r="E123" s="3">
        <v>40186.208333333336</v>
      </c>
      <c r="F123">
        <v>1045000</v>
      </c>
      <c r="G123" s="3">
        <v>40429.208333333336</v>
      </c>
      <c r="H123">
        <v>147000</v>
      </c>
      <c r="I123" s="3">
        <v>40194.083333333336</v>
      </c>
      <c r="J123">
        <v>268000</v>
      </c>
      <c r="K123" s="3">
        <v>40429.25</v>
      </c>
      <c r="L123">
        <v>1639000</v>
      </c>
    </row>
    <row r="124" spans="1:12" x14ac:dyDescent="0.25">
      <c r="A124" s="3">
        <v>40186.25</v>
      </c>
      <c r="B124">
        <v>652510.99199531937</v>
      </c>
      <c r="C124" s="3">
        <v>40429.25</v>
      </c>
      <c r="D124">
        <v>706049.34000178205</v>
      </c>
      <c r="E124" s="3">
        <v>40186.25</v>
      </c>
      <c r="F124">
        <v>1045000</v>
      </c>
      <c r="G124" s="3">
        <v>40429.25</v>
      </c>
      <c r="H124">
        <v>149000</v>
      </c>
      <c r="I124" s="3">
        <v>40194.125</v>
      </c>
      <c r="J124">
        <v>266000</v>
      </c>
      <c r="K124" s="3">
        <v>40429.291666666664</v>
      </c>
      <c r="L124">
        <v>2909000</v>
      </c>
    </row>
    <row r="125" spans="1:12" x14ac:dyDescent="0.25">
      <c r="A125" s="3">
        <v>40186.291666666664</v>
      </c>
      <c r="B125">
        <v>713614.7640018299</v>
      </c>
      <c r="C125" s="3">
        <v>40429.291666666664</v>
      </c>
      <c r="D125">
        <v>911329.74599766138</v>
      </c>
      <c r="E125" s="3">
        <v>40186.291666666664</v>
      </c>
      <c r="F125">
        <v>1195000</v>
      </c>
      <c r="G125" s="3">
        <v>40429.291666666664</v>
      </c>
      <c r="H125">
        <v>175000</v>
      </c>
      <c r="I125" s="3">
        <v>40194.166666666664</v>
      </c>
      <c r="J125">
        <v>266000</v>
      </c>
      <c r="K125" s="3">
        <v>40429.333333333336</v>
      </c>
      <c r="L125">
        <v>3052000</v>
      </c>
    </row>
    <row r="126" spans="1:12" x14ac:dyDescent="0.25">
      <c r="A126" s="3">
        <v>40186.333333333336</v>
      </c>
      <c r="B126">
        <v>755125.59000178205</v>
      </c>
      <c r="C126" s="3">
        <v>40429.333333333336</v>
      </c>
      <c r="D126">
        <v>907376.3340046294</v>
      </c>
      <c r="E126" s="3">
        <v>40186.333333333336</v>
      </c>
      <c r="F126">
        <v>1237000</v>
      </c>
      <c r="G126" s="3">
        <v>40429.333333333336</v>
      </c>
      <c r="H126">
        <v>201000</v>
      </c>
      <c r="I126" s="3">
        <v>40194.208333333336</v>
      </c>
      <c r="J126">
        <v>268000</v>
      </c>
      <c r="K126" s="3">
        <v>40429.375</v>
      </c>
      <c r="L126">
        <v>3273000</v>
      </c>
    </row>
    <row r="127" spans="1:12" x14ac:dyDescent="0.25">
      <c r="A127" s="3">
        <v>40186.75</v>
      </c>
      <c r="B127">
        <v>745443.4859981701</v>
      </c>
      <c r="C127" s="3">
        <v>40429.75</v>
      </c>
      <c r="D127">
        <v>977062.90199989767</v>
      </c>
      <c r="E127" s="3">
        <v>40186.75</v>
      </c>
      <c r="F127">
        <v>1147000</v>
      </c>
      <c r="G127" s="3">
        <v>40429.75</v>
      </c>
      <c r="H127">
        <v>208000</v>
      </c>
      <c r="I127" s="3">
        <v>40194.25</v>
      </c>
      <c r="J127">
        <v>269000</v>
      </c>
      <c r="K127" s="3">
        <v>40429.75</v>
      </c>
      <c r="L127">
        <v>3293000</v>
      </c>
    </row>
    <row r="128" spans="1:12" x14ac:dyDescent="0.25">
      <c r="A128" s="3">
        <v>40186.791666666664</v>
      </c>
      <c r="B128">
        <v>706752.62400259462</v>
      </c>
      <c r="C128" s="3">
        <v>40429.791666666664</v>
      </c>
      <c r="D128">
        <v>888343.28400081256</v>
      </c>
      <c r="E128" s="3">
        <v>40186.791666666664</v>
      </c>
      <c r="F128">
        <v>1167000</v>
      </c>
      <c r="G128" s="3">
        <v>40429.791666666664</v>
      </c>
      <c r="H128">
        <v>192000</v>
      </c>
      <c r="I128" s="3">
        <v>40194.291666666664</v>
      </c>
      <c r="J128">
        <v>607000</v>
      </c>
      <c r="K128" s="3">
        <v>40429.791666666664</v>
      </c>
      <c r="L128">
        <v>3173000</v>
      </c>
    </row>
    <row r="129" spans="1:12" x14ac:dyDescent="0.25">
      <c r="A129" s="3">
        <v>40186.833333333336</v>
      </c>
      <c r="B129">
        <v>688637.93999669177</v>
      </c>
      <c r="C129" s="3">
        <v>40429.833333333336</v>
      </c>
      <c r="D129">
        <v>875120.86200193234</v>
      </c>
      <c r="E129" s="3">
        <v>40186.833333333336</v>
      </c>
      <c r="F129">
        <v>1194000</v>
      </c>
      <c r="G129" s="3">
        <v>40429.833333333336</v>
      </c>
      <c r="H129">
        <v>189000</v>
      </c>
      <c r="I129" s="3">
        <v>40194.333333333336</v>
      </c>
      <c r="J129">
        <v>664000</v>
      </c>
      <c r="K129" s="3">
        <v>40429.833333333336</v>
      </c>
      <c r="L129">
        <v>3022000</v>
      </c>
    </row>
    <row r="130" spans="1:12" x14ac:dyDescent="0.25">
      <c r="A130" s="3">
        <v>40186.875</v>
      </c>
      <c r="B130">
        <v>693151.247998829</v>
      </c>
      <c r="C130" s="3">
        <v>40429.875</v>
      </c>
      <c r="D130">
        <v>861826.74599766138</v>
      </c>
      <c r="E130" s="3">
        <v>40186.875</v>
      </c>
      <c r="F130">
        <v>1216000</v>
      </c>
      <c r="G130" s="3">
        <v>40429.875</v>
      </c>
      <c r="H130">
        <v>187000</v>
      </c>
      <c r="I130" s="3">
        <v>40194.75</v>
      </c>
      <c r="J130">
        <v>728000</v>
      </c>
      <c r="K130" s="3">
        <v>40429.875</v>
      </c>
      <c r="L130">
        <v>2961000</v>
      </c>
    </row>
    <row r="131" spans="1:12" x14ac:dyDescent="0.25">
      <c r="A131" s="3">
        <v>40186.916666666664</v>
      </c>
      <c r="B131">
        <v>676944.99000050873</v>
      </c>
      <c r="C131" s="3">
        <v>40429.916666666664</v>
      </c>
      <c r="D131">
        <v>856494.07800111978</v>
      </c>
      <c r="E131" s="3">
        <v>40186.916666666664</v>
      </c>
      <c r="F131">
        <v>1237000</v>
      </c>
      <c r="G131" s="3">
        <v>40429.916666666664</v>
      </c>
      <c r="H131">
        <v>181000</v>
      </c>
      <c r="I131" s="3">
        <v>40194.791666666664</v>
      </c>
      <c r="J131">
        <v>720000</v>
      </c>
      <c r="K131" s="3">
        <v>40429.916666666664</v>
      </c>
      <c r="L131">
        <v>2906000</v>
      </c>
    </row>
    <row r="132" spans="1:12" x14ac:dyDescent="0.25">
      <c r="A132" s="3">
        <v>40186.958333333336</v>
      </c>
      <c r="B132">
        <v>683520.35400361207</v>
      </c>
      <c r="C132" s="3">
        <v>40429.958333333336</v>
      </c>
      <c r="D132">
        <v>850536.64799755905</v>
      </c>
      <c r="E132" s="3">
        <v>40186.958333333336</v>
      </c>
      <c r="F132">
        <v>1207000</v>
      </c>
      <c r="G132" s="3">
        <v>40429.958333333336</v>
      </c>
      <c r="H132">
        <v>187000</v>
      </c>
      <c r="I132" s="3">
        <v>40194.833333333336</v>
      </c>
      <c r="J132">
        <v>702000</v>
      </c>
      <c r="K132" s="3">
        <v>40429.958333333336</v>
      </c>
      <c r="L132">
        <v>1784000</v>
      </c>
    </row>
    <row r="133" spans="1:12" x14ac:dyDescent="0.25">
      <c r="A133" s="3">
        <v>40187</v>
      </c>
      <c r="B133">
        <v>679819.57799475954</v>
      </c>
      <c r="C133" s="3">
        <v>40430</v>
      </c>
      <c r="D133">
        <v>832264.92000406946</v>
      </c>
      <c r="E133" s="3">
        <v>40187</v>
      </c>
      <c r="F133">
        <v>1222000</v>
      </c>
      <c r="G133" s="3">
        <v>40430</v>
      </c>
      <c r="H133">
        <v>186000</v>
      </c>
      <c r="I133" s="3">
        <v>40194.875</v>
      </c>
      <c r="J133">
        <v>676000</v>
      </c>
      <c r="K133" s="3">
        <v>40430</v>
      </c>
      <c r="L133">
        <v>1676000</v>
      </c>
    </row>
    <row r="134" spans="1:12" x14ac:dyDescent="0.25">
      <c r="A134" s="3">
        <v>40187.041666666664</v>
      </c>
      <c r="B134">
        <v>669058.65000508691</v>
      </c>
      <c r="C134" s="3">
        <v>40430.041666666664</v>
      </c>
      <c r="D134">
        <v>679379.17199888022</v>
      </c>
      <c r="E134" s="3">
        <v>40187.041666666664</v>
      </c>
      <c r="F134">
        <v>1071000</v>
      </c>
      <c r="G134" s="3">
        <v>40430.041666666664</v>
      </c>
      <c r="H134">
        <v>166000</v>
      </c>
      <c r="I134" s="3">
        <v>40194.916666666664</v>
      </c>
      <c r="J134">
        <v>674000</v>
      </c>
      <c r="K134" s="3">
        <v>40430.041666666664</v>
      </c>
      <c r="L134">
        <v>1670000</v>
      </c>
    </row>
    <row r="135" spans="1:12" x14ac:dyDescent="0.25">
      <c r="A135" s="3">
        <v>40187.083333333336</v>
      </c>
      <c r="B135">
        <v>652114.96800035506</v>
      </c>
      <c r="C135" s="3">
        <v>40430.083333333336</v>
      </c>
      <c r="D135">
        <v>622068.35399725172</v>
      </c>
      <c r="E135" s="3">
        <v>40187.083333333336</v>
      </c>
      <c r="F135">
        <v>1032000</v>
      </c>
      <c r="G135" s="3">
        <v>40430.083333333336</v>
      </c>
      <c r="H135">
        <v>141000</v>
      </c>
      <c r="I135" s="3">
        <v>40194.958333333336</v>
      </c>
      <c r="J135">
        <v>305000</v>
      </c>
      <c r="K135" s="3">
        <v>40430.083333333336</v>
      </c>
      <c r="L135">
        <v>1639000</v>
      </c>
    </row>
    <row r="136" spans="1:12" x14ac:dyDescent="0.25">
      <c r="A136" s="3">
        <v>40187.125</v>
      </c>
      <c r="B136">
        <v>647349.02399496443</v>
      </c>
      <c r="C136" s="3">
        <v>40430.125</v>
      </c>
      <c r="D136">
        <v>625424.3160004575</v>
      </c>
      <c r="E136" s="3">
        <v>40187.125</v>
      </c>
      <c r="F136">
        <v>1023000</v>
      </c>
      <c r="G136" s="3">
        <v>40430.125</v>
      </c>
      <c r="H136">
        <v>152000</v>
      </c>
      <c r="I136" s="3">
        <v>40195</v>
      </c>
      <c r="J136">
        <v>258000</v>
      </c>
      <c r="K136" s="3">
        <v>40430.125</v>
      </c>
      <c r="L136">
        <v>1634000</v>
      </c>
    </row>
    <row r="137" spans="1:12" x14ac:dyDescent="0.25">
      <c r="A137" s="3">
        <v>40187.166666666664</v>
      </c>
      <c r="B137">
        <v>642842.54400030384</v>
      </c>
      <c r="C137" s="3">
        <v>40430.166666666664</v>
      </c>
      <c r="D137">
        <v>607651.03199964494</v>
      </c>
      <c r="E137" s="3">
        <v>40187.166666666664</v>
      </c>
      <c r="F137">
        <v>1019000</v>
      </c>
      <c r="G137" s="3">
        <v>40430.166666666664</v>
      </c>
      <c r="H137">
        <v>151000</v>
      </c>
      <c r="I137" s="3">
        <v>40195.041666666664</v>
      </c>
      <c r="J137">
        <v>266000</v>
      </c>
      <c r="K137" s="3">
        <v>40430.166666666664</v>
      </c>
      <c r="L137">
        <v>1639000</v>
      </c>
    </row>
    <row r="138" spans="1:12" x14ac:dyDescent="0.25">
      <c r="A138" s="3">
        <v>40187.208333333336</v>
      </c>
      <c r="B138">
        <v>639804.0840046294</v>
      </c>
      <c r="C138" s="3">
        <v>40430.208333333336</v>
      </c>
      <c r="D138">
        <v>650879.10000127344</v>
      </c>
      <c r="E138" s="3">
        <v>40187.208333333336</v>
      </c>
      <c r="F138">
        <v>1035000</v>
      </c>
      <c r="G138" s="3">
        <v>40430.208333333336</v>
      </c>
      <c r="H138">
        <v>150000</v>
      </c>
      <c r="I138" s="3">
        <v>40195.083333333336</v>
      </c>
      <c r="J138">
        <v>267000</v>
      </c>
      <c r="K138" s="3">
        <v>40430.208333333336</v>
      </c>
      <c r="L138">
        <v>1662000</v>
      </c>
    </row>
    <row r="139" spans="1:12" x14ac:dyDescent="0.25">
      <c r="A139" s="3">
        <v>40187.25</v>
      </c>
      <c r="B139">
        <v>644337.87599740538</v>
      </c>
      <c r="C139" s="3">
        <v>40430.25</v>
      </c>
      <c r="D139">
        <v>676654.7999974566</v>
      </c>
      <c r="E139" s="3">
        <v>40187.25</v>
      </c>
      <c r="F139">
        <v>1026000</v>
      </c>
      <c r="G139" s="3">
        <v>40430.25</v>
      </c>
      <c r="H139">
        <v>152000</v>
      </c>
      <c r="I139" s="3">
        <v>40195.125</v>
      </c>
      <c r="J139">
        <v>267000</v>
      </c>
      <c r="K139" s="3">
        <v>40430.25</v>
      </c>
      <c r="L139">
        <v>1650000</v>
      </c>
    </row>
    <row r="140" spans="1:12" x14ac:dyDescent="0.25">
      <c r="A140" s="3">
        <v>40187.291666666664</v>
      </c>
      <c r="B140">
        <v>654562.80600096623</v>
      </c>
      <c r="C140" s="3">
        <v>40430.291666666664</v>
      </c>
      <c r="D140">
        <v>881064.63600325701</v>
      </c>
      <c r="E140" s="3">
        <v>40187.291666666664</v>
      </c>
      <c r="F140">
        <v>1309000</v>
      </c>
      <c r="G140" s="3">
        <v>40430.291666666664</v>
      </c>
      <c r="H140">
        <v>180000</v>
      </c>
      <c r="I140" s="3">
        <v>40195.166666666664</v>
      </c>
      <c r="J140">
        <v>267000</v>
      </c>
      <c r="K140" s="3">
        <v>40430.291666666664</v>
      </c>
      <c r="L140">
        <v>2919000</v>
      </c>
    </row>
    <row r="141" spans="1:12" x14ac:dyDescent="0.25">
      <c r="A141" s="3">
        <v>40187.333333333336</v>
      </c>
      <c r="B141">
        <v>651145.39200040628</v>
      </c>
      <c r="C141" s="3">
        <v>40430.333333333336</v>
      </c>
      <c r="D141">
        <v>966684.34199659294</v>
      </c>
      <c r="E141" s="3">
        <v>40187.333333333336</v>
      </c>
      <c r="F141">
        <v>1118000</v>
      </c>
      <c r="G141" s="3">
        <v>40430.333333333336</v>
      </c>
      <c r="H141">
        <v>197000</v>
      </c>
      <c r="I141" s="3">
        <v>40195.208333333336</v>
      </c>
      <c r="J141">
        <v>267000</v>
      </c>
      <c r="K141" s="3">
        <v>40430.333333333336</v>
      </c>
      <c r="L141">
        <v>3070000</v>
      </c>
    </row>
    <row r="142" spans="1:12" x14ac:dyDescent="0.25">
      <c r="A142" s="3">
        <v>40187.75</v>
      </c>
      <c r="B142">
        <v>652340.29199913621</v>
      </c>
      <c r="C142" s="3">
        <v>40430.75</v>
      </c>
      <c r="D142">
        <v>1028638.2000025434</v>
      </c>
      <c r="E142" s="3">
        <v>40187.75</v>
      </c>
      <c r="F142">
        <v>833000</v>
      </c>
      <c r="G142" s="3">
        <v>40430.75</v>
      </c>
      <c r="H142">
        <v>179000</v>
      </c>
      <c r="I142" s="3">
        <v>40195.25</v>
      </c>
      <c r="J142">
        <v>268000</v>
      </c>
      <c r="K142" s="3">
        <v>40430.75</v>
      </c>
      <c r="L142">
        <v>3586000</v>
      </c>
    </row>
    <row r="143" spans="1:12" x14ac:dyDescent="0.25">
      <c r="A143" s="3">
        <v>40187.791666666664</v>
      </c>
      <c r="B143">
        <v>647850.88200091489</v>
      </c>
      <c r="C143" s="3">
        <v>40430.791666666664</v>
      </c>
      <c r="D143">
        <v>936142.6980013724</v>
      </c>
      <c r="E143" s="3">
        <v>40187.791666666664</v>
      </c>
      <c r="F143">
        <v>847000</v>
      </c>
      <c r="G143" s="3">
        <v>40430.791666666664</v>
      </c>
      <c r="H143">
        <v>172000</v>
      </c>
      <c r="I143" s="3">
        <v>40195.291666666664</v>
      </c>
      <c r="J143">
        <v>601000</v>
      </c>
      <c r="K143" s="3">
        <v>40430.791666666664</v>
      </c>
      <c r="L143">
        <v>3531000</v>
      </c>
    </row>
    <row r="144" spans="1:12" x14ac:dyDescent="0.25">
      <c r="A144" s="3">
        <v>40187.833333333336</v>
      </c>
      <c r="B144">
        <v>652241.28600198356</v>
      </c>
      <c r="C144" s="3">
        <v>40430.833333333336</v>
      </c>
      <c r="D144">
        <v>901890.03599562671</v>
      </c>
      <c r="E144" s="3">
        <v>40187.833333333336</v>
      </c>
      <c r="F144">
        <v>882000</v>
      </c>
      <c r="G144" s="3">
        <v>40430.833333333336</v>
      </c>
      <c r="H144">
        <v>167000</v>
      </c>
      <c r="I144" s="3">
        <v>40195.333333333336</v>
      </c>
      <c r="J144">
        <v>671000</v>
      </c>
      <c r="K144" s="3">
        <v>40430.833333333336</v>
      </c>
      <c r="L144">
        <v>3382000</v>
      </c>
    </row>
    <row r="145" spans="1:12" x14ac:dyDescent="0.25">
      <c r="A145" s="3">
        <v>40187.875</v>
      </c>
      <c r="B145">
        <v>657802.69199786289</v>
      </c>
      <c r="C145" s="3">
        <v>40430.875</v>
      </c>
      <c r="D145">
        <v>884485.46400437679</v>
      </c>
      <c r="E145" s="3">
        <v>40187.875</v>
      </c>
      <c r="F145">
        <v>891000</v>
      </c>
      <c r="G145" s="3">
        <v>40430.875</v>
      </c>
      <c r="H145">
        <v>167000</v>
      </c>
      <c r="I145" s="3">
        <v>40195.75</v>
      </c>
      <c r="J145">
        <v>834000</v>
      </c>
      <c r="K145" s="3">
        <v>40430.875</v>
      </c>
      <c r="L145">
        <v>3212000</v>
      </c>
    </row>
    <row r="146" spans="1:12" x14ac:dyDescent="0.25">
      <c r="A146" s="3">
        <v>40187.916666666664</v>
      </c>
      <c r="B146">
        <v>654501.35400361207</v>
      </c>
      <c r="C146" s="3">
        <v>40430.916666666664</v>
      </c>
      <c r="D146">
        <v>868504.52999847394</v>
      </c>
      <c r="E146" s="3">
        <v>40187.916666666664</v>
      </c>
      <c r="F146">
        <v>914000</v>
      </c>
      <c r="G146" s="3">
        <v>40430.916666666664</v>
      </c>
      <c r="H146">
        <v>170000</v>
      </c>
      <c r="I146" s="3">
        <v>40195.791666666664</v>
      </c>
      <c r="J146">
        <v>809000</v>
      </c>
      <c r="K146" s="3">
        <v>40430.916666666664</v>
      </c>
      <c r="L146">
        <v>3145000</v>
      </c>
    </row>
    <row r="147" spans="1:12" x14ac:dyDescent="0.25">
      <c r="A147" s="3">
        <v>40187.958333333336</v>
      </c>
      <c r="B147">
        <v>664081.03799679421</v>
      </c>
      <c r="C147" s="3">
        <v>40430.958333333336</v>
      </c>
      <c r="D147">
        <v>838819.7999974566</v>
      </c>
      <c r="E147" s="3">
        <v>40187.958333333336</v>
      </c>
      <c r="F147">
        <v>911000</v>
      </c>
      <c r="G147" s="3">
        <v>40430.958333333336</v>
      </c>
      <c r="H147">
        <v>166000</v>
      </c>
      <c r="I147" s="3">
        <v>40195.833333333336</v>
      </c>
      <c r="J147">
        <v>780000</v>
      </c>
      <c r="K147" s="3">
        <v>40430.958333333336</v>
      </c>
      <c r="L147">
        <v>1836000</v>
      </c>
    </row>
    <row r="148" spans="1:12" x14ac:dyDescent="0.25">
      <c r="A148" s="3">
        <v>40188</v>
      </c>
      <c r="B148">
        <v>662920.27799730294</v>
      </c>
      <c r="C148" s="3">
        <v>40431</v>
      </c>
      <c r="D148">
        <v>841223.25600350962</v>
      </c>
      <c r="E148" s="3">
        <v>40188</v>
      </c>
      <c r="F148">
        <v>1123000</v>
      </c>
      <c r="G148" s="3">
        <v>40431</v>
      </c>
      <c r="H148">
        <v>176000</v>
      </c>
      <c r="I148" s="3">
        <v>40195.875</v>
      </c>
      <c r="J148">
        <v>741000</v>
      </c>
      <c r="K148" s="3">
        <v>40431</v>
      </c>
      <c r="L148">
        <v>1681000</v>
      </c>
    </row>
    <row r="149" spans="1:12" x14ac:dyDescent="0.25">
      <c r="A149" s="3">
        <v>40188.041666666664</v>
      </c>
      <c r="B149">
        <v>654081.43200473185</v>
      </c>
      <c r="C149" s="3">
        <v>40431.041666666664</v>
      </c>
      <c r="D149">
        <v>682543.94999618304</v>
      </c>
      <c r="E149" s="3">
        <v>40188.041666666664</v>
      </c>
      <c r="F149">
        <v>997000</v>
      </c>
      <c r="G149" s="3">
        <v>40431.041666666664</v>
      </c>
      <c r="H149">
        <v>155000</v>
      </c>
      <c r="I149" s="3">
        <v>40195.916666666664</v>
      </c>
      <c r="J149">
        <v>710000</v>
      </c>
      <c r="K149" s="3">
        <v>40431.041666666664</v>
      </c>
      <c r="L149">
        <v>1656000</v>
      </c>
    </row>
    <row r="150" spans="1:12" x14ac:dyDescent="0.25">
      <c r="A150" s="3">
        <v>40188.083333333336</v>
      </c>
      <c r="B150">
        <v>653378.14799755905</v>
      </c>
      <c r="C150" s="3">
        <v>40431.083333333336</v>
      </c>
      <c r="D150">
        <v>626158.32599994878</v>
      </c>
      <c r="E150" s="3">
        <v>40188.083333333336</v>
      </c>
      <c r="F150">
        <v>971000</v>
      </c>
      <c r="G150" s="3">
        <v>40431.083333333336</v>
      </c>
      <c r="H150">
        <v>144000</v>
      </c>
      <c r="I150" s="3">
        <v>40195.958333333336</v>
      </c>
      <c r="J150">
        <v>313000</v>
      </c>
      <c r="K150" s="3">
        <v>40431.083333333336</v>
      </c>
      <c r="L150">
        <v>1645000</v>
      </c>
    </row>
    <row r="151" spans="1:12" x14ac:dyDescent="0.25">
      <c r="A151" s="3">
        <v>40188.125</v>
      </c>
      <c r="B151">
        <v>637369.90199989756</v>
      </c>
      <c r="C151" s="3">
        <v>40431.125</v>
      </c>
      <c r="D151">
        <v>623365.67400005122</v>
      </c>
      <c r="E151" s="3">
        <v>40188.125</v>
      </c>
      <c r="F151">
        <v>966000</v>
      </c>
      <c r="G151" s="3">
        <v>40431.125</v>
      </c>
      <c r="H151">
        <v>144000</v>
      </c>
      <c r="I151" s="3">
        <v>40196</v>
      </c>
      <c r="J151">
        <v>242000</v>
      </c>
      <c r="K151" s="3">
        <v>40431.125</v>
      </c>
      <c r="L151">
        <v>1641000</v>
      </c>
    </row>
    <row r="152" spans="1:12" x14ac:dyDescent="0.25">
      <c r="A152" s="3">
        <v>40188.166666666664</v>
      </c>
      <c r="B152">
        <v>645474.73799933773</v>
      </c>
      <c r="C152" s="3">
        <v>40431.166666666664</v>
      </c>
      <c r="D152">
        <v>616971.252001171</v>
      </c>
      <c r="E152" s="3">
        <v>40188.166666666664</v>
      </c>
      <c r="F152">
        <v>959000</v>
      </c>
      <c r="G152" s="3">
        <v>40431.166666666664</v>
      </c>
      <c r="H152">
        <v>145000</v>
      </c>
      <c r="I152" s="3">
        <v>40196.041666666664</v>
      </c>
      <c r="J152">
        <v>259000</v>
      </c>
      <c r="K152" s="3">
        <v>40431.166666666664</v>
      </c>
      <c r="L152">
        <v>1654000</v>
      </c>
    </row>
    <row r="153" spans="1:12" x14ac:dyDescent="0.25">
      <c r="A153" s="3">
        <v>40188.208333333336</v>
      </c>
      <c r="B153">
        <v>638230.23000101733</v>
      </c>
      <c r="C153" s="3">
        <v>40431.208333333336</v>
      </c>
      <c r="D153">
        <v>640691.72400386469</v>
      </c>
      <c r="E153" s="3">
        <v>40188.208333333336</v>
      </c>
      <c r="F153">
        <v>974000</v>
      </c>
      <c r="G153" s="3">
        <v>40431.208333333336</v>
      </c>
      <c r="H153">
        <v>146000</v>
      </c>
      <c r="I153" s="3">
        <v>40196.083333333336</v>
      </c>
      <c r="J153">
        <v>266000</v>
      </c>
      <c r="K153" s="3">
        <v>40431.208333333336</v>
      </c>
      <c r="L153">
        <v>1639000</v>
      </c>
    </row>
    <row r="154" spans="1:12" x14ac:dyDescent="0.25">
      <c r="A154" s="3">
        <v>40188.25</v>
      </c>
      <c r="B154">
        <v>637554.25799832027</v>
      </c>
      <c r="C154" s="3">
        <v>40431.25</v>
      </c>
      <c r="D154">
        <v>680471.65199989756</v>
      </c>
      <c r="E154" s="3">
        <v>40188.25</v>
      </c>
      <c r="F154">
        <v>975000</v>
      </c>
      <c r="G154" s="3">
        <v>40431.25</v>
      </c>
      <c r="H154">
        <v>148000</v>
      </c>
      <c r="I154" s="3">
        <v>40196.125</v>
      </c>
      <c r="J154">
        <v>268000</v>
      </c>
      <c r="K154" s="3">
        <v>40431.25</v>
      </c>
      <c r="L154">
        <v>1646000</v>
      </c>
    </row>
    <row r="155" spans="1:12" x14ac:dyDescent="0.25">
      <c r="A155" s="3">
        <v>40188.291666666664</v>
      </c>
      <c r="B155">
        <v>647547.03600198356</v>
      </c>
      <c r="C155" s="3">
        <v>40431.291666666664</v>
      </c>
      <c r="D155">
        <v>880316.96999516571</v>
      </c>
      <c r="E155" s="3">
        <v>40188.291666666664</v>
      </c>
      <c r="F155">
        <v>1164000</v>
      </c>
      <c r="G155" s="3">
        <v>40431.291666666664</v>
      </c>
      <c r="H155">
        <v>173000</v>
      </c>
      <c r="I155" s="3">
        <v>40196.166666666664</v>
      </c>
      <c r="J155">
        <v>266000</v>
      </c>
      <c r="K155" s="3">
        <v>40431.291666666664</v>
      </c>
      <c r="L155">
        <v>2957000</v>
      </c>
    </row>
    <row r="156" spans="1:12" x14ac:dyDescent="0.25">
      <c r="A156" s="3">
        <v>40188.333333333336</v>
      </c>
      <c r="B156">
        <v>653227.9319983715</v>
      </c>
      <c r="C156" s="3">
        <v>40431.333333333336</v>
      </c>
      <c r="D156">
        <v>937651.68600071361</v>
      </c>
      <c r="E156" s="3">
        <v>40188.333333333336</v>
      </c>
      <c r="F156">
        <v>1209000</v>
      </c>
      <c r="G156" s="3">
        <v>40431.333333333336</v>
      </c>
      <c r="H156">
        <v>190000</v>
      </c>
      <c r="I156" s="3">
        <v>40196.208333333336</v>
      </c>
      <c r="J156">
        <v>262000</v>
      </c>
      <c r="K156" s="3">
        <v>40431.333333333336</v>
      </c>
      <c r="L156">
        <v>3097000</v>
      </c>
    </row>
    <row r="157" spans="1:12" x14ac:dyDescent="0.25">
      <c r="A157" s="3">
        <v>40188.75</v>
      </c>
      <c r="B157">
        <v>639875.77799730294</v>
      </c>
      <c r="C157" s="3">
        <v>40431.75</v>
      </c>
      <c r="D157">
        <v>904423.22399750783</v>
      </c>
      <c r="E157" s="3">
        <v>40188.75</v>
      </c>
      <c r="F157">
        <v>778000</v>
      </c>
      <c r="G157" s="3">
        <v>40431.75</v>
      </c>
      <c r="H157">
        <v>186000</v>
      </c>
      <c r="I157" s="3">
        <v>40196.25</v>
      </c>
      <c r="J157">
        <v>264000</v>
      </c>
      <c r="K157" s="3">
        <v>40431.75</v>
      </c>
      <c r="L157">
        <v>3398000</v>
      </c>
    </row>
    <row r="158" spans="1:12" x14ac:dyDescent="0.25">
      <c r="A158" s="3">
        <v>40188.791666666664</v>
      </c>
      <c r="B158">
        <v>641739.82199761015</v>
      </c>
      <c r="C158" s="3">
        <v>40431.791666666664</v>
      </c>
      <c r="D158">
        <v>838553.50799832027</v>
      </c>
      <c r="E158" s="3">
        <v>40188.791666666664</v>
      </c>
      <c r="F158">
        <v>816000</v>
      </c>
      <c r="G158" s="3">
        <v>40431.791666666664</v>
      </c>
      <c r="H158">
        <v>177000</v>
      </c>
      <c r="I158" s="3">
        <v>40196.291666666664</v>
      </c>
      <c r="J158">
        <v>619000</v>
      </c>
      <c r="K158" s="3">
        <v>40431.791666666664</v>
      </c>
      <c r="L158">
        <v>3322000</v>
      </c>
    </row>
    <row r="159" spans="1:12" x14ac:dyDescent="0.25">
      <c r="A159" s="3">
        <v>40188.833333333336</v>
      </c>
      <c r="B159">
        <v>635645.8320034584</v>
      </c>
      <c r="C159" s="3">
        <v>40431.833333333336</v>
      </c>
      <c r="D159">
        <v>826119.72000152606</v>
      </c>
      <c r="E159" s="3">
        <v>40188.833333333336</v>
      </c>
      <c r="F159">
        <v>825000</v>
      </c>
      <c r="G159" s="3">
        <v>40431.833333333336</v>
      </c>
      <c r="H159">
        <v>176000</v>
      </c>
      <c r="I159" s="3">
        <v>40196.333333333336</v>
      </c>
      <c r="J159">
        <v>667000</v>
      </c>
      <c r="K159" s="3">
        <v>40431.833333333336</v>
      </c>
      <c r="L159">
        <v>3207000</v>
      </c>
    </row>
    <row r="160" spans="1:12" x14ac:dyDescent="0.25">
      <c r="A160" s="3">
        <v>40188.875</v>
      </c>
      <c r="B160">
        <v>655515.31199811888</v>
      </c>
      <c r="C160" s="3">
        <v>40431.875</v>
      </c>
      <c r="D160">
        <v>805925.91000457818</v>
      </c>
      <c r="E160" s="3">
        <v>40188.875</v>
      </c>
      <c r="F160">
        <v>847000</v>
      </c>
      <c r="G160" s="3">
        <v>40431.875</v>
      </c>
      <c r="H160">
        <v>173000</v>
      </c>
      <c r="I160" s="3">
        <v>40196.75</v>
      </c>
      <c r="J160">
        <v>1297000</v>
      </c>
      <c r="K160" s="3">
        <v>40431.875</v>
      </c>
      <c r="L160">
        <v>3065000</v>
      </c>
    </row>
    <row r="161" spans="1:12" x14ac:dyDescent="0.25">
      <c r="A161" s="3">
        <v>40188.916666666664</v>
      </c>
      <c r="B161">
        <v>652135.45200371451</v>
      </c>
      <c r="C161" s="3">
        <v>40431.916666666664</v>
      </c>
      <c r="D161">
        <v>795752.18999669177</v>
      </c>
      <c r="E161" s="3">
        <v>40188.916666666664</v>
      </c>
      <c r="F161">
        <v>845000</v>
      </c>
      <c r="G161" s="3">
        <v>40431.916666666664</v>
      </c>
      <c r="H161">
        <v>171000</v>
      </c>
      <c r="I161" s="3">
        <v>40196.791666666664</v>
      </c>
      <c r="J161">
        <v>1267000</v>
      </c>
      <c r="K161" s="3">
        <v>40431.916666666664</v>
      </c>
      <c r="L161">
        <v>2948000</v>
      </c>
    </row>
    <row r="162" spans="1:12" x14ac:dyDescent="0.25">
      <c r="A162" s="3">
        <v>40188.958333333336</v>
      </c>
      <c r="B162">
        <v>655143.18600071361</v>
      </c>
      <c r="C162" s="3">
        <v>40431.958333333336</v>
      </c>
      <c r="D162">
        <v>782679.98400335596</v>
      </c>
      <c r="E162" s="3">
        <v>40188.958333333336</v>
      </c>
      <c r="F162">
        <v>870000</v>
      </c>
      <c r="G162" s="3">
        <v>40431.958333333336</v>
      </c>
      <c r="H162">
        <v>174000</v>
      </c>
      <c r="I162" s="3">
        <v>40196.833333333336</v>
      </c>
      <c r="J162">
        <v>1243000</v>
      </c>
      <c r="K162" s="3">
        <v>40431.958333333336</v>
      </c>
      <c r="L162">
        <v>1868000</v>
      </c>
    </row>
    <row r="163" spans="1:12" x14ac:dyDescent="0.25">
      <c r="A163" s="3">
        <v>40189</v>
      </c>
      <c r="B163">
        <v>641705.6819983715</v>
      </c>
      <c r="C163" s="3">
        <v>40432</v>
      </c>
      <c r="D163">
        <v>788900.29199913621</v>
      </c>
      <c r="E163" s="3">
        <v>40189</v>
      </c>
      <c r="F163">
        <v>870000</v>
      </c>
      <c r="G163" s="3">
        <v>40432</v>
      </c>
      <c r="H163">
        <v>175000</v>
      </c>
      <c r="I163" s="3">
        <v>40196.875</v>
      </c>
      <c r="J163">
        <v>1263000</v>
      </c>
      <c r="K163" s="3">
        <v>40432</v>
      </c>
      <c r="L163">
        <v>1777000</v>
      </c>
    </row>
    <row r="164" spans="1:12" x14ac:dyDescent="0.25">
      <c r="A164" s="3">
        <v>40189.041666666664</v>
      </c>
      <c r="B164">
        <v>557284.28999796533</v>
      </c>
      <c r="C164" s="3">
        <v>40432.041666666664</v>
      </c>
      <c r="D164">
        <v>632904.38999923528</v>
      </c>
      <c r="E164" s="3">
        <v>40189.041666666664</v>
      </c>
      <c r="F164">
        <v>475000</v>
      </c>
      <c r="G164" s="3">
        <v>40432.041666666664</v>
      </c>
      <c r="H164">
        <v>157000</v>
      </c>
      <c r="I164" s="3">
        <v>40196.916666666664</v>
      </c>
      <c r="J164">
        <v>1240000</v>
      </c>
      <c r="K164" s="3">
        <v>40432.041666666664</v>
      </c>
      <c r="L164">
        <v>1757000</v>
      </c>
    </row>
    <row r="165" spans="1:12" x14ac:dyDescent="0.25">
      <c r="A165" s="3">
        <v>40189.083333333336</v>
      </c>
      <c r="B165">
        <v>529036.85400361207</v>
      </c>
      <c r="C165" s="3">
        <v>40432.083333333336</v>
      </c>
      <c r="D165">
        <v>606944.33399826905</v>
      </c>
      <c r="E165" s="3">
        <v>40189.083333333336</v>
      </c>
      <c r="F165">
        <v>365000</v>
      </c>
      <c r="G165" s="3">
        <v>40432.083333333336</v>
      </c>
      <c r="H165">
        <v>147000</v>
      </c>
      <c r="I165" s="3">
        <v>40196.958333333336</v>
      </c>
      <c r="J165">
        <v>897000</v>
      </c>
      <c r="K165" s="3">
        <v>40432.083333333336</v>
      </c>
      <c r="L165">
        <v>1757000</v>
      </c>
    </row>
    <row r="166" spans="1:12" x14ac:dyDescent="0.25">
      <c r="A166" s="3">
        <v>40189.125</v>
      </c>
      <c r="B166">
        <v>631364.67599486199</v>
      </c>
      <c r="C166" s="3">
        <v>40432.125</v>
      </c>
      <c r="D166">
        <v>607094.5499974566</v>
      </c>
      <c r="E166" s="3">
        <v>40189.125</v>
      </c>
      <c r="F166">
        <v>902000</v>
      </c>
      <c r="G166" s="3">
        <v>40432.125</v>
      </c>
      <c r="H166">
        <v>147000</v>
      </c>
      <c r="I166" s="3">
        <v>40197</v>
      </c>
      <c r="J166">
        <v>828000</v>
      </c>
      <c r="K166" s="3">
        <v>40432.125</v>
      </c>
      <c r="L166">
        <v>1745000</v>
      </c>
    </row>
    <row r="167" spans="1:12" x14ac:dyDescent="0.25">
      <c r="A167" s="3">
        <v>40189.166666666664</v>
      </c>
      <c r="B167">
        <v>628814.41800289846</v>
      </c>
      <c r="C167" s="3">
        <v>40432.166666666664</v>
      </c>
      <c r="D167">
        <v>598422.99000050873</v>
      </c>
      <c r="E167" s="3">
        <v>40189.166666666664</v>
      </c>
      <c r="F167">
        <v>900000</v>
      </c>
      <c r="G167" s="3">
        <v>40432.166666666664</v>
      </c>
      <c r="H167">
        <v>145000</v>
      </c>
      <c r="I167" s="3">
        <v>40197.041666666664</v>
      </c>
      <c r="J167">
        <v>381000</v>
      </c>
      <c r="K167" s="3">
        <v>40432.166666666664</v>
      </c>
      <c r="L167">
        <v>1742000</v>
      </c>
    </row>
    <row r="168" spans="1:12" x14ac:dyDescent="0.25">
      <c r="A168" s="3">
        <v>40189.208333333336</v>
      </c>
      <c r="B168">
        <v>642641.11799908511</v>
      </c>
      <c r="C168" s="3">
        <v>40432.208333333336</v>
      </c>
      <c r="D168">
        <v>601242.9540048854</v>
      </c>
      <c r="E168" s="3">
        <v>40189.208333333336</v>
      </c>
      <c r="F168">
        <v>981000</v>
      </c>
      <c r="G168" s="3">
        <v>40432.208333333336</v>
      </c>
      <c r="H168">
        <v>144000</v>
      </c>
      <c r="I168" s="3">
        <v>40197.083333333336</v>
      </c>
      <c r="J168">
        <v>291000</v>
      </c>
      <c r="K168" s="3">
        <v>40432.208333333336</v>
      </c>
      <c r="L168">
        <v>1728000</v>
      </c>
    </row>
    <row r="169" spans="1:12" x14ac:dyDescent="0.25">
      <c r="A169" s="3">
        <v>40189.25</v>
      </c>
      <c r="B169">
        <v>629951.27999847394</v>
      </c>
      <c r="C169" s="3">
        <v>40432.25</v>
      </c>
      <c r="D169">
        <v>610614.38399572566</v>
      </c>
      <c r="E169" s="3">
        <v>40189.25</v>
      </c>
      <c r="F169">
        <v>991000</v>
      </c>
      <c r="G169" s="3">
        <v>40432.25</v>
      </c>
      <c r="H169">
        <v>146000</v>
      </c>
      <c r="I169" s="3">
        <v>40197.125</v>
      </c>
      <c r="J169">
        <v>292000</v>
      </c>
      <c r="K169" s="3">
        <v>40432.25</v>
      </c>
      <c r="L169">
        <v>1723000</v>
      </c>
    </row>
    <row r="170" spans="1:12" x14ac:dyDescent="0.25">
      <c r="A170" s="3">
        <v>40189.291666666664</v>
      </c>
      <c r="B170">
        <v>698589.75</v>
      </c>
      <c r="C170" s="3">
        <v>40432.291666666664</v>
      </c>
      <c r="D170">
        <v>788060.4480013724</v>
      </c>
      <c r="E170" s="3">
        <v>40189.291666666664</v>
      </c>
      <c r="F170">
        <v>1192000</v>
      </c>
      <c r="G170" s="3">
        <v>40432.291666666664</v>
      </c>
      <c r="H170">
        <v>174000</v>
      </c>
      <c r="I170" s="3">
        <v>40197.166666666664</v>
      </c>
      <c r="J170">
        <v>290000</v>
      </c>
      <c r="K170" s="3">
        <v>40432.291666666664</v>
      </c>
      <c r="L170">
        <v>3011000</v>
      </c>
    </row>
    <row r="171" spans="1:12" x14ac:dyDescent="0.25">
      <c r="A171" s="3">
        <v>40189.333333333336</v>
      </c>
      <c r="B171">
        <v>726188.52600249217</v>
      </c>
      <c r="C171" s="3">
        <v>40432.333333333336</v>
      </c>
      <c r="D171">
        <v>735751.13999923528</v>
      </c>
      <c r="E171" s="3">
        <v>40189.333333333336</v>
      </c>
      <c r="F171">
        <v>1194000</v>
      </c>
      <c r="G171" s="3">
        <v>40432.333333333336</v>
      </c>
      <c r="H171">
        <v>196000</v>
      </c>
      <c r="I171" s="3">
        <v>40197.208333333336</v>
      </c>
      <c r="J171">
        <v>291000</v>
      </c>
      <c r="K171" s="3">
        <v>40432.333333333336</v>
      </c>
      <c r="L171">
        <v>3160000</v>
      </c>
    </row>
    <row r="172" spans="1:12" x14ac:dyDescent="0.25">
      <c r="A172" s="3">
        <v>40189.75</v>
      </c>
      <c r="B172">
        <v>728257.41000457818</v>
      </c>
      <c r="C172" s="3">
        <v>40432.75</v>
      </c>
      <c r="D172">
        <v>775879.2959951146</v>
      </c>
      <c r="E172" s="3">
        <v>40189.75</v>
      </c>
      <c r="F172">
        <v>679000</v>
      </c>
      <c r="G172" s="3">
        <v>40432.75</v>
      </c>
      <c r="H172">
        <v>203000</v>
      </c>
      <c r="I172" s="3">
        <v>40197.25</v>
      </c>
      <c r="J172">
        <v>291000</v>
      </c>
      <c r="K172" s="3">
        <v>40432.75</v>
      </c>
      <c r="L172">
        <v>3181000</v>
      </c>
    </row>
    <row r="173" spans="1:12" x14ac:dyDescent="0.25">
      <c r="A173" s="3">
        <v>40189.791666666664</v>
      </c>
      <c r="B173">
        <v>693943.2959951146</v>
      </c>
      <c r="C173" s="3">
        <v>40432.791666666664</v>
      </c>
      <c r="D173">
        <v>747208.52400132117</v>
      </c>
      <c r="E173" s="3">
        <v>40189.791666666664</v>
      </c>
      <c r="F173">
        <v>728000</v>
      </c>
      <c r="G173" s="3">
        <v>40432.791666666664</v>
      </c>
      <c r="H173">
        <v>176000</v>
      </c>
      <c r="I173" s="3">
        <v>40197.291666666664</v>
      </c>
      <c r="J173">
        <v>1186000</v>
      </c>
      <c r="K173" s="3">
        <v>40432.791666666664</v>
      </c>
      <c r="L173">
        <v>3113000</v>
      </c>
    </row>
    <row r="174" spans="1:12" x14ac:dyDescent="0.25">
      <c r="A174" s="3">
        <v>40189.833333333336</v>
      </c>
      <c r="B174">
        <v>693748.6980013724</v>
      </c>
      <c r="C174" s="3">
        <v>40432.833333333336</v>
      </c>
      <c r="D174">
        <v>756187.34399776044</v>
      </c>
      <c r="E174" s="3">
        <v>40189.833333333336</v>
      </c>
      <c r="F174">
        <v>734000</v>
      </c>
      <c r="G174" s="3">
        <v>40432.833333333336</v>
      </c>
      <c r="H174">
        <v>173000</v>
      </c>
      <c r="I174" s="3">
        <v>40197.333333333336</v>
      </c>
      <c r="J174">
        <v>1240000</v>
      </c>
      <c r="K174" s="3">
        <v>40432.833333333336</v>
      </c>
      <c r="L174">
        <v>3121000</v>
      </c>
    </row>
    <row r="175" spans="1:12" x14ac:dyDescent="0.25">
      <c r="A175" s="3">
        <v>40189.875</v>
      </c>
      <c r="B175">
        <v>694472.46599918755</v>
      </c>
      <c r="C175" s="3">
        <v>40432.875</v>
      </c>
      <c r="D175">
        <v>751083.41400055995</v>
      </c>
      <c r="E175" s="3">
        <v>40189.875</v>
      </c>
      <c r="F175">
        <v>752000</v>
      </c>
      <c r="G175" s="3">
        <v>40432.875</v>
      </c>
      <c r="H175">
        <v>166000</v>
      </c>
      <c r="I175" s="3">
        <v>40197.75</v>
      </c>
      <c r="J175">
        <v>1803000</v>
      </c>
      <c r="K175" s="3">
        <v>40432.875</v>
      </c>
      <c r="L175">
        <v>2981000</v>
      </c>
    </row>
    <row r="176" spans="1:12" x14ac:dyDescent="0.25">
      <c r="A176" s="3">
        <v>40189.916666666664</v>
      </c>
      <c r="B176">
        <v>706909.66800289846</v>
      </c>
      <c r="C176" s="3">
        <v>40432.916666666664</v>
      </c>
      <c r="D176">
        <v>756511.67400005122</v>
      </c>
      <c r="E176" s="3">
        <v>40189.916666666664</v>
      </c>
      <c r="F176">
        <v>767000</v>
      </c>
      <c r="G176" s="3">
        <v>40432.916666666664</v>
      </c>
      <c r="H176">
        <v>174000</v>
      </c>
      <c r="I176" s="3">
        <v>40197.791666666664</v>
      </c>
      <c r="J176">
        <v>1671000</v>
      </c>
      <c r="K176" s="3">
        <v>40432.916666666664</v>
      </c>
      <c r="L176">
        <v>2829000</v>
      </c>
    </row>
    <row r="177" spans="1:12" x14ac:dyDescent="0.25">
      <c r="A177" s="3">
        <v>40189.958333333336</v>
      </c>
      <c r="B177">
        <v>694025.2319958281</v>
      </c>
      <c r="C177" s="3">
        <v>40432.958333333336</v>
      </c>
      <c r="D177">
        <v>741804.16199938883</v>
      </c>
      <c r="E177" s="3">
        <v>40189.958333333336</v>
      </c>
      <c r="F177">
        <v>773000</v>
      </c>
      <c r="G177" s="3">
        <v>40432.958333333336</v>
      </c>
      <c r="H177">
        <v>176000</v>
      </c>
      <c r="I177" s="3">
        <v>40197.833333333336</v>
      </c>
      <c r="J177">
        <v>1680000</v>
      </c>
      <c r="K177" s="3">
        <v>40432.958333333336</v>
      </c>
      <c r="L177">
        <v>1775000</v>
      </c>
    </row>
    <row r="178" spans="1:12" x14ac:dyDescent="0.25">
      <c r="A178" s="3">
        <v>40190</v>
      </c>
      <c r="B178">
        <v>686429.0820034584</v>
      </c>
      <c r="C178" s="3">
        <v>40433</v>
      </c>
      <c r="D178">
        <v>741271.57800111978</v>
      </c>
      <c r="E178" s="3">
        <v>40190</v>
      </c>
      <c r="F178">
        <v>780000</v>
      </c>
      <c r="G178" s="3">
        <v>40433</v>
      </c>
      <c r="H178">
        <v>169000</v>
      </c>
      <c r="I178" s="3">
        <v>40197.875</v>
      </c>
      <c r="J178">
        <v>1680000</v>
      </c>
      <c r="K178" s="3">
        <v>40433</v>
      </c>
      <c r="L178">
        <v>1694000</v>
      </c>
    </row>
    <row r="179" spans="1:12" x14ac:dyDescent="0.25">
      <c r="A179" s="3">
        <v>40190.041666666664</v>
      </c>
      <c r="B179">
        <v>563729.92199888022</v>
      </c>
      <c r="C179" s="3">
        <v>40433.041666666664</v>
      </c>
      <c r="D179">
        <v>604848.13800442452</v>
      </c>
      <c r="E179" s="3">
        <v>40190.041666666664</v>
      </c>
      <c r="F179">
        <v>371000</v>
      </c>
      <c r="G179" s="3">
        <v>40433.041666666664</v>
      </c>
      <c r="H179">
        <v>165000</v>
      </c>
      <c r="I179" s="3">
        <v>40197.916666666664</v>
      </c>
      <c r="J179">
        <v>1668000</v>
      </c>
      <c r="K179" s="3">
        <v>40433.041666666664</v>
      </c>
      <c r="L179">
        <v>1742000</v>
      </c>
    </row>
    <row r="180" spans="1:12" x14ac:dyDescent="0.25">
      <c r="A180" s="3">
        <v>40190.083333333336</v>
      </c>
      <c r="B180">
        <v>545014.37400259462</v>
      </c>
      <c r="C180" s="3">
        <v>40433.083333333336</v>
      </c>
      <c r="D180">
        <v>593831.15999821795</v>
      </c>
      <c r="E180" s="3">
        <v>40190.083333333336</v>
      </c>
      <c r="F180">
        <v>292000</v>
      </c>
      <c r="G180" s="3">
        <v>40433.083333333336</v>
      </c>
      <c r="H180">
        <v>150000</v>
      </c>
      <c r="I180" s="3">
        <v>40197.958333333336</v>
      </c>
      <c r="J180">
        <v>1140000</v>
      </c>
      <c r="K180" s="3">
        <v>40433.083333333336</v>
      </c>
      <c r="L180">
        <v>1701000</v>
      </c>
    </row>
    <row r="181" spans="1:12" x14ac:dyDescent="0.25">
      <c r="A181" s="3">
        <v>40190.125</v>
      </c>
      <c r="B181">
        <v>536803.70399852516</v>
      </c>
      <c r="C181" s="3">
        <v>40433.125</v>
      </c>
      <c r="D181">
        <v>605186.12399623438</v>
      </c>
      <c r="E181" s="3">
        <v>40190.125</v>
      </c>
      <c r="F181">
        <v>304000</v>
      </c>
      <c r="G181" s="3">
        <v>40433.125</v>
      </c>
      <c r="H181">
        <v>139000</v>
      </c>
      <c r="I181" s="3">
        <v>40198</v>
      </c>
      <c r="J181">
        <v>1095000</v>
      </c>
      <c r="K181" s="3">
        <v>40433.125</v>
      </c>
      <c r="L181">
        <v>1768000</v>
      </c>
    </row>
    <row r="182" spans="1:12" x14ac:dyDescent="0.25">
      <c r="A182" s="3">
        <v>40190.166666666664</v>
      </c>
      <c r="B182">
        <v>529692.34199659282</v>
      </c>
      <c r="C182" s="3">
        <v>40433.166666666664</v>
      </c>
      <c r="D182">
        <v>594561.75600350962</v>
      </c>
      <c r="E182" s="3">
        <v>40190.166666666664</v>
      </c>
      <c r="F182">
        <v>300000</v>
      </c>
      <c r="G182" s="3">
        <v>40433.166666666664</v>
      </c>
      <c r="H182">
        <v>139000</v>
      </c>
      <c r="I182" s="3">
        <v>40198.041666666664</v>
      </c>
      <c r="J182">
        <v>1084000</v>
      </c>
      <c r="K182" s="3">
        <v>40433.166666666664</v>
      </c>
      <c r="L182">
        <v>1785000</v>
      </c>
    </row>
    <row r="183" spans="1:12" x14ac:dyDescent="0.25">
      <c r="A183" s="3">
        <v>40190.208333333336</v>
      </c>
      <c r="B183">
        <v>555717.2640018299</v>
      </c>
      <c r="C183" s="3">
        <v>40433.208333333336</v>
      </c>
      <c r="D183">
        <v>607859.28600198356</v>
      </c>
      <c r="E183" s="3">
        <v>40190.208333333336</v>
      </c>
      <c r="F183">
        <v>365000</v>
      </c>
      <c r="G183" s="3">
        <v>40433.208333333336</v>
      </c>
      <c r="H183">
        <v>138000</v>
      </c>
      <c r="I183" s="3">
        <v>40198.083333333336</v>
      </c>
      <c r="J183">
        <v>1074000</v>
      </c>
      <c r="K183" s="3">
        <v>40433.208333333336</v>
      </c>
      <c r="L183">
        <v>1777000</v>
      </c>
    </row>
    <row r="184" spans="1:12" x14ac:dyDescent="0.25">
      <c r="A184" s="3">
        <v>40190.25</v>
      </c>
      <c r="B184">
        <v>561684.93600071361</v>
      </c>
      <c r="C184" s="3">
        <v>40433.25</v>
      </c>
      <c r="D184">
        <v>612550.12199506687</v>
      </c>
      <c r="E184" s="3">
        <v>40190.25</v>
      </c>
      <c r="F184">
        <v>389000</v>
      </c>
      <c r="G184" s="3">
        <v>40433.25</v>
      </c>
      <c r="H184">
        <v>140000</v>
      </c>
      <c r="I184" s="3">
        <v>40198.125</v>
      </c>
      <c r="J184">
        <v>1067000</v>
      </c>
      <c r="K184" s="3">
        <v>40433.25</v>
      </c>
      <c r="L184">
        <v>1765000</v>
      </c>
    </row>
    <row r="185" spans="1:12" x14ac:dyDescent="0.25">
      <c r="A185" s="3">
        <v>40190.291666666664</v>
      </c>
      <c r="B185">
        <v>728486.14799755905</v>
      </c>
      <c r="C185" s="3">
        <v>40433.291666666664</v>
      </c>
      <c r="D185">
        <v>794693.85000127344</v>
      </c>
      <c r="E185" s="3">
        <v>40190.291666666664</v>
      </c>
      <c r="F185">
        <v>894000</v>
      </c>
      <c r="G185" s="3">
        <v>40433.291666666664</v>
      </c>
      <c r="H185">
        <v>165000</v>
      </c>
      <c r="I185" s="3">
        <v>40198.166666666664</v>
      </c>
      <c r="J185">
        <v>1041000</v>
      </c>
      <c r="K185" s="3">
        <v>40433.291666666664</v>
      </c>
      <c r="L185">
        <v>3046000</v>
      </c>
    </row>
    <row r="186" spans="1:12" x14ac:dyDescent="0.25">
      <c r="A186" s="3">
        <v>40190.333333333336</v>
      </c>
      <c r="B186">
        <v>756750.65400106867</v>
      </c>
      <c r="C186" s="3">
        <v>40433.333333333336</v>
      </c>
      <c r="D186">
        <v>749308.13400208601</v>
      </c>
      <c r="E186" s="3">
        <v>40190.333333333336</v>
      </c>
      <c r="F186">
        <v>1092000</v>
      </c>
      <c r="G186" s="3">
        <v>40433.333333333336</v>
      </c>
      <c r="H186">
        <v>179000</v>
      </c>
      <c r="I186" s="3">
        <v>40198.208333333336</v>
      </c>
      <c r="J186">
        <v>1023000</v>
      </c>
      <c r="K186" s="3">
        <v>40433.333333333336</v>
      </c>
      <c r="L186">
        <v>3231000</v>
      </c>
    </row>
    <row r="187" spans="1:12" x14ac:dyDescent="0.25">
      <c r="A187" s="3">
        <v>40190.75</v>
      </c>
      <c r="B187">
        <v>785605.78199964494</v>
      </c>
      <c r="C187" s="3">
        <v>40433.75</v>
      </c>
      <c r="D187">
        <v>817564.2359981701</v>
      </c>
      <c r="E187" s="3">
        <v>40190.75</v>
      </c>
      <c r="F187">
        <v>602000</v>
      </c>
      <c r="G187" s="3">
        <v>40433.75</v>
      </c>
      <c r="H187">
        <v>153000</v>
      </c>
      <c r="I187" s="3">
        <v>40198.25</v>
      </c>
      <c r="J187">
        <v>1052000</v>
      </c>
      <c r="K187" s="3">
        <v>40433.75</v>
      </c>
      <c r="L187">
        <v>3162000</v>
      </c>
    </row>
    <row r="188" spans="1:12" x14ac:dyDescent="0.25">
      <c r="A188" s="3">
        <v>40190.791666666664</v>
      </c>
      <c r="B188">
        <v>732559.05000381696</v>
      </c>
      <c r="C188" s="3">
        <v>40433.791666666664</v>
      </c>
      <c r="D188">
        <v>798244.41000457818</v>
      </c>
      <c r="E188" s="3">
        <v>40190.791666666664</v>
      </c>
      <c r="F188">
        <v>698000</v>
      </c>
      <c r="G188" s="3">
        <v>40433.791666666664</v>
      </c>
      <c r="H188">
        <v>146000</v>
      </c>
      <c r="I188" s="3">
        <v>40198.291666666664</v>
      </c>
      <c r="J188">
        <v>1453000</v>
      </c>
      <c r="K188" s="3">
        <v>40433.791666666664</v>
      </c>
      <c r="L188">
        <v>3237000</v>
      </c>
    </row>
    <row r="189" spans="1:12" x14ac:dyDescent="0.25">
      <c r="A189" s="3">
        <v>40190.833333333336</v>
      </c>
      <c r="B189">
        <v>718623.10199608421</v>
      </c>
      <c r="C189" s="3">
        <v>40433.833333333336</v>
      </c>
      <c r="D189">
        <v>802631.39999872656</v>
      </c>
      <c r="E189" s="3">
        <v>40190.833333333336</v>
      </c>
      <c r="F189">
        <v>725000</v>
      </c>
      <c r="G189" s="3">
        <v>40433.833333333336</v>
      </c>
      <c r="H189">
        <v>141000</v>
      </c>
      <c r="I189" s="3">
        <v>40198.333333333336</v>
      </c>
      <c r="J189">
        <v>1585000</v>
      </c>
      <c r="K189" s="3">
        <v>40433.833333333336</v>
      </c>
      <c r="L189">
        <v>3178000</v>
      </c>
    </row>
    <row r="190" spans="1:12" x14ac:dyDescent="0.25">
      <c r="A190" s="3">
        <v>40190.875</v>
      </c>
      <c r="B190">
        <v>721139.22000152606</v>
      </c>
      <c r="C190" s="3">
        <v>40433.875</v>
      </c>
      <c r="D190">
        <v>795369.82199761015</v>
      </c>
      <c r="E190" s="3">
        <v>40190.875</v>
      </c>
      <c r="F190">
        <v>726000</v>
      </c>
      <c r="G190" s="3">
        <v>40433.875</v>
      </c>
      <c r="H190">
        <v>145000</v>
      </c>
      <c r="I190" s="3">
        <v>40198.75</v>
      </c>
      <c r="J190">
        <v>1945900</v>
      </c>
      <c r="K190" s="3">
        <v>40433.875</v>
      </c>
      <c r="L190">
        <v>3027000</v>
      </c>
    </row>
    <row r="191" spans="1:12" x14ac:dyDescent="0.25">
      <c r="A191" s="3">
        <v>40190.916666666664</v>
      </c>
      <c r="B191">
        <v>710921.11799908511</v>
      </c>
      <c r="C191" s="3">
        <v>40433.916666666664</v>
      </c>
      <c r="D191">
        <v>788220.90600223956</v>
      </c>
      <c r="E191" s="3">
        <v>40190.916666666664</v>
      </c>
      <c r="F191">
        <v>737000</v>
      </c>
      <c r="G191" s="3">
        <v>40433.916666666664</v>
      </c>
      <c r="H191">
        <v>144000</v>
      </c>
      <c r="I191" s="3">
        <v>40198.791666666664</v>
      </c>
      <c r="J191">
        <v>1869000</v>
      </c>
      <c r="K191" s="3">
        <v>40433.916666666664</v>
      </c>
      <c r="L191">
        <v>2956000</v>
      </c>
    </row>
    <row r="192" spans="1:12" x14ac:dyDescent="0.25">
      <c r="A192" s="3">
        <v>40190.958333333336</v>
      </c>
      <c r="B192">
        <v>723860.17800238985</v>
      </c>
      <c r="C192" s="3">
        <v>40433.958333333336</v>
      </c>
      <c r="D192">
        <v>783588.10799959372</v>
      </c>
      <c r="E192" s="3">
        <v>40190.958333333336</v>
      </c>
      <c r="F192">
        <v>724000</v>
      </c>
      <c r="G192" s="3">
        <v>40433.958333333336</v>
      </c>
      <c r="H192">
        <v>144000</v>
      </c>
      <c r="I192" s="3">
        <v>40198.833333333336</v>
      </c>
      <c r="J192">
        <v>1794000</v>
      </c>
      <c r="K192" s="3">
        <v>40433.958333333336</v>
      </c>
      <c r="L192">
        <v>1798000</v>
      </c>
    </row>
    <row r="193" spans="1:12" x14ac:dyDescent="0.25">
      <c r="A193" s="3">
        <v>40191</v>
      </c>
      <c r="B193">
        <v>707384.21399801644</v>
      </c>
      <c r="C193" s="3">
        <v>40434</v>
      </c>
      <c r="D193">
        <v>764527.74599766138</v>
      </c>
      <c r="E193" s="3">
        <v>40191</v>
      </c>
      <c r="F193">
        <v>749000</v>
      </c>
      <c r="G193" s="3">
        <v>40434</v>
      </c>
      <c r="H193">
        <v>141000</v>
      </c>
      <c r="I193" s="3">
        <v>40198.875</v>
      </c>
      <c r="J193">
        <v>1718000</v>
      </c>
      <c r="K193" s="3">
        <v>40434</v>
      </c>
      <c r="L193">
        <v>1675000</v>
      </c>
    </row>
    <row r="194" spans="1:12" x14ac:dyDescent="0.25">
      <c r="A194" s="3">
        <v>40191.041666666664</v>
      </c>
      <c r="B194">
        <v>591769.10399725172</v>
      </c>
      <c r="C194" s="3">
        <v>40434.041666666664</v>
      </c>
      <c r="D194">
        <v>625550.63400208601</v>
      </c>
      <c r="E194" s="3">
        <v>40191.041666666664</v>
      </c>
      <c r="F194">
        <v>329000</v>
      </c>
      <c r="G194" s="3">
        <v>40434.041666666664</v>
      </c>
      <c r="H194">
        <v>127000</v>
      </c>
      <c r="I194" s="3">
        <v>40198.916666666664</v>
      </c>
      <c r="J194">
        <v>1677000</v>
      </c>
      <c r="K194" s="3">
        <v>40434.041666666664</v>
      </c>
      <c r="L194">
        <v>1660000</v>
      </c>
    </row>
    <row r="195" spans="1:12" x14ac:dyDescent="0.25">
      <c r="A195" s="3">
        <v>40191.083333333336</v>
      </c>
      <c r="B195">
        <v>561616.65600223956</v>
      </c>
      <c r="C195" s="3">
        <v>40434.083333333336</v>
      </c>
      <c r="D195">
        <v>589778.74200167973</v>
      </c>
      <c r="E195" s="3">
        <v>40191.083333333336</v>
      </c>
      <c r="F195">
        <v>273000</v>
      </c>
      <c r="G195" s="3">
        <v>40434.083333333336</v>
      </c>
      <c r="H195">
        <v>116000</v>
      </c>
      <c r="I195" s="3">
        <v>40198.958333333336</v>
      </c>
      <c r="J195">
        <v>1099000</v>
      </c>
      <c r="K195" s="3">
        <v>40434.083333333336</v>
      </c>
      <c r="L195">
        <v>1644000</v>
      </c>
    </row>
    <row r="196" spans="1:12" x14ac:dyDescent="0.25">
      <c r="A196" s="3">
        <v>40191.125</v>
      </c>
      <c r="B196">
        <v>550326.55800213711</v>
      </c>
      <c r="C196" s="3">
        <v>40434.125</v>
      </c>
      <c r="D196">
        <v>599460.84599893133</v>
      </c>
      <c r="E196" s="3">
        <v>40191.125</v>
      </c>
      <c r="F196">
        <v>265000</v>
      </c>
      <c r="G196" s="3">
        <v>40434.125</v>
      </c>
      <c r="H196">
        <v>114000</v>
      </c>
      <c r="I196" s="3">
        <v>40199</v>
      </c>
      <c r="J196">
        <v>1003000</v>
      </c>
      <c r="K196" s="3">
        <v>40434.125</v>
      </c>
      <c r="L196">
        <v>1646000</v>
      </c>
    </row>
    <row r="197" spans="1:12" x14ac:dyDescent="0.25">
      <c r="A197" s="3">
        <v>40191.166666666664</v>
      </c>
      <c r="B197">
        <v>557509.61399674311</v>
      </c>
      <c r="C197" s="3">
        <v>40434.166666666664</v>
      </c>
      <c r="D197">
        <v>583210.20599969616</v>
      </c>
      <c r="E197" s="3">
        <v>40191.166666666664</v>
      </c>
      <c r="F197">
        <v>296000</v>
      </c>
      <c r="G197" s="3">
        <v>40434.166666666664</v>
      </c>
      <c r="H197">
        <v>113000</v>
      </c>
      <c r="I197" s="3">
        <v>40199.041666666664</v>
      </c>
      <c r="J197">
        <v>956000</v>
      </c>
      <c r="K197" s="3">
        <v>40434.166666666664</v>
      </c>
      <c r="L197">
        <v>1649000</v>
      </c>
    </row>
    <row r="198" spans="1:12" x14ac:dyDescent="0.25">
      <c r="A198" s="3">
        <v>40191.208333333336</v>
      </c>
      <c r="B198">
        <v>558192.41400055995</v>
      </c>
      <c r="C198" s="3">
        <v>40434.208333333336</v>
      </c>
      <c r="D198">
        <v>627496.61399674311</v>
      </c>
      <c r="E198" s="3">
        <v>40191.208333333336</v>
      </c>
      <c r="F198">
        <v>324000</v>
      </c>
      <c r="G198" s="3">
        <v>40434.208333333336</v>
      </c>
      <c r="H198">
        <v>123000</v>
      </c>
      <c r="I198" s="3">
        <v>40199.083333333336</v>
      </c>
      <c r="J198">
        <v>893000</v>
      </c>
      <c r="K198" s="3">
        <v>40434.208333333336</v>
      </c>
      <c r="L198">
        <v>1643000</v>
      </c>
    </row>
    <row r="199" spans="1:12" x14ac:dyDescent="0.25">
      <c r="A199" s="3">
        <v>40191.25</v>
      </c>
      <c r="B199">
        <v>586248.66600173095</v>
      </c>
      <c r="C199" s="3">
        <v>40434.25</v>
      </c>
      <c r="D199">
        <v>664200.52800366317</v>
      </c>
      <c r="E199" s="3">
        <v>40191.25</v>
      </c>
      <c r="F199">
        <v>370000</v>
      </c>
      <c r="G199" s="3">
        <v>40434.25</v>
      </c>
      <c r="H199">
        <v>128000</v>
      </c>
      <c r="I199" s="3">
        <v>40199.125</v>
      </c>
      <c r="J199">
        <v>737000</v>
      </c>
      <c r="K199" s="3">
        <v>40434.25</v>
      </c>
      <c r="L199">
        <v>1637000</v>
      </c>
    </row>
    <row r="200" spans="1:12" x14ac:dyDescent="0.25">
      <c r="A200" s="3">
        <v>40191.291666666664</v>
      </c>
      <c r="B200">
        <v>717718.39200040628</v>
      </c>
      <c r="C200" s="3">
        <v>40434.291666666664</v>
      </c>
      <c r="D200">
        <v>889951.27799730294</v>
      </c>
      <c r="E200" s="3">
        <v>40191.291666666664</v>
      </c>
      <c r="F200">
        <v>846000</v>
      </c>
      <c r="G200" s="3">
        <v>40434.291666666664</v>
      </c>
      <c r="H200">
        <v>150000</v>
      </c>
      <c r="I200" s="3">
        <v>40199.166666666664</v>
      </c>
      <c r="J200">
        <v>292000</v>
      </c>
      <c r="K200" s="3">
        <v>40434.291666666664</v>
      </c>
      <c r="L200">
        <v>2824000</v>
      </c>
    </row>
    <row r="201" spans="1:12" x14ac:dyDescent="0.25">
      <c r="A201" s="3">
        <v>40191.333333333336</v>
      </c>
      <c r="B201">
        <v>764660.89200040628</v>
      </c>
      <c r="C201" s="3">
        <v>40434.333333333336</v>
      </c>
      <c r="D201">
        <v>980101.36200193234</v>
      </c>
      <c r="E201" s="3">
        <v>40191.333333333336</v>
      </c>
      <c r="F201">
        <v>929000</v>
      </c>
      <c r="G201" s="3">
        <v>40434.333333333336</v>
      </c>
      <c r="H201">
        <v>163000</v>
      </c>
      <c r="I201" s="3">
        <v>40199.208333333336</v>
      </c>
      <c r="J201">
        <v>303000</v>
      </c>
      <c r="K201" s="3">
        <v>40434.333333333336</v>
      </c>
      <c r="L201">
        <v>2921000</v>
      </c>
    </row>
    <row r="202" spans="1:12" x14ac:dyDescent="0.25">
      <c r="A202" s="3">
        <v>40191.75</v>
      </c>
      <c r="B202">
        <v>744668.50799832027</v>
      </c>
      <c r="C202" s="3">
        <v>40434.75</v>
      </c>
      <c r="D202">
        <v>1091868.893995217</v>
      </c>
      <c r="E202" s="3">
        <v>40191.75</v>
      </c>
      <c r="F202">
        <v>564000</v>
      </c>
      <c r="G202" s="3">
        <v>40434.75</v>
      </c>
      <c r="H202">
        <v>135000</v>
      </c>
      <c r="I202" s="3">
        <v>40199.25</v>
      </c>
      <c r="J202">
        <v>343000</v>
      </c>
      <c r="K202" s="3">
        <v>40434.75</v>
      </c>
      <c r="L202">
        <v>3472000</v>
      </c>
    </row>
    <row r="203" spans="1:12" x14ac:dyDescent="0.25">
      <c r="A203" s="3">
        <v>40191.791666666664</v>
      </c>
      <c r="B203">
        <v>722163.41999770922</v>
      </c>
      <c r="C203" s="3">
        <v>40434.791666666664</v>
      </c>
      <c r="D203">
        <v>984362.03400081256</v>
      </c>
      <c r="E203" s="3">
        <v>40191.791666666664</v>
      </c>
      <c r="F203">
        <v>578000</v>
      </c>
      <c r="G203" s="3">
        <v>40434.791666666664</v>
      </c>
      <c r="H203">
        <v>128000</v>
      </c>
      <c r="I203" s="3">
        <v>40199.291666666664</v>
      </c>
      <c r="J203">
        <v>935000</v>
      </c>
      <c r="K203" s="3">
        <v>40434.791666666664</v>
      </c>
      <c r="L203">
        <v>3418000</v>
      </c>
    </row>
    <row r="204" spans="1:12" x14ac:dyDescent="0.25">
      <c r="A204" s="3">
        <v>40191.833333333336</v>
      </c>
      <c r="B204">
        <v>695039.19000305212</v>
      </c>
      <c r="C204" s="3">
        <v>40434.833333333336</v>
      </c>
      <c r="D204">
        <v>957432.40199989767</v>
      </c>
      <c r="E204" s="3">
        <v>40191.833333333336</v>
      </c>
      <c r="F204">
        <v>597000</v>
      </c>
      <c r="G204" s="3">
        <v>40434.833333333336</v>
      </c>
      <c r="H204">
        <v>128000</v>
      </c>
      <c r="I204" s="3">
        <v>40199.333333333336</v>
      </c>
      <c r="J204">
        <v>924000</v>
      </c>
      <c r="K204" s="3">
        <v>40434.833333333336</v>
      </c>
      <c r="L204">
        <v>3394000</v>
      </c>
    </row>
    <row r="205" spans="1:12" x14ac:dyDescent="0.25">
      <c r="A205" s="3">
        <v>40191.875</v>
      </c>
      <c r="B205">
        <v>697558.72199633683</v>
      </c>
      <c r="C205" s="3">
        <v>40434.875</v>
      </c>
      <c r="D205">
        <v>943523.7660030009</v>
      </c>
      <c r="E205" s="3">
        <v>40191.875</v>
      </c>
      <c r="F205">
        <v>603000</v>
      </c>
      <c r="G205" s="3">
        <v>40434.875</v>
      </c>
      <c r="H205">
        <v>127000</v>
      </c>
      <c r="I205" s="3">
        <v>40199.75</v>
      </c>
      <c r="J205">
        <v>1443000</v>
      </c>
      <c r="K205" s="3">
        <v>40434.875</v>
      </c>
      <c r="L205">
        <v>3351000</v>
      </c>
    </row>
    <row r="206" spans="1:12" x14ac:dyDescent="0.25">
      <c r="A206" s="3">
        <v>40191.916666666664</v>
      </c>
      <c r="B206">
        <v>693571.17000406946</v>
      </c>
      <c r="C206" s="3">
        <v>40434.916666666664</v>
      </c>
      <c r="D206">
        <v>931025.11199557548</v>
      </c>
      <c r="E206" s="3">
        <v>40191.916666666664</v>
      </c>
      <c r="F206">
        <v>613000</v>
      </c>
      <c r="G206" s="3">
        <v>40434.916666666664</v>
      </c>
      <c r="H206">
        <v>133000</v>
      </c>
      <c r="I206" s="3">
        <v>40199.791666666664</v>
      </c>
      <c r="J206">
        <v>1281000</v>
      </c>
      <c r="K206" s="3">
        <v>40434.916666666664</v>
      </c>
      <c r="L206">
        <v>3273000</v>
      </c>
    </row>
    <row r="207" spans="1:12" x14ac:dyDescent="0.25">
      <c r="A207" s="3">
        <v>40191.958333333336</v>
      </c>
      <c r="B207">
        <v>701225.35799959372</v>
      </c>
      <c r="C207" s="3">
        <v>40434.958333333336</v>
      </c>
      <c r="D207">
        <v>912121.79400030384</v>
      </c>
      <c r="E207" s="3">
        <v>40191.958333333336</v>
      </c>
      <c r="F207">
        <v>603000</v>
      </c>
      <c r="G207" s="3">
        <v>40434.958333333336</v>
      </c>
      <c r="H207">
        <v>134000</v>
      </c>
      <c r="I207" s="3">
        <v>40199.833333333336</v>
      </c>
      <c r="J207">
        <v>1168000</v>
      </c>
      <c r="K207" s="3">
        <v>40434.958333333336</v>
      </c>
      <c r="L207">
        <v>1856000</v>
      </c>
    </row>
    <row r="208" spans="1:12" x14ac:dyDescent="0.25">
      <c r="A208" s="3">
        <v>40192</v>
      </c>
      <c r="B208">
        <v>686179.86000076472</v>
      </c>
      <c r="C208" s="3">
        <v>40435</v>
      </c>
      <c r="D208">
        <v>890261.95200371451</v>
      </c>
      <c r="E208" s="3">
        <v>40192</v>
      </c>
      <c r="F208">
        <v>626000</v>
      </c>
      <c r="G208" s="3">
        <v>40435</v>
      </c>
      <c r="H208">
        <v>137000</v>
      </c>
      <c r="I208" s="3">
        <v>40199.875</v>
      </c>
      <c r="J208">
        <v>1122000</v>
      </c>
      <c r="K208" s="3">
        <v>40435</v>
      </c>
      <c r="L208">
        <v>1762000</v>
      </c>
    </row>
    <row r="209" spans="1:12" x14ac:dyDescent="0.25">
      <c r="A209" s="3">
        <v>40192.041666666664</v>
      </c>
      <c r="B209">
        <v>563214.40799705032</v>
      </c>
      <c r="C209" s="3">
        <v>40435.041666666664</v>
      </c>
      <c r="D209">
        <v>710036.89200040628</v>
      </c>
      <c r="E209" s="3">
        <v>40192.041666666664</v>
      </c>
      <c r="F209">
        <v>278000</v>
      </c>
      <c r="G209" s="3">
        <v>40435.041666666664</v>
      </c>
      <c r="H209">
        <v>119000</v>
      </c>
      <c r="I209" s="3">
        <v>40199.916666666664</v>
      </c>
      <c r="J209">
        <v>1106000</v>
      </c>
      <c r="K209" s="3">
        <v>40435.041666666664</v>
      </c>
      <c r="L209">
        <v>1745000</v>
      </c>
    </row>
    <row r="210" spans="1:12" x14ac:dyDescent="0.25">
      <c r="A210" s="3">
        <v>40192.083333333336</v>
      </c>
      <c r="B210">
        <v>548807.32800111978</v>
      </c>
      <c r="C210" s="3">
        <v>40435.083333333336</v>
      </c>
      <c r="D210">
        <v>650756.19600020489</v>
      </c>
      <c r="E210" s="3">
        <v>40192.083333333336</v>
      </c>
      <c r="F210">
        <v>200000</v>
      </c>
      <c r="G210" s="3">
        <v>40435.083333333336</v>
      </c>
      <c r="H210">
        <v>117000</v>
      </c>
      <c r="I210" s="3">
        <v>40199.958333333336</v>
      </c>
      <c r="J210">
        <v>407000</v>
      </c>
      <c r="K210" s="3">
        <v>40435.083333333336</v>
      </c>
      <c r="L210">
        <v>1712000</v>
      </c>
    </row>
    <row r="211" spans="1:12" x14ac:dyDescent="0.25">
      <c r="A211" s="3">
        <v>40192.125</v>
      </c>
      <c r="B211">
        <v>536486.20199735416</v>
      </c>
      <c r="C211" s="3">
        <v>40435.125</v>
      </c>
      <c r="D211">
        <v>658256.75399598177</v>
      </c>
      <c r="E211" s="3">
        <v>40192.125</v>
      </c>
      <c r="F211">
        <v>197000</v>
      </c>
      <c r="G211" s="3">
        <v>40435.125</v>
      </c>
      <c r="H211">
        <v>122000</v>
      </c>
      <c r="I211" s="3">
        <v>40200</v>
      </c>
      <c r="J211">
        <v>327000</v>
      </c>
      <c r="K211" s="3">
        <v>40435.125</v>
      </c>
      <c r="L211">
        <v>1708000</v>
      </c>
    </row>
    <row r="212" spans="1:12" x14ac:dyDescent="0.25">
      <c r="A212" s="3">
        <v>40192.166666666664</v>
      </c>
      <c r="B212">
        <v>546615.54000432556</v>
      </c>
      <c r="C212" s="3">
        <v>40435.166666666664</v>
      </c>
      <c r="D212">
        <v>636120.37800493313</v>
      </c>
      <c r="E212" s="3">
        <v>40192.166666666664</v>
      </c>
      <c r="F212">
        <v>204000</v>
      </c>
      <c r="G212" s="3">
        <v>40435.166666666664</v>
      </c>
      <c r="H212">
        <v>133000</v>
      </c>
      <c r="I212" s="3">
        <v>40200.041666666664</v>
      </c>
      <c r="J212">
        <v>330000</v>
      </c>
      <c r="K212" s="3">
        <v>40435.166666666664</v>
      </c>
      <c r="L212">
        <v>1722000</v>
      </c>
    </row>
    <row r="213" spans="1:12" x14ac:dyDescent="0.25">
      <c r="A213" s="3">
        <v>40192.208333333336</v>
      </c>
      <c r="B213">
        <v>549705.20999567444</v>
      </c>
      <c r="C213" s="3">
        <v>40435.208333333336</v>
      </c>
      <c r="D213">
        <v>679662.53399445571</v>
      </c>
      <c r="E213" s="3">
        <v>40192.208333333336</v>
      </c>
      <c r="F213">
        <v>238000</v>
      </c>
      <c r="G213" s="3">
        <v>40435.208333333336</v>
      </c>
      <c r="H213">
        <v>133000</v>
      </c>
      <c r="I213" s="3">
        <v>40200.083333333336</v>
      </c>
      <c r="J213">
        <v>323000</v>
      </c>
      <c r="K213" s="3">
        <v>40435.208333333336</v>
      </c>
      <c r="L213">
        <v>1719000</v>
      </c>
    </row>
    <row r="214" spans="1:12" x14ac:dyDescent="0.25">
      <c r="A214" s="3">
        <v>40192.25</v>
      </c>
      <c r="B214">
        <v>574723.002001171</v>
      </c>
      <c r="C214" s="3">
        <v>40435.25</v>
      </c>
      <c r="D214">
        <v>708804.43800188112</v>
      </c>
      <c r="E214" s="3">
        <v>40192.25</v>
      </c>
      <c r="F214">
        <v>241000</v>
      </c>
      <c r="G214" s="3">
        <v>40435.25</v>
      </c>
      <c r="H214">
        <v>134000</v>
      </c>
      <c r="I214" s="3">
        <v>40200.125</v>
      </c>
      <c r="J214">
        <v>327000</v>
      </c>
      <c r="K214" s="3">
        <v>40435.25</v>
      </c>
      <c r="L214">
        <v>1727000</v>
      </c>
    </row>
    <row r="215" spans="1:12" x14ac:dyDescent="0.25">
      <c r="A215" s="3">
        <v>40192.291666666664</v>
      </c>
      <c r="B215">
        <v>742859.08800061117</v>
      </c>
      <c r="C215" s="3">
        <v>40435.291666666664</v>
      </c>
      <c r="D215">
        <v>927815.95200371451</v>
      </c>
      <c r="E215" s="3">
        <v>40192.291666666664</v>
      </c>
      <c r="F215">
        <v>708000</v>
      </c>
      <c r="G215" s="3">
        <v>40435.291666666664</v>
      </c>
      <c r="H215">
        <v>159000</v>
      </c>
      <c r="I215" s="3">
        <v>40200.166666666664</v>
      </c>
      <c r="J215">
        <v>320000</v>
      </c>
      <c r="K215" s="3">
        <v>40435.291666666664</v>
      </c>
      <c r="L215">
        <v>3040000</v>
      </c>
    </row>
    <row r="216" spans="1:12" x14ac:dyDescent="0.25">
      <c r="A216" s="3">
        <v>40192.333333333336</v>
      </c>
      <c r="B216">
        <v>796021.89600274828</v>
      </c>
      <c r="C216" s="3">
        <v>40435.333333333336</v>
      </c>
      <c r="D216">
        <v>998250.18599435338</v>
      </c>
      <c r="E216" s="3">
        <v>40192.333333333336</v>
      </c>
      <c r="F216">
        <v>755000</v>
      </c>
      <c r="G216" s="3">
        <v>40435.333333333336</v>
      </c>
      <c r="H216">
        <v>172000</v>
      </c>
      <c r="I216" s="3">
        <v>40200.208333333336</v>
      </c>
      <c r="J216">
        <v>317000</v>
      </c>
      <c r="K216" s="3">
        <v>40435.333333333336</v>
      </c>
      <c r="L216">
        <v>3235000</v>
      </c>
    </row>
    <row r="217" spans="1:12" x14ac:dyDescent="0.25">
      <c r="A217" s="3">
        <v>40192.75</v>
      </c>
      <c r="B217">
        <v>774824.37000025599</v>
      </c>
      <c r="C217" s="3">
        <v>40435.75</v>
      </c>
      <c r="D217">
        <v>1101431.5080046807</v>
      </c>
      <c r="E217" s="3">
        <v>40192.75</v>
      </c>
      <c r="F217">
        <v>571000</v>
      </c>
      <c r="G217" s="3">
        <v>40435.75</v>
      </c>
      <c r="H217">
        <v>154000</v>
      </c>
      <c r="I217" s="3">
        <v>40200.25</v>
      </c>
      <c r="J217">
        <v>318000</v>
      </c>
      <c r="K217" s="3">
        <v>40435.75</v>
      </c>
      <c r="L217">
        <v>3530000</v>
      </c>
    </row>
    <row r="218" spans="1:12" x14ac:dyDescent="0.25">
      <c r="A218" s="3">
        <v>40192.791666666664</v>
      </c>
      <c r="B218">
        <v>731627.02799730294</v>
      </c>
      <c r="C218" s="3">
        <v>40435.791666666664</v>
      </c>
      <c r="D218">
        <v>1011967.6379980677</v>
      </c>
      <c r="E218" s="3">
        <v>40192.791666666664</v>
      </c>
      <c r="F218">
        <v>586000</v>
      </c>
      <c r="G218" s="3">
        <v>40435.791666666664</v>
      </c>
      <c r="H218">
        <v>145000</v>
      </c>
      <c r="I218" s="3">
        <v>40200.291666666664</v>
      </c>
      <c r="J218">
        <v>877000</v>
      </c>
      <c r="K218" s="3">
        <v>40435.791666666664</v>
      </c>
      <c r="L218">
        <v>3390000</v>
      </c>
    </row>
    <row r="219" spans="1:12" x14ac:dyDescent="0.25">
      <c r="A219" s="3">
        <v>40192.833333333336</v>
      </c>
      <c r="B219">
        <v>706100.55000381696</v>
      </c>
      <c r="C219" s="3">
        <v>40435.833333333336</v>
      </c>
      <c r="D219">
        <v>971166.92400005122</v>
      </c>
      <c r="E219" s="3">
        <v>40192.833333333336</v>
      </c>
      <c r="F219">
        <v>581000</v>
      </c>
      <c r="G219" s="3">
        <v>40435.833333333336</v>
      </c>
      <c r="H219">
        <v>143000</v>
      </c>
      <c r="I219" s="3">
        <v>40200.333333333336</v>
      </c>
      <c r="J219">
        <v>931000</v>
      </c>
      <c r="K219" s="3">
        <v>40435.833333333336</v>
      </c>
      <c r="L219">
        <v>3257000</v>
      </c>
    </row>
    <row r="220" spans="1:12" x14ac:dyDescent="0.25">
      <c r="A220" s="3">
        <v>40192.875</v>
      </c>
      <c r="B220">
        <v>705567.96599918755</v>
      </c>
      <c r="C220" s="3">
        <v>40435.875</v>
      </c>
      <c r="D220">
        <v>962519.26200066227</v>
      </c>
      <c r="E220" s="3">
        <v>40192.875</v>
      </c>
      <c r="F220">
        <v>593000</v>
      </c>
      <c r="G220" s="3">
        <v>40435.875</v>
      </c>
      <c r="H220">
        <v>142000</v>
      </c>
      <c r="I220" s="3">
        <v>40200.75</v>
      </c>
      <c r="J220">
        <v>1583000</v>
      </c>
      <c r="K220" s="3">
        <v>40435.875</v>
      </c>
      <c r="L220">
        <v>3142000</v>
      </c>
    </row>
    <row r="221" spans="1:12" x14ac:dyDescent="0.25">
      <c r="A221" s="3">
        <v>40192.916666666664</v>
      </c>
      <c r="B221">
        <v>706680.9299972005</v>
      </c>
      <c r="C221" s="3">
        <v>40435.916666666664</v>
      </c>
      <c r="D221">
        <v>956872.50599715265</v>
      </c>
      <c r="E221" s="3">
        <v>40192.916666666664</v>
      </c>
      <c r="F221">
        <v>595000</v>
      </c>
      <c r="G221" s="3">
        <v>40435.916666666664</v>
      </c>
      <c r="H221">
        <v>149000</v>
      </c>
      <c r="I221" s="3">
        <v>40200.791666666664</v>
      </c>
      <c r="J221">
        <v>1543000</v>
      </c>
      <c r="K221" s="3">
        <v>40435.916666666664</v>
      </c>
      <c r="L221">
        <v>3044000</v>
      </c>
    </row>
    <row r="222" spans="1:12" x14ac:dyDescent="0.25">
      <c r="A222" s="3">
        <v>40192.958333333336</v>
      </c>
      <c r="B222">
        <v>714683.34599893133</v>
      </c>
      <c r="C222" s="3">
        <v>40435.958333333336</v>
      </c>
      <c r="D222">
        <v>933462.70800086367</v>
      </c>
      <c r="E222" s="3">
        <v>40192.958333333336</v>
      </c>
      <c r="F222">
        <v>605000</v>
      </c>
      <c r="G222" s="3">
        <v>40435.958333333336</v>
      </c>
      <c r="H222">
        <v>147000</v>
      </c>
      <c r="I222" s="3">
        <v>40200.833333333336</v>
      </c>
      <c r="J222">
        <v>1591000</v>
      </c>
      <c r="K222" s="3">
        <v>40435.958333333336</v>
      </c>
      <c r="L222">
        <v>1756000</v>
      </c>
    </row>
    <row r="223" spans="1:12" x14ac:dyDescent="0.25">
      <c r="A223" s="3">
        <v>40193</v>
      </c>
      <c r="B223">
        <v>705810.36000076472</v>
      </c>
      <c r="C223" s="3">
        <v>40436</v>
      </c>
      <c r="D223">
        <v>931431.37799857638</v>
      </c>
      <c r="E223" s="3">
        <v>40193</v>
      </c>
      <c r="F223">
        <v>611000</v>
      </c>
      <c r="G223" s="3">
        <v>40436</v>
      </c>
      <c r="H223">
        <v>155000</v>
      </c>
      <c r="I223" s="3">
        <v>40200.875</v>
      </c>
      <c r="J223">
        <v>1596000</v>
      </c>
      <c r="K223" s="3">
        <v>40436</v>
      </c>
      <c r="L223">
        <v>1691000</v>
      </c>
    </row>
    <row r="224" spans="1:12" x14ac:dyDescent="0.25">
      <c r="A224" s="3">
        <v>40193.041666666664</v>
      </c>
      <c r="B224">
        <v>574668.37800493313</v>
      </c>
      <c r="C224" s="3">
        <v>40436.041666666664</v>
      </c>
      <c r="D224">
        <v>753319.5840046294</v>
      </c>
      <c r="E224" s="3">
        <v>40193.041666666664</v>
      </c>
      <c r="F224">
        <v>279000</v>
      </c>
      <c r="G224" s="3">
        <v>40436.041666666664</v>
      </c>
      <c r="H224">
        <v>136000</v>
      </c>
      <c r="I224" s="3">
        <v>40200.916666666664</v>
      </c>
      <c r="J224">
        <v>1600000</v>
      </c>
      <c r="K224" s="3">
        <v>40436.041666666664</v>
      </c>
      <c r="L224">
        <v>1684000</v>
      </c>
    </row>
    <row r="225" spans="1:12" x14ac:dyDescent="0.25">
      <c r="A225" s="3">
        <v>40193.083333333336</v>
      </c>
      <c r="B225">
        <v>554566.74599766138</v>
      </c>
      <c r="C225" s="3">
        <v>40436.083333333336</v>
      </c>
      <c r="D225">
        <v>693605.30999694788</v>
      </c>
      <c r="E225" s="3">
        <v>40193.083333333336</v>
      </c>
      <c r="F225">
        <v>202000</v>
      </c>
      <c r="G225" s="3">
        <v>40436.083333333336</v>
      </c>
      <c r="H225">
        <v>137000</v>
      </c>
      <c r="I225" s="3">
        <v>40200.958333333336</v>
      </c>
      <c r="J225">
        <v>1140000</v>
      </c>
      <c r="K225" s="3">
        <v>40436.083333333336</v>
      </c>
      <c r="L225">
        <v>1668000</v>
      </c>
    </row>
    <row r="226" spans="1:12" x14ac:dyDescent="0.25">
      <c r="A226" s="3">
        <v>40193.125</v>
      </c>
      <c r="B226">
        <v>553907.84399776044</v>
      </c>
      <c r="C226" s="3">
        <v>40436.125</v>
      </c>
      <c r="D226">
        <v>674070.40199989756</v>
      </c>
      <c r="E226" s="3">
        <v>40193.125</v>
      </c>
      <c r="F226">
        <v>199000</v>
      </c>
      <c r="G226" s="3">
        <v>40436.125</v>
      </c>
      <c r="H226">
        <v>140000</v>
      </c>
      <c r="I226" s="3">
        <v>40201</v>
      </c>
      <c r="J226">
        <v>1084000</v>
      </c>
      <c r="K226" s="3">
        <v>40436.125</v>
      </c>
      <c r="L226">
        <v>1664000</v>
      </c>
    </row>
    <row r="227" spans="1:12" x14ac:dyDescent="0.25">
      <c r="A227" s="3">
        <v>40193.166666666664</v>
      </c>
      <c r="B227">
        <v>540699.07800111978</v>
      </c>
      <c r="C227" s="3">
        <v>40436.166666666664</v>
      </c>
      <c r="D227">
        <v>680673.07800111978</v>
      </c>
      <c r="E227" s="3">
        <v>40193.166666666664</v>
      </c>
      <c r="F227">
        <v>201000</v>
      </c>
      <c r="G227" s="3">
        <v>40436.166666666664</v>
      </c>
      <c r="H227">
        <v>139000</v>
      </c>
      <c r="I227" s="3">
        <v>40201.041666666664</v>
      </c>
      <c r="J227">
        <v>1089000</v>
      </c>
      <c r="K227" s="3">
        <v>40436.166666666664</v>
      </c>
      <c r="L227">
        <v>1661000</v>
      </c>
    </row>
    <row r="228" spans="1:12" x14ac:dyDescent="0.25">
      <c r="A228" s="3">
        <v>40193.208333333336</v>
      </c>
      <c r="B228">
        <v>572357.10000127344</v>
      </c>
      <c r="C228" s="3">
        <v>40436.208333333336</v>
      </c>
      <c r="D228">
        <v>696660.84000178205</v>
      </c>
      <c r="E228" s="3">
        <v>40193.208333333336</v>
      </c>
      <c r="F228">
        <v>235000</v>
      </c>
      <c r="G228" s="3">
        <v>40436.208333333336</v>
      </c>
      <c r="H228">
        <v>138000</v>
      </c>
      <c r="I228" s="3">
        <v>40201.083333333336</v>
      </c>
      <c r="J228">
        <v>1084000</v>
      </c>
      <c r="K228" s="3">
        <v>40436.208333333336</v>
      </c>
      <c r="L228">
        <v>1671000</v>
      </c>
    </row>
    <row r="229" spans="1:12" x14ac:dyDescent="0.25">
      <c r="A229" s="3">
        <v>40193.25</v>
      </c>
      <c r="B229">
        <v>580178.57399877778</v>
      </c>
      <c r="C229" s="3">
        <v>40436.25</v>
      </c>
      <c r="D229">
        <v>737843.92199888022</v>
      </c>
      <c r="E229" s="3">
        <v>40193.25</v>
      </c>
      <c r="F229">
        <v>230000</v>
      </c>
      <c r="G229" s="3">
        <v>40436.25</v>
      </c>
      <c r="H229">
        <v>140000</v>
      </c>
      <c r="I229" s="3">
        <v>40201.125</v>
      </c>
      <c r="J229">
        <v>1074000</v>
      </c>
      <c r="K229" s="3">
        <v>40436.25</v>
      </c>
      <c r="L229">
        <v>1657000</v>
      </c>
    </row>
    <row r="230" spans="1:12" x14ac:dyDescent="0.25">
      <c r="A230" s="3">
        <v>40193.291666666664</v>
      </c>
      <c r="B230">
        <v>753073.77600249217</v>
      </c>
      <c r="C230" s="3">
        <v>40436.291666666664</v>
      </c>
      <c r="D230">
        <v>961590.65400106856</v>
      </c>
      <c r="E230" s="3">
        <v>40193.291666666664</v>
      </c>
      <c r="F230">
        <v>695000</v>
      </c>
      <c r="G230" s="3">
        <v>40436.291666666664</v>
      </c>
      <c r="H230">
        <v>155000</v>
      </c>
      <c r="I230" s="3">
        <v>40201.166666666664</v>
      </c>
      <c r="J230">
        <v>1077000</v>
      </c>
      <c r="K230" s="3">
        <v>40436.291666666664</v>
      </c>
      <c r="L230">
        <v>2900000</v>
      </c>
    </row>
    <row r="231" spans="1:12" x14ac:dyDescent="0.25">
      <c r="A231" s="3">
        <v>40193.333333333336</v>
      </c>
      <c r="B231">
        <v>782260.06199811888</v>
      </c>
      <c r="C231" s="3">
        <v>40436.333333333336</v>
      </c>
      <c r="D231">
        <v>992036.70599969616</v>
      </c>
      <c r="E231" s="3">
        <v>40193.333333333336</v>
      </c>
      <c r="F231">
        <v>755000</v>
      </c>
      <c r="G231" s="3">
        <v>40436.333333333336</v>
      </c>
      <c r="H231">
        <v>165000</v>
      </c>
      <c r="I231" s="3">
        <v>40201.208333333336</v>
      </c>
      <c r="J231">
        <v>1059000</v>
      </c>
      <c r="K231" s="3">
        <v>40436.333333333336</v>
      </c>
      <c r="L231">
        <v>3103000</v>
      </c>
    </row>
    <row r="232" spans="1:12" x14ac:dyDescent="0.25">
      <c r="A232" s="3">
        <v>40193.75</v>
      </c>
      <c r="B232">
        <v>777087.85199608421</v>
      </c>
      <c r="C232" s="3">
        <v>40436.75</v>
      </c>
      <c r="D232">
        <v>1077011.1659953706</v>
      </c>
      <c r="E232" s="3">
        <v>40193.75</v>
      </c>
      <c r="F232">
        <v>609000</v>
      </c>
      <c r="G232" s="3">
        <v>40436.75</v>
      </c>
      <c r="H232">
        <v>161000</v>
      </c>
      <c r="I232" s="3">
        <v>40201.25</v>
      </c>
      <c r="J232">
        <v>1039000</v>
      </c>
      <c r="K232" s="3">
        <v>40436.75</v>
      </c>
      <c r="L232">
        <v>3421000</v>
      </c>
    </row>
    <row r="233" spans="1:12" x14ac:dyDescent="0.25">
      <c r="A233" s="3">
        <v>40193.791666666664</v>
      </c>
      <c r="B233">
        <v>738472.09800010244</v>
      </c>
      <c r="C233" s="3">
        <v>40436.791666666664</v>
      </c>
      <c r="D233">
        <v>972075.04800264572</v>
      </c>
      <c r="E233" s="3">
        <v>40193.791666666664</v>
      </c>
      <c r="F233">
        <v>640000</v>
      </c>
      <c r="G233" s="3">
        <v>40436.791666666664</v>
      </c>
      <c r="H233">
        <v>153000</v>
      </c>
      <c r="I233" s="3">
        <v>40201.291666666664</v>
      </c>
      <c r="J233">
        <v>1460000</v>
      </c>
      <c r="K233" s="3">
        <v>40436.791666666664</v>
      </c>
      <c r="L233">
        <v>3217000</v>
      </c>
    </row>
    <row r="234" spans="1:12" x14ac:dyDescent="0.25">
      <c r="A234" s="3">
        <v>40193.833333333336</v>
      </c>
      <c r="B234">
        <v>704758.84800010244</v>
      </c>
      <c r="C234" s="3">
        <v>40436.833333333336</v>
      </c>
      <c r="D234">
        <v>966394.15199989767</v>
      </c>
      <c r="E234" s="3">
        <v>40193.833333333336</v>
      </c>
      <c r="F234">
        <v>640000</v>
      </c>
      <c r="G234" s="3">
        <v>40436.833333333336</v>
      </c>
      <c r="H234">
        <v>148000</v>
      </c>
      <c r="I234" s="3">
        <v>40201.333333333336</v>
      </c>
      <c r="J234">
        <v>1535000</v>
      </c>
      <c r="K234" s="3">
        <v>40436.833333333336</v>
      </c>
      <c r="L234">
        <v>3186000</v>
      </c>
    </row>
    <row r="235" spans="1:12" x14ac:dyDescent="0.25">
      <c r="A235" s="3">
        <v>40193.875</v>
      </c>
      <c r="B235">
        <v>711412.73400335596</v>
      </c>
      <c r="C235" s="3">
        <v>40436.875</v>
      </c>
      <c r="D235">
        <v>935862.75</v>
      </c>
      <c r="E235" s="3">
        <v>40193.875</v>
      </c>
      <c r="F235">
        <v>660000</v>
      </c>
      <c r="G235" s="3">
        <v>40436.875</v>
      </c>
      <c r="H235">
        <v>148000</v>
      </c>
      <c r="I235" s="3">
        <v>40201.75</v>
      </c>
      <c r="J235">
        <v>1137000</v>
      </c>
      <c r="K235" s="3">
        <v>40436.875</v>
      </c>
      <c r="L235">
        <v>3028000</v>
      </c>
    </row>
    <row r="236" spans="1:12" x14ac:dyDescent="0.25">
      <c r="A236" s="3">
        <v>40193.916666666664</v>
      </c>
      <c r="B236">
        <v>696524.27999847394</v>
      </c>
      <c r="C236" s="3">
        <v>40436.916666666664</v>
      </c>
      <c r="D236">
        <v>924463.40400106856</v>
      </c>
      <c r="E236" s="3">
        <v>40193.916666666664</v>
      </c>
      <c r="F236">
        <v>670000</v>
      </c>
      <c r="G236" s="3">
        <v>40436.916666666664</v>
      </c>
      <c r="H236">
        <v>153000</v>
      </c>
      <c r="I236" s="3">
        <v>40201.791666666664</v>
      </c>
      <c r="J236">
        <v>1088000</v>
      </c>
      <c r="K236" s="3">
        <v>40436.916666666664</v>
      </c>
      <c r="L236">
        <v>2928000</v>
      </c>
    </row>
    <row r="237" spans="1:12" x14ac:dyDescent="0.25">
      <c r="A237" s="3">
        <v>40193.958333333336</v>
      </c>
      <c r="B237">
        <v>709251.67199888022</v>
      </c>
      <c r="C237" s="3">
        <v>40436.958333333336</v>
      </c>
      <c r="D237">
        <v>905566.91400055995</v>
      </c>
      <c r="E237" s="3">
        <v>40193.958333333336</v>
      </c>
      <c r="F237">
        <v>693000</v>
      </c>
      <c r="G237" s="3">
        <v>40436.958333333336</v>
      </c>
      <c r="H237">
        <v>153000</v>
      </c>
      <c r="I237" s="3">
        <v>40201.833333333336</v>
      </c>
      <c r="J237">
        <v>1058000</v>
      </c>
      <c r="K237" s="3">
        <v>40436.958333333336</v>
      </c>
      <c r="L237">
        <v>1629000</v>
      </c>
    </row>
    <row r="238" spans="1:12" x14ac:dyDescent="0.25">
      <c r="A238" s="3">
        <v>40194</v>
      </c>
      <c r="B238">
        <v>694284.69600020489</v>
      </c>
      <c r="C238" s="3">
        <v>40437</v>
      </c>
      <c r="D238">
        <v>887793.62999974389</v>
      </c>
      <c r="E238" s="3">
        <v>40194</v>
      </c>
      <c r="F238">
        <v>687000</v>
      </c>
      <c r="G238" s="3">
        <v>40437</v>
      </c>
      <c r="H238">
        <v>153000</v>
      </c>
      <c r="I238" s="3">
        <v>40201.875</v>
      </c>
      <c r="J238">
        <v>1042000</v>
      </c>
      <c r="K238" s="3">
        <v>40437</v>
      </c>
      <c r="L238">
        <v>1567000</v>
      </c>
    </row>
    <row r="239" spans="1:12" x14ac:dyDescent="0.25">
      <c r="A239" s="3">
        <v>40194.041666666664</v>
      </c>
      <c r="B239">
        <v>575511.63599689666</v>
      </c>
      <c r="C239" s="3">
        <v>40437.041666666664</v>
      </c>
      <c r="D239">
        <v>724177.6799972005</v>
      </c>
      <c r="E239" s="3">
        <v>40194.041666666664</v>
      </c>
      <c r="F239">
        <v>298000</v>
      </c>
      <c r="G239" s="3">
        <v>40437.041666666664</v>
      </c>
      <c r="H239">
        <v>142000</v>
      </c>
      <c r="I239" s="3">
        <v>40201.916666666664</v>
      </c>
      <c r="J239">
        <v>1029000</v>
      </c>
      <c r="K239" s="3">
        <v>40437.041666666664</v>
      </c>
      <c r="L239">
        <v>1569000</v>
      </c>
    </row>
    <row r="240" spans="1:12" x14ac:dyDescent="0.25">
      <c r="A240" s="3">
        <v>40194.083333333336</v>
      </c>
      <c r="B240">
        <v>550340.21400437679</v>
      </c>
      <c r="C240" s="3">
        <v>40437.083333333336</v>
      </c>
      <c r="D240">
        <v>662667.64200040628</v>
      </c>
      <c r="E240" s="3">
        <v>40194.083333333336</v>
      </c>
      <c r="F240">
        <v>213000</v>
      </c>
      <c r="G240" s="3">
        <v>40437.083333333336</v>
      </c>
      <c r="H240">
        <v>122000</v>
      </c>
      <c r="I240" s="3">
        <v>40201.958333333336</v>
      </c>
      <c r="J240">
        <v>399000</v>
      </c>
      <c r="K240" s="3">
        <v>40437.083333333336</v>
      </c>
      <c r="L240">
        <v>1524000</v>
      </c>
    </row>
    <row r="241" spans="1:12" x14ac:dyDescent="0.25">
      <c r="A241" s="3">
        <v>40194.125</v>
      </c>
      <c r="B241">
        <v>544997.30399979511</v>
      </c>
      <c r="C241" s="3">
        <v>40437.125</v>
      </c>
      <c r="D241">
        <v>668027.62200142362</v>
      </c>
      <c r="E241" s="3">
        <v>40194.125</v>
      </c>
      <c r="F241">
        <v>218000</v>
      </c>
      <c r="G241" s="3">
        <v>40437.125</v>
      </c>
      <c r="H241">
        <v>135000</v>
      </c>
      <c r="I241" s="3">
        <v>40202</v>
      </c>
      <c r="J241">
        <v>319000</v>
      </c>
      <c r="K241" s="3">
        <v>40437.125</v>
      </c>
      <c r="L241">
        <v>1496000</v>
      </c>
    </row>
    <row r="242" spans="1:12" x14ac:dyDescent="0.25">
      <c r="A242" s="3">
        <v>40194.166666666664</v>
      </c>
      <c r="B242">
        <v>541453.57199761015</v>
      </c>
      <c r="C242" s="3">
        <v>40437.166666666664</v>
      </c>
      <c r="D242">
        <v>655935.2339969991</v>
      </c>
      <c r="E242" s="3">
        <v>40194.166666666664</v>
      </c>
      <c r="F242">
        <v>218000</v>
      </c>
      <c r="G242" s="3">
        <v>40437.166666666664</v>
      </c>
      <c r="H242">
        <v>129000</v>
      </c>
      <c r="I242" s="3">
        <v>40202.041666666664</v>
      </c>
      <c r="J242">
        <v>322000</v>
      </c>
      <c r="K242" s="3">
        <v>40437.166666666664</v>
      </c>
      <c r="L242">
        <v>1488000</v>
      </c>
    </row>
    <row r="243" spans="1:12" x14ac:dyDescent="0.25">
      <c r="A243" s="3">
        <v>40194.208333333336</v>
      </c>
      <c r="B243">
        <v>544232.5680016285</v>
      </c>
      <c r="C243" s="3">
        <v>40437.208333333336</v>
      </c>
      <c r="D243">
        <v>680935.95600605302</v>
      </c>
      <c r="E243" s="3">
        <v>40194.208333333336</v>
      </c>
      <c r="F243">
        <v>240000</v>
      </c>
      <c r="G243" s="3">
        <v>40437.208333333336</v>
      </c>
      <c r="H243">
        <v>130000</v>
      </c>
      <c r="I243" s="3">
        <v>40202.083333333336</v>
      </c>
      <c r="J243">
        <v>321000</v>
      </c>
      <c r="K243" s="3">
        <v>40437.208333333336</v>
      </c>
      <c r="L243">
        <v>1457000</v>
      </c>
    </row>
    <row r="244" spans="1:12" x14ac:dyDescent="0.25">
      <c r="A244" s="3">
        <v>40194.25</v>
      </c>
      <c r="B244">
        <v>563579.70599969616</v>
      </c>
      <c r="C244" s="3">
        <v>40437.25</v>
      </c>
      <c r="D244">
        <v>714867.70199735416</v>
      </c>
      <c r="E244" s="3">
        <v>40194.25</v>
      </c>
      <c r="F244">
        <v>244000</v>
      </c>
      <c r="G244" s="3">
        <v>40437.25</v>
      </c>
      <c r="H244">
        <v>133000</v>
      </c>
      <c r="I244" s="3">
        <v>40202.125</v>
      </c>
      <c r="J244">
        <v>324000</v>
      </c>
      <c r="K244" s="3">
        <v>40437.25</v>
      </c>
      <c r="L244">
        <v>1396000</v>
      </c>
    </row>
    <row r="245" spans="1:12" x14ac:dyDescent="0.25">
      <c r="A245" s="3">
        <v>40194.291666666664</v>
      </c>
      <c r="B245">
        <v>680700.38999923528</v>
      </c>
      <c r="C245" s="3">
        <v>40437.291666666664</v>
      </c>
      <c r="D245">
        <v>941997.70800086367</v>
      </c>
      <c r="E245" s="3">
        <v>40194.291666666664</v>
      </c>
      <c r="F245">
        <v>729000</v>
      </c>
      <c r="G245" s="3">
        <v>40437.291666666664</v>
      </c>
      <c r="H245">
        <v>155000</v>
      </c>
      <c r="I245" s="3">
        <v>40202.166666666664</v>
      </c>
      <c r="J245">
        <v>320000</v>
      </c>
      <c r="K245" s="3">
        <v>40437.291666666664</v>
      </c>
      <c r="L245">
        <v>2521000</v>
      </c>
    </row>
    <row r="246" spans="1:12" x14ac:dyDescent="0.25">
      <c r="A246" s="3">
        <v>40194.333333333336</v>
      </c>
      <c r="B246">
        <v>674722.47599867883</v>
      </c>
      <c r="C246" s="3">
        <v>40437.333333333336</v>
      </c>
      <c r="D246">
        <v>1001223.7799984741</v>
      </c>
      <c r="E246" s="3">
        <v>40194.333333333336</v>
      </c>
      <c r="F246">
        <v>825000</v>
      </c>
      <c r="G246" s="3">
        <v>40437.333333333336</v>
      </c>
      <c r="H246">
        <v>174000</v>
      </c>
      <c r="I246" s="3">
        <v>40202.208333333336</v>
      </c>
      <c r="J246">
        <v>320000</v>
      </c>
      <c r="K246" s="3">
        <v>40437.333333333336</v>
      </c>
      <c r="L246">
        <v>2612000</v>
      </c>
    </row>
    <row r="247" spans="1:12" x14ac:dyDescent="0.25">
      <c r="A247" s="3">
        <v>40194.75</v>
      </c>
      <c r="B247">
        <v>675084.36000076472</v>
      </c>
      <c r="C247" s="3">
        <v>40437.75</v>
      </c>
      <c r="D247">
        <v>1071760.4340059028</v>
      </c>
      <c r="E247" s="3">
        <v>40194.75</v>
      </c>
      <c r="F247">
        <v>623000</v>
      </c>
      <c r="G247" s="3">
        <v>40437.75</v>
      </c>
      <c r="H247">
        <v>158000</v>
      </c>
      <c r="I247" s="3">
        <v>40202.25</v>
      </c>
      <c r="J247">
        <v>315000</v>
      </c>
      <c r="K247" s="3">
        <v>40437.75</v>
      </c>
      <c r="L247">
        <v>3138000</v>
      </c>
    </row>
    <row r="248" spans="1:12" x14ac:dyDescent="0.25">
      <c r="A248" s="3">
        <v>40194.791666666664</v>
      </c>
      <c r="B248">
        <v>660195.90600223956</v>
      </c>
      <c r="C248" s="3">
        <v>40437.791666666664</v>
      </c>
      <c r="D248">
        <v>998547.20399852504</v>
      </c>
      <c r="E248" s="3">
        <v>40194.791666666664</v>
      </c>
      <c r="F248">
        <v>639000</v>
      </c>
      <c r="G248" s="3">
        <v>40437.791666666664</v>
      </c>
      <c r="H248">
        <v>148000</v>
      </c>
      <c r="I248" s="3">
        <v>40202.291666666664</v>
      </c>
      <c r="J248">
        <v>837000</v>
      </c>
      <c r="K248" s="3">
        <v>40437.791666666664</v>
      </c>
      <c r="L248">
        <v>3038000</v>
      </c>
    </row>
    <row r="249" spans="1:12" x14ac:dyDescent="0.25">
      <c r="A249" s="3">
        <v>40194.833333333336</v>
      </c>
      <c r="B249">
        <v>667908.13199455815</v>
      </c>
      <c r="C249" s="3">
        <v>40437.833333333336</v>
      </c>
      <c r="D249">
        <v>982098.5519986276</v>
      </c>
      <c r="E249" s="3">
        <v>40194.833333333336</v>
      </c>
      <c r="F249">
        <v>659000</v>
      </c>
      <c r="G249" s="3">
        <v>40437.833333333336</v>
      </c>
      <c r="H249">
        <v>145000</v>
      </c>
      <c r="I249" s="3">
        <v>40202.333333333336</v>
      </c>
      <c r="J249">
        <v>860000</v>
      </c>
      <c r="K249" s="3">
        <v>40437.833333333336</v>
      </c>
      <c r="L249">
        <v>2851000</v>
      </c>
    </row>
    <row r="250" spans="1:12" x14ac:dyDescent="0.25">
      <c r="A250" s="3">
        <v>40194.875</v>
      </c>
      <c r="B250">
        <v>666962.4540048854</v>
      </c>
      <c r="C250" s="3">
        <v>40437.875</v>
      </c>
      <c r="D250">
        <v>944790.3600007646</v>
      </c>
      <c r="E250" s="3">
        <v>40194.875</v>
      </c>
      <c r="F250">
        <v>671000</v>
      </c>
      <c r="G250" s="3">
        <v>40437.875</v>
      </c>
      <c r="H250">
        <v>146000</v>
      </c>
      <c r="I250" s="3">
        <v>40202.75</v>
      </c>
      <c r="J250">
        <v>996000</v>
      </c>
      <c r="K250" s="3">
        <v>40437.875</v>
      </c>
      <c r="L250">
        <v>2732000</v>
      </c>
    </row>
    <row r="251" spans="1:12" x14ac:dyDescent="0.25">
      <c r="A251" s="3">
        <v>40194.916666666664</v>
      </c>
      <c r="B251">
        <v>672441.92400005122</v>
      </c>
      <c r="C251" s="3">
        <v>40437.916666666664</v>
      </c>
      <c r="D251">
        <v>928539.72000152594</v>
      </c>
      <c r="E251" s="3">
        <v>40194.916666666664</v>
      </c>
      <c r="F251">
        <v>675000</v>
      </c>
      <c r="G251" s="3">
        <v>40437.916666666664</v>
      </c>
      <c r="H251">
        <v>149000</v>
      </c>
      <c r="I251" s="3">
        <v>40202.791666666664</v>
      </c>
      <c r="J251">
        <v>964000</v>
      </c>
      <c r="K251" s="3">
        <v>40437.916666666664</v>
      </c>
      <c r="L251">
        <v>2705000</v>
      </c>
    </row>
    <row r="252" spans="1:12" x14ac:dyDescent="0.25">
      <c r="A252" s="3">
        <v>40194.958333333336</v>
      </c>
      <c r="B252">
        <v>665805.10799959372</v>
      </c>
      <c r="C252" s="3">
        <v>40437.958333333336</v>
      </c>
      <c r="D252">
        <v>910377.24000050873</v>
      </c>
      <c r="E252" s="3">
        <v>40194.958333333336</v>
      </c>
      <c r="F252">
        <v>688000</v>
      </c>
      <c r="G252" s="3">
        <v>40437.958333333336</v>
      </c>
      <c r="H252">
        <v>155000</v>
      </c>
      <c r="I252" s="3">
        <v>40202.833333333336</v>
      </c>
      <c r="J252">
        <v>932000</v>
      </c>
      <c r="K252" s="3">
        <v>40437.958333333336</v>
      </c>
      <c r="L252">
        <v>1455000</v>
      </c>
    </row>
    <row r="253" spans="1:12" x14ac:dyDescent="0.25">
      <c r="A253" s="3">
        <v>40195</v>
      </c>
      <c r="B253">
        <v>659045.38799806777</v>
      </c>
      <c r="C253" s="3">
        <v>40438</v>
      </c>
      <c r="D253">
        <v>915003.20999567444</v>
      </c>
      <c r="E253" s="3">
        <v>40195</v>
      </c>
      <c r="F253">
        <v>713000</v>
      </c>
      <c r="G253" s="3">
        <v>40438</v>
      </c>
      <c r="H253">
        <v>166000</v>
      </c>
      <c r="I253" s="3">
        <v>40202.875</v>
      </c>
      <c r="J253">
        <v>907000</v>
      </c>
      <c r="K253" s="3">
        <v>40438</v>
      </c>
      <c r="L253">
        <v>1488000</v>
      </c>
    </row>
    <row r="254" spans="1:12" x14ac:dyDescent="0.25">
      <c r="A254" s="3">
        <v>40195.041666666664</v>
      </c>
      <c r="B254">
        <v>561111.38400208601</v>
      </c>
      <c r="C254" s="3">
        <v>40438.041666666664</v>
      </c>
      <c r="D254">
        <v>742951.2660030009</v>
      </c>
      <c r="E254" s="3">
        <v>40195.041666666664</v>
      </c>
      <c r="F254">
        <v>301000</v>
      </c>
      <c r="G254" s="3">
        <v>40438.041666666664</v>
      </c>
      <c r="H254">
        <v>148000</v>
      </c>
      <c r="I254" s="3">
        <v>40202.916666666664</v>
      </c>
      <c r="J254">
        <v>875000</v>
      </c>
      <c r="K254" s="3">
        <v>40438.041666666664</v>
      </c>
      <c r="L254">
        <v>1659000</v>
      </c>
    </row>
    <row r="255" spans="1:12" x14ac:dyDescent="0.25">
      <c r="A255" s="3">
        <v>40195.083333333336</v>
      </c>
      <c r="B255">
        <v>539517.83399826905</v>
      </c>
      <c r="C255" s="3">
        <v>40438.083333333336</v>
      </c>
      <c r="D255">
        <v>685520.95800086379</v>
      </c>
      <c r="E255" s="3">
        <v>40195.083333333336</v>
      </c>
      <c r="F255">
        <v>215000</v>
      </c>
      <c r="G255" s="3">
        <v>40438.083333333336</v>
      </c>
      <c r="H255">
        <v>140000</v>
      </c>
      <c r="I255" s="3">
        <v>40202.958333333336</v>
      </c>
      <c r="J255">
        <v>368000</v>
      </c>
      <c r="K255" s="3">
        <v>40438.083333333336</v>
      </c>
      <c r="L255">
        <v>1692000</v>
      </c>
    </row>
    <row r="256" spans="1:12" x14ac:dyDescent="0.25">
      <c r="A256" s="3">
        <v>40195.125</v>
      </c>
      <c r="B256">
        <v>539265.1980013724</v>
      </c>
      <c r="C256" s="3">
        <v>40438.125</v>
      </c>
      <c r="D256">
        <v>683264.30399979511</v>
      </c>
      <c r="E256" s="3">
        <v>40195.125</v>
      </c>
      <c r="F256">
        <v>212000</v>
      </c>
      <c r="G256" s="3">
        <v>40438.125</v>
      </c>
      <c r="H256">
        <v>138000</v>
      </c>
      <c r="I256" s="3">
        <v>40203</v>
      </c>
      <c r="J256">
        <v>302000</v>
      </c>
      <c r="K256" s="3">
        <v>40438.125</v>
      </c>
      <c r="L256">
        <v>1699000</v>
      </c>
    </row>
    <row r="257" spans="1:12" x14ac:dyDescent="0.25">
      <c r="A257" s="3">
        <v>40195.166666666664</v>
      </c>
      <c r="B257">
        <v>527729.29199913621</v>
      </c>
      <c r="C257" s="3">
        <v>40438.166666666664</v>
      </c>
      <c r="D257">
        <v>676917.67799603287</v>
      </c>
      <c r="E257" s="3">
        <v>40195.166666666664</v>
      </c>
      <c r="F257">
        <v>233000</v>
      </c>
      <c r="G257" s="3">
        <v>40438.166666666664</v>
      </c>
      <c r="H257">
        <v>136000</v>
      </c>
      <c r="I257" s="3">
        <v>40203.041666666664</v>
      </c>
      <c r="J257">
        <v>307000</v>
      </c>
      <c r="K257" s="3">
        <v>40438.166666666664</v>
      </c>
      <c r="L257">
        <v>1692000</v>
      </c>
    </row>
    <row r="258" spans="1:12" x14ac:dyDescent="0.25">
      <c r="A258" s="3">
        <v>40195.208333333336</v>
      </c>
      <c r="B258">
        <v>549227.25</v>
      </c>
      <c r="C258" s="3">
        <v>40438.208333333336</v>
      </c>
      <c r="D258">
        <v>702652.41000457818</v>
      </c>
      <c r="E258" s="3">
        <v>40195.208333333336</v>
      </c>
      <c r="F258">
        <v>270000</v>
      </c>
      <c r="G258" s="3">
        <v>40438.208333333336</v>
      </c>
      <c r="H258">
        <v>137000</v>
      </c>
      <c r="I258" s="3">
        <v>40203.083333333336</v>
      </c>
      <c r="J258">
        <v>306000</v>
      </c>
      <c r="K258" s="3">
        <v>40438.208333333336</v>
      </c>
      <c r="L258">
        <v>1653000</v>
      </c>
    </row>
    <row r="259" spans="1:12" x14ac:dyDescent="0.25">
      <c r="A259" s="3">
        <v>40195.25</v>
      </c>
      <c r="B259">
        <v>547253.95800086379</v>
      </c>
      <c r="C259" s="3">
        <v>40438.25</v>
      </c>
      <c r="D259">
        <v>738489.1679965416</v>
      </c>
      <c r="E259" s="3">
        <v>40195.25</v>
      </c>
      <c r="F259">
        <v>268000</v>
      </c>
      <c r="G259" s="3">
        <v>40438.25</v>
      </c>
      <c r="H259">
        <v>139000</v>
      </c>
      <c r="I259" s="3">
        <v>40203.125</v>
      </c>
      <c r="J259">
        <v>306000</v>
      </c>
      <c r="K259" s="3">
        <v>40438.25</v>
      </c>
      <c r="L259">
        <v>1670000</v>
      </c>
    </row>
    <row r="260" spans="1:12" x14ac:dyDescent="0.25">
      <c r="A260" s="3">
        <v>40195.291666666664</v>
      </c>
      <c r="B260">
        <v>679119.70800086379</v>
      </c>
      <c r="C260" s="3">
        <v>40438.291666666664</v>
      </c>
      <c r="D260">
        <v>957108.07199761015</v>
      </c>
      <c r="E260" s="3">
        <v>40195.291666666664</v>
      </c>
      <c r="F260">
        <v>788000</v>
      </c>
      <c r="G260" s="3">
        <v>40438.291666666664</v>
      </c>
      <c r="H260">
        <v>165000</v>
      </c>
      <c r="I260" s="3">
        <v>40203.166666666664</v>
      </c>
      <c r="J260">
        <v>302000</v>
      </c>
      <c r="K260" s="3">
        <v>40438.291666666664</v>
      </c>
      <c r="L260">
        <v>2996000</v>
      </c>
    </row>
    <row r="261" spans="1:12" x14ac:dyDescent="0.25">
      <c r="A261" s="3">
        <v>40195.333333333336</v>
      </c>
      <c r="B261">
        <v>657980.21999516571</v>
      </c>
      <c r="C261" s="3">
        <v>40438.333333333336</v>
      </c>
      <c r="D261">
        <v>1012824.5520049843</v>
      </c>
      <c r="E261" s="3">
        <v>40195.333333333336</v>
      </c>
      <c r="F261">
        <v>867000</v>
      </c>
      <c r="G261" s="3">
        <v>40438.333333333336</v>
      </c>
      <c r="H261">
        <v>178000</v>
      </c>
      <c r="I261" s="3">
        <v>40203.208333333336</v>
      </c>
      <c r="J261">
        <v>298000</v>
      </c>
      <c r="K261" s="3">
        <v>40438.333333333336</v>
      </c>
      <c r="L261">
        <v>3209000</v>
      </c>
    </row>
    <row r="262" spans="1:12" x14ac:dyDescent="0.25">
      <c r="A262" s="3">
        <v>40195.75</v>
      </c>
      <c r="B262">
        <v>683926.62000025599</v>
      </c>
      <c r="C262" s="3">
        <v>40438.75</v>
      </c>
      <c r="D262">
        <v>947562.52799730294</v>
      </c>
      <c r="E262" s="3">
        <v>40195.75</v>
      </c>
      <c r="F262">
        <v>544000</v>
      </c>
      <c r="G262" s="3">
        <v>40438.75</v>
      </c>
      <c r="H262">
        <v>174000</v>
      </c>
      <c r="I262" s="3">
        <v>40203.25</v>
      </c>
      <c r="J262">
        <v>295000</v>
      </c>
      <c r="K262" s="3">
        <v>40438.75</v>
      </c>
      <c r="L262">
        <v>3371000</v>
      </c>
    </row>
    <row r="263" spans="1:12" x14ac:dyDescent="0.25">
      <c r="A263" s="3">
        <v>40195.791666666664</v>
      </c>
      <c r="B263">
        <v>661305.45599969616</v>
      </c>
      <c r="C263" s="3">
        <v>40438.791666666664</v>
      </c>
      <c r="D263">
        <v>867142.34400412068</v>
      </c>
      <c r="E263" s="3">
        <v>40195.791666666664</v>
      </c>
      <c r="F263">
        <v>588000</v>
      </c>
      <c r="G263" s="3">
        <v>40438.791666666664</v>
      </c>
      <c r="H263">
        <v>162000</v>
      </c>
      <c r="I263" s="3">
        <v>40203.291666666664</v>
      </c>
      <c r="J263">
        <v>689000</v>
      </c>
      <c r="K263" s="3">
        <v>40438.791666666664</v>
      </c>
      <c r="L263">
        <v>3338000</v>
      </c>
    </row>
    <row r="264" spans="1:12" x14ac:dyDescent="0.25">
      <c r="A264" s="3">
        <v>40195.833333333336</v>
      </c>
      <c r="B264">
        <v>669963.36000076472</v>
      </c>
      <c r="C264" s="3">
        <v>40438.833333333336</v>
      </c>
      <c r="D264">
        <v>846771.00599715265</v>
      </c>
      <c r="E264" s="3">
        <v>40195.833333333336</v>
      </c>
      <c r="F264">
        <v>587000</v>
      </c>
      <c r="G264" s="3">
        <v>40438.833333333336</v>
      </c>
      <c r="H264">
        <v>161000</v>
      </c>
      <c r="I264" s="3">
        <v>40203.333333333336</v>
      </c>
      <c r="J264">
        <v>744000</v>
      </c>
      <c r="K264" s="3">
        <v>40438.833333333336</v>
      </c>
      <c r="L264">
        <v>3174000</v>
      </c>
    </row>
    <row r="265" spans="1:12" x14ac:dyDescent="0.25">
      <c r="A265" s="3">
        <v>40195.875</v>
      </c>
      <c r="B265">
        <v>659250.22799984645</v>
      </c>
      <c r="C265" s="3">
        <v>40438.875</v>
      </c>
      <c r="D265">
        <v>842404.5</v>
      </c>
      <c r="E265" s="3">
        <v>40195.875</v>
      </c>
      <c r="F265">
        <v>572000</v>
      </c>
      <c r="G265" s="3">
        <v>40438.875</v>
      </c>
      <c r="H265">
        <v>171000</v>
      </c>
      <c r="I265" s="3">
        <v>40203.75</v>
      </c>
      <c r="J265">
        <v>1085000</v>
      </c>
      <c r="K265" s="3">
        <v>40438.875</v>
      </c>
      <c r="L265">
        <v>3051000</v>
      </c>
    </row>
    <row r="266" spans="1:12" x14ac:dyDescent="0.25">
      <c r="A266" s="3">
        <v>40195.916666666664</v>
      </c>
      <c r="B266">
        <v>676634.3160004575</v>
      </c>
      <c r="C266" s="3">
        <v>40438.916666666664</v>
      </c>
      <c r="D266">
        <v>837577.10400361207</v>
      </c>
      <c r="E266" s="3">
        <v>40195.916666666664</v>
      </c>
      <c r="F266">
        <v>591000</v>
      </c>
      <c r="G266" s="3">
        <v>40438.916666666664</v>
      </c>
      <c r="H266">
        <v>172000</v>
      </c>
      <c r="I266" s="3">
        <v>40203.791666666664</v>
      </c>
      <c r="J266">
        <v>996000</v>
      </c>
      <c r="K266" s="3">
        <v>40438.916666666664</v>
      </c>
      <c r="L266">
        <v>3006000</v>
      </c>
    </row>
    <row r="267" spans="1:12" x14ac:dyDescent="0.25">
      <c r="A267" s="3">
        <v>40195.958333333336</v>
      </c>
      <c r="B267">
        <v>660158.35199608421</v>
      </c>
      <c r="C267" s="3">
        <v>40438.958333333336</v>
      </c>
      <c r="D267">
        <v>826010.47199633683</v>
      </c>
      <c r="E267" s="3">
        <v>40195.958333333336</v>
      </c>
      <c r="F267">
        <v>588000</v>
      </c>
      <c r="G267" s="3">
        <v>40438.958333333336</v>
      </c>
      <c r="H267">
        <v>171000</v>
      </c>
      <c r="I267" s="3">
        <v>40203.833333333336</v>
      </c>
      <c r="J267">
        <v>943000</v>
      </c>
      <c r="K267" s="3">
        <v>40438.958333333336</v>
      </c>
      <c r="L267">
        <v>1744000</v>
      </c>
    </row>
    <row r="268" spans="1:12" x14ac:dyDescent="0.25">
      <c r="A268" s="3">
        <v>40196</v>
      </c>
      <c r="B268">
        <v>668956.23000101733</v>
      </c>
      <c r="C268" s="3">
        <v>40439</v>
      </c>
      <c r="D268">
        <v>835409.21399801644</v>
      </c>
      <c r="E268" s="3">
        <v>40196</v>
      </c>
      <c r="F268">
        <v>601000</v>
      </c>
      <c r="G268" s="3">
        <v>40439</v>
      </c>
      <c r="H268">
        <v>177000</v>
      </c>
      <c r="I268" s="3">
        <v>40203.875</v>
      </c>
      <c r="J268">
        <v>911000</v>
      </c>
      <c r="K268" s="3">
        <v>40439</v>
      </c>
      <c r="L268">
        <v>1706000</v>
      </c>
    </row>
    <row r="269" spans="1:12" x14ac:dyDescent="0.25">
      <c r="A269" s="3">
        <v>40196.041666666664</v>
      </c>
      <c r="B269">
        <v>564084.97799984645</v>
      </c>
      <c r="C269" s="3">
        <v>40439.041666666664</v>
      </c>
      <c r="D269">
        <v>668833.32599994878</v>
      </c>
      <c r="E269" s="3">
        <v>40196.041666666664</v>
      </c>
      <c r="F269">
        <v>269000</v>
      </c>
      <c r="G269" s="3">
        <v>40439.041666666664</v>
      </c>
      <c r="H269">
        <v>159000</v>
      </c>
      <c r="I269" s="3">
        <v>40203.916666666664</v>
      </c>
      <c r="J269">
        <v>883000</v>
      </c>
      <c r="K269" s="3">
        <v>40439.041666666664</v>
      </c>
      <c r="L269">
        <v>1694000</v>
      </c>
    </row>
    <row r="270" spans="1:12" x14ac:dyDescent="0.25">
      <c r="A270" s="3">
        <v>40196.083333333336</v>
      </c>
      <c r="B270">
        <v>552125.7359981701</v>
      </c>
      <c r="C270" s="3">
        <v>40439.083333333336</v>
      </c>
      <c r="D270">
        <v>652855.80600096623</v>
      </c>
      <c r="E270" s="3">
        <v>40196.083333333336</v>
      </c>
      <c r="F270">
        <v>194000</v>
      </c>
      <c r="G270" s="3">
        <v>40439.083333333336</v>
      </c>
      <c r="H270">
        <v>151000</v>
      </c>
      <c r="I270" s="3">
        <v>40203.958333333336</v>
      </c>
      <c r="J270">
        <v>383000</v>
      </c>
      <c r="K270" s="3">
        <v>40439.083333333336</v>
      </c>
      <c r="L270">
        <v>1683000</v>
      </c>
    </row>
    <row r="271" spans="1:12" x14ac:dyDescent="0.25">
      <c r="A271" s="3">
        <v>40196.125</v>
      </c>
      <c r="B271">
        <v>540716.14800391579</v>
      </c>
      <c r="C271" s="3">
        <v>40439.125</v>
      </c>
      <c r="D271">
        <v>640101.10200244095</v>
      </c>
      <c r="E271" s="3">
        <v>40196.125</v>
      </c>
      <c r="F271">
        <v>198000</v>
      </c>
      <c r="G271" s="3">
        <v>40439.125</v>
      </c>
      <c r="H271">
        <v>147000</v>
      </c>
      <c r="I271" s="3">
        <v>40204</v>
      </c>
      <c r="J271">
        <v>307000</v>
      </c>
      <c r="K271" s="3">
        <v>40439.125</v>
      </c>
      <c r="L271">
        <v>1669000</v>
      </c>
    </row>
    <row r="272" spans="1:12" x14ac:dyDescent="0.25">
      <c r="A272" s="3">
        <v>40196.166666666664</v>
      </c>
      <c r="B272">
        <v>531395.92799603287</v>
      </c>
      <c r="C272" s="3">
        <v>40439.166666666664</v>
      </c>
      <c r="D272">
        <v>633522.32399877778</v>
      </c>
      <c r="E272" s="3">
        <v>40196.166666666664</v>
      </c>
      <c r="F272">
        <v>203000</v>
      </c>
      <c r="G272" s="3">
        <v>40439.166666666664</v>
      </c>
      <c r="H272">
        <v>143000</v>
      </c>
      <c r="I272" s="3">
        <v>40204.041666666664</v>
      </c>
      <c r="J272">
        <v>310000</v>
      </c>
      <c r="K272" s="3">
        <v>40439.166666666664</v>
      </c>
      <c r="L272">
        <v>1650000</v>
      </c>
    </row>
    <row r="273" spans="1:12" x14ac:dyDescent="0.25">
      <c r="A273" s="3">
        <v>40196.208333333336</v>
      </c>
      <c r="B273">
        <v>559336.10400361207</v>
      </c>
      <c r="C273" s="3">
        <v>40439.208333333336</v>
      </c>
      <c r="D273">
        <v>637506.46200320579</v>
      </c>
      <c r="E273" s="3">
        <v>40196.208333333336</v>
      </c>
      <c r="F273">
        <v>223000</v>
      </c>
      <c r="G273" s="3">
        <v>40439.208333333336</v>
      </c>
      <c r="H273">
        <v>148000</v>
      </c>
      <c r="I273" s="3">
        <v>40204.083333333336</v>
      </c>
      <c r="J273">
        <v>309000</v>
      </c>
      <c r="K273" s="3">
        <v>40439.208333333336</v>
      </c>
      <c r="L273">
        <v>1632000</v>
      </c>
    </row>
    <row r="274" spans="1:12" x14ac:dyDescent="0.25">
      <c r="A274" s="3">
        <v>40196.25</v>
      </c>
      <c r="B274">
        <v>560814.36599791399</v>
      </c>
      <c r="C274" s="3">
        <v>40439.25</v>
      </c>
      <c r="D274">
        <v>652446.12599740538</v>
      </c>
      <c r="E274" s="3">
        <v>40196.25</v>
      </c>
      <c r="F274">
        <v>229000</v>
      </c>
      <c r="G274" s="3">
        <v>40439.25</v>
      </c>
      <c r="H274">
        <v>150000</v>
      </c>
      <c r="I274" s="3">
        <v>40204.125</v>
      </c>
      <c r="J274">
        <v>313000</v>
      </c>
      <c r="K274" s="3">
        <v>40439.25</v>
      </c>
      <c r="L274">
        <v>1619000</v>
      </c>
    </row>
    <row r="275" spans="1:12" x14ac:dyDescent="0.25">
      <c r="A275" s="3">
        <v>40196.291666666664</v>
      </c>
      <c r="B275">
        <v>720313.03199964494</v>
      </c>
      <c r="C275" s="3">
        <v>40439.291666666664</v>
      </c>
      <c r="D275">
        <v>828960.16800289846</v>
      </c>
      <c r="E275" s="3">
        <v>40196.291666666664</v>
      </c>
      <c r="F275">
        <v>689000</v>
      </c>
      <c r="G275" s="3">
        <v>40439.291666666664</v>
      </c>
      <c r="H275">
        <v>176000</v>
      </c>
      <c r="I275" s="3">
        <v>40204.166666666664</v>
      </c>
      <c r="J275">
        <v>312000</v>
      </c>
      <c r="K275" s="3">
        <v>40439.291666666664</v>
      </c>
      <c r="L275">
        <v>2824000</v>
      </c>
    </row>
    <row r="276" spans="1:12" x14ac:dyDescent="0.25">
      <c r="A276" s="3">
        <v>40196.333333333336</v>
      </c>
      <c r="B276">
        <v>698777.51999898267</v>
      </c>
      <c r="C276" s="3">
        <v>40439.333333333336</v>
      </c>
      <c r="D276">
        <v>772431.15599587932</v>
      </c>
      <c r="E276" s="3">
        <v>40196.333333333336</v>
      </c>
      <c r="F276">
        <v>773000</v>
      </c>
      <c r="G276" s="3">
        <v>40439.333333333336</v>
      </c>
      <c r="H276">
        <v>187000</v>
      </c>
      <c r="I276" s="3">
        <v>40204.208333333336</v>
      </c>
      <c r="J276">
        <v>308000</v>
      </c>
      <c r="K276" s="3">
        <v>40439.333333333336</v>
      </c>
      <c r="L276">
        <v>3001000</v>
      </c>
    </row>
    <row r="277" spans="1:12" x14ac:dyDescent="0.25">
      <c r="A277" s="3">
        <v>40196.75</v>
      </c>
      <c r="B277">
        <v>740636.57399877778</v>
      </c>
      <c r="C277" s="3">
        <v>40439.75</v>
      </c>
      <c r="D277">
        <v>799917.26999898267</v>
      </c>
      <c r="E277" s="3">
        <v>40196.75</v>
      </c>
      <c r="F277">
        <v>429000</v>
      </c>
      <c r="G277" s="3">
        <v>40439.75</v>
      </c>
      <c r="H277">
        <v>210000</v>
      </c>
      <c r="I277" s="3">
        <v>40204.25</v>
      </c>
      <c r="J277">
        <v>305000</v>
      </c>
      <c r="K277" s="3">
        <v>40439.75</v>
      </c>
      <c r="L277">
        <v>2696000</v>
      </c>
    </row>
    <row r="278" spans="1:12" x14ac:dyDescent="0.25">
      <c r="A278" s="3">
        <v>40196.791666666664</v>
      </c>
      <c r="B278">
        <v>730841.80800213711</v>
      </c>
      <c r="C278" s="3">
        <v>40439.791666666664</v>
      </c>
      <c r="D278">
        <v>781782.10200244095</v>
      </c>
      <c r="E278" s="3">
        <v>40196.791666666664</v>
      </c>
      <c r="F278">
        <v>441000</v>
      </c>
      <c r="G278" s="3">
        <v>40439.791666666664</v>
      </c>
      <c r="H278">
        <v>197000</v>
      </c>
      <c r="I278" s="3">
        <v>40204.291666666664</v>
      </c>
      <c r="J278">
        <v>693000</v>
      </c>
      <c r="K278" s="3">
        <v>40439.791666666664</v>
      </c>
      <c r="L278">
        <v>2683000</v>
      </c>
    </row>
    <row r="279" spans="1:12" x14ac:dyDescent="0.25">
      <c r="A279" s="3">
        <v>40196.833333333336</v>
      </c>
      <c r="B279">
        <v>720647.60399725172</v>
      </c>
      <c r="C279" s="3">
        <v>40439.833333333336</v>
      </c>
      <c r="D279">
        <v>785940.35399725172</v>
      </c>
      <c r="E279" s="3">
        <v>40196.833333333336</v>
      </c>
      <c r="F279">
        <v>466000</v>
      </c>
      <c r="G279" s="3">
        <v>40439.833333333336</v>
      </c>
      <c r="H279">
        <v>194000</v>
      </c>
      <c r="I279" s="3">
        <v>40204.333333333336</v>
      </c>
      <c r="J279">
        <v>760000</v>
      </c>
      <c r="K279" s="3">
        <v>40439.833333333336</v>
      </c>
      <c r="L279">
        <v>2629000</v>
      </c>
    </row>
    <row r="280" spans="1:12" x14ac:dyDescent="0.25">
      <c r="A280" s="3">
        <v>40196.875</v>
      </c>
      <c r="B280">
        <v>721019.73000101733</v>
      </c>
      <c r="C280" s="3">
        <v>40439.875</v>
      </c>
      <c r="D280">
        <v>787138.66800289846</v>
      </c>
      <c r="E280" s="3">
        <v>40196.875</v>
      </c>
      <c r="F280">
        <v>470000</v>
      </c>
      <c r="G280" s="3">
        <v>40439.875</v>
      </c>
      <c r="H280">
        <v>192000</v>
      </c>
      <c r="I280" s="3">
        <v>40207.125</v>
      </c>
      <c r="K280" s="3">
        <v>40439.875</v>
      </c>
      <c r="L280">
        <v>2633000</v>
      </c>
    </row>
    <row r="281" spans="1:12" x14ac:dyDescent="0.25">
      <c r="A281" s="3">
        <v>40196.916666666664</v>
      </c>
      <c r="B281">
        <v>715116.92400005122</v>
      </c>
      <c r="C281" s="3">
        <v>40439.916666666664</v>
      </c>
      <c r="D281">
        <v>793222.4159953706</v>
      </c>
      <c r="E281" s="3">
        <v>40196.916666666664</v>
      </c>
      <c r="F281">
        <v>473000</v>
      </c>
      <c r="G281" s="3">
        <v>40439.916666666664</v>
      </c>
      <c r="H281">
        <v>188000</v>
      </c>
      <c r="I281" s="3">
        <v>40207.166666666664</v>
      </c>
      <c r="J281">
        <v>282000</v>
      </c>
      <c r="K281" s="3">
        <v>40439.916666666664</v>
      </c>
      <c r="L281">
        <v>2606000</v>
      </c>
    </row>
    <row r="282" spans="1:12" x14ac:dyDescent="0.25">
      <c r="A282" s="3">
        <v>40196.958333333336</v>
      </c>
      <c r="B282">
        <v>722016.61799908511</v>
      </c>
      <c r="C282" s="3">
        <v>40439.958333333336</v>
      </c>
      <c r="D282">
        <v>783543.72599867883</v>
      </c>
      <c r="E282" s="3">
        <v>40196.958333333336</v>
      </c>
      <c r="F282">
        <v>484000</v>
      </c>
      <c r="G282" s="3">
        <v>40439.958333333336</v>
      </c>
      <c r="H282">
        <v>192000</v>
      </c>
      <c r="I282" s="3">
        <v>40207.208333333336</v>
      </c>
      <c r="J282">
        <v>265000</v>
      </c>
      <c r="K282" s="3">
        <v>40439.958333333336</v>
      </c>
      <c r="L282">
        <v>1702000</v>
      </c>
    </row>
    <row r="283" spans="1:12" x14ac:dyDescent="0.25">
      <c r="A283" s="3">
        <v>40197</v>
      </c>
      <c r="B283">
        <v>698996.0160030009</v>
      </c>
      <c r="C283" s="3">
        <v>40440</v>
      </c>
      <c r="D283">
        <v>791556.38400208601</v>
      </c>
      <c r="E283" s="3">
        <v>40197</v>
      </c>
      <c r="F283">
        <v>503000</v>
      </c>
      <c r="G283" s="3">
        <v>40440</v>
      </c>
      <c r="H283">
        <v>194000</v>
      </c>
      <c r="I283" s="3">
        <v>40207.25</v>
      </c>
      <c r="J283">
        <v>358000</v>
      </c>
      <c r="K283" s="3">
        <v>40440</v>
      </c>
      <c r="L283">
        <v>1585000</v>
      </c>
    </row>
    <row r="284" spans="1:12" x14ac:dyDescent="0.25">
      <c r="A284" s="3">
        <v>40197.041666666664</v>
      </c>
      <c r="B284">
        <v>578976.84599893133</v>
      </c>
      <c r="C284" s="3">
        <v>40440.041666666664</v>
      </c>
      <c r="D284">
        <v>648916.05000381696</v>
      </c>
      <c r="E284" s="3">
        <v>40197.041666666664</v>
      </c>
      <c r="F284">
        <v>213000</v>
      </c>
      <c r="G284" s="3">
        <v>40440.041666666664</v>
      </c>
      <c r="H284">
        <v>175000</v>
      </c>
      <c r="I284" s="3">
        <v>40207.291666666664</v>
      </c>
      <c r="J284">
        <v>980000</v>
      </c>
      <c r="K284" s="3">
        <v>40440.041666666664</v>
      </c>
      <c r="L284">
        <v>1578000</v>
      </c>
    </row>
    <row r="285" spans="1:12" x14ac:dyDescent="0.25">
      <c r="A285" s="3">
        <v>40197.083333333336</v>
      </c>
      <c r="B285">
        <v>557216.00999949127</v>
      </c>
      <c r="C285" s="3">
        <v>40440.083333333336</v>
      </c>
      <c r="D285">
        <v>622358.54399394698</v>
      </c>
      <c r="E285" s="3">
        <v>40197.083333333336</v>
      </c>
      <c r="F285">
        <v>149000</v>
      </c>
      <c r="G285" s="3">
        <v>40440.083333333336</v>
      </c>
      <c r="H285">
        <v>165000</v>
      </c>
      <c r="I285" s="3">
        <v>40207.333333333336</v>
      </c>
      <c r="J285">
        <v>906000</v>
      </c>
      <c r="K285" s="3">
        <v>40440.083333333336</v>
      </c>
      <c r="L285">
        <v>1572000</v>
      </c>
    </row>
    <row r="286" spans="1:12" x14ac:dyDescent="0.25">
      <c r="A286" s="3">
        <v>40197.125</v>
      </c>
      <c r="B286">
        <v>546806.72400386469</v>
      </c>
      <c r="C286" s="3">
        <v>40440.125</v>
      </c>
      <c r="D286">
        <v>624297.69600020489</v>
      </c>
      <c r="E286" s="3">
        <v>40197.125</v>
      </c>
      <c r="F286">
        <v>159000</v>
      </c>
      <c r="G286" s="3">
        <v>40440.125</v>
      </c>
      <c r="H286">
        <v>163000</v>
      </c>
      <c r="I286" s="3">
        <v>40207.75</v>
      </c>
      <c r="J286">
        <v>720000</v>
      </c>
      <c r="K286" s="3">
        <v>40440.125</v>
      </c>
      <c r="L286">
        <v>1569000</v>
      </c>
    </row>
    <row r="287" spans="1:12" x14ac:dyDescent="0.25">
      <c r="A287" s="3">
        <v>40197.166666666664</v>
      </c>
      <c r="B287">
        <v>549418.4339995425</v>
      </c>
      <c r="C287" s="3">
        <v>40440.166666666664</v>
      </c>
      <c r="D287">
        <v>612188.23800569796</v>
      </c>
      <c r="E287" s="3">
        <v>40197.166666666664</v>
      </c>
      <c r="F287">
        <v>152000</v>
      </c>
      <c r="G287" s="3">
        <v>40440.166666666664</v>
      </c>
      <c r="H287">
        <v>161000</v>
      </c>
      <c r="I287" s="3">
        <v>40207.791666666664</v>
      </c>
      <c r="J287">
        <v>704000</v>
      </c>
      <c r="K287" s="3">
        <v>40440.166666666664</v>
      </c>
      <c r="L287">
        <v>1561000</v>
      </c>
    </row>
    <row r="288" spans="1:12" x14ac:dyDescent="0.25">
      <c r="A288" s="3">
        <v>40197.208333333336</v>
      </c>
      <c r="B288">
        <v>599256.00599715265</v>
      </c>
      <c r="C288" s="3">
        <v>40440.208333333336</v>
      </c>
      <c r="D288">
        <v>621071.46599918755</v>
      </c>
      <c r="E288" s="3">
        <v>40197.208333333336</v>
      </c>
      <c r="F288">
        <v>153000</v>
      </c>
      <c r="G288" s="3">
        <v>40440.208333333336</v>
      </c>
      <c r="H288">
        <v>150000</v>
      </c>
      <c r="I288" s="3">
        <v>40207.833333333336</v>
      </c>
      <c r="J288">
        <v>698000</v>
      </c>
      <c r="K288" s="3">
        <v>40440.208333333336</v>
      </c>
      <c r="L288">
        <v>1548000</v>
      </c>
    </row>
    <row r="289" spans="1:12" x14ac:dyDescent="0.25">
      <c r="A289" s="3">
        <v>40197.25</v>
      </c>
      <c r="B289">
        <v>625171.68000356073</v>
      </c>
      <c r="C289" s="3">
        <v>40440.25</v>
      </c>
      <c r="D289">
        <v>629517.70199735416</v>
      </c>
      <c r="E289" s="3">
        <v>40197.25</v>
      </c>
      <c r="F289">
        <v>142000</v>
      </c>
      <c r="G289" s="3">
        <v>40440.25</v>
      </c>
      <c r="H289">
        <v>153000</v>
      </c>
      <c r="I289" s="3">
        <v>40207.875</v>
      </c>
      <c r="J289">
        <v>689000</v>
      </c>
      <c r="K289" s="3">
        <v>40440.25</v>
      </c>
      <c r="L289">
        <v>1529000</v>
      </c>
    </row>
    <row r="290" spans="1:12" x14ac:dyDescent="0.25">
      <c r="A290" s="3">
        <v>40197.291666666664</v>
      </c>
      <c r="B290">
        <v>821387.9159953706</v>
      </c>
      <c r="C290" s="3">
        <v>40440.291666666664</v>
      </c>
      <c r="D290">
        <v>804024.31199811888</v>
      </c>
      <c r="E290" s="3">
        <v>40197.291666666664</v>
      </c>
      <c r="F290">
        <v>453000</v>
      </c>
      <c r="G290" s="3">
        <v>40440.291666666664</v>
      </c>
      <c r="H290">
        <v>180000</v>
      </c>
      <c r="I290" s="3">
        <v>40207.916666666664</v>
      </c>
      <c r="J290">
        <v>684000</v>
      </c>
      <c r="K290" s="3">
        <v>40440.291666666664</v>
      </c>
      <c r="L290">
        <v>2567000</v>
      </c>
    </row>
    <row r="291" spans="1:12" x14ac:dyDescent="0.25">
      <c r="A291" s="3">
        <v>40197.333333333336</v>
      </c>
      <c r="B291">
        <v>912657.79199913633</v>
      </c>
      <c r="C291" s="3">
        <v>40440.333333333336</v>
      </c>
      <c r="D291">
        <v>761902.37999974401</v>
      </c>
      <c r="E291" s="3">
        <v>40197.333333333336</v>
      </c>
      <c r="F291">
        <v>450000</v>
      </c>
      <c r="G291" s="3">
        <v>40440.333333333336</v>
      </c>
      <c r="H291">
        <v>194000</v>
      </c>
      <c r="I291" s="3">
        <v>40207.958333333336</v>
      </c>
      <c r="J291">
        <v>278000</v>
      </c>
      <c r="K291" s="3">
        <v>40440.333333333336</v>
      </c>
      <c r="L291">
        <v>2677000</v>
      </c>
    </row>
    <row r="292" spans="1:12" x14ac:dyDescent="0.25">
      <c r="A292" s="3">
        <v>40197.75</v>
      </c>
      <c r="B292">
        <v>954564.64200040617</v>
      </c>
      <c r="C292" s="3">
        <v>40440.75</v>
      </c>
      <c r="D292">
        <v>804727.59600529168</v>
      </c>
      <c r="E292" s="3">
        <v>40197.75</v>
      </c>
      <c r="F292">
        <v>271000</v>
      </c>
      <c r="G292" s="3">
        <v>40440.75</v>
      </c>
      <c r="H292">
        <v>210000</v>
      </c>
      <c r="I292" s="3">
        <v>40208</v>
      </c>
      <c r="J292">
        <v>214000</v>
      </c>
      <c r="K292" s="3">
        <v>40440.75</v>
      </c>
      <c r="L292">
        <v>2640000</v>
      </c>
    </row>
    <row r="293" spans="1:12" x14ac:dyDescent="0.25">
      <c r="A293" s="3">
        <v>40197.791666666664</v>
      </c>
      <c r="B293">
        <v>854920.22400386469</v>
      </c>
      <c r="C293" s="3">
        <v>40440.791666666664</v>
      </c>
      <c r="D293">
        <v>767006.30999694788</v>
      </c>
      <c r="E293" s="3">
        <v>40197.791666666664</v>
      </c>
      <c r="F293">
        <v>314000</v>
      </c>
      <c r="G293" s="3">
        <v>40440.791666666664</v>
      </c>
      <c r="H293">
        <v>203000</v>
      </c>
      <c r="I293" s="3">
        <v>40208.041666666664</v>
      </c>
      <c r="J293">
        <v>209000</v>
      </c>
      <c r="K293" s="3">
        <v>40440.791666666664</v>
      </c>
      <c r="L293">
        <v>2413000</v>
      </c>
    </row>
    <row r="294" spans="1:12" x14ac:dyDescent="0.25">
      <c r="A294" s="3">
        <v>40197.833333333336</v>
      </c>
      <c r="B294">
        <v>824972.61599791399</v>
      </c>
      <c r="C294" s="3">
        <v>40440.833333333336</v>
      </c>
      <c r="D294">
        <v>782642.43000356073</v>
      </c>
      <c r="E294" s="3">
        <v>40197.833333333336</v>
      </c>
      <c r="F294">
        <v>326000</v>
      </c>
      <c r="G294" s="3">
        <v>40440.833333333336</v>
      </c>
      <c r="H294">
        <v>196000</v>
      </c>
      <c r="I294" s="3">
        <v>40208.083333333336</v>
      </c>
      <c r="J294">
        <v>213000</v>
      </c>
      <c r="K294" s="3">
        <v>40440.833333333336</v>
      </c>
      <c r="L294">
        <v>2273000</v>
      </c>
    </row>
    <row r="295" spans="1:12" x14ac:dyDescent="0.25">
      <c r="A295" s="3">
        <v>40197.875</v>
      </c>
      <c r="B295">
        <v>814317.52200015355</v>
      </c>
      <c r="C295" s="3">
        <v>40440.875</v>
      </c>
      <c r="D295">
        <v>778077.91199938883</v>
      </c>
      <c r="E295" s="3">
        <v>40197.875</v>
      </c>
      <c r="F295">
        <v>330000</v>
      </c>
      <c r="G295" s="3">
        <v>40440.875</v>
      </c>
      <c r="H295">
        <v>195000</v>
      </c>
      <c r="I295" s="3">
        <v>40208.125</v>
      </c>
      <c r="J295">
        <v>214000</v>
      </c>
      <c r="K295" s="3">
        <v>40440.875</v>
      </c>
      <c r="L295">
        <v>2221000</v>
      </c>
    </row>
    <row r="296" spans="1:12" x14ac:dyDescent="0.25">
      <c r="A296" s="3">
        <v>40197.916666666664</v>
      </c>
      <c r="B296">
        <v>810688.43999669177</v>
      </c>
      <c r="C296" s="3">
        <v>40440.916666666664</v>
      </c>
      <c r="D296">
        <v>784646.44799501554</v>
      </c>
      <c r="E296" s="3">
        <v>40197.916666666664</v>
      </c>
      <c r="F296">
        <v>346000</v>
      </c>
      <c r="G296" s="3">
        <v>40440.916666666664</v>
      </c>
      <c r="H296">
        <v>177000</v>
      </c>
      <c r="I296" s="3">
        <v>40208.166666666664</v>
      </c>
      <c r="J296">
        <v>219000</v>
      </c>
      <c r="K296" s="3">
        <v>40440.916666666664</v>
      </c>
      <c r="L296">
        <v>2217000</v>
      </c>
    </row>
    <row r="297" spans="1:12" x14ac:dyDescent="0.25">
      <c r="A297" s="3">
        <v>40197.958333333336</v>
      </c>
      <c r="B297">
        <v>804386.19600020489</v>
      </c>
      <c r="C297" s="3">
        <v>40440.958333333336</v>
      </c>
      <c r="D297">
        <v>773223.2040048854</v>
      </c>
      <c r="E297" s="3">
        <v>40197.958333333336</v>
      </c>
      <c r="F297">
        <v>336000</v>
      </c>
      <c r="G297" s="3">
        <v>40440.958333333336</v>
      </c>
      <c r="H297">
        <v>185000</v>
      </c>
      <c r="I297" s="3">
        <v>40208.208333333336</v>
      </c>
      <c r="J297">
        <v>224000</v>
      </c>
      <c r="K297" s="3">
        <v>40440.958333333336</v>
      </c>
      <c r="L297">
        <v>1490000</v>
      </c>
    </row>
    <row r="298" spans="1:12" x14ac:dyDescent="0.25">
      <c r="A298" s="3">
        <v>40198</v>
      </c>
      <c r="B298">
        <v>805983.9480013724</v>
      </c>
      <c r="C298" s="3">
        <v>40441</v>
      </c>
      <c r="D298">
        <v>767098.48799933773</v>
      </c>
      <c r="E298" s="3">
        <v>40198</v>
      </c>
      <c r="F298">
        <v>339000</v>
      </c>
      <c r="G298" s="3">
        <v>40441</v>
      </c>
      <c r="H298">
        <v>189000</v>
      </c>
      <c r="I298" s="3">
        <v>40208.25</v>
      </c>
      <c r="J298">
        <v>230000</v>
      </c>
      <c r="K298" s="3">
        <v>40441</v>
      </c>
      <c r="L298">
        <v>1387000</v>
      </c>
    </row>
    <row r="299" spans="1:12" x14ac:dyDescent="0.25">
      <c r="A299" s="3">
        <v>40198.041666666664</v>
      </c>
      <c r="B299">
        <v>633102.40199989756</v>
      </c>
      <c r="C299" s="3">
        <v>40441.041666666664</v>
      </c>
      <c r="D299">
        <v>622734.08399826905</v>
      </c>
      <c r="E299" s="3">
        <v>40198.041666666664</v>
      </c>
      <c r="F299">
        <v>137000</v>
      </c>
      <c r="G299" s="3">
        <v>40441.041666666664</v>
      </c>
      <c r="H299">
        <v>173000</v>
      </c>
      <c r="I299" s="3">
        <v>40208.291666666664</v>
      </c>
      <c r="J299">
        <v>613000</v>
      </c>
      <c r="K299" s="3">
        <v>40441.041666666664</v>
      </c>
      <c r="L299">
        <v>1356000</v>
      </c>
    </row>
    <row r="300" spans="1:12" x14ac:dyDescent="0.25">
      <c r="A300" s="3">
        <v>40198.083333333336</v>
      </c>
      <c r="B300">
        <v>613273.88999923528</v>
      </c>
      <c r="C300" s="3">
        <v>40441.083333333336</v>
      </c>
      <c r="D300">
        <v>592776.2339969991</v>
      </c>
      <c r="E300" s="3">
        <v>40198.083333333336</v>
      </c>
      <c r="F300">
        <v>112000</v>
      </c>
      <c r="G300" s="3">
        <v>40441.083333333336</v>
      </c>
      <c r="H300">
        <v>160000</v>
      </c>
      <c r="I300" s="3">
        <v>40208.333333333336</v>
      </c>
      <c r="J300">
        <v>638000</v>
      </c>
      <c r="K300" s="3">
        <v>40441.083333333336</v>
      </c>
      <c r="L300">
        <v>1348000</v>
      </c>
    </row>
    <row r="301" spans="1:12" x14ac:dyDescent="0.25">
      <c r="A301" s="3">
        <v>40198.125</v>
      </c>
      <c r="B301">
        <v>596760.37200142362</v>
      </c>
      <c r="C301" s="3">
        <v>40441.125</v>
      </c>
      <c r="D301">
        <v>590437.64400157728</v>
      </c>
      <c r="E301" s="3">
        <v>40198.125</v>
      </c>
      <c r="F301">
        <v>110000</v>
      </c>
      <c r="G301" s="3">
        <v>40441.125</v>
      </c>
      <c r="H301">
        <v>157000</v>
      </c>
      <c r="I301" s="3">
        <v>40208.75</v>
      </c>
      <c r="J301">
        <v>580000</v>
      </c>
      <c r="K301" s="3">
        <v>40441.125</v>
      </c>
      <c r="L301">
        <v>1339000</v>
      </c>
    </row>
    <row r="302" spans="1:12" x14ac:dyDescent="0.25">
      <c r="A302" s="3">
        <v>40198.166666666664</v>
      </c>
      <c r="B302">
        <v>599774.9339995425</v>
      </c>
      <c r="C302" s="3">
        <v>40441.166666666664</v>
      </c>
      <c r="D302">
        <v>580151.26200066227</v>
      </c>
      <c r="E302" s="3">
        <v>40198.166666666664</v>
      </c>
      <c r="F302">
        <v>105000</v>
      </c>
      <c r="G302" s="3">
        <v>40441.166666666664</v>
      </c>
      <c r="H302">
        <v>155000</v>
      </c>
      <c r="I302" s="3">
        <v>40208.791666666664</v>
      </c>
      <c r="J302">
        <v>585000</v>
      </c>
      <c r="K302" s="3">
        <v>40441.166666666664</v>
      </c>
      <c r="L302">
        <v>1332000</v>
      </c>
    </row>
    <row r="303" spans="1:12" x14ac:dyDescent="0.25">
      <c r="A303" s="3">
        <v>40198.208333333336</v>
      </c>
      <c r="B303">
        <v>594800.7359981701</v>
      </c>
      <c r="C303" s="3">
        <v>40441.208333333336</v>
      </c>
      <c r="D303">
        <v>610966.02600249217</v>
      </c>
      <c r="E303" s="3">
        <v>40198.208333333336</v>
      </c>
      <c r="F303">
        <v>110000</v>
      </c>
      <c r="G303" s="3">
        <v>40441.208333333336</v>
      </c>
      <c r="H303">
        <v>154000</v>
      </c>
      <c r="I303" s="3">
        <v>40208.833333333336</v>
      </c>
      <c r="J303">
        <v>584000</v>
      </c>
      <c r="K303" s="3">
        <v>40441.208333333336</v>
      </c>
      <c r="L303">
        <v>1339000</v>
      </c>
    </row>
    <row r="304" spans="1:12" x14ac:dyDescent="0.25">
      <c r="A304" s="3">
        <v>40198.25</v>
      </c>
      <c r="B304">
        <v>656286.87600376562</v>
      </c>
      <c r="C304" s="3">
        <v>40441.25</v>
      </c>
      <c r="D304">
        <v>650506.97399750783</v>
      </c>
      <c r="E304" s="3">
        <v>40198.25</v>
      </c>
      <c r="F304">
        <v>108000</v>
      </c>
      <c r="G304" s="3">
        <v>40441.25</v>
      </c>
      <c r="H304">
        <v>155000</v>
      </c>
      <c r="I304" s="3">
        <v>40208.875</v>
      </c>
      <c r="J304">
        <v>578000</v>
      </c>
      <c r="K304" s="3">
        <v>40441.25</v>
      </c>
      <c r="L304">
        <v>1333000</v>
      </c>
    </row>
    <row r="305" spans="1:12" x14ac:dyDescent="0.25">
      <c r="A305" s="3">
        <v>40198.291666666664</v>
      </c>
      <c r="B305">
        <v>850352.29199913621</v>
      </c>
      <c r="C305" s="3">
        <v>40441.291666666664</v>
      </c>
      <c r="D305">
        <v>886090.04400030384</v>
      </c>
      <c r="E305" s="3">
        <v>40198.291666666664</v>
      </c>
      <c r="F305">
        <v>324000</v>
      </c>
      <c r="G305" s="3">
        <v>40441.291666666664</v>
      </c>
      <c r="H305">
        <v>178000</v>
      </c>
      <c r="I305" s="3">
        <v>40208.916666666664</v>
      </c>
      <c r="J305">
        <v>573000</v>
      </c>
      <c r="K305" s="3">
        <v>40441.291666666664</v>
      </c>
      <c r="L305">
        <v>2166000</v>
      </c>
    </row>
    <row r="306" spans="1:12" x14ac:dyDescent="0.25">
      <c r="A306" s="3">
        <v>40198.333333333336</v>
      </c>
      <c r="B306">
        <v>952980.54600147496</v>
      </c>
      <c r="C306" s="3">
        <v>40441.333333333336</v>
      </c>
      <c r="D306">
        <v>935473.55399979511</v>
      </c>
      <c r="E306" s="3">
        <v>40198.333333333336</v>
      </c>
      <c r="F306">
        <v>291000</v>
      </c>
      <c r="G306" s="3">
        <v>40441.333333333336</v>
      </c>
      <c r="H306">
        <v>197000</v>
      </c>
      <c r="I306" s="3">
        <v>40208.958333333336</v>
      </c>
      <c r="J306">
        <v>272000</v>
      </c>
      <c r="K306" s="3">
        <v>40441.333333333336</v>
      </c>
      <c r="L306">
        <v>2279000</v>
      </c>
    </row>
    <row r="307" spans="1:12" x14ac:dyDescent="0.25">
      <c r="A307" s="3">
        <v>40198.75</v>
      </c>
      <c r="B307">
        <v>996696.8160004575</v>
      </c>
      <c r="C307" s="3">
        <v>40441.75</v>
      </c>
      <c r="D307">
        <v>1013305.9260012223</v>
      </c>
      <c r="E307" s="3">
        <v>40198.75</v>
      </c>
      <c r="F307">
        <v>201000</v>
      </c>
      <c r="G307" s="3">
        <v>40441.75</v>
      </c>
      <c r="H307">
        <v>160000</v>
      </c>
      <c r="I307" s="3">
        <v>40209</v>
      </c>
      <c r="J307">
        <v>213000</v>
      </c>
      <c r="K307" s="3">
        <v>40441.75</v>
      </c>
      <c r="L307">
        <v>2995000</v>
      </c>
    </row>
    <row r="308" spans="1:12" x14ac:dyDescent="0.25">
      <c r="A308" s="3">
        <v>40198.791666666664</v>
      </c>
      <c r="B308">
        <v>892003.09199659294</v>
      </c>
      <c r="C308" s="3">
        <v>40441.791666666664</v>
      </c>
      <c r="D308">
        <v>913893.65999821795</v>
      </c>
      <c r="E308" s="3">
        <v>40198.791666666664</v>
      </c>
      <c r="F308">
        <v>230000</v>
      </c>
      <c r="G308" s="3">
        <v>40441.791666666664</v>
      </c>
      <c r="H308">
        <v>165000</v>
      </c>
      <c r="I308" s="3">
        <v>40209.041666666664</v>
      </c>
      <c r="J308">
        <v>218000</v>
      </c>
      <c r="K308" s="3">
        <v>40441.791666666664</v>
      </c>
      <c r="L308">
        <v>2910000</v>
      </c>
    </row>
    <row r="309" spans="1:12" x14ac:dyDescent="0.25">
      <c r="A309" s="3">
        <v>40198.833333333336</v>
      </c>
      <c r="B309">
        <v>842868.80399979511</v>
      </c>
      <c r="C309" s="3">
        <v>40441.833333333336</v>
      </c>
      <c r="D309">
        <v>915402.64799755893</v>
      </c>
      <c r="E309" s="3">
        <v>40198.833333333336</v>
      </c>
      <c r="F309">
        <v>228000</v>
      </c>
      <c r="G309" s="3">
        <v>40441.833333333336</v>
      </c>
      <c r="H309">
        <v>168000</v>
      </c>
      <c r="I309" s="3">
        <v>40209.083333333336</v>
      </c>
      <c r="J309">
        <v>225000</v>
      </c>
      <c r="K309" s="3">
        <v>40441.833333333336</v>
      </c>
      <c r="L309">
        <v>2903000</v>
      </c>
    </row>
    <row r="310" spans="1:12" x14ac:dyDescent="0.25">
      <c r="A310" s="3">
        <v>40198.875</v>
      </c>
      <c r="B310">
        <v>815474.86800544185</v>
      </c>
      <c r="C310" s="3">
        <v>40441.875</v>
      </c>
      <c r="D310">
        <v>916727.28000483429</v>
      </c>
      <c r="E310" s="3">
        <v>40198.875</v>
      </c>
      <c r="F310">
        <v>255000</v>
      </c>
      <c r="G310" s="3">
        <v>40441.875</v>
      </c>
      <c r="H310">
        <v>166000</v>
      </c>
      <c r="I310" s="3">
        <v>40209.125</v>
      </c>
      <c r="J310">
        <v>227000</v>
      </c>
      <c r="K310" s="3">
        <v>40441.875</v>
      </c>
      <c r="L310">
        <v>2850000</v>
      </c>
    </row>
    <row r="311" spans="1:12" x14ac:dyDescent="0.25">
      <c r="A311" s="3">
        <v>40198.916666666664</v>
      </c>
      <c r="B311">
        <v>821258.1839995425</v>
      </c>
      <c r="C311" s="3">
        <v>40441.916666666664</v>
      </c>
      <c r="D311">
        <v>891108.62399623427</v>
      </c>
      <c r="E311" s="3">
        <v>40198.916666666664</v>
      </c>
      <c r="F311">
        <v>249000</v>
      </c>
      <c r="G311" s="3">
        <v>40441.916666666664</v>
      </c>
      <c r="H311">
        <v>174000</v>
      </c>
      <c r="I311" s="3">
        <v>40209.166666666664</v>
      </c>
      <c r="J311">
        <v>229000</v>
      </c>
      <c r="K311" s="3">
        <v>40441.916666666664</v>
      </c>
      <c r="L311">
        <v>2698000</v>
      </c>
    </row>
    <row r="312" spans="1:12" x14ac:dyDescent="0.25">
      <c r="A312" s="3">
        <v>40198.958333333336</v>
      </c>
      <c r="B312">
        <v>817144.31399928639</v>
      </c>
      <c r="C312" s="3">
        <v>40441.958333333336</v>
      </c>
      <c r="D312">
        <v>871529.3340046294</v>
      </c>
      <c r="E312" s="3">
        <v>40198.958333333336</v>
      </c>
      <c r="F312">
        <v>282000</v>
      </c>
      <c r="G312" s="3">
        <v>40441.958333333336</v>
      </c>
      <c r="H312">
        <v>179000</v>
      </c>
      <c r="I312" s="3">
        <v>40209.208333333336</v>
      </c>
      <c r="J312">
        <v>231000</v>
      </c>
      <c r="K312" s="3">
        <v>40441.958333333336</v>
      </c>
      <c r="L312">
        <v>1594000</v>
      </c>
    </row>
    <row r="313" spans="1:12" x14ac:dyDescent="0.25">
      <c r="A313" s="3">
        <v>40199</v>
      </c>
      <c r="B313">
        <v>812914.36799908511</v>
      </c>
      <c r="C313" s="3">
        <v>40442</v>
      </c>
      <c r="D313">
        <v>872352.10799959372</v>
      </c>
      <c r="E313" s="3">
        <v>40199</v>
      </c>
      <c r="F313">
        <v>251000</v>
      </c>
      <c r="G313" s="3">
        <v>40442</v>
      </c>
      <c r="H313">
        <v>190000</v>
      </c>
      <c r="I313" s="3">
        <v>40209.25</v>
      </c>
      <c r="J313">
        <v>235000</v>
      </c>
      <c r="K313" s="3">
        <v>40442</v>
      </c>
      <c r="L313">
        <v>1486000</v>
      </c>
    </row>
    <row r="314" spans="1:12" x14ac:dyDescent="0.25">
      <c r="A314" s="3">
        <v>40199.041666666664</v>
      </c>
      <c r="B314">
        <v>658461.59399776044</v>
      </c>
      <c r="C314" s="3">
        <v>40442.041666666664</v>
      </c>
      <c r="D314">
        <v>678863.65799705032</v>
      </c>
      <c r="E314" s="3">
        <v>40199.041666666664</v>
      </c>
      <c r="F314">
        <v>134000</v>
      </c>
      <c r="G314" s="3">
        <v>40442.041666666664</v>
      </c>
      <c r="H314">
        <v>168000</v>
      </c>
      <c r="I314" s="3">
        <v>40209.291666666664</v>
      </c>
      <c r="J314">
        <v>532000</v>
      </c>
      <c r="K314" s="3">
        <v>40442.041666666664</v>
      </c>
      <c r="L314">
        <v>1463000</v>
      </c>
    </row>
    <row r="315" spans="1:12" x14ac:dyDescent="0.25">
      <c r="A315" s="3">
        <v>40199.083333333336</v>
      </c>
      <c r="B315">
        <v>620122.37400259462</v>
      </c>
      <c r="C315" s="3">
        <v>40442.083333333336</v>
      </c>
      <c r="D315">
        <v>628534.47000152606</v>
      </c>
      <c r="E315" s="3">
        <v>40199.083333333336</v>
      </c>
      <c r="F315">
        <v>127000</v>
      </c>
      <c r="G315" s="3">
        <v>40442.083333333336</v>
      </c>
      <c r="H315">
        <v>150000</v>
      </c>
      <c r="I315" s="3">
        <v>40209.333333333336</v>
      </c>
      <c r="J315">
        <v>588000</v>
      </c>
      <c r="K315" s="3">
        <v>40442.083333333336</v>
      </c>
      <c r="L315">
        <v>1456000</v>
      </c>
    </row>
    <row r="316" spans="1:12" x14ac:dyDescent="0.25">
      <c r="A316" s="3">
        <v>40199.125</v>
      </c>
      <c r="B316">
        <v>612502.32599994878</v>
      </c>
      <c r="C316" s="3">
        <v>40442.125</v>
      </c>
      <c r="D316">
        <v>628490.08800061117</v>
      </c>
      <c r="E316" s="3">
        <v>40199.125</v>
      </c>
      <c r="F316">
        <v>112000</v>
      </c>
      <c r="G316" s="3">
        <v>40442.125</v>
      </c>
      <c r="H316">
        <v>149000</v>
      </c>
      <c r="I316" s="3">
        <v>40209.75</v>
      </c>
      <c r="J316">
        <v>563000</v>
      </c>
      <c r="K316" s="3">
        <v>40442.125</v>
      </c>
      <c r="L316">
        <v>1474000</v>
      </c>
    </row>
    <row r="317" spans="1:12" x14ac:dyDescent="0.25">
      <c r="A317" s="3">
        <v>40199.166666666664</v>
      </c>
      <c r="B317">
        <v>600396.28199964494</v>
      </c>
      <c r="C317" s="3">
        <v>40442.166666666664</v>
      </c>
      <c r="D317">
        <v>619692.20999567444</v>
      </c>
      <c r="E317" s="3">
        <v>40199.166666666664</v>
      </c>
      <c r="F317">
        <v>126000</v>
      </c>
      <c r="G317" s="3">
        <v>40442.166666666664</v>
      </c>
      <c r="H317">
        <v>149000</v>
      </c>
      <c r="I317" s="3">
        <v>40209.791666666664</v>
      </c>
      <c r="J317">
        <v>562000</v>
      </c>
      <c r="K317" s="3">
        <v>40442.166666666664</v>
      </c>
      <c r="L317">
        <v>1483000</v>
      </c>
    </row>
    <row r="318" spans="1:12" x14ac:dyDescent="0.25">
      <c r="A318" s="3">
        <v>40199.208333333336</v>
      </c>
      <c r="B318">
        <v>616008.50400233862</v>
      </c>
      <c r="C318" s="3">
        <v>40442.208333333336</v>
      </c>
      <c r="D318">
        <v>643074.69600020489</v>
      </c>
      <c r="E318" s="3">
        <v>40199.208333333336</v>
      </c>
      <c r="F318">
        <v>143000</v>
      </c>
      <c r="G318" s="3">
        <v>40442.208333333336</v>
      </c>
      <c r="H318">
        <v>149000</v>
      </c>
      <c r="I318" s="3">
        <v>40209.833333333336</v>
      </c>
      <c r="J318">
        <v>564000</v>
      </c>
      <c r="K318" s="3">
        <v>40442.208333333336</v>
      </c>
      <c r="L318">
        <v>1466000</v>
      </c>
    </row>
    <row r="319" spans="1:12" x14ac:dyDescent="0.25">
      <c r="A319" s="3">
        <v>40199.25</v>
      </c>
      <c r="B319">
        <v>666856.62000025599</v>
      </c>
      <c r="C319" s="3">
        <v>40442.25</v>
      </c>
      <c r="D319">
        <v>683151.64200040628</v>
      </c>
      <c r="E319" s="3">
        <v>40199.25</v>
      </c>
      <c r="F319">
        <v>131000</v>
      </c>
      <c r="G319" s="3">
        <v>40442.25</v>
      </c>
      <c r="H319">
        <v>152000</v>
      </c>
      <c r="I319" s="3">
        <v>40209.875</v>
      </c>
      <c r="J319">
        <v>562000</v>
      </c>
      <c r="K319" s="3">
        <v>40442.25</v>
      </c>
      <c r="L319">
        <v>1460000</v>
      </c>
    </row>
    <row r="320" spans="1:12" x14ac:dyDescent="0.25">
      <c r="A320" s="3">
        <v>40199.291666666664</v>
      </c>
      <c r="B320">
        <v>871020.64799755905</v>
      </c>
      <c r="C320" s="3">
        <v>40442.291666666664</v>
      </c>
      <c r="D320">
        <v>904768.03800315445</v>
      </c>
      <c r="E320" s="3">
        <v>40199.291666666664</v>
      </c>
      <c r="F320">
        <v>354000</v>
      </c>
      <c r="G320" s="3">
        <v>40442.291666666664</v>
      </c>
      <c r="H320">
        <v>175000</v>
      </c>
      <c r="I320" s="3">
        <v>40209.916666666664</v>
      </c>
      <c r="J320">
        <v>562000</v>
      </c>
      <c r="K320" s="3">
        <v>40442.291666666664</v>
      </c>
      <c r="L320">
        <v>2491000</v>
      </c>
    </row>
    <row r="321" spans="1:12" x14ac:dyDescent="0.25">
      <c r="A321" s="3">
        <v>40199.333333333336</v>
      </c>
      <c r="B321">
        <v>969405.2999974566</v>
      </c>
      <c r="C321" s="3">
        <v>40442.333333333336</v>
      </c>
      <c r="D321">
        <v>982395.56999643915</v>
      </c>
      <c r="E321" s="3">
        <v>40199.333333333336</v>
      </c>
      <c r="F321">
        <v>375000</v>
      </c>
      <c r="G321" s="3">
        <v>40442.333333333336</v>
      </c>
      <c r="H321">
        <v>191000</v>
      </c>
      <c r="I321" s="3">
        <v>40209.958333333336</v>
      </c>
      <c r="J321">
        <v>280000</v>
      </c>
      <c r="K321" s="3">
        <v>40442.333333333336</v>
      </c>
      <c r="L321">
        <v>2583000</v>
      </c>
    </row>
    <row r="322" spans="1:12" x14ac:dyDescent="0.25">
      <c r="A322" s="3">
        <v>40199.75</v>
      </c>
      <c r="B322">
        <v>997806.36599791399</v>
      </c>
      <c r="C322" s="3">
        <v>40442.75</v>
      </c>
      <c r="D322">
        <v>1044427.9500025434</v>
      </c>
      <c r="E322" s="3">
        <v>40199.75</v>
      </c>
      <c r="F322">
        <v>241000</v>
      </c>
      <c r="G322" s="3">
        <v>40442.75</v>
      </c>
      <c r="H322">
        <v>161000</v>
      </c>
      <c r="I322" s="3">
        <v>40210</v>
      </c>
      <c r="J322">
        <v>219000</v>
      </c>
      <c r="K322" s="3">
        <v>40442.75</v>
      </c>
      <c r="L322">
        <v>3447000</v>
      </c>
    </row>
    <row r="323" spans="1:12" x14ac:dyDescent="0.25">
      <c r="A323" s="3">
        <v>40199.791666666664</v>
      </c>
      <c r="B323">
        <v>900350.32199761015</v>
      </c>
      <c r="C323" s="3">
        <v>40442.791666666664</v>
      </c>
      <c r="D323">
        <v>949300.25400233862</v>
      </c>
      <c r="E323" s="3">
        <v>40199.791666666664</v>
      </c>
      <c r="F323">
        <v>255000</v>
      </c>
      <c r="G323" s="3">
        <v>40442.791666666664</v>
      </c>
      <c r="H323">
        <v>159000</v>
      </c>
      <c r="I323" s="3" t="s">
        <v>47</v>
      </c>
      <c r="J323">
        <f>AVERAGE(J12:J322)</f>
        <v>619806.12903225806</v>
      </c>
      <c r="K323" s="3">
        <v>40442.791666666664</v>
      </c>
      <c r="L323">
        <v>3101000</v>
      </c>
    </row>
    <row r="324" spans="1:12" x14ac:dyDescent="0.25">
      <c r="A324" s="3">
        <v>40199.833333333336</v>
      </c>
      <c r="B324">
        <v>846702.72599867883</v>
      </c>
      <c r="C324" s="3">
        <v>40442.833333333336</v>
      </c>
      <c r="D324">
        <v>937337.59800010233</v>
      </c>
      <c r="E324" s="3">
        <v>40199.833333333336</v>
      </c>
      <c r="F324">
        <v>313000</v>
      </c>
      <c r="G324" s="3">
        <v>40442.833333333336</v>
      </c>
      <c r="H324">
        <v>168000</v>
      </c>
      <c r="I324" s="3" t="s">
        <v>68</v>
      </c>
      <c r="J324">
        <f>SUM(J12:J322)</f>
        <v>192139900</v>
      </c>
      <c r="K324" s="3">
        <v>40442.833333333336</v>
      </c>
      <c r="L324">
        <v>3018000</v>
      </c>
    </row>
    <row r="325" spans="1:12" x14ac:dyDescent="0.25">
      <c r="A325" s="3">
        <v>40199.875</v>
      </c>
      <c r="B325">
        <v>845644.38600325689</v>
      </c>
      <c r="C325" s="3">
        <v>40442.875</v>
      </c>
      <c r="D325">
        <v>916321.01399547316</v>
      </c>
      <c r="E325" s="3">
        <v>40199.875</v>
      </c>
      <c r="F325">
        <v>310000</v>
      </c>
      <c r="G325" s="3">
        <v>40442.875</v>
      </c>
      <c r="H325">
        <v>159000</v>
      </c>
      <c r="I325" s="3" t="s">
        <v>85</v>
      </c>
      <c r="K325" s="3">
        <v>40442.875</v>
      </c>
      <c r="L325">
        <v>2908000</v>
      </c>
    </row>
    <row r="326" spans="1:12" x14ac:dyDescent="0.25">
      <c r="A326" s="3">
        <v>40199.916666666664</v>
      </c>
      <c r="B326">
        <v>829356.19199786289</v>
      </c>
      <c r="C326" s="3">
        <v>40442.916666666664</v>
      </c>
      <c r="D326">
        <v>916283.46000203467</v>
      </c>
      <c r="E326" s="3">
        <v>40199.916666666664</v>
      </c>
      <c r="F326">
        <v>307000</v>
      </c>
      <c r="G326" s="3">
        <v>40442.916666666664</v>
      </c>
      <c r="H326">
        <v>165000</v>
      </c>
      <c r="K326" s="3">
        <v>40442.916666666664</v>
      </c>
      <c r="L326">
        <v>2866000</v>
      </c>
    </row>
    <row r="327" spans="1:12" x14ac:dyDescent="0.25">
      <c r="A327" s="3">
        <v>40199.958333333336</v>
      </c>
      <c r="B327">
        <v>836119.32599994878</v>
      </c>
      <c r="C327" s="3">
        <v>40442.958333333336</v>
      </c>
      <c r="D327">
        <v>887814.11400310346</v>
      </c>
      <c r="E327" s="3">
        <v>40199.958333333336</v>
      </c>
      <c r="F327">
        <v>362000</v>
      </c>
      <c r="G327" s="3">
        <v>40442.958333333336</v>
      </c>
      <c r="H327">
        <v>172000</v>
      </c>
      <c r="K327" s="3">
        <v>40442.958333333336</v>
      </c>
      <c r="L327">
        <v>1718000</v>
      </c>
    </row>
    <row r="328" spans="1:12" x14ac:dyDescent="0.25">
      <c r="A328" s="3">
        <v>40200</v>
      </c>
      <c r="B328">
        <v>814198.03199964494</v>
      </c>
      <c r="C328" s="3">
        <v>40443</v>
      </c>
      <c r="D328">
        <v>889336.75799832027</v>
      </c>
      <c r="E328" s="3">
        <v>40200</v>
      </c>
      <c r="F328">
        <v>356000</v>
      </c>
      <c r="G328" s="3">
        <v>40443</v>
      </c>
      <c r="H328">
        <v>174000</v>
      </c>
      <c r="K328" s="3">
        <v>40443</v>
      </c>
      <c r="L328">
        <v>1620000</v>
      </c>
    </row>
    <row r="329" spans="1:12" x14ac:dyDescent="0.25">
      <c r="A329" s="3">
        <v>40200.041666666664</v>
      </c>
      <c r="B329">
        <v>667286.78400081245</v>
      </c>
      <c r="C329" s="3">
        <v>40443.041666666664</v>
      </c>
      <c r="D329">
        <v>697893.29400030384</v>
      </c>
      <c r="E329" s="3">
        <v>40200.041666666664</v>
      </c>
      <c r="F329">
        <v>145000</v>
      </c>
      <c r="G329" s="3">
        <v>40443.041666666664</v>
      </c>
      <c r="H329">
        <v>141000</v>
      </c>
      <c r="K329" s="3">
        <v>40443.041666666664</v>
      </c>
      <c r="L329">
        <v>1611000</v>
      </c>
    </row>
    <row r="330" spans="1:12" x14ac:dyDescent="0.25">
      <c r="A330" s="3">
        <v>40200.083333333336</v>
      </c>
      <c r="B330">
        <v>628374.01200066227</v>
      </c>
      <c r="C330" s="3">
        <v>40443.083333333336</v>
      </c>
      <c r="D330">
        <v>647611.90199989756</v>
      </c>
      <c r="E330" s="3">
        <v>40200.083333333336</v>
      </c>
      <c r="F330">
        <v>115000</v>
      </c>
      <c r="G330" s="3">
        <v>40443.083333333336</v>
      </c>
      <c r="H330">
        <v>130000</v>
      </c>
      <c r="K330" s="3">
        <v>40443.083333333336</v>
      </c>
      <c r="L330">
        <v>1603000</v>
      </c>
    </row>
    <row r="331" spans="1:12" x14ac:dyDescent="0.25">
      <c r="A331" s="3">
        <v>40200.125</v>
      </c>
      <c r="B331">
        <v>617920.34399776044</v>
      </c>
      <c r="C331" s="3">
        <v>40443.125</v>
      </c>
      <c r="D331">
        <v>640493.71199684544</v>
      </c>
      <c r="E331" s="3">
        <v>40200.125</v>
      </c>
      <c r="F331">
        <v>111000</v>
      </c>
      <c r="G331" s="3">
        <v>40443.125</v>
      </c>
      <c r="H331">
        <v>130000</v>
      </c>
      <c r="K331" s="3">
        <v>40443.125</v>
      </c>
      <c r="L331">
        <v>1597000</v>
      </c>
    </row>
    <row r="332" spans="1:12" x14ac:dyDescent="0.25">
      <c r="A332" s="3">
        <v>40200.166666666664</v>
      </c>
      <c r="B332">
        <v>612638.88600325689</v>
      </c>
      <c r="C332" s="3">
        <v>40443.166666666664</v>
      </c>
      <c r="D332">
        <v>640428.84599893133</v>
      </c>
      <c r="E332" s="3">
        <v>40200.166666666664</v>
      </c>
      <c r="F332">
        <v>137000</v>
      </c>
      <c r="G332" s="3">
        <v>40443.166666666664</v>
      </c>
      <c r="H332">
        <v>127000</v>
      </c>
      <c r="K332" s="3">
        <v>40443.166666666664</v>
      </c>
      <c r="L332">
        <v>1570000</v>
      </c>
    </row>
    <row r="333" spans="1:12" x14ac:dyDescent="0.25">
      <c r="A333" s="3">
        <v>40200.208333333336</v>
      </c>
      <c r="B333">
        <v>622539.4859981701</v>
      </c>
      <c r="C333" s="3">
        <v>40443.208333333336</v>
      </c>
      <c r="D333">
        <v>661011.85200244095</v>
      </c>
      <c r="E333" s="3">
        <v>40200.208333333336</v>
      </c>
      <c r="F333">
        <v>153000</v>
      </c>
      <c r="G333" s="3">
        <v>40443.208333333336</v>
      </c>
      <c r="H333">
        <v>129000</v>
      </c>
      <c r="K333" s="3">
        <v>40443.208333333336</v>
      </c>
      <c r="L333">
        <v>1544000</v>
      </c>
    </row>
    <row r="334" spans="1:12" x14ac:dyDescent="0.25">
      <c r="A334" s="3">
        <v>40200.25</v>
      </c>
      <c r="B334">
        <v>673722.17400005122</v>
      </c>
      <c r="C334" s="3">
        <v>40443.25</v>
      </c>
      <c r="D334">
        <v>696401.37599740538</v>
      </c>
      <c r="E334" s="3">
        <v>40200.25</v>
      </c>
      <c r="F334">
        <v>157000</v>
      </c>
      <c r="G334" s="3">
        <v>40443.25</v>
      </c>
      <c r="H334">
        <v>131000</v>
      </c>
      <c r="K334" s="3">
        <v>40443.25</v>
      </c>
      <c r="L334">
        <v>1556000</v>
      </c>
    </row>
    <row r="335" spans="1:12" x14ac:dyDescent="0.25">
      <c r="A335" s="3">
        <v>40200.291666666664</v>
      </c>
      <c r="B335">
        <v>840953.55000381696</v>
      </c>
      <c r="C335" s="3">
        <v>40443.291666666664</v>
      </c>
      <c r="D335">
        <v>924210.7680041719</v>
      </c>
      <c r="E335" s="3">
        <v>40200.291666666664</v>
      </c>
      <c r="F335">
        <v>412000</v>
      </c>
      <c r="G335" s="3">
        <v>40443.291666666664</v>
      </c>
      <c r="H335">
        <v>157000</v>
      </c>
      <c r="K335" s="3">
        <v>40443.291666666664</v>
      </c>
      <c r="L335">
        <v>2650000</v>
      </c>
    </row>
    <row r="336" spans="1:12" x14ac:dyDescent="0.25">
      <c r="A336" s="3">
        <v>40200.333333333336</v>
      </c>
      <c r="B336">
        <v>934572.25799832027</v>
      </c>
      <c r="C336" s="3">
        <v>40443.333333333336</v>
      </c>
      <c r="D336">
        <v>962573.88599689654</v>
      </c>
      <c r="E336" s="3">
        <v>40200.333333333336</v>
      </c>
      <c r="F336">
        <v>442000</v>
      </c>
      <c r="G336" s="3">
        <v>40443.333333333336</v>
      </c>
      <c r="H336">
        <v>174000</v>
      </c>
      <c r="K336" s="3">
        <v>40443.333333333336</v>
      </c>
      <c r="L336">
        <v>2736000</v>
      </c>
    </row>
    <row r="337" spans="1:12" x14ac:dyDescent="0.25">
      <c r="A337" s="3">
        <v>40200.75</v>
      </c>
      <c r="B337">
        <v>893778.37200142362</v>
      </c>
      <c r="C337" s="3">
        <v>40443.75</v>
      </c>
      <c r="D337">
        <v>1083781.1279985763</v>
      </c>
      <c r="E337" s="3">
        <v>40200.75</v>
      </c>
      <c r="F337">
        <v>235000</v>
      </c>
      <c r="G337" s="3">
        <v>40443.75</v>
      </c>
      <c r="H337">
        <v>151000</v>
      </c>
      <c r="K337" s="3">
        <v>40443.75</v>
      </c>
      <c r="L337">
        <v>3392000</v>
      </c>
    </row>
    <row r="338" spans="1:12" x14ac:dyDescent="0.25">
      <c r="A338" s="3">
        <v>40200.791666666664</v>
      </c>
      <c r="B338">
        <v>836136.39599638793</v>
      </c>
      <c r="C338" s="3">
        <v>40443.791666666664</v>
      </c>
      <c r="D338">
        <v>998465.2680041719</v>
      </c>
      <c r="E338" s="3">
        <v>40200.791666666664</v>
      </c>
      <c r="F338">
        <v>251000</v>
      </c>
      <c r="G338" s="3">
        <v>40443.791666666664</v>
      </c>
      <c r="H338">
        <v>154000</v>
      </c>
      <c r="K338" s="3">
        <v>40443.791666666664</v>
      </c>
      <c r="L338">
        <v>3252000</v>
      </c>
    </row>
    <row r="339" spans="1:12" x14ac:dyDescent="0.25">
      <c r="A339" s="3">
        <v>40200.833333333336</v>
      </c>
      <c r="B339">
        <v>823996.21200320579</v>
      </c>
      <c r="C339" s="3">
        <v>40443.833333333336</v>
      </c>
      <c r="D339">
        <v>969903.74399649038</v>
      </c>
      <c r="E339" s="3">
        <v>40200.833333333336</v>
      </c>
      <c r="F339">
        <v>269000</v>
      </c>
      <c r="G339" s="3">
        <v>40443.833333333336</v>
      </c>
      <c r="H339">
        <v>150000</v>
      </c>
      <c r="K339" s="3">
        <v>40443.833333333336</v>
      </c>
      <c r="L339">
        <v>3197000</v>
      </c>
    </row>
    <row r="340" spans="1:12" x14ac:dyDescent="0.25">
      <c r="A340" s="3">
        <v>40200.875</v>
      </c>
      <c r="B340">
        <v>810012.46800035506</v>
      </c>
      <c r="C340" s="3">
        <v>40443.875</v>
      </c>
      <c r="D340">
        <v>950983.35599842272</v>
      </c>
      <c r="E340" s="3">
        <v>40200.875</v>
      </c>
      <c r="F340">
        <v>251000</v>
      </c>
      <c r="G340" s="3">
        <v>40443.875</v>
      </c>
      <c r="H340">
        <v>149000</v>
      </c>
      <c r="K340" s="3">
        <v>40443.875</v>
      </c>
      <c r="L340">
        <v>3088000</v>
      </c>
    </row>
    <row r="341" spans="1:12" x14ac:dyDescent="0.25">
      <c r="A341" s="3">
        <v>40200.916666666664</v>
      </c>
      <c r="B341">
        <v>784165.07399877778</v>
      </c>
      <c r="C341" s="3">
        <v>40443.916666666664</v>
      </c>
      <c r="D341">
        <v>942803.41199938895</v>
      </c>
      <c r="E341" s="3">
        <v>40200.916666666664</v>
      </c>
      <c r="F341">
        <v>269000</v>
      </c>
      <c r="G341" s="3">
        <v>40443.916666666664</v>
      </c>
      <c r="H341">
        <v>153000</v>
      </c>
      <c r="K341" s="3">
        <v>40443.916666666664</v>
      </c>
      <c r="L341">
        <v>2898000</v>
      </c>
    </row>
    <row r="342" spans="1:12" x14ac:dyDescent="0.25">
      <c r="A342" s="3">
        <v>40200.958333333336</v>
      </c>
      <c r="B342">
        <v>778378.34399776044</v>
      </c>
      <c r="C342" s="3">
        <v>40443.958333333336</v>
      </c>
      <c r="D342">
        <v>926269.41000457818</v>
      </c>
      <c r="E342" s="3">
        <v>40200.958333333336</v>
      </c>
      <c r="F342">
        <v>280000</v>
      </c>
      <c r="G342" s="3">
        <v>40443.958333333336</v>
      </c>
      <c r="H342">
        <v>151000</v>
      </c>
      <c r="K342" s="3">
        <v>40443.958333333336</v>
      </c>
      <c r="L342">
        <v>1751000</v>
      </c>
    </row>
    <row r="343" spans="1:12" x14ac:dyDescent="0.25">
      <c r="A343" s="3">
        <v>40201</v>
      </c>
      <c r="B343">
        <v>770949.48000101733</v>
      </c>
      <c r="C343" s="3">
        <v>40444</v>
      </c>
      <c r="D343">
        <v>923831.81399928639</v>
      </c>
      <c r="E343" s="3">
        <v>40201</v>
      </c>
      <c r="F343">
        <v>308000</v>
      </c>
      <c r="G343" s="3">
        <v>40444</v>
      </c>
      <c r="H343">
        <v>149000</v>
      </c>
      <c r="K343" s="3">
        <v>40444</v>
      </c>
      <c r="L343">
        <v>1655000</v>
      </c>
    </row>
    <row r="344" spans="1:12" x14ac:dyDescent="0.25">
      <c r="A344" s="3">
        <v>40201.041666666664</v>
      </c>
      <c r="B344">
        <v>636553.95599969616</v>
      </c>
      <c r="C344" s="3">
        <v>40444.041666666664</v>
      </c>
      <c r="D344">
        <v>744586.57199761015</v>
      </c>
      <c r="E344" s="3">
        <v>40201.041666666664</v>
      </c>
      <c r="F344">
        <v>122000</v>
      </c>
      <c r="G344" s="3">
        <v>40444.041666666664</v>
      </c>
      <c r="H344">
        <v>137000</v>
      </c>
      <c r="K344" s="3">
        <v>40444.041666666664</v>
      </c>
      <c r="L344">
        <v>1632000</v>
      </c>
    </row>
    <row r="345" spans="1:12" x14ac:dyDescent="0.25">
      <c r="A345" s="3">
        <v>40201.083333333336</v>
      </c>
      <c r="B345">
        <v>621443.59200294968</v>
      </c>
      <c r="C345" s="3">
        <v>40444.083333333336</v>
      </c>
      <c r="D345">
        <v>698244.93600071361</v>
      </c>
      <c r="E345" s="3">
        <v>40201.083333333336</v>
      </c>
      <c r="F345">
        <v>99000</v>
      </c>
      <c r="G345" s="3">
        <v>40444.083333333336</v>
      </c>
      <c r="H345">
        <v>127000</v>
      </c>
      <c r="K345" s="3">
        <v>40444.083333333336</v>
      </c>
      <c r="L345">
        <v>1608000</v>
      </c>
    </row>
    <row r="346" spans="1:12" x14ac:dyDescent="0.25">
      <c r="A346" s="3">
        <v>40201.125</v>
      </c>
      <c r="B346">
        <v>608330.4179965416</v>
      </c>
      <c r="C346" s="3">
        <v>40444.125</v>
      </c>
      <c r="D346">
        <v>675855.92400005122</v>
      </c>
      <c r="E346" s="3">
        <v>40201.125</v>
      </c>
      <c r="F346">
        <v>99000</v>
      </c>
      <c r="G346" s="3">
        <v>40444.125</v>
      </c>
      <c r="H346">
        <v>133000</v>
      </c>
      <c r="K346" s="3">
        <v>40444.125</v>
      </c>
      <c r="L346">
        <v>1580000</v>
      </c>
    </row>
    <row r="347" spans="1:12" x14ac:dyDescent="0.25">
      <c r="A347" s="3">
        <v>40201.166666666664</v>
      </c>
      <c r="B347">
        <v>605848.44000305212</v>
      </c>
      <c r="C347" s="3">
        <v>40444.166666666664</v>
      </c>
      <c r="D347">
        <v>684947.40600223956</v>
      </c>
      <c r="E347" s="3">
        <v>40201.166666666664</v>
      </c>
      <c r="F347">
        <v>98000</v>
      </c>
      <c r="G347" s="3">
        <v>40444.166666666664</v>
      </c>
      <c r="H347">
        <v>124000</v>
      </c>
      <c r="K347" s="3">
        <v>40444.166666666664</v>
      </c>
      <c r="L347">
        <v>1568000</v>
      </c>
    </row>
    <row r="348" spans="1:12" x14ac:dyDescent="0.25">
      <c r="A348" s="3">
        <v>40201.208333333336</v>
      </c>
      <c r="B348">
        <v>612208.72199633683</v>
      </c>
      <c r="C348" s="3">
        <v>40444.208333333336</v>
      </c>
      <c r="D348">
        <v>691143.8160004575</v>
      </c>
      <c r="E348" s="3">
        <v>40201.208333333336</v>
      </c>
      <c r="F348">
        <v>99000</v>
      </c>
      <c r="G348" s="3">
        <v>40444.208333333336</v>
      </c>
      <c r="H348">
        <v>125000</v>
      </c>
      <c r="K348" s="3">
        <v>40444.208333333336</v>
      </c>
      <c r="L348">
        <v>1571000</v>
      </c>
    </row>
    <row r="349" spans="1:12" x14ac:dyDescent="0.25">
      <c r="A349" s="3">
        <v>40201.25</v>
      </c>
      <c r="B349">
        <v>625663.29600147484</v>
      </c>
      <c r="C349" s="3">
        <v>40444.25</v>
      </c>
      <c r="D349">
        <v>745003.07999593054</v>
      </c>
      <c r="E349" s="3">
        <v>40201.25</v>
      </c>
      <c r="F349">
        <v>96000</v>
      </c>
      <c r="G349" s="3">
        <v>40444.25</v>
      </c>
      <c r="H349">
        <v>130000</v>
      </c>
      <c r="K349" s="3">
        <v>40444.25</v>
      </c>
      <c r="L349">
        <v>1576000</v>
      </c>
    </row>
    <row r="350" spans="1:12" x14ac:dyDescent="0.25">
      <c r="A350" s="3">
        <v>40201.291666666664</v>
      </c>
      <c r="B350">
        <v>752090.54400030384</v>
      </c>
      <c r="C350" s="3">
        <v>40444.291666666664</v>
      </c>
      <c r="D350">
        <v>953274.15000508691</v>
      </c>
      <c r="E350" s="3">
        <v>40201.291666666664</v>
      </c>
      <c r="F350">
        <v>228000</v>
      </c>
      <c r="G350" s="3">
        <v>40444.291666666664</v>
      </c>
      <c r="H350">
        <v>166000</v>
      </c>
      <c r="K350" s="3">
        <v>40444.291666666664</v>
      </c>
      <c r="L350">
        <v>2641000</v>
      </c>
    </row>
    <row r="351" spans="1:12" x14ac:dyDescent="0.25">
      <c r="A351" s="3">
        <v>40201.333333333336</v>
      </c>
      <c r="B351">
        <v>735136.62000025599</v>
      </c>
      <c r="C351" s="3">
        <v>40444.333333333336</v>
      </c>
      <c r="D351">
        <v>1029764.8199964392</v>
      </c>
      <c r="E351" s="3">
        <v>40201.333333333336</v>
      </c>
      <c r="F351">
        <v>266000</v>
      </c>
      <c r="G351" s="3">
        <v>40444.333333333336</v>
      </c>
      <c r="H351">
        <v>183000</v>
      </c>
      <c r="K351" s="3">
        <v>40444.333333333336</v>
      </c>
      <c r="L351">
        <v>2838000</v>
      </c>
    </row>
    <row r="352" spans="1:12" x14ac:dyDescent="0.25">
      <c r="A352" s="3">
        <v>40201.75</v>
      </c>
      <c r="B352">
        <v>733497.89999872656</v>
      </c>
      <c r="C352" s="3">
        <v>40444.75</v>
      </c>
      <c r="D352">
        <v>1124428.2119968454</v>
      </c>
      <c r="E352" s="3">
        <v>40201.75</v>
      </c>
      <c r="F352">
        <v>352000</v>
      </c>
      <c r="G352" s="3">
        <v>40444.75</v>
      </c>
      <c r="H352">
        <v>164000</v>
      </c>
      <c r="K352" s="3">
        <v>40444.75</v>
      </c>
      <c r="L352">
        <v>3421000</v>
      </c>
    </row>
    <row r="353" spans="1:12" x14ac:dyDescent="0.25">
      <c r="A353" s="3">
        <v>40201.791666666664</v>
      </c>
      <c r="B353">
        <v>731794.31399928639</v>
      </c>
      <c r="C353" s="3">
        <v>40444.791666666664</v>
      </c>
      <c r="D353">
        <v>1047398.1299997439</v>
      </c>
      <c r="E353" s="3">
        <v>40201.791666666664</v>
      </c>
      <c r="F353">
        <v>346000</v>
      </c>
      <c r="G353" s="3">
        <v>40444.791666666664</v>
      </c>
      <c r="H353">
        <v>158000</v>
      </c>
      <c r="K353" s="3">
        <v>40444.791666666664</v>
      </c>
      <c r="L353">
        <v>3226000</v>
      </c>
    </row>
    <row r="354" spans="1:12" x14ac:dyDescent="0.25">
      <c r="A354" s="3">
        <v>40201.833333333336</v>
      </c>
      <c r="B354">
        <v>730353.60599842272</v>
      </c>
      <c r="C354" s="3">
        <v>40444.833333333336</v>
      </c>
      <c r="D354">
        <v>1025541.7020037145</v>
      </c>
      <c r="E354" s="3">
        <v>40201.833333333336</v>
      </c>
      <c r="F354">
        <v>364000</v>
      </c>
      <c r="G354" s="3">
        <v>40444.833333333336</v>
      </c>
      <c r="H354">
        <v>148000</v>
      </c>
      <c r="K354" s="3">
        <v>40444.833333333336</v>
      </c>
      <c r="L354">
        <v>3273000</v>
      </c>
    </row>
    <row r="355" spans="1:12" x14ac:dyDescent="0.25">
      <c r="A355" s="3">
        <v>40201.875</v>
      </c>
      <c r="B355">
        <v>738816.91199938883</v>
      </c>
      <c r="C355" s="3">
        <v>40444.875</v>
      </c>
      <c r="D355">
        <v>999967.42799603287</v>
      </c>
      <c r="E355" s="3">
        <v>40201.875</v>
      </c>
      <c r="F355">
        <v>346000</v>
      </c>
      <c r="G355" s="3">
        <v>40444.875</v>
      </c>
      <c r="H355">
        <v>147000</v>
      </c>
      <c r="K355" s="3">
        <v>40444.875</v>
      </c>
      <c r="L355">
        <v>3185000</v>
      </c>
    </row>
    <row r="356" spans="1:12" x14ac:dyDescent="0.25">
      <c r="A356" s="3">
        <v>40201.916666666664</v>
      </c>
      <c r="B356">
        <v>722050.75799832027</v>
      </c>
      <c r="C356" s="3">
        <v>40444.916666666664</v>
      </c>
      <c r="D356">
        <v>976325.47799984645</v>
      </c>
      <c r="E356" s="3">
        <v>40201.916666666664</v>
      </c>
      <c r="F356">
        <v>355000</v>
      </c>
      <c r="G356" s="3">
        <v>40444.916666666664</v>
      </c>
      <c r="H356">
        <v>152000</v>
      </c>
      <c r="K356" s="3">
        <v>40444.916666666664</v>
      </c>
      <c r="L356">
        <v>3007000</v>
      </c>
    </row>
    <row r="357" spans="1:12" x14ac:dyDescent="0.25">
      <c r="A357" s="3">
        <v>40201.958333333336</v>
      </c>
      <c r="B357">
        <v>726010.99800518935</v>
      </c>
      <c r="C357" s="3">
        <v>40444.958333333336</v>
      </c>
      <c r="D357">
        <v>937737.03600198345</v>
      </c>
      <c r="E357" s="3">
        <v>40201.958333333336</v>
      </c>
      <c r="F357">
        <v>347000</v>
      </c>
      <c r="G357" s="3">
        <v>40444.958333333336</v>
      </c>
      <c r="H357">
        <v>151000</v>
      </c>
      <c r="K357" s="3">
        <v>40444.958333333336</v>
      </c>
      <c r="L357">
        <v>1736000</v>
      </c>
    </row>
    <row r="358" spans="1:12" x14ac:dyDescent="0.25">
      <c r="A358" s="3">
        <v>40202</v>
      </c>
      <c r="B358">
        <v>719691.6839995425</v>
      </c>
      <c r="C358" s="3">
        <v>40445</v>
      </c>
      <c r="D358">
        <v>939573.76799781166</v>
      </c>
      <c r="E358" s="3">
        <v>40202</v>
      </c>
      <c r="F358">
        <v>329000</v>
      </c>
      <c r="G358" s="3">
        <v>40445</v>
      </c>
      <c r="H358">
        <v>151000</v>
      </c>
      <c r="K358" s="3">
        <v>40445</v>
      </c>
      <c r="L358">
        <v>1658000</v>
      </c>
    </row>
    <row r="359" spans="1:12" x14ac:dyDescent="0.25">
      <c r="A359" s="3">
        <v>40202.041666666664</v>
      </c>
      <c r="B359">
        <v>602598.31199811888</v>
      </c>
      <c r="C359" s="3">
        <v>40445.041666666664</v>
      </c>
      <c r="D359">
        <v>756282.93600071361</v>
      </c>
      <c r="E359" s="3">
        <v>40202.041666666664</v>
      </c>
      <c r="F359">
        <v>130000</v>
      </c>
      <c r="G359" s="3">
        <v>40445.041666666664</v>
      </c>
      <c r="H359">
        <v>138000</v>
      </c>
      <c r="K359" s="3">
        <v>40445.041666666664</v>
      </c>
      <c r="L359">
        <v>1660000</v>
      </c>
    </row>
    <row r="360" spans="1:12" x14ac:dyDescent="0.25">
      <c r="A360" s="3">
        <v>40202.083333333336</v>
      </c>
      <c r="B360">
        <v>591175.0680016285</v>
      </c>
      <c r="C360" s="3">
        <v>40445.083333333336</v>
      </c>
      <c r="D360">
        <v>698763.86400310334</v>
      </c>
      <c r="E360" s="3">
        <v>40202.083333333336</v>
      </c>
      <c r="F360">
        <v>123000</v>
      </c>
      <c r="G360" s="3">
        <v>40445.083333333336</v>
      </c>
      <c r="H360">
        <v>135000</v>
      </c>
      <c r="K360" s="3">
        <v>40445.083333333336</v>
      </c>
      <c r="L360">
        <v>1662000</v>
      </c>
    </row>
    <row r="361" spans="1:12" x14ac:dyDescent="0.25">
      <c r="A361" s="3">
        <v>40202.125</v>
      </c>
      <c r="B361">
        <v>583182.89399521705</v>
      </c>
      <c r="C361" s="3">
        <v>40445.125</v>
      </c>
      <c r="D361">
        <v>694749</v>
      </c>
      <c r="E361" s="3">
        <v>40202.125</v>
      </c>
      <c r="F361">
        <v>123000</v>
      </c>
      <c r="G361" s="3">
        <v>40445.125</v>
      </c>
      <c r="H361">
        <v>134000</v>
      </c>
      <c r="K361" s="3">
        <v>40445.125</v>
      </c>
      <c r="L361">
        <v>1658000</v>
      </c>
    </row>
    <row r="362" spans="1:12" x14ac:dyDescent="0.25">
      <c r="A362" s="3">
        <v>40202.166666666664</v>
      </c>
      <c r="B362">
        <v>577519.0680016285</v>
      </c>
      <c r="C362" s="3">
        <v>40445.166666666664</v>
      </c>
      <c r="D362">
        <v>689453.88599689666</v>
      </c>
      <c r="E362" s="3">
        <v>40202.166666666664</v>
      </c>
      <c r="F362">
        <v>111000</v>
      </c>
      <c r="G362" s="3">
        <v>40445.166666666664</v>
      </c>
      <c r="H362">
        <v>131000</v>
      </c>
      <c r="K362" s="3">
        <v>40445.166666666664</v>
      </c>
      <c r="L362">
        <v>1646000</v>
      </c>
    </row>
    <row r="363" spans="1:12" x14ac:dyDescent="0.25">
      <c r="A363" s="3">
        <v>40202.208333333336</v>
      </c>
      <c r="B363">
        <v>583176.0660004575</v>
      </c>
      <c r="C363" s="3">
        <v>40445.208333333336</v>
      </c>
      <c r="D363">
        <v>699880.24200167973</v>
      </c>
      <c r="E363" s="3">
        <v>40202.208333333336</v>
      </c>
      <c r="F363">
        <v>146000</v>
      </c>
      <c r="G363" s="3">
        <v>40445.208333333336</v>
      </c>
      <c r="H363">
        <v>126000</v>
      </c>
      <c r="K363" s="3">
        <v>40445.208333333336</v>
      </c>
      <c r="L363">
        <v>1612000</v>
      </c>
    </row>
    <row r="364" spans="1:12" x14ac:dyDescent="0.25">
      <c r="A364" s="3">
        <v>40202.25</v>
      </c>
      <c r="B364">
        <v>600307.51799781155</v>
      </c>
      <c r="C364" s="3">
        <v>40445.25</v>
      </c>
      <c r="D364">
        <v>720435.93600071361</v>
      </c>
      <c r="E364" s="3">
        <v>40202.25</v>
      </c>
      <c r="F364">
        <v>147000</v>
      </c>
      <c r="G364" s="3">
        <v>40445.25</v>
      </c>
      <c r="H364">
        <v>128000</v>
      </c>
      <c r="K364" s="3">
        <v>40445.25</v>
      </c>
      <c r="L364">
        <v>1581000</v>
      </c>
    </row>
    <row r="365" spans="1:12" x14ac:dyDescent="0.25">
      <c r="A365" s="3">
        <v>40202.291666666664</v>
      </c>
      <c r="B365">
        <v>722241.94200422312</v>
      </c>
      <c r="C365" s="3">
        <v>40445.291666666664</v>
      </c>
      <c r="D365">
        <v>964956.85799959383</v>
      </c>
      <c r="E365" s="3">
        <v>40202.291666666664</v>
      </c>
      <c r="F365">
        <v>511000</v>
      </c>
      <c r="G365" s="3">
        <v>40445.291666666664</v>
      </c>
      <c r="H365">
        <v>153000</v>
      </c>
      <c r="K365" s="3">
        <v>40445.291666666664</v>
      </c>
      <c r="L365">
        <v>2694000</v>
      </c>
    </row>
    <row r="366" spans="1:12" x14ac:dyDescent="0.25">
      <c r="A366" s="3">
        <v>40202.333333333336</v>
      </c>
      <c r="B366">
        <v>705120.7319958281</v>
      </c>
      <c r="C366" s="3">
        <v>40445.333333333336</v>
      </c>
      <c r="D366">
        <v>1016006.3999987267</v>
      </c>
      <c r="E366" s="3">
        <v>40202.333333333336</v>
      </c>
      <c r="F366">
        <v>530000</v>
      </c>
      <c r="G366" s="3">
        <v>40445.333333333336</v>
      </c>
      <c r="H366">
        <v>167000</v>
      </c>
      <c r="K366" s="3">
        <v>40445.333333333336</v>
      </c>
      <c r="L366">
        <v>2872000</v>
      </c>
    </row>
    <row r="367" spans="1:12" x14ac:dyDescent="0.25">
      <c r="A367" s="3">
        <v>40202.75</v>
      </c>
      <c r="B367">
        <v>757078.39800391579</v>
      </c>
      <c r="C367" s="3">
        <v>40445.75</v>
      </c>
      <c r="D367">
        <v>927877.40400106856</v>
      </c>
      <c r="E367" s="3">
        <v>40202.75</v>
      </c>
      <c r="F367">
        <v>461000</v>
      </c>
      <c r="G367" s="3">
        <v>40445.75</v>
      </c>
      <c r="H367">
        <v>154000</v>
      </c>
      <c r="K367" s="3">
        <v>40445.75</v>
      </c>
      <c r="L367">
        <v>3208000</v>
      </c>
    </row>
    <row r="368" spans="1:12" x14ac:dyDescent="0.25">
      <c r="A368" s="3">
        <v>40202.791666666664</v>
      </c>
      <c r="B368">
        <v>754265.26200066227</v>
      </c>
      <c r="C368" s="3">
        <v>40445.791666666664</v>
      </c>
      <c r="D368">
        <v>884253.31199811888</v>
      </c>
      <c r="E368" s="3">
        <v>40202.791666666664</v>
      </c>
      <c r="F368">
        <v>431000</v>
      </c>
      <c r="G368" s="3">
        <v>40445.791666666664</v>
      </c>
      <c r="H368">
        <v>147000</v>
      </c>
      <c r="K368" s="3">
        <v>40445.791666666664</v>
      </c>
      <c r="L368">
        <v>3003000</v>
      </c>
    </row>
    <row r="369" spans="1:12" x14ac:dyDescent="0.25">
      <c r="A369" s="3">
        <v>40202.833333333336</v>
      </c>
      <c r="B369">
        <v>769949.17799603287</v>
      </c>
      <c r="C369" s="3">
        <v>40445.833333333336</v>
      </c>
      <c r="D369">
        <v>855288.93600071361</v>
      </c>
      <c r="E369" s="3">
        <v>40202.833333333336</v>
      </c>
      <c r="F369">
        <v>467000</v>
      </c>
      <c r="G369" s="3">
        <v>40445.833333333336</v>
      </c>
      <c r="H369">
        <v>155000</v>
      </c>
      <c r="K369" s="3">
        <v>40445.833333333336</v>
      </c>
      <c r="L369">
        <v>2743000</v>
      </c>
    </row>
    <row r="370" spans="1:12" x14ac:dyDescent="0.25">
      <c r="A370" s="3">
        <v>40202.875</v>
      </c>
      <c r="B370">
        <v>758679.56399928639</v>
      </c>
      <c r="C370" s="3">
        <v>40445.875</v>
      </c>
      <c r="D370">
        <v>853202.98200218845</v>
      </c>
      <c r="E370" s="3">
        <v>40202.875</v>
      </c>
      <c r="F370">
        <v>505000</v>
      </c>
      <c r="G370" s="3">
        <v>40445.875</v>
      </c>
      <c r="H370">
        <v>162000</v>
      </c>
      <c r="K370" s="3">
        <v>40445.875</v>
      </c>
      <c r="L370">
        <v>2638000</v>
      </c>
    </row>
    <row r="371" spans="1:12" x14ac:dyDescent="0.25">
      <c r="A371" s="3">
        <v>40202.916666666664</v>
      </c>
      <c r="B371">
        <v>765186.64800391579</v>
      </c>
      <c r="C371" s="3">
        <v>40445.916666666664</v>
      </c>
      <c r="D371">
        <v>842786.86799908511</v>
      </c>
      <c r="E371" s="3">
        <v>40202.916666666664</v>
      </c>
      <c r="F371">
        <v>524000</v>
      </c>
      <c r="G371" s="3">
        <v>40445.916666666664</v>
      </c>
      <c r="H371">
        <v>157000</v>
      </c>
      <c r="K371" s="3">
        <v>40445.916666666664</v>
      </c>
      <c r="L371">
        <v>2553000</v>
      </c>
    </row>
    <row r="372" spans="1:12" x14ac:dyDescent="0.25">
      <c r="A372" s="3">
        <v>40202.958333333336</v>
      </c>
      <c r="B372">
        <v>755757.1799972005</v>
      </c>
      <c r="C372" s="3">
        <v>40445.958333333336</v>
      </c>
      <c r="D372">
        <v>833179.87199506687</v>
      </c>
      <c r="E372" s="3">
        <v>40202.958333333336</v>
      </c>
      <c r="F372">
        <v>529000</v>
      </c>
      <c r="G372" s="3">
        <v>40445.958333333336</v>
      </c>
      <c r="H372">
        <v>158000</v>
      </c>
      <c r="K372" s="3">
        <v>40445.958333333336</v>
      </c>
      <c r="L372">
        <v>1662000</v>
      </c>
    </row>
    <row r="373" spans="1:12" x14ac:dyDescent="0.25">
      <c r="A373" s="3">
        <v>40203</v>
      </c>
      <c r="B373">
        <v>748932.59400412068</v>
      </c>
      <c r="C373" s="3">
        <v>40446</v>
      </c>
      <c r="D373">
        <v>826191.41400055995</v>
      </c>
      <c r="E373" s="3">
        <v>40203</v>
      </c>
      <c r="F373">
        <v>572000</v>
      </c>
      <c r="G373" s="3">
        <v>40446</v>
      </c>
      <c r="H373">
        <v>167000</v>
      </c>
      <c r="K373" s="3">
        <v>40446</v>
      </c>
      <c r="L373">
        <v>1598000</v>
      </c>
    </row>
    <row r="374" spans="1:12" x14ac:dyDescent="0.25">
      <c r="A374" s="3">
        <v>40203.041666666664</v>
      </c>
      <c r="B374">
        <v>631378.33199710154</v>
      </c>
      <c r="C374" s="3">
        <v>40446.041666666664</v>
      </c>
      <c r="D374">
        <v>660035.4480013724</v>
      </c>
      <c r="E374" s="3">
        <v>40203.041666666664</v>
      </c>
      <c r="F374">
        <v>247000</v>
      </c>
      <c r="G374" s="3">
        <v>40446.041666666664</v>
      </c>
      <c r="H374">
        <v>151000</v>
      </c>
      <c r="K374" s="3">
        <v>40446.041666666664</v>
      </c>
      <c r="L374">
        <v>1584000</v>
      </c>
    </row>
    <row r="375" spans="1:12" x14ac:dyDescent="0.25">
      <c r="A375" s="3">
        <v>40203.083333333336</v>
      </c>
      <c r="B375">
        <v>605633.35799959372</v>
      </c>
      <c r="C375" s="3">
        <v>40446.083333333336</v>
      </c>
      <c r="D375">
        <v>632463.98400335596</v>
      </c>
      <c r="E375" s="3">
        <v>40203.083333333336</v>
      </c>
      <c r="F375">
        <v>177000</v>
      </c>
      <c r="G375" s="3">
        <v>40446.083333333336</v>
      </c>
      <c r="H375">
        <v>133000</v>
      </c>
      <c r="K375" s="3">
        <v>40446.083333333336</v>
      </c>
      <c r="L375">
        <v>1568000</v>
      </c>
    </row>
    <row r="376" spans="1:12" x14ac:dyDescent="0.25">
      <c r="A376" s="3">
        <v>40203.125</v>
      </c>
      <c r="B376">
        <v>592045.63799806777</v>
      </c>
      <c r="C376" s="3">
        <v>40446.125</v>
      </c>
      <c r="D376">
        <v>615762.69600020489</v>
      </c>
      <c r="E376" s="3">
        <v>40203.125</v>
      </c>
      <c r="F376">
        <v>165000</v>
      </c>
      <c r="G376" s="3">
        <v>40446.125</v>
      </c>
      <c r="H376">
        <v>130000</v>
      </c>
      <c r="K376" s="3">
        <v>40446.125</v>
      </c>
      <c r="L376">
        <v>1591000</v>
      </c>
    </row>
    <row r="377" spans="1:12" x14ac:dyDescent="0.25">
      <c r="A377" s="3">
        <v>40203.166666666664</v>
      </c>
      <c r="B377">
        <v>592243.65000508691</v>
      </c>
      <c r="C377" s="3">
        <v>40446.166666666664</v>
      </c>
      <c r="D377">
        <v>620569.60799959372</v>
      </c>
      <c r="E377" s="3">
        <v>40203.166666666664</v>
      </c>
      <c r="F377">
        <v>180000</v>
      </c>
      <c r="G377" s="3">
        <v>40446.166666666664</v>
      </c>
      <c r="H377">
        <v>129000</v>
      </c>
      <c r="K377" s="3">
        <v>40446.166666666664</v>
      </c>
      <c r="L377">
        <v>1579000</v>
      </c>
    </row>
    <row r="378" spans="1:12" x14ac:dyDescent="0.25">
      <c r="A378" s="3">
        <v>40203.208333333336</v>
      </c>
      <c r="B378">
        <v>630842.33399826905</v>
      </c>
      <c r="C378" s="3">
        <v>40446.208333333336</v>
      </c>
      <c r="D378">
        <v>624775.65599587932</v>
      </c>
      <c r="E378" s="3">
        <v>40203.208333333336</v>
      </c>
      <c r="F378">
        <v>196000</v>
      </c>
      <c r="G378" s="3">
        <v>40446.208333333336</v>
      </c>
      <c r="H378">
        <v>121000</v>
      </c>
      <c r="K378" s="3">
        <v>40446.208333333336</v>
      </c>
      <c r="L378">
        <v>1577000</v>
      </c>
    </row>
    <row r="379" spans="1:12" x14ac:dyDescent="0.25">
      <c r="A379" s="3">
        <v>40203.25</v>
      </c>
      <c r="B379">
        <v>652306.15199989756</v>
      </c>
      <c r="C379" s="3">
        <v>40446.25</v>
      </c>
      <c r="D379">
        <v>633850.0680016285</v>
      </c>
      <c r="E379" s="3">
        <v>40203.25</v>
      </c>
      <c r="F379">
        <v>195000</v>
      </c>
      <c r="G379" s="3">
        <v>40446.25</v>
      </c>
      <c r="H379">
        <v>123000</v>
      </c>
      <c r="K379" s="3">
        <v>40446.25</v>
      </c>
      <c r="L379">
        <v>1583000</v>
      </c>
    </row>
    <row r="380" spans="1:12" x14ac:dyDescent="0.25">
      <c r="A380" s="3">
        <v>40203.291666666664</v>
      </c>
      <c r="B380">
        <v>853332.71399801644</v>
      </c>
      <c r="C380" s="3">
        <v>40446.291666666664</v>
      </c>
      <c r="D380">
        <v>799811.43600071361</v>
      </c>
      <c r="E380" s="3">
        <v>40203.291666666664</v>
      </c>
      <c r="F380">
        <v>607000</v>
      </c>
      <c r="G380" s="3">
        <v>40446.291666666664</v>
      </c>
      <c r="H380">
        <v>158000</v>
      </c>
      <c r="K380" s="3">
        <v>40446.291666666664</v>
      </c>
      <c r="L380">
        <v>2552000</v>
      </c>
    </row>
    <row r="381" spans="1:12" x14ac:dyDescent="0.25">
      <c r="A381" s="3">
        <v>40203.333333333336</v>
      </c>
      <c r="B381">
        <v>955978.03800315445</v>
      </c>
      <c r="C381" s="3">
        <v>40446.333333333336</v>
      </c>
      <c r="D381">
        <v>772257.04199913621</v>
      </c>
      <c r="E381" s="3">
        <v>40203.333333333336</v>
      </c>
      <c r="F381">
        <v>675000</v>
      </c>
      <c r="G381" s="3">
        <v>40446.333333333336</v>
      </c>
      <c r="H381">
        <v>176000</v>
      </c>
      <c r="K381" s="3">
        <v>40446.333333333336</v>
      </c>
      <c r="L381">
        <v>2636000</v>
      </c>
    </row>
    <row r="382" spans="1:12" x14ac:dyDescent="0.25">
      <c r="A382" s="3">
        <v>40203.75</v>
      </c>
      <c r="B382">
        <v>965704.52400132117</v>
      </c>
      <c r="C382" s="3">
        <v>40446.75</v>
      </c>
      <c r="D382">
        <v>792007.03199964494</v>
      </c>
      <c r="E382" s="3">
        <v>40203.75</v>
      </c>
      <c r="F382">
        <v>221000</v>
      </c>
      <c r="G382" s="3">
        <v>40446.75</v>
      </c>
      <c r="H382">
        <v>163000</v>
      </c>
      <c r="K382" s="3">
        <v>40446.75</v>
      </c>
      <c r="L382">
        <v>2738000</v>
      </c>
    </row>
    <row r="383" spans="1:12" x14ac:dyDescent="0.25">
      <c r="A383" s="3">
        <v>40203.791666666664</v>
      </c>
      <c r="B383">
        <v>882153.70199735428</v>
      </c>
      <c r="C383" s="3">
        <v>40446.791666666664</v>
      </c>
      <c r="D383">
        <v>754640.8019986276</v>
      </c>
      <c r="E383" s="3">
        <v>40203.791666666664</v>
      </c>
      <c r="F383">
        <v>268000</v>
      </c>
      <c r="G383" s="3">
        <v>40446.791666666664</v>
      </c>
      <c r="H383">
        <v>153000</v>
      </c>
      <c r="K383" s="3">
        <v>40446.791666666664</v>
      </c>
      <c r="L383">
        <v>2804000</v>
      </c>
    </row>
    <row r="384" spans="1:12" x14ac:dyDescent="0.25">
      <c r="A384" s="3">
        <v>40203.833333333336</v>
      </c>
      <c r="B384">
        <v>846368.15400106867</v>
      </c>
      <c r="C384" s="3">
        <v>40446.833333333336</v>
      </c>
      <c r="D384">
        <v>754074.07800111978</v>
      </c>
      <c r="E384" s="3">
        <v>40203.833333333336</v>
      </c>
      <c r="F384">
        <v>340000</v>
      </c>
      <c r="G384" s="3">
        <v>40446.833333333336</v>
      </c>
      <c r="H384">
        <v>155000</v>
      </c>
      <c r="K384" s="3">
        <v>40446.833333333336</v>
      </c>
      <c r="L384">
        <v>2592000</v>
      </c>
    </row>
    <row r="385" spans="1:12" x14ac:dyDescent="0.25">
      <c r="A385" s="3">
        <v>40203.875</v>
      </c>
      <c r="B385">
        <v>828260.29799628549</v>
      </c>
      <c r="C385" s="3">
        <v>40446.875</v>
      </c>
      <c r="D385">
        <v>745252.3019986276</v>
      </c>
      <c r="E385" s="3">
        <v>40203.875</v>
      </c>
      <c r="F385">
        <v>425000</v>
      </c>
      <c r="G385" s="3">
        <v>40446.875</v>
      </c>
      <c r="H385">
        <v>153000</v>
      </c>
      <c r="K385" s="3">
        <v>40446.875</v>
      </c>
      <c r="L385">
        <v>2441000</v>
      </c>
    </row>
    <row r="386" spans="1:12" x14ac:dyDescent="0.25">
      <c r="A386" s="3">
        <v>40203.916666666664</v>
      </c>
      <c r="B386">
        <v>811531.6980013724</v>
      </c>
      <c r="C386" s="3">
        <v>40446.916666666664</v>
      </c>
      <c r="D386">
        <v>757034.0160030009</v>
      </c>
      <c r="E386" s="3">
        <v>40203.916666666664</v>
      </c>
      <c r="F386">
        <v>434000</v>
      </c>
      <c r="G386" s="3">
        <v>40446.916666666664</v>
      </c>
      <c r="H386">
        <v>156000</v>
      </c>
      <c r="K386" s="3">
        <v>40446.916666666664</v>
      </c>
      <c r="L386">
        <v>2372000</v>
      </c>
    </row>
    <row r="387" spans="1:12" x14ac:dyDescent="0.25">
      <c r="A387" s="3">
        <v>40203.958333333336</v>
      </c>
      <c r="B387">
        <v>800944.88400208601</v>
      </c>
      <c r="C387" s="3">
        <v>40446.958333333336</v>
      </c>
      <c r="D387">
        <v>743480.43600071361</v>
      </c>
      <c r="E387" s="3">
        <v>40203.958333333336</v>
      </c>
      <c r="F387">
        <v>459000</v>
      </c>
      <c r="G387" s="3">
        <v>40446.958333333336</v>
      </c>
      <c r="H387">
        <v>157000</v>
      </c>
      <c r="K387" s="3">
        <v>40446.958333333336</v>
      </c>
      <c r="L387">
        <v>1596000</v>
      </c>
    </row>
    <row r="388" spans="1:12" x14ac:dyDescent="0.25">
      <c r="A388" s="3">
        <v>40204</v>
      </c>
      <c r="B388">
        <v>794874.79199913621</v>
      </c>
      <c r="C388" s="3">
        <v>40447</v>
      </c>
      <c r="D388">
        <v>753442.48799933773</v>
      </c>
      <c r="E388" s="3">
        <v>40204</v>
      </c>
      <c r="F388">
        <v>454000</v>
      </c>
      <c r="G388" s="3">
        <v>40447</v>
      </c>
      <c r="H388">
        <v>169000</v>
      </c>
      <c r="K388" s="3">
        <v>40447</v>
      </c>
      <c r="L388">
        <v>1511000</v>
      </c>
    </row>
    <row r="389" spans="1:12" x14ac:dyDescent="0.25">
      <c r="A389" s="3">
        <v>40204.041666666664</v>
      </c>
      <c r="B389">
        <v>614656.56000330823</v>
      </c>
      <c r="C389" s="3">
        <v>40447.041666666664</v>
      </c>
      <c r="D389">
        <v>607951.46399801644</v>
      </c>
      <c r="E389" s="3">
        <v>40204.041666666664</v>
      </c>
      <c r="F389">
        <v>212000</v>
      </c>
      <c r="G389" s="3">
        <v>40447.041666666664</v>
      </c>
      <c r="H389">
        <v>158000</v>
      </c>
      <c r="K389" s="3">
        <v>40447.041666666664</v>
      </c>
      <c r="L389">
        <v>1484000</v>
      </c>
    </row>
    <row r="390" spans="1:12" x14ac:dyDescent="0.25">
      <c r="A390" s="3">
        <v>40204.083333333336</v>
      </c>
      <c r="B390">
        <v>578041.40999821795</v>
      </c>
      <c r="C390" s="3">
        <v>40447.083333333336</v>
      </c>
      <c r="D390">
        <v>600304.10400361207</v>
      </c>
      <c r="E390" s="3">
        <v>40204.083333333336</v>
      </c>
      <c r="F390">
        <v>185000</v>
      </c>
      <c r="G390" s="3">
        <v>40447.083333333336</v>
      </c>
      <c r="H390">
        <v>144000</v>
      </c>
      <c r="K390" s="3">
        <v>40447.083333333336</v>
      </c>
      <c r="L390">
        <v>1481000</v>
      </c>
    </row>
    <row r="391" spans="1:12" x14ac:dyDescent="0.25">
      <c r="A391" s="3">
        <v>40204.125</v>
      </c>
      <c r="B391">
        <v>575668.6799972005</v>
      </c>
      <c r="C391" s="3">
        <v>40447.125</v>
      </c>
      <c r="D391">
        <v>586118.9339995425</v>
      </c>
      <c r="E391" s="3">
        <v>40204.125</v>
      </c>
      <c r="F391">
        <v>196000</v>
      </c>
      <c r="G391" s="3">
        <v>40447.125</v>
      </c>
      <c r="H391">
        <v>142000</v>
      </c>
      <c r="K391" s="3">
        <v>40447.125</v>
      </c>
      <c r="L391">
        <v>1468000</v>
      </c>
    </row>
    <row r="392" spans="1:12" x14ac:dyDescent="0.25">
      <c r="A392" s="3">
        <v>40204.166666666664</v>
      </c>
      <c r="B392">
        <v>573463.23600452696</v>
      </c>
      <c r="C392" s="3">
        <v>40447.166666666664</v>
      </c>
      <c r="D392">
        <v>583735.96199684544</v>
      </c>
      <c r="E392" s="3">
        <v>40204.166666666664</v>
      </c>
      <c r="F392">
        <v>177000</v>
      </c>
      <c r="G392" s="3">
        <v>40447.166666666664</v>
      </c>
      <c r="H392">
        <v>141000</v>
      </c>
      <c r="K392" s="3">
        <v>40447.166666666664</v>
      </c>
      <c r="L392">
        <v>1450000</v>
      </c>
    </row>
    <row r="393" spans="1:12" x14ac:dyDescent="0.25">
      <c r="A393" s="3">
        <v>40204.208333333336</v>
      </c>
      <c r="B393">
        <v>600331.4159953706</v>
      </c>
      <c r="C393" s="3">
        <v>40447.208333333336</v>
      </c>
      <c r="D393">
        <v>592690.88400208601</v>
      </c>
      <c r="E393" s="3">
        <v>40204.208333333336</v>
      </c>
      <c r="F393">
        <v>183000</v>
      </c>
      <c r="G393" s="3">
        <v>40447.208333333336</v>
      </c>
      <c r="H393">
        <v>140000</v>
      </c>
      <c r="K393" s="3">
        <v>40447.208333333336</v>
      </c>
      <c r="L393">
        <v>1449000</v>
      </c>
    </row>
    <row r="394" spans="1:12" x14ac:dyDescent="0.25">
      <c r="A394" s="3">
        <v>40204.25</v>
      </c>
      <c r="B394">
        <v>638185.84800010244</v>
      </c>
      <c r="C394" s="3">
        <v>40447.25</v>
      </c>
      <c r="D394">
        <v>595053.37200142362</v>
      </c>
      <c r="E394" s="3">
        <v>40204.25</v>
      </c>
      <c r="F394">
        <v>169000</v>
      </c>
      <c r="G394" s="3">
        <v>40447.25</v>
      </c>
      <c r="H394">
        <v>142000</v>
      </c>
      <c r="K394" s="3">
        <v>40447.25</v>
      </c>
      <c r="L394">
        <v>1439000</v>
      </c>
    </row>
    <row r="395" spans="1:12" x14ac:dyDescent="0.25">
      <c r="A395" s="3">
        <v>40204.291666666664</v>
      </c>
      <c r="B395">
        <v>820660.73400335596</v>
      </c>
      <c r="C395" s="3">
        <v>40447.291666666664</v>
      </c>
      <c r="D395">
        <v>765483.6659953706</v>
      </c>
      <c r="E395" s="3">
        <v>40204.291666666664</v>
      </c>
      <c r="F395">
        <v>616000</v>
      </c>
      <c r="G395" s="3">
        <v>40447.291666666664</v>
      </c>
      <c r="H395">
        <v>173000</v>
      </c>
      <c r="K395" s="3">
        <v>40447.291666666664</v>
      </c>
      <c r="L395">
        <v>2239000</v>
      </c>
    </row>
    <row r="396" spans="1:12" x14ac:dyDescent="0.25">
      <c r="A396" s="3">
        <v>40204.333333333336</v>
      </c>
      <c r="B396">
        <v>923411.89200040617</v>
      </c>
      <c r="C396" s="3">
        <v>40447.333333333336</v>
      </c>
      <c r="D396">
        <v>728339.34599893133</v>
      </c>
      <c r="E396" s="3">
        <v>40204.333333333336</v>
      </c>
      <c r="F396">
        <v>606000</v>
      </c>
      <c r="G396" s="3">
        <v>40447.333333333336</v>
      </c>
      <c r="H396">
        <v>189000</v>
      </c>
      <c r="K396" s="3">
        <v>40447.333333333336</v>
      </c>
      <c r="L396">
        <v>2242000</v>
      </c>
    </row>
    <row r="397" spans="1:12" x14ac:dyDescent="0.25">
      <c r="A397" s="3">
        <v>40204.75</v>
      </c>
      <c r="B397">
        <v>999974.25600350962</v>
      </c>
      <c r="C397" s="3">
        <v>40447.75</v>
      </c>
      <c r="D397">
        <v>790405.86600427434</v>
      </c>
      <c r="E397" s="3">
        <v>40204.75</v>
      </c>
      <c r="F397">
        <v>237000</v>
      </c>
      <c r="G397" s="3">
        <v>40447.75</v>
      </c>
      <c r="H397">
        <v>174000</v>
      </c>
      <c r="K397" s="3">
        <v>40447.75</v>
      </c>
      <c r="L397">
        <v>2518000</v>
      </c>
    </row>
    <row r="398" spans="1:12" x14ac:dyDescent="0.25">
      <c r="A398" s="3">
        <v>40204.791666666664</v>
      </c>
      <c r="B398">
        <v>911343.40199989767</v>
      </c>
      <c r="C398" s="3">
        <v>40447.791666666664</v>
      </c>
      <c r="D398">
        <v>757532.45999567444</v>
      </c>
      <c r="E398" s="3">
        <v>40204.791666666664</v>
      </c>
      <c r="F398">
        <v>286000</v>
      </c>
      <c r="G398" s="3">
        <v>40447.791666666664</v>
      </c>
      <c r="H398">
        <v>175000</v>
      </c>
      <c r="K398" s="3">
        <v>40447.791666666664</v>
      </c>
      <c r="L398">
        <v>2124000</v>
      </c>
    </row>
    <row r="399" spans="1:12" x14ac:dyDescent="0.25">
      <c r="A399" s="3">
        <v>40204.833333333336</v>
      </c>
      <c r="B399">
        <v>865817.71199684544</v>
      </c>
      <c r="C399" s="3">
        <v>40447.833333333336</v>
      </c>
      <c r="D399">
        <v>778828.99200167973</v>
      </c>
      <c r="E399" s="3">
        <v>40204.833333333336</v>
      </c>
      <c r="F399">
        <v>306000</v>
      </c>
      <c r="G399" s="3">
        <v>40447.833333333336</v>
      </c>
      <c r="H399">
        <v>190000</v>
      </c>
      <c r="K399" s="3">
        <v>40447.833333333336</v>
      </c>
      <c r="L399">
        <v>1877000</v>
      </c>
    </row>
    <row r="400" spans="1:12" x14ac:dyDescent="0.25">
      <c r="A400" s="3">
        <v>40204.875</v>
      </c>
      <c r="B400">
        <v>843770.10000127344</v>
      </c>
      <c r="C400" s="3">
        <v>40447.875</v>
      </c>
      <c r="D400">
        <v>769344.89999872656</v>
      </c>
      <c r="E400" s="3">
        <v>40204.875</v>
      </c>
      <c r="F400">
        <v>338000</v>
      </c>
      <c r="G400" s="3">
        <v>40447.875</v>
      </c>
      <c r="H400">
        <v>191000</v>
      </c>
      <c r="K400" s="3">
        <v>40447.875</v>
      </c>
      <c r="L400">
        <v>1779000</v>
      </c>
    </row>
    <row r="401" spans="1:12" x14ac:dyDescent="0.25">
      <c r="A401" s="3">
        <v>40204.916666666664</v>
      </c>
      <c r="B401">
        <v>827591.15400106867</v>
      </c>
      <c r="C401" s="3">
        <v>40447.916666666664</v>
      </c>
      <c r="D401">
        <v>778221.30000381696</v>
      </c>
      <c r="E401" s="3">
        <v>40204.916666666664</v>
      </c>
      <c r="F401">
        <v>361000</v>
      </c>
      <c r="G401" s="3">
        <v>40447.916666666664</v>
      </c>
      <c r="H401">
        <v>210000</v>
      </c>
      <c r="K401" s="3">
        <v>40447.916666666664</v>
      </c>
      <c r="L401">
        <v>1734000</v>
      </c>
    </row>
    <row r="402" spans="1:12" x14ac:dyDescent="0.25">
      <c r="A402" s="3">
        <v>40204.958333333336</v>
      </c>
      <c r="B402">
        <v>803529.28199964494</v>
      </c>
      <c r="C402" s="3">
        <v>40447.958333333336</v>
      </c>
      <c r="D402">
        <v>752080.3019986276</v>
      </c>
      <c r="E402" s="3">
        <v>40204.958333333336</v>
      </c>
      <c r="F402">
        <v>382000</v>
      </c>
      <c r="G402" s="3">
        <v>40447.958333333336</v>
      </c>
      <c r="H402">
        <v>215000</v>
      </c>
      <c r="K402" s="3">
        <v>40447.958333333336</v>
      </c>
      <c r="L402">
        <v>768000</v>
      </c>
    </row>
    <row r="403" spans="1:12" x14ac:dyDescent="0.25">
      <c r="A403" s="3">
        <v>40205</v>
      </c>
      <c r="B403">
        <v>805048.51200066227</v>
      </c>
      <c r="C403" s="3">
        <v>40448</v>
      </c>
      <c r="D403">
        <v>748772.13599689666</v>
      </c>
      <c r="E403" s="3">
        <v>40205</v>
      </c>
      <c r="F403">
        <v>378000</v>
      </c>
      <c r="G403" s="3">
        <v>40448</v>
      </c>
      <c r="H403">
        <v>229000</v>
      </c>
      <c r="K403" s="3">
        <v>40448</v>
      </c>
      <c r="L403">
        <v>338000</v>
      </c>
    </row>
    <row r="404" spans="1:12" x14ac:dyDescent="0.25">
      <c r="A404" s="3">
        <v>40205.041666666664</v>
      </c>
      <c r="B404">
        <v>635246.39400157728</v>
      </c>
      <c r="C404" s="3">
        <v>40448.041666666664</v>
      </c>
      <c r="D404">
        <v>594459.33599944005</v>
      </c>
      <c r="E404" s="3">
        <v>40205.041666666664</v>
      </c>
      <c r="F404">
        <v>165000</v>
      </c>
      <c r="G404" s="3">
        <v>40448.041666666664</v>
      </c>
      <c r="H404">
        <v>238000</v>
      </c>
      <c r="K404" s="3">
        <v>40448.041666666664</v>
      </c>
      <c r="L404">
        <v>337000</v>
      </c>
    </row>
    <row r="405" spans="1:12" x14ac:dyDescent="0.25">
      <c r="A405" s="3">
        <v>40205.083333333336</v>
      </c>
      <c r="B405">
        <v>591991.01399547304</v>
      </c>
      <c r="C405" s="3">
        <v>40448.083333333336</v>
      </c>
      <c r="D405">
        <v>553027.03199964494</v>
      </c>
      <c r="E405" s="3">
        <v>40205.083333333336</v>
      </c>
      <c r="F405">
        <v>145000</v>
      </c>
      <c r="G405" s="3">
        <v>40448.083333333336</v>
      </c>
      <c r="H405">
        <v>239000</v>
      </c>
      <c r="K405" s="3">
        <v>40448.083333333336</v>
      </c>
      <c r="L405">
        <v>333000</v>
      </c>
    </row>
    <row r="406" spans="1:12" x14ac:dyDescent="0.25">
      <c r="A406" s="3">
        <v>40205.125</v>
      </c>
      <c r="B406">
        <v>578222.35200244095</v>
      </c>
      <c r="C406" s="3">
        <v>40448.125</v>
      </c>
      <c r="D406">
        <v>581315.43600071361</v>
      </c>
      <c r="E406" s="3">
        <v>40205.125</v>
      </c>
      <c r="F406">
        <v>142000</v>
      </c>
      <c r="G406" s="3">
        <v>40448.125</v>
      </c>
      <c r="H406">
        <v>246000</v>
      </c>
      <c r="K406" s="3">
        <v>40448.125</v>
      </c>
      <c r="L406">
        <v>344000</v>
      </c>
    </row>
    <row r="407" spans="1:12" x14ac:dyDescent="0.25">
      <c r="A407" s="3">
        <v>40205.166666666664</v>
      </c>
      <c r="B407">
        <v>582022.13400208601</v>
      </c>
      <c r="C407" s="3">
        <v>40448.166666666664</v>
      </c>
      <c r="D407">
        <v>579290.9339995425</v>
      </c>
      <c r="E407" s="3">
        <v>40205.166666666664</v>
      </c>
      <c r="F407">
        <v>134000</v>
      </c>
      <c r="G407" s="3">
        <v>40448.166666666664</v>
      </c>
      <c r="H407">
        <v>248000</v>
      </c>
      <c r="K407" s="3">
        <v>40448.166666666664</v>
      </c>
      <c r="L407">
        <v>348000</v>
      </c>
    </row>
    <row r="408" spans="1:12" x14ac:dyDescent="0.25">
      <c r="A408" s="3">
        <v>40205.208333333336</v>
      </c>
      <c r="B408">
        <v>578751.52199379331</v>
      </c>
      <c r="C408" s="3">
        <v>40448.208333333336</v>
      </c>
      <c r="D408">
        <v>594179.38800442452</v>
      </c>
      <c r="E408" s="3">
        <v>40205.208333333336</v>
      </c>
      <c r="F408">
        <v>140000</v>
      </c>
      <c r="G408" s="3">
        <v>40448.208333333336</v>
      </c>
      <c r="H408">
        <v>254000</v>
      </c>
      <c r="K408" s="3">
        <v>40448.208333333336</v>
      </c>
      <c r="L408">
        <v>339000</v>
      </c>
    </row>
    <row r="409" spans="1:12" x14ac:dyDescent="0.25">
      <c r="A409" s="3">
        <v>40205.25</v>
      </c>
      <c r="B409">
        <v>630043.45800086379</v>
      </c>
      <c r="C409" s="3">
        <v>40448.25</v>
      </c>
      <c r="D409">
        <v>639947.47199633683</v>
      </c>
      <c r="E409" s="3">
        <v>40205.25</v>
      </c>
      <c r="F409">
        <v>137000</v>
      </c>
      <c r="G409" s="3">
        <v>40448.25</v>
      </c>
      <c r="H409">
        <v>260000</v>
      </c>
      <c r="K409" s="3">
        <v>40448.25</v>
      </c>
      <c r="L409">
        <v>338000</v>
      </c>
    </row>
    <row r="410" spans="1:12" x14ac:dyDescent="0.25">
      <c r="A410" s="3">
        <v>40205.291666666664</v>
      </c>
      <c r="B410">
        <v>828970.41000457818</v>
      </c>
      <c r="C410" s="3">
        <v>40448.291666666664</v>
      </c>
      <c r="D410">
        <v>847641.57599994878</v>
      </c>
      <c r="E410" s="3">
        <v>40205.291666666664</v>
      </c>
      <c r="F410">
        <v>425000</v>
      </c>
      <c r="G410" s="3">
        <v>40448.291666666664</v>
      </c>
      <c r="H410">
        <v>277000</v>
      </c>
      <c r="K410" s="3">
        <v>40448.291666666664</v>
      </c>
      <c r="L410">
        <v>1510000</v>
      </c>
    </row>
    <row r="411" spans="1:12" x14ac:dyDescent="0.25">
      <c r="A411" s="3">
        <v>40205.333333333336</v>
      </c>
      <c r="B411">
        <v>909288.17400005122</v>
      </c>
      <c r="C411" s="3">
        <v>40448.333333333336</v>
      </c>
      <c r="D411">
        <v>926146.50600350962</v>
      </c>
      <c r="E411" s="3">
        <v>40205.333333333336</v>
      </c>
      <c r="F411">
        <v>410000</v>
      </c>
      <c r="G411" s="3">
        <v>40448.333333333336</v>
      </c>
      <c r="H411">
        <v>325000</v>
      </c>
      <c r="K411" s="3">
        <v>40448.333333333336</v>
      </c>
      <c r="L411">
        <v>1462000</v>
      </c>
    </row>
    <row r="412" spans="1:12" x14ac:dyDescent="0.25">
      <c r="A412" s="3">
        <v>40205.75</v>
      </c>
      <c r="B412">
        <v>977001.4500025434</v>
      </c>
      <c r="C412" s="3">
        <v>40448.75</v>
      </c>
      <c r="D412">
        <v>994590.37799857638</v>
      </c>
      <c r="E412" s="3">
        <v>40205.75</v>
      </c>
      <c r="F412">
        <v>263000</v>
      </c>
      <c r="G412" s="3">
        <v>40448.75</v>
      </c>
      <c r="H412">
        <v>246000</v>
      </c>
      <c r="K412" s="3">
        <v>40448.75</v>
      </c>
      <c r="L412">
        <v>2366000</v>
      </c>
    </row>
    <row r="413" spans="1:12" x14ac:dyDescent="0.25">
      <c r="A413" s="3">
        <v>40205.791666666664</v>
      </c>
      <c r="B413">
        <v>897274.30800213723</v>
      </c>
      <c r="C413" s="3">
        <v>40448.791666666664</v>
      </c>
      <c r="D413">
        <v>911370.71399801655</v>
      </c>
      <c r="E413" s="3">
        <v>40205.791666666664</v>
      </c>
      <c r="F413">
        <v>270000</v>
      </c>
      <c r="G413" s="3">
        <v>40448.791666666664</v>
      </c>
      <c r="H413">
        <v>244000</v>
      </c>
      <c r="K413" s="3">
        <v>40448.791666666664</v>
      </c>
      <c r="L413">
        <v>2153000</v>
      </c>
    </row>
    <row r="414" spans="1:12" x14ac:dyDescent="0.25">
      <c r="A414" s="3">
        <v>40205.833333333336</v>
      </c>
      <c r="B414">
        <v>865742.60399725172</v>
      </c>
      <c r="C414" s="3">
        <v>40448.833333333336</v>
      </c>
      <c r="D414">
        <v>897530.35799959383</v>
      </c>
      <c r="E414" s="3">
        <v>40205.833333333336</v>
      </c>
      <c r="F414">
        <v>275000</v>
      </c>
      <c r="G414" s="3">
        <v>40448.833333333336</v>
      </c>
      <c r="H414">
        <v>252000</v>
      </c>
      <c r="K414" s="3">
        <v>40448.833333333336</v>
      </c>
      <c r="L414">
        <v>2096000</v>
      </c>
    </row>
    <row r="415" spans="1:12" x14ac:dyDescent="0.25">
      <c r="A415" s="3">
        <v>40205.875</v>
      </c>
      <c r="B415">
        <v>845623.90199989756</v>
      </c>
      <c r="C415" s="3">
        <v>40448.875</v>
      </c>
      <c r="D415">
        <v>913006.02000534302</v>
      </c>
      <c r="E415" s="3">
        <v>40205.875</v>
      </c>
      <c r="F415">
        <v>282000</v>
      </c>
      <c r="G415" s="3">
        <v>40448.875</v>
      </c>
      <c r="H415">
        <v>258000</v>
      </c>
      <c r="K415" s="3">
        <v>40448.875</v>
      </c>
      <c r="L415">
        <v>1973000</v>
      </c>
    </row>
    <row r="416" spans="1:12" x14ac:dyDescent="0.25">
      <c r="A416" s="3">
        <v>40205.916666666664</v>
      </c>
      <c r="B416">
        <v>818458.70399852516</v>
      </c>
      <c r="C416" s="3">
        <v>40448.916666666664</v>
      </c>
      <c r="D416">
        <v>867162.82799475954</v>
      </c>
      <c r="E416" s="3">
        <v>40205.916666666664</v>
      </c>
      <c r="F416">
        <v>305000</v>
      </c>
      <c r="G416" s="3">
        <v>40448.916666666664</v>
      </c>
      <c r="H416">
        <v>265000</v>
      </c>
      <c r="K416" s="3">
        <v>40448.916666666664</v>
      </c>
      <c r="L416">
        <v>1792000</v>
      </c>
    </row>
    <row r="417" spans="1:12" x14ac:dyDescent="0.25">
      <c r="A417" s="3">
        <v>40205.958333333336</v>
      </c>
      <c r="B417">
        <v>815512.42200524046</v>
      </c>
      <c r="C417" s="3">
        <v>40448.958333333336</v>
      </c>
      <c r="D417">
        <v>868248.48000101733</v>
      </c>
      <c r="E417" s="3">
        <v>40205.958333333336</v>
      </c>
      <c r="F417">
        <v>320000</v>
      </c>
      <c r="G417" s="3">
        <v>40448.958333333336</v>
      </c>
      <c r="H417">
        <v>266000</v>
      </c>
      <c r="K417" s="3">
        <v>40448.958333333336</v>
      </c>
      <c r="L417">
        <v>464000</v>
      </c>
    </row>
    <row r="418" spans="1:12" x14ac:dyDescent="0.25">
      <c r="A418" s="3">
        <v>40206</v>
      </c>
      <c r="B418">
        <v>804983.64599638793</v>
      </c>
      <c r="C418" s="3">
        <v>40449</v>
      </c>
      <c r="D418">
        <v>842216.73000101733</v>
      </c>
      <c r="E418" s="3">
        <v>40206</v>
      </c>
      <c r="F418">
        <v>327000</v>
      </c>
      <c r="G418" s="3">
        <v>40449</v>
      </c>
      <c r="H418">
        <v>274000</v>
      </c>
      <c r="K418" s="3">
        <v>40449</v>
      </c>
      <c r="L418">
        <v>343000</v>
      </c>
    </row>
    <row r="419" spans="1:12" x14ac:dyDescent="0.25">
      <c r="A419" s="3">
        <v>40206.041666666664</v>
      </c>
      <c r="B419">
        <v>634307.54400030384</v>
      </c>
      <c r="C419" s="3">
        <v>40449.041666666664</v>
      </c>
      <c r="D419">
        <v>633713.50799832027</v>
      </c>
      <c r="E419" s="3">
        <v>40206.041666666664</v>
      </c>
      <c r="F419">
        <v>144000</v>
      </c>
      <c r="G419" s="3">
        <v>40449.041666666664</v>
      </c>
      <c r="H419">
        <v>255000</v>
      </c>
      <c r="K419" s="3">
        <v>40449.041666666664</v>
      </c>
      <c r="L419">
        <v>344000</v>
      </c>
    </row>
    <row r="420" spans="1:12" x14ac:dyDescent="0.25">
      <c r="A420" s="3">
        <v>40206.083333333336</v>
      </c>
      <c r="B420">
        <v>611594.20199735416</v>
      </c>
      <c r="C420" s="3">
        <v>40449.083333333336</v>
      </c>
      <c r="D420">
        <v>576907.96200320579</v>
      </c>
      <c r="E420" s="3">
        <v>40206.083333333336</v>
      </c>
      <c r="F420">
        <v>112000</v>
      </c>
      <c r="G420" s="3">
        <v>40449.083333333336</v>
      </c>
      <c r="H420">
        <v>247000</v>
      </c>
      <c r="K420" s="3">
        <v>40449.083333333336</v>
      </c>
      <c r="L420">
        <v>339000</v>
      </c>
    </row>
    <row r="421" spans="1:12" x14ac:dyDescent="0.25">
      <c r="A421" s="3">
        <v>40206.125</v>
      </c>
      <c r="B421">
        <v>592421.17800238985</v>
      </c>
      <c r="C421" s="3">
        <v>40449.125</v>
      </c>
      <c r="D421">
        <v>566297.25</v>
      </c>
      <c r="E421" s="3">
        <v>40206.125</v>
      </c>
      <c r="F421">
        <v>119000</v>
      </c>
      <c r="G421" s="3">
        <v>40449.125</v>
      </c>
      <c r="H421">
        <v>251000</v>
      </c>
      <c r="K421" s="3">
        <v>40449.125</v>
      </c>
      <c r="L421">
        <v>343000</v>
      </c>
    </row>
    <row r="422" spans="1:12" x14ac:dyDescent="0.25">
      <c r="A422" s="3">
        <v>40206.166666666664</v>
      </c>
      <c r="B422">
        <v>583490.15400106867</v>
      </c>
      <c r="C422" s="3">
        <v>40449.166666666664</v>
      </c>
      <c r="D422">
        <v>576426.58800061117</v>
      </c>
      <c r="E422" s="3">
        <v>40206.166666666664</v>
      </c>
      <c r="F422">
        <v>116000</v>
      </c>
      <c r="G422" s="3">
        <v>40449.166666666664</v>
      </c>
      <c r="H422">
        <v>254000</v>
      </c>
      <c r="K422" s="3">
        <v>40449.166666666664</v>
      </c>
      <c r="L422">
        <v>338000</v>
      </c>
    </row>
    <row r="423" spans="1:12" x14ac:dyDescent="0.25">
      <c r="A423" s="3">
        <v>40206.208333333336</v>
      </c>
      <c r="B423">
        <v>590461.54199913621</v>
      </c>
      <c r="C423" s="3">
        <v>40449.208333333336</v>
      </c>
      <c r="D423">
        <v>574682.03400081245</v>
      </c>
      <c r="E423" s="3">
        <v>40206.208333333336</v>
      </c>
      <c r="F423">
        <v>115000</v>
      </c>
      <c r="G423" s="3">
        <v>40449.208333333336</v>
      </c>
      <c r="H423">
        <v>260000</v>
      </c>
      <c r="K423" s="3">
        <v>40449.208333333336</v>
      </c>
      <c r="L423">
        <v>339000</v>
      </c>
    </row>
    <row r="424" spans="1:12" x14ac:dyDescent="0.25">
      <c r="A424" s="3">
        <v>40206.25</v>
      </c>
      <c r="B424">
        <v>653296.21200320579</v>
      </c>
      <c r="C424" s="3">
        <v>40449.25</v>
      </c>
      <c r="D424">
        <v>635557.06799526815</v>
      </c>
      <c r="E424" s="3">
        <v>40206.25</v>
      </c>
      <c r="F424">
        <v>121000</v>
      </c>
      <c r="G424" s="3">
        <v>40449.25</v>
      </c>
      <c r="H424">
        <v>276000</v>
      </c>
      <c r="K424" s="3">
        <v>40449.25</v>
      </c>
      <c r="L424">
        <v>332000</v>
      </c>
    </row>
    <row r="425" spans="1:12" x14ac:dyDescent="0.25">
      <c r="A425" s="3">
        <v>40206.291666666664</v>
      </c>
      <c r="B425">
        <v>836791.88399572566</v>
      </c>
      <c r="C425" s="3">
        <v>40449.291666666664</v>
      </c>
      <c r="D425">
        <v>835320.4500025434</v>
      </c>
      <c r="E425" s="3">
        <v>40206.291666666664</v>
      </c>
      <c r="F425">
        <v>332000</v>
      </c>
      <c r="G425" s="3">
        <v>40449.291666666664</v>
      </c>
      <c r="H425">
        <v>313000</v>
      </c>
      <c r="K425" s="3">
        <v>40449.291666666664</v>
      </c>
      <c r="L425">
        <v>1794000</v>
      </c>
    </row>
    <row r="426" spans="1:12" x14ac:dyDescent="0.25">
      <c r="A426" s="3">
        <v>40206.333333333336</v>
      </c>
      <c r="B426">
        <v>929150.82599994878</v>
      </c>
      <c r="C426" s="3">
        <v>40449.333333333336</v>
      </c>
      <c r="D426">
        <v>927761.32800111978</v>
      </c>
      <c r="E426" s="3">
        <v>40206.333333333336</v>
      </c>
      <c r="F426">
        <v>312000</v>
      </c>
      <c r="G426" s="3">
        <v>40449.333333333336</v>
      </c>
      <c r="H426">
        <v>332000</v>
      </c>
      <c r="K426" s="3">
        <v>40449.333333333336</v>
      </c>
      <c r="L426">
        <v>1597000</v>
      </c>
    </row>
    <row r="427" spans="1:12" x14ac:dyDescent="0.25">
      <c r="A427" s="3">
        <v>40206.75</v>
      </c>
      <c r="B427">
        <v>972047.7359981701</v>
      </c>
      <c r="C427" s="3">
        <v>40449.75</v>
      </c>
      <c r="D427">
        <v>1008369.2819996448</v>
      </c>
      <c r="E427" s="3">
        <v>40206.75</v>
      </c>
      <c r="F427">
        <v>233000</v>
      </c>
      <c r="G427" s="3">
        <v>40449.75</v>
      </c>
      <c r="H427">
        <v>241000</v>
      </c>
      <c r="K427" s="3">
        <v>40449.75</v>
      </c>
      <c r="L427">
        <v>2480000</v>
      </c>
    </row>
    <row r="428" spans="1:12" x14ac:dyDescent="0.25">
      <c r="A428" s="3">
        <v>40206.791666666664</v>
      </c>
      <c r="B428">
        <v>899913.33000229078</v>
      </c>
      <c r="C428" s="3">
        <v>40449.791666666664</v>
      </c>
      <c r="D428">
        <v>935791.05600096623</v>
      </c>
      <c r="E428" s="3">
        <v>40206.791666666664</v>
      </c>
      <c r="F428">
        <v>250000</v>
      </c>
      <c r="G428" s="3">
        <v>40449.791666666664</v>
      </c>
      <c r="H428">
        <v>234000</v>
      </c>
      <c r="K428" s="3">
        <v>40449.791666666664</v>
      </c>
      <c r="L428">
        <v>2337000</v>
      </c>
    </row>
    <row r="429" spans="1:12" x14ac:dyDescent="0.25">
      <c r="A429" s="3">
        <v>40206.833333333336</v>
      </c>
      <c r="B429">
        <v>870747.52800366317</v>
      </c>
      <c r="C429" s="3">
        <v>40449.833333333336</v>
      </c>
      <c r="D429">
        <v>891740.21399801655</v>
      </c>
      <c r="E429" s="3">
        <v>40206.833333333336</v>
      </c>
      <c r="F429">
        <v>241000</v>
      </c>
      <c r="G429" s="3">
        <v>40449.833333333336</v>
      </c>
      <c r="H429">
        <v>230000</v>
      </c>
      <c r="K429" s="3">
        <v>40449.833333333336</v>
      </c>
      <c r="L429">
        <v>2171000</v>
      </c>
    </row>
    <row r="430" spans="1:12" x14ac:dyDescent="0.25">
      <c r="A430" s="3">
        <v>40206.875</v>
      </c>
      <c r="B430">
        <v>856842.30599460588</v>
      </c>
      <c r="C430" s="3">
        <v>40449.875</v>
      </c>
      <c r="D430">
        <v>889671.33000229078</v>
      </c>
      <c r="E430" s="3">
        <v>40206.875</v>
      </c>
      <c r="F430">
        <v>253000</v>
      </c>
      <c r="G430" s="3">
        <v>40449.875</v>
      </c>
      <c r="H430">
        <v>238000</v>
      </c>
      <c r="K430" s="3">
        <v>40449.875</v>
      </c>
      <c r="L430">
        <v>2003000</v>
      </c>
    </row>
    <row r="431" spans="1:12" x14ac:dyDescent="0.25">
      <c r="A431" s="3">
        <v>40206.916666666664</v>
      </c>
      <c r="B431">
        <v>830633.02800366317</v>
      </c>
      <c r="C431" s="3">
        <v>40449.916666666664</v>
      </c>
      <c r="D431">
        <v>869347.78799679421</v>
      </c>
      <c r="E431" s="3">
        <v>40206.916666666664</v>
      </c>
      <c r="F431">
        <v>259000</v>
      </c>
      <c r="G431" s="3">
        <v>40449.916666666664</v>
      </c>
      <c r="H431">
        <v>247000</v>
      </c>
      <c r="K431" s="3">
        <v>40449.916666666664</v>
      </c>
      <c r="L431">
        <v>1902000</v>
      </c>
    </row>
    <row r="432" spans="1:12" x14ac:dyDescent="0.25">
      <c r="A432" s="3">
        <v>40206.958333333336</v>
      </c>
      <c r="B432">
        <v>815577.28799679421</v>
      </c>
      <c r="C432" s="3">
        <v>40449.958333333336</v>
      </c>
      <c r="D432">
        <v>860368.96800035506</v>
      </c>
      <c r="E432" s="3">
        <v>40206.958333333336</v>
      </c>
      <c r="F432">
        <v>254000</v>
      </c>
      <c r="G432" s="3">
        <v>40449.958333333336</v>
      </c>
      <c r="H432">
        <v>252000</v>
      </c>
      <c r="K432" s="3">
        <v>40449.958333333336</v>
      </c>
      <c r="L432">
        <v>1128000</v>
      </c>
    </row>
    <row r="433" spans="1:12" x14ac:dyDescent="0.25">
      <c r="A433" s="3">
        <v>40207</v>
      </c>
      <c r="B433">
        <v>804864.15600223956</v>
      </c>
      <c r="C433" s="3">
        <v>40450</v>
      </c>
      <c r="D433">
        <v>845572.69200422312</v>
      </c>
      <c r="E433" s="3">
        <v>40207</v>
      </c>
      <c r="F433">
        <v>297000</v>
      </c>
      <c r="G433" s="3">
        <v>40450</v>
      </c>
      <c r="H433">
        <v>246000</v>
      </c>
      <c r="K433" s="3">
        <v>40450</v>
      </c>
      <c r="L433">
        <v>1057000</v>
      </c>
    </row>
    <row r="434" spans="1:12" x14ac:dyDescent="0.25">
      <c r="A434" s="3">
        <v>40207.041666666664</v>
      </c>
      <c r="B434">
        <v>637738.61399674311</v>
      </c>
      <c r="C434" s="3">
        <v>40450.041666666664</v>
      </c>
      <c r="D434">
        <v>663862.54199913621</v>
      </c>
      <c r="E434" s="3">
        <v>40207.041666666664</v>
      </c>
      <c r="F434">
        <v>138000</v>
      </c>
      <c r="G434" s="3">
        <v>40450.041666666664</v>
      </c>
      <c r="H434">
        <v>219000</v>
      </c>
      <c r="K434" s="3">
        <v>40450.041666666664</v>
      </c>
      <c r="L434">
        <v>1034000</v>
      </c>
    </row>
    <row r="435" spans="1:12" x14ac:dyDescent="0.25">
      <c r="A435" s="3">
        <v>40207.083333333336</v>
      </c>
      <c r="B435">
        <v>591280.90200625791</v>
      </c>
      <c r="C435" s="3">
        <v>40450.083333333336</v>
      </c>
      <c r="D435">
        <v>607678.34399776044</v>
      </c>
      <c r="E435" s="3">
        <v>40207.083333333336</v>
      </c>
      <c r="F435">
        <v>105000</v>
      </c>
      <c r="G435" s="3">
        <v>40450.083333333336</v>
      </c>
      <c r="H435">
        <v>204000</v>
      </c>
      <c r="K435" s="3">
        <v>40450.083333333336</v>
      </c>
      <c r="L435">
        <v>1020000</v>
      </c>
    </row>
    <row r="436" spans="1:12" x14ac:dyDescent="0.25">
      <c r="A436" s="3">
        <v>40207.125</v>
      </c>
      <c r="B436">
        <v>584094.4319983715</v>
      </c>
      <c r="C436" s="3">
        <v>40450.125</v>
      </c>
      <c r="D436">
        <v>593305.40400106867</v>
      </c>
      <c r="E436" s="3">
        <v>40207.125</v>
      </c>
      <c r="F436">
        <v>120000</v>
      </c>
      <c r="G436" s="3">
        <v>40450.125</v>
      </c>
      <c r="H436">
        <v>201000</v>
      </c>
      <c r="K436" s="3">
        <v>40450.125</v>
      </c>
      <c r="L436">
        <v>1038000</v>
      </c>
    </row>
    <row r="437" spans="1:12" x14ac:dyDescent="0.25">
      <c r="A437" s="3">
        <v>40207.166666666664</v>
      </c>
      <c r="B437">
        <v>579413.83800061117</v>
      </c>
      <c r="C437" s="3">
        <v>40450.166666666664</v>
      </c>
      <c r="D437">
        <v>610610.97000152606</v>
      </c>
      <c r="E437" s="3">
        <v>40207.166666666664</v>
      </c>
      <c r="F437">
        <v>128000</v>
      </c>
      <c r="G437" s="3">
        <v>40450.166666666664</v>
      </c>
      <c r="H437">
        <v>198000</v>
      </c>
      <c r="K437" s="3">
        <v>40450.166666666664</v>
      </c>
      <c r="L437">
        <v>1035000</v>
      </c>
    </row>
    <row r="438" spans="1:12" x14ac:dyDescent="0.25">
      <c r="A438" s="3">
        <v>40207.208333333336</v>
      </c>
      <c r="B438">
        <v>606913.60799959372</v>
      </c>
      <c r="C438" s="3">
        <v>40450.208333333336</v>
      </c>
      <c r="D438">
        <v>598033.79400030384</v>
      </c>
      <c r="E438" s="3">
        <v>40207.208333333336</v>
      </c>
      <c r="F438">
        <v>128000</v>
      </c>
      <c r="G438" s="3">
        <v>40450.208333333336</v>
      </c>
      <c r="H438">
        <v>201000</v>
      </c>
      <c r="K438" s="3">
        <v>40450.208333333336</v>
      </c>
      <c r="L438">
        <v>1018000</v>
      </c>
    </row>
    <row r="439" spans="1:12" x14ac:dyDescent="0.25">
      <c r="A439" s="3">
        <v>40207.25</v>
      </c>
      <c r="B439">
        <v>638008.31999643927</v>
      </c>
      <c r="C439" s="3">
        <v>40450.25</v>
      </c>
      <c r="D439">
        <v>661984.84199659282</v>
      </c>
      <c r="E439" s="3">
        <v>40207.25</v>
      </c>
      <c r="F439">
        <v>167000</v>
      </c>
      <c r="G439" s="3">
        <v>40450.25</v>
      </c>
      <c r="H439">
        <v>198000</v>
      </c>
      <c r="K439" s="3">
        <v>40450.25</v>
      </c>
      <c r="L439">
        <v>960000</v>
      </c>
    </row>
    <row r="440" spans="1:12" x14ac:dyDescent="0.25">
      <c r="A440" s="3">
        <v>40207.291666666664</v>
      </c>
      <c r="B440">
        <v>821005.54800264584</v>
      </c>
      <c r="C440" s="3">
        <v>40450.291666666664</v>
      </c>
      <c r="D440">
        <v>840001.04400030384</v>
      </c>
      <c r="E440" s="3">
        <v>40207.291666666664</v>
      </c>
      <c r="F440">
        <v>494000</v>
      </c>
      <c r="G440" s="3">
        <v>40450.291666666664</v>
      </c>
      <c r="H440">
        <v>248000</v>
      </c>
      <c r="K440" s="3">
        <v>40450.291666666664</v>
      </c>
      <c r="L440">
        <v>1619000</v>
      </c>
    </row>
    <row r="441" spans="1:12" x14ac:dyDescent="0.25">
      <c r="A441" s="3">
        <v>40207.333333333336</v>
      </c>
      <c r="B441">
        <v>905426.93999669189</v>
      </c>
      <c r="C441" s="3">
        <v>40450.333333333336</v>
      </c>
      <c r="D441">
        <v>927399.44399903377</v>
      </c>
      <c r="E441" s="3">
        <v>40207.333333333336</v>
      </c>
      <c r="F441">
        <v>518000</v>
      </c>
      <c r="G441" s="3">
        <v>40450.333333333336</v>
      </c>
      <c r="H441">
        <v>280000</v>
      </c>
      <c r="K441" s="3">
        <v>40450.333333333336</v>
      </c>
      <c r="L441">
        <v>1711000</v>
      </c>
    </row>
    <row r="442" spans="1:12" x14ac:dyDescent="0.25">
      <c r="A442" s="3">
        <v>40207.75</v>
      </c>
      <c r="B442">
        <v>849014.00400233862</v>
      </c>
      <c r="C442" s="3">
        <v>40450.75</v>
      </c>
      <c r="D442">
        <v>997243.05600096623</v>
      </c>
      <c r="E442" s="3">
        <v>40207.75</v>
      </c>
      <c r="F442">
        <v>686000</v>
      </c>
      <c r="G442" s="3">
        <v>40450.75</v>
      </c>
      <c r="H442">
        <v>200000</v>
      </c>
      <c r="K442" s="3">
        <v>40450.75</v>
      </c>
      <c r="L442">
        <v>2553000</v>
      </c>
    </row>
    <row r="443" spans="1:12" x14ac:dyDescent="0.25">
      <c r="A443" s="3">
        <v>40207.791666666664</v>
      </c>
      <c r="B443">
        <v>788159.45399852516</v>
      </c>
      <c r="C443" s="3">
        <v>40450.791666666664</v>
      </c>
      <c r="D443">
        <v>903873.5700027995</v>
      </c>
      <c r="E443" s="3">
        <v>40207.791666666664</v>
      </c>
      <c r="F443">
        <v>707000</v>
      </c>
      <c r="G443" s="3">
        <v>40450.791666666664</v>
      </c>
      <c r="H443">
        <v>186000</v>
      </c>
      <c r="K443" s="3">
        <v>40450.791666666664</v>
      </c>
      <c r="L443">
        <v>2354000</v>
      </c>
    </row>
    <row r="444" spans="1:12" x14ac:dyDescent="0.25">
      <c r="A444" s="3">
        <v>40207.833333333336</v>
      </c>
      <c r="B444">
        <v>767439.88799806777</v>
      </c>
      <c r="C444" s="3">
        <v>40450.833333333336</v>
      </c>
      <c r="D444">
        <v>893505.25199481077</v>
      </c>
      <c r="E444" s="3">
        <v>40207.833333333336</v>
      </c>
      <c r="F444">
        <v>714000</v>
      </c>
      <c r="G444" s="3">
        <v>40450.833333333336</v>
      </c>
      <c r="H444">
        <v>199000</v>
      </c>
      <c r="K444" s="3">
        <v>40450.833333333336</v>
      </c>
      <c r="L444">
        <v>2198000</v>
      </c>
    </row>
    <row r="445" spans="1:12" x14ac:dyDescent="0.25">
      <c r="A445" s="3">
        <v>40207.875</v>
      </c>
      <c r="B445">
        <v>761963.8320034584</v>
      </c>
      <c r="C445" s="3">
        <v>40450.875</v>
      </c>
      <c r="D445">
        <v>877398</v>
      </c>
      <c r="E445" s="3">
        <v>40207.875</v>
      </c>
      <c r="F445">
        <v>705000</v>
      </c>
      <c r="G445" s="3">
        <v>40450.875</v>
      </c>
      <c r="H445">
        <v>202000</v>
      </c>
      <c r="K445" s="3">
        <v>40450.875</v>
      </c>
      <c r="L445">
        <v>2039000</v>
      </c>
    </row>
    <row r="446" spans="1:12" x14ac:dyDescent="0.25">
      <c r="A446" s="3">
        <v>40207.916666666664</v>
      </c>
      <c r="B446">
        <v>749584.6679965416</v>
      </c>
      <c r="C446" s="3">
        <v>40450.916666666664</v>
      </c>
      <c r="D446">
        <v>876807.37800493324</v>
      </c>
      <c r="E446" s="3">
        <v>40207.916666666664</v>
      </c>
      <c r="F446">
        <v>709000</v>
      </c>
      <c r="G446" s="3">
        <v>40450.916666666664</v>
      </c>
      <c r="H446">
        <v>188000</v>
      </c>
      <c r="K446" s="3">
        <v>40450.916666666664</v>
      </c>
      <c r="L446">
        <v>1961000</v>
      </c>
    </row>
    <row r="447" spans="1:12" x14ac:dyDescent="0.25">
      <c r="A447" s="3">
        <v>40207.958333333336</v>
      </c>
      <c r="B447">
        <v>739243.66199938883</v>
      </c>
      <c r="C447" s="3">
        <v>40450.958333333336</v>
      </c>
      <c r="D447">
        <v>858061.10399725172</v>
      </c>
      <c r="E447" s="3">
        <v>40207.958333333336</v>
      </c>
      <c r="F447">
        <v>722000</v>
      </c>
      <c r="G447" s="3">
        <v>40450.958333333336</v>
      </c>
      <c r="H447">
        <v>193000</v>
      </c>
      <c r="K447" s="3">
        <v>40450.958333333336</v>
      </c>
      <c r="L447">
        <v>508000</v>
      </c>
    </row>
    <row r="448" spans="1:12" x14ac:dyDescent="0.25">
      <c r="A448" s="3">
        <v>40208</v>
      </c>
      <c r="B448">
        <v>733764.19200422312</v>
      </c>
      <c r="C448" s="3">
        <v>40451</v>
      </c>
      <c r="D448">
        <v>853489.75799832027</v>
      </c>
      <c r="E448" s="3">
        <v>40208</v>
      </c>
      <c r="F448">
        <v>726000</v>
      </c>
      <c r="G448" s="3">
        <v>40451</v>
      </c>
      <c r="H448">
        <v>199000</v>
      </c>
      <c r="K448" s="3">
        <v>40451</v>
      </c>
      <c r="L448">
        <v>385000</v>
      </c>
    </row>
    <row r="449" spans="1:12" x14ac:dyDescent="0.25">
      <c r="A449" s="3">
        <v>40208.041666666664</v>
      </c>
      <c r="B449">
        <v>694694.37599740538</v>
      </c>
      <c r="C449" s="3">
        <v>40451.041666666664</v>
      </c>
      <c r="D449">
        <v>674780.5140018299</v>
      </c>
      <c r="E449" s="3">
        <v>40208.041666666664</v>
      </c>
      <c r="F449">
        <v>605000</v>
      </c>
      <c r="G449" s="3">
        <v>40451.041666666664</v>
      </c>
      <c r="H449">
        <v>179000</v>
      </c>
      <c r="K449" s="3">
        <v>40451.041666666664</v>
      </c>
      <c r="L449">
        <v>381000</v>
      </c>
    </row>
    <row r="450" spans="1:12" x14ac:dyDescent="0.25">
      <c r="A450" s="3">
        <v>40208.083333333336</v>
      </c>
      <c r="B450">
        <v>694837.7640018299</v>
      </c>
      <c r="C450" s="3">
        <v>40451.083333333336</v>
      </c>
      <c r="D450">
        <v>612533.0519986276</v>
      </c>
      <c r="E450" s="3">
        <v>40208.083333333336</v>
      </c>
      <c r="F450">
        <v>601000</v>
      </c>
      <c r="G450" s="3">
        <v>40451.083333333336</v>
      </c>
      <c r="H450">
        <v>170000</v>
      </c>
      <c r="K450" s="3">
        <v>40451.083333333336</v>
      </c>
      <c r="L450">
        <v>385000</v>
      </c>
    </row>
    <row r="451" spans="1:12" x14ac:dyDescent="0.25">
      <c r="A451" s="3">
        <v>40208.125</v>
      </c>
      <c r="B451">
        <v>673612.92600122222</v>
      </c>
      <c r="C451" s="3">
        <v>40451.125</v>
      </c>
      <c r="D451">
        <v>604895.9339995425</v>
      </c>
      <c r="E451" s="3">
        <v>40208.125</v>
      </c>
      <c r="F451">
        <v>609000</v>
      </c>
      <c r="G451" s="3">
        <v>40451.125</v>
      </c>
      <c r="H451">
        <v>171000</v>
      </c>
      <c r="K451" s="3">
        <v>40451.125</v>
      </c>
      <c r="L451">
        <v>371000</v>
      </c>
    </row>
    <row r="452" spans="1:12" x14ac:dyDescent="0.25">
      <c r="A452" s="3">
        <v>40208.166666666664</v>
      </c>
      <c r="B452">
        <v>674087.47199633683</v>
      </c>
      <c r="C452" s="3">
        <v>40451.166666666664</v>
      </c>
      <c r="D452">
        <v>604537.46400437679</v>
      </c>
      <c r="E452" s="3">
        <v>40208.166666666664</v>
      </c>
      <c r="F452">
        <v>654000</v>
      </c>
      <c r="G452" s="3">
        <v>40451.166666666664</v>
      </c>
      <c r="H452">
        <v>170000</v>
      </c>
      <c r="K452" s="3">
        <v>40451.166666666664</v>
      </c>
      <c r="L452">
        <v>375000</v>
      </c>
    </row>
    <row r="453" spans="1:12" x14ac:dyDescent="0.25">
      <c r="A453" s="3">
        <v>40208.208333333336</v>
      </c>
      <c r="B453">
        <v>681946.5</v>
      </c>
      <c r="C453" s="3">
        <v>40451.208333333336</v>
      </c>
      <c r="D453">
        <v>616329.41999770922</v>
      </c>
      <c r="E453" s="3">
        <v>40208.208333333336</v>
      </c>
      <c r="F453">
        <v>638000</v>
      </c>
      <c r="G453" s="3">
        <v>40451.208333333336</v>
      </c>
      <c r="H453">
        <v>173000</v>
      </c>
      <c r="K453" s="3">
        <v>40451.208333333336</v>
      </c>
      <c r="L453">
        <v>379000</v>
      </c>
    </row>
    <row r="454" spans="1:12" x14ac:dyDescent="0.25">
      <c r="A454" s="3">
        <v>40208.25</v>
      </c>
      <c r="B454">
        <v>674247.93000356073</v>
      </c>
      <c r="C454" s="3">
        <v>40451.25</v>
      </c>
      <c r="D454">
        <v>628647.13200091489</v>
      </c>
      <c r="E454" s="3">
        <v>40208.25</v>
      </c>
      <c r="F454">
        <v>665000</v>
      </c>
      <c r="G454" s="3">
        <v>40451.25</v>
      </c>
      <c r="H454">
        <v>178000</v>
      </c>
      <c r="K454" s="3">
        <v>40451.25</v>
      </c>
      <c r="L454">
        <v>373000</v>
      </c>
    </row>
    <row r="455" spans="1:12" x14ac:dyDescent="0.25">
      <c r="A455" s="3">
        <v>40208.291666666664</v>
      </c>
      <c r="B455">
        <v>691423.76399547304</v>
      </c>
      <c r="C455" s="3">
        <v>40451.291666666664</v>
      </c>
      <c r="D455">
        <v>858201.07800111978</v>
      </c>
      <c r="E455" s="3">
        <v>40208.291666666664</v>
      </c>
      <c r="F455">
        <v>816000</v>
      </c>
      <c r="G455" s="3">
        <v>40451.291666666664</v>
      </c>
      <c r="H455">
        <v>229000</v>
      </c>
      <c r="K455" s="3">
        <v>40451.291666666664</v>
      </c>
      <c r="L455">
        <v>2127000</v>
      </c>
    </row>
    <row r="456" spans="1:12" x14ac:dyDescent="0.25">
      <c r="A456" s="3">
        <v>40208.333333333336</v>
      </c>
      <c r="B456">
        <v>683742.2640018299</v>
      </c>
      <c r="C456" s="3">
        <v>40451.333333333336</v>
      </c>
      <c r="D456">
        <v>912487.09199659294</v>
      </c>
      <c r="E456" s="3">
        <v>40208.333333333336</v>
      </c>
      <c r="F456">
        <v>866000</v>
      </c>
      <c r="G456" s="3">
        <v>40451.333333333336</v>
      </c>
      <c r="H456">
        <v>249000</v>
      </c>
      <c r="K456" s="3">
        <v>40451.333333333336</v>
      </c>
      <c r="L456">
        <v>2139000</v>
      </c>
    </row>
    <row r="457" spans="1:12" x14ac:dyDescent="0.25">
      <c r="A457" s="3">
        <v>40208.75</v>
      </c>
      <c r="B457">
        <v>700423.0680016285</v>
      </c>
      <c r="C457" s="3">
        <v>40451.75</v>
      </c>
      <c r="D457">
        <v>1019563.7879967942</v>
      </c>
      <c r="E457" s="3">
        <v>40208.75</v>
      </c>
      <c r="F457">
        <v>795000</v>
      </c>
      <c r="G457" s="3">
        <v>40451.75</v>
      </c>
      <c r="H457">
        <v>209000</v>
      </c>
      <c r="K457" s="3">
        <v>40451.75</v>
      </c>
      <c r="L457">
        <v>2778000</v>
      </c>
    </row>
    <row r="458" spans="1:12" x14ac:dyDescent="0.25">
      <c r="A458" s="3">
        <v>40208.791666666664</v>
      </c>
      <c r="B458">
        <v>701559.9299972005</v>
      </c>
      <c r="C458" s="3">
        <v>40451.791666666664</v>
      </c>
      <c r="D458">
        <v>920608.99800518923</v>
      </c>
      <c r="E458" s="3">
        <v>40208.791666666664</v>
      </c>
      <c r="F458">
        <v>766000</v>
      </c>
      <c r="G458" s="3">
        <v>40451.791666666664</v>
      </c>
      <c r="H458">
        <v>197000</v>
      </c>
      <c r="K458" s="3">
        <v>40451.791666666664</v>
      </c>
      <c r="L458">
        <v>2721000</v>
      </c>
    </row>
    <row r="459" spans="1:12" x14ac:dyDescent="0.25">
      <c r="A459" s="3">
        <v>40208.833333333336</v>
      </c>
      <c r="B459">
        <v>708196.74600401823</v>
      </c>
      <c r="C459" s="3">
        <v>40451.833333333336</v>
      </c>
      <c r="D459">
        <v>874567.79400030384</v>
      </c>
      <c r="E459" s="3">
        <v>40208.833333333336</v>
      </c>
      <c r="F459">
        <v>761000</v>
      </c>
      <c r="G459" s="3">
        <v>40451.833333333336</v>
      </c>
      <c r="H459">
        <v>205000</v>
      </c>
      <c r="K459" s="3">
        <v>40451.833333333336</v>
      </c>
      <c r="L459">
        <v>2694000</v>
      </c>
    </row>
    <row r="460" spans="1:12" x14ac:dyDescent="0.25">
      <c r="A460" s="3">
        <v>40208.875</v>
      </c>
      <c r="B460">
        <v>705042.20999567444</v>
      </c>
      <c r="C460" s="3">
        <v>40451.875</v>
      </c>
      <c r="D460">
        <v>861765.29399394698</v>
      </c>
      <c r="E460" s="3">
        <v>40208.875</v>
      </c>
      <c r="F460">
        <v>809000</v>
      </c>
      <c r="G460" s="3">
        <v>40451.875</v>
      </c>
      <c r="H460">
        <v>209000</v>
      </c>
      <c r="K460" s="3">
        <v>40451.875</v>
      </c>
      <c r="L460">
        <v>2582000</v>
      </c>
    </row>
    <row r="461" spans="1:12" x14ac:dyDescent="0.25">
      <c r="A461" s="3">
        <v>40208.916666666664</v>
      </c>
      <c r="B461">
        <v>704977.34400412068</v>
      </c>
      <c r="C461" s="3">
        <v>40451.916666666664</v>
      </c>
      <c r="D461">
        <v>841667.07599994878</v>
      </c>
      <c r="E461" s="3">
        <v>40208.916666666664</v>
      </c>
      <c r="F461">
        <v>773000</v>
      </c>
      <c r="G461" s="3">
        <v>40451.916666666664</v>
      </c>
      <c r="H461">
        <v>209000</v>
      </c>
      <c r="K461" s="3">
        <v>40451.916666666664</v>
      </c>
      <c r="L461">
        <v>2330000</v>
      </c>
    </row>
    <row r="462" spans="1:12" x14ac:dyDescent="0.25">
      <c r="A462" s="3">
        <v>40208.958333333336</v>
      </c>
      <c r="B462">
        <v>695681.02200015355</v>
      </c>
      <c r="C462" s="3">
        <v>40451.958333333336</v>
      </c>
      <c r="D462">
        <v>834036.78600198356</v>
      </c>
      <c r="E462" s="3">
        <v>40208.958333333336</v>
      </c>
      <c r="F462">
        <v>779000</v>
      </c>
      <c r="G462" s="3">
        <v>40451.958333333336</v>
      </c>
      <c r="H462">
        <v>198000</v>
      </c>
      <c r="K462" s="3">
        <v>40451.958333333336</v>
      </c>
      <c r="L462">
        <v>551000</v>
      </c>
    </row>
    <row r="463" spans="1:12" x14ac:dyDescent="0.25">
      <c r="A463" s="3">
        <v>40209</v>
      </c>
      <c r="B463">
        <v>695844.89399521705</v>
      </c>
      <c r="C463" s="3">
        <v>40452</v>
      </c>
      <c r="D463">
        <v>820247.63999923528</v>
      </c>
      <c r="E463" s="3">
        <v>40209</v>
      </c>
      <c r="F463">
        <v>793000</v>
      </c>
      <c r="G463" s="3">
        <v>40452</v>
      </c>
      <c r="H463">
        <v>197000</v>
      </c>
      <c r="K463" s="3">
        <v>40452</v>
      </c>
      <c r="L463">
        <v>402000</v>
      </c>
    </row>
    <row r="464" spans="1:12" x14ac:dyDescent="0.25">
      <c r="A464" s="3">
        <v>40209.041666666664</v>
      </c>
      <c r="B464">
        <v>698084.47799984645</v>
      </c>
      <c r="C464" s="3" t="s">
        <v>47</v>
      </c>
      <c r="D464">
        <f>AVERAGE(D12:D463)</f>
        <v>784448.41334067204</v>
      </c>
      <c r="E464" s="3">
        <v>40209.041666666664</v>
      </c>
      <c r="F464">
        <v>694000</v>
      </c>
      <c r="G464" s="3" t="s">
        <v>47</v>
      </c>
      <c r="H464">
        <f>AVERAGE(H12:H463)</f>
        <v>166601.76991150444</v>
      </c>
      <c r="K464" s="3" t="s">
        <v>47</v>
      </c>
      <c r="L464">
        <f>AVERAGE(L12:L463)</f>
        <v>2070227.8761061947</v>
      </c>
    </row>
    <row r="465" spans="1:12" x14ac:dyDescent="0.25">
      <c r="A465" s="3">
        <v>40209.083333333336</v>
      </c>
      <c r="B465">
        <v>682980.94200422312</v>
      </c>
      <c r="C465" s="3" t="s">
        <v>68</v>
      </c>
      <c r="D465">
        <f>SUM(D12:D463)</f>
        <v>354570682.82998377</v>
      </c>
      <c r="E465" s="3">
        <v>40209.083333333336</v>
      </c>
      <c r="F465">
        <v>674000</v>
      </c>
      <c r="G465" s="3" t="s">
        <v>68</v>
      </c>
      <c r="H465">
        <f>SUM(H12:H463)</f>
        <v>75304000</v>
      </c>
      <c r="K465" s="3" t="s">
        <v>68</v>
      </c>
      <c r="L465">
        <f>SUM(L12:L463)</f>
        <v>935743000</v>
      </c>
    </row>
    <row r="466" spans="1:12" x14ac:dyDescent="0.25">
      <c r="A466" s="3">
        <v>40209.125</v>
      </c>
      <c r="B466">
        <v>681434.39999872656</v>
      </c>
      <c r="C466" s="3" t="s">
        <v>82</v>
      </c>
      <c r="E466" s="3">
        <v>40209.125</v>
      </c>
      <c r="F466">
        <v>687000</v>
      </c>
      <c r="G466" s="3" t="s">
        <v>84</v>
      </c>
      <c r="K466" s="3" t="s">
        <v>86</v>
      </c>
    </row>
    <row r="467" spans="1:12" x14ac:dyDescent="0.25">
      <c r="A467" s="3">
        <v>40209.166666666664</v>
      </c>
      <c r="B467">
        <v>686879.73000101733</v>
      </c>
      <c r="E467" s="3">
        <v>40209.166666666664</v>
      </c>
      <c r="F467">
        <v>691000</v>
      </c>
    </row>
    <row r="468" spans="1:12" x14ac:dyDescent="0.25">
      <c r="A468" s="3">
        <v>40209.208333333336</v>
      </c>
      <c r="B468">
        <v>669120.10199608421</v>
      </c>
      <c r="E468" s="3">
        <v>40209.208333333336</v>
      </c>
      <c r="F468">
        <v>734000</v>
      </c>
    </row>
    <row r="469" spans="1:12" x14ac:dyDescent="0.25">
      <c r="A469" s="3">
        <v>40209.25</v>
      </c>
      <c r="B469">
        <v>676231.46400437679</v>
      </c>
      <c r="E469" s="3">
        <v>40209.25</v>
      </c>
      <c r="F469">
        <v>727000</v>
      </c>
    </row>
    <row r="470" spans="1:12" x14ac:dyDescent="0.25">
      <c r="A470" s="3">
        <v>40209.291666666664</v>
      </c>
      <c r="B470">
        <v>695353.27799730294</v>
      </c>
      <c r="E470" s="3">
        <v>40209.291666666664</v>
      </c>
      <c r="F470">
        <v>868000</v>
      </c>
    </row>
    <row r="471" spans="1:12" x14ac:dyDescent="0.25">
      <c r="A471" s="3">
        <v>40209.333333333336</v>
      </c>
      <c r="B471">
        <v>679437.21000203467</v>
      </c>
      <c r="E471" s="3">
        <v>40209.333333333336</v>
      </c>
      <c r="F471">
        <v>920000</v>
      </c>
    </row>
    <row r="472" spans="1:12" x14ac:dyDescent="0.25">
      <c r="A472" s="3">
        <v>40209.375</v>
      </c>
      <c r="B472">
        <v>672872.08800061117</v>
      </c>
      <c r="E472" s="3">
        <v>40209.375</v>
      </c>
      <c r="F472">
        <v>855000</v>
      </c>
    </row>
    <row r="473" spans="1:12" x14ac:dyDescent="0.25">
      <c r="A473" s="3">
        <v>40209.416666666664</v>
      </c>
      <c r="B473">
        <v>670700.78400081245</v>
      </c>
      <c r="E473" s="3">
        <v>40209.416666666664</v>
      </c>
      <c r="F473">
        <v>860000</v>
      </c>
    </row>
    <row r="474" spans="1:12" x14ac:dyDescent="0.25">
      <c r="A474" s="3">
        <v>40209.458333333336</v>
      </c>
      <c r="B474">
        <v>692540.14200040628</v>
      </c>
      <c r="E474" s="3">
        <v>40209.458333333336</v>
      </c>
      <c r="F474">
        <v>863000</v>
      </c>
    </row>
    <row r="475" spans="1:12" x14ac:dyDescent="0.25">
      <c r="A475" s="3">
        <v>40209.5</v>
      </c>
      <c r="B475">
        <v>695547.87599740538</v>
      </c>
      <c r="E475" s="3">
        <v>40209.5</v>
      </c>
      <c r="F475">
        <v>823000</v>
      </c>
    </row>
    <row r="476" spans="1:12" x14ac:dyDescent="0.25">
      <c r="A476" s="3">
        <v>40209.541666666664</v>
      </c>
      <c r="B476">
        <v>704236.50599715265</v>
      </c>
      <c r="E476" s="3">
        <v>40209.541666666664</v>
      </c>
      <c r="F476">
        <v>797000</v>
      </c>
    </row>
    <row r="477" spans="1:12" x14ac:dyDescent="0.25">
      <c r="A477" s="3">
        <v>40209.583333333336</v>
      </c>
      <c r="B477">
        <v>718230.49200167973</v>
      </c>
      <c r="E477" s="3">
        <v>40209.583333333336</v>
      </c>
      <c r="F477">
        <v>772000</v>
      </c>
    </row>
    <row r="478" spans="1:12" x14ac:dyDescent="0.25">
      <c r="A478" s="3">
        <v>40209.625</v>
      </c>
      <c r="B478">
        <v>715390.04400030384</v>
      </c>
      <c r="E478" s="3">
        <v>40209.625</v>
      </c>
      <c r="F478">
        <v>721000</v>
      </c>
    </row>
    <row r="479" spans="1:12" x14ac:dyDescent="0.25">
      <c r="A479" s="3">
        <v>40209.666666666664</v>
      </c>
      <c r="B479">
        <v>728933.38200091489</v>
      </c>
      <c r="E479" s="3">
        <v>40209.666666666664</v>
      </c>
      <c r="F479">
        <v>706000</v>
      </c>
    </row>
    <row r="480" spans="1:12" x14ac:dyDescent="0.25">
      <c r="A480" s="3">
        <v>40209.708333333336</v>
      </c>
      <c r="B480">
        <v>731302.6980013724</v>
      </c>
      <c r="E480" s="3">
        <v>40209.708333333336</v>
      </c>
      <c r="F480">
        <v>695000</v>
      </c>
    </row>
    <row r="481" spans="1:6" x14ac:dyDescent="0.25">
      <c r="A481" s="3">
        <v>40209.75</v>
      </c>
      <c r="B481">
        <v>744426.11399674311</v>
      </c>
      <c r="E481" s="3">
        <v>40209.75</v>
      </c>
      <c r="F481">
        <v>688000</v>
      </c>
    </row>
    <row r="482" spans="1:6" x14ac:dyDescent="0.25">
      <c r="A482" s="3">
        <v>40209.791666666664</v>
      </c>
      <c r="B482">
        <v>737891.71800035506</v>
      </c>
      <c r="E482" s="3">
        <v>40209.791666666664</v>
      </c>
      <c r="F482">
        <v>711000</v>
      </c>
    </row>
    <row r="483" spans="1:6" x14ac:dyDescent="0.25">
      <c r="A483" s="3">
        <v>40209.833333333336</v>
      </c>
      <c r="B483">
        <v>753712.19399903377</v>
      </c>
      <c r="E483" s="3">
        <v>40209.833333333336</v>
      </c>
      <c r="F483">
        <v>796000</v>
      </c>
    </row>
    <row r="484" spans="1:6" x14ac:dyDescent="0.25">
      <c r="A484" s="3">
        <v>40209.875</v>
      </c>
      <c r="B484">
        <v>756699.44399903377</v>
      </c>
      <c r="E484" s="3">
        <v>40209.875</v>
      </c>
      <c r="F484">
        <v>784000</v>
      </c>
    </row>
    <row r="485" spans="1:6" x14ac:dyDescent="0.25">
      <c r="A485" s="3">
        <v>40209.916666666664</v>
      </c>
      <c r="B485">
        <v>743272.18200473185</v>
      </c>
      <c r="E485" s="3">
        <v>40209.916666666664</v>
      </c>
      <c r="F485">
        <v>763000</v>
      </c>
    </row>
    <row r="486" spans="1:6" x14ac:dyDescent="0.25">
      <c r="A486" s="3">
        <v>40209.958333333336</v>
      </c>
      <c r="B486">
        <v>742978.57800111978</v>
      </c>
      <c r="E486" s="3">
        <v>40209.958333333336</v>
      </c>
      <c r="F486">
        <v>780000</v>
      </c>
    </row>
    <row r="487" spans="1:6" x14ac:dyDescent="0.25">
      <c r="A487" s="3">
        <v>40210</v>
      </c>
      <c r="B487">
        <v>737905.37399623438</v>
      </c>
      <c r="E487" s="3">
        <v>40210</v>
      </c>
      <c r="F487">
        <v>809000</v>
      </c>
    </row>
    <row r="488" spans="1:6" x14ac:dyDescent="0.25">
      <c r="A488" s="3" t="s">
        <v>47</v>
      </c>
      <c r="B488">
        <f>AVERAGE(B12:B487)</f>
        <v>691688.09079828253</v>
      </c>
      <c r="E488" s="3" t="s">
        <v>47</v>
      </c>
      <c r="F488">
        <f>AVERAGE(F12:F487)</f>
        <v>513128.15126050421</v>
      </c>
    </row>
    <row r="489" spans="1:6" x14ac:dyDescent="0.25">
      <c r="A489" s="3" t="s">
        <v>68</v>
      </c>
      <c r="B489">
        <f>SUM(B12:B487)</f>
        <v>329243531.2199825</v>
      </c>
      <c r="E489" s="3" t="s">
        <v>68</v>
      </c>
      <c r="F489">
        <f>SUM(F12:F487)</f>
        <v>244249000</v>
      </c>
    </row>
    <row r="490" spans="1:6" x14ac:dyDescent="0.25">
      <c r="A490" s="3" t="s">
        <v>81</v>
      </c>
      <c r="E490" s="3" t="s">
        <v>83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6"/>
  <sheetViews>
    <sheetView workbookViewId="0">
      <selection activeCell="C10" sqref="C10"/>
    </sheetView>
  </sheetViews>
  <sheetFormatPr defaultRowHeight="15" x14ac:dyDescent="0.25"/>
  <cols>
    <col min="1" max="1" width="16.140625" style="13" customWidth="1"/>
    <col min="2" max="21" width="17.28515625" customWidth="1"/>
    <col min="22" max="22" width="19.7109375" customWidth="1"/>
    <col min="23" max="23" width="20.5703125" customWidth="1"/>
    <col min="24" max="24" width="14.5703125" customWidth="1"/>
    <col min="25" max="25" width="15" customWidth="1"/>
  </cols>
  <sheetData>
    <row r="1" spans="1:25" x14ac:dyDescent="0.25">
      <c r="A1" s="13" t="s">
        <v>12</v>
      </c>
    </row>
    <row r="3" spans="1:25" x14ac:dyDescent="0.25">
      <c r="A3" s="13" t="s">
        <v>19</v>
      </c>
    </row>
    <row r="4" spans="1:25" x14ac:dyDescent="0.25">
      <c r="V4" s="103" t="s">
        <v>20</v>
      </c>
      <c r="W4" s="103"/>
    </row>
    <row r="5" spans="1:25" ht="33" customHeight="1" x14ac:dyDescent="0.25">
      <c r="A5" s="13" t="s">
        <v>13</v>
      </c>
      <c r="B5" s="1" t="s">
        <v>15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 t="s">
        <v>14</v>
      </c>
      <c r="W5" s="1" t="s">
        <v>18</v>
      </c>
      <c r="X5" s="1" t="s">
        <v>16</v>
      </c>
      <c r="Y5" s="1" t="s">
        <v>17</v>
      </c>
    </row>
    <row r="6" spans="1:25" x14ac:dyDescent="0.25">
      <c r="A6" s="13">
        <v>40179</v>
      </c>
      <c r="B6">
        <f>AVERAGE('CE TTI'!C20:C30)</f>
        <v>708916.78963642847</v>
      </c>
    </row>
    <row r="7" spans="1:25" x14ac:dyDescent="0.25">
      <c r="A7" s="13">
        <v>40180</v>
      </c>
      <c r="B7">
        <f>AVERAGE('CE TTI'!C44:C54)</f>
        <v>678010.1579999394</v>
      </c>
    </row>
    <row r="8" spans="1:25" x14ac:dyDescent="0.25">
      <c r="A8" s="13">
        <v>40181</v>
      </c>
      <c r="B8">
        <f>AVERAGE('CE TTI'!C68:C78)</f>
        <v>670760.37381835794</v>
      </c>
    </row>
    <row r="9" spans="1:25" x14ac:dyDescent="0.25">
      <c r="A9" s="13">
        <v>40182</v>
      </c>
      <c r="B9">
        <f>AVERAGE('CE TTI'!C92:C102)</f>
        <v>937435.67290908238</v>
      </c>
    </row>
    <row r="10" spans="1:25" x14ac:dyDescent="0.25">
      <c r="A10" s="13">
        <v>40183</v>
      </c>
      <c r="B10">
        <f>AVERAGE('CE TTI'!C116:C126)</f>
        <v>945304.63254553266</v>
      </c>
    </row>
    <row r="11" spans="1:25" x14ac:dyDescent="0.25">
      <c r="A11" s="13">
        <v>40184</v>
      </c>
      <c r="B11">
        <f>AVERAGE('CE TTI'!C140:C150)</f>
        <v>967952.79818167945</v>
      </c>
    </row>
    <row r="12" spans="1:25" x14ac:dyDescent="0.25">
      <c r="A12" s="13">
        <v>40185</v>
      </c>
      <c r="B12">
        <f>AVERAGE('CE TTI'!C164:C174)</f>
        <v>933910.25236328517</v>
      </c>
    </row>
    <row r="13" spans="1:25" x14ac:dyDescent="0.25">
      <c r="A13" s="13">
        <v>40186</v>
      </c>
      <c r="B13">
        <f>AVERAGE('CE TTI'!C188:C198)</f>
        <v>877669.87854550558</v>
      </c>
    </row>
    <row r="14" spans="1:25" x14ac:dyDescent="0.25">
      <c r="A14" s="13">
        <v>40187</v>
      </c>
      <c r="B14">
        <f>AVERAGE('CE TTI'!C212:C222)</f>
        <v>655761.74072705116</v>
      </c>
      <c r="V14">
        <f>AVERAGE('CE TTI'!I24:I34)</f>
        <v>589000</v>
      </c>
    </row>
    <row r="15" spans="1:25" x14ac:dyDescent="0.25">
      <c r="A15" s="13">
        <v>40188</v>
      </c>
      <c r="B15">
        <f>AVERAGE('CE TTI'!C236:C246)</f>
        <v>650232.61254539434</v>
      </c>
      <c r="V15">
        <f>AVERAGE('CE TTI'!I48:I58)</f>
        <v>584727.27272727271</v>
      </c>
    </row>
    <row r="16" spans="1:25" x14ac:dyDescent="0.25">
      <c r="A16" s="13">
        <v>40189</v>
      </c>
      <c r="B16">
        <f>AVERAGE('CE TTI'!C260:C270)</f>
        <v>868586.77636402985</v>
      </c>
      <c r="V16">
        <f>AVERAGE('CE TTI'!I72:I82)</f>
        <v>623636.36363636365</v>
      </c>
    </row>
    <row r="17" spans="1:22" x14ac:dyDescent="0.25">
      <c r="A17" s="13">
        <v>40190</v>
      </c>
      <c r="B17">
        <f>AVERAGE('CE TTI'!C284:C294)</f>
        <v>892578.5061819664</v>
      </c>
      <c r="V17">
        <f>AVERAGE('CE TTI'!I96:I106)</f>
        <v>648909.09090909094</v>
      </c>
    </row>
    <row r="18" spans="1:22" x14ac:dyDescent="0.25">
      <c r="A18" s="13">
        <v>40191</v>
      </c>
      <c r="B18">
        <f>AVERAGE('CE TTI'!C308:C318)</f>
        <v>891014.8941817676</v>
      </c>
      <c r="V18">
        <f>AVERAGE('CE TTI'!I120:I130)</f>
        <v>709909.09090909094</v>
      </c>
    </row>
    <row r="19" spans="1:22" x14ac:dyDescent="0.25">
      <c r="A19" s="13">
        <v>40192</v>
      </c>
      <c r="B19" s="6">
        <f>AVERAGE('CE TTI'!C332:C342)</f>
        <v>931250.4360001341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>
        <f>AVERAGE('CE TTI'!I144:I154)</f>
        <v>885545.45454545459</v>
      </c>
    </row>
    <row r="20" spans="1:22" x14ac:dyDescent="0.25">
      <c r="A20" s="13">
        <v>40193</v>
      </c>
      <c r="B20">
        <f>AVERAGE('CE TTI'!C356:C366)</f>
        <v>925386.42545429128</v>
      </c>
      <c r="V20">
        <f>AVERAGE('CE TTI'!I168:I178)</f>
        <v>751363.63636363635</v>
      </c>
    </row>
    <row r="21" spans="1:22" x14ac:dyDescent="0.25">
      <c r="A21" s="13">
        <v>40194</v>
      </c>
      <c r="B21">
        <f>AVERAGE('CE TTI'!C380:C390)</f>
        <v>675651.70472737949</v>
      </c>
      <c r="V21">
        <f>AVERAGE('CE TTI'!I192:I202)</f>
        <v>699727.27272727271</v>
      </c>
    </row>
    <row r="22" spans="1:22" x14ac:dyDescent="0.25">
      <c r="A22" s="13">
        <v>40195</v>
      </c>
      <c r="B22">
        <f>AVERAGE('CE TTI'!C404:C414)</f>
        <v>677862.11454540829</v>
      </c>
      <c r="V22">
        <f>AVERAGE('CE TTI'!I216:I226)</f>
        <v>778272.72727272729</v>
      </c>
    </row>
    <row r="23" spans="1:22" x14ac:dyDescent="0.25">
      <c r="A23" s="13">
        <v>40196</v>
      </c>
      <c r="B23">
        <f>AVERAGE('CE TTI'!C428:C438)</f>
        <v>739856.94054535707</v>
      </c>
      <c r="V23">
        <f>AVERAGE('CE TTI'!I240:I250)</f>
        <v>1048363.6363636364</v>
      </c>
    </row>
    <row r="24" spans="1:22" x14ac:dyDescent="0.25">
      <c r="A24" s="13">
        <v>40197</v>
      </c>
      <c r="B24">
        <f>AVERAGE('CE TTI'!C452:C462)</f>
        <v>1159413.0218182283</v>
      </c>
      <c r="V24">
        <f>AVERAGE('CE TTI'!I264:I274)</f>
        <v>1729363.6363636365</v>
      </c>
    </row>
    <row r="25" spans="1:22" x14ac:dyDescent="0.25">
      <c r="A25" s="13">
        <v>40198</v>
      </c>
      <c r="B25">
        <f>AVERAGE('CE TTI'!C476:C486)</f>
        <v>1163165.6285455057</v>
      </c>
      <c r="V25">
        <f>AVERAGE('CE TTI'!I288:I298)</f>
        <v>1913090.9090909092</v>
      </c>
    </row>
    <row r="26" spans="1:22" x14ac:dyDescent="0.25">
      <c r="A26" s="13">
        <v>40199</v>
      </c>
      <c r="B26">
        <f>AVERAGE('CE TTI'!C500:C510)</f>
        <v>1174987.3794545503</v>
      </c>
      <c r="V26">
        <f>AVERAGE('CE TTI'!I312:I322)</f>
        <v>1328454.5454545454</v>
      </c>
    </row>
    <row r="27" spans="1:22" x14ac:dyDescent="0.25">
      <c r="A27" s="13">
        <v>40200</v>
      </c>
      <c r="B27" s="5">
        <f>AVERAGE('CE TTI'!C524:C534)</f>
        <v>1106784.6599999538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>
        <f>AVERAGE('CE TTI'!I336:I346)</f>
        <v>1339909.0909090908</v>
      </c>
    </row>
    <row r="28" spans="1:22" x14ac:dyDescent="0.25">
      <c r="A28" s="13">
        <v>40201</v>
      </c>
      <c r="B28">
        <f>AVERAGE('CE TTI'!C548:C558)</f>
        <v>745463.03890930885</v>
      </c>
      <c r="V28">
        <f>AVERAGE('CE TTI'!I360:I370)</f>
        <v>1490090.9090909092</v>
      </c>
    </row>
    <row r="29" spans="1:22" x14ac:dyDescent="0.25">
      <c r="A29" s="13">
        <v>40202</v>
      </c>
      <c r="B29">
        <f>AVERAGE('CE TTI'!C572:C582)</f>
        <v>738210.46145454014</v>
      </c>
      <c r="V29">
        <f>AVERAGE('CE TTI'!I396:I406)</f>
        <v>472545.45454545453</v>
      </c>
    </row>
    <row r="30" spans="1:22" x14ac:dyDescent="0.25">
      <c r="A30" s="13">
        <v>40203</v>
      </c>
      <c r="B30" s="5">
        <f>AVERAGE('CE TTI'!C596:C606)</f>
        <v>1053150.7200003704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>
        <f>AVERAGE('CE TTI'!I408:I418)</f>
        <v>1029700</v>
      </c>
    </row>
    <row r="31" spans="1:22" x14ac:dyDescent="0.25">
      <c r="A31" s="13">
        <v>40204</v>
      </c>
      <c r="B31">
        <f>AVERAGE('CE TTI'!C620:C630)</f>
        <v>1148320.9358182095</v>
      </c>
      <c r="V31">
        <f>AVERAGE('CE TTI'!I432)</f>
        <v>760000</v>
      </c>
    </row>
    <row r="32" spans="1:22" x14ac:dyDescent="0.25">
      <c r="A32" s="13">
        <v>40205</v>
      </c>
      <c r="B32">
        <f>AVERAGE('CE TTI'!C644:C654)</f>
        <v>1127511.0539997967</v>
      </c>
    </row>
    <row r="33" spans="1:23" x14ac:dyDescent="0.25">
      <c r="A33" s="13">
        <v>40206</v>
      </c>
      <c r="B33">
        <f>AVERAGE('CE TTI'!C668:C678)</f>
        <v>1132187.9236362018</v>
      </c>
    </row>
    <row r="34" spans="1:23" x14ac:dyDescent="0.25">
      <c r="A34" s="13">
        <v>40207</v>
      </c>
      <c r="B34" s="5">
        <f>AVERAGE('CE TTI'!C692:C702)</f>
        <v>1057187.6198183296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>
        <f>AVERAGE('CE TTI'!I438:I448)</f>
        <v>853363.63636363635</v>
      </c>
    </row>
    <row r="35" spans="1:23" x14ac:dyDescent="0.25">
      <c r="A35" s="13">
        <v>40208</v>
      </c>
      <c r="B35">
        <f>AVERAGE('CE TTI'!C716:C726)</f>
        <v>688691.32254569512</v>
      </c>
      <c r="V35">
        <f>AVERAGE('CE TTI'!I462:I472)</f>
        <v>595090.90909090906</v>
      </c>
    </row>
    <row r="36" spans="1:23" x14ac:dyDescent="0.25">
      <c r="A36" s="13">
        <v>40209</v>
      </c>
      <c r="B36">
        <f>AVERAGE('CE TTI'!C740:C750)</f>
        <v>704874.30327267596</v>
      </c>
      <c r="V36">
        <f>AVERAGE('CE TTI'!I486:I496)</f>
        <v>573800</v>
      </c>
    </row>
    <row r="37" spans="1:23" x14ac:dyDescent="0.25">
      <c r="A37" s="13">
        <v>40422</v>
      </c>
      <c r="B37">
        <v>1178604.0469093637</v>
      </c>
      <c r="V37">
        <v>3528363.6363636362</v>
      </c>
      <c r="W37" s="7"/>
    </row>
    <row r="38" spans="1:23" x14ac:dyDescent="0.25">
      <c r="A38" s="13">
        <v>40423</v>
      </c>
      <c r="B38">
        <v>1163129.0056367707</v>
      </c>
      <c r="V38">
        <v>3480363.6363636362</v>
      </c>
    </row>
    <row r="39" spans="1:23" x14ac:dyDescent="0.25">
      <c r="A39" s="13">
        <v>40424</v>
      </c>
      <c r="B39">
        <v>1105893.9163638444</v>
      </c>
      <c r="V39">
        <v>3161727.2727272729</v>
      </c>
    </row>
    <row r="40" spans="1:23" x14ac:dyDescent="0.25">
      <c r="A40" s="13">
        <v>40425</v>
      </c>
      <c r="B40">
        <v>780301.0467268608</v>
      </c>
      <c r="V40">
        <v>2336090.9090909092</v>
      </c>
    </row>
    <row r="41" spans="1:23" x14ac:dyDescent="0.25">
      <c r="A41" s="13">
        <v>40426</v>
      </c>
      <c r="B41">
        <v>772889.25272713369</v>
      </c>
      <c r="V41">
        <v>2282636.3636363638</v>
      </c>
    </row>
    <row r="42" spans="1:23" x14ac:dyDescent="0.25">
      <c r="A42" s="13">
        <v>40427</v>
      </c>
      <c r="B42">
        <v>1182232.197818293</v>
      </c>
      <c r="V42">
        <v>3262818.1818181816</v>
      </c>
    </row>
    <row r="43" spans="1:23" x14ac:dyDescent="0.25">
      <c r="A43" s="13">
        <v>40428</v>
      </c>
      <c r="B43">
        <v>1194740.7834544627</v>
      </c>
      <c r="V43">
        <v>3295090.9090909092</v>
      </c>
    </row>
    <row r="44" spans="1:23" x14ac:dyDescent="0.25">
      <c r="A44" s="13">
        <v>40429</v>
      </c>
      <c r="B44">
        <v>1149925.8261818739</v>
      </c>
      <c r="V44">
        <v>3397636.3636363638</v>
      </c>
    </row>
    <row r="45" spans="1:23" x14ac:dyDescent="0.25">
      <c r="A45" s="13">
        <v>40430</v>
      </c>
      <c r="B45">
        <v>1173876.5880000321</v>
      </c>
      <c r="V45">
        <v>3529818.1818181816</v>
      </c>
    </row>
    <row r="46" spans="1:23" x14ac:dyDescent="0.25">
      <c r="A46" s="13">
        <v>40431</v>
      </c>
      <c r="B46">
        <v>1093954.5376364149</v>
      </c>
      <c r="V46">
        <v>3416363.6363636362</v>
      </c>
    </row>
    <row r="47" spans="1:23" x14ac:dyDescent="0.25">
      <c r="A47" s="13">
        <v>40432</v>
      </c>
      <c r="B47">
        <v>758919.47509078844</v>
      </c>
      <c r="V47">
        <v>3106727.2727272729</v>
      </c>
    </row>
    <row r="48" spans="1:23" x14ac:dyDescent="0.25">
      <c r="A48" s="13">
        <v>40433</v>
      </c>
      <c r="B48">
        <v>777213.54927264864</v>
      </c>
      <c r="V48">
        <v>3152545.4545454546</v>
      </c>
    </row>
    <row r="49" spans="1:22" x14ac:dyDescent="0.25">
      <c r="A49" s="13">
        <v>40434</v>
      </c>
      <c r="B49">
        <v>1218254.553272676</v>
      </c>
      <c r="V49">
        <v>3427727.2727272729</v>
      </c>
    </row>
    <row r="50" spans="1:22" x14ac:dyDescent="0.25">
      <c r="A50" s="13">
        <v>40435</v>
      </c>
      <c r="B50" s="6">
        <v>1219457.2123635856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>
        <v>3536090.9090909092</v>
      </c>
    </row>
    <row r="51" spans="1:22" x14ac:dyDescent="0.25">
      <c r="A51" s="13">
        <v>40436</v>
      </c>
      <c r="B51">
        <v>1245200.6345449686</v>
      </c>
      <c r="V51">
        <v>3463272.7272727271</v>
      </c>
    </row>
    <row r="52" spans="1:22" x14ac:dyDescent="0.25">
      <c r="A52" s="13">
        <v>40437</v>
      </c>
      <c r="B52">
        <v>1215176.9874547212</v>
      </c>
      <c r="V52">
        <v>3147363.6363636362</v>
      </c>
    </row>
    <row r="53" spans="1:22" x14ac:dyDescent="0.25">
      <c r="A53" s="13">
        <v>40438</v>
      </c>
      <c r="B53">
        <v>1168741.6216364191</v>
      </c>
      <c r="V53">
        <v>3503454.5454545454</v>
      </c>
    </row>
    <row r="54" spans="1:22" x14ac:dyDescent="0.25">
      <c r="A54" s="13">
        <v>40439</v>
      </c>
      <c r="B54">
        <v>792240.73581797851</v>
      </c>
      <c r="V54">
        <v>2887818.1818181816</v>
      </c>
    </row>
    <row r="55" spans="1:22" x14ac:dyDescent="0.25">
      <c r="A55" s="13">
        <v>40440</v>
      </c>
      <c r="B55">
        <v>790245.09763683088</v>
      </c>
      <c r="V55">
        <v>2724363.6363636362</v>
      </c>
    </row>
    <row r="56" spans="1:22" x14ac:dyDescent="0.25">
      <c r="A56" s="13">
        <v>40441</v>
      </c>
      <c r="B56">
        <v>1166643.8738183577</v>
      </c>
      <c r="V56">
        <v>3014818.1818181816</v>
      </c>
    </row>
    <row r="57" spans="1:22" x14ac:dyDescent="0.25">
      <c r="A57" s="13">
        <v>40442</v>
      </c>
      <c r="B57">
        <v>1186135.0205453343</v>
      </c>
      <c r="V57">
        <v>3328272.7272727271</v>
      </c>
    </row>
    <row r="58" spans="1:22" x14ac:dyDescent="0.25">
      <c r="A58" s="13">
        <v>40443</v>
      </c>
      <c r="B58" s="5">
        <v>1227783.0272724961</v>
      </c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>
        <v>3258000</v>
      </c>
    </row>
    <row r="59" spans="1:22" x14ac:dyDescent="0.25">
      <c r="A59" s="13">
        <v>40444</v>
      </c>
      <c r="B59">
        <v>1266412.1269087624</v>
      </c>
      <c r="V59">
        <v>3388727.2727272729</v>
      </c>
    </row>
    <row r="60" spans="1:22" x14ac:dyDescent="0.25">
      <c r="A60" s="13">
        <v>40445</v>
      </c>
      <c r="B60">
        <v>1172010.992181869</v>
      </c>
      <c r="V60">
        <v>3317272.7272727271</v>
      </c>
    </row>
    <row r="61" spans="1:22" x14ac:dyDescent="0.25">
      <c r="A61" s="13">
        <v>40446</v>
      </c>
      <c r="B61" s="5">
        <v>783780.84381814941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>
        <v>2764727.2727272729</v>
      </c>
    </row>
    <row r="62" spans="1:22" x14ac:dyDescent="0.25">
      <c r="A62" s="13">
        <v>40447</v>
      </c>
      <c r="B62">
        <v>768117.41181862098</v>
      </c>
      <c r="V62">
        <v>2229636.3636363638</v>
      </c>
    </row>
    <row r="63" spans="1:22" x14ac:dyDescent="0.25">
      <c r="A63" s="13">
        <v>40448</v>
      </c>
      <c r="B63">
        <v>1161818.6503637333</v>
      </c>
      <c r="V63">
        <v>2054818.1818181819</v>
      </c>
    </row>
    <row r="64" spans="1:22" x14ac:dyDescent="0.25">
      <c r="A64" s="13">
        <v>40449</v>
      </c>
      <c r="B64">
        <v>1152217.5512726621</v>
      </c>
      <c r="V64">
        <v>2252636.3636363638</v>
      </c>
    </row>
    <row r="65" spans="1:22" x14ac:dyDescent="0.25">
      <c r="A65" s="13">
        <v>40450</v>
      </c>
      <c r="B65" s="5">
        <v>1144540.3963637054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>
        <v>2378727.2727272729</v>
      </c>
    </row>
    <row r="66" spans="1:22" x14ac:dyDescent="0.25">
      <c r="A66" s="13">
        <v>40451</v>
      </c>
      <c r="B66">
        <v>1140940.1781814254</v>
      </c>
      <c r="V66">
        <v>2632363.6363636362</v>
      </c>
    </row>
  </sheetData>
  <mergeCells count="1">
    <mergeCell ref="V4:W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322"/>
  <sheetViews>
    <sheetView zoomScaleNormal="100" workbookViewId="0">
      <selection activeCell="G72" sqref="G72"/>
    </sheetView>
  </sheetViews>
  <sheetFormatPr defaultRowHeight="15" x14ac:dyDescent="0.25"/>
  <cols>
    <col min="1" max="1" width="22.5703125" style="3" customWidth="1"/>
    <col min="2" max="2" width="14.28515625" customWidth="1"/>
  </cols>
  <sheetData>
    <row r="8" spans="1:2" x14ac:dyDescent="0.25">
      <c r="A8" s="3" t="s">
        <v>5</v>
      </c>
    </row>
    <row r="10" spans="1:2" x14ac:dyDescent="0.25">
      <c r="A10" s="3">
        <v>40179</v>
      </c>
    </row>
    <row r="11" spans="1:2" x14ac:dyDescent="0.25">
      <c r="A11" s="3" t="s">
        <v>7</v>
      </c>
      <c r="B11" t="s">
        <v>11</v>
      </c>
    </row>
    <row r="12" spans="1:2" x14ac:dyDescent="0.25">
      <c r="A12" s="3">
        <v>40186.833333333336</v>
      </c>
      <c r="B12">
        <v>586000</v>
      </c>
    </row>
    <row r="13" spans="1:2" x14ac:dyDescent="0.25">
      <c r="A13" s="3">
        <v>40186.875</v>
      </c>
      <c r="B13">
        <v>582000</v>
      </c>
    </row>
    <row r="14" spans="1:2" x14ac:dyDescent="0.25">
      <c r="A14" s="3">
        <v>40186.916666666664</v>
      </c>
      <c r="B14">
        <v>579000</v>
      </c>
    </row>
    <row r="15" spans="1:2" x14ac:dyDescent="0.25">
      <c r="A15" s="3">
        <v>40186.958333333336</v>
      </c>
      <c r="B15">
        <v>318000</v>
      </c>
    </row>
    <row r="16" spans="1:2" x14ac:dyDescent="0.25">
      <c r="A16" s="3">
        <v>40187</v>
      </c>
      <c r="B16">
        <v>258000</v>
      </c>
    </row>
    <row r="17" spans="1:2" x14ac:dyDescent="0.25">
      <c r="A17" s="3">
        <v>40187.041666666664</v>
      </c>
      <c r="B17">
        <v>264000</v>
      </c>
    </row>
    <row r="18" spans="1:2" x14ac:dyDescent="0.25">
      <c r="A18" s="3">
        <v>40187.083333333336</v>
      </c>
      <c r="B18">
        <v>268000</v>
      </c>
    </row>
    <row r="19" spans="1:2" x14ac:dyDescent="0.25">
      <c r="A19" s="3">
        <v>40187.125</v>
      </c>
      <c r="B19">
        <v>268000</v>
      </c>
    </row>
    <row r="20" spans="1:2" x14ac:dyDescent="0.25">
      <c r="A20" s="3">
        <v>40187.166666666664</v>
      </c>
      <c r="B20">
        <v>270000</v>
      </c>
    </row>
    <row r="21" spans="1:2" x14ac:dyDescent="0.25">
      <c r="A21" s="3">
        <v>40187.208333333336</v>
      </c>
      <c r="B21">
        <v>272000</v>
      </c>
    </row>
    <row r="22" spans="1:2" x14ac:dyDescent="0.25">
      <c r="A22" s="3">
        <v>40187.25</v>
      </c>
      <c r="B22">
        <v>273000</v>
      </c>
    </row>
    <row r="23" spans="1:2" x14ac:dyDescent="0.25">
      <c r="A23" s="3">
        <v>40187.291666666664</v>
      </c>
      <c r="B23">
        <v>540000</v>
      </c>
    </row>
    <row r="24" spans="1:2" x14ac:dyDescent="0.25">
      <c r="A24" s="3">
        <v>40187.333333333336</v>
      </c>
      <c r="B24">
        <v>598000</v>
      </c>
    </row>
    <row r="25" spans="1:2" x14ac:dyDescent="0.25">
      <c r="A25" s="3">
        <v>40187.75</v>
      </c>
      <c r="B25">
        <v>585000</v>
      </c>
    </row>
    <row r="26" spans="1:2" x14ac:dyDescent="0.25">
      <c r="A26" s="3">
        <v>40187.791666666664</v>
      </c>
      <c r="B26">
        <v>575000</v>
      </c>
    </row>
    <row r="27" spans="1:2" x14ac:dyDescent="0.25">
      <c r="A27" s="3">
        <v>40187.833333333336</v>
      </c>
      <c r="B27">
        <v>577000</v>
      </c>
    </row>
    <row r="28" spans="1:2" x14ac:dyDescent="0.25">
      <c r="A28" s="3">
        <v>40187.875</v>
      </c>
      <c r="B28">
        <v>575000</v>
      </c>
    </row>
    <row r="29" spans="1:2" x14ac:dyDescent="0.25">
      <c r="A29" s="3">
        <v>40187.916666666664</v>
      </c>
      <c r="B29">
        <v>576000</v>
      </c>
    </row>
    <row r="30" spans="1:2" x14ac:dyDescent="0.25">
      <c r="A30" s="3">
        <v>40187.958333333336</v>
      </c>
      <c r="B30">
        <v>319000</v>
      </c>
    </row>
    <row r="31" spans="1:2" x14ac:dyDescent="0.25">
      <c r="A31" s="3">
        <v>40188</v>
      </c>
      <c r="B31">
        <v>267000</v>
      </c>
    </row>
    <row r="32" spans="1:2" x14ac:dyDescent="0.25">
      <c r="A32" s="3">
        <v>40188.041666666664</v>
      </c>
      <c r="B32">
        <v>269000</v>
      </c>
    </row>
    <row r="33" spans="1:2" x14ac:dyDescent="0.25">
      <c r="A33" s="3">
        <v>40188.083333333336</v>
      </c>
      <c r="B33">
        <v>270000</v>
      </c>
    </row>
    <row r="34" spans="1:2" x14ac:dyDescent="0.25">
      <c r="A34" s="3">
        <v>40188.125</v>
      </c>
      <c r="B34">
        <v>269000</v>
      </c>
    </row>
    <row r="35" spans="1:2" x14ac:dyDescent="0.25">
      <c r="A35" s="3">
        <v>40188.166666666664</v>
      </c>
      <c r="B35">
        <v>270000</v>
      </c>
    </row>
    <row r="36" spans="1:2" x14ac:dyDescent="0.25">
      <c r="A36" s="3">
        <v>40188.208333333336</v>
      </c>
      <c r="B36">
        <v>273000</v>
      </c>
    </row>
    <row r="37" spans="1:2" x14ac:dyDescent="0.25">
      <c r="A37" s="3">
        <v>40188.25</v>
      </c>
      <c r="B37">
        <v>274000</v>
      </c>
    </row>
    <row r="38" spans="1:2" x14ac:dyDescent="0.25">
      <c r="A38" s="3">
        <v>40188.291666666664</v>
      </c>
      <c r="B38">
        <v>538000</v>
      </c>
    </row>
    <row r="39" spans="1:2" x14ac:dyDescent="0.25">
      <c r="A39" s="3">
        <v>40188.333333333336</v>
      </c>
      <c r="B39">
        <v>590000</v>
      </c>
    </row>
    <row r="40" spans="1:2" x14ac:dyDescent="0.25">
      <c r="A40" s="3">
        <v>40188.75</v>
      </c>
      <c r="B40">
        <v>575000</v>
      </c>
    </row>
    <row r="41" spans="1:2" x14ac:dyDescent="0.25">
      <c r="A41" s="3">
        <v>40188.791666666664</v>
      </c>
      <c r="B41">
        <v>570000</v>
      </c>
    </row>
    <row r="42" spans="1:2" x14ac:dyDescent="0.25">
      <c r="A42" s="3">
        <v>40188.833333333336</v>
      </c>
      <c r="B42">
        <v>569000</v>
      </c>
    </row>
    <row r="43" spans="1:2" x14ac:dyDescent="0.25">
      <c r="A43" s="3">
        <v>40188.875</v>
      </c>
      <c r="B43">
        <v>571000</v>
      </c>
    </row>
    <row r="44" spans="1:2" x14ac:dyDescent="0.25">
      <c r="A44" s="3">
        <v>40188.916666666664</v>
      </c>
      <c r="B44">
        <v>570000</v>
      </c>
    </row>
    <row r="45" spans="1:2" x14ac:dyDescent="0.25">
      <c r="A45" s="3">
        <v>40188.958333333336</v>
      </c>
      <c r="B45">
        <v>312000</v>
      </c>
    </row>
    <row r="46" spans="1:2" x14ac:dyDescent="0.25">
      <c r="A46" s="3">
        <v>40189</v>
      </c>
      <c r="B46">
        <v>260000</v>
      </c>
    </row>
    <row r="47" spans="1:2" x14ac:dyDescent="0.25">
      <c r="A47" s="3">
        <v>40189.041666666664</v>
      </c>
      <c r="B47">
        <v>261000</v>
      </c>
    </row>
    <row r="48" spans="1:2" x14ac:dyDescent="0.25">
      <c r="A48" s="3">
        <v>40189.083333333336</v>
      </c>
      <c r="B48">
        <v>263000</v>
      </c>
    </row>
    <row r="49" spans="1:2" x14ac:dyDescent="0.25">
      <c r="A49" s="3">
        <v>40189.125</v>
      </c>
      <c r="B49">
        <v>265000</v>
      </c>
    </row>
    <row r="50" spans="1:2" x14ac:dyDescent="0.25">
      <c r="A50" s="3">
        <v>40189.166666666664</v>
      </c>
      <c r="B50">
        <v>268000</v>
      </c>
    </row>
    <row r="51" spans="1:2" x14ac:dyDescent="0.25">
      <c r="A51" s="3">
        <v>40189.208333333336</v>
      </c>
      <c r="B51">
        <v>270000</v>
      </c>
    </row>
    <row r="52" spans="1:2" x14ac:dyDescent="0.25">
      <c r="A52" s="3">
        <v>40189.25</v>
      </c>
      <c r="B52">
        <v>270000</v>
      </c>
    </row>
    <row r="53" spans="1:2" x14ac:dyDescent="0.25">
      <c r="A53" s="3">
        <v>40189.291666666664</v>
      </c>
      <c r="B53">
        <v>543000</v>
      </c>
    </row>
    <row r="54" spans="1:2" x14ac:dyDescent="0.25">
      <c r="A54" s="3">
        <v>40189.333333333336</v>
      </c>
      <c r="B54">
        <v>596000</v>
      </c>
    </row>
    <row r="55" spans="1:2" x14ac:dyDescent="0.25">
      <c r="A55" s="3">
        <v>40189.75</v>
      </c>
      <c r="B55">
        <v>643000</v>
      </c>
    </row>
    <row r="56" spans="1:2" x14ac:dyDescent="0.25">
      <c r="A56" s="3">
        <v>40189.791666666664</v>
      </c>
      <c r="B56">
        <v>623000</v>
      </c>
    </row>
    <row r="57" spans="1:2" x14ac:dyDescent="0.25">
      <c r="A57" s="3">
        <v>40189.833333333336</v>
      </c>
      <c r="B57">
        <v>598000</v>
      </c>
    </row>
    <row r="58" spans="1:2" x14ac:dyDescent="0.25">
      <c r="A58" s="3">
        <v>40189.875</v>
      </c>
      <c r="B58">
        <v>595000</v>
      </c>
    </row>
    <row r="59" spans="1:2" x14ac:dyDescent="0.25">
      <c r="A59" s="3">
        <v>40189.916666666664</v>
      </c>
      <c r="B59">
        <v>594000</v>
      </c>
    </row>
    <row r="60" spans="1:2" x14ac:dyDescent="0.25">
      <c r="A60" s="3">
        <v>40189.958333333336</v>
      </c>
      <c r="B60">
        <v>330000</v>
      </c>
    </row>
    <row r="61" spans="1:2" x14ac:dyDescent="0.25">
      <c r="A61" s="3">
        <v>40190</v>
      </c>
      <c r="B61">
        <v>272000</v>
      </c>
    </row>
    <row r="62" spans="1:2" x14ac:dyDescent="0.25">
      <c r="A62" s="3">
        <v>40190.041666666664</v>
      </c>
      <c r="B62">
        <v>272000</v>
      </c>
    </row>
    <row r="63" spans="1:2" x14ac:dyDescent="0.25">
      <c r="A63" s="3">
        <v>40190.083333333336</v>
      </c>
      <c r="B63">
        <v>273000</v>
      </c>
    </row>
    <row r="64" spans="1:2" x14ac:dyDescent="0.25">
      <c r="A64" s="3">
        <v>40190.125</v>
      </c>
      <c r="B64">
        <v>282000</v>
      </c>
    </row>
    <row r="65" spans="1:2" x14ac:dyDescent="0.25">
      <c r="A65" s="3">
        <v>40190.166666666664</v>
      </c>
      <c r="B65">
        <v>280000</v>
      </c>
    </row>
    <row r="66" spans="1:2" x14ac:dyDescent="0.25">
      <c r="A66" s="3">
        <v>40190.208333333336</v>
      </c>
      <c r="B66">
        <v>282000</v>
      </c>
    </row>
    <row r="67" spans="1:2" x14ac:dyDescent="0.25">
      <c r="A67" s="3">
        <v>40190.25</v>
      </c>
      <c r="B67">
        <v>281000</v>
      </c>
    </row>
    <row r="68" spans="1:2" x14ac:dyDescent="0.25">
      <c r="A68" s="3">
        <v>40190.291666666664</v>
      </c>
      <c r="B68">
        <v>570000</v>
      </c>
    </row>
    <row r="69" spans="1:2" x14ac:dyDescent="0.25">
      <c r="A69" s="3">
        <v>40190.333333333336</v>
      </c>
      <c r="B69">
        <v>630000</v>
      </c>
    </row>
    <row r="70" spans="1:2" x14ac:dyDescent="0.25">
      <c r="A70" s="3">
        <v>40190.75</v>
      </c>
      <c r="B70">
        <v>782000</v>
      </c>
    </row>
    <row r="71" spans="1:2" x14ac:dyDescent="0.25">
      <c r="A71" s="3">
        <v>40190.791666666664</v>
      </c>
      <c r="B71">
        <v>698000</v>
      </c>
    </row>
    <row r="72" spans="1:2" x14ac:dyDescent="0.25">
      <c r="A72" s="3">
        <v>40190.833333333336</v>
      </c>
      <c r="B72">
        <v>647000</v>
      </c>
    </row>
    <row r="73" spans="1:2" x14ac:dyDescent="0.25">
      <c r="A73" s="3">
        <v>40190.875</v>
      </c>
      <c r="B73">
        <v>640000</v>
      </c>
    </row>
    <row r="74" spans="1:2" x14ac:dyDescent="0.25">
      <c r="A74" s="3">
        <v>40190.916666666664</v>
      </c>
      <c r="B74">
        <v>632000</v>
      </c>
    </row>
    <row r="75" spans="1:2" x14ac:dyDescent="0.25">
      <c r="A75" s="3">
        <v>40190.958333333336</v>
      </c>
      <c r="B75">
        <v>331000</v>
      </c>
    </row>
    <row r="76" spans="1:2" x14ac:dyDescent="0.25">
      <c r="A76" s="3">
        <v>40191</v>
      </c>
      <c r="B76">
        <v>278000</v>
      </c>
    </row>
    <row r="77" spans="1:2" x14ac:dyDescent="0.25">
      <c r="A77" s="3">
        <v>40191.041666666664</v>
      </c>
      <c r="B77">
        <v>277000</v>
      </c>
    </row>
    <row r="78" spans="1:2" x14ac:dyDescent="0.25">
      <c r="A78" s="3">
        <v>40191.083333333336</v>
      </c>
      <c r="B78">
        <v>276000</v>
      </c>
    </row>
    <row r="79" spans="1:2" x14ac:dyDescent="0.25">
      <c r="A79" s="3">
        <v>40191.125</v>
      </c>
      <c r="B79">
        <v>278000</v>
      </c>
    </row>
    <row r="80" spans="1:2" x14ac:dyDescent="0.25">
      <c r="A80" s="3">
        <v>40191.166666666664</v>
      </c>
      <c r="B80">
        <v>277000</v>
      </c>
    </row>
    <row r="81" spans="1:2" x14ac:dyDescent="0.25">
      <c r="A81" s="3">
        <v>40191.208333333336</v>
      </c>
      <c r="B81">
        <v>280000</v>
      </c>
    </row>
    <row r="82" spans="1:2" x14ac:dyDescent="0.25">
      <c r="A82" s="3">
        <v>40191.25</v>
      </c>
      <c r="B82">
        <v>278000</v>
      </c>
    </row>
    <row r="83" spans="1:2" x14ac:dyDescent="0.25">
      <c r="A83" s="3">
        <v>40191.291666666664</v>
      </c>
      <c r="B83">
        <v>562000</v>
      </c>
    </row>
    <row r="84" spans="1:2" x14ac:dyDescent="0.25">
      <c r="A84" s="3">
        <v>40191.333333333336</v>
      </c>
      <c r="B84">
        <v>608000</v>
      </c>
    </row>
    <row r="85" spans="1:2" x14ac:dyDescent="0.25">
      <c r="A85" s="3">
        <v>40191.75</v>
      </c>
      <c r="B85">
        <v>754000</v>
      </c>
    </row>
    <row r="86" spans="1:2" x14ac:dyDescent="0.25">
      <c r="A86" s="3">
        <v>40191.791666666664</v>
      </c>
      <c r="B86">
        <v>736000</v>
      </c>
    </row>
    <row r="87" spans="1:2" x14ac:dyDescent="0.25">
      <c r="A87" s="3">
        <v>40191.833333333336</v>
      </c>
      <c r="B87">
        <v>724000</v>
      </c>
    </row>
    <row r="88" spans="1:2" x14ac:dyDescent="0.25">
      <c r="A88" s="3">
        <v>40191.875</v>
      </c>
      <c r="B88">
        <v>724000</v>
      </c>
    </row>
    <row r="89" spans="1:2" x14ac:dyDescent="0.25">
      <c r="A89" s="3">
        <v>40191.916666666664</v>
      </c>
      <c r="B89">
        <v>708000</v>
      </c>
    </row>
    <row r="90" spans="1:2" x14ac:dyDescent="0.25">
      <c r="A90" s="3">
        <v>40191.958333333336</v>
      </c>
      <c r="B90">
        <v>329000</v>
      </c>
    </row>
    <row r="91" spans="1:2" x14ac:dyDescent="0.25">
      <c r="A91" s="3">
        <v>40192</v>
      </c>
      <c r="B91">
        <v>270000</v>
      </c>
    </row>
    <row r="92" spans="1:2" x14ac:dyDescent="0.25">
      <c r="A92" s="3">
        <v>40192.041666666664</v>
      </c>
      <c r="B92">
        <v>277000</v>
      </c>
    </row>
    <row r="93" spans="1:2" x14ac:dyDescent="0.25">
      <c r="A93" s="3">
        <v>40192.083333333336</v>
      </c>
      <c r="B93">
        <v>280000</v>
      </c>
    </row>
    <row r="94" spans="1:2" x14ac:dyDescent="0.25">
      <c r="A94" s="3">
        <v>40192.125</v>
      </c>
      <c r="B94">
        <v>280000</v>
      </c>
    </row>
    <row r="95" spans="1:2" x14ac:dyDescent="0.25">
      <c r="A95" s="3">
        <v>40192.166666666664</v>
      </c>
      <c r="B95">
        <v>282000</v>
      </c>
    </row>
    <row r="96" spans="1:2" x14ac:dyDescent="0.25">
      <c r="A96" s="3">
        <v>40192.208333333336</v>
      </c>
      <c r="B96">
        <v>284000</v>
      </c>
    </row>
    <row r="97" spans="1:2" x14ac:dyDescent="0.25">
      <c r="A97" s="3">
        <v>40192.25</v>
      </c>
      <c r="B97">
        <v>284000</v>
      </c>
    </row>
    <row r="98" spans="1:2" x14ac:dyDescent="0.25">
      <c r="A98" s="3">
        <v>40192.291666666664</v>
      </c>
      <c r="B98">
        <v>637000</v>
      </c>
    </row>
    <row r="99" spans="1:2" x14ac:dyDescent="0.25">
      <c r="A99" s="3">
        <v>40192.333333333336</v>
      </c>
      <c r="B99">
        <v>705000</v>
      </c>
    </row>
    <row r="100" spans="1:2" x14ac:dyDescent="0.25">
      <c r="A100" s="3">
        <v>40192.75</v>
      </c>
      <c r="B100">
        <v>942000</v>
      </c>
    </row>
    <row r="101" spans="1:2" x14ac:dyDescent="0.25">
      <c r="A101" s="3">
        <v>40192.791666666664</v>
      </c>
      <c r="B101">
        <v>922000</v>
      </c>
    </row>
    <row r="102" spans="1:2" x14ac:dyDescent="0.25">
      <c r="A102" s="3">
        <v>40192.833333333336</v>
      </c>
      <c r="B102">
        <v>908000</v>
      </c>
    </row>
    <row r="103" spans="1:2" x14ac:dyDescent="0.25">
      <c r="A103" s="3">
        <v>40192.875</v>
      </c>
      <c r="B103">
        <v>900000</v>
      </c>
    </row>
    <row r="104" spans="1:2" x14ac:dyDescent="0.25">
      <c r="A104" s="3">
        <v>40192.916666666664</v>
      </c>
      <c r="B104">
        <v>868000</v>
      </c>
    </row>
    <row r="105" spans="1:2" x14ac:dyDescent="0.25">
      <c r="A105" s="3">
        <v>40192.958333333336</v>
      </c>
      <c r="B105">
        <v>348000</v>
      </c>
    </row>
    <row r="106" spans="1:2" x14ac:dyDescent="0.25">
      <c r="A106" s="3">
        <v>40193</v>
      </c>
      <c r="B106">
        <v>280000</v>
      </c>
    </row>
    <row r="107" spans="1:2" x14ac:dyDescent="0.25">
      <c r="A107" s="3">
        <v>40193.041666666664</v>
      </c>
      <c r="B107">
        <v>281000</v>
      </c>
    </row>
    <row r="108" spans="1:2" x14ac:dyDescent="0.25">
      <c r="A108" s="3">
        <v>40193.083333333336</v>
      </c>
      <c r="B108">
        <v>284000</v>
      </c>
    </row>
    <row r="109" spans="1:2" x14ac:dyDescent="0.25">
      <c r="A109" s="3">
        <v>40193.125</v>
      </c>
      <c r="B109">
        <v>286000</v>
      </c>
    </row>
    <row r="110" spans="1:2" x14ac:dyDescent="0.25">
      <c r="A110" s="3">
        <v>40193.166666666664</v>
      </c>
      <c r="B110">
        <v>288000</v>
      </c>
    </row>
    <row r="111" spans="1:2" x14ac:dyDescent="0.25">
      <c r="A111" s="3">
        <v>40193.208333333336</v>
      </c>
      <c r="B111">
        <v>286000</v>
      </c>
    </row>
    <row r="112" spans="1:2" x14ac:dyDescent="0.25">
      <c r="A112" s="3">
        <v>40193.25</v>
      </c>
      <c r="B112">
        <v>287000</v>
      </c>
    </row>
    <row r="113" spans="1:2" x14ac:dyDescent="0.25">
      <c r="A113" s="3">
        <v>40193.291666666664</v>
      </c>
      <c r="B113">
        <v>714000</v>
      </c>
    </row>
    <row r="114" spans="1:2" x14ac:dyDescent="0.25">
      <c r="A114" s="3">
        <v>40193.333333333336</v>
      </c>
      <c r="B114">
        <v>742000</v>
      </c>
    </row>
    <row r="115" spans="1:2" x14ac:dyDescent="0.25">
      <c r="A115" s="3">
        <v>40193.75</v>
      </c>
      <c r="B115">
        <v>734000</v>
      </c>
    </row>
    <row r="116" spans="1:2" x14ac:dyDescent="0.25">
      <c r="A116" s="3">
        <v>40193.791666666664</v>
      </c>
      <c r="B116">
        <v>717000</v>
      </c>
    </row>
    <row r="117" spans="1:2" x14ac:dyDescent="0.25">
      <c r="A117" s="3">
        <v>40193.833333333336</v>
      </c>
      <c r="B117">
        <v>665000</v>
      </c>
    </row>
    <row r="118" spans="1:2" x14ac:dyDescent="0.25">
      <c r="A118" s="3">
        <v>40193.875</v>
      </c>
      <c r="B118">
        <v>634000</v>
      </c>
    </row>
    <row r="119" spans="1:2" x14ac:dyDescent="0.25">
      <c r="A119" s="3">
        <v>40193.916666666664</v>
      </c>
      <c r="B119">
        <v>631000</v>
      </c>
    </row>
    <row r="120" spans="1:2" x14ac:dyDescent="0.25">
      <c r="A120" s="3">
        <v>40193.958333333336</v>
      </c>
      <c r="B120">
        <v>289000</v>
      </c>
    </row>
    <row r="121" spans="1:2" x14ac:dyDescent="0.25">
      <c r="A121" s="3">
        <v>40194</v>
      </c>
      <c r="B121">
        <v>247000</v>
      </c>
    </row>
    <row r="122" spans="1:2" x14ac:dyDescent="0.25">
      <c r="A122" s="3">
        <v>40194.041666666664</v>
      </c>
      <c r="B122">
        <v>260000</v>
      </c>
    </row>
    <row r="123" spans="1:2" x14ac:dyDescent="0.25">
      <c r="A123" s="3">
        <v>40194.083333333336</v>
      </c>
      <c r="B123">
        <v>268000</v>
      </c>
    </row>
    <row r="124" spans="1:2" x14ac:dyDescent="0.25">
      <c r="A124" s="3">
        <v>40194.125</v>
      </c>
      <c r="B124">
        <v>266000</v>
      </c>
    </row>
    <row r="125" spans="1:2" x14ac:dyDescent="0.25">
      <c r="A125" s="3">
        <v>40194.166666666664</v>
      </c>
      <c r="B125">
        <v>266000</v>
      </c>
    </row>
    <row r="126" spans="1:2" x14ac:dyDescent="0.25">
      <c r="A126" s="3">
        <v>40194.208333333336</v>
      </c>
      <c r="B126">
        <v>268000</v>
      </c>
    </row>
    <row r="127" spans="1:2" x14ac:dyDescent="0.25">
      <c r="A127" s="3">
        <v>40194.25</v>
      </c>
      <c r="B127">
        <v>269000</v>
      </c>
    </row>
    <row r="128" spans="1:2" x14ac:dyDescent="0.25">
      <c r="A128" s="3">
        <v>40194.291666666664</v>
      </c>
      <c r="B128">
        <v>607000</v>
      </c>
    </row>
    <row r="129" spans="1:2" x14ac:dyDescent="0.25">
      <c r="A129" s="3">
        <v>40194.333333333336</v>
      </c>
      <c r="B129">
        <v>664000</v>
      </c>
    </row>
    <row r="130" spans="1:2" x14ac:dyDescent="0.25">
      <c r="A130" s="3">
        <v>40194.75</v>
      </c>
      <c r="B130">
        <v>728000</v>
      </c>
    </row>
    <row r="131" spans="1:2" x14ac:dyDescent="0.25">
      <c r="A131" s="3">
        <v>40194.791666666664</v>
      </c>
      <c r="B131">
        <v>720000</v>
      </c>
    </row>
    <row r="132" spans="1:2" x14ac:dyDescent="0.25">
      <c r="A132" s="3">
        <v>40194.833333333336</v>
      </c>
      <c r="B132">
        <v>702000</v>
      </c>
    </row>
    <row r="133" spans="1:2" x14ac:dyDescent="0.25">
      <c r="A133" s="3">
        <v>40194.875</v>
      </c>
      <c r="B133">
        <v>676000</v>
      </c>
    </row>
    <row r="134" spans="1:2" x14ac:dyDescent="0.25">
      <c r="A134" s="3">
        <v>40194.916666666664</v>
      </c>
      <c r="B134">
        <v>674000</v>
      </c>
    </row>
    <row r="135" spans="1:2" x14ac:dyDescent="0.25">
      <c r="A135" s="3">
        <v>40194.958333333336</v>
      </c>
      <c r="B135">
        <v>305000</v>
      </c>
    </row>
    <row r="136" spans="1:2" x14ac:dyDescent="0.25">
      <c r="A136" s="3">
        <v>40195</v>
      </c>
      <c r="B136">
        <v>258000</v>
      </c>
    </row>
    <row r="137" spans="1:2" x14ac:dyDescent="0.25">
      <c r="A137" s="3">
        <v>40195.041666666664</v>
      </c>
      <c r="B137">
        <v>266000</v>
      </c>
    </row>
    <row r="138" spans="1:2" x14ac:dyDescent="0.25">
      <c r="A138" s="3">
        <v>40195.083333333336</v>
      </c>
      <c r="B138">
        <v>267000</v>
      </c>
    </row>
    <row r="139" spans="1:2" x14ac:dyDescent="0.25">
      <c r="A139" s="3">
        <v>40195.125</v>
      </c>
      <c r="B139">
        <v>267000</v>
      </c>
    </row>
    <row r="140" spans="1:2" x14ac:dyDescent="0.25">
      <c r="A140" s="3">
        <v>40195.166666666664</v>
      </c>
      <c r="B140">
        <v>267000</v>
      </c>
    </row>
    <row r="141" spans="1:2" x14ac:dyDescent="0.25">
      <c r="A141" s="3">
        <v>40195.208333333336</v>
      </c>
      <c r="B141">
        <v>267000</v>
      </c>
    </row>
    <row r="142" spans="1:2" x14ac:dyDescent="0.25">
      <c r="A142" s="3">
        <v>40195.25</v>
      </c>
      <c r="B142">
        <v>268000</v>
      </c>
    </row>
    <row r="143" spans="1:2" x14ac:dyDescent="0.25">
      <c r="A143" s="3">
        <v>40195.291666666664</v>
      </c>
      <c r="B143">
        <v>601000</v>
      </c>
    </row>
    <row r="144" spans="1:2" x14ac:dyDescent="0.25">
      <c r="A144" s="3">
        <v>40195.333333333336</v>
      </c>
      <c r="B144">
        <v>671000</v>
      </c>
    </row>
    <row r="145" spans="1:2" x14ac:dyDescent="0.25">
      <c r="A145" s="3">
        <v>40195.75</v>
      </c>
      <c r="B145">
        <v>834000</v>
      </c>
    </row>
    <row r="146" spans="1:2" x14ac:dyDescent="0.25">
      <c r="A146" s="3">
        <v>40195.791666666664</v>
      </c>
      <c r="B146">
        <v>809000</v>
      </c>
    </row>
    <row r="147" spans="1:2" x14ac:dyDescent="0.25">
      <c r="A147" s="3">
        <v>40195.833333333336</v>
      </c>
      <c r="B147">
        <v>780000</v>
      </c>
    </row>
    <row r="148" spans="1:2" x14ac:dyDescent="0.25">
      <c r="A148" s="3">
        <v>40195.875</v>
      </c>
      <c r="B148">
        <v>741000</v>
      </c>
    </row>
    <row r="149" spans="1:2" x14ac:dyDescent="0.25">
      <c r="A149" s="3">
        <v>40195.916666666664</v>
      </c>
      <c r="B149">
        <v>710000</v>
      </c>
    </row>
    <row r="150" spans="1:2" x14ac:dyDescent="0.25">
      <c r="A150" s="3">
        <v>40195.958333333336</v>
      </c>
      <c r="B150">
        <v>313000</v>
      </c>
    </row>
    <row r="151" spans="1:2" x14ac:dyDescent="0.25">
      <c r="A151" s="3">
        <v>40196</v>
      </c>
      <c r="B151">
        <v>242000</v>
      </c>
    </row>
    <row r="152" spans="1:2" x14ac:dyDescent="0.25">
      <c r="A152" s="3">
        <v>40196.041666666664</v>
      </c>
      <c r="B152">
        <v>259000</v>
      </c>
    </row>
    <row r="153" spans="1:2" x14ac:dyDescent="0.25">
      <c r="A153" s="3">
        <v>40196.083333333336</v>
      </c>
      <c r="B153">
        <v>266000</v>
      </c>
    </row>
    <row r="154" spans="1:2" x14ac:dyDescent="0.25">
      <c r="A154" s="3">
        <v>40196.125</v>
      </c>
      <c r="B154">
        <v>268000</v>
      </c>
    </row>
    <row r="155" spans="1:2" x14ac:dyDescent="0.25">
      <c r="A155" s="3">
        <v>40196.166666666664</v>
      </c>
      <c r="B155">
        <v>266000</v>
      </c>
    </row>
    <row r="156" spans="1:2" x14ac:dyDescent="0.25">
      <c r="A156" s="3">
        <v>40196.208333333336</v>
      </c>
      <c r="B156">
        <v>262000</v>
      </c>
    </row>
    <row r="157" spans="1:2" x14ac:dyDescent="0.25">
      <c r="A157" s="3">
        <v>40196.25</v>
      </c>
      <c r="B157">
        <v>264000</v>
      </c>
    </row>
    <row r="158" spans="1:2" x14ac:dyDescent="0.25">
      <c r="A158" s="3">
        <v>40196.291666666664</v>
      </c>
      <c r="B158">
        <v>619000</v>
      </c>
    </row>
    <row r="159" spans="1:2" x14ac:dyDescent="0.25">
      <c r="A159" s="3">
        <v>40196.333333333336</v>
      </c>
      <c r="B159">
        <v>667000</v>
      </c>
    </row>
    <row r="160" spans="1:2" x14ac:dyDescent="0.25">
      <c r="A160" s="3">
        <v>40196.75</v>
      </c>
      <c r="B160">
        <v>1297000</v>
      </c>
    </row>
    <row r="161" spans="1:2" x14ac:dyDescent="0.25">
      <c r="A161" s="3">
        <v>40196.791666666664</v>
      </c>
      <c r="B161">
        <v>1267000</v>
      </c>
    </row>
    <row r="162" spans="1:2" x14ac:dyDescent="0.25">
      <c r="A162" s="3">
        <v>40196.833333333336</v>
      </c>
      <c r="B162">
        <v>1243000</v>
      </c>
    </row>
    <row r="163" spans="1:2" x14ac:dyDescent="0.25">
      <c r="A163" s="3">
        <v>40196.875</v>
      </c>
      <c r="B163">
        <v>1263000</v>
      </c>
    </row>
    <row r="164" spans="1:2" x14ac:dyDescent="0.25">
      <c r="A164" s="3">
        <v>40196.916666666664</v>
      </c>
      <c r="B164">
        <v>1240000</v>
      </c>
    </row>
    <row r="165" spans="1:2" x14ac:dyDescent="0.25">
      <c r="A165" s="3">
        <v>40196.958333333336</v>
      </c>
      <c r="B165">
        <v>897000</v>
      </c>
    </row>
    <row r="166" spans="1:2" x14ac:dyDescent="0.25">
      <c r="A166" s="3">
        <v>40197</v>
      </c>
      <c r="B166">
        <v>828000</v>
      </c>
    </row>
    <row r="167" spans="1:2" x14ac:dyDescent="0.25">
      <c r="A167" s="3">
        <v>40197.041666666664</v>
      </c>
      <c r="B167">
        <v>381000</v>
      </c>
    </row>
    <row r="168" spans="1:2" x14ac:dyDescent="0.25">
      <c r="A168" s="3">
        <v>40197.083333333336</v>
      </c>
      <c r="B168">
        <v>291000</v>
      </c>
    </row>
    <row r="169" spans="1:2" x14ac:dyDescent="0.25">
      <c r="A169" s="3">
        <v>40197.125</v>
      </c>
      <c r="B169">
        <v>292000</v>
      </c>
    </row>
    <row r="170" spans="1:2" x14ac:dyDescent="0.25">
      <c r="A170" s="3">
        <v>40197.166666666664</v>
      </c>
      <c r="B170">
        <v>290000</v>
      </c>
    </row>
    <row r="171" spans="1:2" x14ac:dyDescent="0.25">
      <c r="A171" s="3">
        <v>40197.208333333336</v>
      </c>
      <c r="B171">
        <v>291000</v>
      </c>
    </row>
    <row r="172" spans="1:2" x14ac:dyDescent="0.25">
      <c r="A172" s="3">
        <v>40197.25</v>
      </c>
      <c r="B172">
        <v>291000</v>
      </c>
    </row>
    <row r="173" spans="1:2" x14ac:dyDescent="0.25">
      <c r="A173" s="3">
        <v>40197.291666666664</v>
      </c>
      <c r="B173">
        <v>1186000</v>
      </c>
    </row>
    <row r="174" spans="1:2" x14ac:dyDescent="0.25">
      <c r="A174" s="3">
        <v>40197.333333333336</v>
      </c>
      <c r="B174">
        <v>1240000</v>
      </c>
    </row>
    <row r="175" spans="1:2" x14ac:dyDescent="0.25">
      <c r="A175" s="3">
        <v>40197.75</v>
      </c>
      <c r="B175">
        <v>1803000</v>
      </c>
    </row>
    <row r="176" spans="1:2" x14ac:dyDescent="0.25">
      <c r="A176" s="3">
        <v>40197.791666666664</v>
      </c>
      <c r="B176">
        <v>1671000</v>
      </c>
    </row>
    <row r="177" spans="1:2" x14ac:dyDescent="0.25">
      <c r="A177" s="3">
        <v>40197.833333333336</v>
      </c>
      <c r="B177">
        <v>1680000</v>
      </c>
    </row>
    <row r="178" spans="1:2" x14ac:dyDescent="0.25">
      <c r="A178" s="3">
        <v>40197.875</v>
      </c>
      <c r="B178">
        <v>1680000</v>
      </c>
    </row>
    <row r="179" spans="1:2" x14ac:dyDescent="0.25">
      <c r="A179" s="3">
        <v>40197.916666666664</v>
      </c>
      <c r="B179">
        <v>1668000</v>
      </c>
    </row>
    <row r="180" spans="1:2" x14ac:dyDescent="0.25">
      <c r="A180" s="3">
        <v>40197.958333333336</v>
      </c>
      <c r="B180">
        <v>1140000</v>
      </c>
    </row>
    <row r="181" spans="1:2" x14ac:dyDescent="0.25">
      <c r="A181" s="3">
        <v>40198</v>
      </c>
      <c r="B181">
        <v>1095000</v>
      </c>
    </row>
    <row r="182" spans="1:2" x14ac:dyDescent="0.25">
      <c r="A182" s="3">
        <v>40198.041666666664</v>
      </c>
      <c r="B182">
        <v>1084000</v>
      </c>
    </row>
    <row r="183" spans="1:2" x14ac:dyDescent="0.25">
      <c r="A183" s="3">
        <v>40198.083333333336</v>
      </c>
      <c r="B183">
        <v>1074000</v>
      </c>
    </row>
    <row r="184" spans="1:2" x14ac:dyDescent="0.25">
      <c r="A184" s="3">
        <v>40198.125</v>
      </c>
      <c r="B184">
        <v>1067000</v>
      </c>
    </row>
    <row r="185" spans="1:2" x14ac:dyDescent="0.25">
      <c r="A185" s="3">
        <v>40198.166666666664</v>
      </c>
      <c r="B185">
        <v>1041000</v>
      </c>
    </row>
    <row r="186" spans="1:2" x14ac:dyDescent="0.25">
      <c r="A186" s="3">
        <v>40198.208333333336</v>
      </c>
      <c r="B186">
        <v>1023000</v>
      </c>
    </row>
    <row r="187" spans="1:2" x14ac:dyDescent="0.25">
      <c r="A187" s="3">
        <v>40198.25</v>
      </c>
      <c r="B187">
        <v>1052000</v>
      </c>
    </row>
    <row r="188" spans="1:2" x14ac:dyDescent="0.25">
      <c r="A188" s="3">
        <v>40198.291666666664</v>
      </c>
      <c r="B188">
        <v>1453000</v>
      </c>
    </row>
    <row r="189" spans="1:2" x14ac:dyDescent="0.25">
      <c r="A189" s="3">
        <v>40198.333333333336</v>
      </c>
      <c r="B189">
        <v>1585000</v>
      </c>
    </row>
    <row r="190" spans="1:2" x14ac:dyDescent="0.25">
      <c r="A190" s="3">
        <v>40198.75</v>
      </c>
      <c r="B190">
        <v>1945900</v>
      </c>
    </row>
    <row r="191" spans="1:2" x14ac:dyDescent="0.25">
      <c r="A191" s="3">
        <v>40198.791666666664</v>
      </c>
      <c r="B191">
        <v>1869000</v>
      </c>
    </row>
    <row r="192" spans="1:2" x14ac:dyDescent="0.25">
      <c r="A192" s="3">
        <v>40198.833333333336</v>
      </c>
      <c r="B192">
        <v>1794000</v>
      </c>
    </row>
    <row r="193" spans="1:2" x14ac:dyDescent="0.25">
      <c r="A193" s="3">
        <v>40198.875</v>
      </c>
      <c r="B193">
        <v>1718000</v>
      </c>
    </row>
    <row r="194" spans="1:2" x14ac:dyDescent="0.25">
      <c r="A194" s="3">
        <v>40198.916666666664</v>
      </c>
      <c r="B194">
        <v>1677000</v>
      </c>
    </row>
    <row r="195" spans="1:2" x14ac:dyDescent="0.25">
      <c r="A195" s="3">
        <v>40198.958333333336</v>
      </c>
      <c r="B195">
        <v>1099000</v>
      </c>
    </row>
    <row r="196" spans="1:2" x14ac:dyDescent="0.25">
      <c r="A196" s="3">
        <v>40199</v>
      </c>
      <c r="B196">
        <v>1003000</v>
      </c>
    </row>
    <row r="197" spans="1:2" x14ac:dyDescent="0.25">
      <c r="A197" s="3">
        <v>40199.041666666664</v>
      </c>
      <c r="B197">
        <v>956000</v>
      </c>
    </row>
    <row r="198" spans="1:2" x14ac:dyDescent="0.25">
      <c r="A198" s="3">
        <v>40199.083333333336</v>
      </c>
      <c r="B198">
        <v>893000</v>
      </c>
    </row>
    <row r="199" spans="1:2" x14ac:dyDescent="0.25">
      <c r="A199" s="3">
        <v>40199.125</v>
      </c>
      <c r="B199">
        <v>737000</v>
      </c>
    </row>
    <row r="200" spans="1:2" x14ac:dyDescent="0.25">
      <c r="A200" s="3">
        <v>40199.166666666664</v>
      </c>
      <c r="B200">
        <v>292000</v>
      </c>
    </row>
    <row r="201" spans="1:2" x14ac:dyDescent="0.25">
      <c r="A201" s="3">
        <v>40199.208333333336</v>
      </c>
      <c r="B201">
        <v>303000</v>
      </c>
    </row>
    <row r="202" spans="1:2" x14ac:dyDescent="0.25">
      <c r="A202" s="3">
        <v>40199.25</v>
      </c>
      <c r="B202">
        <v>343000</v>
      </c>
    </row>
    <row r="203" spans="1:2" x14ac:dyDescent="0.25">
      <c r="A203" s="3">
        <v>40199.291666666664</v>
      </c>
      <c r="B203">
        <v>935000</v>
      </c>
    </row>
    <row r="204" spans="1:2" x14ac:dyDescent="0.25">
      <c r="A204" s="3">
        <v>40199.333333333336</v>
      </c>
      <c r="B204">
        <v>924000</v>
      </c>
    </row>
    <row r="205" spans="1:2" x14ac:dyDescent="0.25">
      <c r="A205" s="3">
        <v>40199.75</v>
      </c>
      <c r="B205">
        <v>1443000</v>
      </c>
    </row>
    <row r="206" spans="1:2" x14ac:dyDescent="0.25">
      <c r="A206" s="3">
        <v>40199.791666666664</v>
      </c>
      <c r="B206">
        <v>1281000</v>
      </c>
    </row>
    <row r="207" spans="1:2" x14ac:dyDescent="0.25">
      <c r="A207" s="3">
        <v>40199.833333333336</v>
      </c>
      <c r="B207">
        <v>1168000</v>
      </c>
    </row>
    <row r="208" spans="1:2" x14ac:dyDescent="0.25">
      <c r="A208" s="3">
        <v>40199.875</v>
      </c>
      <c r="B208">
        <v>1122000</v>
      </c>
    </row>
    <row r="209" spans="1:2" x14ac:dyDescent="0.25">
      <c r="A209" s="3">
        <v>40199.916666666664</v>
      </c>
      <c r="B209">
        <v>1106000</v>
      </c>
    </row>
    <row r="210" spans="1:2" x14ac:dyDescent="0.25">
      <c r="A210" s="3">
        <v>40199.958333333336</v>
      </c>
      <c r="B210">
        <v>407000</v>
      </c>
    </row>
    <row r="211" spans="1:2" x14ac:dyDescent="0.25">
      <c r="A211" s="3">
        <v>40200</v>
      </c>
      <c r="B211">
        <v>327000</v>
      </c>
    </row>
    <row r="212" spans="1:2" x14ac:dyDescent="0.25">
      <c r="A212" s="3">
        <v>40200.041666666664</v>
      </c>
      <c r="B212">
        <v>330000</v>
      </c>
    </row>
    <row r="213" spans="1:2" x14ac:dyDescent="0.25">
      <c r="A213" s="3">
        <v>40200.083333333336</v>
      </c>
      <c r="B213">
        <v>323000</v>
      </c>
    </row>
    <row r="214" spans="1:2" x14ac:dyDescent="0.25">
      <c r="A214" s="3">
        <v>40200.125</v>
      </c>
      <c r="B214">
        <v>327000</v>
      </c>
    </row>
    <row r="215" spans="1:2" x14ac:dyDescent="0.25">
      <c r="A215" s="3">
        <v>40200.166666666664</v>
      </c>
      <c r="B215">
        <v>320000</v>
      </c>
    </row>
    <row r="216" spans="1:2" x14ac:dyDescent="0.25">
      <c r="A216" s="3">
        <v>40200.208333333336</v>
      </c>
      <c r="B216">
        <v>317000</v>
      </c>
    </row>
    <row r="217" spans="1:2" x14ac:dyDescent="0.25">
      <c r="A217" s="3">
        <v>40200.25</v>
      </c>
      <c r="B217">
        <v>318000</v>
      </c>
    </row>
    <row r="218" spans="1:2" x14ac:dyDescent="0.25">
      <c r="A218" s="3">
        <v>40200.291666666664</v>
      </c>
      <c r="B218">
        <v>877000</v>
      </c>
    </row>
    <row r="219" spans="1:2" x14ac:dyDescent="0.25">
      <c r="A219" s="3">
        <v>40200.333333333336</v>
      </c>
      <c r="B219">
        <v>931000</v>
      </c>
    </row>
    <row r="220" spans="1:2" x14ac:dyDescent="0.25">
      <c r="A220" s="3">
        <v>40200.75</v>
      </c>
      <c r="B220">
        <v>1583000</v>
      </c>
    </row>
    <row r="221" spans="1:2" x14ac:dyDescent="0.25">
      <c r="A221" s="3">
        <v>40200.791666666664</v>
      </c>
      <c r="B221">
        <v>1543000</v>
      </c>
    </row>
    <row r="222" spans="1:2" x14ac:dyDescent="0.25">
      <c r="A222" s="3">
        <v>40200.833333333336</v>
      </c>
      <c r="B222">
        <v>1591000</v>
      </c>
    </row>
    <row r="223" spans="1:2" x14ac:dyDescent="0.25">
      <c r="A223" s="3">
        <v>40200.875</v>
      </c>
      <c r="B223">
        <v>1596000</v>
      </c>
    </row>
    <row r="224" spans="1:2" x14ac:dyDescent="0.25">
      <c r="A224" s="3">
        <v>40200.916666666664</v>
      </c>
      <c r="B224">
        <v>1600000</v>
      </c>
    </row>
    <row r="225" spans="1:2" x14ac:dyDescent="0.25">
      <c r="A225" s="3">
        <v>40200.958333333336</v>
      </c>
      <c r="B225">
        <v>1140000</v>
      </c>
    </row>
    <row r="226" spans="1:2" x14ac:dyDescent="0.25">
      <c r="A226" s="3">
        <v>40201</v>
      </c>
      <c r="B226">
        <v>1084000</v>
      </c>
    </row>
    <row r="227" spans="1:2" x14ac:dyDescent="0.25">
      <c r="A227" s="3">
        <v>40201.041666666664</v>
      </c>
      <c r="B227">
        <v>1089000</v>
      </c>
    </row>
    <row r="228" spans="1:2" x14ac:dyDescent="0.25">
      <c r="A228" s="3">
        <v>40201.083333333336</v>
      </c>
      <c r="B228">
        <v>1084000</v>
      </c>
    </row>
    <row r="229" spans="1:2" x14ac:dyDescent="0.25">
      <c r="A229" s="3">
        <v>40201.125</v>
      </c>
      <c r="B229">
        <v>1074000</v>
      </c>
    </row>
    <row r="230" spans="1:2" x14ac:dyDescent="0.25">
      <c r="A230" s="3">
        <v>40201.166666666664</v>
      </c>
      <c r="B230">
        <v>1077000</v>
      </c>
    </row>
    <row r="231" spans="1:2" x14ac:dyDescent="0.25">
      <c r="A231" s="3">
        <v>40201.208333333336</v>
      </c>
      <c r="B231">
        <v>1059000</v>
      </c>
    </row>
    <row r="232" spans="1:2" x14ac:dyDescent="0.25">
      <c r="A232" s="3">
        <v>40201.25</v>
      </c>
      <c r="B232">
        <v>1039000</v>
      </c>
    </row>
    <row r="233" spans="1:2" x14ac:dyDescent="0.25">
      <c r="A233" s="3">
        <v>40201.291666666664</v>
      </c>
      <c r="B233">
        <v>1460000</v>
      </c>
    </row>
    <row r="234" spans="1:2" x14ac:dyDescent="0.25">
      <c r="A234" s="3">
        <v>40201.333333333336</v>
      </c>
      <c r="B234">
        <v>1535000</v>
      </c>
    </row>
    <row r="235" spans="1:2" x14ac:dyDescent="0.25">
      <c r="A235" s="3">
        <v>40201.75</v>
      </c>
      <c r="B235">
        <v>1137000</v>
      </c>
    </row>
    <row r="236" spans="1:2" x14ac:dyDescent="0.25">
      <c r="A236" s="3">
        <v>40201.791666666664</v>
      </c>
      <c r="B236">
        <v>1088000</v>
      </c>
    </row>
    <row r="237" spans="1:2" x14ac:dyDescent="0.25">
      <c r="A237" s="3">
        <v>40201.833333333336</v>
      </c>
      <c r="B237">
        <v>1058000</v>
      </c>
    </row>
    <row r="238" spans="1:2" x14ac:dyDescent="0.25">
      <c r="A238" s="3">
        <v>40201.875</v>
      </c>
      <c r="B238">
        <v>1042000</v>
      </c>
    </row>
    <row r="239" spans="1:2" x14ac:dyDescent="0.25">
      <c r="A239" s="3">
        <v>40201.916666666664</v>
      </c>
      <c r="B239">
        <v>1029000</v>
      </c>
    </row>
    <row r="240" spans="1:2" x14ac:dyDescent="0.25">
      <c r="A240" s="3">
        <v>40201.958333333336</v>
      </c>
      <c r="B240">
        <v>399000</v>
      </c>
    </row>
    <row r="241" spans="1:2" x14ac:dyDescent="0.25">
      <c r="A241" s="3">
        <v>40202</v>
      </c>
      <c r="B241">
        <v>319000</v>
      </c>
    </row>
    <row r="242" spans="1:2" x14ac:dyDescent="0.25">
      <c r="A242" s="3">
        <v>40202.041666666664</v>
      </c>
      <c r="B242">
        <v>322000</v>
      </c>
    </row>
    <row r="243" spans="1:2" x14ac:dyDescent="0.25">
      <c r="A243" s="3">
        <v>40202.083333333336</v>
      </c>
      <c r="B243">
        <v>321000</v>
      </c>
    </row>
    <row r="244" spans="1:2" x14ac:dyDescent="0.25">
      <c r="A244" s="3">
        <v>40202.125</v>
      </c>
      <c r="B244">
        <v>324000</v>
      </c>
    </row>
    <row r="245" spans="1:2" x14ac:dyDescent="0.25">
      <c r="A245" s="3">
        <v>40202.166666666664</v>
      </c>
      <c r="B245">
        <v>320000</v>
      </c>
    </row>
    <row r="246" spans="1:2" x14ac:dyDescent="0.25">
      <c r="A246" s="3">
        <v>40202.208333333336</v>
      </c>
      <c r="B246">
        <v>320000</v>
      </c>
    </row>
    <row r="247" spans="1:2" x14ac:dyDescent="0.25">
      <c r="A247" s="3">
        <v>40202.25</v>
      </c>
      <c r="B247">
        <v>315000</v>
      </c>
    </row>
    <row r="248" spans="1:2" x14ac:dyDescent="0.25">
      <c r="A248" s="3">
        <v>40202.291666666664</v>
      </c>
      <c r="B248">
        <v>837000</v>
      </c>
    </row>
    <row r="249" spans="1:2" x14ac:dyDescent="0.25">
      <c r="A249" s="3">
        <v>40202.333333333336</v>
      </c>
      <c r="B249">
        <v>860000</v>
      </c>
    </row>
    <row r="250" spans="1:2" x14ac:dyDescent="0.25">
      <c r="A250" s="3">
        <v>40202.75</v>
      </c>
      <c r="B250">
        <v>996000</v>
      </c>
    </row>
    <row r="251" spans="1:2" x14ac:dyDescent="0.25">
      <c r="A251" s="3">
        <v>40202.791666666664</v>
      </c>
      <c r="B251">
        <v>964000</v>
      </c>
    </row>
    <row r="252" spans="1:2" x14ac:dyDescent="0.25">
      <c r="A252" s="3">
        <v>40202.833333333336</v>
      </c>
      <c r="B252">
        <v>932000</v>
      </c>
    </row>
    <row r="253" spans="1:2" x14ac:dyDescent="0.25">
      <c r="A253" s="3">
        <v>40202.875</v>
      </c>
      <c r="B253">
        <v>907000</v>
      </c>
    </row>
    <row r="254" spans="1:2" x14ac:dyDescent="0.25">
      <c r="A254" s="3">
        <v>40202.916666666664</v>
      </c>
      <c r="B254">
        <v>875000</v>
      </c>
    </row>
    <row r="255" spans="1:2" x14ac:dyDescent="0.25">
      <c r="A255" s="3">
        <v>40202.958333333336</v>
      </c>
      <c r="B255">
        <v>368000</v>
      </c>
    </row>
    <row r="256" spans="1:2" x14ac:dyDescent="0.25">
      <c r="A256" s="3">
        <v>40203</v>
      </c>
      <c r="B256">
        <v>302000</v>
      </c>
    </row>
    <row r="257" spans="1:2" x14ac:dyDescent="0.25">
      <c r="A257" s="3">
        <v>40203.041666666664</v>
      </c>
      <c r="B257">
        <v>307000</v>
      </c>
    </row>
    <row r="258" spans="1:2" x14ac:dyDescent="0.25">
      <c r="A258" s="3">
        <v>40203.083333333336</v>
      </c>
      <c r="B258">
        <v>306000</v>
      </c>
    </row>
    <row r="259" spans="1:2" x14ac:dyDescent="0.25">
      <c r="A259" s="3">
        <v>40203.125</v>
      </c>
      <c r="B259">
        <v>306000</v>
      </c>
    </row>
    <row r="260" spans="1:2" x14ac:dyDescent="0.25">
      <c r="A260" s="3">
        <v>40203.166666666664</v>
      </c>
      <c r="B260">
        <v>302000</v>
      </c>
    </row>
    <row r="261" spans="1:2" x14ac:dyDescent="0.25">
      <c r="A261" s="3">
        <v>40203.208333333336</v>
      </c>
      <c r="B261">
        <v>298000</v>
      </c>
    </row>
    <row r="262" spans="1:2" x14ac:dyDescent="0.25">
      <c r="A262" s="3">
        <v>40203.25</v>
      </c>
      <c r="B262">
        <v>295000</v>
      </c>
    </row>
    <row r="263" spans="1:2" x14ac:dyDescent="0.25">
      <c r="A263" s="3">
        <v>40203.291666666664</v>
      </c>
      <c r="B263">
        <v>689000</v>
      </c>
    </row>
    <row r="264" spans="1:2" x14ac:dyDescent="0.25">
      <c r="A264" s="3">
        <v>40203.333333333336</v>
      </c>
      <c r="B264">
        <v>744000</v>
      </c>
    </row>
    <row r="265" spans="1:2" x14ac:dyDescent="0.25">
      <c r="A265" s="3">
        <v>40203.75</v>
      </c>
      <c r="B265">
        <v>1085000</v>
      </c>
    </row>
    <row r="266" spans="1:2" x14ac:dyDescent="0.25">
      <c r="A266" s="3">
        <v>40203.791666666664</v>
      </c>
      <c r="B266">
        <v>996000</v>
      </c>
    </row>
    <row r="267" spans="1:2" x14ac:dyDescent="0.25">
      <c r="A267" s="3">
        <v>40203.833333333336</v>
      </c>
      <c r="B267">
        <v>943000</v>
      </c>
    </row>
    <row r="268" spans="1:2" x14ac:dyDescent="0.25">
      <c r="A268" s="3">
        <v>40203.875</v>
      </c>
      <c r="B268">
        <v>911000</v>
      </c>
    </row>
    <row r="269" spans="1:2" x14ac:dyDescent="0.25">
      <c r="A269" s="3">
        <v>40203.916666666664</v>
      </c>
      <c r="B269">
        <v>883000</v>
      </c>
    </row>
    <row r="270" spans="1:2" x14ac:dyDescent="0.25">
      <c r="A270" s="3">
        <v>40203.958333333336</v>
      </c>
      <c r="B270">
        <v>383000</v>
      </c>
    </row>
    <row r="271" spans="1:2" x14ac:dyDescent="0.25">
      <c r="A271" s="3">
        <v>40204</v>
      </c>
      <c r="B271">
        <v>307000</v>
      </c>
    </row>
    <row r="272" spans="1:2" x14ac:dyDescent="0.25">
      <c r="A272" s="3">
        <v>40204.041666666664</v>
      </c>
      <c r="B272">
        <v>310000</v>
      </c>
    </row>
    <row r="273" spans="1:2" x14ac:dyDescent="0.25">
      <c r="A273" s="3">
        <v>40204.083333333336</v>
      </c>
      <c r="B273">
        <v>309000</v>
      </c>
    </row>
    <row r="274" spans="1:2" x14ac:dyDescent="0.25">
      <c r="A274" s="3">
        <v>40204.125</v>
      </c>
      <c r="B274">
        <v>313000</v>
      </c>
    </row>
    <row r="275" spans="1:2" x14ac:dyDescent="0.25">
      <c r="A275" s="3">
        <v>40204.166666666664</v>
      </c>
      <c r="B275">
        <v>312000</v>
      </c>
    </row>
    <row r="276" spans="1:2" x14ac:dyDescent="0.25">
      <c r="A276" s="3">
        <v>40204.208333333336</v>
      </c>
      <c r="B276">
        <v>308000</v>
      </c>
    </row>
    <row r="277" spans="1:2" x14ac:dyDescent="0.25">
      <c r="A277" s="3">
        <v>40204.25</v>
      </c>
      <c r="B277">
        <v>305000</v>
      </c>
    </row>
    <row r="278" spans="1:2" x14ac:dyDescent="0.25">
      <c r="A278" s="3">
        <v>40204.291666666664</v>
      </c>
      <c r="B278">
        <v>693000</v>
      </c>
    </row>
    <row r="279" spans="1:2" x14ac:dyDescent="0.25">
      <c r="A279" s="3">
        <v>40204.333333333336</v>
      </c>
      <c r="B279">
        <v>760000</v>
      </c>
    </row>
    <row r="280" spans="1:2" x14ac:dyDescent="0.25">
      <c r="A280" s="3">
        <v>40207.125</v>
      </c>
    </row>
    <row r="281" spans="1:2" x14ac:dyDescent="0.25">
      <c r="A281" s="3">
        <v>40207.166666666664</v>
      </c>
      <c r="B281">
        <v>282000</v>
      </c>
    </row>
    <row r="282" spans="1:2" x14ac:dyDescent="0.25">
      <c r="A282" s="3">
        <v>40207.208333333336</v>
      </c>
      <c r="B282">
        <v>265000</v>
      </c>
    </row>
    <row r="283" spans="1:2" x14ac:dyDescent="0.25">
      <c r="A283" s="3">
        <v>40207.25</v>
      </c>
      <c r="B283">
        <v>358000</v>
      </c>
    </row>
    <row r="284" spans="1:2" x14ac:dyDescent="0.25">
      <c r="A284" s="3">
        <v>40207.291666666664</v>
      </c>
      <c r="B284">
        <v>980000</v>
      </c>
    </row>
    <row r="285" spans="1:2" x14ac:dyDescent="0.25">
      <c r="A285" s="3">
        <v>40207.333333333336</v>
      </c>
      <c r="B285">
        <v>906000</v>
      </c>
    </row>
    <row r="286" spans="1:2" x14ac:dyDescent="0.25">
      <c r="A286" s="3">
        <v>40207.75</v>
      </c>
      <c r="B286">
        <v>720000</v>
      </c>
    </row>
    <row r="287" spans="1:2" x14ac:dyDescent="0.25">
      <c r="A287" s="3">
        <v>40207.791666666664</v>
      </c>
      <c r="B287">
        <v>704000</v>
      </c>
    </row>
    <row r="288" spans="1:2" x14ac:dyDescent="0.25">
      <c r="A288" s="3">
        <v>40207.833333333336</v>
      </c>
      <c r="B288">
        <v>698000</v>
      </c>
    </row>
    <row r="289" spans="1:2" x14ac:dyDescent="0.25">
      <c r="A289" s="3">
        <v>40207.875</v>
      </c>
      <c r="B289">
        <v>689000</v>
      </c>
    </row>
    <row r="290" spans="1:2" x14ac:dyDescent="0.25">
      <c r="A290" s="3">
        <v>40207.916666666664</v>
      </c>
      <c r="B290">
        <v>684000</v>
      </c>
    </row>
    <row r="291" spans="1:2" x14ac:dyDescent="0.25">
      <c r="A291" s="3">
        <v>40207.958333333336</v>
      </c>
      <c r="B291">
        <v>278000</v>
      </c>
    </row>
    <row r="292" spans="1:2" x14ac:dyDescent="0.25">
      <c r="A292" s="3">
        <v>40208</v>
      </c>
      <c r="B292">
        <v>214000</v>
      </c>
    </row>
    <row r="293" spans="1:2" x14ac:dyDescent="0.25">
      <c r="A293" s="3">
        <v>40208.041666666664</v>
      </c>
      <c r="B293">
        <v>209000</v>
      </c>
    </row>
    <row r="294" spans="1:2" x14ac:dyDescent="0.25">
      <c r="A294" s="3">
        <v>40208.083333333336</v>
      </c>
      <c r="B294">
        <v>213000</v>
      </c>
    </row>
    <row r="295" spans="1:2" x14ac:dyDescent="0.25">
      <c r="A295" s="3">
        <v>40208.125</v>
      </c>
      <c r="B295">
        <v>214000</v>
      </c>
    </row>
    <row r="296" spans="1:2" x14ac:dyDescent="0.25">
      <c r="A296" s="3">
        <v>40208.166666666664</v>
      </c>
      <c r="B296">
        <v>219000</v>
      </c>
    </row>
    <row r="297" spans="1:2" x14ac:dyDescent="0.25">
      <c r="A297" s="3">
        <v>40208.208333333336</v>
      </c>
      <c r="B297">
        <v>224000</v>
      </c>
    </row>
    <row r="298" spans="1:2" x14ac:dyDescent="0.25">
      <c r="A298" s="3">
        <v>40208.25</v>
      </c>
      <c r="B298">
        <v>230000</v>
      </c>
    </row>
    <row r="299" spans="1:2" x14ac:dyDescent="0.25">
      <c r="A299" s="3">
        <v>40208.291666666664</v>
      </c>
      <c r="B299">
        <v>613000</v>
      </c>
    </row>
    <row r="300" spans="1:2" x14ac:dyDescent="0.25">
      <c r="A300" s="3">
        <v>40208.333333333336</v>
      </c>
      <c r="B300">
        <v>638000</v>
      </c>
    </row>
    <row r="301" spans="1:2" x14ac:dyDescent="0.25">
      <c r="A301" s="3">
        <v>40208.75</v>
      </c>
      <c r="B301">
        <v>580000</v>
      </c>
    </row>
    <row r="302" spans="1:2" x14ac:dyDescent="0.25">
      <c r="A302" s="3">
        <v>40208.791666666664</v>
      </c>
      <c r="B302">
        <v>585000</v>
      </c>
    </row>
    <row r="303" spans="1:2" x14ac:dyDescent="0.25">
      <c r="A303" s="3">
        <v>40208.833333333336</v>
      </c>
      <c r="B303">
        <v>584000</v>
      </c>
    </row>
    <row r="304" spans="1:2" x14ac:dyDescent="0.25">
      <c r="A304" s="3">
        <v>40208.875</v>
      </c>
      <c r="B304">
        <v>578000</v>
      </c>
    </row>
    <row r="305" spans="1:2" x14ac:dyDescent="0.25">
      <c r="A305" s="3">
        <v>40208.916666666664</v>
      </c>
      <c r="B305">
        <v>573000</v>
      </c>
    </row>
    <row r="306" spans="1:2" x14ac:dyDescent="0.25">
      <c r="A306" s="3">
        <v>40208.958333333336</v>
      </c>
      <c r="B306">
        <v>272000</v>
      </c>
    </row>
    <row r="307" spans="1:2" x14ac:dyDescent="0.25">
      <c r="A307" s="3">
        <v>40209</v>
      </c>
      <c r="B307">
        <v>213000</v>
      </c>
    </row>
    <row r="308" spans="1:2" x14ac:dyDescent="0.25">
      <c r="A308" s="3">
        <v>40209.041666666664</v>
      </c>
      <c r="B308">
        <v>218000</v>
      </c>
    </row>
    <row r="309" spans="1:2" x14ac:dyDescent="0.25">
      <c r="A309" s="3">
        <v>40209.083333333336</v>
      </c>
      <c r="B309">
        <v>225000</v>
      </c>
    </row>
    <row r="310" spans="1:2" x14ac:dyDescent="0.25">
      <c r="A310" s="3">
        <v>40209.125</v>
      </c>
      <c r="B310">
        <v>227000</v>
      </c>
    </row>
    <row r="311" spans="1:2" x14ac:dyDescent="0.25">
      <c r="A311" s="3">
        <v>40209.166666666664</v>
      </c>
      <c r="B311">
        <v>229000</v>
      </c>
    </row>
    <row r="312" spans="1:2" x14ac:dyDescent="0.25">
      <c r="A312" s="3">
        <v>40209.208333333336</v>
      </c>
      <c r="B312">
        <v>231000</v>
      </c>
    </row>
    <row r="313" spans="1:2" x14ac:dyDescent="0.25">
      <c r="A313" s="3">
        <v>40209.25</v>
      </c>
      <c r="B313">
        <v>235000</v>
      </c>
    </row>
    <row r="314" spans="1:2" x14ac:dyDescent="0.25">
      <c r="A314" s="3">
        <v>40209.291666666664</v>
      </c>
      <c r="B314">
        <v>532000</v>
      </c>
    </row>
    <row r="315" spans="1:2" x14ac:dyDescent="0.25">
      <c r="A315" s="3">
        <v>40209.333333333336</v>
      </c>
      <c r="B315">
        <v>588000</v>
      </c>
    </row>
    <row r="316" spans="1:2" x14ac:dyDescent="0.25">
      <c r="A316" s="3">
        <v>40209.75</v>
      </c>
      <c r="B316">
        <v>563000</v>
      </c>
    </row>
    <row r="317" spans="1:2" x14ac:dyDescent="0.25">
      <c r="A317" s="3">
        <v>40209.791666666664</v>
      </c>
      <c r="B317">
        <v>562000</v>
      </c>
    </row>
    <row r="318" spans="1:2" x14ac:dyDescent="0.25">
      <c r="A318" s="3">
        <v>40209.833333333336</v>
      </c>
      <c r="B318">
        <v>564000</v>
      </c>
    </row>
    <row r="319" spans="1:2" x14ac:dyDescent="0.25">
      <c r="A319" s="3">
        <v>40209.875</v>
      </c>
      <c r="B319">
        <v>562000</v>
      </c>
    </row>
    <row r="320" spans="1:2" x14ac:dyDescent="0.25">
      <c r="A320" s="3">
        <v>40209.916666666664</v>
      </c>
      <c r="B320">
        <v>562000</v>
      </c>
    </row>
    <row r="321" spans="1:2" x14ac:dyDescent="0.25">
      <c r="A321" s="3">
        <v>40209.958333333336</v>
      </c>
      <c r="B321">
        <v>280000</v>
      </c>
    </row>
    <row r="322" spans="1:2" x14ac:dyDescent="0.25">
      <c r="A322" s="3">
        <v>40210</v>
      </c>
      <c r="B322">
        <v>219000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9"/>
  <sheetViews>
    <sheetView topLeftCell="I16" workbookViewId="0">
      <selection activeCell="U47" sqref="U47"/>
    </sheetView>
  </sheetViews>
  <sheetFormatPr defaultRowHeight="15" x14ac:dyDescent="0.25"/>
  <cols>
    <col min="1" max="1" width="16.28515625" style="3" bestFit="1" customWidth="1"/>
    <col min="3" max="3" width="16.28515625" style="3" bestFit="1" customWidth="1"/>
    <col min="7" max="7" width="16.28515625" style="3" bestFit="1" customWidth="1"/>
    <col min="9" max="9" width="16.28515625" style="3" bestFit="1" customWidth="1"/>
    <col min="11" max="11" width="16.28515625" style="3" bestFit="1" customWidth="1"/>
  </cols>
  <sheetData>
    <row r="1" spans="1:12" x14ac:dyDescent="0.25">
      <c r="A1" s="3" t="s">
        <v>148</v>
      </c>
    </row>
    <row r="3" spans="1:12" x14ac:dyDescent="0.25">
      <c r="A3" s="3" t="s">
        <v>149</v>
      </c>
    </row>
    <row r="4" spans="1:12" x14ac:dyDescent="0.25">
      <c r="A4" s="3" t="s">
        <v>150</v>
      </c>
    </row>
    <row r="5" spans="1:12" x14ac:dyDescent="0.25">
      <c r="A5" s="3" t="s">
        <v>151</v>
      </c>
    </row>
    <row r="7" spans="1:12" x14ac:dyDescent="0.25">
      <c r="D7" t="s">
        <v>180</v>
      </c>
    </row>
    <row r="8" spans="1:12" x14ac:dyDescent="0.25">
      <c r="A8" s="3" t="s">
        <v>4</v>
      </c>
      <c r="I8" s="3" t="s">
        <v>6</v>
      </c>
    </row>
    <row r="10" spans="1:12" x14ac:dyDescent="0.25">
      <c r="A10" s="3">
        <v>40179</v>
      </c>
      <c r="C10" s="3">
        <v>40422</v>
      </c>
      <c r="G10" s="3">
        <v>40422</v>
      </c>
      <c r="I10" s="3">
        <v>40179</v>
      </c>
      <c r="K10" s="3">
        <v>40422</v>
      </c>
    </row>
    <row r="11" spans="1:12" x14ac:dyDescent="0.25">
      <c r="A11" s="3" t="s">
        <v>7</v>
      </c>
      <c r="B11" t="s">
        <v>135</v>
      </c>
      <c r="C11" s="3" t="s">
        <v>7</v>
      </c>
      <c r="D11" t="s">
        <v>135</v>
      </c>
      <c r="G11" s="3" t="s">
        <v>7</v>
      </c>
      <c r="H11" t="s">
        <v>135</v>
      </c>
      <c r="I11" s="3" t="s">
        <v>7</v>
      </c>
      <c r="J11" t="s">
        <v>135</v>
      </c>
      <c r="K11" s="3" t="s">
        <v>7</v>
      </c>
      <c r="L11" t="s">
        <v>135</v>
      </c>
    </row>
    <row r="12" spans="1:12" x14ac:dyDescent="0.25">
      <c r="A12" s="3">
        <v>40179</v>
      </c>
      <c r="B12">
        <v>1592067.6900030521</v>
      </c>
      <c r="C12" s="3">
        <v>40422</v>
      </c>
      <c r="D12">
        <v>2089255.3380006112</v>
      </c>
      <c r="G12" s="3">
        <v>40422</v>
      </c>
      <c r="H12">
        <v>4472000</v>
      </c>
      <c r="I12" s="3">
        <v>40180.166666666664</v>
      </c>
      <c r="J12">
        <v>0</v>
      </c>
      <c r="K12" s="3">
        <v>40422</v>
      </c>
      <c r="L12">
        <v>360000</v>
      </c>
    </row>
    <row r="13" spans="1:12" x14ac:dyDescent="0.25">
      <c r="A13" s="3">
        <v>40179.041666666664</v>
      </c>
      <c r="B13">
        <v>1595529.4859981702</v>
      </c>
      <c r="C13" s="3">
        <v>40422.041666666664</v>
      </c>
      <c r="D13">
        <v>2088299.4180092588</v>
      </c>
      <c r="G13" s="3">
        <v>40422.041666666664</v>
      </c>
      <c r="H13">
        <v>4591000</v>
      </c>
      <c r="I13" s="3">
        <v>40180.208333333336</v>
      </c>
      <c r="J13">
        <v>6000000</v>
      </c>
      <c r="K13" s="3">
        <v>40422.041666666664</v>
      </c>
      <c r="L13">
        <v>362000</v>
      </c>
    </row>
    <row r="14" spans="1:12" x14ac:dyDescent="0.25">
      <c r="A14" s="3">
        <v>40179.083333333336</v>
      </c>
      <c r="B14">
        <v>1588366.9140069203</v>
      </c>
      <c r="C14" s="3">
        <v>40422.083333333336</v>
      </c>
      <c r="D14">
        <v>2075442.2940003036</v>
      </c>
      <c r="G14" s="3">
        <v>40422.083333333336</v>
      </c>
      <c r="H14">
        <v>4442000</v>
      </c>
      <c r="I14" s="3">
        <v>40180.25</v>
      </c>
      <c r="J14">
        <v>6302000</v>
      </c>
      <c r="K14" s="3">
        <v>40422.083333333336</v>
      </c>
      <c r="L14">
        <v>361000</v>
      </c>
    </row>
    <row r="15" spans="1:12" x14ac:dyDescent="0.25">
      <c r="A15" s="3">
        <v>40179.125</v>
      </c>
      <c r="B15">
        <v>1593129.4439926737</v>
      </c>
      <c r="C15" s="3">
        <v>40422.125</v>
      </c>
      <c r="D15">
        <v>2087818.0440003036</v>
      </c>
      <c r="G15" s="3">
        <v>40422.125</v>
      </c>
      <c r="H15">
        <v>4382000</v>
      </c>
      <c r="I15" s="3">
        <v>40180.291666666664</v>
      </c>
      <c r="J15">
        <v>6379000</v>
      </c>
      <c r="K15" s="3">
        <v>40422.125</v>
      </c>
      <c r="L15">
        <v>364000</v>
      </c>
    </row>
    <row r="16" spans="1:12" x14ac:dyDescent="0.25">
      <c r="A16" s="3">
        <v>40179.166666666664</v>
      </c>
      <c r="B16">
        <v>1592381.7780036633</v>
      </c>
      <c r="C16" s="3">
        <v>40422.166666666664</v>
      </c>
      <c r="D16">
        <v>2074049.382000915</v>
      </c>
      <c r="G16" s="3">
        <v>40422.166666666664</v>
      </c>
      <c r="H16">
        <v>4378000</v>
      </c>
      <c r="I16" s="3">
        <v>40180.333333333336</v>
      </c>
      <c r="J16">
        <v>6292000</v>
      </c>
      <c r="K16" s="3">
        <v>40422.166666666664</v>
      </c>
      <c r="L16">
        <v>361000</v>
      </c>
    </row>
    <row r="17" spans="1:12" x14ac:dyDescent="0.25">
      <c r="A17" s="3">
        <v>40179.208333333336</v>
      </c>
      <c r="B17">
        <v>1582696.2599994913</v>
      </c>
      <c r="C17" s="3">
        <v>40422.208333333336</v>
      </c>
      <c r="D17">
        <v>2055016.3319907412</v>
      </c>
      <c r="G17" s="3">
        <v>40422.208333333336</v>
      </c>
      <c r="H17">
        <v>4383000</v>
      </c>
      <c r="I17" s="3">
        <v>40180.375</v>
      </c>
      <c r="J17">
        <v>6234000</v>
      </c>
      <c r="K17" s="3">
        <v>40422.208333333336</v>
      </c>
      <c r="L17">
        <v>366000</v>
      </c>
    </row>
    <row r="18" spans="1:12" x14ac:dyDescent="0.25">
      <c r="A18" s="3">
        <v>40179.25</v>
      </c>
      <c r="B18">
        <v>1584522.75</v>
      </c>
      <c r="C18" s="3">
        <v>40422.25</v>
      </c>
      <c r="D18">
        <v>2042988.8100096651</v>
      </c>
      <c r="G18" s="3">
        <v>40422.25</v>
      </c>
      <c r="H18">
        <v>4364000</v>
      </c>
      <c r="I18" s="3">
        <v>40180.416666666664</v>
      </c>
      <c r="J18">
        <v>6215000</v>
      </c>
      <c r="K18" s="3">
        <v>40422.25</v>
      </c>
      <c r="L18">
        <v>364000</v>
      </c>
    </row>
    <row r="19" spans="1:12" x14ac:dyDescent="0.25">
      <c r="A19" s="3">
        <v>40179.291666666664</v>
      </c>
      <c r="B19">
        <v>1583368.8180016286</v>
      </c>
      <c r="C19" s="3">
        <v>40422.291666666664</v>
      </c>
      <c r="D19">
        <v>2199223.6919978629</v>
      </c>
      <c r="G19" s="3">
        <v>40422.291666666664</v>
      </c>
      <c r="H19">
        <v>5636000</v>
      </c>
      <c r="I19" s="3">
        <v>40180.458333333336</v>
      </c>
      <c r="J19">
        <v>6208000</v>
      </c>
      <c r="K19" s="3">
        <v>40422.291666666664</v>
      </c>
      <c r="L19">
        <v>373000</v>
      </c>
    </row>
    <row r="20" spans="1:12" x14ac:dyDescent="0.25">
      <c r="A20" s="3">
        <v>40179.333333333336</v>
      </c>
      <c r="B20">
        <v>1579401.75</v>
      </c>
      <c r="C20" s="3">
        <v>40422.333333333336</v>
      </c>
      <c r="D20">
        <v>2256882.737992981</v>
      </c>
      <c r="G20" s="3">
        <v>40422.333333333336</v>
      </c>
      <c r="H20">
        <v>5238000</v>
      </c>
      <c r="I20" s="3">
        <v>40180.5</v>
      </c>
      <c r="J20">
        <v>5975000</v>
      </c>
      <c r="K20" s="3">
        <v>40422.333333333336</v>
      </c>
      <c r="L20">
        <v>391000</v>
      </c>
    </row>
    <row r="21" spans="1:12" x14ac:dyDescent="0.25">
      <c r="A21" s="3">
        <v>40179.375</v>
      </c>
      <c r="B21">
        <v>1568500.8480001024</v>
      </c>
      <c r="C21" s="3">
        <v>40422.375</v>
      </c>
      <c r="D21">
        <v>2442081.9959976613</v>
      </c>
      <c r="G21" s="3">
        <v>40422.375</v>
      </c>
      <c r="H21">
        <v>5522000</v>
      </c>
      <c r="I21" s="3">
        <v>40180.541666666664</v>
      </c>
      <c r="J21">
        <v>5763000</v>
      </c>
      <c r="K21" s="3">
        <v>40422.375</v>
      </c>
      <c r="L21">
        <v>384000</v>
      </c>
    </row>
    <row r="22" spans="1:12" x14ac:dyDescent="0.25">
      <c r="A22" s="3">
        <v>40179.416666666664</v>
      </c>
      <c r="B22">
        <v>1568534.9879929808</v>
      </c>
      <c r="C22" s="3">
        <v>40422.416666666664</v>
      </c>
      <c r="D22">
        <v>2623440.5040023387</v>
      </c>
      <c r="G22" s="3">
        <v>40422.416666666664</v>
      </c>
      <c r="H22">
        <v>5870000</v>
      </c>
      <c r="I22" s="3">
        <v>40180.583333333336</v>
      </c>
      <c r="J22">
        <v>5636000</v>
      </c>
      <c r="K22" s="3">
        <v>40422.416666666664</v>
      </c>
      <c r="L22">
        <v>388000</v>
      </c>
    </row>
    <row r="23" spans="1:12" x14ac:dyDescent="0.25">
      <c r="A23" s="3">
        <v>40179.458333333336</v>
      </c>
      <c r="B23">
        <v>1577882.5199989825</v>
      </c>
      <c r="C23" s="3">
        <v>40422.458333333336</v>
      </c>
      <c r="D23">
        <v>2755671.5520049841</v>
      </c>
      <c r="G23" s="3">
        <v>40422.458333333336</v>
      </c>
      <c r="H23">
        <v>6110000</v>
      </c>
      <c r="I23" s="3">
        <v>40180.625</v>
      </c>
      <c r="J23">
        <v>5551000</v>
      </c>
      <c r="K23" s="3">
        <v>40422.458333333336</v>
      </c>
      <c r="L23">
        <v>386000</v>
      </c>
    </row>
    <row r="24" spans="1:12" x14ac:dyDescent="0.25">
      <c r="A24" s="3">
        <v>40179.5</v>
      </c>
      <c r="B24">
        <v>1582197.8160068176</v>
      </c>
      <c r="C24" s="3">
        <v>40422.5</v>
      </c>
      <c r="D24">
        <v>2804734.1460027485</v>
      </c>
      <c r="G24" s="3">
        <v>40422.5</v>
      </c>
      <c r="H24">
        <v>6136000</v>
      </c>
      <c r="I24" s="3">
        <v>40180.666666666664</v>
      </c>
      <c r="J24">
        <v>5493000</v>
      </c>
      <c r="K24" s="3">
        <v>40422.5</v>
      </c>
      <c r="L24">
        <v>411000</v>
      </c>
    </row>
    <row r="25" spans="1:12" x14ac:dyDescent="0.25">
      <c r="A25" s="3">
        <v>40179.541666666664</v>
      </c>
      <c r="B25">
        <v>1588913.1539947083</v>
      </c>
      <c r="C25" s="3">
        <v>40422.541666666664</v>
      </c>
      <c r="D25">
        <v>2788217.213991656</v>
      </c>
      <c r="G25" s="3">
        <v>40422.541666666664</v>
      </c>
      <c r="H25">
        <v>6130000</v>
      </c>
      <c r="I25" s="3">
        <v>40180.708333333336</v>
      </c>
      <c r="J25">
        <v>5462000</v>
      </c>
      <c r="K25" s="3">
        <v>40422.541666666664</v>
      </c>
      <c r="L25">
        <v>401000</v>
      </c>
    </row>
    <row r="26" spans="1:12" x14ac:dyDescent="0.25">
      <c r="A26" s="3">
        <v>40179.583333333336</v>
      </c>
      <c r="B26">
        <v>1608270.5340008126</v>
      </c>
      <c r="C26" s="3">
        <v>40422.583333333336</v>
      </c>
      <c r="D26">
        <v>2826235.518004172</v>
      </c>
      <c r="G26" s="3">
        <v>40422.583333333336</v>
      </c>
      <c r="H26">
        <v>6103000</v>
      </c>
      <c r="I26" s="3">
        <v>40180.75</v>
      </c>
      <c r="J26">
        <v>5508000</v>
      </c>
      <c r="K26" s="3">
        <v>40422.583333333336</v>
      </c>
      <c r="L26">
        <v>405000</v>
      </c>
    </row>
    <row r="27" spans="1:12" x14ac:dyDescent="0.25">
      <c r="A27" s="3">
        <v>40179.625</v>
      </c>
      <c r="B27">
        <v>1607584.3200091564</v>
      </c>
      <c r="C27" s="3">
        <v>40422.625</v>
      </c>
      <c r="D27">
        <v>2834995.8420029497</v>
      </c>
      <c r="G27" s="3">
        <v>40422.625</v>
      </c>
      <c r="H27">
        <v>6070000</v>
      </c>
      <c r="I27" s="3">
        <v>40180.791666666664</v>
      </c>
      <c r="J27">
        <v>5601000</v>
      </c>
      <c r="K27" s="3">
        <v>40422.625</v>
      </c>
      <c r="L27">
        <v>400000</v>
      </c>
    </row>
    <row r="28" spans="1:12" x14ac:dyDescent="0.25">
      <c r="A28" s="3">
        <v>40179.666666666664</v>
      </c>
      <c r="B28">
        <v>1613080.8599944045</v>
      </c>
      <c r="C28" s="3">
        <v>40422.666666666664</v>
      </c>
      <c r="D28">
        <v>2813931.4619968454</v>
      </c>
      <c r="G28" s="3">
        <v>40422.666666666664</v>
      </c>
      <c r="H28">
        <v>5897000</v>
      </c>
      <c r="I28" s="3">
        <v>40180.833333333336</v>
      </c>
      <c r="J28">
        <v>5633000</v>
      </c>
      <c r="K28" s="3">
        <v>40422.666666666664</v>
      </c>
      <c r="L28">
        <v>397000</v>
      </c>
    </row>
    <row r="29" spans="1:12" x14ac:dyDescent="0.25">
      <c r="A29" s="3">
        <v>40179.708333333336</v>
      </c>
      <c r="B29">
        <v>1596058.6560022396</v>
      </c>
      <c r="C29" s="3">
        <v>40422.708333333336</v>
      </c>
      <c r="D29">
        <v>2740260.7559971525</v>
      </c>
      <c r="G29" s="3">
        <v>40422.708333333336</v>
      </c>
      <c r="H29">
        <v>5844000</v>
      </c>
      <c r="I29" s="3">
        <v>40180.875</v>
      </c>
      <c r="J29">
        <v>5605000</v>
      </c>
      <c r="K29" s="3">
        <v>40422.708333333336</v>
      </c>
      <c r="L29">
        <v>396000</v>
      </c>
    </row>
    <row r="30" spans="1:12" x14ac:dyDescent="0.25">
      <c r="A30" s="3">
        <v>40179.75</v>
      </c>
      <c r="B30">
        <v>1609581.5099994913</v>
      </c>
      <c r="C30" s="3">
        <v>40422.75</v>
      </c>
      <c r="D30">
        <v>2538868.8960027485</v>
      </c>
      <c r="G30" s="3">
        <v>40422.75</v>
      </c>
      <c r="H30">
        <v>5574000</v>
      </c>
      <c r="I30" s="3">
        <v>40180.916666666664</v>
      </c>
      <c r="J30">
        <v>5826000</v>
      </c>
      <c r="K30" s="3">
        <v>40422.75</v>
      </c>
      <c r="L30">
        <v>400000</v>
      </c>
    </row>
    <row r="31" spans="1:12" x14ac:dyDescent="0.25">
      <c r="A31" s="3">
        <v>40179.791666666664</v>
      </c>
      <c r="B31">
        <v>1623541.3559920625</v>
      </c>
      <c r="C31" s="3">
        <v>40422.791666666664</v>
      </c>
      <c r="D31">
        <v>2261843.2799984738</v>
      </c>
      <c r="G31" s="3">
        <v>40422.791666666664</v>
      </c>
      <c r="H31">
        <v>4286000</v>
      </c>
      <c r="I31" s="3">
        <v>40180.958333333336</v>
      </c>
      <c r="J31">
        <v>5915000</v>
      </c>
      <c r="K31" s="3">
        <v>40422.791666666664</v>
      </c>
      <c r="L31">
        <v>375000</v>
      </c>
    </row>
    <row r="32" spans="1:12" x14ac:dyDescent="0.25">
      <c r="A32" s="3">
        <v>40179.833333333336</v>
      </c>
      <c r="B32">
        <v>1640396.2740013211</v>
      </c>
      <c r="C32" s="3">
        <v>40422.833333333336</v>
      </c>
      <c r="D32">
        <v>2192863.4100045781</v>
      </c>
      <c r="G32" s="3">
        <v>40422.833333333336</v>
      </c>
      <c r="H32">
        <v>4549000</v>
      </c>
      <c r="I32" s="3">
        <v>40181</v>
      </c>
      <c r="J32">
        <v>5875000</v>
      </c>
      <c r="K32" s="3">
        <v>40422.833333333336</v>
      </c>
      <c r="L32">
        <v>360000</v>
      </c>
    </row>
    <row r="33" spans="1:12" x14ac:dyDescent="0.25">
      <c r="A33" s="3">
        <v>40179.875</v>
      </c>
      <c r="B33">
        <v>1639372.0739987777</v>
      </c>
      <c r="C33" s="3">
        <v>40422.875</v>
      </c>
      <c r="D33">
        <v>2178736.2779909461</v>
      </c>
      <c r="G33" s="3">
        <v>40422.875</v>
      </c>
      <c r="H33">
        <v>4557000</v>
      </c>
      <c r="I33" s="3">
        <v>40181.041666666664</v>
      </c>
      <c r="J33">
        <v>5900000</v>
      </c>
      <c r="K33" s="3">
        <v>40422.875</v>
      </c>
      <c r="L33">
        <v>361000</v>
      </c>
    </row>
    <row r="34" spans="1:12" x14ac:dyDescent="0.25">
      <c r="A34" s="3">
        <v>40179.916666666664</v>
      </c>
      <c r="B34">
        <v>1638754.1400055955</v>
      </c>
      <c r="C34" s="3">
        <v>40422.916666666664</v>
      </c>
      <c r="D34">
        <v>2158907.7660093615</v>
      </c>
      <c r="G34" s="3">
        <v>40422.916666666664</v>
      </c>
      <c r="H34">
        <v>4447000</v>
      </c>
      <c r="I34" s="3">
        <v>40181.083333333336</v>
      </c>
      <c r="J34">
        <v>5955000</v>
      </c>
      <c r="K34" s="3">
        <v>40422.916666666664</v>
      </c>
      <c r="L34">
        <v>359000</v>
      </c>
    </row>
    <row r="35" spans="1:12" x14ac:dyDescent="0.25">
      <c r="A35" s="3">
        <v>40179.958333333336</v>
      </c>
      <c r="B35">
        <v>1632680.6339957258</v>
      </c>
      <c r="C35" s="3">
        <v>40422.958333333336</v>
      </c>
      <c r="D35">
        <v>2101866.6539947083</v>
      </c>
      <c r="G35" s="3">
        <v>40422.958333333336</v>
      </c>
      <c r="H35">
        <v>4288000</v>
      </c>
      <c r="I35" s="3">
        <v>40181.125</v>
      </c>
      <c r="J35">
        <v>6000000</v>
      </c>
      <c r="K35" s="3">
        <v>40422.958333333336</v>
      </c>
      <c r="L35">
        <v>359000</v>
      </c>
    </row>
    <row r="36" spans="1:12" x14ac:dyDescent="0.25">
      <c r="A36" s="3">
        <v>40180</v>
      </c>
      <c r="B36">
        <v>1633189.3200091564</v>
      </c>
      <c r="C36" s="3">
        <v>40423</v>
      </c>
      <c r="D36">
        <v>2092522.5360083438</v>
      </c>
      <c r="G36" s="3">
        <v>40423</v>
      </c>
      <c r="H36">
        <v>4269000</v>
      </c>
      <c r="I36" s="3">
        <v>40181.166666666664</v>
      </c>
      <c r="J36">
        <v>6125000</v>
      </c>
      <c r="K36" s="3">
        <v>40423</v>
      </c>
      <c r="L36">
        <v>359000</v>
      </c>
    </row>
    <row r="37" spans="1:12" x14ac:dyDescent="0.25">
      <c r="A37" s="3">
        <v>40180.041666666664</v>
      </c>
      <c r="B37">
        <v>1626641.2679914548</v>
      </c>
      <c r="C37" s="3">
        <v>40423.041666666664</v>
      </c>
      <c r="D37">
        <v>2083202.3159940972</v>
      </c>
      <c r="G37" s="3">
        <v>40423.041666666664</v>
      </c>
      <c r="H37">
        <v>4345000</v>
      </c>
      <c r="I37" s="3">
        <v>40181.208333333336</v>
      </c>
      <c r="J37">
        <v>6116000</v>
      </c>
      <c r="K37" s="3">
        <v>40423.041666666664</v>
      </c>
      <c r="L37">
        <v>358000</v>
      </c>
    </row>
    <row r="38" spans="1:12" x14ac:dyDescent="0.25">
      <c r="A38" s="3">
        <v>40180.083333333336</v>
      </c>
      <c r="B38">
        <v>1628454.1020024412</v>
      </c>
      <c r="C38" s="3">
        <v>40423.083333333336</v>
      </c>
      <c r="D38">
        <v>2070065.2440028472</v>
      </c>
      <c r="G38" s="3">
        <v>40423.083333333336</v>
      </c>
      <c r="H38">
        <v>4207000</v>
      </c>
      <c r="I38" s="3">
        <v>40181.25</v>
      </c>
      <c r="J38">
        <v>6081000</v>
      </c>
      <c r="K38" s="3">
        <v>40423.083333333336</v>
      </c>
      <c r="L38">
        <v>345000</v>
      </c>
    </row>
    <row r="39" spans="1:12" x14ac:dyDescent="0.25">
      <c r="A39" s="3">
        <v>40180.125</v>
      </c>
      <c r="B39">
        <v>1617058.1700040693</v>
      </c>
      <c r="C39" s="3">
        <v>40423.125</v>
      </c>
      <c r="D39">
        <v>2060239.7519948105</v>
      </c>
      <c r="G39" s="3">
        <v>40423.125</v>
      </c>
      <c r="H39">
        <v>4209000</v>
      </c>
      <c r="I39" s="3">
        <v>40181.291666666664</v>
      </c>
      <c r="J39">
        <v>6030000</v>
      </c>
      <c r="K39" s="3">
        <v>40423.125</v>
      </c>
      <c r="L39">
        <v>369000</v>
      </c>
    </row>
    <row r="40" spans="1:12" x14ac:dyDescent="0.25">
      <c r="A40" s="3">
        <v>40180.166666666664</v>
      </c>
      <c r="B40">
        <v>1621892.393995217</v>
      </c>
      <c r="C40" s="3">
        <v>40423.166666666664</v>
      </c>
      <c r="D40">
        <v>2052336.3420029499</v>
      </c>
      <c r="G40" s="3">
        <v>40423.166666666664</v>
      </c>
      <c r="H40">
        <v>4218000</v>
      </c>
      <c r="I40" s="3">
        <v>40181.333333333336</v>
      </c>
      <c r="J40">
        <v>6064000</v>
      </c>
      <c r="K40" s="3">
        <v>40423.166666666664</v>
      </c>
      <c r="L40">
        <v>362000</v>
      </c>
    </row>
    <row r="41" spans="1:12" x14ac:dyDescent="0.25">
      <c r="A41" s="3">
        <v>40180.208333333336</v>
      </c>
      <c r="B41">
        <v>1603719.6719988801</v>
      </c>
      <c r="C41" s="3">
        <v>40423.208333333336</v>
      </c>
      <c r="D41">
        <v>2034965.9100045781</v>
      </c>
      <c r="G41" s="3">
        <v>40423.208333333336</v>
      </c>
      <c r="H41">
        <v>4199000</v>
      </c>
      <c r="I41" s="3">
        <v>40181.375</v>
      </c>
      <c r="J41">
        <v>6283000</v>
      </c>
      <c r="K41" s="3">
        <v>40423.208333333336</v>
      </c>
      <c r="L41">
        <v>366000</v>
      </c>
    </row>
    <row r="42" spans="1:12" x14ac:dyDescent="0.25">
      <c r="A42" s="3">
        <v>40180.25</v>
      </c>
      <c r="B42">
        <v>1618666.1640069203</v>
      </c>
      <c r="C42" s="3">
        <v>40423.25</v>
      </c>
      <c r="D42">
        <v>1998695.5739987779</v>
      </c>
      <c r="G42" s="3">
        <v>40423.25</v>
      </c>
      <c r="H42">
        <v>4187000</v>
      </c>
      <c r="I42" s="3">
        <v>40181.416666666664</v>
      </c>
      <c r="J42">
        <v>6138000</v>
      </c>
      <c r="K42" s="3">
        <v>40423.25</v>
      </c>
      <c r="L42">
        <v>362000</v>
      </c>
    </row>
    <row r="43" spans="1:12" x14ac:dyDescent="0.25">
      <c r="A43" s="3">
        <v>40180.291666666664</v>
      </c>
      <c r="B43">
        <v>1613449.5719912499</v>
      </c>
      <c r="C43" s="3">
        <v>40423.291666666664</v>
      </c>
      <c r="D43">
        <v>2187114.2339906385</v>
      </c>
      <c r="G43" s="3">
        <v>40423.291666666664</v>
      </c>
      <c r="H43">
        <v>5392000</v>
      </c>
      <c r="I43" s="3">
        <v>40181.458333333336</v>
      </c>
      <c r="J43">
        <v>6062000</v>
      </c>
      <c r="K43" s="3">
        <v>40423.291666666664</v>
      </c>
      <c r="L43">
        <v>372000</v>
      </c>
    </row>
    <row r="44" spans="1:12" x14ac:dyDescent="0.25">
      <c r="A44" s="3">
        <v>40180.333333333336</v>
      </c>
      <c r="B44">
        <v>1588773.1800035608</v>
      </c>
      <c r="C44" s="3">
        <v>40423.333333333336</v>
      </c>
      <c r="D44">
        <v>2254516.8360058004</v>
      </c>
      <c r="G44" s="3">
        <v>40423.333333333336</v>
      </c>
      <c r="H44">
        <v>5084000</v>
      </c>
      <c r="I44" s="3">
        <v>40181.5</v>
      </c>
      <c r="J44">
        <v>6075000</v>
      </c>
      <c r="K44" s="3">
        <v>40423.333333333336</v>
      </c>
      <c r="L44">
        <v>391000</v>
      </c>
    </row>
    <row r="45" spans="1:12" x14ac:dyDescent="0.25">
      <c r="A45" s="3">
        <v>40180.375</v>
      </c>
      <c r="B45">
        <v>1571740.734003356</v>
      </c>
      <c r="C45" s="3">
        <v>40423.375</v>
      </c>
      <c r="D45">
        <v>2432454.5159966438</v>
      </c>
      <c r="G45" s="3">
        <v>40423.375</v>
      </c>
      <c r="H45">
        <v>5324000</v>
      </c>
      <c r="I45" s="3">
        <v>40181.541666666664</v>
      </c>
      <c r="J45">
        <v>5990000</v>
      </c>
      <c r="K45" s="3">
        <v>40423.375</v>
      </c>
      <c r="L45">
        <v>389000</v>
      </c>
    </row>
    <row r="46" spans="1:12" x14ac:dyDescent="0.25">
      <c r="A46" s="3">
        <v>40180.416666666664</v>
      </c>
      <c r="B46">
        <v>1572665.9279960329</v>
      </c>
      <c r="C46" s="3">
        <v>40423.416666666664</v>
      </c>
      <c r="D46">
        <v>2654019.7019973542</v>
      </c>
      <c r="G46" s="3">
        <v>40423.416666666664</v>
      </c>
      <c r="H46">
        <v>5675000</v>
      </c>
      <c r="I46" s="3">
        <v>40181.583333333336</v>
      </c>
      <c r="J46">
        <v>5933000</v>
      </c>
      <c r="K46" s="3">
        <v>40423.416666666664</v>
      </c>
      <c r="L46">
        <v>386000</v>
      </c>
    </row>
    <row r="47" spans="1:12" x14ac:dyDescent="0.25">
      <c r="A47" s="3">
        <v>40180.458333333336</v>
      </c>
      <c r="B47">
        <v>1597680.3060073263</v>
      </c>
      <c r="C47" s="3">
        <v>40423.458333333336</v>
      </c>
      <c r="D47">
        <v>2791334.1960002049</v>
      </c>
      <c r="G47" s="3">
        <v>40423.458333333336</v>
      </c>
      <c r="H47">
        <v>5976000</v>
      </c>
      <c r="I47" s="3">
        <v>40181.625</v>
      </c>
      <c r="J47">
        <v>5935000</v>
      </c>
      <c r="K47" s="3">
        <v>40423.458333333336</v>
      </c>
      <c r="L47">
        <v>387000</v>
      </c>
    </row>
    <row r="48" spans="1:12" x14ac:dyDescent="0.25">
      <c r="A48" s="3">
        <v>40180.5</v>
      </c>
      <c r="B48">
        <v>1596806.3219912499</v>
      </c>
      <c r="C48" s="3">
        <v>40423.5</v>
      </c>
      <c r="D48">
        <v>2846135.7240038649</v>
      </c>
      <c r="G48" s="3">
        <v>40423.5</v>
      </c>
      <c r="H48">
        <v>5996000</v>
      </c>
      <c r="I48" s="3">
        <v>40181.666666666664</v>
      </c>
      <c r="J48">
        <v>5993000</v>
      </c>
      <c r="K48" s="3">
        <v>40423.5</v>
      </c>
      <c r="L48">
        <v>402000</v>
      </c>
    </row>
    <row r="49" spans="1:12" x14ac:dyDescent="0.25">
      <c r="A49" s="3">
        <v>40180.541666666664</v>
      </c>
      <c r="B49">
        <v>1619321.6519998976</v>
      </c>
      <c r="C49" s="3">
        <v>40423.541666666664</v>
      </c>
      <c r="D49">
        <v>2824234.9140069201</v>
      </c>
      <c r="G49" s="3">
        <v>40423.541666666664</v>
      </c>
      <c r="H49">
        <v>5990000</v>
      </c>
      <c r="I49" s="3">
        <v>40181.708333333336</v>
      </c>
      <c r="J49">
        <v>6009000</v>
      </c>
      <c r="K49" s="3">
        <v>40423.541666666664</v>
      </c>
      <c r="L49">
        <v>398000</v>
      </c>
    </row>
    <row r="50" spans="1:12" x14ac:dyDescent="0.25">
      <c r="A50" s="3">
        <v>40180.583333333336</v>
      </c>
      <c r="B50">
        <v>1606648.8840084462</v>
      </c>
      <c r="C50" s="3">
        <v>40423.583333333336</v>
      </c>
      <c r="D50">
        <v>2824815.2940003038</v>
      </c>
      <c r="G50" s="3">
        <v>40423.583333333336</v>
      </c>
      <c r="H50">
        <v>5870000</v>
      </c>
      <c r="I50" s="3">
        <v>40181.75</v>
      </c>
      <c r="J50">
        <v>6031000</v>
      </c>
      <c r="K50" s="3">
        <v>40423.583333333336</v>
      </c>
      <c r="L50">
        <v>392000</v>
      </c>
    </row>
    <row r="51" spans="1:12" x14ac:dyDescent="0.25">
      <c r="A51" s="3">
        <v>40180.625</v>
      </c>
      <c r="B51">
        <v>1620390.2339906387</v>
      </c>
      <c r="C51" s="3">
        <v>40423.625</v>
      </c>
      <c r="D51">
        <v>2852362.8599944045</v>
      </c>
      <c r="G51" s="3">
        <v>40423.625</v>
      </c>
      <c r="H51">
        <v>5818000</v>
      </c>
      <c r="I51" s="3">
        <v>40181.791666666664</v>
      </c>
      <c r="J51">
        <v>6093000</v>
      </c>
      <c r="K51" s="3">
        <v>40423.625</v>
      </c>
      <c r="L51">
        <v>394000</v>
      </c>
    </row>
    <row r="52" spans="1:12" x14ac:dyDescent="0.25">
      <c r="A52" s="3">
        <v>40180.666666666664</v>
      </c>
      <c r="B52">
        <v>1634507.124008955</v>
      </c>
      <c r="C52" s="3">
        <v>40423.666666666664</v>
      </c>
      <c r="D52">
        <v>2853448.5119943018</v>
      </c>
      <c r="G52" s="3">
        <v>40423.666666666664</v>
      </c>
      <c r="H52">
        <v>5994000</v>
      </c>
      <c r="I52" s="3">
        <v>40181.833333333336</v>
      </c>
      <c r="J52">
        <v>6138000</v>
      </c>
      <c r="K52" s="3">
        <v>40423.666666666664</v>
      </c>
      <c r="L52">
        <v>393000</v>
      </c>
    </row>
    <row r="53" spans="1:12" x14ac:dyDescent="0.25">
      <c r="A53" s="3">
        <v>40180.708333333336</v>
      </c>
      <c r="B53">
        <v>1632810.3659915538</v>
      </c>
      <c r="C53" s="3">
        <v>40423.708333333336</v>
      </c>
      <c r="D53">
        <v>2774124.2220090539</v>
      </c>
      <c r="G53" s="3">
        <v>40423.708333333336</v>
      </c>
      <c r="H53">
        <v>5951000</v>
      </c>
      <c r="I53" s="3">
        <v>40181.875</v>
      </c>
      <c r="J53">
        <v>6183000</v>
      </c>
      <c r="K53" s="3">
        <v>40423.708333333336</v>
      </c>
      <c r="L53">
        <v>383000</v>
      </c>
    </row>
    <row r="54" spans="1:12" x14ac:dyDescent="0.25">
      <c r="A54" s="3">
        <v>40180.75</v>
      </c>
      <c r="B54">
        <v>1655933.3879980675</v>
      </c>
      <c r="C54" s="3">
        <v>40423.75</v>
      </c>
      <c r="D54">
        <v>2579676.4379955246</v>
      </c>
      <c r="G54" s="3">
        <v>40423.75</v>
      </c>
      <c r="H54">
        <v>5818000</v>
      </c>
      <c r="I54" s="3">
        <v>40181.916666666664</v>
      </c>
      <c r="J54">
        <v>6105000</v>
      </c>
      <c r="K54" s="3">
        <v>40423.75</v>
      </c>
      <c r="L54">
        <v>384000</v>
      </c>
    </row>
    <row r="55" spans="1:12" x14ac:dyDescent="0.25">
      <c r="A55" s="3">
        <v>40180.791666666664</v>
      </c>
      <c r="B55">
        <v>1650488.0580021373</v>
      </c>
      <c r="C55" s="3">
        <v>40423.791666666664</v>
      </c>
      <c r="D55">
        <v>2310868.3199964394</v>
      </c>
      <c r="G55" s="3">
        <v>40423.791666666664</v>
      </c>
      <c r="H55">
        <v>4487000</v>
      </c>
      <c r="I55" s="3">
        <v>40181.958333333336</v>
      </c>
      <c r="J55">
        <v>6017000</v>
      </c>
      <c r="K55" s="3">
        <v>40423.791666666664</v>
      </c>
      <c r="L55">
        <v>378000</v>
      </c>
    </row>
    <row r="56" spans="1:12" x14ac:dyDescent="0.25">
      <c r="A56" s="3">
        <v>40180.833333333336</v>
      </c>
      <c r="B56">
        <v>1641044.9340059028</v>
      </c>
      <c r="C56" s="3">
        <v>40423.833333333336</v>
      </c>
      <c r="D56">
        <v>2242748.7780036633</v>
      </c>
      <c r="G56" s="3">
        <v>40423.833333333336</v>
      </c>
      <c r="H56">
        <v>4312000</v>
      </c>
      <c r="I56" s="3">
        <v>40182</v>
      </c>
      <c r="J56">
        <v>6109000</v>
      </c>
      <c r="K56" s="3">
        <v>40423.833333333336</v>
      </c>
      <c r="L56">
        <v>370000</v>
      </c>
    </row>
    <row r="57" spans="1:12" x14ac:dyDescent="0.25">
      <c r="A57" s="3">
        <v>40180.875</v>
      </c>
      <c r="B57">
        <v>1644206.2980026458</v>
      </c>
      <c r="C57" s="3">
        <v>40423.875</v>
      </c>
      <c r="D57">
        <v>2230086.2519948105</v>
      </c>
      <c r="G57" s="3">
        <v>40423.875</v>
      </c>
      <c r="H57">
        <v>4380000</v>
      </c>
      <c r="I57" s="3">
        <v>40182.041666666664</v>
      </c>
      <c r="J57">
        <v>6025000</v>
      </c>
      <c r="K57" s="3">
        <v>40423.875</v>
      </c>
      <c r="L57">
        <v>369000</v>
      </c>
    </row>
    <row r="58" spans="1:12" x14ac:dyDescent="0.25">
      <c r="A58" s="3">
        <v>40180.916666666664</v>
      </c>
      <c r="B58">
        <v>1637893.8119917586</v>
      </c>
      <c r="C58" s="3">
        <v>40423.916666666664</v>
      </c>
      <c r="D58">
        <v>2151195.5400106823</v>
      </c>
      <c r="G58" s="3">
        <v>40423.916666666664</v>
      </c>
      <c r="H58">
        <v>4388000</v>
      </c>
      <c r="I58" s="3">
        <v>40182.083333333336</v>
      </c>
      <c r="J58">
        <v>6121000</v>
      </c>
      <c r="K58" s="3">
        <v>40423.916666666664</v>
      </c>
      <c r="L58">
        <v>366000</v>
      </c>
    </row>
    <row r="59" spans="1:12" x14ac:dyDescent="0.25">
      <c r="A59" s="3">
        <v>40180.958333333336</v>
      </c>
      <c r="B59">
        <v>1647435.9419978627</v>
      </c>
      <c r="C59" s="3">
        <v>40423.958333333336</v>
      </c>
      <c r="D59">
        <v>2109872.4839906385</v>
      </c>
      <c r="G59" s="3">
        <v>40423.958333333336</v>
      </c>
      <c r="H59">
        <v>4193000</v>
      </c>
      <c r="I59" s="3">
        <v>40182.125</v>
      </c>
      <c r="J59">
        <v>6288000</v>
      </c>
      <c r="K59" s="3">
        <v>40423.958333333336</v>
      </c>
      <c r="L59">
        <v>362000</v>
      </c>
    </row>
    <row r="60" spans="1:12" x14ac:dyDescent="0.25">
      <c r="A60" s="3">
        <v>40181</v>
      </c>
      <c r="B60">
        <v>1646524.404007429</v>
      </c>
      <c r="C60" s="3">
        <v>40424</v>
      </c>
      <c r="D60">
        <v>2092645.4400030519</v>
      </c>
      <c r="G60" s="3">
        <v>40424</v>
      </c>
      <c r="H60">
        <v>4140000</v>
      </c>
      <c r="I60" s="3">
        <v>40182.166666666664</v>
      </c>
      <c r="J60">
        <v>6284000</v>
      </c>
      <c r="K60" s="3">
        <v>40424</v>
      </c>
      <c r="L60">
        <v>368000</v>
      </c>
    </row>
    <row r="61" spans="1:12" x14ac:dyDescent="0.25">
      <c r="A61" s="3">
        <v>40181.041666666664</v>
      </c>
      <c r="B61">
        <v>1639949.0399979653</v>
      </c>
      <c r="C61" s="3">
        <v>40424.041666666664</v>
      </c>
      <c r="D61">
        <v>2076087.5399979651</v>
      </c>
      <c r="G61" s="3">
        <v>40424.041666666664</v>
      </c>
      <c r="H61">
        <v>4209000</v>
      </c>
      <c r="I61" s="3">
        <v>40182.208333333336</v>
      </c>
      <c r="J61">
        <v>6236000</v>
      </c>
      <c r="K61" s="3">
        <v>40424.041666666664</v>
      </c>
      <c r="L61">
        <v>367000</v>
      </c>
    </row>
    <row r="62" spans="1:12" x14ac:dyDescent="0.25">
      <c r="A62" s="3">
        <v>40181.083333333336</v>
      </c>
      <c r="B62">
        <v>1637767.4940028472</v>
      </c>
      <c r="C62" s="3">
        <v>40424.083333333336</v>
      </c>
      <c r="D62">
        <v>2064172.6800035606</v>
      </c>
      <c r="G62" s="3">
        <v>40424.083333333336</v>
      </c>
      <c r="H62">
        <v>4106000</v>
      </c>
      <c r="I62" s="3">
        <v>40182.25</v>
      </c>
      <c r="J62">
        <v>6428000</v>
      </c>
      <c r="K62" s="3">
        <v>40424.083333333336</v>
      </c>
      <c r="L62">
        <v>366000</v>
      </c>
    </row>
    <row r="63" spans="1:12" x14ac:dyDescent="0.25">
      <c r="A63" s="3">
        <v>40181.125</v>
      </c>
      <c r="B63">
        <v>1644557.9400030521</v>
      </c>
      <c r="C63" s="3">
        <v>40424.125</v>
      </c>
      <c r="D63">
        <v>2062400.8139992866</v>
      </c>
      <c r="G63" s="3">
        <v>40424.125</v>
      </c>
      <c r="H63">
        <v>4168000</v>
      </c>
      <c r="I63" s="3">
        <v>40182.291666666664</v>
      </c>
      <c r="J63">
        <v>8384000</v>
      </c>
      <c r="K63" s="3">
        <v>40424.125</v>
      </c>
      <c r="L63">
        <v>365000</v>
      </c>
    </row>
    <row r="64" spans="1:12" x14ac:dyDescent="0.25">
      <c r="A64" s="3">
        <v>40181.166666666664</v>
      </c>
      <c r="B64">
        <v>1635674.7119968454</v>
      </c>
      <c r="C64" s="3">
        <v>40424.166666666664</v>
      </c>
      <c r="D64">
        <v>2047655.7480051895</v>
      </c>
      <c r="G64" s="3">
        <v>40424.166666666664</v>
      </c>
      <c r="H64">
        <v>4186000</v>
      </c>
      <c r="I64" s="3">
        <v>40182.333333333336</v>
      </c>
      <c r="J64">
        <v>9644000</v>
      </c>
      <c r="K64" s="3">
        <v>40424.166666666664</v>
      </c>
      <c r="L64">
        <v>365000</v>
      </c>
    </row>
    <row r="65" spans="1:12" x14ac:dyDescent="0.25">
      <c r="A65" s="3">
        <v>40181.208333333336</v>
      </c>
      <c r="B65">
        <v>1614361.1099944045</v>
      </c>
      <c r="C65" s="3">
        <v>40424.208333333336</v>
      </c>
      <c r="D65">
        <v>2043965.2139916562</v>
      </c>
      <c r="G65" s="3">
        <v>40424.208333333336</v>
      </c>
      <c r="H65">
        <v>4195000</v>
      </c>
      <c r="I65" s="3">
        <v>40182.375</v>
      </c>
      <c r="J65">
        <v>9554000</v>
      </c>
      <c r="K65" s="3">
        <v>40424.208333333336</v>
      </c>
      <c r="L65">
        <v>368000</v>
      </c>
    </row>
    <row r="66" spans="1:12" x14ac:dyDescent="0.25">
      <c r="A66" s="3">
        <v>40181.25</v>
      </c>
      <c r="B66">
        <v>1616863.5720039671</v>
      </c>
      <c r="C66" s="3">
        <v>40424.25</v>
      </c>
      <c r="D66">
        <v>2011754.1240089547</v>
      </c>
      <c r="G66" s="3">
        <v>40424.25</v>
      </c>
      <c r="H66">
        <v>4213000</v>
      </c>
      <c r="I66" s="3">
        <v>40182.416666666664</v>
      </c>
      <c r="J66">
        <v>9206000</v>
      </c>
      <c r="K66" s="3">
        <v>40424.25</v>
      </c>
      <c r="L66">
        <v>368000</v>
      </c>
    </row>
    <row r="67" spans="1:12" x14ac:dyDescent="0.25">
      <c r="A67" s="3">
        <v>40181.291666666664</v>
      </c>
      <c r="B67">
        <v>1611930.3420029497</v>
      </c>
      <c r="C67" s="3">
        <v>40424.291666666664</v>
      </c>
      <c r="D67">
        <v>2181931.7819932848</v>
      </c>
      <c r="G67" s="3">
        <v>40424.291666666664</v>
      </c>
      <c r="H67">
        <v>5294000</v>
      </c>
      <c r="I67" s="3">
        <v>40182.458333333336</v>
      </c>
      <c r="J67">
        <v>8811000</v>
      </c>
      <c r="K67" s="3">
        <v>40424.291666666664</v>
      </c>
      <c r="L67">
        <v>374000</v>
      </c>
    </row>
    <row r="68" spans="1:12" x14ac:dyDescent="0.25">
      <c r="A68" s="3">
        <v>40181.333333333336</v>
      </c>
      <c r="B68">
        <v>1627976.1420004063</v>
      </c>
      <c r="C68" s="3">
        <v>40424.333333333336</v>
      </c>
      <c r="D68">
        <v>2210452.3380006114</v>
      </c>
      <c r="G68" s="3">
        <v>40424.333333333336</v>
      </c>
      <c r="H68">
        <v>4934000</v>
      </c>
      <c r="I68" s="3">
        <v>40182.5</v>
      </c>
      <c r="J68">
        <v>2998000</v>
      </c>
      <c r="K68" s="3">
        <v>40424.333333333336</v>
      </c>
      <c r="L68">
        <v>390000</v>
      </c>
    </row>
    <row r="69" spans="1:12" x14ac:dyDescent="0.25">
      <c r="A69" s="3">
        <v>40181.375</v>
      </c>
      <c r="B69">
        <v>1598387.0039896213</v>
      </c>
      <c r="C69" s="3">
        <v>40424.375</v>
      </c>
      <c r="D69">
        <v>2367615.8280011201</v>
      </c>
      <c r="G69" s="3">
        <v>40424.375</v>
      </c>
      <c r="H69">
        <v>4939000</v>
      </c>
      <c r="I69" s="3">
        <v>40182.541666666664</v>
      </c>
      <c r="J69">
        <v>7711000</v>
      </c>
      <c r="K69" s="3">
        <v>40424.375</v>
      </c>
      <c r="L69">
        <v>384000</v>
      </c>
    </row>
    <row r="70" spans="1:12" x14ac:dyDescent="0.25">
      <c r="A70" s="3">
        <v>40181.416666666664</v>
      </c>
      <c r="B70">
        <v>1605262.8000101738</v>
      </c>
      <c r="C70" s="3">
        <v>40424.416666666664</v>
      </c>
      <c r="D70">
        <v>2565088.4160017311</v>
      </c>
      <c r="G70" s="3">
        <v>40424.416666666664</v>
      </c>
      <c r="H70">
        <v>5204000</v>
      </c>
      <c r="I70" s="3">
        <v>40182.583333333336</v>
      </c>
      <c r="J70">
        <v>8166000</v>
      </c>
      <c r="K70" s="3">
        <v>40424.416666666664</v>
      </c>
      <c r="L70">
        <v>387000</v>
      </c>
    </row>
    <row r="71" spans="1:12" x14ac:dyDescent="0.25">
      <c r="A71" s="3">
        <v>40181.458333333336</v>
      </c>
      <c r="B71">
        <v>1596608.3099969479</v>
      </c>
      <c r="C71" s="3">
        <v>40424.458333333336</v>
      </c>
      <c r="D71">
        <v>2656679.2079945072</v>
      </c>
      <c r="G71" s="3">
        <v>40424.458333333336</v>
      </c>
      <c r="H71">
        <v>5274000</v>
      </c>
      <c r="I71" s="3">
        <v>40182.625</v>
      </c>
      <c r="J71">
        <v>7506000</v>
      </c>
      <c r="K71" s="3">
        <v>40424.458333333336</v>
      </c>
      <c r="L71">
        <v>387000</v>
      </c>
    </row>
    <row r="72" spans="1:12" x14ac:dyDescent="0.25">
      <c r="A72" s="3">
        <v>40181.5</v>
      </c>
      <c r="B72">
        <v>1597813.4519973542</v>
      </c>
      <c r="C72" s="3">
        <v>40424.5</v>
      </c>
      <c r="D72">
        <v>2746126.0080046807</v>
      </c>
      <c r="G72" s="3">
        <v>40424.5</v>
      </c>
      <c r="H72">
        <v>5432000</v>
      </c>
      <c r="I72" s="3">
        <v>40182.666666666664</v>
      </c>
      <c r="J72">
        <v>7229000</v>
      </c>
      <c r="K72" s="3">
        <v>40424.5</v>
      </c>
      <c r="L72">
        <v>393000</v>
      </c>
    </row>
    <row r="73" spans="1:12" x14ac:dyDescent="0.25">
      <c r="A73" s="3">
        <v>40181.541666666664</v>
      </c>
      <c r="B73">
        <v>1605887.5620044759</v>
      </c>
      <c r="C73" s="3">
        <v>40424.541666666664</v>
      </c>
      <c r="D73">
        <v>2731032.7140043764</v>
      </c>
      <c r="G73" s="3">
        <v>40424.541666666664</v>
      </c>
      <c r="H73">
        <v>5625000</v>
      </c>
      <c r="I73" s="3">
        <v>40182.708333333336</v>
      </c>
      <c r="J73">
        <v>7311000</v>
      </c>
      <c r="K73" s="3">
        <v>40424.541666666664</v>
      </c>
      <c r="L73">
        <v>386000</v>
      </c>
    </row>
    <row r="74" spans="1:12" x14ac:dyDescent="0.25">
      <c r="A74" s="3">
        <v>40181.583333333336</v>
      </c>
      <c r="B74">
        <v>1637040.3119917586</v>
      </c>
      <c r="C74" s="3">
        <v>40424.583333333336</v>
      </c>
      <c r="D74">
        <v>2767313.2919927761</v>
      </c>
      <c r="G74" s="3">
        <v>40424.583333333336</v>
      </c>
      <c r="H74">
        <v>5604000</v>
      </c>
      <c r="I74" s="3">
        <v>40182.75</v>
      </c>
      <c r="J74">
        <v>7441000</v>
      </c>
      <c r="K74" s="3">
        <v>40424.583333333336</v>
      </c>
      <c r="L74">
        <v>387000</v>
      </c>
    </row>
    <row r="75" spans="1:12" x14ac:dyDescent="0.25">
      <c r="A75" s="3">
        <v>40181.625</v>
      </c>
      <c r="B75">
        <v>1651734.1680092588</v>
      </c>
      <c r="C75" s="3">
        <v>40424.625</v>
      </c>
      <c r="D75">
        <v>2754985.3380006114</v>
      </c>
      <c r="G75" s="3">
        <v>40424.625</v>
      </c>
      <c r="H75">
        <v>5533000</v>
      </c>
      <c r="I75" s="3">
        <v>40182.791666666664</v>
      </c>
      <c r="J75">
        <v>6643000</v>
      </c>
      <c r="K75" s="3">
        <v>40424.625</v>
      </c>
      <c r="L75">
        <v>386000</v>
      </c>
    </row>
    <row r="76" spans="1:12" x14ac:dyDescent="0.25">
      <c r="A76" s="3">
        <v>40181.666666666664</v>
      </c>
      <c r="B76">
        <v>1656701.5379904374</v>
      </c>
      <c r="C76" s="3">
        <v>40424.666666666664</v>
      </c>
      <c r="D76">
        <v>2687790.9900005087</v>
      </c>
      <c r="G76" s="3">
        <v>40424.666666666664</v>
      </c>
      <c r="H76">
        <v>5464000</v>
      </c>
      <c r="I76" s="3">
        <v>40182.833333333336</v>
      </c>
      <c r="J76">
        <v>5947000</v>
      </c>
      <c r="K76" s="3">
        <v>40424.666666666664</v>
      </c>
      <c r="L76">
        <v>385000</v>
      </c>
    </row>
    <row r="77" spans="1:12" x14ac:dyDescent="0.25">
      <c r="A77" s="3">
        <v>40181.708333333336</v>
      </c>
      <c r="B77">
        <v>1667459.0520049843</v>
      </c>
      <c r="C77" s="3">
        <v>40424.708333333336</v>
      </c>
      <c r="D77">
        <v>2583800.5499974568</v>
      </c>
      <c r="G77" s="3">
        <v>40424.708333333336</v>
      </c>
      <c r="H77">
        <v>5288000</v>
      </c>
      <c r="I77" s="3">
        <v>40182.875</v>
      </c>
      <c r="J77">
        <v>5868000</v>
      </c>
      <c r="K77" s="3">
        <v>40424.708333333336</v>
      </c>
      <c r="L77">
        <v>381000</v>
      </c>
    </row>
    <row r="78" spans="1:12" x14ac:dyDescent="0.25">
      <c r="A78" s="3">
        <v>40181.75</v>
      </c>
      <c r="B78">
        <v>1682777.6700040693</v>
      </c>
      <c r="C78" s="3">
        <v>40424.75</v>
      </c>
      <c r="D78">
        <v>2303852.5499974568</v>
      </c>
      <c r="G78" s="3">
        <v>40424.75</v>
      </c>
      <c r="H78">
        <v>5018000</v>
      </c>
      <c r="I78" s="3">
        <v>40182.916666666664</v>
      </c>
      <c r="J78">
        <v>5928000</v>
      </c>
      <c r="K78" s="3">
        <v>40424.75</v>
      </c>
      <c r="L78">
        <v>382000</v>
      </c>
    </row>
    <row r="79" spans="1:12" x14ac:dyDescent="0.25">
      <c r="A79" s="3">
        <v>40181.791666666664</v>
      </c>
      <c r="B79">
        <v>1687840.632000915</v>
      </c>
      <c r="C79" s="3">
        <v>40424.791666666664</v>
      </c>
      <c r="D79">
        <v>2076288.9660119046</v>
      </c>
      <c r="G79" s="3">
        <v>40424.791666666664</v>
      </c>
      <c r="H79">
        <v>4108000</v>
      </c>
      <c r="I79" s="3">
        <v>40182.958333333336</v>
      </c>
      <c r="J79">
        <v>6026000</v>
      </c>
      <c r="K79" s="3">
        <v>40424.791666666664</v>
      </c>
      <c r="L79">
        <v>378000</v>
      </c>
    </row>
    <row r="80" spans="1:12" x14ac:dyDescent="0.25">
      <c r="A80" s="3">
        <v>40181.833333333336</v>
      </c>
      <c r="B80">
        <v>1697621.7419953193</v>
      </c>
      <c r="C80" s="3">
        <v>40424.833333333336</v>
      </c>
      <c r="D80">
        <v>2029438.6439952168</v>
      </c>
      <c r="G80" s="3">
        <v>40424.833333333336</v>
      </c>
      <c r="H80">
        <v>3998000</v>
      </c>
      <c r="I80" s="3">
        <v>40183</v>
      </c>
      <c r="J80">
        <v>6189000</v>
      </c>
      <c r="K80" s="3">
        <v>40424.833333333336</v>
      </c>
      <c r="L80">
        <v>365000</v>
      </c>
    </row>
    <row r="81" spans="1:12" x14ac:dyDescent="0.25">
      <c r="A81" s="3">
        <v>40181.875</v>
      </c>
      <c r="B81">
        <v>1671603.6479975588</v>
      </c>
      <c r="C81" s="3">
        <v>40424.875</v>
      </c>
      <c r="D81">
        <v>2033873.4300035606</v>
      </c>
      <c r="G81" s="3">
        <v>40424.875</v>
      </c>
      <c r="H81">
        <v>3935000</v>
      </c>
      <c r="I81" s="3">
        <v>40183.041666666664</v>
      </c>
      <c r="J81">
        <v>6118000</v>
      </c>
      <c r="K81" s="3">
        <v>40424.875</v>
      </c>
      <c r="L81">
        <v>365000</v>
      </c>
    </row>
    <row r="82" spans="1:12" x14ac:dyDescent="0.25">
      <c r="A82" s="3">
        <v>40181.916666666664</v>
      </c>
      <c r="B82">
        <v>1674444.0960052917</v>
      </c>
      <c r="C82" s="3">
        <v>40424.916666666664</v>
      </c>
      <c r="D82">
        <v>1990000.1159915535</v>
      </c>
      <c r="G82" s="3">
        <v>40424.916666666664</v>
      </c>
      <c r="H82">
        <v>3823000</v>
      </c>
      <c r="I82" s="3">
        <v>40183.083333333336</v>
      </c>
      <c r="J82">
        <v>6172000</v>
      </c>
      <c r="K82" s="3">
        <v>40424.916666666664</v>
      </c>
      <c r="L82">
        <v>363000</v>
      </c>
    </row>
    <row r="83" spans="1:12" x14ac:dyDescent="0.25">
      <c r="A83" s="3">
        <v>40181.958333333336</v>
      </c>
      <c r="B83">
        <v>1671484.1579970503</v>
      </c>
      <c r="C83" s="3">
        <v>40424.958333333336</v>
      </c>
      <c r="D83">
        <v>1940538.0839982692</v>
      </c>
      <c r="G83" s="3">
        <v>40424.958333333336</v>
      </c>
      <c r="H83">
        <v>3618000</v>
      </c>
      <c r="I83" s="3">
        <v>40183.125</v>
      </c>
      <c r="J83">
        <v>6118000</v>
      </c>
      <c r="K83" s="3">
        <v>40424.958333333336</v>
      </c>
      <c r="L83">
        <v>359000</v>
      </c>
    </row>
    <row r="84" spans="1:12" x14ac:dyDescent="0.25">
      <c r="A84" s="3">
        <v>40182</v>
      </c>
      <c r="B84">
        <v>1678400.9219988801</v>
      </c>
      <c r="C84" s="3">
        <v>40425</v>
      </c>
      <c r="D84">
        <v>1930893.5340008123</v>
      </c>
      <c r="G84" s="3">
        <v>40425</v>
      </c>
      <c r="H84">
        <v>3511000</v>
      </c>
      <c r="I84" s="3">
        <v>40183.166666666664</v>
      </c>
      <c r="J84">
        <v>6112000</v>
      </c>
      <c r="K84" s="3">
        <v>40425</v>
      </c>
      <c r="L84">
        <v>365000</v>
      </c>
    </row>
    <row r="85" spans="1:12" x14ac:dyDescent="0.25">
      <c r="A85" s="3">
        <v>40182.041666666664</v>
      </c>
      <c r="B85">
        <v>1670319.984003356</v>
      </c>
      <c r="C85" s="3">
        <v>40425.041666666664</v>
      </c>
      <c r="D85">
        <v>1938404.3339982692</v>
      </c>
      <c r="G85" s="3">
        <v>40425.041666666664</v>
      </c>
      <c r="H85">
        <v>3571000</v>
      </c>
      <c r="I85" s="3">
        <v>40183.208333333336</v>
      </c>
      <c r="J85">
        <v>6318000</v>
      </c>
      <c r="K85" s="3">
        <v>40425.041666666664</v>
      </c>
      <c r="L85">
        <v>362000</v>
      </c>
    </row>
    <row r="86" spans="1:12" x14ac:dyDescent="0.25">
      <c r="A86" s="3">
        <v>40182.083333333336</v>
      </c>
      <c r="B86">
        <v>1655148.1679965416</v>
      </c>
      <c r="C86" s="3">
        <v>40425.083333333336</v>
      </c>
      <c r="D86">
        <v>1931118.8580123107</v>
      </c>
      <c r="G86" s="3">
        <v>40425.083333333336</v>
      </c>
      <c r="H86">
        <v>3486000</v>
      </c>
      <c r="I86" s="3">
        <v>40183.25</v>
      </c>
      <c r="J86">
        <v>6348000</v>
      </c>
      <c r="K86" s="3">
        <v>40425.083333333336</v>
      </c>
      <c r="L86">
        <v>365000</v>
      </c>
    </row>
    <row r="87" spans="1:12" x14ac:dyDescent="0.25">
      <c r="A87" s="3">
        <v>40182.125</v>
      </c>
      <c r="B87">
        <v>1654663.3800061042</v>
      </c>
      <c r="C87" s="3">
        <v>40425.125</v>
      </c>
      <c r="D87">
        <v>1910184.2099893175</v>
      </c>
      <c r="G87" s="3">
        <v>40425.125</v>
      </c>
      <c r="H87">
        <v>3466000</v>
      </c>
      <c r="I87" s="3">
        <v>40183.291666666664</v>
      </c>
      <c r="J87">
        <v>8119000</v>
      </c>
      <c r="K87" s="3">
        <v>40425.125</v>
      </c>
      <c r="L87">
        <v>367000</v>
      </c>
    </row>
    <row r="88" spans="1:12" x14ac:dyDescent="0.25">
      <c r="A88" s="3">
        <v>40182.166666666664</v>
      </c>
      <c r="B88">
        <v>1661713.2899979653</v>
      </c>
      <c r="C88" s="3">
        <v>40425.166666666664</v>
      </c>
      <c r="D88">
        <v>1919135.7180067152</v>
      </c>
      <c r="G88" s="3">
        <v>40425.166666666664</v>
      </c>
      <c r="H88">
        <v>3441000</v>
      </c>
      <c r="I88" s="3">
        <v>40183.333333333336</v>
      </c>
      <c r="J88">
        <v>9181000</v>
      </c>
      <c r="K88" s="3">
        <v>40425.166666666664</v>
      </c>
      <c r="L88">
        <v>362000</v>
      </c>
    </row>
    <row r="89" spans="1:12" x14ac:dyDescent="0.25">
      <c r="A89" s="3">
        <v>40182.208333333336</v>
      </c>
      <c r="B89">
        <v>1672679.0580021373</v>
      </c>
      <c r="C89" s="3">
        <v>40425.208333333336</v>
      </c>
      <c r="D89">
        <v>1912406.7240038647</v>
      </c>
      <c r="G89" s="3">
        <v>40425.208333333336</v>
      </c>
      <c r="H89">
        <v>3414000</v>
      </c>
      <c r="I89" s="3">
        <v>40183.375</v>
      </c>
      <c r="J89">
        <v>9237000</v>
      </c>
      <c r="K89" s="3">
        <v>40425.208333333336</v>
      </c>
      <c r="L89">
        <v>362000</v>
      </c>
    </row>
    <row r="90" spans="1:12" x14ac:dyDescent="0.25">
      <c r="A90" s="3">
        <v>40182.25</v>
      </c>
      <c r="B90">
        <v>1668496.9079970503</v>
      </c>
      <c r="C90" s="3">
        <v>40425.25</v>
      </c>
      <c r="D90">
        <v>1909579.9319983716</v>
      </c>
      <c r="G90" s="3">
        <v>40425.25</v>
      </c>
      <c r="H90">
        <v>3390000</v>
      </c>
      <c r="I90" s="3">
        <v>40183.416666666664</v>
      </c>
      <c r="J90">
        <v>9087000</v>
      </c>
      <c r="K90" s="3">
        <v>40425.25</v>
      </c>
      <c r="L90">
        <v>364000</v>
      </c>
    </row>
    <row r="91" spans="1:12" x14ac:dyDescent="0.25">
      <c r="A91" s="3">
        <v>40182.291666666664</v>
      </c>
      <c r="B91">
        <v>1849145.3039997953</v>
      </c>
      <c r="C91" s="3">
        <v>40425.291666666664</v>
      </c>
      <c r="D91">
        <v>1916937.1019897237</v>
      </c>
      <c r="G91" s="3">
        <v>40425.291666666664</v>
      </c>
      <c r="H91">
        <v>3347000</v>
      </c>
      <c r="I91" s="3">
        <v>40183.458333333336</v>
      </c>
      <c r="J91">
        <v>8251000</v>
      </c>
      <c r="K91" s="3">
        <v>40425.291666666664</v>
      </c>
      <c r="L91">
        <v>349000</v>
      </c>
    </row>
    <row r="92" spans="1:12" x14ac:dyDescent="0.25">
      <c r="A92" s="3">
        <v>40182.333333333336</v>
      </c>
      <c r="B92">
        <v>1926410.9519973542</v>
      </c>
      <c r="C92" s="3">
        <v>40425.333333333336</v>
      </c>
      <c r="D92">
        <v>1906043.0280036633</v>
      </c>
      <c r="G92" s="3">
        <v>40425.333333333336</v>
      </c>
      <c r="H92">
        <v>3305000</v>
      </c>
      <c r="I92" s="3">
        <v>40183.5</v>
      </c>
      <c r="J92">
        <v>7919000</v>
      </c>
      <c r="K92" s="3">
        <v>40425.333333333336</v>
      </c>
      <c r="L92">
        <v>352000</v>
      </c>
    </row>
    <row r="93" spans="1:12" x14ac:dyDescent="0.25">
      <c r="A93" s="3">
        <v>40182.375</v>
      </c>
      <c r="B93">
        <v>2057109.113996743</v>
      </c>
      <c r="C93" s="3">
        <v>40425.375</v>
      </c>
      <c r="D93">
        <v>1891629.120006613</v>
      </c>
      <c r="G93" s="3">
        <v>40425.375</v>
      </c>
      <c r="H93">
        <v>3222000</v>
      </c>
      <c r="I93" s="3">
        <v>40183.541666666664</v>
      </c>
      <c r="J93">
        <v>7510000</v>
      </c>
      <c r="K93" s="3">
        <v>40425.375</v>
      </c>
      <c r="L93">
        <v>350000</v>
      </c>
    </row>
    <row r="94" spans="1:12" x14ac:dyDescent="0.25">
      <c r="A94" s="3">
        <v>40182.416666666664</v>
      </c>
      <c r="B94">
        <v>2138693.4720090539</v>
      </c>
      <c r="C94" s="3">
        <v>40425.416666666664</v>
      </c>
      <c r="D94">
        <v>1896149.2559971528</v>
      </c>
      <c r="G94" s="3">
        <v>40425.416666666664</v>
      </c>
      <c r="H94">
        <v>3152000</v>
      </c>
      <c r="I94" s="3">
        <v>40183.583333333336</v>
      </c>
      <c r="J94">
        <v>7011000</v>
      </c>
      <c r="K94" s="3">
        <v>40425.416666666664</v>
      </c>
      <c r="L94">
        <v>376000</v>
      </c>
    </row>
    <row r="95" spans="1:12" x14ac:dyDescent="0.25">
      <c r="A95" s="3">
        <v>40182.458333333336</v>
      </c>
      <c r="B95">
        <v>2249197.8239987777</v>
      </c>
      <c r="C95" s="3">
        <v>40425.458333333336</v>
      </c>
      <c r="D95">
        <v>1910624.6160042745</v>
      </c>
      <c r="G95" s="3">
        <v>40425.458333333336</v>
      </c>
      <c r="H95">
        <v>3256000</v>
      </c>
      <c r="I95" s="3">
        <v>40183.625</v>
      </c>
      <c r="J95">
        <v>6879000</v>
      </c>
      <c r="K95" s="3">
        <v>40425.458333333336</v>
      </c>
      <c r="L95">
        <v>371000</v>
      </c>
    </row>
    <row r="96" spans="1:12" x14ac:dyDescent="0.25">
      <c r="A96" s="3">
        <v>40182.5</v>
      </c>
      <c r="B96">
        <v>2309355.9179965416</v>
      </c>
      <c r="C96" s="3">
        <v>40425.5</v>
      </c>
      <c r="D96">
        <v>1947673.3439977604</v>
      </c>
      <c r="G96" s="3">
        <v>40425.5</v>
      </c>
      <c r="H96">
        <v>3305000</v>
      </c>
      <c r="I96" s="3">
        <v>40183.666666666664</v>
      </c>
      <c r="J96">
        <v>6676000</v>
      </c>
      <c r="K96" s="3">
        <v>40425.5</v>
      </c>
      <c r="L96">
        <v>368000</v>
      </c>
    </row>
    <row r="97" spans="1:12" x14ac:dyDescent="0.25">
      <c r="A97" s="3">
        <v>40182.541666666664</v>
      </c>
      <c r="B97">
        <v>2324848.6500050868</v>
      </c>
      <c r="C97" s="3">
        <v>40425.541666666664</v>
      </c>
      <c r="D97">
        <v>1970219.3999923698</v>
      </c>
      <c r="G97" s="3">
        <v>40425.541666666664</v>
      </c>
      <c r="H97">
        <v>3421000</v>
      </c>
      <c r="I97" s="3">
        <v>40183.708333333336</v>
      </c>
      <c r="J97">
        <v>6737000</v>
      </c>
      <c r="K97" s="3">
        <v>40425.541666666664</v>
      </c>
      <c r="L97">
        <v>362000</v>
      </c>
    </row>
    <row r="98" spans="1:12" x14ac:dyDescent="0.25">
      <c r="A98" s="3">
        <v>40182.583333333336</v>
      </c>
      <c r="B98">
        <v>2344468.9079970503</v>
      </c>
      <c r="C98" s="3">
        <v>40425.583333333336</v>
      </c>
      <c r="D98">
        <v>1987934.6460027483</v>
      </c>
      <c r="G98" s="3">
        <v>40425.583333333336</v>
      </c>
      <c r="H98">
        <v>3414000</v>
      </c>
      <c r="I98" s="3">
        <v>40183.75</v>
      </c>
      <c r="J98">
        <v>7137000</v>
      </c>
      <c r="K98" s="3">
        <v>40425.583333333336</v>
      </c>
      <c r="L98">
        <v>363000</v>
      </c>
    </row>
    <row r="99" spans="1:12" x14ac:dyDescent="0.25">
      <c r="A99" s="3">
        <v>40182.625</v>
      </c>
      <c r="B99">
        <v>2369251.1339957253</v>
      </c>
      <c r="C99" s="3">
        <v>40425.625</v>
      </c>
      <c r="D99">
        <v>2003847.2999974568</v>
      </c>
      <c r="G99" s="3">
        <v>40425.625</v>
      </c>
      <c r="H99">
        <v>3493000</v>
      </c>
      <c r="I99" s="3">
        <v>40183.791666666664</v>
      </c>
      <c r="J99">
        <v>6254000</v>
      </c>
      <c r="K99" s="3">
        <v>40425.625</v>
      </c>
      <c r="L99">
        <v>359000</v>
      </c>
    </row>
    <row r="100" spans="1:12" x14ac:dyDescent="0.25">
      <c r="A100" s="3">
        <v>40182.666666666664</v>
      </c>
      <c r="B100">
        <v>2326999.4700015262</v>
      </c>
      <c r="C100" s="3">
        <v>40425.666666666664</v>
      </c>
      <c r="D100">
        <v>1993888.6619993888</v>
      </c>
      <c r="G100" s="3">
        <v>40425.666666666664</v>
      </c>
      <c r="H100">
        <v>3448000</v>
      </c>
      <c r="I100" s="3">
        <v>40183.833333333336</v>
      </c>
      <c r="J100">
        <v>5598000</v>
      </c>
      <c r="K100" s="3">
        <v>40425.666666666664</v>
      </c>
      <c r="L100">
        <v>360000</v>
      </c>
    </row>
    <row r="101" spans="1:12" x14ac:dyDescent="0.25">
      <c r="A101" s="3">
        <v>40182.708333333336</v>
      </c>
      <c r="B101">
        <v>2251853.9160017311</v>
      </c>
      <c r="C101" s="3">
        <v>40425.708333333336</v>
      </c>
      <c r="D101">
        <v>1997568.9540048854</v>
      </c>
      <c r="G101" s="3">
        <v>40425.708333333336</v>
      </c>
      <c r="H101">
        <v>3467000</v>
      </c>
      <c r="I101" s="3">
        <v>40183.875</v>
      </c>
      <c r="J101">
        <v>5609000</v>
      </c>
      <c r="K101" s="3">
        <v>40425.708333333336</v>
      </c>
      <c r="L101">
        <v>358000</v>
      </c>
    </row>
    <row r="102" spans="1:12" x14ac:dyDescent="0.25">
      <c r="A102" s="3">
        <v>40182.75</v>
      </c>
      <c r="B102">
        <v>2070099.3839957255</v>
      </c>
      <c r="C102" s="3">
        <v>40425.75</v>
      </c>
      <c r="D102">
        <v>1997667.9600020349</v>
      </c>
      <c r="G102" s="3">
        <v>40425.75</v>
      </c>
      <c r="H102">
        <v>3468000</v>
      </c>
      <c r="I102" s="3">
        <v>40183.916666666664</v>
      </c>
      <c r="J102">
        <v>5764000</v>
      </c>
      <c r="K102" s="3">
        <v>40425.75</v>
      </c>
      <c r="L102">
        <v>358000</v>
      </c>
    </row>
    <row r="103" spans="1:12" x14ac:dyDescent="0.25">
      <c r="A103" s="3">
        <v>40182.791666666664</v>
      </c>
      <c r="B103">
        <v>1854085.3620019325</v>
      </c>
      <c r="C103" s="3">
        <v>40425.791666666664</v>
      </c>
      <c r="D103">
        <v>1966255.7459976615</v>
      </c>
      <c r="G103" s="3">
        <v>40425.791666666664</v>
      </c>
      <c r="H103">
        <v>3487000</v>
      </c>
      <c r="I103" s="3">
        <v>40183.958333333336</v>
      </c>
      <c r="J103">
        <v>5877000</v>
      </c>
      <c r="K103" s="3">
        <v>40425.791666666664</v>
      </c>
      <c r="L103">
        <v>354000</v>
      </c>
    </row>
    <row r="104" spans="1:12" x14ac:dyDescent="0.25">
      <c r="A104" s="3">
        <v>40182.833333333336</v>
      </c>
      <c r="B104">
        <v>1800676.7459976615</v>
      </c>
      <c r="C104" s="3">
        <v>40425.833333333336</v>
      </c>
      <c r="D104">
        <v>1952907.0059971528</v>
      </c>
      <c r="G104" s="3">
        <v>40425.833333333336</v>
      </c>
      <c r="H104">
        <v>3400000</v>
      </c>
      <c r="I104" s="3">
        <v>40184</v>
      </c>
      <c r="J104">
        <v>5828000</v>
      </c>
      <c r="K104" s="3">
        <v>40425.833333333336</v>
      </c>
      <c r="L104">
        <v>357000</v>
      </c>
    </row>
    <row r="105" spans="1:12" x14ac:dyDescent="0.25">
      <c r="A105" s="3">
        <v>40182.875</v>
      </c>
      <c r="B105">
        <v>1806040.1400055955</v>
      </c>
      <c r="C105" s="3">
        <v>40425.875</v>
      </c>
      <c r="D105">
        <v>1969103.0220065105</v>
      </c>
      <c r="G105" s="3">
        <v>40425.875</v>
      </c>
      <c r="H105">
        <v>3397000</v>
      </c>
      <c r="I105" s="3">
        <v>40184.041666666664</v>
      </c>
      <c r="J105">
        <v>5833000</v>
      </c>
      <c r="K105" s="3">
        <v>40425.875</v>
      </c>
      <c r="L105">
        <v>356000</v>
      </c>
    </row>
    <row r="106" spans="1:12" x14ac:dyDescent="0.25">
      <c r="A106" s="3">
        <v>40182.916666666664</v>
      </c>
      <c r="B106">
        <v>1804981.7999974568</v>
      </c>
      <c r="C106" s="3">
        <v>40425.916666666664</v>
      </c>
      <c r="D106">
        <v>1951200.0059971528</v>
      </c>
      <c r="G106" s="3">
        <v>40425.916666666664</v>
      </c>
      <c r="H106">
        <v>3364000</v>
      </c>
      <c r="I106" s="3">
        <v>40184.083333333336</v>
      </c>
      <c r="J106">
        <v>5931000</v>
      </c>
      <c r="K106" s="3">
        <v>40425.916666666664</v>
      </c>
      <c r="L106">
        <v>355000</v>
      </c>
    </row>
    <row r="107" spans="1:12" x14ac:dyDescent="0.25">
      <c r="A107" s="3">
        <v>40182.958333333336</v>
      </c>
      <c r="B107">
        <v>1810437.3720014237</v>
      </c>
      <c r="C107" s="3">
        <v>40425.958333333336</v>
      </c>
      <c r="D107">
        <v>1930371.1919978629</v>
      </c>
      <c r="G107" s="3">
        <v>40425.958333333336</v>
      </c>
      <c r="H107">
        <v>3261000</v>
      </c>
      <c r="I107" s="3">
        <v>40184.125</v>
      </c>
      <c r="J107">
        <v>6092000</v>
      </c>
      <c r="K107" s="3">
        <v>40425.958333333336</v>
      </c>
      <c r="L107">
        <v>357000</v>
      </c>
    </row>
    <row r="108" spans="1:12" x14ac:dyDescent="0.25">
      <c r="A108" s="3">
        <v>40183</v>
      </c>
      <c r="B108">
        <v>1803844.9379955244</v>
      </c>
      <c r="C108" s="3">
        <v>40426</v>
      </c>
      <c r="D108">
        <v>1922140.0380031546</v>
      </c>
      <c r="G108" s="3">
        <v>40426</v>
      </c>
      <c r="H108">
        <v>3192000</v>
      </c>
      <c r="I108" s="3">
        <v>40184.166666666664</v>
      </c>
      <c r="J108">
        <v>6217000</v>
      </c>
      <c r="K108" s="3">
        <v>40426</v>
      </c>
      <c r="L108">
        <v>356000</v>
      </c>
    </row>
    <row r="109" spans="1:12" x14ac:dyDescent="0.25">
      <c r="A109" s="3">
        <v>40183.041666666664</v>
      </c>
      <c r="B109">
        <v>1795159.7220090537</v>
      </c>
      <c r="C109" s="3">
        <v>40426.041666666664</v>
      </c>
      <c r="D109">
        <v>1919330.3159940972</v>
      </c>
      <c r="G109" s="3">
        <v>40426.041666666664</v>
      </c>
      <c r="H109">
        <v>3163000</v>
      </c>
      <c r="I109" s="3">
        <v>40184.208333333336</v>
      </c>
      <c r="J109">
        <v>6135000</v>
      </c>
      <c r="K109" s="3">
        <v>40426.041666666664</v>
      </c>
      <c r="L109">
        <v>360000</v>
      </c>
    </row>
    <row r="110" spans="1:12" x14ac:dyDescent="0.25">
      <c r="A110" s="3">
        <v>40183.083333333336</v>
      </c>
      <c r="B110">
        <v>1767571.1879955244</v>
      </c>
      <c r="C110" s="3">
        <v>40426.083333333336</v>
      </c>
      <c r="D110">
        <v>1912239.4380082414</v>
      </c>
      <c r="G110" s="3">
        <v>40426.083333333336</v>
      </c>
      <c r="H110">
        <v>3157000</v>
      </c>
      <c r="I110" s="3">
        <v>40184.25</v>
      </c>
      <c r="J110">
        <v>5965000</v>
      </c>
      <c r="K110" s="3">
        <v>40426.083333333336</v>
      </c>
      <c r="L110">
        <v>358000</v>
      </c>
    </row>
    <row r="111" spans="1:12" x14ac:dyDescent="0.25">
      <c r="A111" s="3">
        <v>40183.125</v>
      </c>
      <c r="B111">
        <v>1750449.9779934895</v>
      </c>
      <c r="C111" s="3">
        <v>40426.125</v>
      </c>
      <c r="D111">
        <v>1921095.3539972517</v>
      </c>
      <c r="G111" s="3">
        <v>40426.125</v>
      </c>
      <c r="H111">
        <v>3185000</v>
      </c>
      <c r="I111" s="3">
        <v>40184.291666666664</v>
      </c>
      <c r="J111">
        <v>7763000</v>
      </c>
      <c r="K111" s="3">
        <v>40426.125</v>
      </c>
      <c r="L111">
        <v>360000</v>
      </c>
    </row>
    <row r="112" spans="1:12" x14ac:dyDescent="0.25">
      <c r="A112" s="3">
        <v>40183.166666666664</v>
      </c>
      <c r="B112">
        <v>1754669.6820110886</v>
      </c>
      <c r="C112" s="3">
        <v>40426.166666666664</v>
      </c>
      <c r="D112">
        <v>1929872.747992472</v>
      </c>
      <c r="G112" s="3">
        <v>40426.166666666664</v>
      </c>
      <c r="H112">
        <v>3173000</v>
      </c>
      <c r="I112" s="3">
        <v>40184.333333333336</v>
      </c>
      <c r="J112">
        <v>8735000</v>
      </c>
      <c r="K112" s="3">
        <v>40426.166666666664</v>
      </c>
      <c r="L112">
        <v>357000</v>
      </c>
    </row>
    <row r="113" spans="1:12" x14ac:dyDescent="0.25">
      <c r="A113" s="3">
        <v>40183.208333333336</v>
      </c>
      <c r="B113">
        <v>1714920.4799883002</v>
      </c>
      <c r="C113" s="3">
        <v>40426.208333333336</v>
      </c>
      <c r="D113">
        <v>1919596.6079995937</v>
      </c>
      <c r="G113" s="3">
        <v>40426.208333333336</v>
      </c>
      <c r="H113">
        <v>3165000</v>
      </c>
      <c r="I113" s="3">
        <v>40184.375</v>
      </c>
      <c r="J113">
        <v>8392000</v>
      </c>
      <c r="K113" s="3">
        <v>40426.208333333336</v>
      </c>
      <c r="L113">
        <v>360000</v>
      </c>
    </row>
    <row r="114" spans="1:12" x14ac:dyDescent="0.25">
      <c r="A114" s="3">
        <v>40183.25</v>
      </c>
      <c r="B114">
        <v>1702653.9780062067</v>
      </c>
      <c r="C114" s="3">
        <v>40426.25</v>
      </c>
      <c r="D114">
        <v>1909385.3340109896</v>
      </c>
      <c r="G114" s="3">
        <v>40426.25</v>
      </c>
      <c r="H114">
        <v>3129000</v>
      </c>
      <c r="I114" s="3">
        <v>40184.416666666664</v>
      </c>
      <c r="J114">
        <v>7550000</v>
      </c>
      <c r="K114" s="3">
        <v>40426.25</v>
      </c>
      <c r="L114">
        <v>362000</v>
      </c>
    </row>
    <row r="115" spans="1:12" x14ac:dyDescent="0.25">
      <c r="A115" s="3">
        <v>40183.291666666664</v>
      </c>
      <c r="B115">
        <v>1908504.5219937931</v>
      </c>
      <c r="C115" s="3">
        <v>40426.291666666664</v>
      </c>
      <c r="D115">
        <v>1908033.3899928783</v>
      </c>
      <c r="G115" s="3">
        <v>40426.291666666664</v>
      </c>
      <c r="H115">
        <v>3132000</v>
      </c>
      <c r="I115" s="3">
        <v>40184.458333333336</v>
      </c>
      <c r="J115">
        <v>7421000</v>
      </c>
      <c r="K115" s="3">
        <v>40426.291666666664</v>
      </c>
      <c r="L115">
        <v>362000</v>
      </c>
    </row>
    <row r="116" spans="1:12" x14ac:dyDescent="0.25">
      <c r="A116" s="3">
        <v>40183.333333333336</v>
      </c>
      <c r="B116">
        <v>1959147.7980026458</v>
      </c>
      <c r="C116" s="3">
        <v>40426.333333333336</v>
      </c>
      <c r="D116">
        <v>1887177.2640018298</v>
      </c>
      <c r="G116" s="3">
        <v>40426.333333333336</v>
      </c>
      <c r="H116">
        <v>3124000</v>
      </c>
      <c r="I116" s="3">
        <v>40184.5</v>
      </c>
      <c r="J116">
        <v>7416000</v>
      </c>
      <c r="K116" s="3">
        <v>40426.333333333336</v>
      </c>
      <c r="L116">
        <v>364000</v>
      </c>
    </row>
    <row r="117" spans="1:12" x14ac:dyDescent="0.25">
      <c r="A117" s="3">
        <v>40183.375</v>
      </c>
      <c r="B117">
        <v>2114897.892000406</v>
      </c>
      <c r="C117" s="3">
        <v>40426.375</v>
      </c>
      <c r="D117">
        <v>1871698.1879955244</v>
      </c>
      <c r="G117" s="3">
        <v>40426.375</v>
      </c>
      <c r="H117">
        <v>3114000</v>
      </c>
      <c r="I117" s="3">
        <v>40184.541666666664</v>
      </c>
      <c r="J117">
        <v>7166000</v>
      </c>
      <c r="K117" s="3">
        <v>40426.375</v>
      </c>
      <c r="L117">
        <v>369000</v>
      </c>
    </row>
    <row r="118" spans="1:12" x14ac:dyDescent="0.25">
      <c r="A118" s="3">
        <v>40183.416666666664</v>
      </c>
      <c r="B118">
        <v>2209947.0660068179</v>
      </c>
      <c r="C118" s="3">
        <v>40426.416666666664</v>
      </c>
      <c r="D118">
        <v>1881253.9740038647</v>
      </c>
      <c r="G118" s="3">
        <v>40426.416666666664</v>
      </c>
      <c r="H118">
        <v>3138000</v>
      </c>
      <c r="I118" s="3">
        <v>40184.583333333336</v>
      </c>
      <c r="J118">
        <v>6822000</v>
      </c>
      <c r="K118" s="3">
        <v>40426.416666666664</v>
      </c>
      <c r="L118">
        <v>364000</v>
      </c>
    </row>
    <row r="119" spans="1:12" x14ac:dyDescent="0.25">
      <c r="A119" s="3">
        <v>40183.458333333336</v>
      </c>
      <c r="B119">
        <v>2311660.3679990852</v>
      </c>
      <c r="C119" s="3">
        <v>40426.458333333336</v>
      </c>
      <c r="D119">
        <v>1908538.6619993888</v>
      </c>
      <c r="G119" s="3">
        <v>40426.458333333336</v>
      </c>
      <c r="H119">
        <v>3215000</v>
      </c>
      <c r="I119" s="3">
        <v>40184.625</v>
      </c>
      <c r="J119">
        <v>6586000</v>
      </c>
      <c r="K119" s="3">
        <v>40426.458333333336</v>
      </c>
      <c r="L119">
        <v>365000</v>
      </c>
    </row>
    <row r="120" spans="1:12" x14ac:dyDescent="0.25">
      <c r="A120" s="3">
        <v>40183.5</v>
      </c>
      <c r="B120">
        <v>2347579.0619917586</v>
      </c>
      <c r="C120" s="3">
        <v>40426.5</v>
      </c>
      <c r="D120">
        <v>1933064.8380006112</v>
      </c>
      <c r="G120" s="3">
        <v>40426.5</v>
      </c>
      <c r="H120">
        <v>3316000</v>
      </c>
      <c r="I120" s="3">
        <v>40184.666666666664</v>
      </c>
      <c r="J120">
        <v>6591000</v>
      </c>
      <c r="K120" s="3">
        <v>40426.5</v>
      </c>
      <c r="L120">
        <v>360000</v>
      </c>
    </row>
    <row r="121" spans="1:12" x14ac:dyDescent="0.25">
      <c r="A121" s="3">
        <v>40183.541666666664</v>
      </c>
      <c r="B121">
        <v>2333428.0320060016</v>
      </c>
      <c r="C121" s="3">
        <v>40426.541666666664</v>
      </c>
      <c r="D121">
        <v>1932252.3060073263</v>
      </c>
      <c r="G121" s="3">
        <v>40426.541666666664</v>
      </c>
      <c r="H121">
        <v>3394000</v>
      </c>
      <c r="I121" s="3">
        <v>40184.708333333336</v>
      </c>
      <c r="J121">
        <v>6457000</v>
      </c>
      <c r="K121" s="3">
        <v>40426.541666666664</v>
      </c>
      <c r="L121">
        <v>358000</v>
      </c>
    </row>
    <row r="122" spans="1:12" x14ac:dyDescent="0.25">
      <c r="A122" s="3">
        <v>40183.583333333336</v>
      </c>
      <c r="B122">
        <v>2365915.6560022398</v>
      </c>
      <c r="C122" s="3">
        <v>40426.583333333336</v>
      </c>
      <c r="D122">
        <v>1942849.361989215</v>
      </c>
      <c r="G122" s="3">
        <v>40426.583333333336</v>
      </c>
      <c r="H122">
        <v>3316000</v>
      </c>
      <c r="I122" s="3">
        <v>40184.75</v>
      </c>
      <c r="J122">
        <v>6428000</v>
      </c>
      <c r="K122" s="3">
        <v>40426.583333333336</v>
      </c>
      <c r="L122">
        <v>358000</v>
      </c>
    </row>
    <row r="123" spans="1:12" x14ac:dyDescent="0.25">
      <c r="A123" s="3">
        <v>40183.625</v>
      </c>
      <c r="B123">
        <v>2351467.607999594</v>
      </c>
      <c r="C123" s="3">
        <v>40426.625</v>
      </c>
      <c r="D123">
        <v>1952848.9680067152</v>
      </c>
      <c r="G123" s="3">
        <v>40426.625</v>
      </c>
      <c r="H123">
        <v>3381000</v>
      </c>
      <c r="I123" s="3">
        <v>40184.791666666664</v>
      </c>
      <c r="J123">
        <v>5401000</v>
      </c>
      <c r="K123" s="3">
        <v>40426.625</v>
      </c>
      <c r="L123">
        <v>359000</v>
      </c>
    </row>
    <row r="124" spans="1:12" x14ac:dyDescent="0.25">
      <c r="A124" s="3">
        <v>40183.666666666664</v>
      </c>
      <c r="B124">
        <v>2316894.0299984738</v>
      </c>
      <c r="C124" s="3">
        <v>40426.666666666664</v>
      </c>
      <c r="D124">
        <v>1971274.3259935884</v>
      </c>
      <c r="G124" s="3">
        <v>40426.666666666664</v>
      </c>
      <c r="H124">
        <v>3474000</v>
      </c>
      <c r="I124" s="3">
        <v>40184.833333333336</v>
      </c>
      <c r="J124">
        <v>4691000</v>
      </c>
      <c r="K124" s="3">
        <v>40426.666666666664</v>
      </c>
      <c r="L124">
        <v>354000</v>
      </c>
    </row>
    <row r="125" spans="1:12" x14ac:dyDescent="0.25">
      <c r="A125" s="3">
        <v>40183.708333333336</v>
      </c>
      <c r="B125">
        <v>2233841.6519998973</v>
      </c>
      <c r="C125" s="3">
        <v>40426.708333333336</v>
      </c>
      <c r="D125">
        <v>1972045.8900055955</v>
      </c>
      <c r="G125" s="3">
        <v>40426.708333333336</v>
      </c>
      <c r="H125">
        <v>3487000</v>
      </c>
      <c r="I125" s="3">
        <v>40184.875</v>
      </c>
      <c r="J125">
        <v>4859000</v>
      </c>
      <c r="K125" s="3">
        <v>40426.708333333336</v>
      </c>
      <c r="L125">
        <v>356000</v>
      </c>
    </row>
    <row r="126" spans="1:12" x14ac:dyDescent="0.25">
      <c r="A126" s="3">
        <v>40183.75</v>
      </c>
      <c r="B126">
        <v>2035638.4679939982</v>
      </c>
      <c r="C126" s="3">
        <v>40426.75</v>
      </c>
      <c r="D126">
        <v>1996527.6839931824</v>
      </c>
      <c r="G126" s="3">
        <v>40426.75</v>
      </c>
      <c r="H126">
        <v>3504000</v>
      </c>
      <c r="I126" s="3">
        <v>40184.916666666664</v>
      </c>
      <c r="J126">
        <v>4679000</v>
      </c>
      <c r="K126" s="3">
        <v>40426.75</v>
      </c>
      <c r="L126">
        <v>357000</v>
      </c>
    </row>
    <row r="127" spans="1:12" x14ac:dyDescent="0.25">
      <c r="A127" s="3">
        <v>40183.791666666664</v>
      </c>
      <c r="B127">
        <v>1853730.3060073263</v>
      </c>
      <c r="C127" s="3">
        <v>40426.791666666664</v>
      </c>
      <c r="D127">
        <v>1974981.9300035606</v>
      </c>
      <c r="G127" s="3">
        <v>40426.791666666664</v>
      </c>
      <c r="H127">
        <v>3483000</v>
      </c>
      <c r="I127" s="3">
        <v>40184.958333333336</v>
      </c>
      <c r="J127">
        <v>4541000</v>
      </c>
      <c r="K127" s="3">
        <v>40426.791666666664</v>
      </c>
      <c r="L127">
        <v>357000</v>
      </c>
    </row>
    <row r="128" spans="1:12" x14ac:dyDescent="0.25">
      <c r="A128" s="3">
        <v>40183.833333333336</v>
      </c>
      <c r="B128">
        <v>1801403.9279960331</v>
      </c>
      <c r="C128" s="3">
        <v>40426.833333333336</v>
      </c>
      <c r="D128">
        <v>1988146.3139992866</v>
      </c>
      <c r="G128" s="3">
        <v>40426.833333333336</v>
      </c>
      <c r="H128">
        <v>3375000</v>
      </c>
      <c r="I128" s="3">
        <v>40185</v>
      </c>
      <c r="J128">
        <v>4500000</v>
      </c>
      <c r="K128" s="3">
        <v>40426.833333333336</v>
      </c>
      <c r="L128">
        <v>354000</v>
      </c>
    </row>
    <row r="129" spans="1:12" x14ac:dyDescent="0.25">
      <c r="A129" s="3">
        <v>40183.875</v>
      </c>
      <c r="B129">
        <v>1787034.4019998976</v>
      </c>
      <c r="C129" s="3">
        <v>40426.875</v>
      </c>
      <c r="D129">
        <v>2006045.9160017308</v>
      </c>
      <c r="G129" s="3">
        <v>40426.875</v>
      </c>
      <c r="H129">
        <v>3326000</v>
      </c>
      <c r="I129" s="3">
        <v>40185.041666666664</v>
      </c>
      <c r="J129">
        <v>4564000</v>
      </c>
      <c r="K129" s="3">
        <v>40426.875</v>
      </c>
      <c r="L129">
        <v>355000</v>
      </c>
    </row>
    <row r="130" spans="1:12" x14ac:dyDescent="0.25">
      <c r="A130" s="3">
        <v>40183.916666666664</v>
      </c>
      <c r="B130">
        <v>1805162.7420080367</v>
      </c>
      <c r="C130" s="3">
        <v>40426.916666666664</v>
      </c>
      <c r="D130">
        <v>2005639.6500050868</v>
      </c>
      <c r="G130" s="3">
        <v>40426.916666666664</v>
      </c>
      <c r="H130">
        <v>3366000</v>
      </c>
      <c r="I130" s="3">
        <v>40185.083333333336</v>
      </c>
      <c r="J130">
        <v>4558000</v>
      </c>
      <c r="K130" s="3">
        <v>40426.916666666664</v>
      </c>
      <c r="L130">
        <v>357000</v>
      </c>
    </row>
    <row r="131" spans="1:12" x14ac:dyDescent="0.25">
      <c r="A131" s="3">
        <v>40183.958333333336</v>
      </c>
      <c r="B131">
        <v>1810345.1939926737</v>
      </c>
      <c r="C131" s="3">
        <v>40426.958333333336</v>
      </c>
      <c r="D131">
        <v>1982141.0880006112</v>
      </c>
      <c r="G131" s="3">
        <v>40426.958333333336</v>
      </c>
      <c r="H131">
        <v>3415000</v>
      </c>
      <c r="I131" s="3">
        <v>40185.125</v>
      </c>
      <c r="J131">
        <v>4867000</v>
      </c>
      <c r="K131" s="3">
        <v>40426.958333333336</v>
      </c>
      <c r="L131">
        <v>357000</v>
      </c>
    </row>
    <row r="132" spans="1:12" x14ac:dyDescent="0.25">
      <c r="A132" s="3">
        <v>40184</v>
      </c>
      <c r="B132">
        <v>1827056.7240038647</v>
      </c>
      <c r="C132" s="3">
        <v>40427</v>
      </c>
      <c r="D132">
        <v>1970857.8180016284</v>
      </c>
      <c r="G132" s="3">
        <v>40427</v>
      </c>
      <c r="H132">
        <v>3434000</v>
      </c>
      <c r="I132" s="3">
        <v>40185.166666666664</v>
      </c>
      <c r="J132">
        <v>4760000</v>
      </c>
      <c r="K132" s="3">
        <v>40427</v>
      </c>
      <c r="L132">
        <v>359000</v>
      </c>
    </row>
    <row r="133" spans="1:12" x14ac:dyDescent="0.25">
      <c r="A133" s="3">
        <v>40184.041666666664</v>
      </c>
      <c r="B133">
        <v>1802817.3239987779</v>
      </c>
      <c r="C133" s="3">
        <v>40427.041666666664</v>
      </c>
      <c r="D133">
        <v>1944795.3419902325</v>
      </c>
      <c r="G133" s="3">
        <v>40427.041666666664</v>
      </c>
      <c r="H133">
        <v>3431000</v>
      </c>
      <c r="I133" s="3">
        <v>40185.208333333336</v>
      </c>
      <c r="J133">
        <v>4711000</v>
      </c>
      <c r="K133" s="3">
        <v>40427.041666666664</v>
      </c>
      <c r="L133">
        <v>360000</v>
      </c>
    </row>
    <row r="134" spans="1:12" x14ac:dyDescent="0.25">
      <c r="A134" s="3">
        <v>40184.083333333336</v>
      </c>
      <c r="B134">
        <v>1793101.0799959307</v>
      </c>
      <c r="C134" s="3">
        <v>40427.083333333336</v>
      </c>
      <c r="D134">
        <v>1911450.8039997953</v>
      </c>
      <c r="G134" s="3">
        <v>40427.083333333336</v>
      </c>
      <c r="H134">
        <v>3398000</v>
      </c>
      <c r="I134" s="3">
        <v>40185.25</v>
      </c>
      <c r="J134">
        <v>4712000</v>
      </c>
      <c r="K134" s="3">
        <v>40427.083333333336</v>
      </c>
      <c r="L134">
        <v>360000</v>
      </c>
    </row>
    <row r="135" spans="1:12" x14ac:dyDescent="0.25">
      <c r="A135" s="3">
        <v>40184.125</v>
      </c>
      <c r="B135">
        <v>1786716.9000050868</v>
      </c>
      <c r="C135" s="3">
        <v>40427.125</v>
      </c>
      <c r="D135">
        <v>1910057.8920004063</v>
      </c>
      <c r="G135" s="3">
        <v>40427.125</v>
      </c>
      <c r="H135">
        <v>3403000</v>
      </c>
      <c r="I135" s="3">
        <v>40185.291666666664</v>
      </c>
      <c r="J135">
        <v>6895000</v>
      </c>
      <c r="K135" s="3">
        <v>40427.125</v>
      </c>
      <c r="L135">
        <v>360000</v>
      </c>
    </row>
    <row r="136" spans="1:12" x14ac:dyDescent="0.25">
      <c r="A136" s="3">
        <v>40184.166666666664</v>
      </c>
      <c r="B136">
        <v>1768704.636003257</v>
      </c>
      <c r="C136" s="3">
        <v>40427.166666666664</v>
      </c>
      <c r="D136">
        <v>1918609.9620095624</v>
      </c>
      <c r="G136" s="3">
        <v>40427.166666666664</v>
      </c>
      <c r="H136">
        <v>3393000</v>
      </c>
      <c r="I136" s="3">
        <v>40185.333333333336</v>
      </c>
      <c r="J136">
        <v>8450000</v>
      </c>
      <c r="K136" s="3">
        <v>40427.166666666664</v>
      </c>
      <c r="L136">
        <v>360000</v>
      </c>
    </row>
    <row r="137" spans="1:12" x14ac:dyDescent="0.25">
      <c r="A137" s="3">
        <v>40184.208333333336</v>
      </c>
      <c r="B137">
        <v>1743878.0279909461</v>
      </c>
      <c r="C137" s="3">
        <v>40427.208333333336</v>
      </c>
      <c r="D137">
        <v>1958833.7099893175</v>
      </c>
      <c r="G137" s="3">
        <v>40427.208333333336</v>
      </c>
      <c r="H137">
        <v>3407000</v>
      </c>
      <c r="I137" s="3">
        <v>40185.375</v>
      </c>
      <c r="J137">
        <v>8843000</v>
      </c>
      <c r="K137" s="3">
        <v>40427.208333333336</v>
      </c>
      <c r="L137">
        <v>362000</v>
      </c>
    </row>
    <row r="138" spans="1:12" x14ac:dyDescent="0.25">
      <c r="A138" s="3">
        <v>40184.25</v>
      </c>
      <c r="B138">
        <v>1734247.1340084462</v>
      </c>
      <c r="C138" s="3">
        <v>40427.25</v>
      </c>
      <c r="D138">
        <v>1943170.2780036633</v>
      </c>
      <c r="G138" s="3">
        <v>40427.25</v>
      </c>
      <c r="H138">
        <v>3445000</v>
      </c>
      <c r="I138" s="3">
        <v>40185.416666666664</v>
      </c>
      <c r="J138">
        <v>8686000</v>
      </c>
      <c r="K138" s="3">
        <v>40427.25</v>
      </c>
      <c r="L138">
        <v>362000</v>
      </c>
    </row>
    <row r="139" spans="1:12" x14ac:dyDescent="0.25">
      <c r="A139" s="3">
        <v>40184.291666666664</v>
      </c>
      <c r="B139">
        <v>1922621.4119993888</v>
      </c>
      <c r="C139" s="3">
        <v>40427.291666666664</v>
      </c>
      <c r="D139">
        <v>2121831.7259986787</v>
      </c>
      <c r="G139" s="3">
        <v>40427.291666666664</v>
      </c>
      <c r="H139">
        <v>4718000</v>
      </c>
      <c r="I139" s="3">
        <v>40185.458333333336</v>
      </c>
      <c r="J139">
        <v>8490000</v>
      </c>
      <c r="K139" s="3">
        <v>40427.291666666664</v>
      </c>
      <c r="L139">
        <v>439000</v>
      </c>
    </row>
    <row r="140" spans="1:12" x14ac:dyDescent="0.25">
      <c r="A140" s="3">
        <v>40184.333333333336</v>
      </c>
      <c r="B140">
        <v>1990054.7400005087</v>
      </c>
      <c r="C140" s="3">
        <v>40427.333333333336</v>
      </c>
      <c r="D140">
        <v>2179036.7100020349</v>
      </c>
      <c r="G140" s="3">
        <v>40427.333333333336</v>
      </c>
      <c r="H140">
        <v>4567000</v>
      </c>
      <c r="I140" s="3">
        <v>40185.5</v>
      </c>
      <c r="J140">
        <v>8715000</v>
      </c>
      <c r="K140" s="3">
        <v>40427.333333333336</v>
      </c>
      <c r="L140">
        <v>465000</v>
      </c>
    </row>
    <row r="141" spans="1:12" x14ac:dyDescent="0.25">
      <c r="A141" s="3">
        <v>40184.375</v>
      </c>
      <c r="B141">
        <v>2129253.7619943018</v>
      </c>
      <c r="C141" s="3">
        <v>40427.375</v>
      </c>
      <c r="D141">
        <v>2372873.3879980678</v>
      </c>
      <c r="G141" s="3">
        <v>40427.375</v>
      </c>
      <c r="H141">
        <v>4667000</v>
      </c>
      <c r="I141" s="3">
        <v>40185.541666666664</v>
      </c>
      <c r="J141">
        <v>9266000</v>
      </c>
      <c r="K141" s="3">
        <v>40427.375</v>
      </c>
      <c r="L141">
        <v>398000</v>
      </c>
    </row>
    <row r="142" spans="1:12" x14ac:dyDescent="0.25">
      <c r="A142" s="3">
        <v>40184.416666666664</v>
      </c>
      <c r="B142">
        <v>2235937.8480001027</v>
      </c>
      <c r="C142" s="3">
        <v>40427.416666666664</v>
      </c>
      <c r="D142">
        <v>2570632.7520075277</v>
      </c>
      <c r="G142" s="3">
        <v>40427.416666666664</v>
      </c>
      <c r="H142">
        <v>5131000</v>
      </c>
      <c r="I142" s="3">
        <v>40185.583333333336</v>
      </c>
      <c r="J142">
        <v>8879000</v>
      </c>
      <c r="K142" s="3">
        <v>40427.416666666664</v>
      </c>
      <c r="L142">
        <v>386000</v>
      </c>
    </row>
    <row r="143" spans="1:12" x14ac:dyDescent="0.25">
      <c r="A143" s="3">
        <v>40184.458333333336</v>
      </c>
      <c r="B143">
        <v>2309284.2240038649</v>
      </c>
      <c r="C143" s="3">
        <v>40427.458333333336</v>
      </c>
      <c r="D143">
        <v>2728083.0179914548</v>
      </c>
      <c r="G143" s="3">
        <v>40427.458333333336</v>
      </c>
      <c r="H143">
        <v>5484000</v>
      </c>
      <c r="I143" s="3">
        <v>40185.625</v>
      </c>
      <c r="J143">
        <v>8406000</v>
      </c>
      <c r="K143" s="3">
        <v>40427.458333333336</v>
      </c>
      <c r="L143">
        <v>387000</v>
      </c>
    </row>
    <row r="144" spans="1:12" x14ac:dyDescent="0.25">
      <c r="A144" s="3">
        <v>40184.5</v>
      </c>
      <c r="B144">
        <v>2326398.6059920625</v>
      </c>
      <c r="C144" s="3">
        <v>40427.5</v>
      </c>
      <c r="D144">
        <v>2812340.5380031546</v>
      </c>
      <c r="G144" s="3">
        <v>40427.5</v>
      </c>
      <c r="H144">
        <v>5552000</v>
      </c>
      <c r="I144" s="3">
        <v>40185.666666666664</v>
      </c>
      <c r="J144">
        <v>8404000</v>
      </c>
      <c r="K144" s="3">
        <v>40427.5</v>
      </c>
      <c r="L144">
        <v>393000</v>
      </c>
    </row>
    <row r="145" spans="1:12" x14ac:dyDescent="0.25">
      <c r="A145" s="3">
        <v>40184.541666666664</v>
      </c>
      <c r="B145">
        <v>2298550.607999594</v>
      </c>
      <c r="C145" s="3">
        <v>40427.541666666664</v>
      </c>
      <c r="D145">
        <v>2797749.102002441</v>
      </c>
      <c r="G145" s="3">
        <v>40427.541666666664</v>
      </c>
      <c r="H145">
        <v>5615000</v>
      </c>
      <c r="I145" s="3">
        <v>40185.708333333336</v>
      </c>
      <c r="J145">
        <v>8399000</v>
      </c>
      <c r="K145" s="3">
        <v>40427.541666666664</v>
      </c>
      <c r="L145">
        <v>401000</v>
      </c>
    </row>
    <row r="146" spans="1:12" x14ac:dyDescent="0.25">
      <c r="A146" s="3">
        <v>40184.583333333336</v>
      </c>
      <c r="B146">
        <v>2340590.6040099724</v>
      </c>
      <c r="C146" s="3">
        <v>40427.583333333336</v>
      </c>
      <c r="D146">
        <v>2850307.6320009148</v>
      </c>
      <c r="G146" s="3">
        <v>40427.583333333336</v>
      </c>
      <c r="H146">
        <v>5549000</v>
      </c>
      <c r="I146" s="3">
        <v>40185.75</v>
      </c>
      <c r="J146">
        <v>8663000</v>
      </c>
      <c r="K146" s="3">
        <v>40427.583333333336</v>
      </c>
      <c r="L146">
        <v>409000</v>
      </c>
    </row>
    <row r="147" spans="1:12" x14ac:dyDescent="0.25">
      <c r="A147" s="3">
        <v>40184.625</v>
      </c>
      <c r="B147">
        <v>2357117.7779909461</v>
      </c>
      <c r="C147" s="3">
        <v>40427.625</v>
      </c>
      <c r="D147">
        <v>2878606.2779909461</v>
      </c>
      <c r="G147" s="3">
        <v>40427.625</v>
      </c>
      <c r="H147">
        <v>5773000</v>
      </c>
      <c r="I147" s="3">
        <v>40185.791666666664</v>
      </c>
      <c r="J147">
        <v>7741000</v>
      </c>
      <c r="K147" s="3">
        <v>40427.625</v>
      </c>
      <c r="L147">
        <v>397000</v>
      </c>
    </row>
    <row r="148" spans="1:12" x14ac:dyDescent="0.25">
      <c r="A148" s="3">
        <v>40184.666666666664</v>
      </c>
      <c r="B148">
        <v>2362330.9559996962</v>
      </c>
      <c r="C148" s="3">
        <v>40427.666666666664</v>
      </c>
      <c r="D148">
        <v>2893723.4700015262</v>
      </c>
      <c r="G148" s="3">
        <v>40427.666666666664</v>
      </c>
      <c r="H148">
        <v>5733000</v>
      </c>
      <c r="I148" s="3">
        <v>40185.833333333336</v>
      </c>
      <c r="J148">
        <v>7039000</v>
      </c>
      <c r="K148" s="3">
        <v>40427.666666666664</v>
      </c>
      <c r="L148">
        <v>398000</v>
      </c>
    </row>
    <row r="149" spans="1:12" x14ac:dyDescent="0.25">
      <c r="A149" s="3">
        <v>40184.708333333336</v>
      </c>
      <c r="B149">
        <v>2283631.4280087501</v>
      </c>
      <c r="C149" s="3">
        <v>40427.708333333336</v>
      </c>
      <c r="D149">
        <v>2844647.2200015262</v>
      </c>
      <c r="G149" s="3">
        <v>40427.708333333336</v>
      </c>
      <c r="H149">
        <v>5829000</v>
      </c>
      <c r="I149" s="3">
        <v>40185.875</v>
      </c>
      <c r="J149">
        <v>7010000</v>
      </c>
      <c r="K149" s="3">
        <v>40427.708333333336</v>
      </c>
      <c r="L149">
        <v>398000</v>
      </c>
    </row>
    <row r="150" spans="1:12" x14ac:dyDescent="0.25">
      <c r="A150" s="3">
        <v>40184.75</v>
      </c>
      <c r="B150">
        <v>2099668.0379904374</v>
      </c>
      <c r="C150" s="3">
        <v>40427.75</v>
      </c>
      <c r="D150">
        <v>2632477.3620019322</v>
      </c>
      <c r="G150" s="3">
        <v>40427.75</v>
      </c>
      <c r="H150">
        <v>5746000</v>
      </c>
      <c r="I150" s="3">
        <v>40185.916666666664</v>
      </c>
      <c r="J150">
        <v>7034000</v>
      </c>
      <c r="K150" s="3">
        <v>40427.75</v>
      </c>
      <c r="L150">
        <v>392000</v>
      </c>
    </row>
    <row r="151" spans="1:12" x14ac:dyDescent="0.25">
      <c r="A151" s="3">
        <v>40184.791666666664</v>
      </c>
      <c r="B151">
        <v>1885122.0360083438</v>
      </c>
      <c r="C151" s="3">
        <v>40427.791666666664</v>
      </c>
      <c r="D151">
        <v>2343765.623996234</v>
      </c>
      <c r="G151" s="3">
        <v>40427.791666666664</v>
      </c>
      <c r="H151">
        <v>4627000</v>
      </c>
      <c r="I151" s="3">
        <v>40185.958333333336</v>
      </c>
      <c r="J151">
        <v>7271000</v>
      </c>
      <c r="K151" s="3">
        <v>40427.791666666664</v>
      </c>
      <c r="L151">
        <v>384000</v>
      </c>
    </row>
    <row r="152" spans="1:12" x14ac:dyDescent="0.25">
      <c r="A152" s="3">
        <v>40184.833333333336</v>
      </c>
      <c r="B152">
        <v>1836148.2059996964</v>
      </c>
      <c r="C152" s="3">
        <v>40427.833333333336</v>
      </c>
      <c r="D152">
        <v>2241390.0060098702</v>
      </c>
      <c r="G152" s="3">
        <v>40427.833333333336</v>
      </c>
      <c r="H152">
        <v>4386000</v>
      </c>
      <c r="I152" s="3">
        <v>40186</v>
      </c>
      <c r="J152">
        <v>7353000</v>
      </c>
      <c r="K152" s="3">
        <v>40427.833333333336</v>
      </c>
      <c r="L152">
        <v>365000</v>
      </c>
    </row>
    <row r="153" spans="1:12" x14ac:dyDescent="0.25">
      <c r="A153" s="3">
        <v>40184.875</v>
      </c>
      <c r="B153">
        <v>1816333.3499949132</v>
      </c>
      <c r="C153" s="3">
        <v>40427.875</v>
      </c>
      <c r="D153">
        <v>2176844.9219988799</v>
      </c>
      <c r="G153" s="3">
        <v>40427.875</v>
      </c>
      <c r="H153">
        <v>4191000</v>
      </c>
      <c r="I153" s="3">
        <v>40186.041666666664</v>
      </c>
      <c r="J153">
        <v>7346000</v>
      </c>
      <c r="K153" s="3">
        <v>40427.875</v>
      </c>
      <c r="L153">
        <v>370000</v>
      </c>
    </row>
    <row r="154" spans="1:12" x14ac:dyDescent="0.25">
      <c r="A154" s="3">
        <v>40184.916666666664</v>
      </c>
      <c r="B154">
        <v>1814933.6100071217</v>
      </c>
      <c r="C154" s="3">
        <v>40427.916666666664</v>
      </c>
      <c r="D154">
        <v>2143568.6639941996</v>
      </c>
      <c r="G154" s="3">
        <v>40427.916666666664</v>
      </c>
      <c r="H154">
        <v>4138000</v>
      </c>
      <c r="I154" s="3">
        <v>40186.083333333336</v>
      </c>
      <c r="J154">
        <v>7546000</v>
      </c>
      <c r="K154" s="3">
        <v>40427.916666666664</v>
      </c>
      <c r="L154">
        <v>369000</v>
      </c>
    </row>
    <row r="155" spans="1:12" x14ac:dyDescent="0.25">
      <c r="A155" s="3">
        <v>40184.958333333336</v>
      </c>
      <c r="B155">
        <v>1805415.3779985763</v>
      </c>
      <c r="C155" s="3">
        <v>40427.958333333336</v>
      </c>
      <c r="D155">
        <v>2096298.4200040693</v>
      </c>
      <c r="G155" s="3">
        <v>40427.958333333336</v>
      </c>
      <c r="H155">
        <v>4084000</v>
      </c>
      <c r="I155" s="3">
        <v>40186.125</v>
      </c>
      <c r="J155">
        <v>7531000</v>
      </c>
      <c r="K155" s="3">
        <v>40427.958333333336</v>
      </c>
      <c r="L155">
        <v>363000</v>
      </c>
    </row>
    <row r="156" spans="1:12" x14ac:dyDescent="0.25">
      <c r="A156" s="3">
        <v>40185</v>
      </c>
      <c r="B156">
        <v>1800915.7259986789</v>
      </c>
      <c r="C156" s="3">
        <v>40428</v>
      </c>
      <c r="D156">
        <v>2061281.0219937931</v>
      </c>
      <c r="G156" s="3">
        <v>40428</v>
      </c>
      <c r="H156">
        <v>4061000</v>
      </c>
      <c r="I156" s="3">
        <v>40186.166666666664</v>
      </c>
      <c r="J156">
        <v>7535000</v>
      </c>
      <c r="K156" s="3">
        <v>40428</v>
      </c>
      <c r="L156">
        <v>368000</v>
      </c>
    </row>
    <row r="157" spans="1:12" x14ac:dyDescent="0.25">
      <c r="A157" s="3">
        <v>40185.041666666664</v>
      </c>
      <c r="B157">
        <v>1787092.4400030519</v>
      </c>
      <c r="C157" s="3">
        <v>40428.041666666664</v>
      </c>
      <c r="D157">
        <v>2035655.5380031546</v>
      </c>
      <c r="G157" s="3">
        <v>40428.041666666664</v>
      </c>
      <c r="H157">
        <v>4069000</v>
      </c>
      <c r="I157" s="3">
        <v>40186.208333333336</v>
      </c>
      <c r="J157">
        <v>7515000</v>
      </c>
      <c r="K157" s="3">
        <v>40428.041666666664</v>
      </c>
      <c r="L157">
        <v>368000</v>
      </c>
    </row>
    <row r="158" spans="1:12" x14ac:dyDescent="0.25">
      <c r="A158" s="3">
        <v>40185.083333333336</v>
      </c>
      <c r="B158">
        <v>1776580.7339906387</v>
      </c>
      <c r="C158" s="3">
        <v>40428.083333333336</v>
      </c>
      <c r="D158">
        <v>2006165.4060022396</v>
      </c>
      <c r="G158" s="3">
        <v>40428.083333333336</v>
      </c>
      <c r="H158">
        <v>3958000</v>
      </c>
      <c r="I158" s="3">
        <v>40186.25</v>
      </c>
      <c r="J158">
        <v>7800000</v>
      </c>
      <c r="K158" s="3">
        <v>40428.083333333336</v>
      </c>
      <c r="L158">
        <v>368000</v>
      </c>
    </row>
    <row r="159" spans="1:12" x14ac:dyDescent="0.25">
      <c r="A159" s="3">
        <v>40185.125</v>
      </c>
      <c r="B159">
        <v>1752597.3840084465</v>
      </c>
      <c r="C159" s="3">
        <v>40428.125</v>
      </c>
      <c r="D159">
        <v>1989798.6900030519</v>
      </c>
      <c r="G159" s="3">
        <v>40428.125</v>
      </c>
      <c r="H159">
        <v>4020000</v>
      </c>
      <c r="I159" s="3">
        <v>40186.291666666664</v>
      </c>
      <c r="J159">
        <v>9793000</v>
      </c>
      <c r="K159" s="3">
        <v>40428.125</v>
      </c>
      <c r="L159">
        <v>368000</v>
      </c>
    </row>
    <row r="160" spans="1:12" x14ac:dyDescent="0.25">
      <c r="A160" s="3">
        <v>40185.166666666664</v>
      </c>
      <c r="B160">
        <v>1745895.7019973542</v>
      </c>
      <c r="C160" s="3">
        <v>40428.166666666664</v>
      </c>
      <c r="D160">
        <v>1991140.3920004063</v>
      </c>
      <c r="G160" s="3">
        <v>40428.166666666664</v>
      </c>
      <c r="H160">
        <v>4064000</v>
      </c>
      <c r="I160" s="3">
        <v>40186.333333333336</v>
      </c>
      <c r="J160">
        <v>10995000</v>
      </c>
      <c r="K160" s="3">
        <v>40428.166666666664</v>
      </c>
      <c r="L160">
        <v>367000</v>
      </c>
    </row>
    <row r="161" spans="1:12" x14ac:dyDescent="0.25">
      <c r="A161" s="3">
        <v>40185.208333333336</v>
      </c>
      <c r="B161">
        <v>1700766.0359956268</v>
      </c>
      <c r="C161" s="3">
        <v>40428.208333333336</v>
      </c>
      <c r="D161">
        <v>2018773.3079894201</v>
      </c>
      <c r="G161" s="3">
        <v>40428.208333333336</v>
      </c>
      <c r="H161">
        <v>4065000</v>
      </c>
      <c r="I161" s="3">
        <v>40186.375</v>
      </c>
      <c r="J161">
        <v>11083000</v>
      </c>
      <c r="K161" s="3">
        <v>40428.208333333336</v>
      </c>
      <c r="L161">
        <v>369000</v>
      </c>
    </row>
    <row r="162" spans="1:12" x14ac:dyDescent="0.25">
      <c r="A162" s="3">
        <v>40185.25</v>
      </c>
      <c r="B162">
        <v>1697119.8840084462</v>
      </c>
      <c r="C162" s="3">
        <v>40428.25</v>
      </c>
      <c r="D162">
        <v>2020705.632000915</v>
      </c>
      <c r="G162" s="3">
        <v>40428.25</v>
      </c>
      <c r="H162">
        <v>4112000</v>
      </c>
      <c r="I162" s="3">
        <v>40186.416666666664</v>
      </c>
      <c r="J162">
        <v>10793000</v>
      </c>
      <c r="K162" s="3">
        <v>40428.25</v>
      </c>
      <c r="L162">
        <v>368000</v>
      </c>
    </row>
    <row r="163" spans="1:12" x14ac:dyDescent="0.25">
      <c r="A163" s="3">
        <v>40185.291666666664</v>
      </c>
      <c r="B163">
        <v>1915929.9719963367</v>
      </c>
      <c r="C163" s="3">
        <v>40428.291666666664</v>
      </c>
      <c r="D163">
        <v>2208663.4019998973</v>
      </c>
      <c r="G163" s="3">
        <v>40428.291666666664</v>
      </c>
      <c r="H163">
        <v>5219000</v>
      </c>
      <c r="I163" s="3">
        <v>40186.458333333336</v>
      </c>
      <c r="J163">
        <v>10612000</v>
      </c>
      <c r="K163" s="3">
        <v>40428.291666666664</v>
      </c>
      <c r="L163">
        <v>466000</v>
      </c>
    </row>
    <row r="164" spans="1:12" x14ac:dyDescent="0.25">
      <c r="A164" s="3">
        <v>40185.333333333336</v>
      </c>
      <c r="B164">
        <v>1972117.5839982692</v>
      </c>
      <c r="C164" s="3">
        <v>40428.333333333336</v>
      </c>
      <c r="D164">
        <v>2267766.5700091561</v>
      </c>
      <c r="G164" s="3">
        <v>40428.333333333336</v>
      </c>
      <c r="H164">
        <v>5061000</v>
      </c>
      <c r="I164" s="3">
        <v>40186.5</v>
      </c>
      <c r="J164">
        <v>10401000</v>
      </c>
      <c r="K164" s="3">
        <v>40428.333333333336</v>
      </c>
      <c r="L164">
        <v>417000</v>
      </c>
    </row>
    <row r="165" spans="1:12" x14ac:dyDescent="0.25">
      <c r="A165" s="3">
        <v>40185.375</v>
      </c>
      <c r="B165">
        <v>2126853.7200015262</v>
      </c>
      <c r="C165" s="3">
        <v>40428.375</v>
      </c>
      <c r="D165">
        <v>2444437.6559895189</v>
      </c>
      <c r="G165" s="3">
        <v>40428.375</v>
      </c>
      <c r="H165">
        <v>5188000</v>
      </c>
      <c r="I165" s="3">
        <v>40186.541666666664</v>
      </c>
      <c r="J165">
        <v>10211000</v>
      </c>
      <c r="K165" s="3">
        <v>40428.375</v>
      </c>
      <c r="L165">
        <v>381000</v>
      </c>
    </row>
    <row r="166" spans="1:12" x14ac:dyDescent="0.25">
      <c r="A166" s="3">
        <v>40185.416666666664</v>
      </c>
      <c r="B166">
        <v>2237115.6779960333</v>
      </c>
      <c r="C166" s="3">
        <v>40428.416666666664</v>
      </c>
      <c r="D166">
        <v>2634170.7059996962</v>
      </c>
      <c r="G166" s="3">
        <v>40428.416666666664</v>
      </c>
      <c r="H166">
        <v>5139000</v>
      </c>
      <c r="I166" s="3">
        <v>40186.583333333336</v>
      </c>
      <c r="J166">
        <v>9892000</v>
      </c>
      <c r="K166" s="3">
        <v>40428.416666666664</v>
      </c>
      <c r="L166">
        <v>361000</v>
      </c>
    </row>
    <row r="167" spans="1:12" x14ac:dyDescent="0.25">
      <c r="A167" s="3">
        <v>40185.458333333336</v>
      </c>
      <c r="B167">
        <v>2308335.1320009148</v>
      </c>
      <c r="C167" s="3">
        <v>40428.458333333336</v>
      </c>
      <c r="D167">
        <v>2776906.6320009148</v>
      </c>
      <c r="G167" s="3">
        <v>40428.458333333336</v>
      </c>
      <c r="H167">
        <v>5611000</v>
      </c>
      <c r="I167" s="3">
        <v>40186.625</v>
      </c>
      <c r="J167">
        <v>9596000</v>
      </c>
      <c r="K167" s="3">
        <v>40428.458333333336</v>
      </c>
      <c r="L167">
        <v>374000</v>
      </c>
    </row>
    <row r="168" spans="1:12" x14ac:dyDescent="0.25">
      <c r="A168" s="3">
        <v>40185.5</v>
      </c>
      <c r="B168">
        <v>2331553.7459976613</v>
      </c>
      <c r="C168" s="3">
        <v>40428.5</v>
      </c>
      <c r="D168">
        <v>2810865.6900030519</v>
      </c>
      <c r="G168" s="3">
        <v>40428.5</v>
      </c>
      <c r="H168">
        <v>5471000</v>
      </c>
      <c r="I168" s="3">
        <v>40186.666666666664</v>
      </c>
      <c r="J168">
        <v>9445000</v>
      </c>
      <c r="K168" s="3">
        <v>40428.5</v>
      </c>
      <c r="L168">
        <v>369000</v>
      </c>
    </row>
    <row r="169" spans="1:12" x14ac:dyDescent="0.25">
      <c r="A169" s="3">
        <v>40185.541666666664</v>
      </c>
      <c r="B169">
        <v>2288096.9400030519</v>
      </c>
      <c r="C169" s="3">
        <v>40428.541666666664</v>
      </c>
      <c r="D169">
        <v>2803098.8400081387</v>
      </c>
      <c r="G169" s="3">
        <v>40428.541666666664</v>
      </c>
      <c r="H169">
        <v>5433000</v>
      </c>
      <c r="I169" s="3">
        <v>40186.708333333336</v>
      </c>
      <c r="J169">
        <v>9785000</v>
      </c>
      <c r="K169" s="3">
        <v>40428.541666666664</v>
      </c>
      <c r="L169">
        <v>369000</v>
      </c>
    </row>
    <row r="170" spans="1:12" x14ac:dyDescent="0.25">
      <c r="A170" s="3">
        <v>40185.583333333336</v>
      </c>
      <c r="B170">
        <v>2308352.2019973542</v>
      </c>
      <c r="C170" s="3">
        <v>40428.583333333336</v>
      </c>
      <c r="D170">
        <v>2813791.487992981</v>
      </c>
      <c r="G170" s="3">
        <v>40428.583333333336</v>
      </c>
      <c r="H170">
        <v>5457000</v>
      </c>
      <c r="I170" s="3">
        <v>40186.75</v>
      </c>
      <c r="J170">
        <v>9767000</v>
      </c>
      <c r="K170" s="3">
        <v>40428.583333333336</v>
      </c>
      <c r="L170">
        <v>366000</v>
      </c>
    </row>
    <row r="171" spans="1:12" x14ac:dyDescent="0.25">
      <c r="A171" s="3">
        <v>40185.625</v>
      </c>
      <c r="B171">
        <v>2333025.1800035606</v>
      </c>
      <c r="C171" s="3">
        <v>40428.625</v>
      </c>
      <c r="D171">
        <v>2826467.6700040693</v>
      </c>
      <c r="G171" s="3">
        <v>40428.625</v>
      </c>
      <c r="H171">
        <v>5360000</v>
      </c>
      <c r="I171" s="3">
        <v>40186.791666666664</v>
      </c>
      <c r="J171">
        <v>8582000</v>
      </c>
      <c r="K171" s="3">
        <v>40428.625</v>
      </c>
      <c r="L171">
        <v>369000</v>
      </c>
    </row>
    <row r="172" spans="1:12" x14ac:dyDescent="0.25">
      <c r="A172" s="3">
        <v>40185.666666666664</v>
      </c>
      <c r="B172">
        <v>2305767.8039997951</v>
      </c>
      <c r="C172" s="3">
        <v>40428.666666666664</v>
      </c>
      <c r="D172">
        <v>2856364.0680016284</v>
      </c>
      <c r="G172" s="3">
        <v>40428.666666666664</v>
      </c>
      <c r="H172">
        <v>5043000</v>
      </c>
      <c r="I172" s="3">
        <v>40186.833333333336</v>
      </c>
      <c r="J172">
        <v>7625000</v>
      </c>
      <c r="K172" s="3">
        <v>40428.666666666664</v>
      </c>
      <c r="L172">
        <v>378000</v>
      </c>
    </row>
    <row r="173" spans="1:12" x14ac:dyDescent="0.25">
      <c r="A173" s="3">
        <v>40185.708333333336</v>
      </c>
      <c r="B173">
        <v>2274724.3020049841</v>
      </c>
      <c r="C173" s="3">
        <v>40428.708333333336</v>
      </c>
      <c r="D173">
        <v>2811442.6559895189</v>
      </c>
      <c r="G173" s="3">
        <v>40428.708333333336</v>
      </c>
      <c r="H173">
        <v>5501000</v>
      </c>
      <c r="I173" s="3">
        <v>40186.875</v>
      </c>
      <c r="J173">
        <v>7579000</v>
      </c>
      <c r="K173" s="3">
        <v>40428.708333333336</v>
      </c>
      <c r="L173">
        <v>374000</v>
      </c>
    </row>
    <row r="174" spans="1:12" x14ac:dyDescent="0.25">
      <c r="A174" s="3">
        <v>40185.75</v>
      </c>
      <c r="B174">
        <v>2093577.4619968454</v>
      </c>
      <c r="C174" s="3">
        <v>40428.75</v>
      </c>
      <c r="D174">
        <v>2574412.0500101736</v>
      </c>
      <c r="G174" s="3">
        <v>40428.75</v>
      </c>
      <c r="H174">
        <v>5471000</v>
      </c>
      <c r="I174" s="3">
        <v>40186.916666666664</v>
      </c>
      <c r="J174">
        <v>7726000</v>
      </c>
      <c r="K174" s="3">
        <v>40428.75</v>
      </c>
      <c r="L174">
        <v>372000</v>
      </c>
    </row>
    <row r="175" spans="1:12" x14ac:dyDescent="0.25">
      <c r="A175" s="3">
        <v>40185.791666666664</v>
      </c>
      <c r="B175">
        <v>1864979.4360007134</v>
      </c>
      <c r="C175" s="3">
        <v>40428.791666666664</v>
      </c>
      <c r="D175">
        <v>2311469.1839931821</v>
      </c>
      <c r="G175" s="3">
        <v>40428.791666666664</v>
      </c>
      <c r="H175">
        <v>4381000</v>
      </c>
      <c r="I175" s="3">
        <v>40186.958333333336</v>
      </c>
      <c r="J175">
        <v>7859000</v>
      </c>
      <c r="K175" s="3">
        <v>40428.791666666664</v>
      </c>
      <c r="L175">
        <v>367000</v>
      </c>
    </row>
    <row r="176" spans="1:12" x14ac:dyDescent="0.25">
      <c r="A176" s="3">
        <v>40185.833333333336</v>
      </c>
      <c r="B176">
        <v>1802895.845992571</v>
      </c>
      <c r="C176" s="3">
        <v>40428.833333333336</v>
      </c>
      <c r="D176">
        <v>2264871.4980051895</v>
      </c>
      <c r="G176" s="3">
        <v>40428.833333333336</v>
      </c>
      <c r="H176">
        <v>4298000</v>
      </c>
      <c r="I176" s="3">
        <v>40187</v>
      </c>
      <c r="J176">
        <v>7723000</v>
      </c>
      <c r="K176" s="3">
        <v>40428.833333333336</v>
      </c>
      <c r="L176">
        <v>358000</v>
      </c>
    </row>
    <row r="177" spans="1:12" x14ac:dyDescent="0.25">
      <c r="A177" s="3">
        <v>40185.875</v>
      </c>
      <c r="B177">
        <v>1805258.3340109896</v>
      </c>
      <c r="C177" s="3">
        <v>40428.875</v>
      </c>
      <c r="D177">
        <v>2243513.51400183</v>
      </c>
      <c r="G177" s="3">
        <v>40428.875</v>
      </c>
      <c r="H177">
        <v>4183000</v>
      </c>
      <c r="I177" s="3">
        <v>40187.041666666664</v>
      </c>
      <c r="J177">
        <v>7638000</v>
      </c>
      <c r="K177" s="3">
        <v>40428.875</v>
      </c>
      <c r="L177">
        <v>359000</v>
      </c>
    </row>
    <row r="178" spans="1:12" x14ac:dyDescent="0.25">
      <c r="A178" s="3">
        <v>40185.916666666664</v>
      </c>
      <c r="B178">
        <v>1802486.1659890104</v>
      </c>
      <c r="C178" s="3">
        <v>40428.916666666664</v>
      </c>
      <c r="D178">
        <v>2185308.2279934897</v>
      </c>
      <c r="G178" s="3">
        <v>40428.916666666664</v>
      </c>
      <c r="H178">
        <v>4146000</v>
      </c>
      <c r="I178" s="3">
        <v>40187.083333333336</v>
      </c>
      <c r="J178">
        <v>7739000</v>
      </c>
      <c r="K178" s="3">
        <v>40428.916666666664</v>
      </c>
      <c r="L178">
        <v>358000</v>
      </c>
    </row>
    <row r="179" spans="1:12" x14ac:dyDescent="0.25">
      <c r="A179" s="3">
        <v>40185.958333333336</v>
      </c>
      <c r="B179">
        <v>1816831.7940003036</v>
      </c>
      <c r="C179" s="3">
        <v>40428.958333333336</v>
      </c>
      <c r="D179">
        <v>2126116.2960078353</v>
      </c>
      <c r="G179" s="3">
        <v>40428.958333333336</v>
      </c>
      <c r="H179">
        <v>4032000</v>
      </c>
      <c r="I179" s="3">
        <v>40187.125</v>
      </c>
      <c r="J179">
        <v>7901000</v>
      </c>
      <c r="K179" s="3">
        <v>40428.958333333336</v>
      </c>
      <c r="L179">
        <v>357000</v>
      </c>
    </row>
    <row r="180" spans="1:12" x14ac:dyDescent="0.25">
      <c r="A180" s="3">
        <v>40186</v>
      </c>
      <c r="B180">
        <v>1821409.9680067152</v>
      </c>
      <c r="C180" s="3">
        <v>40429</v>
      </c>
      <c r="D180">
        <v>2099275.4279960333</v>
      </c>
      <c r="G180" s="3">
        <v>40429</v>
      </c>
      <c r="H180">
        <v>3990000</v>
      </c>
      <c r="I180" s="3">
        <v>40187.166666666664</v>
      </c>
      <c r="J180">
        <v>7851000</v>
      </c>
      <c r="K180" s="3">
        <v>40429</v>
      </c>
      <c r="L180">
        <v>358000</v>
      </c>
    </row>
    <row r="181" spans="1:12" x14ac:dyDescent="0.25">
      <c r="A181" s="3">
        <v>40186.041666666664</v>
      </c>
      <c r="B181">
        <v>1790069.4479950157</v>
      </c>
      <c r="C181" s="3">
        <v>40429.041666666664</v>
      </c>
      <c r="D181">
        <v>2098445.8259935887</v>
      </c>
      <c r="G181" s="3">
        <v>40429.041666666664</v>
      </c>
      <c r="H181">
        <v>4030000</v>
      </c>
      <c r="I181" s="3">
        <v>40187.208333333336</v>
      </c>
      <c r="J181">
        <v>8095000</v>
      </c>
      <c r="K181" s="3">
        <v>40429.041666666664</v>
      </c>
      <c r="L181">
        <v>358000</v>
      </c>
    </row>
    <row r="182" spans="1:12" x14ac:dyDescent="0.25">
      <c r="A182" s="3">
        <v>40186.083333333336</v>
      </c>
      <c r="B182">
        <v>1789000.8660042745</v>
      </c>
      <c r="C182" s="3">
        <v>40429.083333333336</v>
      </c>
      <c r="D182">
        <v>2087101.1040099722</v>
      </c>
      <c r="G182" s="3">
        <v>40429.083333333336</v>
      </c>
      <c r="H182">
        <v>3951000</v>
      </c>
      <c r="I182" s="3">
        <v>40187.25</v>
      </c>
      <c r="J182">
        <v>8272000</v>
      </c>
      <c r="K182" s="3">
        <v>40429.083333333336</v>
      </c>
      <c r="L182">
        <v>358000</v>
      </c>
    </row>
    <row r="183" spans="1:12" x14ac:dyDescent="0.25">
      <c r="A183" s="3">
        <v>40186.125</v>
      </c>
      <c r="B183">
        <v>1778089.7219963367</v>
      </c>
      <c r="C183" s="3">
        <v>40429.125</v>
      </c>
      <c r="D183">
        <v>2061311.747992472</v>
      </c>
      <c r="G183" s="3">
        <v>40429.125</v>
      </c>
      <c r="H183">
        <v>3954000</v>
      </c>
      <c r="I183" s="3">
        <v>40187.291666666664</v>
      </c>
      <c r="J183">
        <v>9155000</v>
      </c>
      <c r="K183" s="3">
        <v>40429.125</v>
      </c>
      <c r="L183">
        <v>361000</v>
      </c>
    </row>
    <row r="184" spans="1:12" x14ac:dyDescent="0.25">
      <c r="A184" s="3">
        <v>40186.166666666664</v>
      </c>
      <c r="B184">
        <v>1763651.9160017308</v>
      </c>
      <c r="C184" s="3">
        <v>40429.166666666664</v>
      </c>
      <c r="D184">
        <v>2056515.0780011199</v>
      </c>
      <c r="G184" s="3">
        <v>40429.166666666664</v>
      </c>
      <c r="H184">
        <v>3977000</v>
      </c>
      <c r="I184" s="3">
        <v>40187.333333333336</v>
      </c>
      <c r="J184">
        <v>7762000</v>
      </c>
      <c r="K184" s="3">
        <v>40429.166666666664</v>
      </c>
      <c r="L184">
        <v>357000</v>
      </c>
    </row>
    <row r="185" spans="1:12" x14ac:dyDescent="0.25">
      <c r="A185" s="3">
        <v>40186.208333333336</v>
      </c>
      <c r="B185">
        <v>1754601.4019998976</v>
      </c>
      <c r="C185" s="3">
        <v>40429.208333333336</v>
      </c>
      <c r="D185">
        <v>2051004.882000915</v>
      </c>
      <c r="G185" s="3">
        <v>40429.208333333336</v>
      </c>
      <c r="H185">
        <v>4031000</v>
      </c>
      <c r="I185" s="3">
        <v>40187.375</v>
      </c>
      <c r="J185">
        <v>7830000</v>
      </c>
      <c r="K185" s="3">
        <v>40429.208333333336</v>
      </c>
      <c r="L185">
        <v>358000</v>
      </c>
    </row>
    <row r="186" spans="1:12" x14ac:dyDescent="0.25">
      <c r="A186" s="3">
        <v>40186.25</v>
      </c>
      <c r="B186">
        <v>1757759.3520024412</v>
      </c>
      <c r="C186" s="3">
        <v>40429.25</v>
      </c>
      <c r="D186">
        <v>2032190.3280011199</v>
      </c>
      <c r="G186" s="3">
        <v>40429.25</v>
      </c>
      <c r="H186">
        <v>4022000</v>
      </c>
      <c r="I186" s="3">
        <v>40187.416666666664</v>
      </c>
      <c r="J186">
        <v>7653000</v>
      </c>
      <c r="K186" s="3">
        <v>40429.25</v>
      </c>
      <c r="L186">
        <v>356000</v>
      </c>
    </row>
    <row r="187" spans="1:12" x14ac:dyDescent="0.25">
      <c r="A187" s="3">
        <v>40186.291666666664</v>
      </c>
      <c r="B187">
        <v>1967389.1939926737</v>
      </c>
      <c r="C187" s="3">
        <v>40429.291666666664</v>
      </c>
      <c r="D187">
        <v>2145671.6879955246</v>
      </c>
      <c r="G187" s="3">
        <v>40429.291666666664</v>
      </c>
      <c r="H187">
        <v>4985000</v>
      </c>
      <c r="I187" s="3">
        <v>40187.458333333336</v>
      </c>
      <c r="J187">
        <v>7393000</v>
      </c>
      <c r="K187" s="3">
        <v>40429.291666666664</v>
      </c>
      <c r="L187">
        <v>430000</v>
      </c>
    </row>
    <row r="188" spans="1:12" x14ac:dyDescent="0.25">
      <c r="A188" s="3">
        <v>40186.333333333336</v>
      </c>
      <c r="B188">
        <v>2017038.9960103785</v>
      </c>
      <c r="C188" s="3">
        <v>40429.333333333336</v>
      </c>
      <c r="D188">
        <v>2188735.8840084462</v>
      </c>
      <c r="G188" s="3">
        <v>40429.333333333336</v>
      </c>
      <c r="H188">
        <v>4721000</v>
      </c>
      <c r="I188" s="3">
        <v>40187.5</v>
      </c>
      <c r="J188">
        <v>7121000</v>
      </c>
      <c r="K188" s="3">
        <v>40429.333333333336</v>
      </c>
      <c r="L188">
        <v>417000</v>
      </c>
    </row>
    <row r="189" spans="1:12" x14ac:dyDescent="0.25">
      <c r="A189" s="3">
        <v>40186.375</v>
      </c>
      <c r="B189">
        <v>2164851.5399979651</v>
      </c>
      <c r="C189" s="3">
        <v>40429.375</v>
      </c>
      <c r="D189">
        <v>2369244.3059946061</v>
      </c>
      <c r="G189" s="3">
        <v>40429.375</v>
      </c>
      <c r="H189">
        <v>4872000</v>
      </c>
      <c r="I189" s="3">
        <v>40187.541666666664</v>
      </c>
      <c r="J189">
        <v>6762000</v>
      </c>
      <c r="K189" s="3">
        <v>40429.375</v>
      </c>
      <c r="L189">
        <v>368000</v>
      </c>
    </row>
    <row r="190" spans="1:12" x14ac:dyDescent="0.25">
      <c r="A190" s="3">
        <v>40186.416666666664</v>
      </c>
      <c r="B190">
        <v>2298144.3420029497</v>
      </c>
      <c r="C190" s="3">
        <v>40429.416666666664</v>
      </c>
      <c r="D190">
        <v>2596278.7200015262</v>
      </c>
      <c r="G190" s="3">
        <v>40429.416666666664</v>
      </c>
      <c r="H190">
        <v>4994000</v>
      </c>
      <c r="I190" s="3">
        <v>40187.583333333336</v>
      </c>
      <c r="J190">
        <v>6611000</v>
      </c>
      <c r="K190" s="3">
        <v>40429.416666666664</v>
      </c>
      <c r="L190">
        <v>400000</v>
      </c>
    </row>
    <row r="191" spans="1:12" x14ac:dyDescent="0.25">
      <c r="A191" s="3">
        <v>40186.458333333336</v>
      </c>
      <c r="B191">
        <v>2378018.2859956264</v>
      </c>
      <c r="C191" s="3">
        <v>40429.458333333336</v>
      </c>
      <c r="D191">
        <v>2746866.8459925712</v>
      </c>
      <c r="G191" s="3">
        <v>40429.458333333336</v>
      </c>
      <c r="H191">
        <v>5314000</v>
      </c>
      <c r="I191" s="3">
        <v>40187.625</v>
      </c>
      <c r="J191">
        <v>6574000</v>
      </c>
      <c r="K191" s="3">
        <v>40429.458333333336</v>
      </c>
      <c r="L191">
        <v>390000</v>
      </c>
    </row>
    <row r="192" spans="1:12" x14ac:dyDescent="0.25">
      <c r="A192" s="3">
        <v>40186.5</v>
      </c>
      <c r="B192">
        <v>2412612.3480001027</v>
      </c>
      <c r="C192" s="3">
        <v>40429.5</v>
      </c>
      <c r="D192">
        <v>2844616.4940028475</v>
      </c>
      <c r="G192" s="3">
        <v>40429.5</v>
      </c>
      <c r="H192">
        <v>5531000</v>
      </c>
      <c r="I192" s="3">
        <v>40187.666666666664</v>
      </c>
      <c r="J192">
        <v>6497000</v>
      </c>
      <c r="K192" s="3">
        <v>40429.5</v>
      </c>
      <c r="L192">
        <v>391000</v>
      </c>
    </row>
    <row r="193" spans="1:12" x14ac:dyDescent="0.25">
      <c r="A193" s="3">
        <v>40186.541666666664</v>
      </c>
      <c r="B193">
        <v>2361385.2780036633</v>
      </c>
      <c r="C193" s="3">
        <v>40429.541666666664</v>
      </c>
      <c r="D193">
        <v>2848197.7799984738</v>
      </c>
      <c r="G193" s="3">
        <v>40429.541666666664</v>
      </c>
      <c r="H193">
        <v>5521000</v>
      </c>
      <c r="I193" s="3">
        <v>40187.708333333336</v>
      </c>
      <c r="J193">
        <v>6519000</v>
      </c>
      <c r="K193" s="3">
        <v>40429.541666666664</v>
      </c>
      <c r="L193">
        <v>387000</v>
      </c>
    </row>
    <row r="194" spans="1:12" x14ac:dyDescent="0.25">
      <c r="A194" s="3">
        <v>40186.583333333336</v>
      </c>
      <c r="B194">
        <v>2384300.0459951148</v>
      </c>
      <c r="C194" s="3">
        <v>40429.583333333336</v>
      </c>
      <c r="D194">
        <v>2869323.6120019322</v>
      </c>
      <c r="G194" s="3">
        <v>40429.583333333336</v>
      </c>
      <c r="H194">
        <v>5615000</v>
      </c>
      <c r="I194" s="3">
        <v>40187.75</v>
      </c>
      <c r="J194">
        <v>6796000</v>
      </c>
      <c r="K194" s="3">
        <v>40429.583333333336</v>
      </c>
      <c r="L194">
        <v>392000</v>
      </c>
    </row>
    <row r="195" spans="1:12" x14ac:dyDescent="0.25">
      <c r="A195" s="3">
        <v>40186.625</v>
      </c>
      <c r="B195">
        <v>2374624.7699989825</v>
      </c>
      <c r="C195" s="3">
        <v>40429.625</v>
      </c>
      <c r="D195">
        <v>2856401.6220014235</v>
      </c>
      <c r="G195" s="3">
        <v>40429.625</v>
      </c>
      <c r="H195">
        <v>6025000</v>
      </c>
      <c r="I195" s="3">
        <v>40187.791666666664</v>
      </c>
      <c r="J195">
        <v>7066000</v>
      </c>
      <c r="K195" s="3">
        <v>40429.625</v>
      </c>
      <c r="L195">
        <v>389000</v>
      </c>
    </row>
    <row r="196" spans="1:12" x14ac:dyDescent="0.25">
      <c r="A196" s="3">
        <v>40186.666666666664</v>
      </c>
      <c r="B196">
        <v>2341409.9640043764</v>
      </c>
      <c r="C196" s="3">
        <v>40429.666666666664</v>
      </c>
      <c r="D196">
        <v>2881392.102002441</v>
      </c>
      <c r="G196" s="3">
        <v>40429.666666666664</v>
      </c>
      <c r="H196">
        <v>5654000</v>
      </c>
      <c r="I196" s="3">
        <v>40187.833333333336</v>
      </c>
      <c r="J196">
        <v>7236000</v>
      </c>
      <c r="K196" s="3">
        <v>40429.666666666664</v>
      </c>
      <c r="L196">
        <v>367000</v>
      </c>
    </row>
    <row r="197" spans="1:12" x14ac:dyDescent="0.25">
      <c r="A197" s="3">
        <v>40186.708333333336</v>
      </c>
      <c r="B197">
        <v>2283484.625991045</v>
      </c>
      <c r="C197" s="3">
        <v>40429.708333333336</v>
      </c>
      <c r="D197">
        <v>2783731.2179939984</v>
      </c>
      <c r="G197" s="3">
        <v>40429.708333333336</v>
      </c>
      <c r="H197">
        <v>5507000</v>
      </c>
      <c r="I197" s="3">
        <v>40187.875</v>
      </c>
      <c r="J197">
        <v>7438000</v>
      </c>
      <c r="K197" s="3">
        <v>40429.708333333336</v>
      </c>
      <c r="L197">
        <v>372000</v>
      </c>
    </row>
    <row r="198" spans="1:12" x14ac:dyDescent="0.25">
      <c r="A198" s="3">
        <v>40186.75</v>
      </c>
      <c r="B198">
        <v>2108308.8720014235</v>
      </c>
      <c r="C198" s="3">
        <v>40429.75</v>
      </c>
      <c r="D198">
        <v>2584797.4380082414</v>
      </c>
      <c r="G198" s="3">
        <v>40429.75</v>
      </c>
      <c r="H198">
        <v>5337000</v>
      </c>
      <c r="I198" s="3">
        <v>40187.916666666664</v>
      </c>
      <c r="J198">
        <v>7706000</v>
      </c>
      <c r="K198" s="3">
        <v>40429.75</v>
      </c>
      <c r="L198">
        <v>392000</v>
      </c>
    </row>
    <row r="199" spans="1:12" x14ac:dyDescent="0.25">
      <c r="A199" s="3">
        <v>40186.791666666664</v>
      </c>
      <c r="B199">
        <v>1903274.2740013211</v>
      </c>
      <c r="C199" s="3">
        <v>40429.791666666664</v>
      </c>
      <c r="D199">
        <v>2337579.4559996962</v>
      </c>
      <c r="G199" s="3">
        <v>40429.791666666664</v>
      </c>
      <c r="H199">
        <v>4391000</v>
      </c>
      <c r="I199" s="3">
        <v>40187.958333333336</v>
      </c>
      <c r="J199">
        <v>7711000</v>
      </c>
      <c r="K199" s="3">
        <v>40429.791666666664</v>
      </c>
      <c r="L199">
        <v>386000</v>
      </c>
    </row>
    <row r="200" spans="1:12" x14ac:dyDescent="0.25">
      <c r="A200" s="3">
        <v>40186.833333333336</v>
      </c>
      <c r="B200">
        <v>1837547.9460002047</v>
      </c>
      <c r="C200" s="3">
        <v>40429.833333333336</v>
      </c>
      <c r="D200">
        <v>2293105.2779909461</v>
      </c>
      <c r="G200" s="3">
        <v>40429.833333333336</v>
      </c>
      <c r="H200">
        <v>4376000</v>
      </c>
      <c r="I200" s="3">
        <v>40188</v>
      </c>
      <c r="J200">
        <v>7728000</v>
      </c>
      <c r="K200" s="3">
        <v>40429.833333333336</v>
      </c>
      <c r="L200">
        <v>373000</v>
      </c>
    </row>
    <row r="201" spans="1:12" x14ac:dyDescent="0.25">
      <c r="A201" s="3">
        <v>40186.875</v>
      </c>
      <c r="B201">
        <v>1829207.5440003036</v>
      </c>
      <c r="C201" s="3">
        <v>40429.875</v>
      </c>
      <c r="D201">
        <v>2267909.9580072239</v>
      </c>
      <c r="G201" s="3">
        <v>40429.875</v>
      </c>
      <c r="H201">
        <v>4293000</v>
      </c>
      <c r="I201" s="3">
        <v>40188.041666666664</v>
      </c>
      <c r="J201">
        <v>7704000</v>
      </c>
      <c r="K201" s="3">
        <v>40429.875</v>
      </c>
      <c r="L201">
        <v>372000</v>
      </c>
    </row>
    <row r="202" spans="1:12" x14ac:dyDescent="0.25">
      <c r="A202" s="3">
        <v>40186.916666666664</v>
      </c>
      <c r="B202">
        <v>1830201.018004172</v>
      </c>
      <c r="C202" s="3">
        <v>40429.916666666664</v>
      </c>
      <c r="D202">
        <v>2210056.3139992864</v>
      </c>
      <c r="G202" s="3">
        <v>40429.916666666664</v>
      </c>
      <c r="H202">
        <v>4268000</v>
      </c>
      <c r="I202" s="3">
        <v>40188.083333333336</v>
      </c>
      <c r="J202">
        <v>7930000</v>
      </c>
      <c r="K202" s="3">
        <v>40429.916666666664</v>
      </c>
      <c r="L202">
        <v>371000</v>
      </c>
    </row>
    <row r="203" spans="1:12" x14ac:dyDescent="0.25">
      <c r="A203" s="3">
        <v>40186.958333333336</v>
      </c>
      <c r="B203">
        <v>1824209.4479950157</v>
      </c>
      <c r="C203" s="3">
        <v>40429.958333333336</v>
      </c>
      <c r="D203">
        <v>2150126.9579945072</v>
      </c>
      <c r="G203" s="3">
        <v>40429.958333333336</v>
      </c>
      <c r="H203">
        <v>4181000</v>
      </c>
      <c r="I203" s="3">
        <v>40188.125</v>
      </c>
      <c r="J203">
        <v>8079000</v>
      </c>
      <c r="K203" s="3">
        <v>40429.958333333336</v>
      </c>
      <c r="L203">
        <v>372000</v>
      </c>
    </row>
    <row r="204" spans="1:12" x14ac:dyDescent="0.25">
      <c r="A204" s="3">
        <v>40187</v>
      </c>
      <c r="B204">
        <v>1801100.0820034586</v>
      </c>
      <c r="C204" s="3">
        <v>40430</v>
      </c>
      <c r="D204">
        <v>2116864.3560047834</v>
      </c>
      <c r="G204" s="3">
        <v>40430</v>
      </c>
      <c r="H204">
        <v>4131000</v>
      </c>
      <c r="I204" s="3">
        <v>40188.166666666664</v>
      </c>
      <c r="J204">
        <v>7948000</v>
      </c>
      <c r="K204" s="3">
        <v>40430</v>
      </c>
      <c r="L204">
        <v>374000</v>
      </c>
    </row>
    <row r="205" spans="1:12" x14ac:dyDescent="0.25">
      <c r="A205" s="3">
        <v>40187.041666666664</v>
      </c>
      <c r="B205">
        <v>1790622.515996644</v>
      </c>
      <c r="C205" s="3">
        <v>40430.041666666664</v>
      </c>
      <c r="D205">
        <v>2101555.9800010175</v>
      </c>
      <c r="G205" s="3">
        <v>40430.041666666664</v>
      </c>
      <c r="H205">
        <v>4203000</v>
      </c>
      <c r="I205" s="3">
        <v>40188.208333333336</v>
      </c>
      <c r="J205">
        <v>8189000</v>
      </c>
      <c r="K205" s="3">
        <v>40430.041666666664</v>
      </c>
      <c r="L205">
        <v>371000</v>
      </c>
    </row>
    <row r="206" spans="1:12" x14ac:dyDescent="0.25">
      <c r="A206" s="3">
        <v>40187.083333333336</v>
      </c>
      <c r="B206">
        <v>1787519.1900030519</v>
      </c>
      <c r="C206" s="3">
        <v>40430.083333333336</v>
      </c>
      <c r="D206">
        <v>2099210.5620044754</v>
      </c>
      <c r="G206" s="3">
        <v>40430.083333333336</v>
      </c>
      <c r="H206">
        <v>4135000</v>
      </c>
      <c r="I206" s="3">
        <v>40188.25</v>
      </c>
      <c r="J206">
        <v>8302000</v>
      </c>
      <c r="K206" s="3">
        <v>40430.083333333336</v>
      </c>
      <c r="L206">
        <v>357000</v>
      </c>
    </row>
    <row r="207" spans="1:12" x14ac:dyDescent="0.25">
      <c r="A207" s="3">
        <v>40187.125</v>
      </c>
      <c r="B207">
        <v>1781042.8320034586</v>
      </c>
      <c r="C207" s="3">
        <v>40430.125</v>
      </c>
      <c r="D207">
        <v>2087230.8359930797</v>
      </c>
      <c r="G207" s="3">
        <v>40430.125</v>
      </c>
      <c r="H207">
        <v>4172000</v>
      </c>
      <c r="I207" s="3">
        <v>40188.291666666664</v>
      </c>
      <c r="J207">
        <v>8337000</v>
      </c>
      <c r="K207" s="3">
        <v>40430.125</v>
      </c>
      <c r="L207">
        <v>379000</v>
      </c>
    </row>
    <row r="208" spans="1:12" x14ac:dyDescent="0.25">
      <c r="A208" s="3">
        <v>40187.166666666664</v>
      </c>
      <c r="B208">
        <v>1769213.3219912499</v>
      </c>
      <c r="C208" s="3">
        <v>40430.166666666664</v>
      </c>
      <c r="D208">
        <v>2076483.5639992866</v>
      </c>
      <c r="G208" s="3">
        <v>40430.166666666664</v>
      </c>
      <c r="H208">
        <v>4142000</v>
      </c>
      <c r="I208" s="3">
        <v>40188.333333333336</v>
      </c>
      <c r="J208">
        <v>8413000</v>
      </c>
      <c r="K208" s="3">
        <v>40430.166666666664</v>
      </c>
      <c r="L208">
        <v>369000</v>
      </c>
    </row>
    <row r="209" spans="1:12" x14ac:dyDescent="0.25">
      <c r="A209" s="3">
        <v>40187.208333333336</v>
      </c>
      <c r="B209">
        <v>1743205.4700015259</v>
      </c>
      <c r="C209" s="3">
        <v>40430.208333333336</v>
      </c>
      <c r="D209">
        <v>2093317.9980051895</v>
      </c>
      <c r="G209" s="3">
        <v>40430.208333333336</v>
      </c>
      <c r="H209">
        <v>4103000</v>
      </c>
      <c r="I209" s="3">
        <v>40188.375</v>
      </c>
      <c r="J209">
        <v>8202000</v>
      </c>
      <c r="K209" s="3">
        <v>40430.208333333336</v>
      </c>
      <c r="L209">
        <v>373000</v>
      </c>
    </row>
    <row r="210" spans="1:12" x14ac:dyDescent="0.25">
      <c r="A210" s="3">
        <v>40187.25</v>
      </c>
      <c r="B210">
        <v>1735107.4620095626</v>
      </c>
      <c r="C210" s="3">
        <v>40430.25</v>
      </c>
      <c r="D210">
        <v>2073619.2179939982</v>
      </c>
      <c r="G210" s="3">
        <v>40430.25</v>
      </c>
      <c r="H210">
        <v>4085000</v>
      </c>
      <c r="I210" s="3">
        <v>40188.416666666664</v>
      </c>
      <c r="J210">
        <v>7528000</v>
      </c>
      <c r="K210" s="3">
        <v>40430.25</v>
      </c>
      <c r="L210">
        <v>375000</v>
      </c>
    </row>
    <row r="211" spans="1:12" x14ac:dyDescent="0.25">
      <c r="A211" s="3">
        <v>40187.291666666664</v>
      </c>
      <c r="B211">
        <v>1745421.1559895191</v>
      </c>
      <c r="C211" s="3">
        <v>40430.291666666664</v>
      </c>
      <c r="D211">
        <v>2206256.5320060016</v>
      </c>
      <c r="G211" s="3">
        <v>40430.291666666664</v>
      </c>
      <c r="H211">
        <v>5162000</v>
      </c>
      <c r="I211" s="3">
        <v>40188.458333333336</v>
      </c>
      <c r="J211">
        <v>7194000</v>
      </c>
      <c r="K211" s="3">
        <v>40430.291666666664</v>
      </c>
      <c r="L211">
        <v>444000</v>
      </c>
    </row>
    <row r="212" spans="1:12" x14ac:dyDescent="0.25">
      <c r="A212" s="3">
        <v>40187.333333333336</v>
      </c>
      <c r="B212">
        <v>1733618.9580072241</v>
      </c>
      <c r="C212" s="3">
        <v>40430.333333333336</v>
      </c>
      <c r="D212">
        <v>2268227.4600020349</v>
      </c>
      <c r="G212" s="3">
        <v>40430.333333333336</v>
      </c>
      <c r="H212">
        <v>4635000</v>
      </c>
      <c r="I212" s="3">
        <v>40188.5</v>
      </c>
      <c r="J212">
        <v>6826000</v>
      </c>
      <c r="K212" s="3">
        <v>40430.333333333336</v>
      </c>
      <c r="L212">
        <v>418000</v>
      </c>
    </row>
    <row r="213" spans="1:12" x14ac:dyDescent="0.25">
      <c r="A213" s="3">
        <v>40187.375</v>
      </c>
      <c r="B213">
        <v>1724605.9979924723</v>
      </c>
      <c r="C213" s="3">
        <v>40430.375</v>
      </c>
      <c r="D213">
        <v>2450828.6639941996</v>
      </c>
      <c r="G213" s="3">
        <v>40430.375</v>
      </c>
      <c r="H213">
        <v>5113000</v>
      </c>
      <c r="I213" s="3">
        <v>40188.541666666664</v>
      </c>
      <c r="J213">
        <v>6501000</v>
      </c>
      <c r="K213" s="3">
        <v>40430.375</v>
      </c>
      <c r="L213">
        <v>384000</v>
      </c>
    </row>
    <row r="214" spans="1:12" x14ac:dyDescent="0.25">
      <c r="A214" s="3">
        <v>40187.416666666664</v>
      </c>
      <c r="B214">
        <v>1736292.1200066127</v>
      </c>
      <c r="C214" s="3">
        <v>40430.416666666664</v>
      </c>
      <c r="D214">
        <v>2608446.2159991874</v>
      </c>
      <c r="G214" s="3">
        <v>40430.416666666664</v>
      </c>
      <c r="H214">
        <v>5250000</v>
      </c>
      <c r="I214" s="3">
        <v>40188.583333333336</v>
      </c>
      <c r="J214">
        <v>6298000</v>
      </c>
      <c r="K214" s="3">
        <v>40430.416666666664</v>
      </c>
      <c r="L214">
        <v>396000</v>
      </c>
    </row>
    <row r="215" spans="1:12" x14ac:dyDescent="0.25">
      <c r="A215" s="3">
        <v>40187.458333333336</v>
      </c>
      <c r="B215">
        <v>1728518.4419978627</v>
      </c>
      <c r="C215" s="3">
        <v>40430.458333333336</v>
      </c>
      <c r="D215">
        <v>2770621.4580072239</v>
      </c>
      <c r="G215" s="3">
        <v>40430.458333333336</v>
      </c>
      <c r="H215">
        <v>5775000</v>
      </c>
      <c r="I215" s="3">
        <v>40188.625</v>
      </c>
      <c r="J215">
        <v>6409000</v>
      </c>
      <c r="K215" s="3">
        <v>40430.458333333336</v>
      </c>
      <c r="L215">
        <v>389000</v>
      </c>
    </row>
    <row r="216" spans="1:12" x14ac:dyDescent="0.25">
      <c r="A216" s="3">
        <v>40187.5</v>
      </c>
      <c r="B216">
        <v>1735752.7079945069</v>
      </c>
      <c r="C216" s="3">
        <v>40430.5</v>
      </c>
      <c r="D216">
        <v>2834890.0079919635</v>
      </c>
      <c r="G216" s="3">
        <v>40430.5</v>
      </c>
      <c r="H216">
        <v>5753000</v>
      </c>
      <c r="I216" s="3">
        <v>40188.666666666664</v>
      </c>
      <c r="J216">
        <v>6278000</v>
      </c>
      <c r="K216" s="3">
        <v>40430.5</v>
      </c>
      <c r="L216">
        <v>395000</v>
      </c>
    </row>
    <row r="217" spans="1:12" x14ac:dyDescent="0.25">
      <c r="A217" s="3">
        <v>40187.541666666664</v>
      </c>
      <c r="B217">
        <v>1733185.3800061042</v>
      </c>
      <c r="C217" s="3">
        <v>40430.541666666664</v>
      </c>
      <c r="D217">
        <v>2798278.2720065103</v>
      </c>
      <c r="G217" s="3">
        <v>40430.541666666664</v>
      </c>
      <c r="H217">
        <v>5634000</v>
      </c>
      <c r="I217" s="3">
        <v>40188.708333333336</v>
      </c>
      <c r="J217">
        <v>6303000</v>
      </c>
      <c r="K217" s="3">
        <v>40430.541666666664</v>
      </c>
      <c r="L217">
        <v>368000</v>
      </c>
    </row>
    <row r="218" spans="1:12" x14ac:dyDescent="0.25">
      <c r="A218" s="3">
        <v>40187.583333333336</v>
      </c>
      <c r="B218">
        <v>1748056.7640018298</v>
      </c>
      <c r="C218" s="3">
        <v>40430.583333333336</v>
      </c>
      <c r="D218">
        <v>2785318.7279934897</v>
      </c>
      <c r="G218" s="3">
        <v>40430.583333333336</v>
      </c>
      <c r="H218">
        <v>5528000</v>
      </c>
      <c r="I218" s="3">
        <v>40188.75</v>
      </c>
      <c r="J218">
        <v>6323000</v>
      </c>
      <c r="K218" s="3">
        <v>40430.583333333336</v>
      </c>
      <c r="L218">
        <v>371000</v>
      </c>
    </row>
    <row r="219" spans="1:12" x14ac:dyDescent="0.25">
      <c r="A219" s="3">
        <v>40187.625</v>
      </c>
      <c r="B219">
        <v>1769264.5319932848</v>
      </c>
      <c r="C219" s="3">
        <v>40430.625</v>
      </c>
      <c r="D219">
        <v>2858904.0839982689</v>
      </c>
      <c r="G219" s="3">
        <v>40430.625</v>
      </c>
      <c r="H219">
        <v>5508000</v>
      </c>
      <c r="I219" s="3">
        <v>40188.791666666664</v>
      </c>
      <c r="J219">
        <v>6816000</v>
      </c>
      <c r="K219" s="3">
        <v>40430.625</v>
      </c>
      <c r="L219">
        <v>396000</v>
      </c>
    </row>
    <row r="220" spans="1:12" x14ac:dyDescent="0.25">
      <c r="A220" s="3">
        <v>40187.666666666664</v>
      </c>
      <c r="B220">
        <v>1784767.50600987</v>
      </c>
      <c r="C220" s="3">
        <v>40430.666666666664</v>
      </c>
      <c r="D220">
        <v>2864629.3620019322</v>
      </c>
      <c r="G220" s="3">
        <v>40430.666666666664</v>
      </c>
      <c r="H220">
        <v>5850000</v>
      </c>
      <c r="I220" s="3">
        <v>40188.833333333336</v>
      </c>
      <c r="J220">
        <v>6969000</v>
      </c>
      <c r="K220" s="3">
        <v>40430.666666666664</v>
      </c>
      <c r="L220">
        <v>380000</v>
      </c>
    </row>
    <row r="221" spans="1:12" x14ac:dyDescent="0.25">
      <c r="A221" s="3">
        <v>40187.708333333336</v>
      </c>
      <c r="B221">
        <v>1797334.4399903349</v>
      </c>
      <c r="C221" s="3">
        <v>40430.708333333336</v>
      </c>
      <c r="D221">
        <v>2801009.4719963367</v>
      </c>
      <c r="G221" s="3">
        <v>40430.708333333336</v>
      </c>
      <c r="H221">
        <v>5844000</v>
      </c>
      <c r="I221" s="3">
        <v>40188.875</v>
      </c>
      <c r="J221">
        <v>7159000</v>
      </c>
      <c r="K221" s="3">
        <v>40430.708333333336</v>
      </c>
      <c r="L221">
        <v>385000</v>
      </c>
    </row>
    <row r="222" spans="1:12" x14ac:dyDescent="0.25">
      <c r="A222" s="3">
        <v>40187.75</v>
      </c>
      <c r="B222">
        <v>1771883.0700091564</v>
      </c>
      <c r="C222" s="3">
        <v>40430.75</v>
      </c>
      <c r="D222">
        <v>2606305.638010785</v>
      </c>
      <c r="G222" s="3">
        <v>40430.75</v>
      </c>
      <c r="H222">
        <v>5693000</v>
      </c>
      <c r="I222" s="3">
        <v>40188.916666666664</v>
      </c>
      <c r="J222">
        <v>7198000</v>
      </c>
      <c r="K222" s="3">
        <v>40430.75</v>
      </c>
      <c r="L222">
        <v>382000</v>
      </c>
    </row>
    <row r="223" spans="1:12" x14ac:dyDescent="0.25">
      <c r="A223" s="3">
        <v>40187.791666666664</v>
      </c>
      <c r="B223">
        <v>1785976.0619917586</v>
      </c>
      <c r="C223" s="3">
        <v>40430.791666666664</v>
      </c>
      <c r="D223">
        <v>2332714.5059971525</v>
      </c>
      <c r="G223" s="3">
        <v>40430.791666666664</v>
      </c>
      <c r="H223">
        <v>4547000</v>
      </c>
      <c r="I223" s="3">
        <v>40188.958333333336</v>
      </c>
      <c r="J223">
        <v>7161000</v>
      </c>
      <c r="K223" s="3">
        <v>40430.791666666664</v>
      </c>
      <c r="L223">
        <v>372000</v>
      </c>
    </row>
    <row r="224" spans="1:12" x14ac:dyDescent="0.25">
      <c r="A224" s="3">
        <v>40187.833333333336</v>
      </c>
      <c r="B224">
        <v>1792401.2100020349</v>
      </c>
      <c r="C224" s="3">
        <v>40430.833333333336</v>
      </c>
      <c r="D224">
        <v>2244349.9439926734</v>
      </c>
      <c r="G224" s="3">
        <v>40430.833333333336</v>
      </c>
      <c r="H224">
        <v>4477000</v>
      </c>
      <c r="I224" s="3">
        <v>40189</v>
      </c>
      <c r="J224">
        <v>7177000</v>
      </c>
      <c r="K224" s="3">
        <v>40430.833333333336</v>
      </c>
      <c r="L224">
        <v>364000</v>
      </c>
    </row>
    <row r="225" spans="1:12" x14ac:dyDescent="0.25">
      <c r="A225" s="3">
        <v>40187.875</v>
      </c>
      <c r="B225">
        <v>1802448.6120019325</v>
      </c>
      <c r="C225" s="3">
        <v>40430.875</v>
      </c>
      <c r="D225">
        <v>2256599.376003766</v>
      </c>
      <c r="G225" s="3">
        <v>40430.875</v>
      </c>
      <c r="H225">
        <v>4355000</v>
      </c>
      <c r="I225" s="3">
        <v>40189.041666666664</v>
      </c>
      <c r="J225">
        <v>7532000</v>
      </c>
      <c r="K225" s="3">
        <v>40430.875</v>
      </c>
      <c r="L225">
        <v>364000</v>
      </c>
    </row>
    <row r="226" spans="1:12" x14ac:dyDescent="0.25">
      <c r="A226" s="3">
        <v>40187.916666666664</v>
      </c>
      <c r="B226">
        <v>1787874.2459976615</v>
      </c>
      <c r="C226" s="3">
        <v>40430.916666666664</v>
      </c>
      <c r="D226">
        <v>2217208.6440079375</v>
      </c>
      <c r="G226" s="3">
        <v>40430.916666666664</v>
      </c>
      <c r="H226">
        <v>4402000</v>
      </c>
      <c r="I226" s="3">
        <v>40189.083333333336</v>
      </c>
      <c r="J226">
        <v>7671000</v>
      </c>
      <c r="K226" s="3">
        <v>40430.916666666664</v>
      </c>
      <c r="L226">
        <v>363000</v>
      </c>
    </row>
    <row r="227" spans="1:12" x14ac:dyDescent="0.25">
      <c r="A227" s="3">
        <v>40187.958333333336</v>
      </c>
      <c r="B227">
        <v>1796078.0880006112</v>
      </c>
      <c r="C227" s="3">
        <v>40430.958333333336</v>
      </c>
      <c r="D227">
        <v>2140496.0639992864</v>
      </c>
      <c r="G227" s="3">
        <v>40430.958333333336</v>
      </c>
      <c r="H227">
        <v>4349000</v>
      </c>
      <c r="I227" s="3">
        <v>40189.125</v>
      </c>
      <c r="J227">
        <v>7672000</v>
      </c>
      <c r="K227" s="3">
        <v>40430.958333333336</v>
      </c>
      <c r="L227">
        <v>361000</v>
      </c>
    </row>
    <row r="228" spans="1:12" x14ac:dyDescent="0.25">
      <c r="A228" s="3">
        <v>40188</v>
      </c>
      <c r="B228">
        <v>1781892.9179965414</v>
      </c>
      <c r="C228" s="3">
        <v>40431</v>
      </c>
      <c r="D228">
        <v>2110852.3019922674</v>
      </c>
      <c r="G228" s="3">
        <v>40431</v>
      </c>
      <c r="H228">
        <v>4109000</v>
      </c>
      <c r="I228" s="3">
        <v>40189.166666666664</v>
      </c>
      <c r="J228">
        <v>7838000</v>
      </c>
      <c r="K228" s="3">
        <v>40431</v>
      </c>
      <c r="L228">
        <v>361000</v>
      </c>
    </row>
    <row r="229" spans="1:12" x14ac:dyDescent="0.25">
      <c r="A229" s="3">
        <v>40188.041666666664</v>
      </c>
      <c r="B229">
        <v>1785764.3940079377</v>
      </c>
      <c r="C229" s="3">
        <v>40431.041666666664</v>
      </c>
      <c r="D229">
        <v>2119138.0799959307</v>
      </c>
      <c r="G229" s="3">
        <v>40431.041666666664</v>
      </c>
      <c r="H229">
        <v>4188000</v>
      </c>
      <c r="I229" s="3">
        <v>40189.208333333336</v>
      </c>
      <c r="J229">
        <v>7753000</v>
      </c>
      <c r="K229" s="3">
        <v>40431.041666666664</v>
      </c>
      <c r="L229">
        <v>364000</v>
      </c>
    </row>
    <row r="230" spans="1:12" x14ac:dyDescent="0.25">
      <c r="A230" s="3">
        <v>40188.083333333336</v>
      </c>
      <c r="B230">
        <v>1786426.7100020349</v>
      </c>
      <c r="C230" s="3">
        <v>40431.083333333336</v>
      </c>
      <c r="D230">
        <v>2097203.1300061042</v>
      </c>
      <c r="G230" s="3">
        <v>40431.083333333336</v>
      </c>
      <c r="H230">
        <v>4123000</v>
      </c>
      <c r="I230" s="3">
        <v>40189.25</v>
      </c>
      <c r="J230">
        <v>7561000</v>
      </c>
      <c r="K230" s="3">
        <v>40431.083333333336</v>
      </c>
      <c r="L230">
        <v>366000</v>
      </c>
    </row>
    <row r="231" spans="1:12" x14ac:dyDescent="0.25">
      <c r="A231" s="3">
        <v>40188.125</v>
      </c>
      <c r="B231">
        <v>1781793.9119993888</v>
      </c>
      <c r="C231" s="3">
        <v>40431.125</v>
      </c>
      <c r="D231">
        <v>2081205.1260037657</v>
      </c>
      <c r="G231" s="3">
        <v>40431.125</v>
      </c>
      <c r="H231">
        <v>4048000</v>
      </c>
      <c r="I231" s="3">
        <v>40189.291666666664</v>
      </c>
      <c r="J231">
        <v>9862000</v>
      </c>
      <c r="K231" s="3">
        <v>40431.125</v>
      </c>
      <c r="L231">
        <v>364000</v>
      </c>
    </row>
    <row r="232" spans="1:12" x14ac:dyDescent="0.25">
      <c r="A232" s="3">
        <v>40188.166666666664</v>
      </c>
      <c r="B232">
        <v>1762914.4919953193</v>
      </c>
      <c r="C232" s="3">
        <v>40431.166666666664</v>
      </c>
      <c r="D232">
        <v>2066210.8380006112</v>
      </c>
      <c r="G232" s="3">
        <v>40431.166666666664</v>
      </c>
      <c r="H232">
        <v>4115000</v>
      </c>
      <c r="I232" s="3">
        <v>40189.333333333336</v>
      </c>
      <c r="J232">
        <v>11085000</v>
      </c>
      <c r="K232" s="3">
        <v>40431.166666666664</v>
      </c>
      <c r="L232">
        <v>361000</v>
      </c>
    </row>
    <row r="233" spans="1:12" x14ac:dyDescent="0.25">
      <c r="A233" s="3">
        <v>40188.208333333336</v>
      </c>
      <c r="B233">
        <v>1754830.1400055955</v>
      </c>
      <c r="C233" s="3">
        <v>40431.208333333336</v>
      </c>
      <c r="D233">
        <v>2035433.6279985763</v>
      </c>
      <c r="G233" s="3">
        <v>40431.208333333336</v>
      </c>
      <c r="H233">
        <v>4041000</v>
      </c>
      <c r="I233" s="3">
        <v>40189.375</v>
      </c>
      <c r="J233">
        <v>10384000</v>
      </c>
      <c r="K233" s="3">
        <v>40431.208333333336</v>
      </c>
      <c r="L233">
        <v>363000</v>
      </c>
    </row>
    <row r="234" spans="1:12" x14ac:dyDescent="0.25">
      <c r="A234" s="3">
        <v>40188.25</v>
      </c>
      <c r="B234">
        <v>1754055.1619993888</v>
      </c>
      <c r="C234" s="3">
        <v>40431.25</v>
      </c>
      <c r="D234">
        <v>2015775.8159940972</v>
      </c>
      <c r="G234" s="3">
        <v>40431.25</v>
      </c>
      <c r="H234">
        <v>4065000</v>
      </c>
      <c r="I234" s="3">
        <v>40189.416666666664</v>
      </c>
      <c r="J234">
        <v>9678000</v>
      </c>
      <c r="K234" s="3">
        <v>40431.25</v>
      </c>
      <c r="L234">
        <v>363000</v>
      </c>
    </row>
    <row r="235" spans="1:12" x14ac:dyDescent="0.25">
      <c r="A235" s="3">
        <v>40188.291666666664</v>
      </c>
      <c r="B235">
        <v>1761538.6499923698</v>
      </c>
      <c r="C235" s="3">
        <v>40431.291666666664</v>
      </c>
      <c r="D235">
        <v>2169101.9700015262</v>
      </c>
      <c r="G235" s="3">
        <v>40431.291666666664</v>
      </c>
      <c r="H235">
        <v>5135000</v>
      </c>
      <c r="I235" s="3">
        <v>40189.458333333336</v>
      </c>
      <c r="J235">
        <v>8699000</v>
      </c>
      <c r="K235" s="3">
        <v>40431.291666666664</v>
      </c>
      <c r="L235">
        <v>400000</v>
      </c>
    </row>
    <row r="236" spans="1:12" x14ac:dyDescent="0.25">
      <c r="A236" s="3">
        <v>40188.333333333336</v>
      </c>
      <c r="B236">
        <v>1747944.1020024412</v>
      </c>
      <c r="C236" s="3">
        <v>40431.333333333336</v>
      </c>
      <c r="D236">
        <v>2218188.4619968454</v>
      </c>
      <c r="G236" s="3">
        <v>40431.333333333336</v>
      </c>
      <c r="H236">
        <v>4803000</v>
      </c>
      <c r="I236" s="3">
        <v>40189.5</v>
      </c>
      <c r="J236">
        <v>7900000</v>
      </c>
      <c r="K236" s="3">
        <v>40431.333333333336</v>
      </c>
      <c r="L236">
        <v>381000</v>
      </c>
    </row>
    <row r="237" spans="1:12" x14ac:dyDescent="0.25">
      <c r="A237" s="3">
        <v>40188.375</v>
      </c>
      <c r="B237">
        <v>1747073.5320060018</v>
      </c>
      <c r="C237" s="3">
        <v>40431.375</v>
      </c>
      <c r="D237">
        <v>2396337.8100096649</v>
      </c>
      <c r="G237" s="3">
        <v>40431.375</v>
      </c>
      <c r="H237">
        <v>4948000</v>
      </c>
      <c r="I237" s="3">
        <v>40189.541666666664</v>
      </c>
      <c r="J237">
        <v>7541000</v>
      </c>
      <c r="K237" s="3">
        <v>40431.375</v>
      </c>
      <c r="L237">
        <v>382000</v>
      </c>
    </row>
    <row r="238" spans="1:12" x14ac:dyDescent="0.25">
      <c r="A238" s="3">
        <v>40188.416666666664</v>
      </c>
      <c r="B238">
        <v>1736111.1779960329</v>
      </c>
      <c r="C238" s="3">
        <v>40431.416666666664</v>
      </c>
      <c r="D238">
        <v>2593025.1779960333</v>
      </c>
      <c r="G238" s="3">
        <v>40431.416666666664</v>
      </c>
      <c r="H238">
        <v>5378000</v>
      </c>
      <c r="I238" s="3">
        <v>40189.583333333336</v>
      </c>
      <c r="J238">
        <v>7357000</v>
      </c>
      <c r="K238" s="3">
        <v>40431.416666666664</v>
      </c>
      <c r="L238">
        <v>380000</v>
      </c>
    </row>
    <row r="239" spans="1:12" x14ac:dyDescent="0.25">
      <c r="A239" s="3">
        <v>40188.458333333336</v>
      </c>
      <c r="B239">
        <v>1736367.2279934895</v>
      </c>
      <c r="C239" s="3">
        <v>40431.458333333336</v>
      </c>
      <c r="D239">
        <v>2740004.7059996962</v>
      </c>
      <c r="G239" s="3">
        <v>40431.458333333336</v>
      </c>
      <c r="H239">
        <v>5553000</v>
      </c>
      <c r="I239" s="3">
        <v>40189.625</v>
      </c>
      <c r="J239">
        <v>7412000</v>
      </c>
      <c r="K239" s="3">
        <v>40431.458333333336</v>
      </c>
      <c r="L239">
        <v>387000</v>
      </c>
    </row>
    <row r="240" spans="1:12" x14ac:dyDescent="0.25">
      <c r="A240" s="3">
        <v>40188.5</v>
      </c>
      <c r="B240">
        <v>1753986.882000915</v>
      </c>
      <c r="C240" s="3">
        <v>40431.5</v>
      </c>
      <c r="D240">
        <v>2804665.8660042747</v>
      </c>
      <c r="G240" s="3">
        <v>40431.5</v>
      </c>
      <c r="H240">
        <v>5707000</v>
      </c>
      <c r="I240" s="3">
        <v>40189.666666666664</v>
      </c>
      <c r="J240">
        <v>7406000</v>
      </c>
      <c r="K240" s="3">
        <v>40431.5</v>
      </c>
      <c r="L240">
        <v>381000</v>
      </c>
    </row>
    <row r="241" spans="1:12" x14ac:dyDescent="0.25">
      <c r="A241" s="3">
        <v>40188.541666666664</v>
      </c>
      <c r="B241">
        <v>1762726.7220090537</v>
      </c>
      <c r="C241" s="3">
        <v>40431.541666666664</v>
      </c>
      <c r="D241">
        <v>2795905.5419927761</v>
      </c>
      <c r="G241" s="3">
        <v>40431.541666666664</v>
      </c>
      <c r="H241">
        <v>5760000</v>
      </c>
      <c r="I241" s="3">
        <v>40189.708333333336</v>
      </c>
      <c r="J241">
        <v>7428000</v>
      </c>
      <c r="K241" s="3">
        <v>40431.541666666664</v>
      </c>
      <c r="L241">
        <v>380000</v>
      </c>
    </row>
    <row r="242" spans="1:12" x14ac:dyDescent="0.25">
      <c r="A242" s="3">
        <v>40188.583333333336</v>
      </c>
      <c r="B242">
        <v>1777359.1259910453</v>
      </c>
      <c r="C242" s="3">
        <v>40431.583333333336</v>
      </c>
      <c r="D242">
        <v>2804959.4700015262</v>
      </c>
      <c r="G242" s="3">
        <v>40431.583333333336</v>
      </c>
      <c r="H242">
        <v>5605000</v>
      </c>
      <c r="I242" s="3">
        <v>40189.75</v>
      </c>
      <c r="J242">
        <v>7466000</v>
      </c>
      <c r="K242" s="3">
        <v>40431.583333333336</v>
      </c>
      <c r="L242">
        <v>381000</v>
      </c>
    </row>
    <row r="243" spans="1:12" x14ac:dyDescent="0.25">
      <c r="A243" s="3">
        <v>40188.625</v>
      </c>
      <c r="B243">
        <v>1783750.1340084465</v>
      </c>
      <c r="C243" s="3">
        <v>40431.625</v>
      </c>
      <c r="D243">
        <v>2822162.6160042747</v>
      </c>
      <c r="G243" s="3">
        <v>40431.625</v>
      </c>
      <c r="H243">
        <v>5473000</v>
      </c>
      <c r="I243" s="3">
        <v>40189.791666666664</v>
      </c>
      <c r="J243">
        <v>6691000</v>
      </c>
      <c r="K243" s="3">
        <v>40431.625</v>
      </c>
      <c r="L243">
        <v>381000</v>
      </c>
    </row>
    <row r="244" spans="1:12" x14ac:dyDescent="0.25">
      <c r="A244" s="3">
        <v>40188.666666666664</v>
      </c>
      <c r="B244">
        <v>1788314.6519998976</v>
      </c>
      <c r="C244" s="3">
        <v>40431.666666666664</v>
      </c>
      <c r="D244">
        <v>2785421.147997559</v>
      </c>
      <c r="G244" s="3">
        <v>40431.666666666664</v>
      </c>
      <c r="H244">
        <v>5450000</v>
      </c>
      <c r="I244" s="3">
        <v>40189.833333333336</v>
      </c>
      <c r="J244">
        <v>5966000</v>
      </c>
      <c r="K244" s="3">
        <v>40431.666666666664</v>
      </c>
      <c r="L244">
        <v>379000</v>
      </c>
    </row>
    <row r="245" spans="1:12" x14ac:dyDescent="0.25">
      <c r="A245" s="3">
        <v>40188.708333333336</v>
      </c>
      <c r="B245">
        <v>1789751.9460002047</v>
      </c>
      <c r="C245" s="3">
        <v>40431.708333333336</v>
      </c>
      <c r="D245">
        <v>2673052.7519948105</v>
      </c>
      <c r="G245" s="3">
        <v>40431.708333333336</v>
      </c>
      <c r="H245">
        <v>5417000</v>
      </c>
      <c r="I245" s="3">
        <v>40189.875</v>
      </c>
      <c r="J245">
        <v>6007000</v>
      </c>
      <c r="K245" s="3">
        <v>40431.708333333336</v>
      </c>
      <c r="L245">
        <v>381000</v>
      </c>
    </row>
    <row r="246" spans="1:12" x14ac:dyDescent="0.25">
      <c r="A246" s="3">
        <v>40188.75</v>
      </c>
      <c r="B246">
        <v>1784552.4239936911</v>
      </c>
      <c r="C246" s="3">
        <v>40431.75</v>
      </c>
      <c r="D246">
        <v>2457837.6060047834</v>
      </c>
      <c r="G246" s="3">
        <v>40431.75</v>
      </c>
      <c r="H246">
        <v>5169000</v>
      </c>
      <c r="I246" s="3">
        <v>40189.916666666664</v>
      </c>
      <c r="J246">
        <v>6027000</v>
      </c>
      <c r="K246" s="3">
        <v>40431.75</v>
      </c>
      <c r="L246">
        <v>374000</v>
      </c>
    </row>
    <row r="247" spans="1:12" x14ac:dyDescent="0.25">
      <c r="A247" s="3">
        <v>40188.791666666664</v>
      </c>
      <c r="B247">
        <v>1792647.018004172</v>
      </c>
      <c r="C247" s="3">
        <v>40431.791666666664</v>
      </c>
      <c r="D247">
        <v>2172195.0539997951</v>
      </c>
      <c r="G247" s="3">
        <v>40431.791666666664</v>
      </c>
      <c r="H247">
        <v>4091000</v>
      </c>
      <c r="I247" s="3">
        <v>40189.958333333336</v>
      </c>
      <c r="J247">
        <v>6006000</v>
      </c>
      <c r="K247" s="3">
        <v>40431.791666666664</v>
      </c>
      <c r="L247">
        <v>370000</v>
      </c>
    </row>
    <row r="248" spans="1:12" x14ac:dyDescent="0.25">
      <c r="A248" s="3">
        <v>40188.833333333336</v>
      </c>
      <c r="B248">
        <v>1779800.136003257</v>
      </c>
      <c r="C248" s="3">
        <v>40431.833333333336</v>
      </c>
      <c r="D248">
        <v>2109438.9060022398</v>
      </c>
      <c r="G248" s="3">
        <v>40431.833333333336</v>
      </c>
      <c r="H248">
        <v>4151000</v>
      </c>
      <c r="I248" s="3">
        <v>40190</v>
      </c>
      <c r="J248">
        <v>6058000</v>
      </c>
      <c r="K248" s="3">
        <v>40431.833333333336</v>
      </c>
      <c r="L248">
        <v>358000</v>
      </c>
    </row>
    <row r="249" spans="1:12" x14ac:dyDescent="0.25">
      <c r="A249" s="3">
        <v>40188.875</v>
      </c>
      <c r="B249">
        <v>1791049.265996644</v>
      </c>
      <c r="C249" s="3">
        <v>40431.875</v>
      </c>
      <c r="D249">
        <v>2095386.882000915</v>
      </c>
      <c r="G249" s="3">
        <v>40431.875</v>
      </c>
      <c r="H249">
        <v>4124000</v>
      </c>
      <c r="I249" s="3">
        <v>40190.041666666664</v>
      </c>
      <c r="J249">
        <v>6062000</v>
      </c>
      <c r="K249" s="3">
        <v>40431.875</v>
      </c>
      <c r="L249">
        <v>359000</v>
      </c>
    </row>
    <row r="250" spans="1:12" x14ac:dyDescent="0.25">
      <c r="A250" s="3">
        <v>40188.916666666664</v>
      </c>
      <c r="B250">
        <v>1797102.2880031546</v>
      </c>
      <c r="C250" s="3">
        <v>40431.916666666664</v>
      </c>
      <c r="D250">
        <v>2039598.7079945069</v>
      </c>
      <c r="G250" s="3">
        <v>40431.916666666664</v>
      </c>
      <c r="H250">
        <v>4118000</v>
      </c>
      <c r="I250" s="3">
        <v>40190.083333333336</v>
      </c>
      <c r="J250">
        <v>6161000</v>
      </c>
      <c r="K250" s="3">
        <v>40431.916666666664</v>
      </c>
      <c r="L250">
        <v>357000</v>
      </c>
    </row>
    <row r="251" spans="1:12" x14ac:dyDescent="0.25">
      <c r="A251" s="3">
        <v>40188.958333333336</v>
      </c>
      <c r="B251">
        <v>1800290.9639916562</v>
      </c>
      <c r="C251" s="3">
        <v>40431.958333333336</v>
      </c>
      <c r="D251">
        <v>2004192.113996743</v>
      </c>
      <c r="G251" s="3">
        <v>40431.958333333336</v>
      </c>
      <c r="H251">
        <v>4064000</v>
      </c>
      <c r="I251" s="3">
        <v>40190.125</v>
      </c>
      <c r="J251">
        <v>6346000</v>
      </c>
      <c r="K251" s="3">
        <v>40431.958333333336</v>
      </c>
      <c r="L251">
        <v>359000</v>
      </c>
    </row>
    <row r="252" spans="1:12" x14ac:dyDescent="0.25">
      <c r="A252" s="3">
        <v>40189</v>
      </c>
      <c r="B252">
        <v>1787607.9540048854</v>
      </c>
      <c r="C252" s="3">
        <v>40432</v>
      </c>
      <c r="D252">
        <v>2009231.1780087501</v>
      </c>
      <c r="G252" s="3">
        <v>40432</v>
      </c>
      <c r="H252">
        <v>4125000</v>
      </c>
      <c r="I252" s="3">
        <v>40190.166666666664</v>
      </c>
      <c r="J252">
        <v>6255000</v>
      </c>
      <c r="K252" s="3">
        <v>40432</v>
      </c>
      <c r="L252">
        <v>359000</v>
      </c>
    </row>
    <row r="253" spans="1:12" x14ac:dyDescent="0.25">
      <c r="A253" s="3">
        <v>40189.041666666664</v>
      </c>
      <c r="B253">
        <v>1780855.0619917586</v>
      </c>
      <c r="C253" s="3">
        <v>40432.041666666664</v>
      </c>
      <c r="D253">
        <v>2018114.4060022396</v>
      </c>
      <c r="G253" s="3">
        <v>40432.041666666664</v>
      </c>
      <c r="H253">
        <v>4217000</v>
      </c>
      <c r="I253" s="3">
        <v>40190.208333333336</v>
      </c>
      <c r="J253">
        <v>6277000</v>
      </c>
      <c r="K253" s="3">
        <v>40432.041666666664</v>
      </c>
      <c r="L253">
        <v>360000</v>
      </c>
    </row>
    <row r="254" spans="1:12" x14ac:dyDescent="0.25">
      <c r="A254" s="3">
        <v>40189.083333333336</v>
      </c>
      <c r="B254">
        <v>1773378.4019998976</v>
      </c>
      <c r="C254" s="3">
        <v>40432.083333333336</v>
      </c>
      <c r="D254">
        <v>1993810.1399928783</v>
      </c>
      <c r="G254" s="3">
        <v>40432.083333333336</v>
      </c>
      <c r="H254">
        <v>4153000</v>
      </c>
      <c r="I254" s="3">
        <v>40190.25</v>
      </c>
      <c r="J254">
        <v>6431000</v>
      </c>
      <c r="K254" s="3">
        <v>40432.083333333336</v>
      </c>
      <c r="L254">
        <v>360000</v>
      </c>
    </row>
    <row r="255" spans="1:12" x14ac:dyDescent="0.25">
      <c r="A255" s="3">
        <v>40189.125</v>
      </c>
      <c r="B255">
        <v>1774907.8740089547</v>
      </c>
      <c r="C255" s="3">
        <v>40432.125</v>
      </c>
      <c r="D255">
        <v>1983510.1020024412</v>
      </c>
      <c r="G255" s="3">
        <v>40432.125</v>
      </c>
      <c r="H255">
        <v>4172000</v>
      </c>
      <c r="I255" s="3">
        <v>40190.291666666664</v>
      </c>
      <c r="J255">
        <v>8271000</v>
      </c>
      <c r="K255" s="3">
        <v>40432.125</v>
      </c>
      <c r="L255">
        <v>359000</v>
      </c>
    </row>
    <row r="256" spans="1:12" x14ac:dyDescent="0.25">
      <c r="A256" s="3">
        <v>40189.166666666664</v>
      </c>
      <c r="B256">
        <v>1764256.1939926737</v>
      </c>
      <c r="C256" s="3">
        <v>40432.166666666664</v>
      </c>
      <c r="D256">
        <v>1970332.0620044756</v>
      </c>
      <c r="G256" s="3">
        <v>40432.166666666664</v>
      </c>
      <c r="H256">
        <v>4183000</v>
      </c>
      <c r="I256" s="3">
        <v>40190.333333333336</v>
      </c>
      <c r="J256">
        <v>9651000</v>
      </c>
      <c r="K256" s="3">
        <v>40432.166666666664</v>
      </c>
      <c r="L256">
        <v>355000</v>
      </c>
    </row>
    <row r="257" spans="1:12" x14ac:dyDescent="0.25">
      <c r="A257" s="3">
        <v>40189.208333333336</v>
      </c>
      <c r="B257">
        <v>1753252.8720014237</v>
      </c>
      <c r="C257" s="3">
        <v>40432.208333333336</v>
      </c>
      <c r="D257">
        <v>1951302.4259885016</v>
      </c>
      <c r="G257" s="3">
        <v>40432.208333333336</v>
      </c>
      <c r="H257">
        <v>4164000</v>
      </c>
      <c r="I257" s="3">
        <v>40190.375</v>
      </c>
      <c r="J257">
        <v>8945000</v>
      </c>
      <c r="K257" s="3">
        <v>40432.208333333336</v>
      </c>
      <c r="L257">
        <v>358000</v>
      </c>
    </row>
    <row r="258" spans="1:12" x14ac:dyDescent="0.25">
      <c r="A258" s="3">
        <v>40189.25</v>
      </c>
      <c r="B258">
        <v>1756182.0839982692</v>
      </c>
      <c r="C258" s="3">
        <v>40432.25</v>
      </c>
      <c r="D258">
        <v>1948745.3400081389</v>
      </c>
      <c r="G258" s="3">
        <v>40432.25</v>
      </c>
      <c r="H258">
        <v>4111000</v>
      </c>
      <c r="I258" s="3">
        <v>40190.416666666664</v>
      </c>
      <c r="J258">
        <v>8346000</v>
      </c>
      <c r="K258" s="3">
        <v>40432.25</v>
      </c>
      <c r="L258">
        <v>356000</v>
      </c>
    </row>
    <row r="259" spans="1:12" x14ac:dyDescent="0.25">
      <c r="A259" s="3">
        <v>40189.291666666664</v>
      </c>
      <c r="B259">
        <v>1966740.5340008123</v>
      </c>
      <c r="C259" s="3">
        <v>40432.291666666664</v>
      </c>
      <c r="D259">
        <v>1950431.8559920623</v>
      </c>
      <c r="G259" s="3">
        <v>40432.291666666664</v>
      </c>
      <c r="H259">
        <v>4180000</v>
      </c>
      <c r="I259" s="3">
        <v>40190.458333333336</v>
      </c>
      <c r="J259">
        <v>8438000</v>
      </c>
      <c r="K259" s="3">
        <v>40432.291666666664</v>
      </c>
      <c r="L259">
        <v>359000</v>
      </c>
    </row>
    <row r="260" spans="1:12" x14ac:dyDescent="0.25">
      <c r="A260" s="3">
        <v>40189.333333333336</v>
      </c>
      <c r="B260">
        <v>2026239.7259986789</v>
      </c>
      <c r="C260" s="3">
        <v>40432.333333333336</v>
      </c>
      <c r="D260">
        <v>1938400.9200040693</v>
      </c>
      <c r="G260" s="3">
        <v>40432.333333333336</v>
      </c>
      <c r="H260">
        <v>4147000</v>
      </c>
      <c r="I260" s="3">
        <v>40190.5</v>
      </c>
      <c r="J260">
        <v>7807000</v>
      </c>
      <c r="K260" s="3">
        <v>40432.333333333336</v>
      </c>
      <c r="L260">
        <v>367000</v>
      </c>
    </row>
    <row r="261" spans="1:12" x14ac:dyDescent="0.25">
      <c r="A261" s="3">
        <v>40189.375</v>
      </c>
      <c r="B261">
        <v>2159518.8720014235</v>
      </c>
      <c r="C261" s="3">
        <v>40432.375</v>
      </c>
      <c r="D261">
        <v>1929435.7559971528</v>
      </c>
      <c r="G261" s="3">
        <v>40432.375</v>
      </c>
      <c r="H261">
        <v>4173000</v>
      </c>
      <c r="I261" s="3">
        <v>40190.541666666664</v>
      </c>
      <c r="J261">
        <v>7127000</v>
      </c>
      <c r="K261" s="3">
        <v>40432.375</v>
      </c>
      <c r="L261">
        <v>366000</v>
      </c>
    </row>
    <row r="262" spans="1:12" x14ac:dyDescent="0.25">
      <c r="A262" s="3">
        <v>40189.416666666664</v>
      </c>
      <c r="B262">
        <v>2261228.7599994913</v>
      </c>
      <c r="C262" s="3">
        <v>40432.416666666664</v>
      </c>
      <c r="D262">
        <v>1955194.386003257</v>
      </c>
      <c r="G262" s="3">
        <v>40432.416666666664</v>
      </c>
      <c r="H262">
        <v>4219000</v>
      </c>
      <c r="I262" s="3">
        <v>40190.583333333336</v>
      </c>
      <c r="J262">
        <v>6875000</v>
      </c>
      <c r="K262" s="3">
        <v>40432.416666666664</v>
      </c>
      <c r="L262">
        <v>366000</v>
      </c>
    </row>
    <row r="263" spans="1:12" x14ac:dyDescent="0.25">
      <c r="A263" s="3">
        <v>40189.458333333336</v>
      </c>
      <c r="B263">
        <v>2351358.3600071217</v>
      </c>
      <c r="C263" s="3">
        <v>40432.458333333336</v>
      </c>
      <c r="D263">
        <v>1989071.5080046807</v>
      </c>
      <c r="G263" s="3">
        <v>40432.458333333336</v>
      </c>
      <c r="H263">
        <v>4282000</v>
      </c>
      <c r="I263" s="3">
        <v>40190.625</v>
      </c>
      <c r="J263">
        <v>6545000</v>
      </c>
      <c r="K263" s="3">
        <v>40432.458333333336</v>
      </c>
      <c r="L263">
        <v>366000</v>
      </c>
    </row>
    <row r="264" spans="1:12" x14ac:dyDescent="0.25">
      <c r="A264" s="3">
        <v>40189.5</v>
      </c>
      <c r="B264">
        <v>2360699.0639992864</v>
      </c>
      <c r="C264" s="3">
        <v>40432.5</v>
      </c>
      <c r="D264">
        <v>2018855.2440028472</v>
      </c>
      <c r="G264" s="3">
        <v>40432.5</v>
      </c>
      <c r="H264">
        <v>4244000</v>
      </c>
      <c r="I264" s="3">
        <v>40190.666666666664</v>
      </c>
      <c r="J264">
        <v>6676000</v>
      </c>
      <c r="K264" s="3">
        <v>40432.5</v>
      </c>
      <c r="L264">
        <v>367000</v>
      </c>
    </row>
    <row r="265" spans="1:12" x14ac:dyDescent="0.25">
      <c r="A265" s="3">
        <v>40189.541666666664</v>
      </c>
      <c r="B265">
        <v>2335817.8320034584</v>
      </c>
      <c r="C265" s="3">
        <v>40432.541666666664</v>
      </c>
      <c r="D265">
        <v>2054418.881988198</v>
      </c>
      <c r="G265" s="3">
        <v>40432.541666666664</v>
      </c>
      <c r="H265">
        <v>4247000</v>
      </c>
      <c r="I265" s="3">
        <v>40190.708333333336</v>
      </c>
      <c r="J265">
        <v>6603000</v>
      </c>
      <c r="K265" s="3">
        <v>40432.541666666664</v>
      </c>
      <c r="L265">
        <v>362000</v>
      </c>
    </row>
    <row r="266" spans="1:12" x14ac:dyDescent="0.25">
      <c r="A266" s="3">
        <v>40189.583333333336</v>
      </c>
      <c r="B266">
        <v>2367994.7819932848</v>
      </c>
      <c r="C266" s="3">
        <v>40432.583333333336</v>
      </c>
      <c r="D266">
        <v>2056736.9880056982</v>
      </c>
      <c r="G266" s="3">
        <v>40432.583333333336</v>
      </c>
      <c r="H266">
        <v>4174000</v>
      </c>
      <c r="I266" s="3">
        <v>40190.75</v>
      </c>
      <c r="J266">
        <v>6829000</v>
      </c>
      <c r="K266" s="3">
        <v>40432.583333333336</v>
      </c>
      <c r="L266">
        <v>363000</v>
      </c>
    </row>
    <row r="267" spans="1:12" x14ac:dyDescent="0.25">
      <c r="A267" s="3">
        <v>40189.625</v>
      </c>
      <c r="B267">
        <v>2389103.5440003038</v>
      </c>
      <c r="C267" s="3">
        <v>40432.625</v>
      </c>
      <c r="D267">
        <v>2069368.7880031546</v>
      </c>
      <c r="G267" s="3">
        <v>40432.625</v>
      </c>
      <c r="H267">
        <v>4115000</v>
      </c>
      <c r="I267" s="3">
        <v>40190.791666666664</v>
      </c>
      <c r="J267">
        <v>6562000</v>
      </c>
      <c r="K267" s="3">
        <v>40432.625</v>
      </c>
      <c r="L267">
        <v>362000</v>
      </c>
    </row>
    <row r="268" spans="1:12" x14ac:dyDescent="0.25">
      <c r="A268" s="3">
        <v>40189.666666666664</v>
      </c>
      <c r="B268">
        <v>2388973.8120044754</v>
      </c>
      <c r="C268" s="3">
        <v>40432.666666666664</v>
      </c>
      <c r="D268">
        <v>2058587.3759910453</v>
      </c>
      <c r="G268" s="3">
        <v>40432.666666666664</v>
      </c>
      <c r="H268">
        <v>4179000</v>
      </c>
      <c r="I268" s="3">
        <v>40190.833333333336</v>
      </c>
      <c r="J268">
        <v>6097000</v>
      </c>
      <c r="K268" s="3">
        <v>40432.666666666664</v>
      </c>
      <c r="L268">
        <v>358000</v>
      </c>
    </row>
    <row r="269" spans="1:12" x14ac:dyDescent="0.25">
      <c r="A269" s="3">
        <v>40189.708333333336</v>
      </c>
      <c r="B269">
        <v>2324667.7079945072</v>
      </c>
      <c r="C269" s="3">
        <v>40432.708333333336</v>
      </c>
      <c r="D269">
        <v>2050444.9860108872</v>
      </c>
      <c r="G269" s="3">
        <v>40432.708333333336</v>
      </c>
      <c r="H269">
        <v>4172000</v>
      </c>
      <c r="I269" s="3">
        <v>40190.875</v>
      </c>
      <c r="J269">
        <v>6009000</v>
      </c>
      <c r="K269" s="3">
        <v>40432.708333333336</v>
      </c>
      <c r="L269">
        <v>362000</v>
      </c>
    </row>
    <row r="270" spans="1:12" x14ac:dyDescent="0.25">
      <c r="A270" s="3">
        <v>40189.75</v>
      </c>
      <c r="B270">
        <v>2171266.4460002049</v>
      </c>
      <c r="C270" s="3">
        <v>40432.75</v>
      </c>
      <c r="D270">
        <v>2035143.4379955244</v>
      </c>
      <c r="G270" s="3">
        <v>40432.75</v>
      </c>
      <c r="H270">
        <v>4109000</v>
      </c>
      <c r="I270" s="3">
        <v>40190.916666666664</v>
      </c>
      <c r="J270">
        <v>6018000</v>
      </c>
      <c r="K270" s="3">
        <v>40432.75</v>
      </c>
      <c r="L270">
        <v>385000</v>
      </c>
    </row>
    <row r="271" spans="1:12" x14ac:dyDescent="0.25">
      <c r="A271" s="3">
        <v>40189.791666666664</v>
      </c>
      <c r="B271">
        <v>1929732.7740013211</v>
      </c>
      <c r="C271" s="3">
        <v>40432.791666666664</v>
      </c>
      <c r="D271">
        <v>2021060.6879955244</v>
      </c>
      <c r="G271" s="3">
        <v>40432.791666666664</v>
      </c>
      <c r="H271">
        <v>4052000</v>
      </c>
      <c r="I271" s="3">
        <v>40190.958333333336</v>
      </c>
      <c r="J271">
        <v>5945000</v>
      </c>
      <c r="K271" s="3">
        <v>40432.791666666664</v>
      </c>
      <c r="L271">
        <v>348000</v>
      </c>
    </row>
    <row r="272" spans="1:12" x14ac:dyDescent="0.25">
      <c r="A272" s="3">
        <v>40189.833333333336</v>
      </c>
      <c r="B272">
        <v>1859814.0539997953</v>
      </c>
      <c r="C272" s="3">
        <v>40432.833333333336</v>
      </c>
      <c r="D272">
        <v>2005738.6560022396</v>
      </c>
      <c r="G272" s="3">
        <v>40432.833333333336</v>
      </c>
      <c r="H272">
        <v>3998000</v>
      </c>
      <c r="I272" s="3">
        <v>40191</v>
      </c>
      <c r="J272">
        <v>6151000</v>
      </c>
      <c r="K272" s="3">
        <v>40432.833333333336</v>
      </c>
      <c r="L272">
        <v>359000</v>
      </c>
    </row>
    <row r="273" spans="1:12" x14ac:dyDescent="0.25">
      <c r="A273" s="3">
        <v>40189.875</v>
      </c>
      <c r="B273">
        <v>1841634.5040023385</v>
      </c>
      <c r="C273" s="3">
        <v>40432.875</v>
      </c>
      <c r="D273">
        <v>2016151.3560047832</v>
      </c>
      <c r="G273" s="3">
        <v>40432.875</v>
      </c>
      <c r="H273">
        <v>3982000</v>
      </c>
      <c r="I273" s="3">
        <v>40191.041666666664</v>
      </c>
      <c r="J273">
        <v>6145000</v>
      </c>
      <c r="K273" s="3">
        <v>40432.875</v>
      </c>
      <c r="L273">
        <v>353000</v>
      </c>
    </row>
    <row r="274" spans="1:12" x14ac:dyDescent="0.25">
      <c r="A274" s="3">
        <v>40189.916666666664</v>
      </c>
      <c r="B274">
        <v>1839418.8180016284</v>
      </c>
      <c r="C274" s="3">
        <v>40432.916666666664</v>
      </c>
      <c r="D274">
        <v>2011849.7159991877</v>
      </c>
      <c r="G274" s="3">
        <v>40432.916666666664</v>
      </c>
      <c r="H274">
        <v>3944000</v>
      </c>
      <c r="I274" s="3">
        <v>40191.083333333336</v>
      </c>
      <c r="J274">
        <v>6267000</v>
      </c>
      <c r="K274" s="3">
        <v>40432.916666666664</v>
      </c>
      <c r="L274">
        <v>354000</v>
      </c>
    </row>
    <row r="275" spans="1:12" x14ac:dyDescent="0.25">
      <c r="A275" s="3">
        <v>40189.958333333336</v>
      </c>
      <c r="B275">
        <v>1834297.8180016284</v>
      </c>
      <c r="C275" s="3">
        <v>40432.958333333336</v>
      </c>
      <c r="D275">
        <v>2007606.113996743</v>
      </c>
      <c r="G275" s="3">
        <v>40432.958333333336</v>
      </c>
      <c r="H275">
        <v>3951000</v>
      </c>
      <c r="I275" s="3">
        <v>40191.125</v>
      </c>
      <c r="J275">
        <v>6163000</v>
      </c>
      <c r="K275" s="3">
        <v>40432.958333333336</v>
      </c>
      <c r="L275">
        <v>356000</v>
      </c>
    </row>
    <row r="276" spans="1:12" x14ac:dyDescent="0.25">
      <c r="A276" s="3">
        <v>40190</v>
      </c>
      <c r="B276">
        <v>1836581.7840008123</v>
      </c>
      <c r="C276" s="3">
        <v>40433</v>
      </c>
      <c r="D276">
        <v>1982694.1560022396</v>
      </c>
      <c r="G276" s="3">
        <v>40433</v>
      </c>
      <c r="H276">
        <v>3963000</v>
      </c>
      <c r="I276" s="3">
        <v>40191.166666666664</v>
      </c>
      <c r="J276">
        <v>6344000</v>
      </c>
      <c r="K276" s="3">
        <v>40433</v>
      </c>
      <c r="L276">
        <v>357000</v>
      </c>
    </row>
    <row r="277" spans="1:12" x14ac:dyDescent="0.25">
      <c r="A277" s="3">
        <v>40190.041666666664</v>
      </c>
      <c r="B277">
        <v>1836489.6059920623</v>
      </c>
      <c r="C277" s="3">
        <v>40433.041666666664</v>
      </c>
      <c r="D277">
        <v>1969959.9360007134</v>
      </c>
      <c r="G277" s="3">
        <v>40433.041666666664</v>
      </c>
      <c r="H277">
        <v>4030000</v>
      </c>
      <c r="I277" s="3">
        <v>40191.208333333336</v>
      </c>
      <c r="J277">
        <v>6220000</v>
      </c>
      <c r="K277" s="3">
        <v>40433.041666666664</v>
      </c>
      <c r="L277">
        <v>357000</v>
      </c>
    </row>
    <row r="278" spans="1:12" x14ac:dyDescent="0.25">
      <c r="A278" s="3">
        <v>40190.083333333336</v>
      </c>
      <c r="B278">
        <v>1804923.7620070192</v>
      </c>
      <c r="C278" s="3">
        <v>40433.083333333336</v>
      </c>
      <c r="D278">
        <v>1945628.3579995937</v>
      </c>
      <c r="G278" s="3">
        <v>40433.083333333336</v>
      </c>
      <c r="H278">
        <v>3763000</v>
      </c>
      <c r="I278" s="3">
        <v>40191.25</v>
      </c>
      <c r="J278">
        <v>6584000</v>
      </c>
      <c r="K278" s="3">
        <v>40433.083333333336</v>
      </c>
      <c r="L278">
        <v>351000</v>
      </c>
    </row>
    <row r="279" spans="1:12" x14ac:dyDescent="0.25">
      <c r="A279" s="3">
        <v>40190.125</v>
      </c>
      <c r="B279">
        <v>1789024.7639891128</v>
      </c>
      <c r="C279" s="3">
        <v>40433.125</v>
      </c>
      <c r="D279">
        <v>1927134.7200015262</v>
      </c>
      <c r="G279" s="3">
        <v>40433.125</v>
      </c>
      <c r="H279">
        <v>4032000</v>
      </c>
      <c r="I279" s="3">
        <v>40191.291666666664</v>
      </c>
      <c r="J279">
        <v>8430000</v>
      </c>
      <c r="K279" s="3">
        <v>40433.125</v>
      </c>
      <c r="L279">
        <v>298000</v>
      </c>
    </row>
    <row r="280" spans="1:12" x14ac:dyDescent="0.25">
      <c r="A280" s="3">
        <v>40190.166666666664</v>
      </c>
      <c r="B280">
        <v>1774085.1000076302</v>
      </c>
      <c r="C280" s="3">
        <v>40433.166666666664</v>
      </c>
      <c r="D280">
        <v>1922580.4439926737</v>
      </c>
      <c r="G280" s="3">
        <v>40433.166666666664</v>
      </c>
      <c r="H280">
        <v>4002000</v>
      </c>
      <c r="I280" s="3">
        <v>40191.333333333336</v>
      </c>
      <c r="J280">
        <v>9656000</v>
      </c>
      <c r="K280" s="3">
        <v>40433.166666666664</v>
      </c>
      <c r="L280">
        <v>297000</v>
      </c>
    </row>
    <row r="281" spans="1:12" x14ac:dyDescent="0.25">
      <c r="A281" s="3">
        <v>40190.208333333336</v>
      </c>
      <c r="B281">
        <v>1749698.8979975588</v>
      </c>
      <c r="C281" s="3">
        <v>40433.208333333336</v>
      </c>
      <c r="D281">
        <v>1920525.2159991877</v>
      </c>
      <c r="G281" s="3">
        <v>40433.208333333336</v>
      </c>
      <c r="H281">
        <v>3995000</v>
      </c>
      <c r="I281" s="3">
        <v>40191.375</v>
      </c>
      <c r="J281">
        <v>9156000</v>
      </c>
      <c r="K281" s="3">
        <v>40433.208333333336</v>
      </c>
      <c r="L281">
        <v>298000</v>
      </c>
    </row>
    <row r="282" spans="1:12" x14ac:dyDescent="0.25">
      <c r="A282" s="3">
        <v>40190.25</v>
      </c>
      <c r="B282">
        <v>1755379.7940003036</v>
      </c>
      <c r="C282" s="3">
        <v>40433.25</v>
      </c>
      <c r="D282">
        <v>1915564.6740064116</v>
      </c>
      <c r="G282" s="3">
        <v>40433.25</v>
      </c>
      <c r="H282">
        <v>3970000</v>
      </c>
      <c r="I282" s="3">
        <v>40191.416666666664</v>
      </c>
      <c r="J282">
        <v>9100000</v>
      </c>
      <c r="K282" s="3">
        <v>40433.25</v>
      </c>
      <c r="L282">
        <v>298000</v>
      </c>
    </row>
    <row r="283" spans="1:12" x14ac:dyDescent="0.25">
      <c r="A283" s="3">
        <v>40190.291666666664</v>
      </c>
      <c r="B283">
        <v>1977573.1560022396</v>
      </c>
      <c r="C283" s="3">
        <v>40433.291666666664</v>
      </c>
      <c r="D283">
        <v>1909904.2619943018</v>
      </c>
      <c r="G283" s="3">
        <v>40433.291666666664</v>
      </c>
      <c r="H283">
        <v>3949000</v>
      </c>
      <c r="I283" s="3">
        <v>40191.458333333336</v>
      </c>
      <c r="J283">
        <v>7437000</v>
      </c>
      <c r="K283" s="3">
        <v>40433.291666666664</v>
      </c>
      <c r="L283">
        <v>300000</v>
      </c>
    </row>
    <row r="284" spans="1:12" x14ac:dyDescent="0.25">
      <c r="A284" s="3">
        <v>40190.333333333336</v>
      </c>
      <c r="B284">
        <v>2054299.3920004063</v>
      </c>
      <c r="C284" s="3">
        <v>40433.333333333336</v>
      </c>
      <c r="D284">
        <v>1890860.9700015262</v>
      </c>
      <c r="G284" s="3">
        <v>40433.333333333336</v>
      </c>
      <c r="H284">
        <v>3977000</v>
      </c>
      <c r="I284" s="3">
        <v>40191.5</v>
      </c>
      <c r="J284">
        <v>7052000</v>
      </c>
      <c r="K284" s="3">
        <v>40433.333333333336</v>
      </c>
      <c r="L284">
        <v>299000</v>
      </c>
    </row>
    <row r="285" spans="1:12" x14ac:dyDescent="0.25">
      <c r="A285" s="3">
        <v>40190.375</v>
      </c>
      <c r="B285">
        <v>2204013.5340008126</v>
      </c>
      <c r="C285" s="3">
        <v>40433.375</v>
      </c>
      <c r="D285">
        <v>1892506.518004172</v>
      </c>
      <c r="G285" s="3">
        <v>40433.375</v>
      </c>
      <c r="H285">
        <v>4002000</v>
      </c>
      <c r="I285" s="3">
        <v>40191.541666666664</v>
      </c>
      <c r="J285">
        <v>6417000</v>
      </c>
      <c r="K285" s="3">
        <v>40433.375</v>
      </c>
      <c r="L285">
        <v>300000</v>
      </c>
    </row>
    <row r="286" spans="1:12" x14ac:dyDescent="0.25">
      <c r="A286" s="3">
        <v>40190.416666666664</v>
      </c>
      <c r="B286">
        <v>2306744.2079945072</v>
      </c>
      <c r="C286" s="3">
        <v>40433.416666666664</v>
      </c>
      <c r="D286">
        <v>1905401.1960002047</v>
      </c>
      <c r="G286" s="3">
        <v>40433.416666666664</v>
      </c>
      <c r="H286">
        <v>4080000</v>
      </c>
      <c r="I286" s="3">
        <v>40191.583333333336</v>
      </c>
      <c r="J286">
        <v>5932000</v>
      </c>
      <c r="K286" s="3">
        <v>40433.416666666664</v>
      </c>
      <c r="L286">
        <v>302000</v>
      </c>
    </row>
    <row r="287" spans="1:12" x14ac:dyDescent="0.25">
      <c r="A287" s="3">
        <v>40190.458333333336</v>
      </c>
      <c r="B287">
        <v>2380104.2400005087</v>
      </c>
      <c r="C287" s="3">
        <v>40433.458333333336</v>
      </c>
      <c r="D287">
        <v>1925919.3359930797</v>
      </c>
      <c r="G287" s="3">
        <v>40433.458333333336</v>
      </c>
      <c r="H287">
        <v>4083000</v>
      </c>
      <c r="I287" s="3">
        <v>40191.625</v>
      </c>
      <c r="J287">
        <v>6107000</v>
      </c>
      <c r="K287" s="3">
        <v>40433.458333333336</v>
      </c>
      <c r="L287">
        <v>299000</v>
      </c>
    </row>
    <row r="288" spans="1:12" x14ac:dyDescent="0.25">
      <c r="A288" s="3">
        <v>40190.5</v>
      </c>
      <c r="B288">
        <v>2399990.7899979651</v>
      </c>
      <c r="C288" s="3">
        <v>40433.5</v>
      </c>
      <c r="D288">
        <v>1969949.6940053941</v>
      </c>
      <c r="G288" s="3">
        <v>40433.5</v>
      </c>
      <c r="H288">
        <v>4068000</v>
      </c>
      <c r="I288" s="3">
        <v>40191.666666666664</v>
      </c>
      <c r="J288">
        <v>6125000</v>
      </c>
      <c r="K288" s="3">
        <v>40433.5</v>
      </c>
      <c r="L288">
        <v>297000</v>
      </c>
    </row>
    <row r="289" spans="1:12" x14ac:dyDescent="0.25">
      <c r="A289" s="3">
        <v>40190.541666666664</v>
      </c>
      <c r="B289">
        <v>2358701.874008955</v>
      </c>
      <c r="C289" s="3">
        <v>40433.541666666664</v>
      </c>
      <c r="D289">
        <v>2016526.8960027483</v>
      </c>
      <c r="G289" s="3">
        <v>40433.541666666664</v>
      </c>
      <c r="H289">
        <v>4454000</v>
      </c>
      <c r="I289" s="3">
        <v>40191.708333333336</v>
      </c>
      <c r="J289">
        <v>6190000</v>
      </c>
      <c r="K289" s="3">
        <v>40433.541666666664</v>
      </c>
      <c r="L289">
        <v>317000</v>
      </c>
    </row>
    <row r="290" spans="1:12" x14ac:dyDescent="0.25">
      <c r="A290" s="3">
        <v>40190.583333333336</v>
      </c>
      <c r="B290">
        <v>2360955.1139967428</v>
      </c>
      <c r="C290" s="3">
        <v>40433.583333333336</v>
      </c>
      <c r="D290">
        <v>2039998.1460027483</v>
      </c>
      <c r="G290" s="3">
        <v>40433.583333333336</v>
      </c>
      <c r="H290">
        <v>4297000</v>
      </c>
      <c r="I290" s="3">
        <v>40191.75</v>
      </c>
      <c r="J290">
        <v>6233000</v>
      </c>
      <c r="K290" s="3">
        <v>40433.583333333336</v>
      </c>
      <c r="L290">
        <v>357000</v>
      </c>
    </row>
    <row r="291" spans="1:12" x14ac:dyDescent="0.25">
      <c r="A291" s="3">
        <v>40190.625</v>
      </c>
      <c r="B291">
        <v>2379575.0699964394</v>
      </c>
      <c r="C291" s="3">
        <v>40433.625</v>
      </c>
      <c r="D291">
        <v>2070392.9879929808</v>
      </c>
      <c r="G291" s="3">
        <v>40433.625</v>
      </c>
      <c r="H291">
        <v>4365000</v>
      </c>
      <c r="I291" s="3">
        <v>40191.791666666664</v>
      </c>
      <c r="J291">
        <v>5573000</v>
      </c>
      <c r="K291" s="3">
        <v>40433.625</v>
      </c>
      <c r="L291">
        <v>356000</v>
      </c>
    </row>
    <row r="292" spans="1:12" x14ac:dyDescent="0.25">
      <c r="A292" s="3">
        <v>40190.666666666664</v>
      </c>
      <c r="B292">
        <v>2366250.2280062069</v>
      </c>
      <c r="C292" s="3">
        <v>40433.666666666664</v>
      </c>
      <c r="D292">
        <v>2094844.0560073263</v>
      </c>
      <c r="G292" s="3">
        <v>40433.666666666664</v>
      </c>
      <c r="H292">
        <v>4408000</v>
      </c>
      <c r="I292" s="3">
        <v>40191.833333333336</v>
      </c>
      <c r="J292">
        <v>5072000</v>
      </c>
      <c r="K292" s="3">
        <v>40433.666666666664</v>
      </c>
      <c r="L292">
        <v>354000</v>
      </c>
    </row>
    <row r="293" spans="1:12" x14ac:dyDescent="0.25">
      <c r="A293" s="3">
        <v>40190.708333333336</v>
      </c>
      <c r="B293">
        <v>2301121.3499949132</v>
      </c>
      <c r="C293" s="3">
        <v>40433.708333333336</v>
      </c>
      <c r="D293">
        <v>2106513.107999594</v>
      </c>
      <c r="G293" s="3">
        <v>40433.708333333336</v>
      </c>
      <c r="H293">
        <v>4369000</v>
      </c>
      <c r="I293" s="3">
        <v>40191.875</v>
      </c>
      <c r="J293">
        <v>4929000</v>
      </c>
      <c r="K293" s="3">
        <v>40433.708333333336</v>
      </c>
      <c r="L293">
        <v>352000</v>
      </c>
    </row>
    <row r="294" spans="1:12" x14ac:dyDescent="0.25">
      <c r="A294" s="3">
        <v>40190.75</v>
      </c>
      <c r="B294">
        <v>2086848.4680067152</v>
      </c>
      <c r="C294" s="3">
        <v>40433.75</v>
      </c>
      <c r="D294">
        <v>2098042.9739911472</v>
      </c>
      <c r="G294" s="3">
        <v>40433.75</v>
      </c>
      <c r="H294">
        <v>4350000</v>
      </c>
      <c r="I294" s="3">
        <v>40191.916666666664</v>
      </c>
      <c r="J294">
        <v>5040000</v>
      </c>
      <c r="K294" s="3">
        <v>40433.75</v>
      </c>
      <c r="L294">
        <v>353000</v>
      </c>
    </row>
    <row r="295" spans="1:12" x14ac:dyDescent="0.25">
      <c r="A295" s="3">
        <v>40190.791666666664</v>
      </c>
      <c r="B295">
        <v>1903612.2599994913</v>
      </c>
      <c r="C295" s="3">
        <v>40433.791666666664</v>
      </c>
      <c r="D295">
        <v>2077767.2280062069</v>
      </c>
      <c r="G295" s="3">
        <v>40433.791666666664</v>
      </c>
      <c r="H295">
        <v>4426000</v>
      </c>
      <c r="I295" s="3">
        <v>40191.958333333336</v>
      </c>
      <c r="J295">
        <v>5036000</v>
      </c>
      <c r="K295" s="3">
        <v>40433.791666666664</v>
      </c>
      <c r="L295">
        <v>354000</v>
      </c>
    </row>
    <row r="296" spans="1:12" x14ac:dyDescent="0.25">
      <c r="A296" s="3">
        <v>40190.833333333336</v>
      </c>
      <c r="B296">
        <v>1858141.1939926737</v>
      </c>
      <c r="C296" s="3">
        <v>40433.833333333336</v>
      </c>
      <c r="D296">
        <v>2091324.2219963367</v>
      </c>
      <c r="G296" s="3">
        <v>40433.833333333336</v>
      </c>
      <c r="H296">
        <v>4423000</v>
      </c>
      <c r="I296" s="3">
        <v>40192</v>
      </c>
      <c r="J296">
        <v>5174000</v>
      </c>
      <c r="K296" s="3">
        <v>40433.833333333336</v>
      </c>
      <c r="L296">
        <v>350000</v>
      </c>
    </row>
    <row r="297" spans="1:12" x14ac:dyDescent="0.25">
      <c r="A297" s="3">
        <v>40190.875</v>
      </c>
      <c r="B297">
        <v>1838193.1919978629</v>
      </c>
      <c r="C297" s="3">
        <v>40433.875</v>
      </c>
      <c r="D297">
        <v>2098893.0599969481</v>
      </c>
      <c r="G297" s="3">
        <v>40433.875</v>
      </c>
      <c r="H297">
        <v>4379000</v>
      </c>
      <c r="I297" s="3">
        <v>40192.041666666664</v>
      </c>
      <c r="J297">
        <v>5187000</v>
      </c>
      <c r="K297" s="3">
        <v>40433.875</v>
      </c>
      <c r="L297">
        <v>351000</v>
      </c>
    </row>
    <row r="298" spans="1:12" x14ac:dyDescent="0.25">
      <c r="A298" s="3">
        <v>40190.916666666664</v>
      </c>
      <c r="B298">
        <v>1838671.1519998976</v>
      </c>
      <c r="C298" s="3">
        <v>40433.916666666664</v>
      </c>
      <c r="D298">
        <v>2101627.6740064113</v>
      </c>
      <c r="G298" s="3">
        <v>40433.916666666664</v>
      </c>
      <c r="H298">
        <v>4315000</v>
      </c>
      <c r="I298" s="3">
        <v>40192.083333333336</v>
      </c>
      <c r="J298">
        <v>5246000</v>
      </c>
      <c r="K298" s="3">
        <v>40433.916666666664</v>
      </c>
      <c r="L298">
        <v>349000</v>
      </c>
    </row>
    <row r="299" spans="1:12" x14ac:dyDescent="0.25">
      <c r="A299" s="3">
        <v>40190.958333333336</v>
      </c>
      <c r="B299">
        <v>1837322.6220014237</v>
      </c>
      <c r="C299" s="3">
        <v>40433.958333333336</v>
      </c>
      <c r="D299">
        <v>2086339.7819932848</v>
      </c>
      <c r="G299" s="3">
        <v>40433.958333333336</v>
      </c>
      <c r="H299">
        <v>4291000</v>
      </c>
      <c r="I299" s="3">
        <v>40192.125</v>
      </c>
      <c r="J299">
        <v>5348000</v>
      </c>
      <c r="K299" s="3">
        <v>40433.958333333336</v>
      </c>
      <c r="L299">
        <v>350000</v>
      </c>
    </row>
    <row r="300" spans="1:12" x14ac:dyDescent="0.25">
      <c r="A300" s="3">
        <v>40191</v>
      </c>
      <c r="B300">
        <v>1832819.5560073263</v>
      </c>
      <c r="C300" s="3">
        <v>40434</v>
      </c>
      <c r="D300">
        <v>2051906.1780087501</v>
      </c>
      <c r="G300" s="3">
        <v>40434</v>
      </c>
      <c r="H300">
        <v>4173000</v>
      </c>
      <c r="I300" s="3">
        <v>40192.166666666664</v>
      </c>
      <c r="J300">
        <v>5328000</v>
      </c>
      <c r="K300" s="3">
        <v>40434</v>
      </c>
      <c r="L300">
        <v>349000</v>
      </c>
    </row>
    <row r="301" spans="1:12" x14ac:dyDescent="0.25">
      <c r="A301" s="3">
        <v>40191.041666666664</v>
      </c>
      <c r="B301">
        <v>1819238.6639941998</v>
      </c>
      <c r="C301" s="3">
        <v>40434.041666666664</v>
      </c>
      <c r="D301">
        <v>2016325.4700015262</v>
      </c>
      <c r="G301" s="3">
        <v>40434.041666666664</v>
      </c>
      <c r="H301">
        <v>4131000</v>
      </c>
      <c r="I301" s="3">
        <v>40192.208333333336</v>
      </c>
      <c r="J301">
        <v>5346000</v>
      </c>
      <c r="K301" s="3">
        <v>40434.041666666664</v>
      </c>
      <c r="L301">
        <v>350000</v>
      </c>
    </row>
    <row r="302" spans="1:12" x14ac:dyDescent="0.25">
      <c r="A302" s="3">
        <v>40191.083333333336</v>
      </c>
      <c r="B302">
        <v>1806705.870006613</v>
      </c>
      <c r="C302" s="3">
        <v>40434.083333333336</v>
      </c>
      <c r="D302">
        <v>1967071.6919978629</v>
      </c>
      <c r="G302" s="3">
        <v>40434.083333333336</v>
      </c>
      <c r="H302">
        <v>4098000</v>
      </c>
      <c r="I302" s="3">
        <v>40192.25</v>
      </c>
      <c r="J302">
        <v>5385000</v>
      </c>
      <c r="K302" s="3">
        <v>40434.083333333336</v>
      </c>
      <c r="L302">
        <v>352000</v>
      </c>
    </row>
    <row r="303" spans="1:12" x14ac:dyDescent="0.25">
      <c r="A303" s="3">
        <v>40191.125</v>
      </c>
      <c r="B303">
        <v>1813994.7599994913</v>
      </c>
      <c r="C303" s="3">
        <v>40434.125</v>
      </c>
      <c r="D303">
        <v>1958567.4179965414</v>
      </c>
      <c r="G303" s="3">
        <v>40434.125</v>
      </c>
      <c r="H303">
        <v>4111000</v>
      </c>
      <c r="I303" s="3">
        <v>40192.291666666664</v>
      </c>
      <c r="J303">
        <v>6830000</v>
      </c>
      <c r="K303" s="3">
        <v>40434.125</v>
      </c>
      <c r="L303">
        <v>353000</v>
      </c>
    </row>
    <row r="304" spans="1:12" x14ac:dyDescent="0.25">
      <c r="A304" s="3">
        <v>40191.166666666664</v>
      </c>
      <c r="B304">
        <v>1786116.0359956266</v>
      </c>
      <c r="C304" s="3">
        <v>40434.166666666664</v>
      </c>
      <c r="D304">
        <v>1952067.1619993888</v>
      </c>
      <c r="G304" s="3">
        <v>40434.166666666664</v>
      </c>
      <c r="H304">
        <v>4057000</v>
      </c>
      <c r="I304" s="3">
        <v>40192.333333333336</v>
      </c>
      <c r="J304">
        <v>7648000</v>
      </c>
      <c r="K304" s="3">
        <v>40434.166666666664</v>
      </c>
      <c r="L304">
        <v>349000</v>
      </c>
    </row>
    <row r="305" spans="1:12" x14ac:dyDescent="0.25">
      <c r="A305" s="3">
        <v>40191.208333333336</v>
      </c>
      <c r="B305">
        <v>1752733.9440053941</v>
      </c>
      <c r="C305" s="3">
        <v>40434.208333333336</v>
      </c>
      <c r="D305">
        <v>1951141.9679939982</v>
      </c>
      <c r="G305" s="3">
        <v>40434.208333333336</v>
      </c>
      <c r="H305">
        <v>4036000</v>
      </c>
      <c r="I305" s="3">
        <v>40192.375</v>
      </c>
      <c r="J305">
        <v>7560000</v>
      </c>
      <c r="K305" s="3">
        <v>40434.208333333336</v>
      </c>
      <c r="L305">
        <v>351000</v>
      </c>
    </row>
    <row r="306" spans="1:12" x14ac:dyDescent="0.25">
      <c r="A306" s="3">
        <v>40191.25</v>
      </c>
      <c r="B306">
        <v>1752204.7739886041</v>
      </c>
      <c r="C306" s="3">
        <v>40434.25</v>
      </c>
      <c r="D306">
        <v>2017930.0500101738</v>
      </c>
      <c r="G306" s="3">
        <v>40434.25</v>
      </c>
      <c r="H306">
        <v>4016000</v>
      </c>
      <c r="I306" s="3">
        <v>40192.416666666664</v>
      </c>
      <c r="J306">
        <v>7119000</v>
      </c>
      <c r="K306" s="3">
        <v>40434.25</v>
      </c>
      <c r="L306">
        <v>353000</v>
      </c>
    </row>
    <row r="307" spans="1:12" x14ac:dyDescent="0.25">
      <c r="A307" s="3">
        <v>40191.291666666664</v>
      </c>
      <c r="B307">
        <v>1936864.620006613</v>
      </c>
      <c r="C307" s="3">
        <v>40434.291666666664</v>
      </c>
      <c r="D307">
        <v>2239771.7699989825</v>
      </c>
      <c r="G307" s="3">
        <v>40434.291666666664</v>
      </c>
      <c r="H307">
        <v>5440000</v>
      </c>
      <c r="I307" s="3">
        <v>40192.458333333336</v>
      </c>
      <c r="J307">
        <v>6479000</v>
      </c>
      <c r="K307" s="3">
        <v>40434.291666666664</v>
      </c>
      <c r="L307">
        <v>447000</v>
      </c>
    </row>
    <row r="308" spans="1:12" x14ac:dyDescent="0.25">
      <c r="A308" s="3">
        <v>40191.333333333336</v>
      </c>
      <c r="B308">
        <v>1990874.0999949132</v>
      </c>
      <c r="C308" s="3">
        <v>40434.333333333336</v>
      </c>
      <c r="D308">
        <v>2275666.5659940974</v>
      </c>
      <c r="G308" s="3">
        <v>40434.333333333336</v>
      </c>
      <c r="H308">
        <v>5107000</v>
      </c>
      <c r="I308" s="3">
        <v>40192.5</v>
      </c>
      <c r="J308">
        <v>5885000</v>
      </c>
      <c r="K308" s="3">
        <v>40434.333333333336</v>
      </c>
      <c r="L308">
        <v>464000</v>
      </c>
    </row>
    <row r="309" spans="1:12" x14ac:dyDescent="0.25">
      <c r="A309" s="3">
        <v>40191.375</v>
      </c>
      <c r="B309">
        <v>2163605.4300035606</v>
      </c>
      <c r="C309" s="3">
        <v>40434.375</v>
      </c>
      <c r="D309">
        <v>2469250.607999594</v>
      </c>
      <c r="G309" s="3">
        <v>40434.375</v>
      </c>
      <c r="H309">
        <v>5193000</v>
      </c>
      <c r="I309" s="3">
        <v>40192.541666666664</v>
      </c>
      <c r="J309">
        <v>5607000</v>
      </c>
      <c r="K309" s="3">
        <v>40434.375</v>
      </c>
      <c r="L309">
        <v>358000</v>
      </c>
    </row>
    <row r="310" spans="1:12" x14ac:dyDescent="0.25">
      <c r="A310" s="3">
        <v>40191.416666666664</v>
      </c>
      <c r="B310">
        <v>2273249.4540048852</v>
      </c>
      <c r="C310" s="3">
        <v>40434.416666666664</v>
      </c>
      <c r="D310">
        <v>2649550.7760088528</v>
      </c>
      <c r="G310" s="3">
        <v>40434.416666666664</v>
      </c>
      <c r="H310">
        <v>5472000</v>
      </c>
      <c r="I310" s="3">
        <v>40192.583333333336</v>
      </c>
      <c r="J310">
        <v>5572000</v>
      </c>
      <c r="K310" s="3">
        <v>40434.416666666664</v>
      </c>
      <c r="L310">
        <v>377000</v>
      </c>
    </row>
    <row r="311" spans="1:12" x14ac:dyDescent="0.25">
      <c r="A311" s="3">
        <v>40191.458333333336</v>
      </c>
      <c r="B311">
        <v>2331529.8480001027</v>
      </c>
      <c r="C311" s="3">
        <v>40434.458333333336</v>
      </c>
      <c r="D311">
        <v>2804037.6899903351</v>
      </c>
      <c r="G311" s="3">
        <v>40434.458333333336</v>
      </c>
      <c r="H311">
        <v>5881000</v>
      </c>
      <c r="I311" s="3">
        <v>40192.625</v>
      </c>
      <c r="J311">
        <v>3404000</v>
      </c>
      <c r="K311" s="3">
        <v>40434.458333333336</v>
      </c>
      <c r="L311">
        <v>383000</v>
      </c>
    </row>
    <row r="312" spans="1:12" x14ac:dyDescent="0.25">
      <c r="A312" s="3">
        <v>40191.5</v>
      </c>
      <c r="B312">
        <v>2352242.5859930799</v>
      </c>
      <c r="C312" s="3">
        <v>40434.5</v>
      </c>
      <c r="D312">
        <v>2864516.7000025432</v>
      </c>
      <c r="G312" s="3">
        <v>40434.5</v>
      </c>
      <c r="H312">
        <v>6029000</v>
      </c>
      <c r="I312" s="3">
        <v>40192.666666666664</v>
      </c>
      <c r="J312">
        <v>444000</v>
      </c>
      <c r="K312" s="3">
        <v>40434.5</v>
      </c>
      <c r="L312">
        <v>394000</v>
      </c>
    </row>
    <row r="313" spans="1:12" x14ac:dyDescent="0.25">
      <c r="A313" s="3">
        <v>40191.541666666664</v>
      </c>
      <c r="B313">
        <v>2319724.23599817</v>
      </c>
      <c r="C313" s="3">
        <v>40434.541666666664</v>
      </c>
      <c r="D313">
        <v>2850321.2880031546</v>
      </c>
      <c r="G313" s="3">
        <v>40434.541666666664</v>
      </c>
      <c r="H313">
        <v>5913000</v>
      </c>
      <c r="I313" s="3">
        <v>40192.708333333336</v>
      </c>
      <c r="J313">
        <v>451000</v>
      </c>
      <c r="K313" s="3">
        <v>40434.541666666664</v>
      </c>
      <c r="L313">
        <v>398000</v>
      </c>
    </row>
    <row r="314" spans="1:12" x14ac:dyDescent="0.25">
      <c r="A314" s="3">
        <v>40191.583333333336</v>
      </c>
      <c r="B314">
        <v>2316774.5399979651</v>
      </c>
      <c r="C314" s="3">
        <v>40434.583333333336</v>
      </c>
      <c r="D314">
        <v>2889387.6900030519</v>
      </c>
      <c r="G314" s="3">
        <v>40434.583333333336</v>
      </c>
      <c r="H314">
        <v>5921000</v>
      </c>
      <c r="I314" s="3">
        <v>40192.75</v>
      </c>
      <c r="J314">
        <v>462000</v>
      </c>
      <c r="K314" s="3">
        <v>40434.583333333336</v>
      </c>
      <c r="L314">
        <v>400000</v>
      </c>
    </row>
    <row r="315" spans="1:12" x14ac:dyDescent="0.25">
      <c r="A315" s="3">
        <v>40191.625</v>
      </c>
      <c r="B315">
        <v>2353963.2420080365</v>
      </c>
      <c r="C315" s="3">
        <v>40434.625</v>
      </c>
      <c r="D315">
        <v>2930348.861989215</v>
      </c>
      <c r="G315" s="3">
        <v>40434.625</v>
      </c>
      <c r="H315">
        <v>5884000</v>
      </c>
      <c r="I315" s="3">
        <v>40192.791666666664</v>
      </c>
      <c r="J315">
        <v>425000</v>
      </c>
      <c r="K315" s="3">
        <v>40434.625</v>
      </c>
      <c r="L315">
        <v>403000</v>
      </c>
    </row>
    <row r="316" spans="1:12" x14ac:dyDescent="0.25">
      <c r="A316" s="3">
        <v>40191.666666666664</v>
      </c>
      <c r="B316">
        <v>2332332.1379980678</v>
      </c>
      <c r="C316" s="3">
        <v>40434.666666666664</v>
      </c>
      <c r="D316">
        <v>2923220.4300035606</v>
      </c>
      <c r="G316" s="3">
        <v>40434.666666666664</v>
      </c>
      <c r="H316">
        <v>5814000</v>
      </c>
      <c r="I316" s="3">
        <v>40192.833333333336</v>
      </c>
      <c r="J316">
        <v>392000</v>
      </c>
      <c r="K316" s="3">
        <v>40434.666666666664</v>
      </c>
      <c r="L316">
        <v>398000</v>
      </c>
    </row>
    <row r="317" spans="1:12" x14ac:dyDescent="0.25">
      <c r="A317" s="3">
        <v>40191.708333333336</v>
      </c>
      <c r="B317">
        <v>2281862.9759986787</v>
      </c>
      <c r="C317" s="3">
        <v>40434.708333333336</v>
      </c>
      <c r="D317">
        <v>2839447.6980077326</v>
      </c>
      <c r="G317" s="3">
        <v>40434.708333333336</v>
      </c>
      <c r="H317">
        <v>5911000</v>
      </c>
      <c r="I317" s="3">
        <v>40192.875</v>
      </c>
      <c r="J317">
        <v>380000</v>
      </c>
      <c r="K317" s="3">
        <v>40434.708333333336</v>
      </c>
      <c r="L317">
        <v>400000</v>
      </c>
    </row>
    <row r="318" spans="1:12" x14ac:dyDescent="0.25">
      <c r="A318" s="3">
        <v>40191.75</v>
      </c>
      <c r="B318">
        <v>2061939.9240064116</v>
      </c>
      <c r="C318" s="3">
        <v>40434.75</v>
      </c>
      <c r="D318">
        <v>2649130.8539972515</v>
      </c>
      <c r="G318" s="3">
        <v>40434.75</v>
      </c>
      <c r="H318">
        <v>5701000</v>
      </c>
      <c r="I318" s="3">
        <v>40192.916666666664</v>
      </c>
      <c r="J318">
        <v>382000</v>
      </c>
      <c r="K318" s="3">
        <v>40434.75</v>
      </c>
      <c r="L318">
        <v>389000</v>
      </c>
    </row>
    <row r="319" spans="1:12" x14ac:dyDescent="0.25">
      <c r="A319" s="3">
        <v>40191.791666666664</v>
      </c>
      <c r="B319">
        <v>1902652.9259885016</v>
      </c>
      <c r="C319" s="3">
        <v>40434.791666666664</v>
      </c>
      <c r="D319">
        <v>2366793.0539997951</v>
      </c>
      <c r="G319" s="3">
        <v>40434.791666666664</v>
      </c>
      <c r="H319">
        <v>4529000</v>
      </c>
      <c r="I319" s="3">
        <v>40192.958333333336</v>
      </c>
      <c r="J319">
        <v>388000</v>
      </c>
      <c r="K319" s="3">
        <v>40434.791666666664</v>
      </c>
      <c r="L319">
        <v>378000</v>
      </c>
    </row>
    <row r="320" spans="1:12" x14ac:dyDescent="0.25">
      <c r="A320" s="3">
        <v>40191.833333333336</v>
      </c>
      <c r="B320">
        <v>1827841.9440053941</v>
      </c>
      <c r="C320" s="3">
        <v>40434.833333333336</v>
      </c>
      <c r="D320">
        <v>2311472.5980001027</v>
      </c>
      <c r="G320" s="3">
        <v>40434.833333333336</v>
      </c>
      <c r="H320">
        <v>4511000</v>
      </c>
      <c r="I320" s="3">
        <v>40193</v>
      </c>
      <c r="J320">
        <v>391000</v>
      </c>
      <c r="K320" s="3">
        <v>40434.833333333336</v>
      </c>
      <c r="L320">
        <v>363000</v>
      </c>
    </row>
    <row r="321" spans="1:12" x14ac:dyDescent="0.25">
      <c r="A321" s="3">
        <v>40191.875</v>
      </c>
      <c r="B321">
        <v>1839480.2699989825</v>
      </c>
      <c r="C321" s="3">
        <v>40434.875</v>
      </c>
      <c r="D321">
        <v>2280545.1719988799</v>
      </c>
      <c r="G321" s="3">
        <v>40434.875</v>
      </c>
      <c r="H321">
        <v>4487000</v>
      </c>
      <c r="I321" s="3">
        <v>40193.041666666664</v>
      </c>
      <c r="J321">
        <v>392000</v>
      </c>
      <c r="K321" s="3">
        <v>40434.875</v>
      </c>
      <c r="L321">
        <v>363000</v>
      </c>
    </row>
    <row r="322" spans="1:12" x14ac:dyDescent="0.25">
      <c r="A322" s="3">
        <v>40191.916666666664</v>
      </c>
      <c r="B322">
        <v>1842324.132000915</v>
      </c>
      <c r="C322" s="3">
        <v>40434.916666666664</v>
      </c>
      <c r="D322">
        <v>2213705.879993387</v>
      </c>
      <c r="G322" s="3">
        <v>40434.916666666664</v>
      </c>
      <c r="H322">
        <v>4424000</v>
      </c>
      <c r="I322" s="3">
        <v>40193.083333333336</v>
      </c>
      <c r="J322">
        <v>398000</v>
      </c>
      <c r="K322" s="3">
        <v>40434.916666666664</v>
      </c>
      <c r="L322">
        <v>359000</v>
      </c>
    </row>
    <row r="323" spans="1:12" x14ac:dyDescent="0.25">
      <c r="A323" s="3">
        <v>40191.958333333336</v>
      </c>
      <c r="B323">
        <v>1845516.2219963367</v>
      </c>
      <c r="C323" s="3">
        <v>40434.958333333336</v>
      </c>
      <c r="D323">
        <v>2156927.6460027485</v>
      </c>
      <c r="G323" s="3">
        <v>40434.958333333336</v>
      </c>
      <c r="H323">
        <v>4333000</v>
      </c>
      <c r="I323" s="3">
        <v>40193.125</v>
      </c>
      <c r="J323">
        <v>399000</v>
      </c>
      <c r="K323" s="3">
        <v>40434.958333333336</v>
      </c>
      <c r="L323">
        <v>360000</v>
      </c>
    </row>
    <row r="324" spans="1:12" x14ac:dyDescent="0.25">
      <c r="A324" s="3">
        <v>40192</v>
      </c>
      <c r="B324">
        <v>1829647.9500025432</v>
      </c>
      <c r="C324" s="3">
        <v>40435</v>
      </c>
      <c r="D324">
        <v>2103887.7420080365</v>
      </c>
      <c r="G324" s="3">
        <v>40435</v>
      </c>
      <c r="H324">
        <v>4350000</v>
      </c>
      <c r="I324" s="3">
        <v>40193.166666666664</v>
      </c>
      <c r="J324">
        <v>397000</v>
      </c>
      <c r="K324" s="3">
        <v>40435</v>
      </c>
      <c r="L324">
        <v>360000</v>
      </c>
    </row>
    <row r="325" spans="1:12" x14ac:dyDescent="0.25">
      <c r="A325" s="3">
        <v>40192.041666666664</v>
      </c>
      <c r="B325">
        <v>1810451.0280036633</v>
      </c>
      <c r="C325" s="3">
        <v>40435.041666666664</v>
      </c>
      <c r="D325">
        <v>2098609.6979950159</v>
      </c>
      <c r="G325" s="3">
        <v>40435.041666666664</v>
      </c>
      <c r="H325">
        <v>4330000</v>
      </c>
      <c r="I325" s="3">
        <v>40193.208333333336</v>
      </c>
      <c r="J325">
        <v>395000</v>
      </c>
      <c r="K325" s="3">
        <v>40435.041666666664</v>
      </c>
      <c r="L325">
        <v>367000</v>
      </c>
    </row>
    <row r="326" spans="1:12" x14ac:dyDescent="0.25">
      <c r="A326" s="3">
        <v>40192.083333333336</v>
      </c>
      <c r="B326">
        <v>1781223.7740013211</v>
      </c>
      <c r="C326" s="3">
        <v>40435.083333333336</v>
      </c>
      <c r="D326">
        <v>2087179.6260037657</v>
      </c>
      <c r="G326" s="3">
        <v>40435.083333333336</v>
      </c>
      <c r="H326">
        <v>4279000</v>
      </c>
      <c r="I326" s="3">
        <v>40193.25</v>
      </c>
      <c r="J326">
        <v>398000</v>
      </c>
      <c r="K326" s="3">
        <v>40435.083333333336</v>
      </c>
      <c r="L326">
        <v>367000</v>
      </c>
    </row>
    <row r="327" spans="1:12" x14ac:dyDescent="0.25">
      <c r="A327" s="3">
        <v>40192.125</v>
      </c>
      <c r="B327">
        <v>1764935.5799959307</v>
      </c>
      <c r="C327" s="3">
        <v>40435.125</v>
      </c>
      <c r="D327">
        <v>2071294.2840008123</v>
      </c>
      <c r="G327" s="3">
        <v>40435.125</v>
      </c>
      <c r="H327">
        <v>4308000</v>
      </c>
      <c r="I327" s="3">
        <v>40193.291666666664</v>
      </c>
      <c r="J327">
        <v>497000</v>
      </c>
      <c r="K327" s="3">
        <v>40435.125</v>
      </c>
      <c r="L327">
        <v>365000</v>
      </c>
    </row>
    <row r="328" spans="1:12" x14ac:dyDescent="0.25">
      <c r="A328" s="3">
        <v>40192.166666666664</v>
      </c>
      <c r="B328">
        <v>1765051.6560022396</v>
      </c>
      <c r="C328" s="3">
        <v>40435.166666666664</v>
      </c>
      <c r="D328">
        <v>2061154.7039921649</v>
      </c>
      <c r="G328" s="3">
        <v>40435.166666666664</v>
      </c>
      <c r="H328">
        <v>4289000</v>
      </c>
      <c r="I328" s="3">
        <v>40193.333333333336</v>
      </c>
      <c r="J328">
        <v>568000</v>
      </c>
      <c r="K328" s="3">
        <v>40435.166666666664</v>
      </c>
      <c r="L328">
        <v>363000</v>
      </c>
    </row>
    <row r="329" spans="1:12" x14ac:dyDescent="0.25">
      <c r="A329" s="3">
        <v>40192.208333333336</v>
      </c>
      <c r="B329">
        <v>1730269.8239987777</v>
      </c>
      <c r="C329" s="3">
        <v>40435.208333333336</v>
      </c>
      <c r="D329">
        <v>2061943.3380006112</v>
      </c>
      <c r="G329" s="3">
        <v>40435.208333333336</v>
      </c>
      <c r="H329">
        <v>4263000</v>
      </c>
      <c r="I329" s="3">
        <v>40193.375</v>
      </c>
      <c r="J329">
        <v>571000</v>
      </c>
      <c r="K329" s="3">
        <v>40435.208333333336</v>
      </c>
      <c r="L329">
        <v>364000</v>
      </c>
    </row>
    <row r="330" spans="1:12" x14ac:dyDescent="0.25">
      <c r="A330" s="3">
        <v>40192.25</v>
      </c>
      <c r="B330">
        <v>1728142.9019998976</v>
      </c>
      <c r="C330" s="3">
        <v>40435.25</v>
      </c>
      <c r="D330">
        <v>2101774.4759986787</v>
      </c>
      <c r="G330" s="3">
        <v>40435.25</v>
      </c>
      <c r="H330">
        <v>4266000</v>
      </c>
      <c r="I330" s="3">
        <v>40193.416666666664</v>
      </c>
      <c r="J330">
        <v>546000</v>
      </c>
      <c r="K330" s="3">
        <v>40435.25</v>
      </c>
      <c r="L330">
        <v>368000</v>
      </c>
    </row>
    <row r="331" spans="1:12" x14ac:dyDescent="0.25">
      <c r="A331" s="3">
        <v>40192.291666666664</v>
      </c>
      <c r="B331">
        <v>1905274.8779985763</v>
      </c>
      <c r="C331" s="3">
        <v>40435.291666666664</v>
      </c>
      <c r="D331">
        <v>2309697.3180016284</v>
      </c>
      <c r="G331" s="3">
        <v>40435.291666666664</v>
      </c>
      <c r="H331">
        <v>5464000</v>
      </c>
      <c r="I331" s="3">
        <v>40193.458333333336</v>
      </c>
      <c r="J331">
        <v>512000</v>
      </c>
      <c r="K331" s="3">
        <v>40435.291666666664</v>
      </c>
      <c r="L331">
        <v>404000</v>
      </c>
    </row>
    <row r="332" spans="1:12" x14ac:dyDescent="0.25">
      <c r="A332" s="3">
        <v>40192.333333333336</v>
      </c>
      <c r="B332">
        <v>1950790.3260063089</v>
      </c>
      <c r="C332" s="3">
        <v>40435.333333333336</v>
      </c>
      <c r="D332">
        <v>2362672.3560047834</v>
      </c>
      <c r="G332" s="3">
        <v>40435.333333333336</v>
      </c>
      <c r="H332">
        <v>5158000</v>
      </c>
      <c r="I332" s="3">
        <v>40193.5</v>
      </c>
      <c r="J332">
        <v>509000</v>
      </c>
      <c r="K332" s="3">
        <v>40435.333333333336</v>
      </c>
      <c r="L332">
        <v>383000</v>
      </c>
    </row>
    <row r="333" spans="1:12" x14ac:dyDescent="0.25">
      <c r="A333" s="3">
        <v>40192.375</v>
      </c>
      <c r="B333">
        <v>2081010.5279909463</v>
      </c>
      <c r="C333" s="3">
        <v>40435.375</v>
      </c>
      <c r="D333">
        <v>2504097.3059946061</v>
      </c>
      <c r="G333" s="3">
        <v>40435.375</v>
      </c>
      <c r="H333">
        <v>5305000</v>
      </c>
      <c r="I333" s="3">
        <v>40193.541666666664</v>
      </c>
      <c r="J333">
        <v>486000</v>
      </c>
      <c r="K333" s="3">
        <v>40435.375</v>
      </c>
      <c r="L333">
        <v>386000</v>
      </c>
    </row>
    <row r="334" spans="1:12" x14ac:dyDescent="0.25">
      <c r="A334" s="3">
        <v>40192.416666666664</v>
      </c>
      <c r="B334">
        <v>2200462.9740038649</v>
      </c>
      <c r="C334" s="3">
        <v>40435.416666666664</v>
      </c>
      <c r="D334">
        <v>2717380.1279985765</v>
      </c>
      <c r="G334" s="3">
        <v>40435.416666666664</v>
      </c>
      <c r="H334">
        <v>5736000</v>
      </c>
      <c r="I334" s="3">
        <v>40193.583333333336</v>
      </c>
      <c r="J334">
        <v>475000</v>
      </c>
      <c r="K334" s="3">
        <v>40435.416666666664</v>
      </c>
      <c r="L334">
        <v>394000</v>
      </c>
    </row>
    <row r="335" spans="1:12" x14ac:dyDescent="0.25">
      <c r="A335" s="3">
        <v>40192.458333333336</v>
      </c>
      <c r="B335">
        <v>2317928.4719963367</v>
      </c>
      <c r="C335" s="3">
        <v>40435.458333333336</v>
      </c>
      <c r="D335">
        <v>2840639.1840059026</v>
      </c>
      <c r="G335" s="3">
        <v>40435.458333333336</v>
      </c>
      <c r="H335">
        <v>6016000</v>
      </c>
      <c r="I335" s="3">
        <v>40193.625</v>
      </c>
      <c r="J335">
        <v>472000</v>
      </c>
      <c r="K335" s="3">
        <v>40435.458333333336</v>
      </c>
      <c r="L335">
        <v>391000</v>
      </c>
    </row>
    <row r="336" spans="1:12" x14ac:dyDescent="0.25">
      <c r="A336" s="3">
        <v>40192.5</v>
      </c>
      <c r="B336">
        <v>2341447.518004172</v>
      </c>
      <c r="C336" s="3">
        <v>40435.5</v>
      </c>
      <c r="D336">
        <v>2870269.2899979651</v>
      </c>
      <c r="G336" s="3">
        <v>40435.5</v>
      </c>
      <c r="H336">
        <v>5804000</v>
      </c>
      <c r="I336" s="3">
        <v>40193.666666666664</v>
      </c>
      <c r="J336">
        <v>464000</v>
      </c>
      <c r="K336" s="3">
        <v>40435.5</v>
      </c>
      <c r="L336">
        <v>390000</v>
      </c>
    </row>
    <row r="337" spans="1:12" x14ac:dyDescent="0.25">
      <c r="A337" s="3">
        <v>40192.541666666664</v>
      </c>
      <c r="B337">
        <v>2333209.5359956264</v>
      </c>
      <c r="C337" s="3">
        <v>40435.541666666664</v>
      </c>
      <c r="D337">
        <v>2857169.7719937931</v>
      </c>
      <c r="G337" s="3">
        <v>40435.541666666664</v>
      </c>
      <c r="H337">
        <v>5800000</v>
      </c>
      <c r="I337" s="3">
        <v>40193.708333333336</v>
      </c>
      <c r="J337">
        <v>470000</v>
      </c>
      <c r="K337" s="3">
        <v>40435.541666666664</v>
      </c>
      <c r="L337">
        <v>406000</v>
      </c>
    </row>
    <row r="338" spans="1:12" x14ac:dyDescent="0.25">
      <c r="A338" s="3">
        <v>40192.583333333336</v>
      </c>
      <c r="B338">
        <v>2372320.3200091561</v>
      </c>
      <c r="C338" s="3">
        <v>40435.583333333336</v>
      </c>
      <c r="D338">
        <v>2864581.5660068179</v>
      </c>
      <c r="G338" s="3">
        <v>40435.583333333336</v>
      </c>
      <c r="H338">
        <v>5828000</v>
      </c>
      <c r="I338" s="3">
        <v>40193.75</v>
      </c>
      <c r="J338">
        <v>480000</v>
      </c>
      <c r="K338" s="3">
        <v>40435.583333333336</v>
      </c>
      <c r="L338">
        <v>400000</v>
      </c>
    </row>
    <row r="339" spans="1:12" x14ac:dyDescent="0.25">
      <c r="A339" s="3">
        <v>40192.625</v>
      </c>
      <c r="B339">
        <v>2353768.6439952166</v>
      </c>
      <c r="C339" s="3">
        <v>40435.625</v>
      </c>
      <c r="D339">
        <v>2937914.2859956264</v>
      </c>
      <c r="G339" s="3">
        <v>40435.625</v>
      </c>
      <c r="H339">
        <v>5568000</v>
      </c>
      <c r="I339" s="3">
        <v>40193.791666666664</v>
      </c>
      <c r="J339">
        <v>440000</v>
      </c>
      <c r="K339" s="3">
        <v>40435.625</v>
      </c>
      <c r="L339">
        <v>401000</v>
      </c>
    </row>
    <row r="340" spans="1:12" x14ac:dyDescent="0.25">
      <c r="A340" s="3">
        <v>40192.666666666664</v>
      </c>
      <c r="B340">
        <v>2367414.4019998973</v>
      </c>
      <c r="C340" s="3">
        <v>40435.666666666664</v>
      </c>
      <c r="D340">
        <v>2933496.5700091561</v>
      </c>
      <c r="G340" s="3">
        <v>40435.666666666664</v>
      </c>
      <c r="H340">
        <v>5588000</v>
      </c>
      <c r="I340" s="3">
        <v>40193.833333333336</v>
      </c>
      <c r="J340">
        <v>412000</v>
      </c>
      <c r="K340" s="3">
        <v>40435.666666666664</v>
      </c>
      <c r="L340">
        <v>396000</v>
      </c>
    </row>
    <row r="341" spans="1:12" x14ac:dyDescent="0.25">
      <c r="A341" s="3">
        <v>40192.708333333336</v>
      </c>
      <c r="B341">
        <v>2301257.9100045781</v>
      </c>
      <c r="C341" s="3">
        <v>40435.708333333336</v>
      </c>
      <c r="D341">
        <v>2879784.107999594</v>
      </c>
      <c r="G341" s="3">
        <v>40435.708333333336</v>
      </c>
      <c r="H341">
        <v>5698000</v>
      </c>
      <c r="I341" s="3">
        <v>40193.875</v>
      </c>
      <c r="J341">
        <v>416000</v>
      </c>
      <c r="K341" s="3">
        <v>40435.708333333336</v>
      </c>
      <c r="L341">
        <v>396000</v>
      </c>
    </row>
    <row r="342" spans="1:12" x14ac:dyDescent="0.25">
      <c r="A342" s="3">
        <v>40192.75</v>
      </c>
      <c r="B342">
        <v>2107602.1739936909</v>
      </c>
      <c r="C342" s="3">
        <v>40435.75</v>
      </c>
      <c r="D342">
        <v>2672008.0679889112</v>
      </c>
      <c r="G342" s="3">
        <v>40435.75</v>
      </c>
      <c r="H342">
        <v>5443000</v>
      </c>
      <c r="I342" s="3">
        <v>40193.916666666664</v>
      </c>
      <c r="J342">
        <v>416000</v>
      </c>
      <c r="K342" s="3">
        <v>40435.75</v>
      </c>
      <c r="L342">
        <v>386000</v>
      </c>
    </row>
    <row r="343" spans="1:12" x14ac:dyDescent="0.25">
      <c r="A343" s="3">
        <v>40192.791666666664</v>
      </c>
      <c r="B343">
        <v>1943825.765996644</v>
      </c>
      <c r="C343" s="3">
        <v>40435.791666666664</v>
      </c>
      <c r="D343">
        <v>2370032.9400030519</v>
      </c>
      <c r="G343" s="3">
        <v>40435.791666666664</v>
      </c>
      <c r="H343">
        <v>4401000</v>
      </c>
      <c r="I343" s="3">
        <v>40193.958333333336</v>
      </c>
      <c r="J343">
        <v>422000</v>
      </c>
      <c r="K343" s="3">
        <v>40435.791666666664</v>
      </c>
      <c r="L343">
        <v>374000</v>
      </c>
    </row>
    <row r="344" spans="1:12" x14ac:dyDescent="0.25">
      <c r="A344" s="3">
        <v>40192.833333333336</v>
      </c>
      <c r="B344">
        <v>1890181.5840109896</v>
      </c>
      <c r="C344" s="3">
        <v>40435.833333333336</v>
      </c>
      <c r="D344">
        <v>2275157.8800061042</v>
      </c>
      <c r="G344" s="3">
        <v>40435.833333333336</v>
      </c>
      <c r="H344">
        <v>4301000</v>
      </c>
      <c r="I344" s="3">
        <v>40194</v>
      </c>
      <c r="J344">
        <v>424000</v>
      </c>
      <c r="K344" s="3">
        <v>40435.833333333336</v>
      </c>
      <c r="L344">
        <v>363000</v>
      </c>
    </row>
    <row r="345" spans="1:12" x14ac:dyDescent="0.25">
      <c r="A345" s="3">
        <v>40192.875</v>
      </c>
      <c r="B345">
        <v>1859346.3359930797</v>
      </c>
      <c r="C345" s="3">
        <v>40435.875</v>
      </c>
      <c r="D345">
        <v>2248252.1460027485</v>
      </c>
      <c r="G345" s="3">
        <v>40435.875</v>
      </c>
      <c r="H345">
        <v>4138000</v>
      </c>
      <c r="I345" s="3">
        <v>40194.041666666664</v>
      </c>
      <c r="J345">
        <v>428000</v>
      </c>
      <c r="K345" s="3">
        <v>40435.875</v>
      </c>
      <c r="L345">
        <v>362000</v>
      </c>
    </row>
    <row r="346" spans="1:12" x14ac:dyDescent="0.25">
      <c r="A346" s="3">
        <v>40192.916666666664</v>
      </c>
      <c r="B346">
        <v>1842068.0820034586</v>
      </c>
      <c r="C346" s="3">
        <v>40435.916666666664</v>
      </c>
      <c r="D346">
        <v>2213279.129993387</v>
      </c>
      <c r="G346" s="3">
        <v>40435.916666666664</v>
      </c>
      <c r="H346">
        <v>4128000</v>
      </c>
      <c r="I346" s="3">
        <v>40194.083333333336</v>
      </c>
      <c r="J346">
        <v>423000</v>
      </c>
      <c r="K346" s="3">
        <v>40435.916666666664</v>
      </c>
      <c r="L346">
        <v>362000</v>
      </c>
    </row>
    <row r="347" spans="1:12" x14ac:dyDescent="0.25">
      <c r="A347" s="3">
        <v>40192.958333333336</v>
      </c>
      <c r="B347">
        <v>1832013.8520024412</v>
      </c>
      <c r="C347" s="3">
        <v>40435.958333333336</v>
      </c>
      <c r="D347">
        <v>2169726.731995828</v>
      </c>
      <c r="G347" s="3">
        <v>40435.958333333336</v>
      </c>
      <c r="H347">
        <v>4134000</v>
      </c>
      <c r="I347" s="3">
        <v>40194.125</v>
      </c>
      <c r="J347">
        <v>426000</v>
      </c>
      <c r="K347" s="3">
        <v>40435.958333333336</v>
      </c>
      <c r="L347">
        <v>363000</v>
      </c>
    </row>
    <row r="348" spans="1:12" x14ac:dyDescent="0.25">
      <c r="A348" s="3">
        <v>40193</v>
      </c>
      <c r="B348">
        <v>1823820.2519948105</v>
      </c>
      <c r="C348" s="3">
        <v>40436</v>
      </c>
      <c r="D348">
        <v>2167401.7980026458</v>
      </c>
      <c r="G348" s="3">
        <v>40436</v>
      </c>
      <c r="H348">
        <v>4249000</v>
      </c>
      <c r="I348" s="3">
        <v>40194.166666666664</v>
      </c>
      <c r="J348">
        <v>425000</v>
      </c>
      <c r="K348" s="3">
        <v>40436</v>
      </c>
      <c r="L348">
        <v>363000</v>
      </c>
    </row>
    <row r="349" spans="1:12" x14ac:dyDescent="0.25">
      <c r="A349" s="3">
        <v>40193.041666666664</v>
      </c>
      <c r="B349">
        <v>1811410.3620019325</v>
      </c>
      <c r="C349" s="3">
        <v>40436.041666666664</v>
      </c>
      <c r="D349">
        <v>2164141.4279960333</v>
      </c>
      <c r="G349" s="3">
        <v>40436.041666666664</v>
      </c>
      <c r="H349">
        <v>4425000</v>
      </c>
      <c r="I349" s="3">
        <v>40194.208333333336</v>
      </c>
      <c r="J349">
        <v>423000</v>
      </c>
      <c r="K349" s="3">
        <v>40436.041666666664</v>
      </c>
      <c r="L349">
        <v>365000</v>
      </c>
    </row>
    <row r="350" spans="1:12" x14ac:dyDescent="0.25">
      <c r="A350" s="3">
        <v>40193.083333333336</v>
      </c>
      <c r="B350">
        <v>1805200.2959951146</v>
      </c>
      <c r="C350" s="3">
        <v>40436.083333333336</v>
      </c>
      <c r="D350">
        <v>2144425.5780011201</v>
      </c>
      <c r="G350" s="3">
        <v>40436.083333333336</v>
      </c>
      <c r="H350">
        <v>4323000</v>
      </c>
      <c r="I350" s="3">
        <v>40194.25</v>
      </c>
      <c r="J350">
        <v>424000</v>
      </c>
      <c r="K350" s="3">
        <v>40436.083333333336</v>
      </c>
      <c r="L350">
        <v>367000</v>
      </c>
    </row>
    <row r="351" spans="1:12" x14ac:dyDescent="0.25">
      <c r="A351" s="3">
        <v>40193.125</v>
      </c>
      <c r="B351">
        <v>1795238.2440028472</v>
      </c>
      <c r="C351" s="3">
        <v>40436.125</v>
      </c>
      <c r="D351">
        <v>2138034.5700091561</v>
      </c>
      <c r="G351" s="3">
        <v>40436.125</v>
      </c>
      <c r="H351">
        <v>4316000</v>
      </c>
      <c r="I351" s="3">
        <v>40194.291666666664</v>
      </c>
      <c r="J351">
        <v>431000</v>
      </c>
      <c r="K351" s="3">
        <v>40436.125</v>
      </c>
      <c r="L351">
        <v>366000</v>
      </c>
    </row>
    <row r="352" spans="1:12" x14ac:dyDescent="0.25">
      <c r="A352" s="3">
        <v>40193.166666666664</v>
      </c>
      <c r="B352">
        <v>1782934.1879955244</v>
      </c>
      <c r="C352" s="3">
        <v>40436.166666666664</v>
      </c>
      <c r="D352">
        <v>2126283.5819907412</v>
      </c>
      <c r="G352" s="3">
        <v>40436.166666666664</v>
      </c>
      <c r="H352">
        <v>4317000</v>
      </c>
      <c r="I352" s="3">
        <v>40194.333333333336</v>
      </c>
      <c r="J352">
        <v>433000</v>
      </c>
      <c r="K352" s="3">
        <v>40436.166666666664</v>
      </c>
      <c r="L352">
        <v>366000</v>
      </c>
    </row>
    <row r="353" spans="1:12" x14ac:dyDescent="0.25">
      <c r="A353" s="3">
        <v>40193.208333333336</v>
      </c>
      <c r="B353">
        <v>1749814.9740038647</v>
      </c>
      <c r="C353" s="3">
        <v>40436.208333333336</v>
      </c>
      <c r="D353">
        <v>2076941.0400106825</v>
      </c>
      <c r="G353" s="3">
        <v>40436.208333333336</v>
      </c>
      <c r="H353">
        <v>4305000</v>
      </c>
      <c r="I353" s="3">
        <v>40194.375</v>
      </c>
      <c r="J353">
        <v>436000</v>
      </c>
      <c r="K353" s="3">
        <v>40436.208333333336</v>
      </c>
      <c r="L353">
        <v>367000</v>
      </c>
    </row>
    <row r="354" spans="1:12" x14ac:dyDescent="0.25">
      <c r="A354" s="3">
        <v>40193.25</v>
      </c>
      <c r="B354">
        <v>1747616.3579995937</v>
      </c>
      <c r="C354" s="3">
        <v>40436.25</v>
      </c>
      <c r="D354">
        <v>2100664.9259885014</v>
      </c>
      <c r="G354" s="3">
        <v>40436.25</v>
      </c>
      <c r="H354">
        <v>4259000</v>
      </c>
      <c r="I354" s="3">
        <v>40194.416666666664</v>
      </c>
      <c r="J354">
        <v>436000</v>
      </c>
      <c r="K354" s="3">
        <v>40436.25</v>
      </c>
      <c r="L354">
        <v>366000</v>
      </c>
    </row>
    <row r="355" spans="1:12" x14ac:dyDescent="0.25">
      <c r="A355" s="3">
        <v>40193.291666666664</v>
      </c>
      <c r="B355">
        <v>1930917.4319983716</v>
      </c>
      <c r="C355" s="3">
        <v>40436.291666666664</v>
      </c>
      <c r="D355">
        <v>2297628.8280011201</v>
      </c>
      <c r="G355" s="3">
        <v>40436.291666666664</v>
      </c>
      <c r="H355">
        <v>5338000</v>
      </c>
      <c r="I355" s="3">
        <v>40194.458333333336</v>
      </c>
      <c r="J355">
        <v>438000</v>
      </c>
      <c r="K355" s="3">
        <v>40436.291666666664</v>
      </c>
      <c r="L355">
        <v>367000</v>
      </c>
    </row>
    <row r="356" spans="1:12" x14ac:dyDescent="0.25">
      <c r="A356" s="3">
        <v>40193.333333333336</v>
      </c>
      <c r="B356">
        <v>1974282.0599969481</v>
      </c>
      <c r="C356" s="3">
        <v>40436.333333333336</v>
      </c>
      <c r="D356">
        <v>2311895.9340059026</v>
      </c>
      <c r="G356" s="3">
        <v>40436.333333333336</v>
      </c>
      <c r="H356">
        <v>5030000</v>
      </c>
      <c r="I356" s="3">
        <v>40194.5</v>
      </c>
      <c r="J356">
        <v>426000</v>
      </c>
      <c r="K356" s="3">
        <v>40436.333333333336</v>
      </c>
      <c r="L356">
        <v>392000</v>
      </c>
    </row>
    <row r="357" spans="1:12" x14ac:dyDescent="0.25">
      <c r="A357" s="3">
        <v>40193.375</v>
      </c>
      <c r="B357">
        <v>2084325.5220065105</v>
      </c>
      <c r="C357" s="3">
        <v>40436.375</v>
      </c>
      <c r="D357">
        <v>2522901.6179990852</v>
      </c>
      <c r="G357" s="3">
        <v>40436.375</v>
      </c>
      <c r="H357">
        <v>5265000</v>
      </c>
      <c r="I357" s="3">
        <v>40194.541666666664</v>
      </c>
      <c r="J357">
        <v>422000</v>
      </c>
      <c r="K357" s="3">
        <v>40436.375</v>
      </c>
      <c r="L357">
        <v>391000</v>
      </c>
    </row>
    <row r="358" spans="1:12" x14ac:dyDescent="0.25">
      <c r="A358" s="3">
        <v>40193.416666666664</v>
      </c>
      <c r="B358">
        <v>2190818.4239936909</v>
      </c>
      <c r="C358" s="3">
        <v>40436.416666666664</v>
      </c>
      <c r="D358">
        <v>2711074.4700015262</v>
      </c>
      <c r="G358" s="3">
        <v>40436.416666666664</v>
      </c>
      <c r="H358">
        <v>5747000</v>
      </c>
      <c r="I358" s="3">
        <v>40194.583333333336</v>
      </c>
      <c r="J358">
        <v>394000</v>
      </c>
      <c r="K358" s="3">
        <v>40436.416666666664</v>
      </c>
      <c r="L358">
        <v>394000</v>
      </c>
    </row>
    <row r="359" spans="1:12" x14ac:dyDescent="0.25">
      <c r="A359" s="3">
        <v>40193.458333333336</v>
      </c>
      <c r="B359">
        <v>2274502.392000406</v>
      </c>
      <c r="C359" s="3">
        <v>40436.458333333336</v>
      </c>
      <c r="D359">
        <v>2825163.5219937931</v>
      </c>
      <c r="G359" s="3">
        <v>40436.458333333336</v>
      </c>
      <c r="H359">
        <v>6030000</v>
      </c>
      <c r="I359" s="3">
        <v>40194.625</v>
      </c>
      <c r="J359">
        <v>395000</v>
      </c>
      <c r="K359" s="3">
        <v>40436.458333333336</v>
      </c>
      <c r="L359">
        <v>392000</v>
      </c>
    </row>
    <row r="360" spans="1:12" x14ac:dyDescent="0.25">
      <c r="A360" s="3">
        <v>40193.5</v>
      </c>
      <c r="B360">
        <v>2271914.5800086474</v>
      </c>
      <c r="C360" s="3">
        <v>40436.5</v>
      </c>
      <c r="D360">
        <v>2900517.3300086474</v>
      </c>
      <c r="G360" s="3">
        <v>40436.5</v>
      </c>
      <c r="H360">
        <v>6045000</v>
      </c>
      <c r="I360" s="3">
        <v>40194.666666666664</v>
      </c>
      <c r="J360">
        <v>389000</v>
      </c>
      <c r="K360" s="3">
        <v>40436.5</v>
      </c>
      <c r="L360">
        <v>406000</v>
      </c>
    </row>
    <row r="361" spans="1:12" x14ac:dyDescent="0.25">
      <c r="A361" s="3">
        <v>40193.541666666664</v>
      </c>
      <c r="B361">
        <v>2309577.8280011201</v>
      </c>
      <c r="C361" s="3">
        <v>40436.541666666664</v>
      </c>
      <c r="D361">
        <v>2887284.6660017311</v>
      </c>
      <c r="G361" s="3">
        <v>40436.541666666664</v>
      </c>
      <c r="H361">
        <v>6049000</v>
      </c>
      <c r="I361" s="3">
        <v>40194.708333333336</v>
      </c>
      <c r="J361">
        <v>382000</v>
      </c>
      <c r="K361" s="3">
        <v>40436.541666666664</v>
      </c>
      <c r="L361">
        <v>402000</v>
      </c>
    </row>
    <row r="362" spans="1:12" x14ac:dyDescent="0.25">
      <c r="A362" s="3">
        <v>40193.583333333336</v>
      </c>
      <c r="B362">
        <v>2316071.2559971525</v>
      </c>
      <c r="C362" s="3">
        <v>40436.583333333336</v>
      </c>
      <c r="D362">
        <v>2882269.5</v>
      </c>
      <c r="G362" s="3">
        <v>40436.583333333336</v>
      </c>
      <c r="H362">
        <v>5929000</v>
      </c>
      <c r="I362" s="3">
        <v>40194.75</v>
      </c>
      <c r="J362">
        <v>394000</v>
      </c>
      <c r="K362" s="3">
        <v>40436.583333333336</v>
      </c>
      <c r="L362">
        <v>396000</v>
      </c>
    </row>
    <row r="363" spans="1:12" x14ac:dyDescent="0.25">
      <c r="A363" s="3">
        <v>40193.625</v>
      </c>
      <c r="B363">
        <v>2305894.1220014235</v>
      </c>
      <c r="C363" s="3">
        <v>40436.625</v>
      </c>
      <c r="D363">
        <v>2928037.5839982689</v>
      </c>
      <c r="G363" s="3">
        <v>40436.625</v>
      </c>
      <c r="H363">
        <v>5883000</v>
      </c>
      <c r="I363" s="3">
        <v>40194.791666666664</v>
      </c>
      <c r="J363">
        <v>400000</v>
      </c>
      <c r="K363" s="3">
        <v>40436.625</v>
      </c>
      <c r="L363">
        <v>396000</v>
      </c>
    </row>
    <row r="364" spans="1:12" x14ac:dyDescent="0.25">
      <c r="A364" s="3">
        <v>40193.666666666664</v>
      </c>
      <c r="B364">
        <v>2309055.48599817</v>
      </c>
      <c r="C364" s="3">
        <v>40436.666666666664</v>
      </c>
      <c r="D364">
        <v>2926876.8239987777</v>
      </c>
      <c r="G364" s="3">
        <v>40436.666666666664</v>
      </c>
      <c r="H364">
        <v>5722000</v>
      </c>
      <c r="I364" s="3">
        <v>40194.833333333336</v>
      </c>
      <c r="J364">
        <v>414000</v>
      </c>
      <c r="K364" s="3">
        <v>40436.666666666664</v>
      </c>
      <c r="L364">
        <v>393000</v>
      </c>
    </row>
    <row r="365" spans="1:12" x14ac:dyDescent="0.25">
      <c r="A365" s="3">
        <v>40193.708333333336</v>
      </c>
      <c r="B365">
        <v>2243581.7940003038</v>
      </c>
      <c r="C365" s="3">
        <v>40436.708333333336</v>
      </c>
      <c r="D365">
        <v>2866332.9479950159</v>
      </c>
      <c r="G365" s="3">
        <v>40436.708333333336</v>
      </c>
      <c r="H365">
        <v>5756000</v>
      </c>
      <c r="I365" s="3">
        <v>40194.875</v>
      </c>
      <c r="J365">
        <v>423000</v>
      </c>
      <c r="K365" s="3">
        <v>40436.708333333336</v>
      </c>
      <c r="L365">
        <v>395000</v>
      </c>
    </row>
    <row r="366" spans="1:12" x14ac:dyDescent="0.25">
      <c r="A366" s="3">
        <v>40193.75</v>
      </c>
      <c r="B366">
        <v>2093154.1260037657</v>
      </c>
      <c r="C366" s="3">
        <v>40436.75</v>
      </c>
      <c r="D366">
        <v>2643125.6279985765</v>
      </c>
      <c r="G366" s="3">
        <v>40436.75</v>
      </c>
      <c r="H366">
        <v>5492000</v>
      </c>
      <c r="I366" s="3">
        <v>40194.916666666664</v>
      </c>
      <c r="J366">
        <v>427000</v>
      </c>
      <c r="K366" s="3">
        <v>40436.75</v>
      </c>
      <c r="L366">
        <v>395000</v>
      </c>
    </row>
    <row r="367" spans="1:12" x14ac:dyDescent="0.25">
      <c r="A367" s="3">
        <v>40193.791666666664</v>
      </c>
      <c r="B367">
        <v>1892666.9759986789</v>
      </c>
      <c r="C367" s="3">
        <v>40436.791666666664</v>
      </c>
      <c r="D367">
        <v>2340556.4640043764</v>
      </c>
      <c r="G367" s="3">
        <v>40436.791666666664</v>
      </c>
      <c r="H367">
        <v>4051000</v>
      </c>
      <c r="I367" s="3">
        <v>40194.958333333336</v>
      </c>
      <c r="J367">
        <v>424000</v>
      </c>
      <c r="K367" s="3">
        <v>40436.791666666664</v>
      </c>
      <c r="L367">
        <v>384000</v>
      </c>
    </row>
    <row r="368" spans="1:12" x14ac:dyDescent="0.25">
      <c r="A368" s="3">
        <v>40193.833333333336</v>
      </c>
      <c r="B368">
        <v>1844966.5680016284</v>
      </c>
      <c r="C368" s="3">
        <v>40436.833333333336</v>
      </c>
      <c r="D368">
        <v>2284013.7959951148</v>
      </c>
      <c r="G368" s="3">
        <v>40436.833333333336</v>
      </c>
      <c r="H368">
        <v>4093000</v>
      </c>
      <c r="I368" s="3">
        <v>40195</v>
      </c>
      <c r="J368">
        <v>433000</v>
      </c>
      <c r="K368" s="3">
        <v>40436.833333333336</v>
      </c>
      <c r="L368">
        <v>376000</v>
      </c>
    </row>
    <row r="369" spans="1:12" x14ac:dyDescent="0.25">
      <c r="A369" s="3">
        <v>40193.875</v>
      </c>
      <c r="B369">
        <v>1810696.8359930797</v>
      </c>
      <c r="C369" s="3">
        <v>40436.875</v>
      </c>
      <c r="D369">
        <v>2224726.2720065103</v>
      </c>
      <c r="G369" s="3">
        <v>40436.875</v>
      </c>
      <c r="H369">
        <v>3959000</v>
      </c>
      <c r="I369" s="3">
        <v>40195.041666666664</v>
      </c>
      <c r="J369">
        <v>437000</v>
      </c>
      <c r="K369" s="3">
        <v>40436.875</v>
      </c>
      <c r="L369">
        <v>374000</v>
      </c>
    </row>
    <row r="370" spans="1:12" x14ac:dyDescent="0.25">
      <c r="A370" s="3">
        <v>40193.916666666664</v>
      </c>
      <c r="B370">
        <v>1808296.7940003036</v>
      </c>
      <c r="C370" s="3">
        <v>40436.916666666664</v>
      </c>
      <c r="D370">
        <v>2210227.01400183</v>
      </c>
      <c r="G370" s="3">
        <v>40436.916666666664</v>
      </c>
      <c r="H370">
        <v>3929000</v>
      </c>
      <c r="I370" s="3">
        <v>40195.083333333336</v>
      </c>
      <c r="J370">
        <v>441000</v>
      </c>
      <c r="K370" s="3">
        <v>40436.916666666664</v>
      </c>
      <c r="L370">
        <v>371000</v>
      </c>
    </row>
    <row r="371" spans="1:12" x14ac:dyDescent="0.25">
      <c r="A371" s="3">
        <v>40193.958333333336</v>
      </c>
      <c r="B371">
        <v>1806890.2259986789</v>
      </c>
      <c r="C371" s="3">
        <v>40436.958333333336</v>
      </c>
      <c r="D371">
        <v>2154418.3559920625</v>
      </c>
      <c r="G371" s="3">
        <v>40436.958333333336</v>
      </c>
      <c r="H371">
        <v>3974000</v>
      </c>
      <c r="I371" s="3">
        <v>40195.125</v>
      </c>
      <c r="J371">
        <v>438000</v>
      </c>
      <c r="K371" s="3">
        <v>40436.958333333336</v>
      </c>
      <c r="L371">
        <v>375000</v>
      </c>
    </row>
    <row r="372" spans="1:12" x14ac:dyDescent="0.25">
      <c r="A372" s="3">
        <v>40194</v>
      </c>
      <c r="B372">
        <v>1801837.5059971528</v>
      </c>
      <c r="C372" s="3">
        <v>40437</v>
      </c>
      <c r="D372">
        <v>2133493.9500025432</v>
      </c>
      <c r="G372" s="3">
        <v>40437</v>
      </c>
      <c r="H372">
        <v>4018000</v>
      </c>
      <c r="I372" s="3">
        <v>40195.166666666664</v>
      </c>
      <c r="J372">
        <v>437000</v>
      </c>
      <c r="K372" s="3">
        <v>40437</v>
      </c>
      <c r="L372">
        <v>375000</v>
      </c>
    </row>
    <row r="373" spans="1:12" x14ac:dyDescent="0.25">
      <c r="A373" s="3">
        <v>40194.041666666664</v>
      </c>
      <c r="B373">
        <v>1787898.1440079377</v>
      </c>
      <c r="C373" s="3">
        <v>40437.041666666664</v>
      </c>
      <c r="D373">
        <v>2126911.7580046807</v>
      </c>
      <c r="G373" s="3">
        <v>40437.041666666664</v>
      </c>
      <c r="H373">
        <v>4024000</v>
      </c>
      <c r="I373" s="3">
        <v>40195.208333333336</v>
      </c>
      <c r="J373">
        <v>441000</v>
      </c>
      <c r="K373" s="3">
        <v>40437.041666666664</v>
      </c>
      <c r="L373">
        <v>371000</v>
      </c>
    </row>
    <row r="374" spans="1:12" x14ac:dyDescent="0.25">
      <c r="A374" s="3">
        <v>40194.083333333336</v>
      </c>
      <c r="B374">
        <v>1772794.6079995937</v>
      </c>
      <c r="C374" s="3">
        <v>40437.083333333336</v>
      </c>
      <c r="D374">
        <v>2101842.7559971525</v>
      </c>
      <c r="G374" s="3">
        <v>40437.083333333336</v>
      </c>
      <c r="H374">
        <v>3907000</v>
      </c>
      <c r="I374" s="3">
        <v>40195.25</v>
      </c>
      <c r="J374">
        <v>450000</v>
      </c>
      <c r="K374" s="3">
        <v>40437.083333333336</v>
      </c>
      <c r="L374">
        <v>362000</v>
      </c>
    </row>
    <row r="375" spans="1:12" x14ac:dyDescent="0.25">
      <c r="A375" s="3">
        <v>40194.125</v>
      </c>
      <c r="B375">
        <v>1754188.3080021371</v>
      </c>
      <c r="C375" s="3">
        <v>40437.125</v>
      </c>
      <c r="D375">
        <v>2090856.5040023385</v>
      </c>
      <c r="G375" s="3">
        <v>40437.125</v>
      </c>
      <c r="H375">
        <v>3855000</v>
      </c>
      <c r="I375" s="3">
        <v>40195.291666666664</v>
      </c>
      <c r="J375">
        <v>460000</v>
      </c>
      <c r="K375" s="3">
        <v>40437.125</v>
      </c>
      <c r="L375">
        <v>374000</v>
      </c>
    </row>
    <row r="376" spans="1:12" x14ac:dyDescent="0.25">
      <c r="A376" s="3">
        <v>40194.166666666664</v>
      </c>
      <c r="B376">
        <v>1744789.5659940972</v>
      </c>
      <c r="C376" s="3">
        <v>40437.166666666664</v>
      </c>
      <c r="D376">
        <v>2056859.8920004063</v>
      </c>
      <c r="G376" s="3">
        <v>40437.166666666664</v>
      </c>
      <c r="H376">
        <v>3781000</v>
      </c>
      <c r="I376" s="3">
        <v>40195.333333333336</v>
      </c>
      <c r="J376">
        <v>459000</v>
      </c>
      <c r="K376" s="3">
        <v>40437.166666666664</v>
      </c>
      <c r="L376">
        <v>351000</v>
      </c>
    </row>
    <row r="377" spans="1:12" x14ac:dyDescent="0.25">
      <c r="A377" s="3">
        <v>40194.208333333336</v>
      </c>
      <c r="B377">
        <v>1720833.5280036633</v>
      </c>
      <c r="C377" s="3">
        <v>40437.208333333336</v>
      </c>
      <c r="D377">
        <v>2038168.2419953193</v>
      </c>
      <c r="G377" s="3">
        <v>40437.208333333336</v>
      </c>
      <c r="H377">
        <v>3717000</v>
      </c>
      <c r="I377" s="3">
        <v>40195.375</v>
      </c>
      <c r="J377">
        <v>440000</v>
      </c>
      <c r="K377" s="3">
        <v>40437.208333333336</v>
      </c>
      <c r="L377">
        <v>362000</v>
      </c>
    </row>
    <row r="378" spans="1:12" x14ac:dyDescent="0.25">
      <c r="A378" s="3">
        <v>40194.25</v>
      </c>
      <c r="B378">
        <v>1712824.2840008126</v>
      </c>
      <c r="C378" s="3">
        <v>40437.25</v>
      </c>
      <c r="D378">
        <v>2040844.8180016284</v>
      </c>
      <c r="G378" s="3">
        <v>40437.25</v>
      </c>
      <c r="H378">
        <v>3666000</v>
      </c>
      <c r="I378" s="3">
        <v>40195.416666666664</v>
      </c>
      <c r="J378">
        <v>426000</v>
      </c>
      <c r="K378" s="3">
        <v>40437.25</v>
      </c>
      <c r="L378">
        <v>361000</v>
      </c>
    </row>
    <row r="379" spans="1:12" x14ac:dyDescent="0.25">
      <c r="A379" s="3">
        <v>40194.291666666664</v>
      </c>
      <c r="B379">
        <v>1714439.1059920625</v>
      </c>
      <c r="C379" s="3">
        <v>40437.291666666664</v>
      </c>
      <c r="D379">
        <v>2261088.7859956264</v>
      </c>
      <c r="G379" s="3">
        <v>40437.291666666664</v>
      </c>
      <c r="H379">
        <v>4776000</v>
      </c>
      <c r="I379" s="3">
        <v>40195.458333333336</v>
      </c>
      <c r="J379">
        <v>401000</v>
      </c>
      <c r="K379" s="3">
        <v>40437.291666666664</v>
      </c>
      <c r="L379">
        <v>368000</v>
      </c>
    </row>
    <row r="380" spans="1:12" x14ac:dyDescent="0.25">
      <c r="A380" s="3">
        <v>40194.333333333336</v>
      </c>
      <c r="B380">
        <v>1704074.2020100711</v>
      </c>
      <c r="C380" s="3">
        <v>40437.333333333336</v>
      </c>
      <c r="D380">
        <v>2295034.1880082414</v>
      </c>
      <c r="G380" s="3">
        <v>40437.333333333336</v>
      </c>
      <c r="H380">
        <v>4421000</v>
      </c>
      <c r="I380" s="3">
        <v>40195.5</v>
      </c>
      <c r="J380">
        <v>363000</v>
      </c>
      <c r="K380" s="3">
        <v>40437.333333333336</v>
      </c>
      <c r="L380">
        <v>381000</v>
      </c>
    </row>
    <row r="381" spans="1:12" x14ac:dyDescent="0.25">
      <c r="A381" s="3">
        <v>40194.375</v>
      </c>
      <c r="B381">
        <v>1693545.4260012223</v>
      </c>
      <c r="C381" s="3">
        <v>40437.375</v>
      </c>
      <c r="D381">
        <v>2495842.2539896215</v>
      </c>
      <c r="G381" s="3">
        <v>40437.375</v>
      </c>
      <c r="H381">
        <v>4663000</v>
      </c>
      <c r="I381" s="3">
        <v>40195.541666666664</v>
      </c>
      <c r="J381">
        <v>363000</v>
      </c>
      <c r="K381" s="3">
        <v>40437.375</v>
      </c>
      <c r="L381">
        <v>385000</v>
      </c>
    </row>
    <row r="382" spans="1:12" x14ac:dyDescent="0.25">
      <c r="A382" s="3">
        <v>40194.416666666664</v>
      </c>
      <c r="B382">
        <v>1682962.0259961355</v>
      </c>
      <c r="C382" s="3">
        <v>40437.416666666664</v>
      </c>
      <c r="D382">
        <v>2759078.7240038649</v>
      </c>
      <c r="G382" s="3">
        <v>40437.416666666664</v>
      </c>
      <c r="H382">
        <v>5103000</v>
      </c>
      <c r="I382" s="3">
        <v>40195.583333333336</v>
      </c>
      <c r="J382">
        <v>352000</v>
      </c>
      <c r="K382" s="3">
        <v>40437.416666666664</v>
      </c>
      <c r="L382">
        <v>398000</v>
      </c>
    </row>
    <row r="383" spans="1:12" x14ac:dyDescent="0.25">
      <c r="A383" s="3">
        <v>40194.458333333336</v>
      </c>
      <c r="B383">
        <v>1690558.1760012223</v>
      </c>
      <c r="C383" s="3">
        <v>40437.458333333336</v>
      </c>
      <c r="D383">
        <v>2873976.8940079375</v>
      </c>
      <c r="G383" s="3">
        <v>40437.458333333336</v>
      </c>
      <c r="H383">
        <v>5547000</v>
      </c>
      <c r="I383" s="3">
        <v>40195.625</v>
      </c>
      <c r="J383">
        <v>333000</v>
      </c>
      <c r="K383" s="3">
        <v>40437.458333333336</v>
      </c>
      <c r="L383">
        <v>398000</v>
      </c>
    </row>
    <row r="384" spans="1:12" x14ac:dyDescent="0.25">
      <c r="A384" s="3">
        <v>40194.5</v>
      </c>
      <c r="B384">
        <v>1715954.9219988801</v>
      </c>
      <c r="C384" s="3">
        <v>40437.5</v>
      </c>
      <c r="D384">
        <v>2917529.2919927761</v>
      </c>
      <c r="G384" s="3">
        <v>40437.5</v>
      </c>
      <c r="H384">
        <v>5624000</v>
      </c>
      <c r="I384" s="3">
        <v>40195.666666666664</v>
      </c>
      <c r="J384">
        <v>352000</v>
      </c>
      <c r="K384" s="3">
        <v>40437.5</v>
      </c>
      <c r="L384">
        <v>401000</v>
      </c>
    </row>
    <row r="385" spans="1:12" x14ac:dyDescent="0.25">
      <c r="A385" s="3">
        <v>40194.541666666664</v>
      </c>
      <c r="B385">
        <v>1736483.3039997951</v>
      </c>
      <c r="C385" s="3">
        <v>40437.541666666664</v>
      </c>
      <c r="D385">
        <v>2893405.9680067152</v>
      </c>
      <c r="G385" s="3">
        <v>40437.541666666664</v>
      </c>
      <c r="H385">
        <v>5556000</v>
      </c>
      <c r="I385" s="3">
        <v>40195.708333333336</v>
      </c>
      <c r="J385">
        <v>361000</v>
      </c>
      <c r="K385" s="3">
        <v>40437.541666666664</v>
      </c>
      <c r="L385">
        <v>408000</v>
      </c>
    </row>
    <row r="386" spans="1:12" x14ac:dyDescent="0.25">
      <c r="A386" s="3">
        <v>40194.583333333336</v>
      </c>
      <c r="B386">
        <v>1743581.0099994913</v>
      </c>
      <c r="C386" s="3">
        <v>40437.583333333336</v>
      </c>
      <c r="D386">
        <v>2875339.0799959307</v>
      </c>
      <c r="G386" s="3">
        <v>40437.583333333336</v>
      </c>
      <c r="H386">
        <v>5487000</v>
      </c>
      <c r="I386" s="3">
        <v>40195.75</v>
      </c>
      <c r="J386">
        <v>371000</v>
      </c>
      <c r="K386" s="3">
        <v>40437.583333333336</v>
      </c>
      <c r="L386">
        <v>402000</v>
      </c>
    </row>
    <row r="387" spans="1:12" x14ac:dyDescent="0.25">
      <c r="A387" s="3">
        <v>40194.625</v>
      </c>
      <c r="B387">
        <v>1759025.9460002047</v>
      </c>
      <c r="C387" s="3">
        <v>40437.625</v>
      </c>
      <c r="D387">
        <v>2952430.6139967428</v>
      </c>
      <c r="G387" s="3">
        <v>40437.625</v>
      </c>
      <c r="H387">
        <v>5390000</v>
      </c>
      <c r="I387" s="3">
        <v>40195.791666666664</v>
      </c>
      <c r="J387">
        <v>398000</v>
      </c>
      <c r="K387" s="3">
        <v>40437.625</v>
      </c>
      <c r="L387">
        <v>397000</v>
      </c>
    </row>
    <row r="388" spans="1:12" x14ac:dyDescent="0.25">
      <c r="A388" s="3">
        <v>40194.666666666664</v>
      </c>
      <c r="B388">
        <v>1773402.2999974568</v>
      </c>
      <c r="C388" s="3">
        <v>40437.666666666664</v>
      </c>
      <c r="D388">
        <v>2946896.5199989825</v>
      </c>
      <c r="G388" s="3">
        <v>40437.666666666664</v>
      </c>
      <c r="H388">
        <v>5380000</v>
      </c>
      <c r="I388" s="3">
        <v>40195.833333333336</v>
      </c>
      <c r="J388">
        <v>394000</v>
      </c>
      <c r="K388" s="3">
        <v>40437.666666666664</v>
      </c>
      <c r="L388">
        <v>401000</v>
      </c>
    </row>
    <row r="389" spans="1:12" x14ac:dyDescent="0.25">
      <c r="A389" s="3">
        <v>40194.708333333336</v>
      </c>
      <c r="B389">
        <v>1787703.5459951146</v>
      </c>
      <c r="C389" s="3">
        <v>40437.708333333336</v>
      </c>
      <c r="D389">
        <v>2868237.9600020349</v>
      </c>
      <c r="G389" s="3">
        <v>40437.708333333336</v>
      </c>
      <c r="H389">
        <v>5061000</v>
      </c>
      <c r="I389" s="3">
        <v>40195.875</v>
      </c>
      <c r="J389">
        <v>375000</v>
      </c>
      <c r="K389" s="3">
        <v>40437.708333333336</v>
      </c>
      <c r="L389">
        <v>395000</v>
      </c>
    </row>
    <row r="390" spans="1:12" x14ac:dyDescent="0.25">
      <c r="A390" s="3">
        <v>40194.75</v>
      </c>
      <c r="B390">
        <v>1765748.1120019325</v>
      </c>
      <c r="C390" s="3">
        <v>40437.75</v>
      </c>
      <c r="D390">
        <v>2632388.5980001027</v>
      </c>
      <c r="G390" s="3">
        <v>40437.75</v>
      </c>
      <c r="H390">
        <v>4844000</v>
      </c>
      <c r="I390" s="3">
        <v>40195.916666666664</v>
      </c>
      <c r="J390">
        <v>362000</v>
      </c>
      <c r="K390" s="3">
        <v>40437.75</v>
      </c>
      <c r="L390">
        <v>393000</v>
      </c>
    </row>
    <row r="391" spans="1:12" x14ac:dyDescent="0.25">
      <c r="A391" s="3">
        <v>40194.791666666664</v>
      </c>
      <c r="B391">
        <v>1764307.404007429</v>
      </c>
      <c r="C391" s="3">
        <v>40437.791666666664</v>
      </c>
      <c r="D391">
        <v>2338692.4200040693</v>
      </c>
      <c r="G391" s="3">
        <v>40437.791666666664</v>
      </c>
      <c r="H391">
        <v>3781000</v>
      </c>
      <c r="I391" s="3">
        <v>40195.958333333336</v>
      </c>
      <c r="J391">
        <v>364000</v>
      </c>
      <c r="K391" s="3">
        <v>40437.791666666664</v>
      </c>
      <c r="L391">
        <v>378000</v>
      </c>
    </row>
    <row r="392" spans="1:12" x14ac:dyDescent="0.25">
      <c r="A392" s="3">
        <v>40194.833333333336</v>
      </c>
      <c r="B392">
        <v>1752187.7039921649</v>
      </c>
      <c r="C392" s="3">
        <v>40437.833333333336</v>
      </c>
      <c r="D392">
        <v>2275943.0999949132</v>
      </c>
      <c r="G392" s="3">
        <v>40437.833333333336</v>
      </c>
      <c r="H392">
        <v>3638000</v>
      </c>
      <c r="I392" s="3">
        <v>40196</v>
      </c>
      <c r="J392">
        <v>362000</v>
      </c>
      <c r="K392" s="3">
        <v>40437.833333333336</v>
      </c>
      <c r="L392">
        <v>371000</v>
      </c>
    </row>
    <row r="393" spans="1:12" x14ac:dyDescent="0.25">
      <c r="A393" s="3">
        <v>40194.875</v>
      </c>
      <c r="B393">
        <v>1763064.7080072239</v>
      </c>
      <c r="C393" s="3">
        <v>40437.875</v>
      </c>
      <c r="D393">
        <v>2236569.4380082414</v>
      </c>
      <c r="G393" s="3">
        <v>40437.875</v>
      </c>
      <c r="H393">
        <v>3480000</v>
      </c>
      <c r="I393" s="3">
        <v>40196.041666666664</v>
      </c>
      <c r="J393">
        <v>385000</v>
      </c>
      <c r="K393" s="3">
        <v>40437.875</v>
      </c>
      <c r="L393">
        <v>370000</v>
      </c>
    </row>
    <row r="394" spans="1:12" x14ac:dyDescent="0.25">
      <c r="A394" s="3">
        <v>40194.916666666664</v>
      </c>
      <c r="B394">
        <v>1764105.9779934895</v>
      </c>
      <c r="C394" s="3">
        <v>40437.916666666664</v>
      </c>
      <c r="D394">
        <v>2205949.2719937931</v>
      </c>
      <c r="G394" s="3">
        <v>40437.916666666664</v>
      </c>
      <c r="H394">
        <v>3606000</v>
      </c>
      <c r="I394" s="3">
        <v>40196.083333333336</v>
      </c>
      <c r="J394">
        <v>393000</v>
      </c>
      <c r="K394" s="3">
        <v>40437.916666666664</v>
      </c>
      <c r="L394">
        <v>369000</v>
      </c>
    </row>
    <row r="395" spans="1:12" x14ac:dyDescent="0.25">
      <c r="A395" s="3">
        <v>40194.958333333336</v>
      </c>
      <c r="B395">
        <v>1762200.9659991877</v>
      </c>
      <c r="C395" s="3">
        <v>40437.958333333336</v>
      </c>
      <c r="D395">
        <v>2153479.5059971525</v>
      </c>
      <c r="G395" s="3">
        <v>40437.958333333336</v>
      </c>
      <c r="H395">
        <v>3516000</v>
      </c>
      <c r="I395" s="3">
        <v>40196.125</v>
      </c>
      <c r="J395">
        <v>395000</v>
      </c>
      <c r="K395" s="3">
        <v>40437.958333333336</v>
      </c>
      <c r="L395">
        <v>367000</v>
      </c>
    </row>
    <row r="396" spans="1:12" x14ac:dyDescent="0.25">
      <c r="A396" s="3">
        <v>40195</v>
      </c>
      <c r="B396">
        <v>1763249.0639992866</v>
      </c>
      <c r="C396" s="3">
        <v>40438</v>
      </c>
      <c r="D396">
        <v>2148713.5620044754</v>
      </c>
      <c r="G396" s="3">
        <v>40438</v>
      </c>
      <c r="H396">
        <v>3616000</v>
      </c>
      <c r="I396" s="3">
        <v>40196.166666666664</v>
      </c>
      <c r="J396">
        <v>393000</v>
      </c>
      <c r="K396" s="3">
        <v>40438</v>
      </c>
      <c r="L396">
        <v>372000</v>
      </c>
    </row>
    <row r="397" spans="1:12" x14ac:dyDescent="0.25">
      <c r="A397" s="3">
        <v>40195.041666666664</v>
      </c>
      <c r="B397">
        <v>1760149.1519998976</v>
      </c>
      <c r="C397" s="3">
        <v>40438.041666666664</v>
      </c>
      <c r="D397">
        <v>2144415.3359930799</v>
      </c>
      <c r="G397" s="3">
        <v>40438.041666666664</v>
      </c>
      <c r="H397">
        <v>4089000</v>
      </c>
      <c r="I397" s="3">
        <v>40196.208333333336</v>
      </c>
      <c r="J397">
        <v>391000</v>
      </c>
      <c r="K397" s="3">
        <v>40438.041666666664</v>
      </c>
      <c r="L397">
        <v>370000</v>
      </c>
    </row>
    <row r="398" spans="1:12" x14ac:dyDescent="0.25">
      <c r="A398" s="3">
        <v>40195.083333333336</v>
      </c>
      <c r="B398">
        <v>1746100.5420054931</v>
      </c>
      <c r="C398" s="3">
        <v>40438.083333333336</v>
      </c>
      <c r="D398">
        <v>2134811.7540023387</v>
      </c>
      <c r="G398" s="3">
        <v>40438.083333333336</v>
      </c>
      <c r="H398">
        <v>4117000</v>
      </c>
      <c r="I398" s="3">
        <v>40196.25</v>
      </c>
      <c r="J398">
        <v>392000</v>
      </c>
      <c r="K398" s="3">
        <v>40438.083333333336</v>
      </c>
      <c r="L398">
        <v>371000</v>
      </c>
    </row>
    <row r="399" spans="1:12" x14ac:dyDescent="0.25">
      <c r="A399" s="3">
        <v>40195.125</v>
      </c>
      <c r="B399">
        <v>1732581.1020024412</v>
      </c>
      <c r="C399" s="3">
        <v>40438.125</v>
      </c>
      <c r="D399">
        <v>2129059.1640069201</v>
      </c>
      <c r="G399" s="3">
        <v>40438.125</v>
      </c>
      <c r="H399">
        <v>4209000</v>
      </c>
      <c r="I399" s="3">
        <v>40196.291666666664</v>
      </c>
      <c r="J399">
        <v>482000</v>
      </c>
      <c r="K399" s="3">
        <v>40438.125</v>
      </c>
      <c r="L399">
        <v>372000</v>
      </c>
    </row>
    <row r="400" spans="1:12" x14ac:dyDescent="0.25">
      <c r="A400" s="3">
        <v>40195.166666666664</v>
      </c>
      <c r="B400">
        <v>1730471.25</v>
      </c>
      <c r="C400" s="3">
        <v>40438.166666666664</v>
      </c>
      <c r="D400">
        <v>2111876.5019948105</v>
      </c>
      <c r="G400" s="3">
        <v>40438.166666666664</v>
      </c>
      <c r="H400">
        <v>4274000</v>
      </c>
      <c r="I400" s="3">
        <v>40196.333333333336</v>
      </c>
      <c r="J400">
        <v>529000</v>
      </c>
      <c r="K400" s="3">
        <v>40438.166666666664</v>
      </c>
      <c r="L400">
        <v>372000</v>
      </c>
    </row>
    <row r="401" spans="1:12" x14ac:dyDescent="0.25">
      <c r="A401" s="3">
        <v>40195.208333333336</v>
      </c>
      <c r="B401">
        <v>1718570.0459951144</v>
      </c>
      <c r="C401" s="3">
        <v>40438.208333333336</v>
      </c>
      <c r="D401">
        <v>2085882.3060073263</v>
      </c>
      <c r="G401" s="3">
        <v>40438.208333333336</v>
      </c>
      <c r="H401">
        <v>4244000</v>
      </c>
      <c r="I401" s="3">
        <v>40196.375</v>
      </c>
      <c r="J401">
        <v>565000</v>
      </c>
      <c r="K401" s="3">
        <v>40438.208333333336</v>
      </c>
      <c r="L401">
        <v>372000</v>
      </c>
    </row>
    <row r="402" spans="1:12" x14ac:dyDescent="0.25">
      <c r="A402" s="3">
        <v>40195.25</v>
      </c>
      <c r="B402">
        <v>1713210.0660068176</v>
      </c>
      <c r="C402" s="3">
        <v>40438.25</v>
      </c>
      <c r="D402">
        <v>2061868.2299883</v>
      </c>
      <c r="G402" s="3">
        <v>40438.25</v>
      </c>
      <c r="H402">
        <v>4246000</v>
      </c>
      <c r="I402" s="3">
        <v>40196.416666666664</v>
      </c>
      <c r="J402">
        <v>548000</v>
      </c>
      <c r="K402" s="3">
        <v>40438.25</v>
      </c>
      <c r="L402">
        <v>375000</v>
      </c>
    </row>
    <row r="403" spans="1:12" x14ac:dyDescent="0.25">
      <c r="A403" s="3">
        <v>40195.291666666664</v>
      </c>
      <c r="B403">
        <v>1726463.2139916562</v>
      </c>
      <c r="C403" s="3">
        <v>40438.291666666664</v>
      </c>
      <c r="D403">
        <v>2206983.7140043764</v>
      </c>
      <c r="G403" s="3">
        <v>40438.291666666664</v>
      </c>
      <c r="H403">
        <v>5390000</v>
      </c>
      <c r="I403" s="3">
        <v>40196.458333333336</v>
      </c>
      <c r="J403">
        <v>465000</v>
      </c>
      <c r="K403" s="3">
        <v>40438.291666666664</v>
      </c>
      <c r="L403">
        <v>383000</v>
      </c>
    </row>
    <row r="404" spans="1:12" x14ac:dyDescent="0.25">
      <c r="A404" s="3">
        <v>40195.333333333336</v>
      </c>
      <c r="B404">
        <v>1719095.8020049843</v>
      </c>
      <c r="C404" s="3">
        <v>40438.333333333336</v>
      </c>
      <c r="D404">
        <v>2238358.373996234</v>
      </c>
      <c r="G404" s="3">
        <v>40438.333333333336</v>
      </c>
      <c r="H404">
        <v>5096000</v>
      </c>
      <c r="I404" s="3">
        <v>40196.5</v>
      </c>
      <c r="J404">
        <v>420000</v>
      </c>
      <c r="K404" s="3">
        <v>40438.333333333336</v>
      </c>
      <c r="L404">
        <v>398000</v>
      </c>
    </row>
    <row r="405" spans="1:12" x14ac:dyDescent="0.25">
      <c r="A405" s="3">
        <v>40195.375</v>
      </c>
      <c r="B405">
        <v>1708300.734003356</v>
      </c>
      <c r="C405" s="3">
        <v>40438.375</v>
      </c>
      <c r="D405">
        <v>2436203.0880006114</v>
      </c>
      <c r="G405" s="3">
        <v>40438.375</v>
      </c>
      <c r="H405">
        <v>5212000</v>
      </c>
      <c r="I405" s="3">
        <v>40196.541666666664</v>
      </c>
      <c r="J405">
        <v>407000</v>
      </c>
      <c r="K405" s="3">
        <v>40438.375</v>
      </c>
      <c r="L405">
        <v>396000</v>
      </c>
    </row>
    <row r="406" spans="1:12" x14ac:dyDescent="0.25">
      <c r="A406" s="3">
        <v>40195.416666666664</v>
      </c>
      <c r="B406">
        <v>1707099.0059971528</v>
      </c>
      <c r="C406" s="3">
        <v>40438.416666666664</v>
      </c>
      <c r="D406">
        <v>2644648.2720065103</v>
      </c>
      <c r="G406" s="3">
        <v>40438.416666666664</v>
      </c>
      <c r="H406">
        <v>5606000</v>
      </c>
      <c r="I406" s="3">
        <v>40196.583333333336</v>
      </c>
      <c r="J406">
        <v>389000</v>
      </c>
      <c r="K406" s="3">
        <v>40438.416666666664</v>
      </c>
      <c r="L406">
        <v>397000</v>
      </c>
    </row>
    <row r="407" spans="1:12" x14ac:dyDescent="0.25">
      <c r="A407" s="3">
        <v>40195.458333333336</v>
      </c>
      <c r="B407">
        <v>1741467.7440028472</v>
      </c>
      <c r="C407" s="3">
        <v>40438.458333333336</v>
      </c>
      <c r="D407">
        <v>2776152.1379980678</v>
      </c>
      <c r="G407" s="3">
        <v>40438.458333333336</v>
      </c>
      <c r="H407">
        <v>5800000</v>
      </c>
      <c r="I407" s="3">
        <v>40196.625</v>
      </c>
      <c r="J407">
        <v>380000</v>
      </c>
      <c r="K407" s="3">
        <v>40438.458333333336</v>
      </c>
      <c r="L407">
        <v>400000</v>
      </c>
    </row>
    <row r="408" spans="1:12" x14ac:dyDescent="0.25">
      <c r="A408" s="3">
        <v>40195.5</v>
      </c>
      <c r="B408">
        <v>1766983.9800010175</v>
      </c>
      <c r="C408" s="3">
        <v>40438.5</v>
      </c>
      <c r="D408">
        <v>2845828.4640043764</v>
      </c>
      <c r="G408" s="3">
        <v>40438.5</v>
      </c>
      <c r="H408">
        <v>5869000</v>
      </c>
      <c r="I408" s="3">
        <v>40196.666666666664</v>
      </c>
      <c r="J408">
        <v>368000</v>
      </c>
      <c r="K408" s="3">
        <v>40438.5</v>
      </c>
      <c r="L408">
        <v>418000</v>
      </c>
    </row>
    <row r="409" spans="1:12" x14ac:dyDescent="0.25">
      <c r="A409" s="3">
        <v>40195.541666666664</v>
      </c>
      <c r="B409">
        <v>1780957.481995828</v>
      </c>
      <c r="C409" s="3">
        <v>40438.541666666664</v>
      </c>
      <c r="D409">
        <v>2785236.7919927761</v>
      </c>
      <c r="G409" s="3">
        <v>40438.541666666664</v>
      </c>
      <c r="H409">
        <v>6090000</v>
      </c>
      <c r="I409" s="3">
        <v>40196.708333333336</v>
      </c>
      <c r="J409">
        <v>366000</v>
      </c>
      <c r="K409" s="3">
        <v>40438.541666666664</v>
      </c>
      <c r="L409">
        <v>407000</v>
      </c>
    </row>
    <row r="410" spans="1:12" x14ac:dyDescent="0.25">
      <c r="A410" s="3">
        <v>40195.583333333336</v>
      </c>
      <c r="B410">
        <v>1790004.5820034586</v>
      </c>
      <c r="C410" s="3">
        <v>40438.583333333336</v>
      </c>
      <c r="D410">
        <v>2809544.4719963367</v>
      </c>
      <c r="G410" s="3">
        <v>40438.583333333336</v>
      </c>
      <c r="H410">
        <v>5873000</v>
      </c>
      <c r="I410" s="3">
        <v>40196.75</v>
      </c>
      <c r="J410">
        <v>379000</v>
      </c>
      <c r="K410" s="3">
        <v>40438.583333333336</v>
      </c>
      <c r="L410">
        <v>406000</v>
      </c>
    </row>
    <row r="411" spans="1:12" x14ac:dyDescent="0.25">
      <c r="A411" s="3">
        <v>40195.625</v>
      </c>
      <c r="B411">
        <v>1800850.8599944045</v>
      </c>
      <c r="C411" s="3">
        <v>40438.625</v>
      </c>
      <c r="D411">
        <v>2886352.6440079375</v>
      </c>
      <c r="G411" s="3">
        <v>40438.625</v>
      </c>
      <c r="H411">
        <v>5606000</v>
      </c>
      <c r="I411" s="3">
        <v>40196.791666666664</v>
      </c>
      <c r="J411">
        <v>348000</v>
      </c>
      <c r="K411" s="3">
        <v>40438.625</v>
      </c>
      <c r="L411">
        <v>405000</v>
      </c>
    </row>
    <row r="412" spans="1:12" x14ac:dyDescent="0.25">
      <c r="A412" s="3">
        <v>40195.666666666664</v>
      </c>
      <c r="B412">
        <v>1807569.6120019325</v>
      </c>
      <c r="C412" s="3">
        <v>40438.666666666664</v>
      </c>
      <c r="D412">
        <v>2846005.9919953193</v>
      </c>
      <c r="G412" s="3">
        <v>40438.666666666664</v>
      </c>
      <c r="H412">
        <v>5786000</v>
      </c>
      <c r="I412" s="3">
        <v>40196.833333333336</v>
      </c>
      <c r="J412">
        <v>331000</v>
      </c>
      <c r="K412" s="3">
        <v>40438.666666666664</v>
      </c>
      <c r="L412">
        <v>400000</v>
      </c>
    </row>
    <row r="413" spans="1:12" x14ac:dyDescent="0.25">
      <c r="A413" s="3">
        <v>40195.708333333336</v>
      </c>
      <c r="B413">
        <v>1821771.8520024412</v>
      </c>
      <c r="C413" s="3">
        <v>40438.708333333336</v>
      </c>
      <c r="D413">
        <v>2742254.5320060016</v>
      </c>
      <c r="G413" s="3">
        <v>40438.708333333336</v>
      </c>
      <c r="H413">
        <v>5640000</v>
      </c>
      <c r="I413" s="3">
        <v>40196.875</v>
      </c>
      <c r="J413">
        <v>335000</v>
      </c>
      <c r="K413" s="3">
        <v>40438.708333333336</v>
      </c>
      <c r="L413">
        <v>398000</v>
      </c>
    </row>
    <row r="414" spans="1:12" x14ac:dyDescent="0.25">
      <c r="A414" s="3">
        <v>40195.75</v>
      </c>
      <c r="B414">
        <v>1828408.6679965414</v>
      </c>
      <c r="C414" s="3">
        <v>40438.75</v>
      </c>
      <c r="D414">
        <v>2514964.0680016284</v>
      </c>
      <c r="G414" s="3">
        <v>40438.75</v>
      </c>
      <c r="H414">
        <v>5344000</v>
      </c>
      <c r="I414" s="3">
        <v>40196.916666666664</v>
      </c>
      <c r="J414">
        <v>339000</v>
      </c>
      <c r="K414" s="3">
        <v>40438.75</v>
      </c>
      <c r="L414">
        <v>384000</v>
      </c>
    </row>
    <row r="415" spans="1:12" x14ac:dyDescent="0.25">
      <c r="A415" s="3">
        <v>40195.791666666664</v>
      </c>
      <c r="B415">
        <v>1844761.7279934895</v>
      </c>
      <c r="C415" s="3">
        <v>40438.791666666664</v>
      </c>
      <c r="D415">
        <v>2193870.5399979651</v>
      </c>
      <c r="G415" s="3">
        <v>40438.791666666664</v>
      </c>
      <c r="H415">
        <v>4350000</v>
      </c>
      <c r="I415" s="3">
        <v>40196.958333333336</v>
      </c>
      <c r="J415">
        <v>344000</v>
      </c>
      <c r="K415" s="3">
        <v>40438.791666666664</v>
      </c>
      <c r="L415">
        <v>383000</v>
      </c>
    </row>
    <row r="416" spans="1:12" x14ac:dyDescent="0.25">
      <c r="A416" s="3">
        <v>40195.833333333336</v>
      </c>
      <c r="B416">
        <v>1834120.2900106825</v>
      </c>
      <c r="C416" s="3">
        <v>40438.833333333336</v>
      </c>
      <c r="D416">
        <v>2160631.8359930799</v>
      </c>
      <c r="G416" s="3">
        <v>40438.833333333336</v>
      </c>
      <c r="H416">
        <v>4389000</v>
      </c>
      <c r="I416" s="3">
        <v>40197</v>
      </c>
      <c r="J416">
        <v>351000</v>
      </c>
      <c r="K416" s="3">
        <v>40438.833333333336</v>
      </c>
      <c r="L416">
        <v>371000</v>
      </c>
    </row>
    <row r="417" spans="1:12" x14ac:dyDescent="0.25">
      <c r="A417" s="3">
        <v>40195.875</v>
      </c>
      <c r="B417">
        <v>1832956.1159915535</v>
      </c>
      <c r="C417" s="3">
        <v>40438.875</v>
      </c>
      <c r="D417">
        <v>2094727.9800010175</v>
      </c>
      <c r="G417" s="3">
        <v>40438.875</v>
      </c>
      <c r="H417">
        <v>4283000</v>
      </c>
      <c r="I417" s="3">
        <v>40197.041666666664</v>
      </c>
      <c r="J417">
        <v>350000</v>
      </c>
      <c r="K417" s="3">
        <v>40438.875</v>
      </c>
      <c r="L417">
        <v>371000</v>
      </c>
    </row>
    <row r="418" spans="1:12" x14ac:dyDescent="0.25">
      <c r="A418" s="3">
        <v>40195.916666666664</v>
      </c>
      <c r="B418">
        <v>1825042.4640043767</v>
      </c>
      <c r="C418" s="3">
        <v>40438.916666666664</v>
      </c>
      <c r="D418">
        <v>2066227.9079970501</v>
      </c>
      <c r="G418" s="3">
        <v>40438.916666666664</v>
      </c>
      <c r="H418">
        <v>4247000</v>
      </c>
      <c r="I418" s="3">
        <v>40197.083333333336</v>
      </c>
      <c r="J418">
        <v>345000</v>
      </c>
      <c r="K418" s="3">
        <v>40438.916666666664</v>
      </c>
      <c r="L418">
        <v>373000</v>
      </c>
    </row>
    <row r="419" spans="1:12" x14ac:dyDescent="0.25">
      <c r="A419" s="3">
        <v>40195.958333333336</v>
      </c>
      <c r="B419">
        <v>1821222.1979950157</v>
      </c>
      <c r="C419" s="3">
        <v>40438.958333333336</v>
      </c>
      <c r="D419">
        <v>2022760.8600071217</v>
      </c>
      <c r="G419" s="3">
        <v>40438.958333333336</v>
      </c>
      <c r="H419">
        <v>4223000</v>
      </c>
      <c r="I419" s="3">
        <v>40197.125</v>
      </c>
      <c r="J419">
        <v>351000</v>
      </c>
      <c r="K419" s="3">
        <v>40438.958333333336</v>
      </c>
      <c r="L419">
        <v>370000</v>
      </c>
    </row>
    <row r="420" spans="1:12" x14ac:dyDescent="0.25">
      <c r="A420" s="3">
        <v>40196</v>
      </c>
      <c r="B420">
        <v>1802974.367999085</v>
      </c>
      <c r="C420" s="3">
        <v>40439</v>
      </c>
      <c r="D420">
        <v>2016847.8120044756</v>
      </c>
      <c r="G420" s="3">
        <v>40439</v>
      </c>
      <c r="H420">
        <v>4214000</v>
      </c>
      <c r="I420" s="3">
        <v>40197.166666666664</v>
      </c>
      <c r="J420">
        <v>353000</v>
      </c>
      <c r="K420" s="3">
        <v>40439</v>
      </c>
      <c r="L420">
        <v>375000</v>
      </c>
    </row>
    <row r="421" spans="1:12" x14ac:dyDescent="0.25">
      <c r="A421" s="3">
        <v>40196.041666666664</v>
      </c>
      <c r="B421">
        <v>1789004.2800111913</v>
      </c>
      <c r="C421" s="3">
        <v>40439.041666666664</v>
      </c>
      <c r="D421">
        <v>2013290.4239936911</v>
      </c>
      <c r="G421" s="3">
        <v>40439.041666666664</v>
      </c>
      <c r="H421">
        <v>4317000</v>
      </c>
      <c r="I421" s="3">
        <v>40197.208333333336</v>
      </c>
      <c r="J421">
        <v>348000</v>
      </c>
      <c r="K421" s="3">
        <v>40439.041666666664</v>
      </c>
      <c r="L421">
        <v>371000</v>
      </c>
    </row>
    <row r="422" spans="1:12" x14ac:dyDescent="0.25">
      <c r="A422" s="3">
        <v>40196.083333333336</v>
      </c>
      <c r="B422">
        <v>1776457.8299959307</v>
      </c>
      <c r="C422" s="3">
        <v>40439.083333333336</v>
      </c>
      <c r="D422">
        <v>1986077.4300035606</v>
      </c>
      <c r="G422" s="3">
        <v>40439.083333333336</v>
      </c>
      <c r="H422">
        <v>4256000</v>
      </c>
      <c r="I422" s="3">
        <v>40197.25</v>
      </c>
      <c r="J422">
        <v>340000</v>
      </c>
      <c r="K422" s="3">
        <v>40439.083333333336</v>
      </c>
      <c r="L422">
        <v>374000</v>
      </c>
    </row>
    <row r="423" spans="1:12" x14ac:dyDescent="0.25">
      <c r="A423" s="3">
        <v>40196.125</v>
      </c>
      <c r="B423">
        <v>1770019.0259961353</v>
      </c>
      <c r="C423" s="3">
        <v>40439.125</v>
      </c>
      <c r="D423">
        <v>1973722.1639941998</v>
      </c>
      <c r="G423" s="3">
        <v>40439.125</v>
      </c>
      <c r="H423">
        <v>4235000</v>
      </c>
      <c r="I423" s="3">
        <v>40197.291666666664</v>
      </c>
      <c r="J423">
        <v>420000</v>
      </c>
      <c r="K423" s="3">
        <v>40439.125</v>
      </c>
      <c r="L423">
        <v>373000</v>
      </c>
    </row>
    <row r="424" spans="1:12" x14ac:dyDescent="0.25">
      <c r="A424" s="3">
        <v>40196.166666666664</v>
      </c>
      <c r="B424">
        <v>1769199.6660017308</v>
      </c>
      <c r="C424" s="3">
        <v>40439.166666666664</v>
      </c>
      <c r="D424">
        <v>1965381.7620070192</v>
      </c>
      <c r="G424" s="3">
        <v>40439.166666666664</v>
      </c>
      <c r="H424">
        <v>4191000</v>
      </c>
      <c r="I424" s="3">
        <v>40197.333333333336</v>
      </c>
      <c r="J424">
        <v>478000</v>
      </c>
      <c r="K424" s="3">
        <v>40439.166666666664</v>
      </c>
      <c r="L424">
        <v>344000</v>
      </c>
    </row>
    <row r="425" spans="1:12" x14ac:dyDescent="0.25">
      <c r="A425" s="3">
        <v>40196.208333333336</v>
      </c>
      <c r="B425">
        <v>1757305.2899979651</v>
      </c>
      <c r="C425" s="3">
        <v>40439.208333333336</v>
      </c>
      <c r="D425">
        <v>1966600.5599969481</v>
      </c>
      <c r="G425" s="3">
        <v>40439.208333333336</v>
      </c>
      <c r="H425">
        <v>4160000</v>
      </c>
      <c r="I425" s="3">
        <v>40197.375</v>
      </c>
      <c r="J425">
        <v>426000</v>
      </c>
      <c r="K425" s="3">
        <v>40439.208333333336</v>
      </c>
      <c r="L425">
        <v>355000</v>
      </c>
    </row>
    <row r="426" spans="1:12" x14ac:dyDescent="0.25">
      <c r="A426" s="3">
        <v>40196.25</v>
      </c>
      <c r="B426">
        <v>1744482.3060073263</v>
      </c>
      <c r="C426" s="3">
        <v>40439.25</v>
      </c>
      <c r="D426">
        <v>1961069.879993387</v>
      </c>
      <c r="G426" s="3">
        <v>40439.25</v>
      </c>
      <c r="H426">
        <v>4117000</v>
      </c>
      <c r="I426" s="3">
        <v>40197.416666666664</v>
      </c>
      <c r="J426">
        <v>396000</v>
      </c>
      <c r="K426" s="3">
        <v>40439.25</v>
      </c>
      <c r="L426">
        <v>355000</v>
      </c>
    </row>
    <row r="427" spans="1:12" x14ac:dyDescent="0.25">
      <c r="A427" s="3">
        <v>40196.291666666664</v>
      </c>
      <c r="B427">
        <v>1891547.1839931824</v>
      </c>
      <c r="C427" s="3">
        <v>40439.291666666664</v>
      </c>
      <c r="D427">
        <v>1953425.9340059028</v>
      </c>
      <c r="G427" s="3">
        <v>40439.291666666664</v>
      </c>
      <c r="H427">
        <v>4099000</v>
      </c>
      <c r="I427" s="3">
        <v>40197.458333333336</v>
      </c>
      <c r="J427">
        <v>374000</v>
      </c>
      <c r="K427" s="3">
        <v>40439.291666666664</v>
      </c>
      <c r="L427">
        <v>357000</v>
      </c>
    </row>
    <row r="428" spans="1:12" x14ac:dyDescent="0.25">
      <c r="A428" s="3">
        <v>40196.333333333336</v>
      </c>
      <c r="B428">
        <v>1871466.0359956266</v>
      </c>
      <c r="C428" s="3">
        <v>40439.333333333336</v>
      </c>
      <c r="D428">
        <v>1929865.9200040693</v>
      </c>
      <c r="G428" s="3">
        <v>40439.333333333336</v>
      </c>
      <c r="H428">
        <v>4094000</v>
      </c>
      <c r="I428" s="3">
        <v>40197.5</v>
      </c>
      <c r="J428">
        <v>367000</v>
      </c>
      <c r="K428" s="3">
        <v>40439.333333333336</v>
      </c>
      <c r="L428">
        <v>359000</v>
      </c>
    </row>
    <row r="429" spans="1:12" x14ac:dyDescent="0.25">
      <c r="A429" s="3">
        <v>40196.375</v>
      </c>
      <c r="B429">
        <v>1896203.8800061042</v>
      </c>
      <c r="C429" s="3">
        <v>40439.375</v>
      </c>
      <c r="D429">
        <v>1911775.1339957255</v>
      </c>
      <c r="G429" s="3">
        <v>40439.375</v>
      </c>
      <c r="H429">
        <v>4093000</v>
      </c>
      <c r="I429" s="3">
        <v>40197.541666666664</v>
      </c>
      <c r="J429">
        <v>301000</v>
      </c>
      <c r="K429" s="3">
        <v>40439.375</v>
      </c>
      <c r="L429">
        <v>358000</v>
      </c>
    </row>
    <row r="430" spans="1:12" x14ac:dyDescent="0.25">
      <c r="A430" s="3">
        <v>40196.416666666664</v>
      </c>
      <c r="B430">
        <v>1938359.9519973542</v>
      </c>
      <c r="C430" s="3">
        <v>40439.416666666664</v>
      </c>
      <c r="D430">
        <v>1942180.2179939982</v>
      </c>
      <c r="G430" s="3">
        <v>40439.416666666664</v>
      </c>
      <c r="H430">
        <v>4180000</v>
      </c>
      <c r="I430" s="3">
        <v>40197.583333333336</v>
      </c>
      <c r="J430">
        <v>283000</v>
      </c>
      <c r="K430" s="3">
        <v>40439.416666666664</v>
      </c>
      <c r="L430">
        <v>370000</v>
      </c>
    </row>
    <row r="431" spans="1:12" x14ac:dyDescent="0.25">
      <c r="A431" s="3">
        <v>40196.458333333336</v>
      </c>
      <c r="B431">
        <v>1976030.0280036633</v>
      </c>
      <c r="C431" s="3">
        <v>40439.458333333336</v>
      </c>
      <c r="D431">
        <v>1993560.9180092588</v>
      </c>
      <c r="G431" s="3">
        <v>40439.458333333336</v>
      </c>
      <c r="H431">
        <v>4319000</v>
      </c>
      <c r="I431" s="3">
        <v>40197.625</v>
      </c>
      <c r="J431">
        <v>318000</v>
      </c>
      <c r="K431" s="3">
        <v>40439.458333333336</v>
      </c>
      <c r="L431">
        <v>377000</v>
      </c>
    </row>
    <row r="432" spans="1:12" x14ac:dyDescent="0.25">
      <c r="A432" s="3">
        <v>40196.5</v>
      </c>
      <c r="B432">
        <v>1993055.6460027483</v>
      </c>
      <c r="C432" s="3">
        <v>40439.5</v>
      </c>
      <c r="D432">
        <v>2017639.8599944045</v>
      </c>
      <c r="G432" s="3">
        <v>40439.5</v>
      </c>
      <c r="H432">
        <v>4385000</v>
      </c>
      <c r="I432" s="3">
        <v>40197.666666666664</v>
      </c>
      <c r="J432">
        <v>315000</v>
      </c>
      <c r="K432" s="3">
        <v>40439.5</v>
      </c>
      <c r="L432">
        <v>376000</v>
      </c>
    </row>
    <row r="433" spans="1:12" x14ac:dyDescent="0.25">
      <c r="A433" s="3">
        <v>40196.541666666664</v>
      </c>
      <c r="B433">
        <v>1977358.0739987779</v>
      </c>
      <c r="C433" s="3">
        <v>40439.541666666664</v>
      </c>
      <c r="D433">
        <v>2032719.4980051895</v>
      </c>
      <c r="G433" s="3">
        <v>40439.541666666664</v>
      </c>
      <c r="H433">
        <v>4186000</v>
      </c>
      <c r="I433" s="3">
        <v>40197.708333333336</v>
      </c>
      <c r="J433">
        <v>308000</v>
      </c>
      <c r="K433" s="3">
        <v>40439.541666666664</v>
      </c>
      <c r="L433">
        <v>371000</v>
      </c>
    </row>
    <row r="434" spans="1:12" x14ac:dyDescent="0.25">
      <c r="A434" s="3">
        <v>40196.583333333336</v>
      </c>
      <c r="B434">
        <v>2012481.3059946059</v>
      </c>
      <c r="C434" s="3">
        <v>40439.583333333336</v>
      </c>
      <c r="D434">
        <v>2058082.1039972517</v>
      </c>
      <c r="G434" s="3">
        <v>40439.583333333336</v>
      </c>
      <c r="H434">
        <v>3984000</v>
      </c>
      <c r="I434" s="3">
        <v>40197.75</v>
      </c>
      <c r="J434">
        <v>307000</v>
      </c>
      <c r="K434" s="3">
        <v>40439.583333333336</v>
      </c>
      <c r="L434">
        <v>372000</v>
      </c>
    </row>
    <row r="435" spans="1:12" x14ac:dyDescent="0.25">
      <c r="A435" s="3">
        <v>40196.625</v>
      </c>
      <c r="B435">
        <v>2042896.632000915</v>
      </c>
      <c r="C435" s="3">
        <v>40439.625</v>
      </c>
      <c r="D435">
        <v>2069027.3879980675</v>
      </c>
      <c r="G435" s="3">
        <v>40439.625</v>
      </c>
      <c r="H435">
        <v>3879000</v>
      </c>
      <c r="I435" s="3">
        <v>40197.791666666664</v>
      </c>
      <c r="J435">
        <v>298000</v>
      </c>
      <c r="K435" s="3">
        <v>40439.625</v>
      </c>
      <c r="L435">
        <v>370000</v>
      </c>
    </row>
    <row r="436" spans="1:12" x14ac:dyDescent="0.25">
      <c r="A436" s="3">
        <v>40196.666666666664</v>
      </c>
      <c r="B436">
        <v>2040534.1440079377</v>
      </c>
      <c r="C436" s="3">
        <v>40439.666666666664</v>
      </c>
      <c r="D436">
        <v>2052592.3920004063</v>
      </c>
      <c r="G436" s="3">
        <v>40439.666666666664</v>
      </c>
      <c r="H436">
        <v>3818000</v>
      </c>
      <c r="I436" s="3">
        <v>40197.833333333336</v>
      </c>
      <c r="J436">
        <v>288000</v>
      </c>
      <c r="K436" s="3">
        <v>40439.666666666664</v>
      </c>
      <c r="L436">
        <v>369000</v>
      </c>
    </row>
    <row r="437" spans="1:12" x14ac:dyDescent="0.25">
      <c r="A437" s="3">
        <v>40196.708333333336</v>
      </c>
      <c r="B437">
        <v>2027738.4719963367</v>
      </c>
      <c r="C437" s="3">
        <v>40439.708333333336</v>
      </c>
      <c r="D437">
        <v>2025533.0280036633</v>
      </c>
      <c r="G437" s="3">
        <v>40439.708333333336</v>
      </c>
      <c r="H437">
        <v>3718000</v>
      </c>
      <c r="I437" s="3">
        <v>40197.875</v>
      </c>
      <c r="J437">
        <v>285000</v>
      </c>
      <c r="K437" s="3">
        <v>40439.708333333336</v>
      </c>
      <c r="L437">
        <v>365000</v>
      </c>
    </row>
    <row r="438" spans="1:12" x14ac:dyDescent="0.25">
      <c r="A438" s="3">
        <v>40196.75</v>
      </c>
      <c r="B438">
        <v>2009251.6619993888</v>
      </c>
      <c r="C438" s="3">
        <v>40439.75</v>
      </c>
      <c r="D438">
        <v>2020907.0580021371</v>
      </c>
      <c r="G438" s="3">
        <v>40439.75</v>
      </c>
      <c r="H438">
        <v>3734000</v>
      </c>
      <c r="I438" s="3">
        <v>40197.916666666664</v>
      </c>
      <c r="J438">
        <v>285000</v>
      </c>
      <c r="K438" s="3">
        <v>40439.75</v>
      </c>
      <c r="L438">
        <v>369000</v>
      </c>
    </row>
    <row r="439" spans="1:12" x14ac:dyDescent="0.25">
      <c r="A439" s="3">
        <v>40196.791666666664</v>
      </c>
      <c r="B439">
        <v>1897026.6539947086</v>
      </c>
      <c r="C439" s="3">
        <v>40439.791666666664</v>
      </c>
      <c r="D439">
        <v>2011726.8119917586</v>
      </c>
      <c r="G439" s="3">
        <v>40439.791666666664</v>
      </c>
      <c r="H439">
        <v>3778000</v>
      </c>
      <c r="I439" s="3">
        <v>40197.958333333336</v>
      </c>
      <c r="J439">
        <v>283000</v>
      </c>
      <c r="K439" s="3">
        <v>40439.791666666664</v>
      </c>
      <c r="L439">
        <v>369000</v>
      </c>
    </row>
    <row r="440" spans="1:12" x14ac:dyDescent="0.25">
      <c r="A440" s="3">
        <v>40196.833333333336</v>
      </c>
      <c r="B440">
        <v>1847789.9460002047</v>
      </c>
      <c r="C440" s="3">
        <v>40439.833333333336</v>
      </c>
      <c r="D440">
        <v>2001686.2380056982</v>
      </c>
      <c r="G440" s="3">
        <v>40439.833333333336</v>
      </c>
      <c r="H440">
        <v>3760000</v>
      </c>
      <c r="I440" s="3">
        <v>40198</v>
      </c>
      <c r="J440">
        <v>283000</v>
      </c>
      <c r="K440" s="3">
        <v>40439.833333333336</v>
      </c>
      <c r="L440">
        <v>369000</v>
      </c>
    </row>
    <row r="441" spans="1:12" x14ac:dyDescent="0.25">
      <c r="A441" s="3">
        <v>40196.875</v>
      </c>
      <c r="B441">
        <v>1860647.0700091564</v>
      </c>
      <c r="C441" s="3">
        <v>40439.875</v>
      </c>
      <c r="D441">
        <v>2011149.845992571</v>
      </c>
      <c r="G441" s="3">
        <v>40439.875</v>
      </c>
      <c r="H441">
        <v>3843000</v>
      </c>
      <c r="I441" s="3">
        <v>40198.041666666664</v>
      </c>
      <c r="J441">
        <v>284000</v>
      </c>
      <c r="K441" s="3">
        <v>40439.875</v>
      </c>
      <c r="L441">
        <v>370000</v>
      </c>
    </row>
    <row r="442" spans="1:12" x14ac:dyDescent="0.25">
      <c r="A442" s="3">
        <v>40196.916666666664</v>
      </c>
      <c r="B442">
        <v>1839224.2199888087</v>
      </c>
      <c r="C442" s="3">
        <v>40439.916666666664</v>
      </c>
      <c r="D442">
        <v>2004553.9980051895</v>
      </c>
      <c r="G442" s="3">
        <v>40439.916666666664</v>
      </c>
      <c r="H442">
        <v>3929000</v>
      </c>
      <c r="I442" s="3">
        <v>40198.083333333336</v>
      </c>
      <c r="J442">
        <v>289000</v>
      </c>
      <c r="K442" s="3">
        <v>40439.916666666664</v>
      </c>
      <c r="L442">
        <v>370000</v>
      </c>
    </row>
    <row r="443" spans="1:12" x14ac:dyDescent="0.25">
      <c r="A443" s="3">
        <v>40196.958333333336</v>
      </c>
      <c r="B443">
        <v>1826012.0400106825</v>
      </c>
      <c r="C443" s="3">
        <v>40439.958333333336</v>
      </c>
      <c r="D443">
        <v>1998873.1020024412</v>
      </c>
      <c r="G443" s="3">
        <v>40439.958333333336</v>
      </c>
      <c r="H443">
        <v>3938000</v>
      </c>
      <c r="I443" s="3">
        <v>40198.125</v>
      </c>
      <c r="J443">
        <v>299000</v>
      </c>
      <c r="K443" s="3">
        <v>40439.958333333336</v>
      </c>
      <c r="L443">
        <v>368000</v>
      </c>
    </row>
    <row r="444" spans="1:12" x14ac:dyDescent="0.25">
      <c r="A444" s="3">
        <v>40197</v>
      </c>
      <c r="B444">
        <v>1809826.265996644</v>
      </c>
      <c r="C444" s="3">
        <v>40440</v>
      </c>
      <c r="D444">
        <v>1989494.8439977604</v>
      </c>
      <c r="G444" s="3">
        <v>40440</v>
      </c>
      <c r="H444">
        <v>3930000</v>
      </c>
      <c r="I444" s="3">
        <v>40198.166666666664</v>
      </c>
      <c r="J444">
        <v>278000</v>
      </c>
      <c r="K444" s="3">
        <v>40440</v>
      </c>
      <c r="L444">
        <v>373000</v>
      </c>
    </row>
    <row r="445" spans="1:12" x14ac:dyDescent="0.25">
      <c r="A445" s="3">
        <v>40197.041666666664</v>
      </c>
      <c r="B445">
        <v>1789751.9460002047</v>
      </c>
      <c r="C445" s="3">
        <v>40440.041666666664</v>
      </c>
      <c r="D445">
        <v>1969225.9260012221</v>
      </c>
      <c r="G445" s="3">
        <v>40440.041666666664</v>
      </c>
      <c r="H445">
        <v>3882000</v>
      </c>
      <c r="I445" s="3">
        <v>40198.208333333336</v>
      </c>
      <c r="J445">
        <v>297000</v>
      </c>
      <c r="K445" s="3">
        <v>40440.041666666664</v>
      </c>
      <c r="L445">
        <v>372000</v>
      </c>
    </row>
    <row r="446" spans="1:12" x14ac:dyDescent="0.25">
      <c r="A446" s="3">
        <v>40197.083333333336</v>
      </c>
      <c r="B446">
        <v>1780107.3960027483</v>
      </c>
      <c r="C446" s="3">
        <v>40440.083333333336</v>
      </c>
      <c r="D446">
        <v>1961899.481995828</v>
      </c>
      <c r="G446" s="3">
        <v>40440.083333333336</v>
      </c>
      <c r="H446">
        <v>3847000</v>
      </c>
      <c r="I446" s="3">
        <v>40198.25</v>
      </c>
      <c r="J446">
        <v>288000</v>
      </c>
      <c r="K446" s="3">
        <v>40440.083333333336</v>
      </c>
      <c r="L446">
        <v>369000</v>
      </c>
    </row>
    <row r="447" spans="1:12" x14ac:dyDescent="0.25">
      <c r="A447" s="3">
        <v>40197.125</v>
      </c>
      <c r="B447">
        <v>1772777.5379904376</v>
      </c>
      <c r="C447" s="3">
        <v>40440.125</v>
      </c>
      <c r="D447">
        <v>1956228.8280011199</v>
      </c>
      <c r="G447" s="3">
        <v>40440.125</v>
      </c>
      <c r="H447">
        <v>3874000</v>
      </c>
      <c r="I447" s="3">
        <v>40198.291666666664</v>
      </c>
      <c r="J447">
        <v>311000</v>
      </c>
      <c r="K447" s="3">
        <v>40440.125</v>
      </c>
      <c r="L447">
        <v>371000</v>
      </c>
    </row>
    <row r="448" spans="1:12" x14ac:dyDescent="0.25">
      <c r="A448" s="3">
        <v>40197.166666666664</v>
      </c>
      <c r="B448">
        <v>1761559.1340084465</v>
      </c>
      <c r="C448" s="3">
        <v>40440.166666666664</v>
      </c>
      <c r="D448">
        <v>1952722.6500050868</v>
      </c>
      <c r="G448" s="3">
        <v>40440.166666666664</v>
      </c>
      <c r="H448">
        <v>3866000</v>
      </c>
      <c r="I448" s="3">
        <v>40198.333333333336</v>
      </c>
      <c r="J448">
        <v>331000</v>
      </c>
      <c r="K448" s="3">
        <v>40440.166666666664</v>
      </c>
      <c r="L448">
        <v>370000</v>
      </c>
    </row>
    <row r="449" spans="1:12" x14ac:dyDescent="0.25">
      <c r="A449" s="3">
        <v>40197.208333333336</v>
      </c>
      <c r="B449">
        <v>1740904.4339931824</v>
      </c>
      <c r="C449" s="3">
        <v>40440.208333333336</v>
      </c>
      <c r="D449">
        <v>1928927.0699964394</v>
      </c>
      <c r="G449" s="3">
        <v>40440.208333333336</v>
      </c>
      <c r="H449">
        <v>3836000</v>
      </c>
      <c r="I449" s="3">
        <v>40198.375</v>
      </c>
      <c r="J449">
        <v>324000</v>
      </c>
      <c r="K449" s="3">
        <v>40440.208333333336</v>
      </c>
      <c r="L449">
        <v>349000</v>
      </c>
    </row>
    <row r="450" spans="1:12" x14ac:dyDescent="0.25">
      <c r="A450" s="3">
        <v>40197.25</v>
      </c>
      <c r="B450">
        <v>1764245.9519973542</v>
      </c>
      <c r="C450" s="3">
        <v>40440.25</v>
      </c>
      <c r="D450">
        <v>1937424.515996644</v>
      </c>
      <c r="G450" s="3">
        <v>40440.25</v>
      </c>
      <c r="H450">
        <v>3830000</v>
      </c>
      <c r="I450" s="3">
        <v>40198.416666666664</v>
      </c>
      <c r="J450">
        <v>325000</v>
      </c>
      <c r="K450" s="3">
        <v>40440.25</v>
      </c>
      <c r="L450">
        <v>357000</v>
      </c>
    </row>
    <row r="451" spans="1:12" x14ac:dyDescent="0.25">
      <c r="A451" s="3">
        <v>40197.291666666664</v>
      </c>
      <c r="B451">
        <v>1960342.6980077326</v>
      </c>
      <c r="C451" s="3">
        <v>40440.291666666664</v>
      </c>
      <c r="D451">
        <v>1939602.6480102763</v>
      </c>
      <c r="G451" s="3">
        <v>40440.291666666664</v>
      </c>
      <c r="H451">
        <v>3807000</v>
      </c>
      <c r="I451" s="3">
        <v>40198.458333333336</v>
      </c>
      <c r="J451">
        <v>312000</v>
      </c>
      <c r="K451" s="3">
        <v>40440.291666666664</v>
      </c>
      <c r="L451">
        <v>358000</v>
      </c>
    </row>
    <row r="452" spans="1:12" x14ac:dyDescent="0.25">
      <c r="A452" s="3">
        <v>40197.333333333336</v>
      </c>
      <c r="B452">
        <v>2029186.0079919633</v>
      </c>
      <c r="C452" s="3">
        <v>40440.333333333336</v>
      </c>
      <c r="D452">
        <v>1925980.7879904376</v>
      </c>
      <c r="G452" s="3">
        <v>40440.333333333336</v>
      </c>
      <c r="H452">
        <v>3762000</v>
      </c>
      <c r="I452" s="3">
        <v>40198.5</v>
      </c>
      <c r="J452">
        <v>307000</v>
      </c>
      <c r="K452" s="3">
        <v>40440.333333333336</v>
      </c>
      <c r="L452">
        <v>357000</v>
      </c>
    </row>
    <row r="453" spans="1:12" x14ac:dyDescent="0.25">
      <c r="A453" s="3">
        <v>40197.375</v>
      </c>
      <c r="B453">
        <v>2228812.8300086474</v>
      </c>
      <c r="C453" s="3">
        <v>40440.375</v>
      </c>
      <c r="D453">
        <v>1927616.0939977604</v>
      </c>
      <c r="G453" s="3">
        <v>40440.375</v>
      </c>
      <c r="H453">
        <v>3788000</v>
      </c>
      <c r="I453" s="3">
        <v>40198.541666666664</v>
      </c>
      <c r="J453">
        <v>295143</v>
      </c>
      <c r="K453" s="3">
        <v>40440.375</v>
      </c>
      <c r="L453">
        <v>358000</v>
      </c>
    </row>
    <row r="454" spans="1:12" x14ac:dyDescent="0.25">
      <c r="A454" s="3">
        <v>40197.416666666664</v>
      </c>
      <c r="B454">
        <v>2406101.8499949132</v>
      </c>
      <c r="C454" s="3">
        <v>40440.416666666664</v>
      </c>
      <c r="D454">
        <v>1944150.0960052914</v>
      </c>
      <c r="G454" s="3">
        <v>40440.416666666664</v>
      </c>
      <c r="H454">
        <v>3807000</v>
      </c>
      <c r="I454" s="3">
        <v>40198.583333333336</v>
      </c>
      <c r="J454">
        <v>295143</v>
      </c>
      <c r="K454" s="3">
        <v>40440.416666666664</v>
      </c>
      <c r="L454">
        <v>366000</v>
      </c>
    </row>
    <row r="455" spans="1:12" x14ac:dyDescent="0.25">
      <c r="A455" s="3">
        <v>40197.458333333336</v>
      </c>
      <c r="B455">
        <v>2486009.9340059026</v>
      </c>
      <c r="C455" s="3">
        <v>40440.458333333336</v>
      </c>
      <c r="D455">
        <v>1975241.3939952168</v>
      </c>
      <c r="G455" s="3">
        <v>40440.458333333336</v>
      </c>
      <c r="H455">
        <v>3944000</v>
      </c>
      <c r="I455" s="3">
        <v>40198.625</v>
      </c>
      <c r="J455">
        <v>295143</v>
      </c>
      <c r="K455" s="3">
        <v>40440.458333333336</v>
      </c>
      <c r="L455">
        <v>379000</v>
      </c>
    </row>
    <row r="456" spans="1:12" x14ac:dyDescent="0.25">
      <c r="A456" s="3">
        <v>40197.5</v>
      </c>
      <c r="B456">
        <v>2540115.0059971525</v>
      </c>
      <c r="C456" s="3">
        <v>40440.5</v>
      </c>
      <c r="D456">
        <v>1981632.4019998976</v>
      </c>
      <c r="G456" s="3">
        <v>40440.5</v>
      </c>
      <c r="H456">
        <v>4155000</v>
      </c>
      <c r="I456" s="3">
        <v>40198.666666666664</v>
      </c>
      <c r="J456">
        <v>295143</v>
      </c>
      <c r="K456" s="3">
        <v>40440.5</v>
      </c>
      <c r="L456">
        <v>376000</v>
      </c>
    </row>
    <row r="457" spans="1:12" x14ac:dyDescent="0.25">
      <c r="A457" s="3">
        <v>40197.541666666664</v>
      </c>
      <c r="B457">
        <v>2527841.6760012223</v>
      </c>
      <c r="C457" s="3">
        <v>40440.541666666664</v>
      </c>
      <c r="D457">
        <v>1991048.2140043767</v>
      </c>
      <c r="G457" s="3">
        <v>40440.541666666664</v>
      </c>
      <c r="H457">
        <v>4043000</v>
      </c>
      <c r="I457" s="3">
        <v>40198.708333333336</v>
      </c>
      <c r="J457">
        <v>295143</v>
      </c>
      <c r="K457" s="3">
        <v>40440.541666666664</v>
      </c>
      <c r="L457">
        <v>367000</v>
      </c>
    </row>
    <row r="458" spans="1:12" x14ac:dyDescent="0.25">
      <c r="A458" s="3">
        <v>40197.583333333336</v>
      </c>
      <c r="B458">
        <v>2563173.1619993886</v>
      </c>
      <c r="C458" s="3">
        <v>40440.583333333336</v>
      </c>
      <c r="D458">
        <v>2009371.1519998976</v>
      </c>
      <c r="G458" s="3">
        <v>40440.583333333336</v>
      </c>
      <c r="H458">
        <v>3923000</v>
      </c>
      <c r="I458" s="3">
        <v>40198.75</v>
      </c>
      <c r="J458">
        <v>295143</v>
      </c>
      <c r="K458" s="3">
        <v>40440.583333333336</v>
      </c>
      <c r="L458">
        <v>371000</v>
      </c>
    </row>
    <row r="459" spans="1:12" x14ac:dyDescent="0.25">
      <c r="A459" s="3">
        <v>40197.625</v>
      </c>
      <c r="B459">
        <v>2565102.0720039667</v>
      </c>
      <c r="C459" s="3">
        <v>40440.625</v>
      </c>
      <c r="D459">
        <v>2035344.863996743</v>
      </c>
      <c r="G459" s="3">
        <v>40440.625</v>
      </c>
      <c r="H459">
        <v>3969000</v>
      </c>
      <c r="I459" s="3">
        <v>40198.791666666664</v>
      </c>
      <c r="J459">
        <v>295143</v>
      </c>
      <c r="K459" s="3">
        <v>40440.625</v>
      </c>
      <c r="L459">
        <v>374000</v>
      </c>
    </row>
    <row r="460" spans="1:12" x14ac:dyDescent="0.25">
      <c r="A460" s="3">
        <v>40197.666666666664</v>
      </c>
      <c r="B460">
        <v>2531825.8139992864</v>
      </c>
      <c r="C460" s="3">
        <v>40440.666666666664</v>
      </c>
      <c r="D460">
        <v>2049355.92</v>
      </c>
      <c r="G460" s="3">
        <v>40440.666666666664</v>
      </c>
      <c r="H460">
        <v>4007000</v>
      </c>
      <c r="I460" s="3">
        <v>40198.833333333336</v>
      </c>
      <c r="J460">
        <v>295143</v>
      </c>
      <c r="K460" s="3">
        <v>40440.666666666664</v>
      </c>
      <c r="L460">
        <v>367000</v>
      </c>
    </row>
    <row r="461" spans="1:12" x14ac:dyDescent="0.25">
      <c r="A461" s="3">
        <v>40197.708333333336</v>
      </c>
      <c r="B461">
        <v>2472398.3159940974</v>
      </c>
      <c r="C461" s="3">
        <v>40440.708333333336</v>
      </c>
      <c r="D461">
        <v>2049355.92</v>
      </c>
      <c r="G461" s="3">
        <v>40440.708333333336</v>
      </c>
      <c r="H461">
        <v>4064000</v>
      </c>
      <c r="I461" s="3">
        <v>40198.875</v>
      </c>
      <c r="J461">
        <v>295143</v>
      </c>
      <c r="K461" s="3">
        <v>40440.708333333336</v>
      </c>
      <c r="L461">
        <v>363000</v>
      </c>
    </row>
    <row r="462" spans="1:12" x14ac:dyDescent="0.25">
      <c r="A462" s="3">
        <v>40197.75</v>
      </c>
      <c r="B462">
        <v>2315804.9640043764</v>
      </c>
      <c r="C462" s="3">
        <v>40440.75</v>
      </c>
      <c r="D462">
        <v>2043248.2740013211</v>
      </c>
      <c r="G462" s="3">
        <v>40440.75</v>
      </c>
      <c r="H462">
        <v>4039000</v>
      </c>
      <c r="I462" s="3">
        <v>40198.916666666664</v>
      </c>
      <c r="J462">
        <v>295143</v>
      </c>
      <c r="K462" s="3">
        <v>40440.75</v>
      </c>
      <c r="L462">
        <v>371000</v>
      </c>
    </row>
    <row r="463" spans="1:12" x14ac:dyDescent="0.25">
      <c r="A463" s="3">
        <v>40197.791666666664</v>
      </c>
      <c r="B463">
        <v>2104905.1139967428</v>
      </c>
      <c r="C463" s="3">
        <v>40440.791666666664</v>
      </c>
      <c r="D463">
        <v>2027618.981995828</v>
      </c>
      <c r="G463" s="3">
        <v>40440.791666666664</v>
      </c>
      <c r="H463">
        <v>3871000</v>
      </c>
      <c r="I463" s="3">
        <v>40198.958333333336</v>
      </c>
      <c r="J463">
        <v>295143</v>
      </c>
      <c r="K463" s="3">
        <v>40440.791666666664</v>
      </c>
      <c r="L463">
        <v>365000</v>
      </c>
    </row>
    <row r="464" spans="1:12" x14ac:dyDescent="0.25">
      <c r="A464" s="3">
        <v>40197.833333333336</v>
      </c>
      <c r="B464">
        <v>2012634.9360007134</v>
      </c>
      <c r="C464" s="3">
        <v>40440.833333333336</v>
      </c>
      <c r="D464">
        <v>2025997.3320034586</v>
      </c>
      <c r="G464" s="3">
        <v>40440.833333333336</v>
      </c>
      <c r="H464">
        <v>3613000</v>
      </c>
      <c r="I464" s="3">
        <v>40199</v>
      </c>
      <c r="J464">
        <v>295143</v>
      </c>
      <c r="K464" s="3">
        <v>40440.833333333336</v>
      </c>
      <c r="L464">
        <v>368000</v>
      </c>
    </row>
    <row r="465" spans="1:12" x14ac:dyDescent="0.25">
      <c r="A465" s="3">
        <v>40197.875</v>
      </c>
      <c r="B465">
        <v>1963381.1579970501</v>
      </c>
      <c r="C465" s="3">
        <v>40440.875</v>
      </c>
      <c r="D465">
        <v>2048413.6559895191</v>
      </c>
      <c r="G465" s="3">
        <v>40440.875</v>
      </c>
      <c r="H465">
        <v>3557000</v>
      </c>
      <c r="I465" s="3">
        <v>40199.041666666664</v>
      </c>
      <c r="J465">
        <v>295143</v>
      </c>
      <c r="K465" s="3">
        <v>40440.875</v>
      </c>
      <c r="L465">
        <v>366000</v>
      </c>
    </row>
    <row r="466" spans="1:12" x14ac:dyDescent="0.25">
      <c r="A466" s="3">
        <v>40197.916666666664</v>
      </c>
      <c r="B466">
        <v>1924106.502007528</v>
      </c>
      <c r="C466" s="3">
        <v>40440.916666666664</v>
      </c>
      <c r="D466">
        <v>2021152.8660042745</v>
      </c>
      <c r="G466" s="3">
        <v>40440.916666666664</v>
      </c>
      <c r="H466">
        <v>3548000</v>
      </c>
      <c r="I466" s="3">
        <v>40199.083333333336</v>
      </c>
      <c r="J466">
        <v>295143</v>
      </c>
      <c r="K466" s="3">
        <v>40440.916666666664</v>
      </c>
      <c r="L466">
        <v>339000</v>
      </c>
    </row>
    <row r="467" spans="1:12" x14ac:dyDescent="0.25">
      <c r="A467" s="3">
        <v>40197.958333333336</v>
      </c>
      <c r="B467">
        <v>1885675.1039972517</v>
      </c>
      <c r="C467" s="3">
        <v>40440.958333333336</v>
      </c>
      <c r="D467">
        <v>2004577.8960027483</v>
      </c>
      <c r="G467" s="3">
        <v>40440.958333333336</v>
      </c>
      <c r="H467">
        <v>3546000</v>
      </c>
      <c r="I467" s="3">
        <v>40199.125</v>
      </c>
      <c r="J467">
        <v>337000</v>
      </c>
      <c r="K467" s="3">
        <v>40440.958333333336</v>
      </c>
      <c r="L467">
        <v>365000</v>
      </c>
    </row>
    <row r="468" spans="1:12" x14ac:dyDescent="0.25">
      <c r="A468" s="3">
        <v>40198</v>
      </c>
      <c r="B468">
        <v>1864928.2259986789</v>
      </c>
      <c r="C468" s="3">
        <v>40441</v>
      </c>
      <c r="D468">
        <v>1990573.6679965414</v>
      </c>
      <c r="G468" s="3">
        <v>40441</v>
      </c>
      <c r="H468">
        <v>3519000</v>
      </c>
      <c r="I468" s="3">
        <v>40199.166666666664</v>
      </c>
      <c r="J468">
        <v>328000</v>
      </c>
      <c r="K468" s="3">
        <v>40441</v>
      </c>
      <c r="L468">
        <v>365000</v>
      </c>
    </row>
    <row r="469" spans="1:12" x14ac:dyDescent="0.25">
      <c r="A469" s="3">
        <v>40198.041666666664</v>
      </c>
      <c r="B469">
        <v>1848783.4200040693</v>
      </c>
      <c r="C469" s="3">
        <v>40441.041666666664</v>
      </c>
      <c r="D469">
        <v>1979652.2820060018</v>
      </c>
      <c r="G469" s="3">
        <v>40441.041666666664</v>
      </c>
      <c r="H469">
        <v>3490000</v>
      </c>
      <c r="I469" s="3">
        <v>40199.208333333336</v>
      </c>
      <c r="J469">
        <v>361000</v>
      </c>
      <c r="K469" s="3">
        <v>40441.041666666664</v>
      </c>
      <c r="L469">
        <v>349000</v>
      </c>
    </row>
    <row r="470" spans="1:12" x14ac:dyDescent="0.25">
      <c r="A470" s="3">
        <v>40198.083333333336</v>
      </c>
      <c r="B470">
        <v>1834895.2679914546</v>
      </c>
      <c r="C470" s="3">
        <v>40441.083333333336</v>
      </c>
      <c r="D470">
        <v>1942501.1339957255</v>
      </c>
      <c r="G470" s="3">
        <v>40441.083333333336</v>
      </c>
      <c r="H470">
        <v>3465000</v>
      </c>
      <c r="I470" s="3">
        <v>40199.25</v>
      </c>
      <c r="J470">
        <v>354000</v>
      </c>
      <c r="K470" s="3">
        <v>40441.083333333336</v>
      </c>
      <c r="L470">
        <v>355000</v>
      </c>
    </row>
    <row r="471" spans="1:12" x14ac:dyDescent="0.25">
      <c r="A471" s="3">
        <v>40198.125</v>
      </c>
      <c r="B471">
        <v>1838442.4140069203</v>
      </c>
      <c r="C471" s="3">
        <v>40441.125</v>
      </c>
      <c r="D471">
        <v>1916145.0539997953</v>
      </c>
      <c r="G471" s="3">
        <v>40441.125</v>
      </c>
      <c r="H471">
        <v>3432000</v>
      </c>
      <c r="I471" s="3">
        <v>40199.291666666664</v>
      </c>
      <c r="J471">
        <v>355000</v>
      </c>
      <c r="K471" s="3">
        <v>40441.125</v>
      </c>
      <c r="L471">
        <v>352000</v>
      </c>
    </row>
    <row r="472" spans="1:12" x14ac:dyDescent="0.25">
      <c r="A472" s="3">
        <v>40198.166666666664</v>
      </c>
      <c r="B472">
        <v>1828982.2200015262</v>
      </c>
      <c r="C472" s="3">
        <v>40441.166666666664</v>
      </c>
      <c r="D472">
        <v>1897217.8380006112</v>
      </c>
      <c r="G472" s="3">
        <v>40441.166666666664</v>
      </c>
      <c r="H472">
        <v>3372000</v>
      </c>
      <c r="I472" s="3">
        <v>40199.333333333336</v>
      </c>
      <c r="J472">
        <v>370000</v>
      </c>
      <c r="K472" s="3">
        <v>40441.166666666664</v>
      </c>
      <c r="L472">
        <v>354000</v>
      </c>
    </row>
    <row r="473" spans="1:12" x14ac:dyDescent="0.25">
      <c r="A473" s="3">
        <v>40198.208333333336</v>
      </c>
      <c r="B473">
        <v>1800475.3199964394</v>
      </c>
      <c r="C473" s="3">
        <v>40441.208333333336</v>
      </c>
      <c r="D473">
        <v>1923925.5599969481</v>
      </c>
      <c r="G473" s="3">
        <v>40441.208333333336</v>
      </c>
      <c r="H473">
        <v>3367000</v>
      </c>
      <c r="I473" s="3">
        <v>40199.375</v>
      </c>
      <c r="J473">
        <v>349000</v>
      </c>
      <c r="K473" s="3">
        <v>40441.208333333336</v>
      </c>
      <c r="L473">
        <v>352000</v>
      </c>
    </row>
    <row r="474" spans="1:12" x14ac:dyDescent="0.25">
      <c r="A474" s="3">
        <v>40198.25</v>
      </c>
      <c r="B474">
        <v>1802175.4919953193</v>
      </c>
      <c r="C474" s="3">
        <v>40441.25</v>
      </c>
      <c r="D474">
        <v>1981724.5800086476</v>
      </c>
      <c r="G474" s="3">
        <v>40441.25</v>
      </c>
      <c r="H474">
        <v>3388000</v>
      </c>
      <c r="I474" s="3">
        <v>40199.416666666664</v>
      </c>
      <c r="J474">
        <v>311000</v>
      </c>
      <c r="K474" s="3">
        <v>40441.25</v>
      </c>
      <c r="L474">
        <v>354000</v>
      </c>
    </row>
    <row r="475" spans="1:12" x14ac:dyDescent="0.25">
      <c r="A475" s="3">
        <v>40198.291666666664</v>
      </c>
      <c r="B475">
        <v>1909136.1120019325</v>
      </c>
      <c r="C475" s="3">
        <v>40441.291666666664</v>
      </c>
      <c r="D475">
        <v>2148614.5559946061</v>
      </c>
      <c r="G475" s="3">
        <v>40441.291666666664</v>
      </c>
      <c r="H475">
        <v>4548000</v>
      </c>
      <c r="I475" s="3">
        <v>40199.458333333336</v>
      </c>
      <c r="J475">
        <v>272000</v>
      </c>
      <c r="K475" s="3">
        <v>40441.291666666664</v>
      </c>
      <c r="L475">
        <v>452000</v>
      </c>
    </row>
    <row r="476" spans="1:12" x14ac:dyDescent="0.25">
      <c r="A476" s="3">
        <v>40198.333333333336</v>
      </c>
      <c r="B476">
        <v>2022504.8099969481</v>
      </c>
      <c r="C476" s="3">
        <v>40441.333333333336</v>
      </c>
      <c r="D476">
        <v>2201797.8480001027</v>
      </c>
      <c r="G476" s="3">
        <v>40441.333333333336</v>
      </c>
      <c r="H476">
        <v>4176000</v>
      </c>
      <c r="I476" s="3">
        <v>40199.5</v>
      </c>
      <c r="J476">
        <v>297000</v>
      </c>
      <c r="K476" s="3">
        <v>40441.333333333336</v>
      </c>
      <c r="L476">
        <v>484000</v>
      </c>
    </row>
    <row r="477" spans="1:12" x14ac:dyDescent="0.25">
      <c r="A477" s="3">
        <v>40198.375</v>
      </c>
      <c r="B477">
        <v>2213186.9520100714</v>
      </c>
      <c r="C477" s="3">
        <v>40441.375</v>
      </c>
      <c r="D477">
        <v>2359879.7040048852</v>
      </c>
      <c r="G477" s="3">
        <v>40441.375</v>
      </c>
      <c r="H477">
        <v>4350000</v>
      </c>
      <c r="I477" s="3">
        <v>40199.541666666664</v>
      </c>
      <c r="J477">
        <v>298000</v>
      </c>
      <c r="K477" s="3">
        <v>40441.375</v>
      </c>
      <c r="L477">
        <v>418000</v>
      </c>
    </row>
    <row r="478" spans="1:12" x14ac:dyDescent="0.25">
      <c r="A478" s="3">
        <v>40198.416666666664</v>
      </c>
      <c r="B478">
        <v>2364195</v>
      </c>
      <c r="C478" s="3">
        <v>40441.416666666664</v>
      </c>
      <c r="D478">
        <v>2557621.9979924723</v>
      </c>
      <c r="G478" s="3">
        <v>40441.416666666664</v>
      </c>
      <c r="H478">
        <v>4686000</v>
      </c>
      <c r="I478" s="3">
        <v>40199.583333333336</v>
      </c>
      <c r="J478">
        <v>301000</v>
      </c>
      <c r="K478" s="3">
        <v>40441.416666666664</v>
      </c>
      <c r="L478">
        <v>377000</v>
      </c>
    </row>
    <row r="479" spans="1:12" x14ac:dyDescent="0.25">
      <c r="A479" s="3">
        <v>40198.458333333336</v>
      </c>
      <c r="B479">
        <v>2495859.3239987777</v>
      </c>
      <c r="C479" s="3">
        <v>40441.458333333336</v>
      </c>
      <c r="D479">
        <v>2704075.7699989825</v>
      </c>
      <c r="G479" s="3">
        <v>40441.458333333336</v>
      </c>
      <c r="H479">
        <v>5162000</v>
      </c>
      <c r="I479" s="3">
        <v>40199.625</v>
      </c>
      <c r="J479">
        <v>340000</v>
      </c>
      <c r="K479" s="3">
        <v>40441.458333333336</v>
      </c>
      <c r="L479">
        <v>378000</v>
      </c>
    </row>
    <row r="480" spans="1:12" x14ac:dyDescent="0.25">
      <c r="A480" s="3">
        <v>40198.5</v>
      </c>
      <c r="B480">
        <v>2548728.5279909461</v>
      </c>
      <c r="C480" s="3">
        <v>40441.5</v>
      </c>
      <c r="D480">
        <v>2817635.6519998973</v>
      </c>
      <c r="G480" s="3">
        <v>40441.5</v>
      </c>
      <c r="H480">
        <v>5356000</v>
      </c>
      <c r="I480" s="3">
        <v>40199.666666666664</v>
      </c>
      <c r="J480">
        <v>369000</v>
      </c>
      <c r="K480" s="3">
        <v>40441.5</v>
      </c>
      <c r="L480">
        <v>392000</v>
      </c>
    </row>
    <row r="481" spans="1:12" x14ac:dyDescent="0.25">
      <c r="A481" s="3">
        <v>40198.541666666664</v>
      </c>
      <c r="B481">
        <v>2540285.7059996962</v>
      </c>
      <c r="C481" s="3">
        <v>40441.541666666664</v>
      </c>
      <c r="D481">
        <v>2833664.3820009148</v>
      </c>
      <c r="G481" s="3">
        <v>40441.541666666664</v>
      </c>
      <c r="H481">
        <v>5493000</v>
      </c>
      <c r="I481" s="3">
        <v>40199.708333333336</v>
      </c>
      <c r="J481">
        <v>353000</v>
      </c>
      <c r="K481" s="3">
        <v>40441.541666666664</v>
      </c>
      <c r="L481">
        <v>359000</v>
      </c>
    </row>
    <row r="482" spans="1:12" x14ac:dyDescent="0.25">
      <c r="A482" s="3">
        <v>40198.583333333336</v>
      </c>
      <c r="B482">
        <v>2551230.9900005087</v>
      </c>
      <c r="C482" s="3">
        <v>40441.583333333336</v>
      </c>
      <c r="D482">
        <v>2880105.0240013213</v>
      </c>
      <c r="G482" s="3">
        <v>40441.583333333336</v>
      </c>
      <c r="H482">
        <v>5502000</v>
      </c>
      <c r="I482" s="3">
        <v>40199.75</v>
      </c>
      <c r="J482">
        <v>341000</v>
      </c>
      <c r="K482" s="3">
        <v>40441.583333333336</v>
      </c>
      <c r="L482">
        <v>245000</v>
      </c>
    </row>
    <row r="483" spans="1:12" x14ac:dyDescent="0.25">
      <c r="A483" s="3">
        <v>40198.625</v>
      </c>
      <c r="B483">
        <v>2585104.6980077326</v>
      </c>
      <c r="C483" s="3">
        <v>40441.625</v>
      </c>
      <c r="D483">
        <v>2925436.1160042747</v>
      </c>
      <c r="G483" s="3">
        <v>40441.625</v>
      </c>
      <c r="H483">
        <v>5590000</v>
      </c>
      <c r="I483" s="3">
        <v>40199.791666666664</v>
      </c>
      <c r="J483">
        <v>328000</v>
      </c>
      <c r="K483" s="3">
        <v>40441.625</v>
      </c>
      <c r="L483">
        <v>405000</v>
      </c>
    </row>
    <row r="484" spans="1:12" x14ac:dyDescent="0.25">
      <c r="A484" s="3">
        <v>40198.666666666664</v>
      </c>
      <c r="B484">
        <v>2584070.2559971525</v>
      </c>
      <c r="C484" s="3">
        <v>40441.666666666664</v>
      </c>
      <c r="D484">
        <v>2918939.2740013213</v>
      </c>
      <c r="G484" s="3">
        <v>40441.666666666664</v>
      </c>
      <c r="H484">
        <v>5501000</v>
      </c>
      <c r="I484" s="3">
        <v>40199.833333333336</v>
      </c>
      <c r="J484">
        <v>343000</v>
      </c>
      <c r="K484" s="3">
        <v>40441.666666666664</v>
      </c>
      <c r="L484">
        <v>461000</v>
      </c>
    </row>
    <row r="485" spans="1:12" x14ac:dyDescent="0.25">
      <c r="A485" s="3">
        <v>40198.708333333336</v>
      </c>
      <c r="B485">
        <v>2536543.9619968454</v>
      </c>
      <c r="C485" s="3">
        <v>40441.708333333336</v>
      </c>
      <c r="D485">
        <v>2831650.1220014235</v>
      </c>
      <c r="G485" s="3">
        <v>40441.708333333336</v>
      </c>
      <c r="H485">
        <v>5524000</v>
      </c>
      <c r="I485" s="3">
        <v>40199.875</v>
      </c>
      <c r="J485">
        <v>363000</v>
      </c>
      <c r="K485" s="3">
        <v>40441.708333333336</v>
      </c>
      <c r="L485">
        <v>404000</v>
      </c>
    </row>
    <row r="486" spans="1:12" x14ac:dyDescent="0.25">
      <c r="A486" s="3">
        <v>40198.75</v>
      </c>
      <c r="B486">
        <v>2304511.4519973542</v>
      </c>
      <c r="C486" s="3">
        <v>40441.75</v>
      </c>
      <c r="D486">
        <v>2614936.2299883002</v>
      </c>
      <c r="G486" s="3">
        <v>40441.75</v>
      </c>
      <c r="H486">
        <v>5001000</v>
      </c>
      <c r="I486" s="3">
        <v>40199.916666666664</v>
      </c>
      <c r="J486">
        <v>355000</v>
      </c>
      <c r="K486" s="3">
        <v>40441.75</v>
      </c>
      <c r="L486">
        <v>389000</v>
      </c>
    </row>
    <row r="487" spans="1:12" x14ac:dyDescent="0.25">
      <c r="A487" s="3">
        <v>40198.791666666664</v>
      </c>
      <c r="B487">
        <v>2116079.1360032572</v>
      </c>
      <c r="C487" s="3">
        <v>40441.791666666664</v>
      </c>
      <c r="D487">
        <v>2359903.602002441</v>
      </c>
      <c r="G487" s="3">
        <v>40441.791666666664</v>
      </c>
      <c r="H487">
        <v>3987000</v>
      </c>
      <c r="I487" s="3">
        <v>40199.958333333336</v>
      </c>
      <c r="J487">
        <v>366000</v>
      </c>
      <c r="K487" s="3">
        <v>40441.791666666664</v>
      </c>
      <c r="L487">
        <v>379000</v>
      </c>
    </row>
    <row r="488" spans="1:12" x14ac:dyDescent="0.25">
      <c r="A488" s="3">
        <v>40198.833333333336</v>
      </c>
      <c r="B488">
        <v>2051523.8099969481</v>
      </c>
      <c r="C488" s="3">
        <v>40441.833333333336</v>
      </c>
      <c r="D488">
        <v>2282279.4840033562</v>
      </c>
      <c r="G488" s="3">
        <v>40441.833333333336</v>
      </c>
      <c r="H488">
        <v>4014000</v>
      </c>
      <c r="I488" s="3">
        <v>40200</v>
      </c>
      <c r="J488">
        <v>332000</v>
      </c>
      <c r="K488" s="3">
        <v>40441.833333333336</v>
      </c>
      <c r="L488">
        <v>367000</v>
      </c>
    </row>
    <row r="489" spans="1:12" x14ac:dyDescent="0.25">
      <c r="A489" s="3">
        <v>40198.875</v>
      </c>
      <c r="B489">
        <v>1987859.5380031546</v>
      </c>
      <c r="C489" s="3">
        <v>40441.875</v>
      </c>
      <c r="D489">
        <v>2262993.7980026458</v>
      </c>
      <c r="G489" s="3">
        <v>40441.875</v>
      </c>
      <c r="H489">
        <v>3907000</v>
      </c>
      <c r="I489" s="3">
        <v>40200.041666666664</v>
      </c>
      <c r="J489">
        <v>333000</v>
      </c>
      <c r="K489" s="3">
        <v>40441.875</v>
      </c>
      <c r="L489">
        <v>370000</v>
      </c>
    </row>
    <row r="490" spans="1:12" x14ac:dyDescent="0.25">
      <c r="A490" s="3">
        <v>40198.916666666664</v>
      </c>
      <c r="B490">
        <v>1920951.9659991877</v>
      </c>
      <c r="C490" s="3">
        <v>40441.916666666664</v>
      </c>
      <c r="D490">
        <v>2218683.4919953193</v>
      </c>
      <c r="G490" s="3">
        <v>40441.916666666664</v>
      </c>
      <c r="H490">
        <v>3830000</v>
      </c>
      <c r="I490" s="3">
        <v>40200.083333333336</v>
      </c>
      <c r="J490">
        <v>330000</v>
      </c>
      <c r="K490" s="3">
        <v>40441.916666666664</v>
      </c>
      <c r="L490">
        <v>369000</v>
      </c>
    </row>
    <row r="491" spans="1:12" x14ac:dyDescent="0.25">
      <c r="A491" s="3">
        <v>40198.958333333336</v>
      </c>
      <c r="B491">
        <v>1879994.2080072239</v>
      </c>
      <c r="C491" s="3">
        <v>40441.958333333336</v>
      </c>
      <c r="D491">
        <v>2171795.6160042747</v>
      </c>
      <c r="G491" s="3">
        <v>40441.958333333336</v>
      </c>
      <c r="H491">
        <v>3729000</v>
      </c>
      <c r="I491" s="3">
        <v>40200.125</v>
      </c>
      <c r="J491">
        <v>323000</v>
      </c>
      <c r="K491" s="3">
        <v>40441.958333333336</v>
      </c>
      <c r="L491">
        <v>367000</v>
      </c>
    </row>
    <row r="492" spans="1:12" x14ac:dyDescent="0.25">
      <c r="A492" s="3">
        <v>40199</v>
      </c>
      <c r="B492">
        <v>1849660.8180016284</v>
      </c>
      <c r="C492" s="3">
        <v>40442</v>
      </c>
      <c r="D492">
        <v>2124730.2119968454</v>
      </c>
      <c r="G492" s="3">
        <v>40442</v>
      </c>
      <c r="H492">
        <v>3658000</v>
      </c>
      <c r="I492" s="3">
        <v>40200.166666666664</v>
      </c>
      <c r="J492">
        <v>345000</v>
      </c>
      <c r="K492" s="3">
        <v>40442</v>
      </c>
      <c r="L492">
        <v>364000</v>
      </c>
    </row>
    <row r="493" spans="1:12" x14ac:dyDescent="0.25">
      <c r="A493" s="3">
        <v>40199.041666666664</v>
      </c>
      <c r="B493">
        <v>1823000.8919876893</v>
      </c>
      <c r="C493" s="3">
        <v>40442.041666666664</v>
      </c>
      <c r="D493">
        <v>2110831.8180016284</v>
      </c>
      <c r="G493" s="3">
        <v>40442.041666666664</v>
      </c>
      <c r="H493">
        <v>3699000</v>
      </c>
      <c r="I493" s="3">
        <v>40200.208333333336</v>
      </c>
      <c r="J493">
        <v>358000</v>
      </c>
      <c r="K493" s="3">
        <v>40442.041666666664</v>
      </c>
      <c r="L493">
        <v>352000</v>
      </c>
    </row>
    <row r="494" spans="1:12" x14ac:dyDescent="0.25">
      <c r="A494" s="3">
        <v>40199.083333333336</v>
      </c>
      <c r="B494">
        <v>1807883.7000025432</v>
      </c>
      <c r="C494" s="3">
        <v>40442.083333333336</v>
      </c>
      <c r="D494">
        <v>2067798.3480001024</v>
      </c>
      <c r="G494" s="3">
        <v>40442.083333333336</v>
      </c>
      <c r="H494">
        <v>3581000</v>
      </c>
      <c r="I494" s="3">
        <v>40200.25</v>
      </c>
      <c r="J494">
        <v>370000</v>
      </c>
      <c r="K494" s="3">
        <v>40442.083333333336</v>
      </c>
      <c r="L494">
        <v>354000</v>
      </c>
    </row>
    <row r="495" spans="1:12" x14ac:dyDescent="0.25">
      <c r="A495" s="3">
        <v>40199.125</v>
      </c>
      <c r="B495">
        <v>1794036.5160093613</v>
      </c>
      <c r="C495" s="3">
        <v>40442.125</v>
      </c>
      <c r="D495">
        <v>2048761.8839957255</v>
      </c>
      <c r="G495" s="3">
        <v>40442.125</v>
      </c>
      <c r="H495">
        <v>3613000</v>
      </c>
      <c r="I495" s="3">
        <v>40200.291666666664</v>
      </c>
      <c r="J495">
        <v>420000</v>
      </c>
      <c r="K495" s="3">
        <v>40442.125</v>
      </c>
      <c r="L495">
        <v>359000</v>
      </c>
    </row>
    <row r="496" spans="1:12" x14ac:dyDescent="0.25">
      <c r="A496" s="3">
        <v>40199.166666666664</v>
      </c>
      <c r="B496">
        <v>1779806.9639916562</v>
      </c>
      <c r="C496" s="3">
        <v>40442.166666666664</v>
      </c>
      <c r="D496">
        <v>2028947.0280036633</v>
      </c>
      <c r="G496" s="3">
        <v>40442.166666666664</v>
      </c>
      <c r="H496">
        <v>3612000</v>
      </c>
      <c r="I496" s="3">
        <v>40200.333333333336</v>
      </c>
      <c r="J496">
        <v>485000</v>
      </c>
      <c r="K496" s="3">
        <v>40442.166666666664</v>
      </c>
      <c r="L496">
        <v>356000</v>
      </c>
    </row>
    <row r="497" spans="1:12" x14ac:dyDescent="0.25">
      <c r="A497" s="3">
        <v>40199.208333333336</v>
      </c>
      <c r="B497">
        <v>1764710.2559971528</v>
      </c>
      <c r="C497" s="3">
        <v>40442.208333333336</v>
      </c>
      <c r="D497">
        <v>2015949.9300035606</v>
      </c>
      <c r="G497" s="3">
        <v>40442.208333333336</v>
      </c>
      <c r="H497">
        <v>3644000</v>
      </c>
      <c r="I497" s="3">
        <v>40200.375</v>
      </c>
      <c r="J497">
        <v>451000</v>
      </c>
      <c r="K497" s="3">
        <v>40442.208333333336</v>
      </c>
      <c r="L497">
        <v>359000</v>
      </c>
    </row>
    <row r="498" spans="1:12" x14ac:dyDescent="0.25">
      <c r="A498" s="3">
        <v>40199.25</v>
      </c>
      <c r="B498">
        <v>1757291.6340084465</v>
      </c>
      <c r="C498" s="3">
        <v>40442.25</v>
      </c>
      <c r="D498">
        <v>2040977.9639916562</v>
      </c>
      <c r="G498" s="3">
        <v>40442.25</v>
      </c>
      <c r="H498">
        <v>3612000</v>
      </c>
      <c r="I498" s="3">
        <v>40200.416666666664</v>
      </c>
      <c r="J498">
        <v>397000</v>
      </c>
      <c r="K498" s="3">
        <v>40442.25</v>
      </c>
      <c r="L498">
        <v>356000</v>
      </c>
    </row>
    <row r="499" spans="1:12" x14ac:dyDescent="0.25">
      <c r="A499" s="3">
        <v>40199.291666666664</v>
      </c>
      <c r="B499">
        <v>1894787.0699964394</v>
      </c>
      <c r="C499" s="3">
        <v>40442.291666666664</v>
      </c>
      <c r="D499">
        <v>2205143.5680016284</v>
      </c>
      <c r="G499" s="3">
        <v>40442.291666666664</v>
      </c>
      <c r="H499">
        <v>4628000</v>
      </c>
      <c r="I499" s="3">
        <v>40200.458333333336</v>
      </c>
      <c r="J499">
        <v>328000</v>
      </c>
      <c r="K499" s="3">
        <v>40442.291666666664</v>
      </c>
      <c r="L499">
        <v>456000</v>
      </c>
    </row>
    <row r="500" spans="1:12" x14ac:dyDescent="0.25">
      <c r="A500" s="3">
        <v>40199.333333333336</v>
      </c>
      <c r="B500">
        <v>1993424.3579995937</v>
      </c>
      <c r="C500" s="3">
        <v>40442.333333333336</v>
      </c>
      <c r="D500">
        <v>2259453.4800010175</v>
      </c>
      <c r="G500" s="3">
        <v>40442.333333333336</v>
      </c>
      <c r="H500">
        <v>4307000</v>
      </c>
      <c r="I500" s="3">
        <v>40200.5</v>
      </c>
      <c r="J500">
        <v>352000</v>
      </c>
      <c r="K500" s="3">
        <v>40442.333333333336</v>
      </c>
      <c r="L500">
        <v>476000</v>
      </c>
    </row>
    <row r="501" spans="1:12" x14ac:dyDescent="0.25">
      <c r="A501" s="3">
        <v>40199.375</v>
      </c>
      <c r="B501">
        <v>2159611.0499974568</v>
      </c>
      <c r="C501" s="3">
        <v>40442.375</v>
      </c>
      <c r="D501">
        <v>2458626.2400005087</v>
      </c>
      <c r="G501" s="3">
        <v>40442.375</v>
      </c>
      <c r="H501">
        <v>4720000</v>
      </c>
      <c r="I501" s="3">
        <v>40200.541666666664</v>
      </c>
      <c r="J501">
        <v>354000</v>
      </c>
      <c r="K501" s="3">
        <v>40442.375</v>
      </c>
      <c r="L501">
        <v>369000</v>
      </c>
    </row>
    <row r="502" spans="1:12" x14ac:dyDescent="0.25">
      <c r="A502" s="3">
        <v>40199.416666666664</v>
      </c>
      <c r="B502">
        <v>2338388.5739987777</v>
      </c>
      <c r="C502" s="3">
        <v>40442.416666666664</v>
      </c>
      <c r="D502">
        <v>2652258.0780011201</v>
      </c>
      <c r="G502" s="3">
        <v>40442.416666666664</v>
      </c>
      <c r="H502">
        <v>5030000</v>
      </c>
      <c r="I502" s="3">
        <v>40200.583333333336</v>
      </c>
      <c r="J502">
        <v>353000</v>
      </c>
      <c r="K502" s="3">
        <v>40442.416666666664</v>
      </c>
      <c r="L502">
        <v>374000</v>
      </c>
    </row>
    <row r="503" spans="1:12" x14ac:dyDescent="0.25">
      <c r="A503" s="3">
        <v>40199.458333333336</v>
      </c>
      <c r="B503">
        <v>2451450.012007019</v>
      </c>
      <c r="C503" s="3">
        <v>40442.458333333336</v>
      </c>
      <c r="D503">
        <v>2783447.8560047834</v>
      </c>
      <c r="G503" s="3">
        <v>40442.458333333336</v>
      </c>
      <c r="H503">
        <v>5390000</v>
      </c>
      <c r="I503" s="3">
        <v>40200.625</v>
      </c>
      <c r="J503">
        <v>349000</v>
      </c>
      <c r="K503" s="3">
        <v>40442.458333333336</v>
      </c>
      <c r="L503">
        <v>381000</v>
      </c>
    </row>
    <row r="504" spans="1:12" x14ac:dyDescent="0.25">
      <c r="A504" s="3">
        <v>40199.5</v>
      </c>
      <c r="B504">
        <v>2510222.0219937931</v>
      </c>
      <c r="C504" s="3">
        <v>40442.5</v>
      </c>
      <c r="D504">
        <v>2855319.3839957253</v>
      </c>
      <c r="G504" s="3">
        <v>40442.5</v>
      </c>
      <c r="H504">
        <v>5375000</v>
      </c>
      <c r="I504" s="3">
        <v>40200.666666666664</v>
      </c>
      <c r="J504">
        <v>340000</v>
      </c>
      <c r="K504" s="3">
        <v>40442.5</v>
      </c>
      <c r="L504">
        <v>402000</v>
      </c>
    </row>
    <row r="505" spans="1:12" x14ac:dyDescent="0.25">
      <c r="A505" s="3">
        <v>40199.541666666664</v>
      </c>
      <c r="B505">
        <v>2491813.7340033562</v>
      </c>
      <c r="C505" s="3">
        <v>40442.541666666664</v>
      </c>
      <c r="D505">
        <v>2824409.0280036633</v>
      </c>
      <c r="G505" s="3">
        <v>40442.541666666664</v>
      </c>
      <c r="H505">
        <v>5424000</v>
      </c>
      <c r="I505" s="3">
        <v>40200.708333333336</v>
      </c>
      <c r="J505">
        <v>336000</v>
      </c>
      <c r="K505" s="3">
        <v>40442.541666666664</v>
      </c>
      <c r="L505">
        <v>394000</v>
      </c>
    </row>
    <row r="506" spans="1:12" x14ac:dyDescent="0.25">
      <c r="A506" s="3">
        <v>40199.583333333336</v>
      </c>
      <c r="B506">
        <v>2510109.3599944045</v>
      </c>
      <c r="C506" s="3">
        <v>40442.583333333336</v>
      </c>
      <c r="D506">
        <v>2857275.6059920625</v>
      </c>
      <c r="G506" s="3">
        <v>40442.583333333336</v>
      </c>
      <c r="H506">
        <v>5613000</v>
      </c>
      <c r="I506" s="3">
        <v>40200.75</v>
      </c>
      <c r="J506">
        <v>333000</v>
      </c>
      <c r="K506" s="3">
        <v>40442.583333333336</v>
      </c>
      <c r="L506">
        <v>316000</v>
      </c>
    </row>
    <row r="507" spans="1:12" x14ac:dyDescent="0.25">
      <c r="A507" s="3">
        <v>40199.625</v>
      </c>
      <c r="B507">
        <v>2545867.5960052917</v>
      </c>
      <c r="C507" s="3">
        <v>40442.625</v>
      </c>
      <c r="D507">
        <v>2920632.6179990852</v>
      </c>
      <c r="G507" s="3">
        <v>40442.625</v>
      </c>
      <c r="H507">
        <v>5634000</v>
      </c>
      <c r="I507" s="3">
        <v>40200.791666666664</v>
      </c>
      <c r="J507">
        <v>327000</v>
      </c>
      <c r="K507" s="3">
        <v>40442.625</v>
      </c>
      <c r="L507">
        <v>434000</v>
      </c>
    </row>
    <row r="508" spans="1:12" x14ac:dyDescent="0.25">
      <c r="A508" s="3">
        <v>40199.666666666664</v>
      </c>
      <c r="B508">
        <v>2535236.4000050868</v>
      </c>
      <c r="C508" s="3">
        <v>40442.666666666664</v>
      </c>
      <c r="D508">
        <v>2905259.376003766</v>
      </c>
      <c r="G508" s="3">
        <v>40442.666666666664</v>
      </c>
      <c r="H508">
        <v>5631000</v>
      </c>
      <c r="I508" s="3">
        <v>40200.833333333336</v>
      </c>
      <c r="J508">
        <v>317000</v>
      </c>
      <c r="K508" s="3">
        <v>40442.666666666664</v>
      </c>
      <c r="L508">
        <v>409000</v>
      </c>
    </row>
    <row r="509" spans="1:12" x14ac:dyDescent="0.25">
      <c r="A509" s="3">
        <v>40199.708333333336</v>
      </c>
      <c r="B509">
        <v>2473443</v>
      </c>
      <c r="C509" s="3">
        <v>40442.708333333336</v>
      </c>
      <c r="D509">
        <v>2826696.4079970503</v>
      </c>
      <c r="G509" s="3">
        <v>40442.708333333336</v>
      </c>
      <c r="H509">
        <v>5564000</v>
      </c>
      <c r="I509" s="3">
        <v>40200.875</v>
      </c>
      <c r="J509">
        <v>313000</v>
      </c>
      <c r="K509" s="3">
        <v>40442.708333333336</v>
      </c>
      <c r="L509">
        <v>398000</v>
      </c>
    </row>
    <row r="510" spans="1:12" x14ac:dyDescent="0.25">
      <c r="A510" s="3">
        <v>40199.75</v>
      </c>
      <c r="B510">
        <v>2282282.897997559</v>
      </c>
      <c r="C510" s="3">
        <v>40442.75</v>
      </c>
      <c r="D510">
        <v>2591703.9600020349</v>
      </c>
      <c r="G510" s="3">
        <v>40442.75</v>
      </c>
      <c r="H510">
        <v>5354000</v>
      </c>
      <c r="I510" s="3">
        <v>40200.916666666664</v>
      </c>
      <c r="J510">
        <v>312000</v>
      </c>
      <c r="K510" s="3">
        <v>40442.75</v>
      </c>
      <c r="L510">
        <v>391000</v>
      </c>
    </row>
    <row r="511" spans="1:12" x14ac:dyDescent="0.25">
      <c r="A511" s="3">
        <v>40199.791666666664</v>
      </c>
      <c r="B511">
        <v>2069921.8559920623</v>
      </c>
      <c r="C511" s="3">
        <v>40442.791666666664</v>
      </c>
      <c r="D511">
        <v>2338494.4079970503</v>
      </c>
      <c r="G511" s="3">
        <v>40442.791666666664</v>
      </c>
      <c r="H511">
        <v>4340000</v>
      </c>
      <c r="I511" s="3">
        <v>40200.958333333336</v>
      </c>
      <c r="J511">
        <v>315000</v>
      </c>
      <c r="K511" s="3">
        <v>40442.791666666664</v>
      </c>
      <c r="L511">
        <v>383000</v>
      </c>
    </row>
    <row r="512" spans="1:12" x14ac:dyDescent="0.25">
      <c r="A512" s="3">
        <v>40199.833333333336</v>
      </c>
      <c r="B512">
        <v>1999603.6980077326</v>
      </c>
      <c r="C512" s="3">
        <v>40442.833333333336</v>
      </c>
      <c r="D512">
        <v>2292299.5740114986</v>
      </c>
      <c r="G512" s="3">
        <v>40442.833333333336</v>
      </c>
      <c r="H512">
        <v>4143000</v>
      </c>
      <c r="I512" s="3">
        <v>40201</v>
      </c>
      <c r="J512">
        <v>318000</v>
      </c>
      <c r="K512" s="3">
        <v>40442.833333333336</v>
      </c>
      <c r="L512">
        <v>373000</v>
      </c>
    </row>
    <row r="513" spans="1:12" x14ac:dyDescent="0.25">
      <c r="A513" s="3">
        <v>40199.875</v>
      </c>
      <c r="B513">
        <v>1962022.386003257</v>
      </c>
      <c r="C513" s="3">
        <v>40442.875</v>
      </c>
      <c r="D513">
        <v>2275919.2019973542</v>
      </c>
      <c r="G513" s="3">
        <v>40442.875</v>
      </c>
      <c r="H513">
        <v>4098000</v>
      </c>
      <c r="I513" s="3">
        <v>40201.041666666664</v>
      </c>
      <c r="J513">
        <v>315000</v>
      </c>
      <c r="K513" s="3">
        <v>40442.875</v>
      </c>
      <c r="L513">
        <v>371000</v>
      </c>
    </row>
    <row r="514" spans="1:12" x14ac:dyDescent="0.25">
      <c r="A514" s="3">
        <v>40199.916666666664</v>
      </c>
      <c r="B514">
        <v>1888918.4039947086</v>
      </c>
      <c r="C514" s="3">
        <v>40442.916666666664</v>
      </c>
      <c r="D514">
        <v>2204109.125991045</v>
      </c>
      <c r="G514" s="3">
        <v>40442.916666666664</v>
      </c>
      <c r="H514">
        <v>4137000</v>
      </c>
      <c r="I514" s="3">
        <v>40201.083333333336</v>
      </c>
      <c r="J514">
        <v>315000</v>
      </c>
      <c r="K514" s="3">
        <v>40442.916666666664</v>
      </c>
      <c r="L514">
        <v>368000</v>
      </c>
    </row>
    <row r="515" spans="1:12" x14ac:dyDescent="0.25">
      <c r="A515" s="3">
        <v>40199.958333333336</v>
      </c>
      <c r="B515">
        <v>1834157.8439977604</v>
      </c>
      <c r="C515" s="3">
        <v>40442.958333333336</v>
      </c>
      <c r="D515">
        <v>2145699</v>
      </c>
      <c r="G515" s="3">
        <v>40442.958333333336</v>
      </c>
      <c r="H515">
        <v>4069000</v>
      </c>
      <c r="I515" s="3">
        <v>40201.125</v>
      </c>
      <c r="J515">
        <v>316000</v>
      </c>
      <c r="K515" s="3">
        <v>40442.958333333336</v>
      </c>
      <c r="L515">
        <v>367000</v>
      </c>
    </row>
    <row r="516" spans="1:12" x14ac:dyDescent="0.25">
      <c r="A516" s="3">
        <v>40200</v>
      </c>
      <c r="B516">
        <v>1825547.7359981702</v>
      </c>
      <c r="C516" s="3">
        <v>40443</v>
      </c>
      <c r="D516">
        <v>2115812.8440104811</v>
      </c>
      <c r="G516" s="3">
        <v>40443</v>
      </c>
      <c r="H516">
        <v>4011000</v>
      </c>
      <c r="I516" s="3">
        <v>40201.166666666664</v>
      </c>
      <c r="J516">
        <v>315000</v>
      </c>
      <c r="K516" s="3">
        <v>40443</v>
      </c>
      <c r="L516">
        <v>372000</v>
      </c>
    </row>
    <row r="517" spans="1:12" x14ac:dyDescent="0.25">
      <c r="A517" s="3">
        <v>40200.041666666664</v>
      </c>
      <c r="B517">
        <v>1806596.6220014237</v>
      </c>
      <c r="C517" s="3">
        <v>40443.041666666664</v>
      </c>
      <c r="D517">
        <v>2088111.6479975588</v>
      </c>
      <c r="G517" s="3">
        <v>40443.041666666664</v>
      </c>
      <c r="H517">
        <v>4014000</v>
      </c>
      <c r="I517" s="3">
        <v>40201.208333333336</v>
      </c>
      <c r="J517">
        <v>320000</v>
      </c>
      <c r="K517" s="3">
        <v>40443.041666666664</v>
      </c>
      <c r="L517">
        <v>354000</v>
      </c>
    </row>
    <row r="518" spans="1:12" x14ac:dyDescent="0.25">
      <c r="A518" s="3">
        <v>40200.083333333336</v>
      </c>
      <c r="B518">
        <v>1791906.1800035606</v>
      </c>
      <c r="C518" s="3">
        <v>40443.083333333336</v>
      </c>
      <c r="D518">
        <v>2078494.4099918611</v>
      </c>
      <c r="G518" s="3">
        <v>40443.083333333336</v>
      </c>
      <c r="H518">
        <v>3985000</v>
      </c>
      <c r="I518" s="3">
        <v>40201.25</v>
      </c>
      <c r="J518">
        <v>318000</v>
      </c>
      <c r="K518" s="3">
        <v>40443.083333333336</v>
      </c>
      <c r="L518">
        <v>355000</v>
      </c>
    </row>
    <row r="519" spans="1:12" x14ac:dyDescent="0.25">
      <c r="A519" s="3">
        <v>40200.125</v>
      </c>
      <c r="B519">
        <v>1781100.8699938958</v>
      </c>
      <c r="C519" s="3">
        <v>40443.125</v>
      </c>
      <c r="D519">
        <v>2075930.4960103785</v>
      </c>
      <c r="G519" s="3">
        <v>40443.125</v>
      </c>
      <c r="H519">
        <v>4013000</v>
      </c>
      <c r="I519" s="3">
        <v>40201.291666666664</v>
      </c>
      <c r="J519">
        <v>319000</v>
      </c>
      <c r="K519" s="3">
        <v>40443.125</v>
      </c>
      <c r="L519">
        <v>358000</v>
      </c>
    </row>
    <row r="520" spans="1:12" x14ac:dyDescent="0.25">
      <c r="A520" s="3">
        <v>40200.166666666664</v>
      </c>
      <c r="B520">
        <v>1772893.6140094635</v>
      </c>
      <c r="C520" s="3">
        <v>40443.166666666664</v>
      </c>
      <c r="D520">
        <v>2044009.595992571</v>
      </c>
      <c r="G520" s="3">
        <v>40443.166666666664</v>
      </c>
      <c r="H520">
        <v>3929000</v>
      </c>
      <c r="I520" s="3">
        <v>40201.333333333336</v>
      </c>
      <c r="J520">
        <v>319000</v>
      </c>
      <c r="K520" s="3">
        <v>40443.166666666664</v>
      </c>
      <c r="L520">
        <v>355000</v>
      </c>
    </row>
    <row r="521" spans="1:12" x14ac:dyDescent="0.25">
      <c r="A521" s="3">
        <v>40200.208333333336</v>
      </c>
      <c r="B521">
        <v>1750723.0980001024</v>
      </c>
      <c r="C521" s="3">
        <v>40443.208333333336</v>
      </c>
      <c r="D521">
        <v>2056279.5120070192</v>
      </c>
      <c r="G521" s="3">
        <v>40443.208333333336</v>
      </c>
      <c r="H521">
        <v>3877000</v>
      </c>
      <c r="I521" s="3">
        <v>40201.375</v>
      </c>
      <c r="J521">
        <v>325000</v>
      </c>
      <c r="K521" s="3">
        <v>40443.208333333336</v>
      </c>
      <c r="L521">
        <v>360000</v>
      </c>
    </row>
    <row r="522" spans="1:12" x14ac:dyDescent="0.25">
      <c r="A522" s="3">
        <v>40200.25</v>
      </c>
      <c r="B522">
        <v>1739491.0379904374</v>
      </c>
      <c r="C522" s="3">
        <v>40443.25</v>
      </c>
      <c r="D522">
        <v>2085172.1939926737</v>
      </c>
      <c r="G522" s="3">
        <v>40443.25</v>
      </c>
      <c r="H522">
        <v>3898000</v>
      </c>
      <c r="I522" s="3">
        <v>40201.416666666664</v>
      </c>
      <c r="J522">
        <v>317000</v>
      </c>
      <c r="K522" s="3">
        <v>40443.25</v>
      </c>
      <c r="L522">
        <v>359000</v>
      </c>
    </row>
    <row r="523" spans="1:12" x14ac:dyDescent="0.25">
      <c r="A523" s="3">
        <v>40200.291666666664</v>
      </c>
      <c r="B523">
        <v>1880898.9180092588</v>
      </c>
      <c r="C523" s="3">
        <v>40443.291666666664</v>
      </c>
      <c r="D523">
        <v>2223865.9440053939</v>
      </c>
      <c r="G523" s="3">
        <v>40443.291666666664</v>
      </c>
      <c r="H523">
        <v>4904000</v>
      </c>
      <c r="I523" s="3">
        <v>40201.458333333336</v>
      </c>
      <c r="J523">
        <v>320000</v>
      </c>
      <c r="K523" s="3">
        <v>40443.291666666664</v>
      </c>
      <c r="L523">
        <v>415000</v>
      </c>
    </row>
    <row r="524" spans="1:12" x14ac:dyDescent="0.25">
      <c r="A524" s="3">
        <v>40200.333333333336</v>
      </c>
      <c r="B524">
        <v>1965600.2579919633</v>
      </c>
      <c r="C524" s="3">
        <v>40443.333333333336</v>
      </c>
      <c r="D524">
        <v>2273235.7980026458</v>
      </c>
      <c r="G524" s="3">
        <v>40443.333333333336</v>
      </c>
      <c r="H524">
        <v>4563000</v>
      </c>
      <c r="I524" s="3">
        <v>40201.5</v>
      </c>
      <c r="J524">
        <v>323000</v>
      </c>
      <c r="K524" s="3">
        <v>40443.333333333336</v>
      </c>
      <c r="L524">
        <v>404000</v>
      </c>
    </row>
    <row r="525" spans="1:12" x14ac:dyDescent="0.25">
      <c r="A525" s="3">
        <v>40200.375</v>
      </c>
      <c r="B525">
        <v>2155152.3660042747</v>
      </c>
      <c r="C525" s="3">
        <v>40443.375</v>
      </c>
      <c r="D525">
        <v>2431525.9079970503</v>
      </c>
      <c r="G525" s="3">
        <v>40443.375</v>
      </c>
      <c r="H525">
        <v>4837000</v>
      </c>
      <c r="I525" s="3">
        <v>40201.541666666664</v>
      </c>
      <c r="J525">
        <v>326000</v>
      </c>
      <c r="K525" s="3">
        <v>40443.375</v>
      </c>
      <c r="L525">
        <v>379000</v>
      </c>
    </row>
    <row r="526" spans="1:12" x14ac:dyDescent="0.25">
      <c r="A526" s="3">
        <v>40200.416666666664</v>
      </c>
      <c r="B526">
        <v>2291015.9100045781</v>
      </c>
      <c r="C526" s="3">
        <v>40443.416666666664</v>
      </c>
      <c r="D526">
        <v>2623986.7440028475</v>
      </c>
      <c r="G526" s="3">
        <v>40443.416666666664</v>
      </c>
      <c r="H526">
        <v>5164000</v>
      </c>
      <c r="I526" s="3">
        <v>40201.583333333336</v>
      </c>
      <c r="J526">
        <v>323000</v>
      </c>
      <c r="K526" s="3">
        <v>40443.416666666664</v>
      </c>
      <c r="L526">
        <v>392000</v>
      </c>
    </row>
    <row r="527" spans="1:12" x14ac:dyDescent="0.25">
      <c r="A527" s="3">
        <v>40200.458333333336</v>
      </c>
      <c r="B527">
        <v>2408184.3899928783</v>
      </c>
      <c r="C527" s="3">
        <v>40443.458333333336</v>
      </c>
      <c r="D527">
        <v>2753008.6320009148</v>
      </c>
      <c r="G527" s="3">
        <v>40443.458333333336</v>
      </c>
      <c r="H527">
        <v>5539000</v>
      </c>
      <c r="I527" s="3">
        <v>40201.625</v>
      </c>
      <c r="J527">
        <v>317000</v>
      </c>
      <c r="K527" s="3">
        <v>40443.458333333336</v>
      </c>
      <c r="L527">
        <v>399000</v>
      </c>
    </row>
    <row r="528" spans="1:12" x14ac:dyDescent="0.25">
      <c r="A528" s="3">
        <v>40200.5</v>
      </c>
      <c r="B528">
        <v>2490212.5680016284</v>
      </c>
      <c r="C528" s="3">
        <v>40443.5</v>
      </c>
      <c r="D528">
        <v>2867374.2179939984</v>
      </c>
      <c r="G528" s="3">
        <v>40443.5</v>
      </c>
      <c r="H528">
        <v>5728000</v>
      </c>
      <c r="I528" s="3">
        <v>40201.666666666664</v>
      </c>
      <c r="J528">
        <v>314000</v>
      </c>
      <c r="K528" s="3">
        <v>40443.5</v>
      </c>
      <c r="L528">
        <v>393000</v>
      </c>
    </row>
    <row r="529" spans="1:12" x14ac:dyDescent="0.25">
      <c r="A529" s="3">
        <v>40200.541666666664</v>
      </c>
      <c r="B529">
        <v>2472746.5440003038</v>
      </c>
      <c r="C529" s="3">
        <v>40443.541666666664</v>
      </c>
      <c r="D529">
        <v>2857309.7459976613</v>
      </c>
      <c r="G529" s="3">
        <v>40443.541666666664</v>
      </c>
      <c r="H529">
        <v>5558000</v>
      </c>
      <c r="I529" s="3">
        <v>40201.708333333336</v>
      </c>
      <c r="J529">
        <v>314000</v>
      </c>
      <c r="K529" s="3">
        <v>40443.541666666664</v>
      </c>
      <c r="L529">
        <v>393000</v>
      </c>
    </row>
    <row r="530" spans="1:12" x14ac:dyDescent="0.25">
      <c r="A530" s="3">
        <v>40200.583333333336</v>
      </c>
      <c r="B530">
        <v>2464228.6139967428</v>
      </c>
      <c r="C530" s="3">
        <v>40443.583333333336</v>
      </c>
      <c r="D530">
        <v>2868982.2119968454</v>
      </c>
      <c r="G530" s="3">
        <v>40443.583333333336</v>
      </c>
      <c r="H530">
        <v>5611000</v>
      </c>
      <c r="I530" s="3">
        <v>40201.75</v>
      </c>
      <c r="J530">
        <v>329000</v>
      </c>
      <c r="K530" s="3">
        <v>40443.583333333336</v>
      </c>
      <c r="L530">
        <v>398000</v>
      </c>
    </row>
    <row r="531" spans="1:12" x14ac:dyDescent="0.25">
      <c r="A531" s="3">
        <v>40200.625</v>
      </c>
      <c r="B531">
        <v>2462367.9840033562</v>
      </c>
      <c r="C531" s="3">
        <v>40443.625</v>
      </c>
      <c r="D531">
        <v>2897953.4160017311</v>
      </c>
      <c r="G531" s="3">
        <v>40443.625</v>
      </c>
      <c r="H531">
        <v>5593000</v>
      </c>
      <c r="I531" s="3">
        <v>40201.791666666664</v>
      </c>
      <c r="J531">
        <v>356000</v>
      </c>
      <c r="K531" s="3">
        <v>40443.625</v>
      </c>
      <c r="L531">
        <v>403000</v>
      </c>
    </row>
    <row r="532" spans="1:12" x14ac:dyDescent="0.25">
      <c r="A532" s="3">
        <v>40200.666666666664</v>
      </c>
      <c r="B532">
        <v>2445967.1279985765</v>
      </c>
      <c r="C532" s="3">
        <v>40443.666666666664</v>
      </c>
      <c r="D532">
        <v>2910404.2740013213</v>
      </c>
      <c r="G532" s="3">
        <v>40443.666666666664</v>
      </c>
      <c r="H532">
        <v>5518000</v>
      </c>
      <c r="I532" s="3">
        <v>40201.833333333336</v>
      </c>
      <c r="J532">
        <v>361000</v>
      </c>
      <c r="K532" s="3">
        <v>40443.666666666664</v>
      </c>
      <c r="L532">
        <v>410000</v>
      </c>
    </row>
    <row r="533" spans="1:12" x14ac:dyDescent="0.25">
      <c r="A533" s="3">
        <v>40200.708333333336</v>
      </c>
      <c r="B533">
        <v>2389550.7780036633</v>
      </c>
      <c r="C533" s="3">
        <v>40443.708333333336</v>
      </c>
      <c r="D533">
        <v>2839481.8380006114</v>
      </c>
      <c r="G533" s="3">
        <v>40443.708333333336</v>
      </c>
      <c r="H533">
        <v>5557000</v>
      </c>
      <c r="I533" s="3">
        <v>40201.875</v>
      </c>
      <c r="J533">
        <v>356000</v>
      </c>
      <c r="K533" s="3">
        <v>40443.708333333336</v>
      </c>
      <c r="L533">
        <v>408000</v>
      </c>
    </row>
    <row r="534" spans="1:12" x14ac:dyDescent="0.25">
      <c r="A534" s="3">
        <v>40200.75</v>
      </c>
      <c r="B534">
        <v>2192866.8239987777</v>
      </c>
      <c r="C534" s="3">
        <v>40443.75</v>
      </c>
      <c r="D534">
        <v>2652715.5539997951</v>
      </c>
      <c r="G534" s="3">
        <v>40443.75</v>
      </c>
      <c r="H534">
        <v>5438000</v>
      </c>
      <c r="I534" s="3">
        <v>40201.916666666664</v>
      </c>
      <c r="J534">
        <v>357000</v>
      </c>
      <c r="K534" s="3">
        <v>40443.75</v>
      </c>
      <c r="L534">
        <v>412000</v>
      </c>
    </row>
    <row r="535" spans="1:12" x14ac:dyDescent="0.25">
      <c r="A535" s="3">
        <v>40200.791666666664</v>
      </c>
      <c r="B535">
        <v>2070959.7119968454</v>
      </c>
      <c r="C535" s="3">
        <v>40443.791666666664</v>
      </c>
      <c r="D535">
        <v>2407631.3220039667</v>
      </c>
      <c r="G535" s="3">
        <v>40443.791666666664</v>
      </c>
      <c r="H535">
        <v>4409000</v>
      </c>
      <c r="I535" s="3">
        <v>40201.958333333336</v>
      </c>
      <c r="J535">
        <v>342000</v>
      </c>
      <c r="K535" s="3">
        <v>40443.791666666664</v>
      </c>
      <c r="L535">
        <v>384000</v>
      </c>
    </row>
    <row r="536" spans="1:12" x14ac:dyDescent="0.25">
      <c r="A536" s="3">
        <v>40200.833333333336</v>
      </c>
      <c r="B536">
        <v>1993560.9180092588</v>
      </c>
      <c r="C536" s="3">
        <v>40443.833333333336</v>
      </c>
      <c r="D536">
        <v>2354560.6919978629</v>
      </c>
      <c r="G536" s="3">
        <v>40443.833333333336</v>
      </c>
      <c r="H536">
        <v>4399000</v>
      </c>
      <c r="I536" s="3">
        <v>40202</v>
      </c>
      <c r="J536">
        <v>330000</v>
      </c>
      <c r="K536" s="3">
        <v>40443.833333333336</v>
      </c>
      <c r="L536">
        <v>376000</v>
      </c>
    </row>
    <row r="537" spans="1:12" x14ac:dyDescent="0.25">
      <c r="A537" s="3">
        <v>40200.875</v>
      </c>
      <c r="B537">
        <v>1927738.997992472</v>
      </c>
      <c r="C537" s="3">
        <v>40443.875</v>
      </c>
      <c r="D537">
        <v>2273396.2559971525</v>
      </c>
      <c r="G537" s="3">
        <v>40443.875</v>
      </c>
      <c r="H537">
        <v>4363000</v>
      </c>
      <c r="I537" s="3">
        <v>40202.041666666664</v>
      </c>
      <c r="J537">
        <v>335000</v>
      </c>
      <c r="K537" s="3">
        <v>40443.875</v>
      </c>
      <c r="L537">
        <v>372000</v>
      </c>
    </row>
    <row r="538" spans="1:12" x14ac:dyDescent="0.25">
      <c r="A538" s="3">
        <v>40200.916666666664</v>
      </c>
      <c r="B538">
        <v>1903974.1439952168</v>
      </c>
      <c r="C538" s="3">
        <v>40443.916666666664</v>
      </c>
      <c r="D538">
        <v>2242147.9140069201</v>
      </c>
      <c r="G538" s="3">
        <v>40443.916666666664</v>
      </c>
      <c r="H538">
        <v>4235000</v>
      </c>
      <c r="I538" s="3">
        <v>40202.083333333336</v>
      </c>
      <c r="J538">
        <v>359000</v>
      </c>
      <c r="K538" s="3">
        <v>40443.916666666664</v>
      </c>
      <c r="L538">
        <v>372000</v>
      </c>
    </row>
    <row r="539" spans="1:12" x14ac:dyDescent="0.25">
      <c r="A539" s="3">
        <v>40200.958333333336</v>
      </c>
      <c r="B539">
        <v>1903223.0640120071</v>
      </c>
      <c r="C539" s="3">
        <v>40443.958333333336</v>
      </c>
      <c r="D539">
        <v>2206949.5739987777</v>
      </c>
      <c r="G539" s="3">
        <v>40443.958333333336</v>
      </c>
      <c r="H539">
        <v>4259000</v>
      </c>
      <c r="I539" s="3">
        <v>40202.125</v>
      </c>
      <c r="J539">
        <v>378000</v>
      </c>
      <c r="K539" s="3">
        <v>40443.958333333336</v>
      </c>
      <c r="L539">
        <v>372000</v>
      </c>
    </row>
    <row r="540" spans="1:12" x14ac:dyDescent="0.25">
      <c r="A540" s="3">
        <v>40201</v>
      </c>
      <c r="B540">
        <v>1902099.8579995937</v>
      </c>
      <c r="C540" s="3">
        <v>40444</v>
      </c>
      <c r="D540">
        <v>2181942.0240013213</v>
      </c>
      <c r="G540" s="3">
        <v>40444</v>
      </c>
      <c r="H540">
        <v>4260000</v>
      </c>
      <c r="I540" s="3">
        <v>40202.166666666664</v>
      </c>
      <c r="J540">
        <v>362000</v>
      </c>
      <c r="K540" s="3">
        <v>40444</v>
      </c>
      <c r="L540">
        <v>374000</v>
      </c>
    </row>
    <row r="541" spans="1:12" x14ac:dyDescent="0.25">
      <c r="A541" s="3">
        <v>40201.041666666664</v>
      </c>
      <c r="B541">
        <v>1879744.9859981702</v>
      </c>
      <c r="C541" s="3">
        <v>40444.041666666664</v>
      </c>
      <c r="D541">
        <v>2181689.3879980678</v>
      </c>
      <c r="G541" s="3">
        <v>40444.041666666664</v>
      </c>
      <c r="H541">
        <v>4221000</v>
      </c>
      <c r="I541" s="3">
        <v>40202.208333333336</v>
      </c>
      <c r="J541">
        <v>359000</v>
      </c>
      <c r="K541" s="3">
        <v>40444.041666666664</v>
      </c>
      <c r="L541">
        <v>374000</v>
      </c>
    </row>
    <row r="542" spans="1:12" x14ac:dyDescent="0.25">
      <c r="A542" s="3">
        <v>40201.083333333336</v>
      </c>
      <c r="B542">
        <v>1863460.2059996964</v>
      </c>
      <c r="C542" s="3">
        <v>40444.083333333336</v>
      </c>
      <c r="D542">
        <v>2154384.2159991874</v>
      </c>
      <c r="G542" s="3">
        <v>40444.083333333336</v>
      </c>
      <c r="H542">
        <v>4103000</v>
      </c>
      <c r="I542" s="3">
        <v>40202.25</v>
      </c>
      <c r="J542">
        <v>375000</v>
      </c>
      <c r="K542" s="3">
        <v>40444.083333333336</v>
      </c>
      <c r="L542">
        <v>355000</v>
      </c>
    </row>
    <row r="543" spans="1:12" x14ac:dyDescent="0.25">
      <c r="A543" s="3">
        <v>40201.125</v>
      </c>
      <c r="B543">
        <v>1866502.0799959307</v>
      </c>
      <c r="C543" s="3">
        <v>40444.125</v>
      </c>
      <c r="D543">
        <v>2113184.0639992864</v>
      </c>
      <c r="G543" s="3">
        <v>40444.125</v>
      </c>
      <c r="H543">
        <v>4045000</v>
      </c>
      <c r="I543" s="3">
        <v>40202.291666666664</v>
      </c>
      <c r="J543">
        <v>387000</v>
      </c>
      <c r="K543" s="3">
        <v>40444.125</v>
      </c>
      <c r="L543">
        <v>376000</v>
      </c>
    </row>
    <row r="544" spans="1:12" x14ac:dyDescent="0.25">
      <c r="A544" s="3">
        <v>40201.166666666664</v>
      </c>
      <c r="B544">
        <v>1862524.7699989825</v>
      </c>
      <c r="C544" s="3">
        <v>40444.166666666664</v>
      </c>
      <c r="D544">
        <v>2098042.9740038649</v>
      </c>
      <c r="G544" s="3">
        <v>40444.166666666664</v>
      </c>
      <c r="H544">
        <v>4030000</v>
      </c>
      <c r="I544" s="3">
        <v>40202.333333333336</v>
      </c>
      <c r="J544">
        <v>390000</v>
      </c>
      <c r="K544" s="3">
        <v>40444.166666666664</v>
      </c>
      <c r="L544">
        <v>342000</v>
      </c>
    </row>
    <row r="545" spans="1:12" x14ac:dyDescent="0.25">
      <c r="A545" s="3">
        <v>40201.208333333336</v>
      </c>
      <c r="B545">
        <v>1849602.7799984738</v>
      </c>
      <c r="C545" s="3">
        <v>40444.208333333336</v>
      </c>
      <c r="D545">
        <v>2104775.3820009148</v>
      </c>
      <c r="G545" s="3">
        <v>40444.208333333336</v>
      </c>
      <c r="H545">
        <v>4038000</v>
      </c>
      <c r="I545" s="3">
        <v>40202.375</v>
      </c>
      <c r="J545">
        <v>366000</v>
      </c>
      <c r="K545" s="3">
        <v>40444.208333333336</v>
      </c>
      <c r="L545">
        <v>354000</v>
      </c>
    </row>
    <row r="546" spans="1:12" x14ac:dyDescent="0.25">
      <c r="A546" s="3">
        <v>40201.25</v>
      </c>
      <c r="B546">
        <v>1844106.2400005087</v>
      </c>
      <c r="C546" s="3">
        <v>40444.25</v>
      </c>
      <c r="D546">
        <v>2090006.4179965414</v>
      </c>
      <c r="G546" s="3">
        <v>40444.25</v>
      </c>
      <c r="H546">
        <v>4015000</v>
      </c>
      <c r="I546" s="3">
        <v>40202.416666666664</v>
      </c>
      <c r="J546">
        <v>357000</v>
      </c>
      <c r="K546" s="3">
        <v>40444.25</v>
      </c>
      <c r="L546">
        <v>354000</v>
      </c>
    </row>
    <row r="547" spans="1:12" x14ac:dyDescent="0.25">
      <c r="A547" s="3">
        <v>40201.291666666664</v>
      </c>
      <c r="B547">
        <v>1851651.1800035606</v>
      </c>
      <c r="C547" s="3">
        <v>40444.291666666664</v>
      </c>
      <c r="D547">
        <v>2269275.5580021371</v>
      </c>
      <c r="G547" s="3">
        <v>40444.291666666664</v>
      </c>
      <c r="H547">
        <v>4964000</v>
      </c>
      <c r="I547" s="3">
        <v>40202.458333333336</v>
      </c>
      <c r="J547">
        <v>340000</v>
      </c>
      <c r="K547" s="3">
        <v>40444.291666666664</v>
      </c>
      <c r="L547">
        <v>396000</v>
      </c>
    </row>
    <row r="548" spans="1:12" x14ac:dyDescent="0.25">
      <c r="A548" s="3">
        <v>40201.333333333336</v>
      </c>
      <c r="B548">
        <v>1843269.8099969481</v>
      </c>
      <c r="C548" s="3">
        <v>40444.333333333336</v>
      </c>
      <c r="D548">
        <v>2316962.3099969481</v>
      </c>
      <c r="G548" s="3">
        <v>40444.333333333336</v>
      </c>
      <c r="H548">
        <v>4719000</v>
      </c>
      <c r="I548" s="3">
        <v>40202.5</v>
      </c>
      <c r="J548">
        <v>332000</v>
      </c>
      <c r="K548" s="3">
        <v>40444.333333333336</v>
      </c>
      <c r="L548">
        <v>378000</v>
      </c>
    </row>
    <row r="549" spans="1:12" x14ac:dyDescent="0.25">
      <c r="A549" s="3">
        <v>40201.375</v>
      </c>
      <c r="B549">
        <v>1842074.9100045781</v>
      </c>
      <c r="C549" s="3">
        <v>40444.375</v>
      </c>
      <c r="D549">
        <v>2488942.5599969481</v>
      </c>
      <c r="G549" s="3">
        <v>40444.375</v>
      </c>
      <c r="H549">
        <v>4949000</v>
      </c>
      <c r="I549" s="3">
        <v>40202.541666666664</v>
      </c>
      <c r="J549">
        <v>323000</v>
      </c>
      <c r="K549" s="3">
        <v>40444.375</v>
      </c>
      <c r="L549">
        <v>376000</v>
      </c>
    </row>
    <row r="550" spans="1:12" x14ac:dyDescent="0.25">
      <c r="A550" s="3">
        <v>40201.416666666664</v>
      </c>
      <c r="B550">
        <v>1849766.6519998976</v>
      </c>
      <c r="C550" s="3">
        <v>40444.416666666664</v>
      </c>
      <c r="D550">
        <v>2658707.123996234</v>
      </c>
      <c r="G550" s="3">
        <v>40444.416666666664</v>
      </c>
      <c r="H550">
        <v>5224000</v>
      </c>
      <c r="I550" s="3">
        <v>40202.583333333336</v>
      </c>
      <c r="J550">
        <v>316000</v>
      </c>
      <c r="K550" s="3">
        <v>40444.416666666664</v>
      </c>
      <c r="L550">
        <v>397000</v>
      </c>
    </row>
    <row r="551" spans="1:12" x14ac:dyDescent="0.25">
      <c r="A551" s="3">
        <v>40201.458333333336</v>
      </c>
      <c r="B551">
        <v>1900246.0559946059</v>
      </c>
      <c r="C551" s="3">
        <v>40444.458333333336</v>
      </c>
      <c r="D551">
        <v>2780163.5880006114</v>
      </c>
      <c r="G551" s="3">
        <v>40444.458333333336</v>
      </c>
      <c r="H551">
        <v>5472000</v>
      </c>
      <c r="I551" s="3">
        <v>40202.625</v>
      </c>
      <c r="J551">
        <v>314000</v>
      </c>
      <c r="K551" s="3">
        <v>40444.458333333336</v>
      </c>
      <c r="L551">
        <v>387000</v>
      </c>
    </row>
    <row r="552" spans="1:12" x14ac:dyDescent="0.25">
      <c r="A552" s="3">
        <v>40201.5</v>
      </c>
      <c r="B552">
        <v>1921883.9880056982</v>
      </c>
      <c r="C552" s="3">
        <v>40444.5</v>
      </c>
      <c r="D552">
        <v>2861112.9420105801</v>
      </c>
      <c r="G552" s="3">
        <v>40444.5</v>
      </c>
      <c r="H552">
        <v>5504000</v>
      </c>
      <c r="I552" s="3">
        <v>40202.666666666664</v>
      </c>
      <c r="J552">
        <v>315000</v>
      </c>
      <c r="K552" s="3">
        <v>40444.5</v>
      </c>
      <c r="L552">
        <v>388000</v>
      </c>
    </row>
    <row r="553" spans="1:12" x14ac:dyDescent="0.25">
      <c r="A553" s="3">
        <v>40201.541666666664</v>
      </c>
      <c r="B553">
        <v>1949233.5419927761</v>
      </c>
      <c r="C553" s="3">
        <v>40444.541666666664</v>
      </c>
      <c r="D553">
        <v>2857063.9379955246</v>
      </c>
      <c r="G553" s="3">
        <v>40444.541666666664</v>
      </c>
      <c r="H553">
        <v>5523000</v>
      </c>
      <c r="I553" s="3">
        <v>40202.708333333336</v>
      </c>
      <c r="J553">
        <v>337000</v>
      </c>
      <c r="K553" s="3">
        <v>40444.541666666664</v>
      </c>
      <c r="L553">
        <v>405000</v>
      </c>
    </row>
    <row r="554" spans="1:12" x14ac:dyDescent="0.25">
      <c r="A554" s="3">
        <v>40201.583333333336</v>
      </c>
      <c r="B554">
        <v>1956829.6920105799</v>
      </c>
      <c r="C554" s="3">
        <v>40444.583333333336</v>
      </c>
      <c r="D554">
        <v>2864677.1579970503</v>
      </c>
      <c r="G554" s="3">
        <v>40444.583333333336</v>
      </c>
      <c r="H554">
        <v>5538000</v>
      </c>
      <c r="I554" s="3">
        <v>40202.75</v>
      </c>
      <c r="J554">
        <v>373000</v>
      </c>
      <c r="K554" s="3">
        <v>40444.583333333336</v>
      </c>
      <c r="L554">
        <v>402000</v>
      </c>
    </row>
    <row r="555" spans="1:12" x14ac:dyDescent="0.25">
      <c r="A555" s="3">
        <v>40201.625</v>
      </c>
      <c r="B555">
        <v>1964173.2059996964</v>
      </c>
      <c r="C555" s="3">
        <v>40444.625</v>
      </c>
      <c r="D555">
        <v>2890698.6660017311</v>
      </c>
      <c r="G555" s="3">
        <v>40444.625</v>
      </c>
      <c r="H555">
        <v>5483000</v>
      </c>
      <c r="I555" s="3">
        <v>40202.791666666664</v>
      </c>
      <c r="J555">
        <v>381000</v>
      </c>
      <c r="K555" s="3">
        <v>40444.625</v>
      </c>
      <c r="L555">
        <v>401000</v>
      </c>
    </row>
    <row r="556" spans="1:12" x14ac:dyDescent="0.25">
      <c r="A556" s="3">
        <v>40201.666666666664</v>
      </c>
      <c r="B556">
        <v>1932993.1439952168</v>
      </c>
      <c r="C556" s="3">
        <v>40444.666666666664</v>
      </c>
      <c r="D556">
        <v>2901879.5159966438</v>
      </c>
      <c r="G556" s="3">
        <v>40444.666666666664</v>
      </c>
      <c r="H556">
        <v>5489000</v>
      </c>
      <c r="I556" s="3">
        <v>40202.833333333336</v>
      </c>
      <c r="J556">
        <v>385000</v>
      </c>
      <c r="K556" s="3">
        <v>40444.666666666664</v>
      </c>
      <c r="L556">
        <v>372000</v>
      </c>
    </row>
    <row r="557" spans="1:12" x14ac:dyDescent="0.25">
      <c r="A557" s="3">
        <v>40201.708333333336</v>
      </c>
      <c r="B557">
        <v>1886945.1120019325</v>
      </c>
      <c r="C557" s="3">
        <v>40444.708333333336</v>
      </c>
      <c r="D557">
        <v>2842165.2420080365</v>
      </c>
      <c r="G557" s="3">
        <v>40444.708333333336</v>
      </c>
      <c r="H557">
        <v>5469000</v>
      </c>
      <c r="I557" s="3">
        <v>40202.875</v>
      </c>
      <c r="J557">
        <v>402000</v>
      </c>
      <c r="K557" s="3">
        <v>40444.708333333336</v>
      </c>
      <c r="L557">
        <v>417000</v>
      </c>
    </row>
    <row r="558" spans="1:12" x14ac:dyDescent="0.25">
      <c r="A558" s="3">
        <v>40201.75</v>
      </c>
      <c r="B558">
        <v>1842286.5780011199</v>
      </c>
      <c r="C558" s="3">
        <v>40444.75</v>
      </c>
      <c r="D558">
        <v>2639933.5379904374</v>
      </c>
      <c r="G558" s="3">
        <v>40444.75</v>
      </c>
      <c r="H558">
        <v>5300000</v>
      </c>
      <c r="I558" s="3">
        <v>40202.916666666664</v>
      </c>
      <c r="J558">
        <v>415000</v>
      </c>
      <c r="K558" s="3">
        <v>40444.75</v>
      </c>
      <c r="L558">
        <v>414000</v>
      </c>
    </row>
    <row r="559" spans="1:12" x14ac:dyDescent="0.25">
      <c r="A559" s="3">
        <v>40201.791666666664</v>
      </c>
      <c r="B559">
        <v>1840337.1839931824</v>
      </c>
      <c r="C559" s="3">
        <v>40444.791666666664</v>
      </c>
      <c r="D559">
        <v>2347978.5</v>
      </c>
      <c r="G559" s="3">
        <v>40444.791666666664</v>
      </c>
      <c r="H559">
        <v>4440000</v>
      </c>
      <c r="I559" s="3">
        <v>40202.958333333336</v>
      </c>
      <c r="J559">
        <v>419000</v>
      </c>
      <c r="K559" s="3">
        <v>40444.791666666664</v>
      </c>
      <c r="L559">
        <v>393000</v>
      </c>
    </row>
    <row r="560" spans="1:12" x14ac:dyDescent="0.25">
      <c r="A560" s="3">
        <v>40201.833333333336</v>
      </c>
      <c r="B560">
        <v>1833133.6440079377</v>
      </c>
      <c r="C560" s="3">
        <v>40444.833333333336</v>
      </c>
      <c r="D560">
        <v>2294924.9400030519</v>
      </c>
      <c r="G560" s="3">
        <v>40444.833333333336</v>
      </c>
      <c r="H560">
        <v>4320000</v>
      </c>
      <c r="I560" s="3">
        <v>40203</v>
      </c>
      <c r="J560">
        <v>439000</v>
      </c>
      <c r="K560" s="3">
        <v>40444.833333333336</v>
      </c>
      <c r="L560">
        <v>384000</v>
      </c>
    </row>
    <row r="561" spans="1:12" x14ac:dyDescent="0.25">
      <c r="A561" s="3">
        <v>40201.875</v>
      </c>
      <c r="B561">
        <v>1828780.7940003036</v>
      </c>
      <c r="C561" s="3">
        <v>40444.875</v>
      </c>
      <c r="D561">
        <v>2267944.0980001027</v>
      </c>
      <c r="G561" s="3">
        <v>40444.875</v>
      </c>
      <c r="H561">
        <v>4377000</v>
      </c>
      <c r="I561" s="3">
        <v>40203.041666666664</v>
      </c>
      <c r="J561">
        <v>449000</v>
      </c>
      <c r="K561" s="3">
        <v>40444.875</v>
      </c>
      <c r="L561">
        <v>327000</v>
      </c>
    </row>
    <row r="562" spans="1:12" x14ac:dyDescent="0.25">
      <c r="A562" s="3">
        <v>40201.916666666664</v>
      </c>
      <c r="B562">
        <v>1819006.5119943018</v>
      </c>
      <c r="C562" s="3">
        <v>40444.916666666664</v>
      </c>
      <c r="D562">
        <v>2217017.4600020349</v>
      </c>
      <c r="G562" s="3">
        <v>40444.916666666664</v>
      </c>
      <c r="H562">
        <v>4363000</v>
      </c>
      <c r="I562" s="3">
        <v>40203.083333333336</v>
      </c>
      <c r="J562">
        <v>459000</v>
      </c>
      <c r="K562" s="3">
        <v>40444.916666666664</v>
      </c>
      <c r="L562">
        <v>387000</v>
      </c>
    </row>
    <row r="563" spans="1:12" x14ac:dyDescent="0.25">
      <c r="A563" s="3">
        <v>40201.958333333336</v>
      </c>
      <c r="B563">
        <v>1799601.3360058002</v>
      </c>
      <c r="C563" s="3">
        <v>40444.958333333336</v>
      </c>
      <c r="D563">
        <v>2160324.5760063091</v>
      </c>
      <c r="G563" s="3">
        <v>40444.958333333336</v>
      </c>
      <c r="H563">
        <v>4210000</v>
      </c>
      <c r="I563" s="3">
        <v>40203.125</v>
      </c>
      <c r="J563">
        <v>443000</v>
      </c>
      <c r="K563" s="3">
        <v>40444.958333333336</v>
      </c>
      <c r="L563">
        <v>379000</v>
      </c>
    </row>
    <row r="564" spans="1:12" x14ac:dyDescent="0.25">
      <c r="A564" s="3">
        <v>40202</v>
      </c>
      <c r="B564">
        <v>1794818.3219912499</v>
      </c>
      <c r="C564" s="3">
        <v>40445</v>
      </c>
      <c r="D564">
        <v>2136928.4339931821</v>
      </c>
      <c r="G564" s="3">
        <v>40445</v>
      </c>
      <c r="H564">
        <v>4172000</v>
      </c>
      <c r="I564" s="3">
        <v>40203.166666666664</v>
      </c>
      <c r="J564">
        <v>456000</v>
      </c>
      <c r="K564" s="3">
        <v>40445</v>
      </c>
      <c r="L564">
        <v>377000</v>
      </c>
    </row>
    <row r="565" spans="1:12" x14ac:dyDescent="0.25">
      <c r="A565" s="3">
        <v>40202.041666666664</v>
      </c>
      <c r="B565">
        <v>1781790.4980051895</v>
      </c>
      <c r="C565" s="3">
        <v>40445.041666666664</v>
      </c>
      <c r="D565">
        <v>2112941.6700040693</v>
      </c>
      <c r="G565" s="3">
        <v>40445.041666666664</v>
      </c>
      <c r="H565">
        <v>4219000</v>
      </c>
      <c r="I565" s="3">
        <v>40203.208333333336</v>
      </c>
      <c r="J565">
        <v>452000</v>
      </c>
      <c r="K565" s="3">
        <v>40445.041666666664</v>
      </c>
      <c r="L565">
        <v>376000</v>
      </c>
    </row>
    <row r="566" spans="1:12" x14ac:dyDescent="0.25">
      <c r="A566" s="3">
        <v>40202.083333333336</v>
      </c>
      <c r="B566">
        <v>1772859.4740038647</v>
      </c>
      <c r="C566" s="3">
        <v>40445.083333333336</v>
      </c>
      <c r="D566">
        <v>2119906.2300010175</v>
      </c>
      <c r="G566" s="3">
        <v>40445.083333333336</v>
      </c>
      <c r="H566">
        <v>4204000</v>
      </c>
      <c r="I566" s="3">
        <v>40203.25</v>
      </c>
      <c r="J566">
        <v>448000</v>
      </c>
      <c r="K566" s="3">
        <v>40445.083333333336</v>
      </c>
      <c r="L566">
        <v>378000</v>
      </c>
    </row>
    <row r="567" spans="1:12" x14ac:dyDescent="0.25">
      <c r="A567" s="3">
        <v>40202.125</v>
      </c>
      <c r="B567">
        <v>1761917.6039972517</v>
      </c>
      <c r="C567" s="3">
        <v>40445.125</v>
      </c>
      <c r="D567">
        <v>2113395.731995828</v>
      </c>
      <c r="G567" s="3">
        <v>40445.125</v>
      </c>
      <c r="H567">
        <v>4201000</v>
      </c>
      <c r="I567" s="3">
        <v>40203.291666666664</v>
      </c>
      <c r="J567">
        <v>540000</v>
      </c>
      <c r="K567" s="3">
        <v>40445.125</v>
      </c>
      <c r="L567">
        <v>376000</v>
      </c>
    </row>
    <row r="568" spans="1:12" x14ac:dyDescent="0.25">
      <c r="A568" s="3">
        <v>40202.166666666664</v>
      </c>
      <c r="B568">
        <v>1754058.5759935884</v>
      </c>
      <c r="C568" s="3">
        <v>40445.166666666664</v>
      </c>
      <c r="D568">
        <v>2101842.7559971525</v>
      </c>
      <c r="G568" s="3">
        <v>40445.166666666664</v>
      </c>
      <c r="H568">
        <v>4155000</v>
      </c>
      <c r="I568" s="3">
        <v>40203.333333333336</v>
      </c>
      <c r="J568">
        <v>616000</v>
      </c>
      <c r="K568" s="3">
        <v>40445.166666666664</v>
      </c>
      <c r="L568">
        <v>368000</v>
      </c>
    </row>
    <row r="569" spans="1:12" x14ac:dyDescent="0.25">
      <c r="A569" s="3">
        <v>40202.208333333336</v>
      </c>
      <c r="B569">
        <v>1761193.8360058002</v>
      </c>
      <c r="C569" s="3">
        <v>40445.208333333336</v>
      </c>
      <c r="D569">
        <v>2073329.0280036633</v>
      </c>
      <c r="G569" s="3">
        <v>40445.208333333336</v>
      </c>
      <c r="H569">
        <v>4134000</v>
      </c>
      <c r="I569" s="3">
        <v>40203.375</v>
      </c>
      <c r="J569">
        <v>540000</v>
      </c>
      <c r="K569" s="3">
        <v>40445.208333333336</v>
      </c>
      <c r="L569">
        <v>357000</v>
      </c>
    </row>
    <row r="570" spans="1:12" x14ac:dyDescent="0.25">
      <c r="A570" s="3">
        <v>40202.25</v>
      </c>
      <c r="B570">
        <v>1760418.8579995937</v>
      </c>
      <c r="C570" s="3">
        <v>40445.25</v>
      </c>
      <c r="D570">
        <v>2071342.0799959307</v>
      </c>
      <c r="G570" s="3">
        <v>40445.25</v>
      </c>
      <c r="H570">
        <v>4088000</v>
      </c>
      <c r="I570" s="3">
        <v>40203.416666666664</v>
      </c>
      <c r="J570">
        <v>452000</v>
      </c>
      <c r="K570" s="3">
        <v>40445.25</v>
      </c>
      <c r="L570">
        <v>361000</v>
      </c>
    </row>
    <row r="571" spans="1:12" x14ac:dyDescent="0.25">
      <c r="A571" s="3">
        <v>40202.291666666664</v>
      </c>
      <c r="B571">
        <v>1760381.3039997953</v>
      </c>
      <c r="C571" s="3">
        <v>40445.291666666664</v>
      </c>
      <c r="D571">
        <v>2236634.3039997951</v>
      </c>
      <c r="G571" s="3">
        <v>40445.291666666664</v>
      </c>
      <c r="H571">
        <v>5029000</v>
      </c>
      <c r="I571" s="3">
        <v>40203.458333333336</v>
      </c>
      <c r="J571">
        <v>393000</v>
      </c>
      <c r="K571" s="3">
        <v>40445.291666666664</v>
      </c>
      <c r="L571">
        <v>406000</v>
      </c>
    </row>
    <row r="572" spans="1:12" x14ac:dyDescent="0.25">
      <c r="A572" s="3">
        <v>40202.333333333336</v>
      </c>
      <c r="B572">
        <v>1739098.4279960329</v>
      </c>
      <c r="C572" s="3">
        <v>40445.333333333336</v>
      </c>
      <c r="D572">
        <v>2265202.6560022398</v>
      </c>
      <c r="G572" s="3">
        <v>40445.333333333336</v>
      </c>
      <c r="H572">
        <v>4743000</v>
      </c>
      <c r="I572" s="3">
        <v>40203.5</v>
      </c>
      <c r="J572">
        <v>362000</v>
      </c>
      <c r="K572" s="3">
        <v>40445.333333333336</v>
      </c>
      <c r="L572">
        <v>380000</v>
      </c>
    </row>
    <row r="573" spans="1:12" x14ac:dyDescent="0.25">
      <c r="A573" s="3">
        <v>40202.375</v>
      </c>
      <c r="B573">
        <v>1729542.6420004063</v>
      </c>
      <c r="C573" s="3">
        <v>40445.375</v>
      </c>
      <c r="D573">
        <v>2406190.6139967428</v>
      </c>
      <c r="G573" s="3">
        <v>40445.375</v>
      </c>
      <c r="H573">
        <v>4764000</v>
      </c>
      <c r="I573" s="3">
        <v>40203.541666666664</v>
      </c>
      <c r="K573" s="3">
        <v>40445.375</v>
      </c>
      <c r="L573">
        <v>382000</v>
      </c>
    </row>
    <row r="574" spans="1:12" x14ac:dyDescent="0.25">
      <c r="A574" s="3">
        <v>40202.416666666664</v>
      </c>
      <c r="B574">
        <v>1732004.136003257</v>
      </c>
      <c r="C574" s="3">
        <v>40445.416666666664</v>
      </c>
      <c r="D574">
        <v>2609641.1160042747</v>
      </c>
      <c r="G574" s="3">
        <v>40445.416666666664</v>
      </c>
      <c r="H574">
        <v>5265000</v>
      </c>
      <c r="I574" s="3">
        <v>40203.583333333336</v>
      </c>
      <c r="J574">
        <v>423000</v>
      </c>
      <c r="K574" s="3">
        <v>40445.416666666664</v>
      </c>
      <c r="L574">
        <v>402000</v>
      </c>
    </row>
    <row r="575" spans="1:12" x14ac:dyDescent="0.25">
      <c r="A575" s="3">
        <v>40202.458333333336</v>
      </c>
      <c r="B575">
        <v>1764105.9779934895</v>
      </c>
      <c r="C575" s="3">
        <v>40445.458333333336</v>
      </c>
      <c r="D575">
        <v>2746655.1779960333</v>
      </c>
      <c r="G575" s="3">
        <v>40445.458333333336</v>
      </c>
      <c r="H575">
        <v>5465000</v>
      </c>
      <c r="I575" s="3">
        <v>40203.625</v>
      </c>
      <c r="J575">
        <v>415000</v>
      </c>
      <c r="K575" s="3">
        <v>40445.458333333336</v>
      </c>
      <c r="L575">
        <v>402000</v>
      </c>
    </row>
    <row r="576" spans="1:12" x14ac:dyDescent="0.25">
      <c r="A576" s="3">
        <v>40202.5</v>
      </c>
      <c r="B576">
        <v>1789577.8320034586</v>
      </c>
      <c r="C576" s="3">
        <v>40445.5</v>
      </c>
      <c r="D576">
        <v>2807646.2880031546</v>
      </c>
      <c r="G576" s="3">
        <v>40445.5</v>
      </c>
      <c r="H576">
        <v>5499000</v>
      </c>
      <c r="I576" s="3">
        <v>40203.666666666664</v>
      </c>
      <c r="J576">
        <v>394000</v>
      </c>
      <c r="K576" s="3">
        <v>40445.5</v>
      </c>
      <c r="L576">
        <v>404000</v>
      </c>
    </row>
    <row r="577" spans="1:12" x14ac:dyDescent="0.25">
      <c r="A577" s="3">
        <v>40202.541666666664</v>
      </c>
      <c r="B577">
        <v>1823222.8020049843</v>
      </c>
      <c r="C577" s="3">
        <v>40445.541666666664</v>
      </c>
      <c r="D577">
        <v>2787759.7380056982</v>
      </c>
      <c r="G577" s="3">
        <v>40445.541666666664</v>
      </c>
      <c r="H577">
        <v>5551000</v>
      </c>
      <c r="I577" s="3">
        <v>40203.708333333336</v>
      </c>
      <c r="J577">
        <v>356000</v>
      </c>
      <c r="K577" s="3">
        <v>40445.541666666664</v>
      </c>
      <c r="L577">
        <v>405000</v>
      </c>
    </row>
    <row r="578" spans="1:12" x14ac:dyDescent="0.25">
      <c r="A578" s="3">
        <v>40202.583333333336</v>
      </c>
      <c r="B578">
        <v>1847011.5539997953</v>
      </c>
      <c r="C578" s="3">
        <v>40445.583333333336</v>
      </c>
      <c r="D578">
        <v>2824129.0799959307</v>
      </c>
      <c r="G578" s="3">
        <v>40445.583333333336</v>
      </c>
      <c r="H578">
        <v>5844000</v>
      </c>
      <c r="I578" s="3">
        <v>40203.75</v>
      </c>
      <c r="J578">
        <v>429000</v>
      </c>
      <c r="K578" s="3">
        <v>40445.583333333336</v>
      </c>
      <c r="L578">
        <v>402000</v>
      </c>
    </row>
    <row r="579" spans="1:12" x14ac:dyDescent="0.25">
      <c r="A579" s="3">
        <v>40202.625</v>
      </c>
      <c r="B579">
        <v>1876484.6159915535</v>
      </c>
      <c r="C579" s="3">
        <v>40445.625</v>
      </c>
      <c r="D579">
        <v>2844104.3939952166</v>
      </c>
      <c r="G579" s="3">
        <v>40445.625</v>
      </c>
      <c r="H579">
        <v>5692000</v>
      </c>
      <c r="I579" s="3">
        <v>40203.791666666664</v>
      </c>
      <c r="J579">
        <v>482000</v>
      </c>
      <c r="K579" s="3">
        <v>40445.625</v>
      </c>
      <c r="L579">
        <v>412000</v>
      </c>
    </row>
    <row r="580" spans="1:12" x14ac:dyDescent="0.25">
      <c r="A580" s="3">
        <v>40202.666666666664</v>
      </c>
      <c r="B580">
        <v>1886060.886003257</v>
      </c>
      <c r="C580" s="3">
        <v>40445.666666666664</v>
      </c>
      <c r="D580">
        <v>2776203.3480001027</v>
      </c>
      <c r="G580" s="3">
        <v>40445.666666666664</v>
      </c>
      <c r="H580">
        <v>5533000</v>
      </c>
      <c r="I580" s="3">
        <v>40203.833333333336</v>
      </c>
      <c r="J580">
        <v>483000</v>
      </c>
      <c r="K580" s="3">
        <v>40445.666666666664</v>
      </c>
      <c r="L580">
        <v>404000</v>
      </c>
    </row>
    <row r="581" spans="1:12" x14ac:dyDescent="0.25">
      <c r="A581" s="3">
        <v>40202.708333333336</v>
      </c>
      <c r="B581">
        <v>1864419.5399979651</v>
      </c>
      <c r="C581" s="3">
        <v>40445.708333333336</v>
      </c>
      <c r="D581">
        <v>2707380.5220065103</v>
      </c>
      <c r="G581" s="3">
        <v>40445.708333333336</v>
      </c>
      <c r="H581">
        <v>5432000</v>
      </c>
      <c r="I581" s="3">
        <v>40203.875</v>
      </c>
      <c r="J581">
        <v>505000</v>
      </c>
      <c r="K581" s="3">
        <v>40445.708333333336</v>
      </c>
      <c r="L581">
        <v>403000</v>
      </c>
    </row>
    <row r="582" spans="1:12" x14ac:dyDescent="0.25">
      <c r="A582" s="3">
        <v>40202.75</v>
      </c>
      <c r="B582">
        <v>1804729.1640069203</v>
      </c>
      <c r="C582" s="3">
        <v>40445.75</v>
      </c>
      <c r="D582">
        <v>2531699.4959976613</v>
      </c>
      <c r="G582" s="3">
        <v>40445.75</v>
      </c>
      <c r="H582">
        <v>5208000</v>
      </c>
      <c r="I582" s="3">
        <v>40203.916666666664</v>
      </c>
      <c r="J582">
        <v>540000</v>
      </c>
      <c r="K582" s="3">
        <v>40445.75</v>
      </c>
      <c r="L582">
        <v>392000</v>
      </c>
    </row>
    <row r="583" spans="1:12" x14ac:dyDescent="0.25">
      <c r="A583" s="3">
        <v>40202.791666666664</v>
      </c>
      <c r="B583">
        <v>1797870.4379955244</v>
      </c>
      <c r="C583" s="3">
        <v>40445.791666666664</v>
      </c>
      <c r="D583">
        <v>2250406.379993387</v>
      </c>
      <c r="G583" s="3">
        <v>40445.791666666664</v>
      </c>
      <c r="H583">
        <v>4194000</v>
      </c>
      <c r="I583" s="3">
        <v>40203.958333333336</v>
      </c>
      <c r="J583">
        <v>541000</v>
      </c>
      <c r="K583" s="3">
        <v>40445.791666666664</v>
      </c>
      <c r="L583">
        <v>383000</v>
      </c>
    </row>
    <row r="584" spans="1:12" x14ac:dyDescent="0.25">
      <c r="A584" s="3">
        <v>40202.833333333336</v>
      </c>
      <c r="B584">
        <v>1822652.6640069203</v>
      </c>
      <c r="C584" s="3">
        <v>40445.833333333336</v>
      </c>
      <c r="D584">
        <v>2160720.60000763</v>
      </c>
      <c r="G584" s="3">
        <v>40445.833333333336</v>
      </c>
      <c r="H584">
        <v>4163000</v>
      </c>
      <c r="I584" s="3">
        <v>40204</v>
      </c>
      <c r="J584">
        <v>526000</v>
      </c>
      <c r="K584" s="3">
        <v>40445.833333333336</v>
      </c>
      <c r="L584">
        <v>376000</v>
      </c>
    </row>
    <row r="585" spans="1:12" x14ac:dyDescent="0.25">
      <c r="A585" s="3">
        <v>40202.875</v>
      </c>
      <c r="B585">
        <v>1831611</v>
      </c>
      <c r="C585" s="3">
        <v>40445.875</v>
      </c>
      <c r="D585">
        <v>2116898.4959976613</v>
      </c>
      <c r="G585" s="3">
        <v>40445.875</v>
      </c>
      <c r="H585">
        <v>4066000</v>
      </c>
      <c r="I585" s="3">
        <v>40204.041666666664</v>
      </c>
      <c r="J585">
        <v>555000</v>
      </c>
      <c r="K585" s="3">
        <v>40445.875</v>
      </c>
      <c r="L585">
        <v>376000</v>
      </c>
    </row>
    <row r="586" spans="1:12" x14ac:dyDescent="0.25">
      <c r="A586" s="3">
        <v>40202.916666666664</v>
      </c>
      <c r="B586">
        <v>1814960.9219988801</v>
      </c>
      <c r="C586" s="3">
        <v>40445.916666666664</v>
      </c>
      <c r="D586">
        <v>2074353.2280062069</v>
      </c>
      <c r="G586" s="3">
        <v>40445.916666666664</v>
      </c>
      <c r="H586">
        <v>4045000</v>
      </c>
      <c r="I586" s="3">
        <v>40204.083333333336</v>
      </c>
      <c r="J586">
        <v>557000</v>
      </c>
      <c r="K586" s="3">
        <v>40445.916666666664</v>
      </c>
      <c r="L586">
        <v>375000</v>
      </c>
    </row>
    <row r="587" spans="1:12" x14ac:dyDescent="0.25">
      <c r="A587" s="3">
        <v>40202.958333333336</v>
      </c>
      <c r="B587">
        <v>1785306.9179965414</v>
      </c>
      <c r="C587" s="3">
        <v>40445.958333333336</v>
      </c>
      <c r="D587">
        <v>2015273.9579945069</v>
      </c>
      <c r="G587" s="3">
        <v>40445.958333333336</v>
      </c>
      <c r="H587">
        <v>3970000</v>
      </c>
      <c r="I587" s="3">
        <v>40204.125</v>
      </c>
      <c r="J587">
        <v>581000</v>
      </c>
      <c r="K587" s="3">
        <v>40445.958333333336</v>
      </c>
      <c r="L587">
        <v>376000</v>
      </c>
    </row>
    <row r="588" spans="1:12" x14ac:dyDescent="0.25">
      <c r="A588" s="3">
        <v>40203</v>
      </c>
      <c r="B588">
        <v>1762340.9400030519</v>
      </c>
      <c r="C588" s="3">
        <v>40446</v>
      </c>
      <c r="D588">
        <v>1994810.4419978629</v>
      </c>
      <c r="G588" s="3">
        <v>40446</v>
      </c>
      <c r="H588">
        <v>3939000</v>
      </c>
      <c r="I588" s="3">
        <v>40204.166666666664</v>
      </c>
      <c r="J588">
        <v>639000</v>
      </c>
      <c r="K588" s="3">
        <v>40446</v>
      </c>
      <c r="L588">
        <v>375000</v>
      </c>
    </row>
    <row r="589" spans="1:12" x14ac:dyDescent="0.25">
      <c r="A589" s="3">
        <v>40203.041666666664</v>
      </c>
      <c r="B589">
        <v>1739992.8959900276</v>
      </c>
      <c r="C589" s="3">
        <v>40446.041666666664</v>
      </c>
      <c r="D589">
        <v>1991174.5320060018</v>
      </c>
      <c r="G589" s="3">
        <v>40446.041666666664</v>
      </c>
      <c r="H589">
        <v>3998000</v>
      </c>
      <c r="I589" s="3">
        <v>40204.208333333336</v>
      </c>
      <c r="J589">
        <v>627000</v>
      </c>
      <c r="K589" s="3">
        <v>40446.041666666664</v>
      </c>
      <c r="L589">
        <v>379000</v>
      </c>
    </row>
    <row r="590" spans="1:12" x14ac:dyDescent="0.25">
      <c r="A590" s="3">
        <v>40203.083333333336</v>
      </c>
      <c r="B590">
        <v>1730604.3960027483</v>
      </c>
      <c r="C590" s="3">
        <v>40446.083333333336</v>
      </c>
      <c r="D590">
        <v>1975640.8319907412</v>
      </c>
      <c r="G590" s="3">
        <v>40446.083333333336</v>
      </c>
      <c r="H590">
        <v>3961000</v>
      </c>
      <c r="I590" s="3">
        <v>40204.25</v>
      </c>
      <c r="J590">
        <v>576000</v>
      </c>
      <c r="K590" s="3">
        <v>40446.083333333336</v>
      </c>
      <c r="L590">
        <v>374000</v>
      </c>
    </row>
    <row r="591" spans="1:12" x14ac:dyDescent="0.25">
      <c r="A591" s="3">
        <v>40203.125</v>
      </c>
      <c r="B591">
        <v>1729016.886003257</v>
      </c>
      <c r="C591" s="3">
        <v>40446.125</v>
      </c>
      <c r="D591">
        <v>1981871.382000915</v>
      </c>
      <c r="G591" s="3">
        <v>40446.125</v>
      </c>
      <c r="H591">
        <v>3948000</v>
      </c>
      <c r="I591" s="3">
        <v>40204.291666666664</v>
      </c>
      <c r="J591">
        <v>623000</v>
      </c>
      <c r="K591" s="3">
        <v>40446.125</v>
      </c>
      <c r="L591">
        <v>373000</v>
      </c>
    </row>
    <row r="592" spans="1:12" x14ac:dyDescent="0.25">
      <c r="A592" s="3">
        <v>40203.166666666664</v>
      </c>
      <c r="B592">
        <v>1725838.4519973542</v>
      </c>
      <c r="C592" s="3">
        <v>40446.166666666664</v>
      </c>
      <c r="D592">
        <v>1979792.25600987</v>
      </c>
      <c r="G592" s="3">
        <v>40446.166666666664</v>
      </c>
      <c r="H592">
        <v>3911000</v>
      </c>
      <c r="I592" s="3">
        <v>40204.333333333336</v>
      </c>
      <c r="J592">
        <v>778000</v>
      </c>
      <c r="K592" s="3">
        <v>40446.166666666664</v>
      </c>
      <c r="L592">
        <v>376000</v>
      </c>
    </row>
    <row r="593" spans="1:12" x14ac:dyDescent="0.25">
      <c r="A593" s="3">
        <v>40203.208333333336</v>
      </c>
      <c r="B593">
        <v>1733004.4380082414</v>
      </c>
      <c r="C593" s="3">
        <v>40446.208333333336</v>
      </c>
      <c r="D593">
        <v>1966180.6379980675</v>
      </c>
      <c r="G593" s="3">
        <v>40446.208333333336</v>
      </c>
      <c r="H593">
        <v>3880000</v>
      </c>
      <c r="I593" s="3">
        <v>40204.375</v>
      </c>
      <c r="J593">
        <v>759000</v>
      </c>
      <c r="K593" s="3">
        <v>40446.208333333336</v>
      </c>
      <c r="L593">
        <v>356000</v>
      </c>
    </row>
    <row r="594" spans="1:12" x14ac:dyDescent="0.25">
      <c r="A594" s="3">
        <v>40203.25</v>
      </c>
      <c r="B594">
        <v>1735585.4219988801</v>
      </c>
      <c r="C594" s="3">
        <v>40446.25</v>
      </c>
      <c r="D594">
        <v>1950438.6839931824</v>
      </c>
      <c r="G594" s="3">
        <v>40446.25</v>
      </c>
      <c r="H594">
        <v>3857000</v>
      </c>
      <c r="I594" s="3">
        <v>40204.416666666664</v>
      </c>
      <c r="J594">
        <v>719000</v>
      </c>
      <c r="K594" s="3">
        <v>40446.25</v>
      </c>
      <c r="L594">
        <v>365000</v>
      </c>
    </row>
    <row r="595" spans="1:12" x14ac:dyDescent="0.25">
      <c r="A595" s="3">
        <v>40203.291666666664</v>
      </c>
      <c r="B595">
        <v>1888843.2959951146</v>
      </c>
      <c r="C595" s="3">
        <v>40446.291666666664</v>
      </c>
      <c r="D595">
        <v>1950803.9820085454</v>
      </c>
      <c r="G595" s="3">
        <v>40446.291666666664</v>
      </c>
      <c r="H595">
        <v>3862000</v>
      </c>
      <c r="I595" s="3">
        <v>40204.458333333336</v>
      </c>
      <c r="J595">
        <v>677000</v>
      </c>
      <c r="K595" s="3">
        <v>40446.291666666664</v>
      </c>
      <c r="L595">
        <v>367000</v>
      </c>
    </row>
    <row r="596" spans="1:12" x14ac:dyDescent="0.25">
      <c r="A596" s="3">
        <v>40203.333333333336</v>
      </c>
      <c r="B596">
        <v>2001942.2880031546</v>
      </c>
      <c r="C596" s="3">
        <v>40446.333333333336</v>
      </c>
      <c r="D596">
        <v>1935516.0899954219</v>
      </c>
      <c r="G596" s="3">
        <v>40446.333333333336</v>
      </c>
      <c r="H596">
        <v>3825000</v>
      </c>
      <c r="I596" s="3">
        <v>40204.5</v>
      </c>
      <c r="J596">
        <v>442000</v>
      </c>
      <c r="K596" s="3">
        <v>40446.333333333336</v>
      </c>
      <c r="L596">
        <v>365000</v>
      </c>
    </row>
    <row r="597" spans="1:12" x14ac:dyDescent="0.25">
      <c r="A597" s="3">
        <v>40203.375</v>
      </c>
      <c r="B597">
        <v>2197096.7699989825</v>
      </c>
      <c r="C597" s="3">
        <v>40446.375</v>
      </c>
      <c r="D597">
        <v>1965419.3159940972</v>
      </c>
      <c r="G597" s="3">
        <v>40446.375</v>
      </c>
      <c r="H597">
        <v>3880000</v>
      </c>
      <c r="I597" s="3">
        <v>40207.833333333336</v>
      </c>
      <c r="K597" s="3">
        <v>40446.375</v>
      </c>
      <c r="L597">
        <v>369000</v>
      </c>
    </row>
    <row r="598" spans="1:12" x14ac:dyDescent="0.25">
      <c r="A598" s="3">
        <v>40203.416666666664</v>
      </c>
      <c r="B598">
        <v>2363597.5499974568</v>
      </c>
      <c r="C598" s="3">
        <v>40446.416666666664</v>
      </c>
      <c r="D598">
        <v>2009033.1660017308</v>
      </c>
      <c r="G598" s="3">
        <v>40446.416666666664</v>
      </c>
      <c r="H598">
        <v>4041000</v>
      </c>
      <c r="I598" s="3">
        <v>40207.875</v>
      </c>
      <c r="J598">
        <v>650000</v>
      </c>
      <c r="K598" s="3">
        <v>40446.416666666664</v>
      </c>
      <c r="L598">
        <v>386000</v>
      </c>
    </row>
    <row r="599" spans="1:12" x14ac:dyDescent="0.25">
      <c r="A599" s="3">
        <v>40203.458333333336</v>
      </c>
      <c r="B599">
        <v>2497853.0999949132</v>
      </c>
      <c r="C599" s="3">
        <v>40446.458333333336</v>
      </c>
      <c r="D599">
        <v>2037376.1940053941</v>
      </c>
      <c r="G599" s="3">
        <v>40446.458333333336</v>
      </c>
      <c r="H599">
        <v>4182000</v>
      </c>
      <c r="I599" s="3">
        <v>40207.916666666664</v>
      </c>
      <c r="J599">
        <v>673000</v>
      </c>
      <c r="K599" s="3">
        <v>40446.458333333336</v>
      </c>
      <c r="L599">
        <v>384000</v>
      </c>
    </row>
    <row r="600" spans="1:12" x14ac:dyDescent="0.25">
      <c r="A600" s="3">
        <v>40203.5</v>
      </c>
      <c r="B600">
        <v>2505049.8120044754</v>
      </c>
      <c r="C600" s="3">
        <v>40446.5</v>
      </c>
      <c r="D600">
        <v>2057593.9019998976</v>
      </c>
      <c r="G600" s="3">
        <v>40446.5</v>
      </c>
      <c r="H600">
        <v>4220000</v>
      </c>
      <c r="I600" s="3">
        <v>40207.958333333336</v>
      </c>
      <c r="J600">
        <v>676000</v>
      </c>
      <c r="K600" s="3">
        <v>40446.5</v>
      </c>
      <c r="L600">
        <v>381000</v>
      </c>
    </row>
    <row r="601" spans="1:12" x14ac:dyDescent="0.25">
      <c r="A601" s="3">
        <v>40203.541666666664</v>
      </c>
      <c r="B601">
        <v>2480103.7140043764</v>
      </c>
      <c r="C601" s="3">
        <v>40446.541666666664</v>
      </c>
      <c r="D601">
        <v>2088705.6839931824</v>
      </c>
      <c r="G601" s="3">
        <v>40446.541666666664</v>
      </c>
      <c r="H601">
        <v>4227000</v>
      </c>
      <c r="I601" s="3">
        <v>40208</v>
      </c>
      <c r="J601">
        <v>663000</v>
      </c>
      <c r="K601" s="3">
        <v>40446.541666666664</v>
      </c>
      <c r="L601">
        <v>380000</v>
      </c>
    </row>
    <row r="602" spans="1:12" x14ac:dyDescent="0.25">
      <c r="A602" s="3">
        <v>40203.583333333336</v>
      </c>
      <c r="B602">
        <v>2485497.8339982689</v>
      </c>
      <c r="C602" s="3">
        <v>40446.583333333336</v>
      </c>
      <c r="D602">
        <v>2086701.6660017308</v>
      </c>
      <c r="G602" s="3">
        <v>40446.583333333336</v>
      </c>
      <c r="H602">
        <v>4121000</v>
      </c>
      <c r="I602" s="3">
        <v>40208.041666666664</v>
      </c>
      <c r="J602">
        <v>667000</v>
      </c>
      <c r="K602" s="3">
        <v>40446.583333333336</v>
      </c>
      <c r="L602">
        <v>374000</v>
      </c>
    </row>
    <row r="603" spans="1:12" x14ac:dyDescent="0.25">
      <c r="A603" s="3">
        <v>40203.625</v>
      </c>
      <c r="B603">
        <v>2463334.1460027485</v>
      </c>
      <c r="C603" s="3">
        <v>40446.625</v>
      </c>
      <c r="D603">
        <v>2112832.4219988799</v>
      </c>
      <c r="G603" s="3">
        <v>40446.625</v>
      </c>
      <c r="H603">
        <v>4068000</v>
      </c>
      <c r="I603" s="3">
        <v>40208.083333333336</v>
      </c>
      <c r="J603">
        <v>700000</v>
      </c>
      <c r="K603" s="3">
        <v>40446.625</v>
      </c>
      <c r="L603">
        <v>377000</v>
      </c>
    </row>
    <row r="604" spans="1:12" x14ac:dyDescent="0.25">
      <c r="A604" s="3">
        <v>40203.666666666664</v>
      </c>
      <c r="B604">
        <v>2461275.5040023387</v>
      </c>
      <c r="C604" s="3">
        <v>40446.666666666664</v>
      </c>
      <c r="D604">
        <v>2116659.5160093615</v>
      </c>
      <c r="G604" s="3">
        <v>40446.666666666664</v>
      </c>
      <c r="H604">
        <v>4164000</v>
      </c>
      <c r="I604" s="3">
        <v>40208.125</v>
      </c>
      <c r="J604">
        <v>713000</v>
      </c>
      <c r="K604" s="3">
        <v>40446.666666666664</v>
      </c>
      <c r="L604">
        <v>374000</v>
      </c>
    </row>
    <row r="605" spans="1:12" x14ac:dyDescent="0.25">
      <c r="A605" s="3">
        <v>40203.708333333336</v>
      </c>
      <c r="B605">
        <v>2397245.9339931821</v>
      </c>
      <c r="C605" s="3">
        <v>40446.708333333336</v>
      </c>
      <c r="D605">
        <v>2024010.3839957255</v>
      </c>
      <c r="G605" s="3">
        <v>40446.708333333336</v>
      </c>
      <c r="H605">
        <v>2097000</v>
      </c>
      <c r="I605" s="3">
        <v>40208.166666666664</v>
      </c>
      <c r="J605">
        <v>717000</v>
      </c>
      <c r="K605" s="3">
        <v>40446.708333333336</v>
      </c>
      <c r="L605">
        <v>367000</v>
      </c>
    </row>
    <row r="606" spans="1:12" x14ac:dyDescent="0.25">
      <c r="A606" s="3">
        <v>40203.75</v>
      </c>
      <c r="B606">
        <v>2234835.126003766</v>
      </c>
      <c r="C606" s="3">
        <v>40446.75</v>
      </c>
      <c r="D606">
        <v>1974152.3280011199</v>
      </c>
      <c r="G606" s="3">
        <v>40446.75</v>
      </c>
      <c r="H606">
        <v>3123000</v>
      </c>
      <c r="I606" s="3">
        <v>40208.208333333336</v>
      </c>
      <c r="J606">
        <v>726000</v>
      </c>
      <c r="K606" s="3">
        <v>40446.75</v>
      </c>
      <c r="L606">
        <v>363000</v>
      </c>
    </row>
    <row r="607" spans="1:12" x14ac:dyDescent="0.25">
      <c r="A607" s="3">
        <v>40203.791666666664</v>
      </c>
      <c r="B607">
        <v>2065306.1279985763</v>
      </c>
      <c r="C607" s="3">
        <v>40446.791666666664</v>
      </c>
      <c r="D607">
        <v>1960171.997992472</v>
      </c>
      <c r="G607" s="3">
        <v>40446.791666666664</v>
      </c>
      <c r="H607">
        <v>3722000</v>
      </c>
      <c r="I607" s="3">
        <v>40208.25</v>
      </c>
      <c r="J607">
        <v>711000</v>
      </c>
      <c r="K607" s="3">
        <v>40446.791666666664</v>
      </c>
      <c r="L607">
        <v>355000</v>
      </c>
    </row>
    <row r="608" spans="1:12" x14ac:dyDescent="0.25">
      <c r="A608" s="3">
        <v>40203.833333333336</v>
      </c>
      <c r="B608">
        <v>1993397.0459951146</v>
      </c>
      <c r="C608" s="3">
        <v>40446.833333333336</v>
      </c>
      <c r="D608">
        <v>1940486.8740089547</v>
      </c>
      <c r="G608" s="3">
        <v>40446.833333333336</v>
      </c>
      <c r="H608">
        <v>3095000</v>
      </c>
      <c r="I608" s="3">
        <v>40208.291666666664</v>
      </c>
      <c r="J608">
        <v>710000</v>
      </c>
      <c r="K608" s="3">
        <v>40446.833333333336</v>
      </c>
      <c r="L608">
        <v>349000</v>
      </c>
    </row>
    <row r="609" spans="1:12" x14ac:dyDescent="0.25">
      <c r="A609" s="3">
        <v>40203.875</v>
      </c>
      <c r="B609">
        <v>1941046.7699989825</v>
      </c>
      <c r="C609" s="3">
        <v>40446.875</v>
      </c>
      <c r="D609">
        <v>1956628.265996644</v>
      </c>
      <c r="G609" s="3">
        <v>40446.875</v>
      </c>
      <c r="H609">
        <v>3099000</v>
      </c>
      <c r="I609" s="3">
        <v>40208.333333333336</v>
      </c>
      <c r="J609">
        <v>736000</v>
      </c>
      <c r="K609" s="3">
        <v>40446.875</v>
      </c>
      <c r="L609">
        <v>350000</v>
      </c>
    </row>
    <row r="610" spans="1:12" x14ac:dyDescent="0.25">
      <c r="A610" s="3">
        <v>40203.916666666664</v>
      </c>
      <c r="B610">
        <v>1867300.9559996964</v>
      </c>
      <c r="C610" s="3">
        <v>40446.916666666664</v>
      </c>
      <c r="D610">
        <v>1921467.4800010175</v>
      </c>
      <c r="G610" s="3">
        <v>40446.916666666664</v>
      </c>
      <c r="H610">
        <v>3038000</v>
      </c>
      <c r="I610" s="3">
        <v>40208.375</v>
      </c>
      <c r="J610">
        <v>757000</v>
      </c>
      <c r="K610" s="3">
        <v>40446.916666666664</v>
      </c>
      <c r="L610">
        <v>350000</v>
      </c>
    </row>
    <row r="611" spans="1:12" x14ac:dyDescent="0.25">
      <c r="A611" s="3">
        <v>40203.958333333336</v>
      </c>
      <c r="B611">
        <v>1828439.3940079377</v>
      </c>
      <c r="C611" s="3">
        <v>40446.958333333336</v>
      </c>
      <c r="D611">
        <v>1918787.4900005087</v>
      </c>
      <c r="G611" s="3">
        <v>40446.958333333336</v>
      </c>
      <c r="H611">
        <v>2996000</v>
      </c>
      <c r="I611" s="3">
        <v>40208.416666666664</v>
      </c>
      <c r="J611">
        <v>691000</v>
      </c>
      <c r="K611" s="3">
        <v>40446.958333333336</v>
      </c>
      <c r="L611">
        <v>352000</v>
      </c>
    </row>
    <row r="612" spans="1:12" x14ac:dyDescent="0.25">
      <c r="A612" s="3">
        <v>40204</v>
      </c>
      <c r="B612">
        <v>1812516.497992472</v>
      </c>
      <c r="C612" s="3">
        <v>40447</v>
      </c>
      <c r="D612">
        <v>1899891</v>
      </c>
      <c r="G612" s="3">
        <v>40447</v>
      </c>
      <c r="H612">
        <v>2940000</v>
      </c>
      <c r="I612" s="3">
        <v>40208.458333333336</v>
      </c>
      <c r="J612">
        <v>670000</v>
      </c>
      <c r="K612" s="3">
        <v>40447</v>
      </c>
      <c r="L612">
        <v>351000</v>
      </c>
    </row>
    <row r="613" spans="1:12" x14ac:dyDescent="0.25">
      <c r="A613" s="3">
        <v>40204.041666666664</v>
      </c>
      <c r="B613">
        <v>1790301.6000076302</v>
      </c>
      <c r="C613" s="3">
        <v>40447.041666666664</v>
      </c>
      <c r="D613">
        <v>1884852.3299959307</v>
      </c>
      <c r="G613" s="3">
        <v>40447.041666666664</v>
      </c>
      <c r="H613">
        <v>2891000</v>
      </c>
      <c r="I613" s="3">
        <v>40208.5</v>
      </c>
      <c r="J613">
        <v>669000</v>
      </c>
      <c r="K613" s="3">
        <v>40447.041666666664</v>
      </c>
      <c r="L613">
        <v>352000</v>
      </c>
    </row>
    <row r="614" spans="1:12" x14ac:dyDescent="0.25">
      <c r="A614" s="3">
        <v>40204.083333333336</v>
      </c>
      <c r="B614">
        <v>1757018.5140018298</v>
      </c>
      <c r="C614" s="3">
        <v>40447.083333333336</v>
      </c>
      <c r="D614">
        <v>1881305.1840059028</v>
      </c>
      <c r="G614" s="3">
        <v>40447.083333333336</v>
      </c>
      <c r="H614">
        <v>2833000</v>
      </c>
      <c r="I614" s="3">
        <v>40208.541666666664</v>
      </c>
      <c r="J614">
        <v>652000</v>
      </c>
      <c r="K614" s="3">
        <v>40447.083333333336</v>
      </c>
      <c r="L614">
        <v>353000</v>
      </c>
    </row>
    <row r="615" spans="1:12" x14ac:dyDescent="0.25">
      <c r="A615" s="3">
        <v>40204.125</v>
      </c>
      <c r="B615">
        <v>1741010.2679914548</v>
      </c>
      <c r="C615" s="3">
        <v>40447.125</v>
      </c>
      <c r="D615">
        <v>1865870.4900005087</v>
      </c>
      <c r="G615" s="3">
        <v>40447.125</v>
      </c>
      <c r="H615">
        <v>2844000</v>
      </c>
      <c r="I615" s="3">
        <v>40208.583333333336</v>
      </c>
      <c r="J615">
        <v>626000</v>
      </c>
      <c r="K615" s="3">
        <v>40447.125</v>
      </c>
      <c r="L615">
        <v>351000</v>
      </c>
    </row>
    <row r="616" spans="1:12" x14ac:dyDescent="0.25">
      <c r="A616" s="3">
        <v>40204.166666666664</v>
      </c>
      <c r="B616">
        <v>1731539.8320034584</v>
      </c>
      <c r="C616" s="3">
        <v>40447.166666666664</v>
      </c>
      <c r="D616">
        <v>1862388.2100020349</v>
      </c>
      <c r="G616" s="3">
        <v>40447.166666666664</v>
      </c>
      <c r="H616">
        <v>2820000</v>
      </c>
      <c r="I616" s="3">
        <v>40208.625</v>
      </c>
      <c r="J616">
        <v>634000</v>
      </c>
      <c r="K616" s="3">
        <v>40447.166666666664</v>
      </c>
      <c r="L616">
        <v>346000</v>
      </c>
    </row>
    <row r="617" spans="1:12" x14ac:dyDescent="0.25">
      <c r="A617" s="3">
        <v>40204.208333333336</v>
      </c>
      <c r="B617">
        <v>1733929.632000915</v>
      </c>
      <c r="C617" s="3">
        <v>40447.208333333336</v>
      </c>
      <c r="D617">
        <v>1861135.2719937931</v>
      </c>
      <c r="G617" s="3">
        <v>40447.208333333336</v>
      </c>
      <c r="H617">
        <v>2767000</v>
      </c>
      <c r="I617" s="3">
        <v>40208.666666666664</v>
      </c>
      <c r="J617">
        <v>636000</v>
      </c>
      <c r="K617" s="3">
        <v>40447.208333333336</v>
      </c>
      <c r="L617">
        <v>349000</v>
      </c>
    </row>
    <row r="618" spans="1:12" x14ac:dyDescent="0.25">
      <c r="A618" s="3">
        <v>40204.25</v>
      </c>
      <c r="B618">
        <v>1732690.3499949132</v>
      </c>
      <c r="C618" s="3">
        <v>40447.25</v>
      </c>
      <c r="D618">
        <v>1858694.2620070192</v>
      </c>
      <c r="G618" s="3">
        <v>40447.25</v>
      </c>
      <c r="H618">
        <v>2749000</v>
      </c>
      <c r="I618" s="3">
        <v>40208.708333333336</v>
      </c>
      <c r="J618">
        <v>646000</v>
      </c>
      <c r="K618" s="3">
        <v>40447.25</v>
      </c>
      <c r="L618">
        <v>356000</v>
      </c>
    </row>
    <row r="619" spans="1:12" x14ac:dyDescent="0.25">
      <c r="A619" s="3">
        <v>40204.291666666664</v>
      </c>
      <c r="B619">
        <v>1884859.1580097675</v>
      </c>
      <c r="C619" s="3">
        <v>40447.291666666664</v>
      </c>
      <c r="D619">
        <v>1877450.7779909463</v>
      </c>
      <c r="G619" s="3">
        <v>40447.291666666664</v>
      </c>
      <c r="H619">
        <v>2754000</v>
      </c>
      <c r="I619" s="3">
        <v>40208.75</v>
      </c>
      <c r="J619">
        <v>645000</v>
      </c>
      <c r="K619" s="3">
        <v>40447.291666666664</v>
      </c>
      <c r="L619">
        <v>377000</v>
      </c>
    </row>
    <row r="620" spans="1:12" x14ac:dyDescent="0.25">
      <c r="A620" s="3">
        <v>40204.333333333336</v>
      </c>
      <c r="B620">
        <v>2013184.5899954219</v>
      </c>
      <c r="C620" s="3">
        <v>40447.333333333336</v>
      </c>
      <c r="D620">
        <v>1853607.4019998976</v>
      </c>
      <c r="G620" s="3">
        <v>40447.333333333336</v>
      </c>
      <c r="H620">
        <v>2743000</v>
      </c>
      <c r="I620" s="3">
        <v>40208.791666666664</v>
      </c>
      <c r="J620">
        <v>635000</v>
      </c>
      <c r="K620" s="3">
        <v>40447.333333333336</v>
      </c>
      <c r="L620">
        <v>358000</v>
      </c>
    </row>
    <row r="621" spans="1:12" x14ac:dyDescent="0.25">
      <c r="A621" s="3">
        <v>40204.375</v>
      </c>
      <c r="B621">
        <v>2244315.8039997951</v>
      </c>
      <c r="C621" s="3">
        <v>40447.375</v>
      </c>
      <c r="D621">
        <v>1854382.3800061042</v>
      </c>
      <c r="G621" s="3">
        <v>40447.375</v>
      </c>
      <c r="H621">
        <v>2749000</v>
      </c>
      <c r="I621" s="3">
        <v>40208.833333333336</v>
      </c>
      <c r="J621">
        <v>607000</v>
      </c>
      <c r="K621" s="3">
        <v>40447.375</v>
      </c>
      <c r="L621">
        <v>356000</v>
      </c>
    </row>
    <row r="622" spans="1:12" x14ac:dyDescent="0.25">
      <c r="A622" s="3">
        <v>40204.416666666664</v>
      </c>
      <c r="B622">
        <v>2436827.8499949132</v>
      </c>
      <c r="C622" s="3">
        <v>40447.416666666664</v>
      </c>
      <c r="D622">
        <v>1881940.1879955244</v>
      </c>
      <c r="G622" s="3">
        <v>40447.416666666664</v>
      </c>
      <c r="H622">
        <v>2770000</v>
      </c>
      <c r="I622" s="3">
        <v>40208.875</v>
      </c>
      <c r="J622">
        <v>611000</v>
      </c>
      <c r="K622" s="3">
        <v>40447.416666666664</v>
      </c>
      <c r="L622">
        <v>368000</v>
      </c>
    </row>
    <row r="623" spans="1:12" x14ac:dyDescent="0.25">
      <c r="A623" s="3">
        <v>40204.458333333336</v>
      </c>
      <c r="B623">
        <v>2479171.6919978629</v>
      </c>
      <c r="C623" s="3">
        <v>40447.458333333336</v>
      </c>
      <c r="D623">
        <v>1936990.9379955244</v>
      </c>
      <c r="G623" s="3">
        <v>40447.458333333336</v>
      </c>
      <c r="H623">
        <v>2810000</v>
      </c>
      <c r="I623" s="3">
        <v>40208.916666666664</v>
      </c>
      <c r="J623">
        <v>648000</v>
      </c>
      <c r="K623" s="3">
        <v>40447.458333333336</v>
      </c>
      <c r="L623">
        <v>366000</v>
      </c>
    </row>
    <row r="624" spans="1:12" x14ac:dyDescent="0.25">
      <c r="A624" s="3">
        <v>40204.5</v>
      </c>
      <c r="B624">
        <v>2487157.0380031546</v>
      </c>
      <c r="C624" s="3">
        <v>40447.5</v>
      </c>
      <c r="D624">
        <v>1968164.1720115973</v>
      </c>
      <c r="G624" s="3">
        <v>40447.5</v>
      </c>
      <c r="H624">
        <v>2828000</v>
      </c>
      <c r="I624" s="3">
        <v>40208.958333333336</v>
      </c>
      <c r="J624">
        <v>653000</v>
      </c>
      <c r="K624" s="3">
        <v>40447.5</v>
      </c>
      <c r="L624">
        <v>364000</v>
      </c>
    </row>
    <row r="625" spans="1:12" x14ac:dyDescent="0.25">
      <c r="A625" s="3">
        <v>40204.541666666664</v>
      </c>
      <c r="B625">
        <v>2438941.1160042747</v>
      </c>
      <c r="C625" s="3">
        <v>40447.541666666664</v>
      </c>
      <c r="D625">
        <v>2016625.9019998976</v>
      </c>
      <c r="G625" s="3">
        <v>40447.541666666664</v>
      </c>
      <c r="H625">
        <v>2774000</v>
      </c>
      <c r="I625" s="3">
        <v>40209</v>
      </c>
      <c r="J625">
        <v>648000</v>
      </c>
      <c r="K625" s="3">
        <v>40447.541666666664</v>
      </c>
      <c r="L625">
        <v>363000</v>
      </c>
    </row>
    <row r="626" spans="1:12" x14ac:dyDescent="0.25">
      <c r="A626" s="3">
        <v>40204.583333333336</v>
      </c>
      <c r="B626">
        <v>2448988.518004172</v>
      </c>
      <c r="C626" s="3">
        <v>40447.583333333336</v>
      </c>
      <c r="D626">
        <v>2049874.8480001024</v>
      </c>
      <c r="G626" s="3">
        <v>40447.583333333336</v>
      </c>
      <c r="H626">
        <v>2713000</v>
      </c>
      <c r="I626" s="3">
        <v>40209.041666666664</v>
      </c>
      <c r="J626">
        <v>643000</v>
      </c>
      <c r="K626" s="3">
        <v>40447.583333333336</v>
      </c>
      <c r="L626">
        <v>370000</v>
      </c>
    </row>
    <row r="627" spans="1:12" x14ac:dyDescent="0.25">
      <c r="A627" s="3">
        <v>40204.625</v>
      </c>
      <c r="B627">
        <v>2494230.8459925712</v>
      </c>
      <c r="C627" s="3">
        <v>40447.625</v>
      </c>
      <c r="D627">
        <v>2116669.7579919635</v>
      </c>
      <c r="G627" s="3">
        <v>40447.625</v>
      </c>
      <c r="H627">
        <v>3530000</v>
      </c>
      <c r="I627" s="3">
        <v>40209.083333333336</v>
      </c>
      <c r="J627">
        <v>642000</v>
      </c>
      <c r="K627" s="3">
        <v>40447.625</v>
      </c>
      <c r="L627">
        <v>382000</v>
      </c>
    </row>
    <row r="628" spans="1:12" x14ac:dyDescent="0.25">
      <c r="A628" s="3">
        <v>40204.666666666664</v>
      </c>
      <c r="B628">
        <v>2517213.8940079375</v>
      </c>
      <c r="C628" s="3">
        <v>40447.666666666664</v>
      </c>
      <c r="D628">
        <v>2119752.60000763</v>
      </c>
      <c r="G628" s="3">
        <v>40447.666666666664</v>
      </c>
      <c r="H628">
        <v>3741000</v>
      </c>
      <c r="I628" s="3">
        <v>40209.125</v>
      </c>
      <c r="J628">
        <v>654000</v>
      </c>
      <c r="K628" s="3">
        <v>40447.666666666664</v>
      </c>
      <c r="L628">
        <v>375000</v>
      </c>
    </row>
    <row r="629" spans="1:12" x14ac:dyDescent="0.25">
      <c r="A629" s="3">
        <v>40204.708333333336</v>
      </c>
      <c r="B629">
        <v>2448974.861989215</v>
      </c>
      <c r="C629" s="3">
        <v>40447.708333333336</v>
      </c>
      <c r="D629">
        <v>2098165.8779985765</v>
      </c>
      <c r="G629" s="3">
        <v>40447.708333333336</v>
      </c>
      <c r="H629">
        <v>3703000</v>
      </c>
      <c r="I629" s="3">
        <v>40209.166666666664</v>
      </c>
      <c r="J629">
        <v>669000</v>
      </c>
      <c r="K629" s="3">
        <v>40447.708333333336</v>
      </c>
      <c r="L629">
        <v>375000</v>
      </c>
    </row>
    <row r="630" spans="1:12" x14ac:dyDescent="0.25">
      <c r="A630" s="3">
        <v>40204.75</v>
      </c>
      <c r="B630">
        <v>2239672.76400183</v>
      </c>
      <c r="C630" s="3">
        <v>40447.75</v>
      </c>
      <c r="D630">
        <v>2086503.6539947086</v>
      </c>
      <c r="G630" s="3">
        <v>40447.75</v>
      </c>
      <c r="H630">
        <v>3889000</v>
      </c>
      <c r="I630" s="3">
        <v>40209.208333333336</v>
      </c>
      <c r="J630">
        <v>691000</v>
      </c>
      <c r="K630" s="3">
        <v>40447.75</v>
      </c>
      <c r="L630">
        <v>357000</v>
      </c>
    </row>
    <row r="631" spans="1:12" x14ac:dyDescent="0.25">
      <c r="A631" s="3">
        <v>40204.791666666664</v>
      </c>
      <c r="B631">
        <v>2070652.4519973542</v>
      </c>
      <c r="C631" s="3">
        <v>40447.791666666664</v>
      </c>
      <c r="D631">
        <v>2083850.9759986789</v>
      </c>
      <c r="G631" s="3">
        <v>40447.791666666664</v>
      </c>
      <c r="H631">
        <v>3643000</v>
      </c>
      <c r="I631" s="3">
        <v>40209.25</v>
      </c>
      <c r="J631">
        <v>721000</v>
      </c>
      <c r="K631" s="3">
        <v>40447.791666666664</v>
      </c>
      <c r="L631">
        <v>352000</v>
      </c>
    </row>
    <row r="632" spans="1:12" x14ac:dyDescent="0.25">
      <c r="A632" s="3">
        <v>40204.833333333336</v>
      </c>
      <c r="B632">
        <v>2013840.0780011199</v>
      </c>
      <c r="C632" s="3">
        <v>40447.833333333336</v>
      </c>
      <c r="D632">
        <v>2065688.4959976615</v>
      </c>
      <c r="G632" s="3">
        <v>40447.833333333336</v>
      </c>
      <c r="H632">
        <v>3379000</v>
      </c>
      <c r="I632" s="3">
        <v>40209.291666666664</v>
      </c>
      <c r="J632">
        <v>724000</v>
      </c>
      <c r="K632" s="3">
        <v>40447.833333333336</v>
      </c>
      <c r="L632">
        <v>358000</v>
      </c>
    </row>
    <row r="633" spans="1:12" x14ac:dyDescent="0.25">
      <c r="A633" s="3">
        <v>40204.875</v>
      </c>
      <c r="B633">
        <v>1987835.6400055955</v>
      </c>
      <c r="C633" s="3">
        <v>40447.875</v>
      </c>
      <c r="D633">
        <v>2059840.3139992866</v>
      </c>
      <c r="G633" s="3">
        <v>40447.875</v>
      </c>
      <c r="H633">
        <v>3267000</v>
      </c>
      <c r="I633" s="3">
        <v>40209.333333333336</v>
      </c>
      <c r="J633">
        <v>752000</v>
      </c>
      <c r="K633" s="3">
        <v>40447.875</v>
      </c>
      <c r="L633">
        <v>356000</v>
      </c>
    </row>
    <row r="634" spans="1:12" x14ac:dyDescent="0.25">
      <c r="A634" s="3">
        <v>40204.916666666664</v>
      </c>
      <c r="B634">
        <v>1922082</v>
      </c>
      <c r="C634" s="3">
        <v>40447.916666666664</v>
      </c>
      <c r="D634">
        <v>2028827.5380031546</v>
      </c>
      <c r="G634" s="3">
        <v>40447.916666666664</v>
      </c>
      <c r="H634">
        <v>3146000</v>
      </c>
      <c r="I634" s="3">
        <v>40209.375</v>
      </c>
      <c r="J634">
        <v>791000</v>
      </c>
      <c r="K634" s="3">
        <v>40447.916666666664</v>
      </c>
      <c r="L634">
        <v>359000</v>
      </c>
    </row>
    <row r="635" spans="1:12" x14ac:dyDescent="0.25">
      <c r="A635" s="3">
        <v>40204.958333333336</v>
      </c>
      <c r="B635">
        <v>1865293.5240013211</v>
      </c>
      <c r="C635" s="3">
        <v>40447.958333333336</v>
      </c>
      <c r="D635">
        <v>2000225.0460078351</v>
      </c>
      <c r="G635" s="3">
        <v>40447.958333333336</v>
      </c>
      <c r="H635">
        <v>2988000</v>
      </c>
      <c r="I635" s="3">
        <v>40209.416666666664</v>
      </c>
      <c r="J635">
        <v>690000</v>
      </c>
      <c r="K635" s="3">
        <v>40447.958333333336</v>
      </c>
      <c r="L635">
        <v>357000</v>
      </c>
    </row>
    <row r="636" spans="1:12" x14ac:dyDescent="0.25">
      <c r="A636" s="3">
        <v>40205</v>
      </c>
      <c r="B636">
        <v>1841907.6239962343</v>
      </c>
      <c r="C636" s="3">
        <v>40448</v>
      </c>
      <c r="D636">
        <v>1977559.5</v>
      </c>
      <c r="G636" s="3">
        <v>40448</v>
      </c>
      <c r="H636">
        <v>2734000</v>
      </c>
      <c r="I636" s="3">
        <v>40209.458333333336</v>
      </c>
      <c r="J636">
        <v>686000</v>
      </c>
      <c r="K636" s="3">
        <v>40448</v>
      </c>
      <c r="L636">
        <v>371000</v>
      </c>
    </row>
    <row r="637" spans="1:12" x14ac:dyDescent="0.25">
      <c r="A637" s="3">
        <v>40205.041666666664</v>
      </c>
      <c r="B637">
        <v>1823294.4959976615</v>
      </c>
      <c r="C637" s="3">
        <v>40448.041666666664</v>
      </c>
      <c r="D637">
        <v>1966624.4579945069</v>
      </c>
      <c r="G637" s="3">
        <v>40448.041666666664</v>
      </c>
      <c r="H637">
        <v>2706000</v>
      </c>
      <c r="I637" s="3">
        <v>40209.5</v>
      </c>
      <c r="J637">
        <v>692000</v>
      </c>
      <c r="K637" s="3">
        <v>40448.041666666664</v>
      </c>
      <c r="L637">
        <v>420000</v>
      </c>
    </row>
    <row r="638" spans="1:12" x14ac:dyDescent="0.25">
      <c r="A638" s="3">
        <v>40205.083333333336</v>
      </c>
      <c r="B638">
        <v>1804449.2159991877</v>
      </c>
      <c r="C638" s="3">
        <v>40448.083333333336</v>
      </c>
      <c r="D638">
        <v>1950493.3080021371</v>
      </c>
      <c r="G638" s="3">
        <v>40448.083333333336</v>
      </c>
      <c r="H638">
        <v>2650000</v>
      </c>
      <c r="I638" s="3">
        <v>40209.541666666664</v>
      </c>
      <c r="K638" s="3">
        <v>40448.083333333336</v>
      </c>
      <c r="L638">
        <v>456000</v>
      </c>
    </row>
    <row r="639" spans="1:12" x14ac:dyDescent="0.25">
      <c r="A639" s="3">
        <v>40205.125</v>
      </c>
      <c r="B639">
        <v>1791151.6860007134</v>
      </c>
      <c r="C639" s="3">
        <v>40448.125</v>
      </c>
      <c r="D639">
        <v>1936779.2699989825</v>
      </c>
      <c r="G639" s="3">
        <v>40448.125</v>
      </c>
      <c r="H639">
        <v>2537000</v>
      </c>
      <c r="I639" s="3">
        <v>40209.583333333336</v>
      </c>
      <c r="J639">
        <v>700000</v>
      </c>
      <c r="K639" s="3">
        <v>40448.125</v>
      </c>
      <c r="L639">
        <v>436000</v>
      </c>
    </row>
    <row r="640" spans="1:12" x14ac:dyDescent="0.25">
      <c r="A640" s="3">
        <v>40205.166666666664</v>
      </c>
      <c r="B640">
        <v>1785610.7640018298</v>
      </c>
      <c r="C640" s="3">
        <v>40448.166666666664</v>
      </c>
      <c r="D640">
        <v>1923836.7959951146</v>
      </c>
      <c r="G640" s="3">
        <v>40448.166666666664</v>
      </c>
      <c r="H640">
        <v>2482000</v>
      </c>
      <c r="I640" s="3">
        <v>40209.625</v>
      </c>
      <c r="J640">
        <v>708000</v>
      </c>
      <c r="K640" s="3">
        <v>40448.166666666664</v>
      </c>
      <c r="L640">
        <v>435000</v>
      </c>
    </row>
    <row r="641" spans="1:12" x14ac:dyDescent="0.25">
      <c r="A641" s="3">
        <v>40205.208333333336</v>
      </c>
      <c r="B641">
        <v>1784026.6679965414</v>
      </c>
      <c r="C641" s="3">
        <v>40448.208333333336</v>
      </c>
      <c r="D641">
        <v>1941814.9200040693</v>
      </c>
      <c r="G641" s="3">
        <v>40448.208333333336</v>
      </c>
      <c r="H641">
        <v>2430000</v>
      </c>
      <c r="I641" s="3">
        <v>40209.666666666664</v>
      </c>
      <c r="J641">
        <v>706000</v>
      </c>
      <c r="K641" s="3">
        <v>40448.208333333336</v>
      </c>
      <c r="L641">
        <v>458000</v>
      </c>
    </row>
    <row r="642" spans="1:12" x14ac:dyDescent="0.25">
      <c r="A642" s="3">
        <v>40205.25</v>
      </c>
      <c r="B642">
        <v>1781472.9960103785</v>
      </c>
      <c r="C642" s="3">
        <v>40448.25</v>
      </c>
      <c r="D642">
        <v>1998081.0539997953</v>
      </c>
      <c r="G642" s="3">
        <v>40448.25</v>
      </c>
      <c r="H642">
        <v>2429000</v>
      </c>
      <c r="I642" s="3">
        <v>40209.708333333336</v>
      </c>
      <c r="J642">
        <v>693000</v>
      </c>
      <c r="K642" s="3">
        <v>40448.25</v>
      </c>
      <c r="L642">
        <v>470000</v>
      </c>
    </row>
    <row r="643" spans="1:12" x14ac:dyDescent="0.25">
      <c r="A643" s="3">
        <v>40205.291666666664</v>
      </c>
      <c r="B643">
        <v>1912785.6779960331</v>
      </c>
      <c r="C643" s="3">
        <v>40448.291666666664</v>
      </c>
      <c r="D643">
        <v>2149106.1719988799</v>
      </c>
      <c r="G643" s="3">
        <v>40448.291666666664</v>
      </c>
      <c r="H643">
        <v>3371000</v>
      </c>
      <c r="I643" s="3">
        <v>40209.75</v>
      </c>
      <c r="J643">
        <v>700000</v>
      </c>
      <c r="K643" s="3">
        <v>40448.291666666664</v>
      </c>
      <c r="L643">
        <v>542000</v>
      </c>
    </row>
    <row r="644" spans="1:12" x14ac:dyDescent="0.25">
      <c r="A644" s="3">
        <v>40205.333333333336</v>
      </c>
      <c r="B644">
        <v>2024399.5799959307</v>
      </c>
      <c r="C644" s="3">
        <v>40448.333333333336</v>
      </c>
      <c r="D644">
        <v>2155138.7100020349</v>
      </c>
      <c r="G644" s="3">
        <v>40448.333333333336</v>
      </c>
      <c r="H644">
        <v>3023000</v>
      </c>
      <c r="I644" s="3">
        <v>40209.791666666664</v>
      </c>
      <c r="J644">
        <v>713000</v>
      </c>
      <c r="K644" s="3">
        <v>40448.333333333336</v>
      </c>
      <c r="L644">
        <v>609000</v>
      </c>
    </row>
    <row r="645" spans="1:12" x14ac:dyDescent="0.25">
      <c r="A645" s="3">
        <v>40205.375</v>
      </c>
      <c r="B645">
        <v>2200899.9659991874</v>
      </c>
      <c r="C645" s="3">
        <v>40448.375</v>
      </c>
      <c r="D645">
        <v>2332093.1579970503</v>
      </c>
      <c r="G645" s="3">
        <v>40448.375</v>
      </c>
      <c r="H645">
        <v>3018000</v>
      </c>
      <c r="I645" s="3">
        <v>40209.833333333336</v>
      </c>
      <c r="J645">
        <v>715000</v>
      </c>
      <c r="K645" s="3">
        <v>40448.375</v>
      </c>
      <c r="L645">
        <v>527000</v>
      </c>
    </row>
    <row r="646" spans="1:12" x14ac:dyDescent="0.25">
      <c r="A646" s="3">
        <v>40205.416666666664</v>
      </c>
      <c r="B646">
        <v>2371398.5399979651</v>
      </c>
      <c r="C646" s="3">
        <v>40448.416666666664</v>
      </c>
      <c r="D646">
        <v>2530945.0020075277</v>
      </c>
      <c r="G646" s="3">
        <v>40448.416666666664</v>
      </c>
      <c r="H646">
        <v>3376000</v>
      </c>
      <c r="I646" s="3">
        <v>40209.875</v>
      </c>
      <c r="J646">
        <v>718000</v>
      </c>
      <c r="K646" s="3">
        <v>40448.416666666664</v>
      </c>
      <c r="L646">
        <v>411000</v>
      </c>
    </row>
    <row r="647" spans="1:12" x14ac:dyDescent="0.25">
      <c r="A647" s="3">
        <v>40205.458333333336</v>
      </c>
      <c r="B647">
        <v>2458940.3280011201</v>
      </c>
      <c r="C647" s="3">
        <v>40448.458333333336</v>
      </c>
      <c r="D647">
        <v>2674015.5</v>
      </c>
      <c r="G647" s="3">
        <v>40448.458333333336</v>
      </c>
      <c r="H647">
        <v>3728000</v>
      </c>
      <c r="I647" s="3">
        <v>40209.916666666664</v>
      </c>
      <c r="J647">
        <v>717000</v>
      </c>
      <c r="K647" s="3">
        <v>40448.458333333336</v>
      </c>
      <c r="L647">
        <v>369000</v>
      </c>
    </row>
    <row r="648" spans="1:12" x14ac:dyDescent="0.25">
      <c r="A648" s="3">
        <v>40205.5</v>
      </c>
      <c r="B648">
        <v>2500481.8800061042</v>
      </c>
      <c r="C648" s="3">
        <v>40448.5</v>
      </c>
      <c r="D648">
        <v>2739400.4279960333</v>
      </c>
      <c r="G648" s="3">
        <v>40448.5</v>
      </c>
      <c r="H648">
        <v>3850000</v>
      </c>
      <c r="I648" s="3">
        <v>40209.958333333336</v>
      </c>
      <c r="J648">
        <v>713000</v>
      </c>
      <c r="K648" s="3">
        <v>40448.5</v>
      </c>
      <c r="L648">
        <v>433000</v>
      </c>
    </row>
    <row r="649" spans="1:12" x14ac:dyDescent="0.25">
      <c r="A649" s="3">
        <v>40205.541666666664</v>
      </c>
      <c r="B649">
        <v>2485535.3879980678</v>
      </c>
      <c r="C649" s="3">
        <v>40448.541666666664</v>
      </c>
      <c r="D649">
        <v>2714915.2200015262</v>
      </c>
      <c r="G649" s="3">
        <v>40448.541666666664</v>
      </c>
      <c r="H649">
        <v>3926000</v>
      </c>
      <c r="I649" s="3">
        <v>40210</v>
      </c>
      <c r="J649">
        <v>731000</v>
      </c>
      <c r="K649" s="3">
        <v>40448.541666666664</v>
      </c>
      <c r="L649">
        <v>464000</v>
      </c>
    </row>
    <row r="650" spans="1:12" x14ac:dyDescent="0.25">
      <c r="A650" s="3">
        <v>40205.583333333336</v>
      </c>
      <c r="B650">
        <v>2505804.3059946061</v>
      </c>
      <c r="C650" s="3">
        <v>40448.583333333336</v>
      </c>
      <c r="D650">
        <v>2750615.4179965416</v>
      </c>
      <c r="G650" s="3">
        <v>40448.583333333336</v>
      </c>
      <c r="H650">
        <v>3977000</v>
      </c>
      <c r="J650">
        <v>3516311.8141732286</v>
      </c>
      <c r="K650" s="3">
        <v>40448.583333333336</v>
      </c>
      <c r="L650">
        <v>399000</v>
      </c>
    </row>
    <row r="651" spans="1:12" x14ac:dyDescent="0.25">
      <c r="A651" s="3">
        <v>40205.625</v>
      </c>
      <c r="B651">
        <v>2513434.5960052917</v>
      </c>
      <c r="C651" s="3">
        <v>40448.625</v>
      </c>
      <c r="D651">
        <v>2782761.642000406</v>
      </c>
      <c r="G651" s="3">
        <v>40448.625</v>
      </c>
      <c r="H651">
        <v>3943000</v>
      </c>
      <c r="J651">
        <v>2232858002</v>
      </c>
      <c r="K651" s="3">
        <v>40448.625</v>
      </c>
      <c r="L651">
        <v>393000</v>
      </c>
    </row>
    <row r="652" spans="1:12" x14ac:dyDescent="0.25">
      <c r="A652" s="3">
        <v>40205.666666666664</v>
      </c>
      <c r="B652">
        <v>2508774.48599817</v>
      </c>
      <c r="C652" s="3">
        <v>40448.666666666664</v>
      </c>
      <c r="D652">
        <v>2812354.1940053939</v>
      </c>
      <c r="G652" s="3">
        <v>40448.666666666664</v>
      </c>
      <c r="H652">
        <v>3890000</v>
      </c>
      <c r="K652" s="3">
        <v>40448.666666666664</v>
      </c>
      <c r="L652">
        <v>408000</v>
      </c>
    </row>
    <row r="653" spans="1:12" x14ac:dyDescent="0.25">
      <c r="A653" s="3">
        <v>40205.708333333336</v>
      </c>
      <c r="B653">
        <v>2446369.9800010175</v>
      </c>
      <c r="C653" s="3">
        <v>40448.708333333336</v>
      </c>
      <c r="D653">
        <v>2773803.3059946061</v>
      </c>
      <c r="G653" s="3">
        <v>40448.708333333336</v>
      </c>
      <c r="H653">
        <v>4029000</v>
      </c>
      <c r="K653" s="3">
        <v>40448.708333333336</v>
      </c>
      <c r="L653">
        <v>406000</v>
      </c>
    </row>
    <row r="654" spans="1:12" x14ac:dyDescent="0.25">
      <c r="A654" s="3">
        <v>40205.75</v>
      </c>
      <c r="B654">
        <v>2277199.4519973542</v>
      </c>
      <c r="C654" s="3">
        <v>40448.75</v>
      </c>
      <c r="D654">
        <v>2575603.5359956264</v>
      </c>
      <c r="G654" s="3">
        <v>40448.75</v>
      </c>
      <c r="H654">
        <v>3777000</v>
      </c>
      <c r="K654" s="3">
        <v>40448.75</v>
      </c>
      <c r="L654">
        <v>406000</v>
      </c>
    </row>
    <row r="655" spans="1:12" x14ac:dyDescent="0.25">
      <c r="A655" s="3">
        <v>40205.791666666664</v>
      </c>
      <c r="B655">
        <v>2155732.7460103785</v>
      </c>
      <c r="C655" s="3">
        <v>40448.791666666664</v>
      </c>
      <c r="D655">
        <v>2349115.3620019322</v>
      </c>
      <c r="G655" s="3">
        <v>40448.791666666664</v>
      </c>
      <c r="H655">
        <v>2995000</v>
      </c>
      <c r="J655">
        <v>0</v>
      </c>
      <c r="K655" s="3">
        <v>40448.791666666664</v>
      </c>
      <c r="L655">
        <v>398000</v>
      </c>
    </row>
    <row r="656" spans="1:12" x14ac:dyDescent="0.25">
      <c r="A656" s="3">
        <v>40205.833333333336</v>
      </c>
      <c r="B656">
        <v>2100876.5939977602</v>
      </c>
      <c r="C656" s="3">
        <v>40448.833333333336</v>
      </c>
      <c r="D656">
        <v>2267933.8560047834</v>
      </c>
      <c r="G656" s="3">
        <v>40448.833333333336</v>
      </c>
      <c r="H656">
        <v>2895000</v>
      </c>
      <c r="J656">
        <v>0</v>
      </c>
      <c r="K656" s="3">
        <v>40448.833333333336</v>
      </c>
      <c r="L656">
        <v>391000</v>
      </c>
    </row>
    <row r="657" spans="1:12" x14ac:dyDescent="0.25">
      <c r="A657" s="3">
        <v>40205.875</v>
      </c>
      <c r="B657">
        <v>2056429.7279934895</v>
      </c>
      <c r="C657" s="3">
        <v>40448.875</v>
      </c>
      <c r="D657">
        <v>2253089.7840008126</v>
      </c>
      <c r="G657" s="3">
        <v>40448.875</v>
      </c>
      <c r="H657">
        <v>2778000</v>
      </c>
      <c r="J657">
        <v>0</v>
      </c>
      <c r="K657" s="3">
        <v>40448.875</v>
      </c>
      <c r="L657">
        <v>395000</v>
      </c>
    </row>
    <row r="658" spans="1:12" x14ac:dyDescent="0.25">
      <c r="A658" s="3">
        <v>40205.916666666664</v>
      </c>
      <c r="B658">
        <v>1959967.1579970501</v>
      </c>
      <c r="C658" s="3">
        <v>40448.916666666664</v>
      </c>
      <c r="D658">
        <v>2187404.4239936909</v>
      </c>
      <c r="G658" s="3">
        <v>40448.916666666664</v>
      </c>
      <c r="H658">
        <v>2757000</v>
      </c>
      <c r="J658">
        <v>0</v>
      </c>
      <c r="K658" s="3">
        <v>40448.916666666664</v>
      </c>
      <c r="L658">
        <v>392000</v>
      </c>
    </row>
    <row r="659" spans="1:12" x14ac:dyDescent="0.25">
      <c r="A659" s="3">
        <v>40205.958333333336</v>
      </c>
      <c r="B659">
        <v>1914475.6079995937</v>
      </c>
      <c r="C659" s="3">
        <v>40448.958333333336</v>
      </c>
      <c r="D659">
        <v>2120189.5920029497</v>
      </c>
      <c r="G659" s="3">
        <v>40448.958333333336</v>
      </c>
      <c r="H659">
        <v>2611000</v>
      </c>
      <c r="J659">
        <v>0</v>
      </c>
      <c r="K659" s="3">
        <v>40448.958333333336</v>
      </c>
      <c r="L659">
        <v>391000</v>
      </c>
    </row>
    <row r="660" spans="1:12" x14ac:dyDescent="0.25">
      <c r="A660" s="3">
        <v>40206</v>
      </c>
      <c r="B660">
        <v>1861599.5760063089</v>
      </c>
      <c r="C660" s="3">
        <v>40449</v>
      </c>
      <c r="D660">
        <v>2085219.9900005087</v>
      </c>
      <c r="G660" s="3">
        <v>40449</v>
      </c>
      <c r="H660">
        <v>2555000</v>
      </c>
      <c r="J660">
        <v>0</v>
      </c>
      <c r="K660" s="3">
        <v>40449</v>
      </c>
      <c r="L660">
        <v>396000</v>
      </c>
    </row>
    <row r="661" spans="1:12" x14ac:dyDescent="0.25">
      <c r="A661" s="3">
        <v>40206.041666666664</v>
      </c>
      <c r="B661">
        <v>1814421.5099994913</v>
      </c>
      <c r="C661" s="3">
        <v>40449.041666666664</v>
      </c>
      <c r="D661">
        <v>2035379.0040023385</v>
      </c>
      <c r="G661" s="3">
        <v>40449.041666666664</v>
      </c>
      <c r="H661">
        <v>2518000</v>
      </c>
      <c r="J661">
        <v>0</v>
      </c>
      <c r="K661" s="3">
        <v>40449.041666666664</v>
      </c>
      <c r="L661">
        <v>420000</v>
      </c>
    </row>
    <row r="662" spans="1:12" x14ac:dyDescent="0.25">
      <c r="A662" s="3">
        <v>40206.083333333336</v>
      </c>
      <c r="B662">
        <v>1784692.3979975588</v>
      </c>
      <c r="C662" s="3">
        <v>40449.083333333336</v>
      </c>
      <c r="D662">
        <v>1987654.6979950157</v>
      </c>
      <c r="G662" s="3">
        <v>40449.083333333336</v>
      </c>
      <c r="H662">
        <v>2351000</v>
      </c>
      <c r="J662">
        <v>0</v>
      </c>
      <c r="K662" s="3">
        <v>40449.083333333336</v>
      </c>
      <c r="L662">
        <v>452000</v>
      </c>
    </row>
    <row r="663" spans="1:12" x14ac:dyDescent="0.25">
      <c r="A663" s="3">
        <v>40206.125</v>
      </c>
      <c r="B663">
        <v>1776392.9640043767</v>
      </c>
      <c r="C663" s="3">
        <v>40449.125</v>
      </c>
      <c r="D663">
        <v>1953262.0620044756</v>
      </c>
      <c r="G663" s="3">
        <v>40449.125</v>
      </c>
      <c r="H663">
        <v>2404000</v>
      </c>
      <c r="J663">
        <v>0</v>
      </c>
      <c r="K663" s="3">
        <v>40449.125</v>
      </c>
      <c r="L663">
        <v>457000</v>
      </c>
    </row>
    <row r="664" spans="1:12" x14ac:dyDescent="0.25">
      <c r="A664" s="3">
        <v>40206.166666666664</v>
      </c>
      <c r="B664">
        <v>1768421.2740013211</v>
      </c>
      <c r="C664" s="3">
        <v>40449.166666666664</v>
      </c>
      <c r="D664">
        <v>1926663.5880006112</v>
      </c>
      <c r="G664" s="3">
        <v>40449.166666666664</v>
      </c>
      <c r="H664">
        <v>2335000</v>
      </c>
      <c r="J664">
        <v>0</v>
      </c>
      <c r="K664" s="3">
        <v>40449.166666666664</v>
      </c>
      <c r="L664">
        <v>462000</v>
      </c>
    </row>
    <row r="665" spans="1:12" x14ac:dyDescent="0.25">
      <c r="A665" s="3">
        <v>40206.208333333336</v>
      </c>
      <c r="B665">
        <v>1766639.1660017308</v>
      </c>
      <c r="C665" s="3">
        <v>40449.208333333336</v>
      </c>
      <c r="D665">
        <v>1927090.3380006112</v>
      </c>
      <c r="G665" s="3">
        <v>40449.208333333336</v>
      </c>
      <c r="H665">
        <v>2294000</v>
      </c>
      <c r="J665">
        <v>0</v>
      </c>
      <c r="K665" s="3">
        <v>40449.208333333336</v>
      </c>
      <c r="L665">
        <v>454000</v>
      </c>
    </row>
    <row r="666" spans="1:12" x14ac:dyDescent="0.25">
      <c r="A666" s="3">
        <v>40206.25</v>
      </c>
      <c r="B666">
        <v>1771388.0399979651</v>
      </c>
      <c r="C666" s="3">
        <v>40449.25</v>
      </c>
      <c r="D666">
        <v>1964569.2300010175</v>
      </c>
      <c r="G666" s="3">
        <v>40449.25</v>
      </c>
      <c r="H666">
        <v>2271000</v>
      </c>
      <c r="J666">
        <v>0</v>
      </c>
      <c r="K666" s="3">
        <v>40449.25</v>
      </c>
      <c r="L666">
        <v>548000</v>
      </c>
    </row>
    <row r="667" spans="1:12" x14ac:dyDescent="0.25">
      <c r="A667" s="3">
        <v>40206.291666666664</v>
      </c>
      <c r="B667">
        <v>1895428.9019998976</v>
      </c>
      <c r="C667" s="3">
        <v>40449.291666666664</v>
      </c>
      <c r="D667">
        <v>2113259.1719988799</v>
      </c>
      <c r="G667" s="3">
        <v>40449.291666666664</v>
      </c>
      <c r="H667">
        <v>2887000</v>
      </c>
      <c r="J667">
        <v>0</v>
      </c>
      <c r="K667" s="3">
        <v>40449.291666666664</v>
      </c>
      <c r="L667">
        <v>608000</v>
      </c>
    </row>
    <row r="668" spans="1:12" x14ac:dyDescent="0.25">
      <c r="A668" s="3">
        <v>40206.333333333336</v>
      </c>
      <c r="B668">
        <v>2029616.1719988801</v>
      </c>
      <c r="C668" s="3">
        <v>40449.333333333336</v>
      </c>
      <c r="D668">
        <v>2137327.8720014235</v>
      </c>
      <c r="G668" s="3">
        <v>40449.333333333336</v>
      </c>
      <c r="H668">
        <v>2598000</v>
      </c>
      <c r="J668">
        <v>0</v>
      </c>
      <c r="K668" s="3">
        <v>40449.333333333336</v>
      </c>
      <c r="L668">
        <v>591000</v>
      </c>
    </row>
    <row r="669" spans="1:12" x14ac:dyDescent="0.25">
      <c r="A669" s="3">
        <v>40206.375</v>
      </c>
      <c r="B669">
        <v>2226347.9219988799</v>
      </c>
      <c r="C669" s="3">
        <v>40449.375</v>
      </c>
      <c r="D669">
        <v>2321144.4599893177</v>
      </c>
      <c r="G669" s="3">
        <v>40449.375</v>
      </c>
      <c r="H669">
        <v>2833000</v>
      </c>
      <c r="J669">
        <v>0</v>
      </c>
      <c r="K669" s="3">
        <v>40449.375</v>
      </c>
      <c r="L669">
        <v>436000</v>
      </c>
    </row>
    <row r="670" spans="1:12" x14ac:dyDescent="0.25">
      <c r="A670" s="3">
        <v>40206.416666666664</v>
      </c>
      <c r="B670">
        <v>2366997.8939952166</v>
      </c>
      <c r="C670" s="3">
        <v>40449.416666666664</v>
      </c>
      <c r="D670">
        <v>2487225.3180016284</v>
      </c>
      <c r="G670" s="3">
        <v>40449.416666666664</v>
      </c>
      <c r="H670">
        <v>3101000</v>
      </c>
      <c r="J670">
        <v>0</v>
      </c>
      <c r="K670" s="3">
        <v>40449.416666666664</v>
      </c>
      <c r="L670">
        <v>368000</v>
      </c>
    </row>
    <row r="671" spans="1:12" x14ac:dyDescent="0.25">
      <c r="A671" s="3">
        <v>40206.458333333336</v>
      </c>
      <c r="B671">
        <v>2415237.7140043764</v>
      </c>
      <c r="C671" s="3">
        <v>40449.458333333336</v>
      </c>
      <c r="D671">
        <v>2642702.2920054928</v>
      </c>
      <c r="G671" s="3">
        <v>40449.458333333336</v>
      </c>
      <c r="H671">
        <v>3518000</v>
      </c>
      <c r="J671">
        <v>0</v>
      </c>
      <c r="K671" s="3">
        <v>40449.458333333336</v>
      </c>
      <c r="L671">
        <v>431000</v>
      </c>
    </row>
    <row r="672" spans="1:12" x14ac:dyDescent="0.25">
      <c r="A672" s="3">
        <v>40206.5</v>
      </c>
      <c r="B672">
        <v>2472268.5839982689</v>
      </c>
      <c r="C672" s="3">
        <v>40449.5</v>
      </c>
      <c r="D672">
        <v>2717458.6500050868</v>
      </c>
      <c r="G672" s="3">
        <v>40449.5</v>
      </c>
      <c r="H672">
        <v>3617000</v>
      </c>
      <c r="J672">
        <v>0</v>
      </c>
      <c r="K672" s="3">
        <v>40449.5</v>
      </c>
      <c r="L672">
        <v>474000</v>
      </c>
    </row>
    <row r="673" spans="1:12" x14ac:dyDescent="0.25">
      <c r="A673" s="3">
        <v>40206.541666666664</v>
      </c>
      <c r="B673">
        <v>2458356.5340008126</v>
      </c>
      <c r="C673" s="3">
        <v>40449.541666666664</v>
      </c>
      <c r="D673">
        <v>2711234.9279960333</v>
      </c>
      <c r="G673" s="3">
        <v>40449.541666666664</v>
      </c>
      <c r="H673">
        <v>3730000</v>
      </c>
      <c r="J673">
        <v>0</v>
      </c>
      <c r="K673" s="3">
        <v>40449.541666666664</v>
      </c>
      <c r="L673">
        <v>414000</v>
      </c>
    </row>
    <row r="674" spans="1:12" x14ac:dyDescent="0.25">
      <c r="A674" s="3">
        <v>40206.583333333336</v>
      </c>
      <c r="B674">
        <v>2491496.231995828</v>
      </c>
      <c r="C674" s="3">
        <v>40449.583333333336</v>
      </c>
      <c r="D674">
        <v>2714969.8439977602</v>
      </c>
      <c r="G674" s="3">
        <v>40449.583333333336</v>
      </c>
      <c r="H674">
        <v>3714000</v>
      </c>
      <c r="J674">
        <v>0</v>
      </c>
      <c r="K674" s="3">
        <v>40449.583333333336</v>
      </c>
      <c r="L674">
        <v>414000</v>
      </c>
    </row>
    <row r="675" spans="1:12" x14ac:dyDescent="0.25">
      <c r="A675" s="3">
        <v>40206.625</v>
      </c>
      <c r="B675">
        <v>2538995.2140043764</v>
      </c>
      <c r="C675" s="3">
        <v>40449.625</v>
      </c>
      <c r="D675">
        <v>2766698.7719937931</v>
      </c>
      <c r="G675" s="3">
        <v>40449.625</v>
      </c>
      <c r="H675">
        <v>3730000</v>
      </c>
      <c r="J675">
        <v>0</v>
      </c>
      <c r="K675" s="3">
        <v>40449.625</v>
      </c>
      <c r="L675">
        <v>411000</v>
      </c>
    </row>
    <row r="676" spans="1:12" x14ac:dyDescent="0.25">
      <c r="A676" s="3">
        <v>40206.666666666664</v>
      </c>
      <c r="B676">
        <v>2509655.2980026458</v>
      </c>
      <c r="C676" s="3">
        <v>40449.666666666664</v>
      </c>
      <c r="D676">
        <v>2772997.602002441</v>
      </c>
      <c r="G676" s="3">
        <v>40449.666666666664</v>
      </c>
      <c r="H676">
        <v>3697000</v>
      </c>
      <c r="J676">
        <v>0</v>
      </c>
      <c r="K676" s="3">
        <v>40449.666666666664</v>
      </c>
      <c r="L676">
        <v>426000</v>
      </c>
    </row>
    <row r="677" spans="1:12" x14ac:dyDescent="0.25">
      <c r="A677" s="3">
        <v>40206.708333333336</v>
      </c>
      <c r="B677">
        <v>2407061.1839931821</v>
      </c>
      <c r="C677" s="3">
        <v>40449.708333333336</v>
      </c>
      <c r="D677">
        <v>2702577.0240013213</v>
      </c>
      <c r="G677" s="3">
        <v>40449.708333333336</v>
      </c>
      <c r="H677">
        <v>3767000</v>
      </c>
      <c r="J677">
        <v>0</v>
      </c>
      <c r="K677" s="3">
        <v>40449.708333333336</v>
      </c>
      <c r="L677">
        <v>422000</v>
      </c>
    </row>
    <row r="678" spans="1:12" x14ac:dyDescent="0.25">
      <c r="A678" s="3">
        <v>40206.75</v>
      </c>
      <c r="B678">
        <v>2252707.4160017311</v>
      </c>
      <c r="C678" s="3">
        <v>40449.75</v>
      </c>
      <c r="D678">
        <v>2439726.3360000001</v>
      </c>
      <c r="G678" s="3">
        <v>40449.75</v>
      </c>
      <c r="H678">
        <v>3573000</v>
      </c>
      <c r="J678">
        <v>0</v>
      </c>
      <c r="K678" s="3">
        <v>40449.75</v>
      </c>
      <c r="L678">
        <v>424000</v>
      </c>
    </row>
    <row r="679" spans="1:12" x14ac:dyDescent="0.25">
      <c r="A679" s="3">
        <v>40206.791666666664</v>
      </c>
      <c r="B679">
        <v>2081273.4060022396</v>
      </c>
      <c r="C679" s="3">
        <v>40449.791666666664</v>
      </c>
      <c r="D679">
        <v>2439726.3360000001</v>
      </c>
      <c r="G679" s="3">
        <v>40449.791666666664</v>
      </c>
      <c r="H679">
        <v>2903000</v>
      </c>
      <c r="J679">
        <v>0</v>
      </c>
      <c r="K679" s="3">
        <v>40449.791666666664</v>
      </c>
      <c r="L679">
        <v>419000</v>
      </c>
    </row>
    <row r="680" spans="1:12" x14ac:dyDescent="0.25">
      <c r="A680" s="3">
        <v>40206.833333333336</v>
      </c>
      <c r="B680">
        <v>2027321.9640043767</v>
      </c>
      <c r="C680" s="3">
        <v>40449.833333333336</v>
      </c>
      <c r="D680">
        <v>2252355.7740013213</v>
      </c>
      <c r="G680" s="3">
        <v>40449.833333333336</v>
      </c>
      <c r="H680">
        <v>2951000</v>
      </c>
      <c r="J680">
        <v>0</v>
      </c>
      <c r="K680" s="3">
        <v>40449.833333333336</v>
      </c>
      <c r="L680">
        <v>385000</v>
      </c>
    </row>
    <row r="681" spans="1:12" x14ac:dyDescent="0.25">
      <c r="A681" s="3">
        <v>40206.875</v>
      </c>
      <c r="B681">
        <v>1980304.3559920623</v>
      </c>
      <c r="C681" s="3">
        <v>40449.875</v>
      </c>
      <c r="D681">
        <v>2218185.0480026458</v>
      </c>
      <c r="G681" s="3">
        <v>40449.875</v>
      </c>
      <c r="H681">
        <v>2820000</v>
      </c>
      <c r="J681">
        <v>0</v>
      </c>
      <c r="K681" s="3">
        <v>40449.875</v>
      </c>
      <c r="L681">
        <v>386000</v>
      </c>
    </row>
    <row r="682" spans="1:12" x14ac:dyDescent="0.25">
      <c r="A682" s="3">
        <v>40206.916666666664</v>
      </c>
      <c r="B682">
        <v>1953193.7820060018</v>
      </c>
      <c r="C682" s="3">
        <v>40449.916666666664</v>
      </c>
      <c r="D682">
        <v>2186076.3779985765</v>
      </c>
      <c r="G682" s="3">
        <v>40449.916666666664</v>
      </c>
      <c r="H682">
        <v>2739000</v>
      </c>
      <c r="J682">
        <v>0</v>
      </c>
      <c r="K682" s="3">
        <v>40449.916666666664</v>
      </c>
      <c r="L682">
        <v>395000</v>
      </c>
    </row>
    <row r="683" spans="1:12" x14ac:dyDescent="0.25">
      <c r="A683" s="3">
        <v>40206.958333333336</v>
      </c>
      <c r="B683">
        <v>1945198.1939926737</v>
      </c>
      <c r="C683" s="3">
        <v>40449.958333333336</v>
      </c>
      <c r="D683">
        <v>2092102.613996743</v>
      </c>
      <c r="G683" s="3">
        <v>40449.958333333336</v>
      </c>
      <c r="H683">
        <v>2596000</v>
      </c>
      <c r="J683">
        <v>0</v>
      </c>
      <c r="K683" s="3">
        <v>40449.958333333336</v>
      </c>
      <c r="L683">
        <v>395000</v>
      </c>
    </row>
    <row r="684" spans="1:12" x14ac:dyDescent="0.25">
      <c r="A684" s="3">
        <v>40207</v>
      </c>
      <c r="B684">
        <v>1921105.5960052914</v>
      </c>
      <c r="C684" s="3">
        <v>40450</v>
      </c>
      <c r="D684">
        <v>2076060.2280062069</v>
      </c>
      <c r="G684" s="3">
        <v>40450</v>
      </c>
      <c r="H684">
        <v>2587000</v>
      </c>
      <c r="J684">
        <v>0</v>
      </c>
      <c r="K684" s="3">
        <v>40450</v>
      </c>
      <c r="L684">
        <v>394000</v>
      </c>
    </row>
    <row r="685" spans="1:12" x14ac:dyDescent="0.25">
      <c r="A685" s="3">
        <v>40207.041666666664</v>
      </c>
      <c r="B685">
        <v>1904476.0019948105</v>
      </c>
      <c r="C685" s="3">
        <v>40450.041666666664</v>
      </c>
      <c r="D685">
        <v>2069635.0799959307</v>
      </c>
      <c r="G685" s="3">
        <v>40450.041666666664</v>
      </c>
      <c r="H685">
        <v>2575000</v>
      </c>
      <c r="J685">
        <v>0</v>
      </c>
      <c r="K685" s="3">
        <v>40450.041666666664</v>
      </c>
      <c r="L685">
        <v>396000</v>
      </c>
    </row>
    <row r="686" spans="1:12" x14ac:dyDescent="0.25">
      <c r="A686" s="3">
        <v>40207.083333333336</v>
      </c>
      <c r="B686">
        <v>1871547.9720090537</v>
      </c>
      <c r="C686" s="3">
        <v>40450.083333333336</v>
      </c>
      <c r="D686">
        <v>2044176.882000915</v>
      </c>
      <c r="G686" s="3">
        <v>40450.083333333336</v>
      </c>
      <c r="H686">
        <v>2535000</v>
      </c>
      <c r="J686">
        <v>0</v>
      </c>
      <c r="K686" s="3">
        <v>40450.083333333336</v>
      </c>
      <c r="L686">
        <v>396000</v>
      </c>
    </row>
    <row r="687" spans="1:12" x14ac:dyDescent="0.25">
      <c r="A687" s="3">
        <v>40207.125</v>
      </c>
      <c r="B687">
        <v>1863661.632000915</v>
      </c>
      <c r="C687" s="3">
        <v>40450.125</v>
      </c>
      <c r="D687">
        <v>2047375.7999974568</v>
      </c>
      <c r="G687" s="3">
        <v>40450.125</v>
      </c>
      <c r="H687">
        <v>2516000</v>
      </c>
      <c r="J687">
        <v>0</v>
      </c>
      <c r="K687" s="3">
        <v>40450.125</v>
      </c>
      <c r="L687">
        <v>399000</v>
      </c>
    </row>
    <row r="688" spans="1:12" x14ac:dyDescent="0.25">
      <c r="A688" s="3">
        <v>40207.166666666664</v>
      </c>
      <c r="B688">
        <v>1849906.6259910453</v>
      </c>
      <c r="C688" s="3">
        <v>40450.166666666664</v>
      </c>
      <c r="D688">
        <v>2012238.9119993888</v>
      </c>
      <c r="G688" s="3">
        <v>40450.166666666664</v>
      </c>
      <c r="H688">
        <v>2581000</v>
      </c>
      <c r="J688">
        <v>0</v>
      </c>
      <c r="K688" s="3">
        <v>40450.166666666664</v>
      </c>
      <c r="L688">
        <v>396000</v>
      </c>
    </row>
    <row r="689" spans="1:12" x14ac:dyDescent="0.25">
      <c r="A689" s="3">
        <v>40207.208333333336</v>
      </c>
      <c r="B689">
        <v>1839425.6460027483</v>
      </c>
      <c r="C689" s="3">
        <v>40450.208333333336</v>
      </c>
      <c r="D689">
        <v>2010190.5120070192</v>
      </c>
      <c r="G689" s="3">
        <v>40450.208333333336</v>
      </c>
      <c r="H689">
        <v>2511000</v>
      </c>
      <c r="J689">
        <v>0</v>
      </c>
      <c r="K689" s="3">
        <v>40450.208333333336</v>
      </c>
      <c r="L689">
        <v>403000</v>
      </c>
    </row>
    <row r="690" spans="1:12" x14ac:dyDescent="0.25">
      <c r="A690" s="3">
        <v>40207.25</v>
      </c>
      <c r="B690">
        <v>1823687.1060047832</v>
      </c>
      <c r="C690" s="3">
        <v>40450.25</v>
      </c>
      <c r="D690">
        <v>2042203.5899954219</v>
      </c>
      <c r="G690" s="3">
        <v>40450.25</v>
      </c>
      <c r="H690">
        <v>2455000</v>
      </c>
      <c r="J690">
        <v>0</v>
      </c>
      <c r="K690" s="3">
        <v>40450.25</v>
      </c>
      <c r="L690">
        <v>397000</v>
      </c>
    </row>
    <row r="691" spans="1:12" x14ac:dyDescent="0.25">
      <c r="A691" s="3">
        <v>40207.291666666664</v>
      </c>
      <c r="B691">
        <v>1957754.886003257</v>
      </c>
      <c r="C691" s="3">
        <v>40450.291666666664</v>
      </c>
      <c r="D691">
        <v>2174830.6619993886</v>
      </c>
      <c r="G691" s="3">
        <v>40450.291666666664</v>
      </c>
      <c r="H691">
        <v>3046000</v>
      </c>
      <c r="J691">
        <v>0</v>
      </c>
      <c r="K691" s="3">
        <v>40450.291666666664</v>
      </c>
      <c r="L691">
        <v>480000</v>
      </c>
    </row>
    <row r="692" spans="1:12" x14ac:dyDescent="0.25">
      <c r="A692" s="3">
        <v>40207.333333333336</v>
      </c>
      <c r="B692">
        <v>2032582.9379955244</v>
      </c>
      <c r="C692" s="3">
        <v>40450.333333333336</v>
      </c>
      <c r="D692">
        <v>2202972.26400183</v>
      </c>
      <c r="G692" s="3">
        <v>40450.333333333336</v>
      </c>
      <c r="H692">
        <v>2787000</v>
      </c>
      <c r="J692">
        <v>0</v>
      </c>
      <c r="K692" s="3">
        <v>40450.333333333336</v>
      </c>
      <c r="L692">
        <v>543000</v>
      </c>
    </row>
    <row r="693" spans="1:12" x14ac:dyDescent="0.25">
      <c r="A693" s="3">
        <v>40207.375</v>
      </c>
      <c r="B693">
        <v>2176872.2340033562</v>
      </c>
      <c r="C693" s="3">
        <v>40450.375</v>
      </c>
      <c r="D693">
        <v>2342809.7040048852</v>
      </c>
      <c r="G693" s="3">
        <v>40450.375</v>
      </c>
      <c r="H693">
        <v>2972000</v>
      </c>
      <c r="J693">
        <v>0</v>
      </c>
      <c r="K693" s="3">
        <v>40450.375</v>
      </c>
      <c r="L693">
        <v>420000</v>
      </c>
    </row>
    <row r="694" spans="1:12" x14ac:dyDescent="0.25">
      <c r="A694" s="3">
        <v>40207.416666666664</v>
      </c>
      <c r="B694">
        <v>2326057.2059996962</v>
      </c>
      <c r="C694" s="3">
        <v>40450.416666666664</v>
      </c>
      <c r="D694">
        <v>2541719.5859930799</v>
      </c>
      <c r="G694" s="3">
        <v>40450.416666666664</v>
      </c>
      <c r="H694">
        <v>3314000</v>
      </c>
      <c r="J694">
        <v>0</v>
      </c>
      <c r="K694" s="3">
        <v>40450.416666666664</v>
      </c>
      <c r="L694">
        <v>398000</v>
      </c>
    </row>
    <row r="695" spans="1:12" x14ac:dyDescent="0.25">
      <c r="A695" s="3">
        <v>40207.458333333336</v>
      </c>
      <c r="B695">
        <v>2449428.9239936909</v>
      </c>
      <c r="C695" s="3">
        <v>40450.458333333336</v>
      </c>
      <c r="D695">
        <v>2700876.852002441</v>
      </c>
      <c r="G695" s="3">
        <v>40450.458333333336</v>
      </c>
      <c r="H695">
        <v>3954000</v>
      </c>
      <c r="J695">
        <v>0</v>
      </c>
      <c r="K695" s="3">
        <v>40450.458333333336</v>
      </c>
      <c r="L695">
        <v>443000</v>
      </c>
    </row>
    <row r="696" spans="1:12" x14ac:dyDescent="0.25">
      <c r="A696" s="3">
        <v>40207.5</v>
      </c>
      <c r="B696">
        <v>2492090.268004172</v>
      </c>
      <c r="C696" s="3">
        <v>40450.5</v>
      </c>
      <c r="D696">
        <v>2749557.0780011201</v>
      </c>
      <c r="G696" s="3">
        <v>40450.5</v>
      </c>
      <c r="H696">
        <v>4158000</v>
      </c>
      <c r="J696">
        <v>0</v>
      </c>
      <c r="K696" s="3">
        <v>40450.5</v>
      </c>
      <c r="L696">
        <v>420000</v>
      </c>
    </row>
    <row r="697" spans="1:12" x14ac:dyDescent="0.25">
      <c r="A697" s="3">
        <v>40207.541666666664</v>
      </c>
      <c r="B697">
        <v>2485685.6039972515</v>
      </c>
      <c r="C697" s="3">
        <v>40450.541666666664</v>
      </c>
      <c r="D697">
        <v>2743230.9360007136</v>
      </c>
      <c r="G697" s="3">
        <v>40450.541666666664</v>
      </c>
      <c r="H697">
        <v>4157000</v>
      </c>
      <c r="J697">
        <v>0</v>
      </c>
      <c r="K697" s="3">
        <v>40450.541666666664</v>
      </c>
      <c r="L697">
        <v>419000</v>
      </c>
    </row>
    <row r="698" spans="1:12" x14ac:dyDescent="0.25">
      <c r="A698" s="3">
        <v>40207.583333333336</v>
      </c>
      <c r="B698">
        <v>2511843.6719988799</v>
      </c>
      <c r="C698" s="3">
        <v>40450.583333333336</v>
      </c>
      <c r="D698">
        <v>2767637.6220014235</v>
      </c>
      <c r="G698" s="3">
        <v>40450.583333333336</v>
      </c>
      <c r="H698">
        <v>3993000</v>
      </c>
      <c r="J698">
        <v>0</v>
      </c>
      <c r="K698" s="3">
        <v>40450.583333333336</v>
      </c>
      <c r="L698">
        <v>416000</v>
      </c>
    </row>
    <row r="699" spans="1:12" x14ac:dyDescent="0.25">
      <c r="A699" s="3">
        <v>40207.625</v>
      </c>
      <c r="B699">
        <v>2545065.3060073266</v>
      </c>
      <c r="C699" s="3">
        <v>40450.625</v>
      </c>
      <c r="D699">
        <v>2795267.123996234</v>
      </c>
      <c r="G699" s="3">
        <v>40450.625</v>
      </c>
      <c r="H699">
        <v>3998000</v>
      </c>
      <c r="J699">
        <v>0</v>
      </c>
      <c r="K699" s="3">
        <v>40450.625</v>
      </c>
      <c r="L699">
        <v>416000</v>
      </c>
    </row>
    <row r="700" spans="1:12" x14ac:dyDescent="0.25">
      <c r="A700" s="3">
        <v>40207.666666666664</v>
      </c>
      <c r="B700">
        <v>2470571.8259935887</v>
      </c>
      <c r="C700" s="3">
        <v>40450.666666666664</v>
      </c>
      <c r="D700">
        <v>2836470.6900030519</v>
      </c>
      <c r="G700" s="3">
        <v>40450.666666666664</v>
      </c>
      <c r="H700">
        <v>3990000</v>
      </c>
      <c r="J700">
        <v>0</v>
      </c>
      <c r="K700" s="3">
        <v>40450.666666666664</v>
      </c>
      <c r="L700">
        <v>415000</v>
      </c>
    </row>
    <row r="701" spans="1:12" x14ac:dyDescent="0.25">
      <c r="A701" s="3">
        <v>40207.708333333336</v>
      </c>
      <c r="B701">
        <v>2390759.3339982689</v>
      </c>
      <c r="C701" s="3">
        <v>40450.708333333336</v>
      </c>
      <c r="D701">
        <v>2775086.9700015262</v>
      </c>
      <c r="G701" s="3">
        <v>40450.708333333336</v>
      </c>
      <c r="H701">
        <v>4137000</v>
      </c>
      <c r="J701">
        <v>0</v>
      </c>
      <c r="K701" s="3">
        <v>40450.708333333336</v>
      </c>
      <c r="L701">
        <v>432000</v>
      </c>
    </row>
    <row r="702" spans="1:12" x14ac:dyDescent="0.25">
      <c r="A702" s="3">
        <v>40207.75</v>
      </c>
      <c r="B702">
        <v>2178667.9980051895</v>
      </c>
      <c r="C702" s="3">
        <v>40450.75</v>
      </c>
      <c r="D702">
        <v>2574156</v>
      </c>
      <c r="G702" s="3">
        <v>40450.75</v>
      </c>
      <c r="H702">
        <v>3821000</v>
      </c>
      <c r="J702">
        <v>0</v>
      </c>
      <c r="K702" s="3">
        <v>40450.75</v>
      </c>
      <c r="L702">
        <v>439000</v>
      </c>
    </row>
    <row r="703" spans="1:12" x14ac:dyDescent="0.25">
      <c r="A703" s="3">
        <v>40207.791666666664</v>
      </c>
      <c r="B703">
        <v>2032664.8739962343</v>
      </c>
      <c r="C703" s="3">
        <v>40450.791666666664</v>
      </c>
      <c r="D703">
        <v>2357766.4379955246</v>
      </c>
      <c r="G703" s="3">
        <v>40450.791666666664</v>
      </c>
      <c r="H703">
        <v>3011000</v>
      </c>
      <c r="J703">
        <v>0</v>
      </c>
      <c r="K703" s="3">
        <v>40450.791666666664</v>
      </c>
      <c r="L703">
        <v>433000</v>
      </c>
    </row>
    <row r="704" spans="1:12" x14ac:dyDescent="0.25">
      <c r="A704" s="3">
        <v>40207.833333333336</v>
      </c>
      <c r="B704">
        <v>1957092.5699964394</v>
      </c>
      <c r="C704" s="3">
        <v>40450.833333333336</v>
      </c>
      <c r="D704">
        <v>2307372.3839957253</v>
      </c>
      <c r="G704" s="3">
        <v>40450.833333333336</v>
      </c>
      <c r="H704">
        <v>2982000</v>
      </c>
      <c r="J704">
        <v>0</v>
      </c>
      <c r="K704" s="3">
        <v>40450.833333333336</v>
      </c>
      <c r="L704">
        <v>417000</v>
      </c>
    </row>
    <row r="705" spans="1:12" x14ac:dyDescent="0.25">
      <c r="A705" s="3">
        <v>40207.875</v>
      </c>
      <c r="B705">
        <v>1926865.0140018298</v>
      </c>
      <c r="C705" s="3">
        <v>40450.875</v>
      </c>
      <c r="D705">
        <v>2276212.8060073266</v>
      </c>
      <c r="G705" s="3">
        <v>40450.875</v>
      </c>
      <c r="H705">
        <v>2872000</v>
      </c>
      <c r="J705">
        <v>0</v>
      </c>
      <c r="K705" s="3">
        <v>40450.875</v>
      </c>
      <c r="L705">
        <v>408000</v>
      </c>
    </row>
    <row r="706" spans="1:12" x14ac:dyDescent="0.25">
      <c r="A706" s="3">
        <v>40207.916666666664</v>
      </c>
      <c r="B706">
        <v>1902297.870006613</v>
      </c>
      <c r="C706" s="3">
        <v>40450.916666666664</v>
      </c>
      <c r="D706">
        <v>2227539.4079970503</v>
      </c>
      <c r="G706" s="3">
        <v>40450.916666666664</v>
      </c>
      <c r="H706">
        <v>2800000</v>
      </c>
      <c r="J706">
        <v>0</v>
      </c>
      <c r="K706" s="3">
        <v>40450.916666666664</v>
      </c>
      <c r="L706">
        <v>395000</v>
      </c>
    </row>
    <row r="707" spans="1:12" x14ac:dyDescent="0.25">
      <c r="A707" s="3">
        <v>40207.958333333336</v>
      </c>
      <c r="B707">
        <v>1895719.0919902325</v>
      </c>
      <c r="C707" s="3">
        <v>40450.958333333336</v>
      </c>
      <c r="D707">
        <v>2156224.3620019322</v>
      </c>
      <c r="G707" s="3">
        <v>40450.958333333336</v>
      </c>
      <c r="H707">
        <v>2721000</v>
      </c>
      <c r="J707">
        <v>0</v>
      </c>
      <c r="K707" s="3">
        <v>40450.958333333336</v>
      </c>
      <c r="L707">
        <v>397000</v>
      </c>
    </row>
    <row r="708" spans="1:12" x14ac:dyDescent="0.25">
      <c r="A708" s="3">
        <v>40208</v>
      </c>
      <c r="B708">
        <v>1869803.4180092588</v>
      </c>
      <c r="C708" s="3">
        <v>40451</v>
      </c>
      <c r="D708">
        <v>2126017.2899979651</v>
      </c>
      <c r="G708" s="3">
        <v>40451</v>
      </c>
      <c r="H708">
        <v>2745000</v>
      </c>
      <c r="J708">
        <v>0</v>
      </c>
      <c r="K708" s="3">
        <v>40451</v>
      </c>
      <c r="L708">
        <v>393000</v>
      </c>
    </row>
    <row r="709" spans="1:12" x14ac:dyDescent="0.25">
      <c r="A709" s="3">
        <v>40208.041666666664</v>
      </c>
      <c r="B709">
        <v>1800270.4800010175</v>
      </c>
      <c r="C709" s="3">
        <v>40451.041666666664</v>
      </c>
      <c r="D709">
        <v>2096305.2480051895</v>
      </c>
      <c r="G709" s="3">
        <v>40451.041666666664</v>
      </c>
      <c r="H709">
        <v>2769000</v>
      </c>
      <c r="J709">
        <v>0</v>
      </c>
      <c r="K709" s="3">
        <v>40451.041666666664</v>
      </c>
      <c r="L709">
        <v>382000</v>
      </c>
    </row>
    <row r="710" spans="1:12" x14ac:dyDescent="0.25">
      <c r="A710" s="3">
        <v>40208.083333333336</v>
      </c>
      <c r="B710">
        <v>1782326.4959976615</v>
      </c>
      <c r="C710" s="3">
        <v>40451.083333333336</v>
      </c>
      <c r="D710">
        <v>2094523.1399928783</v>
      </c>
      <c r="G710" s="3">
        <v>40451.083333333336</v>
      </c>
      <c r="H710">
        <v>2674000</v>
      </c>
      <c r="J710">
        <v>0</v>
      </c>
      <c r="K710" s="3">
        <v>40451.083333333336</v>
      </c>
      <c r="L710">
        <v>388000</v>
      </c>
    </row>
    <row r="711" spans="1:12" x14ac:dyDescent="0.25">
      <c r="A711" s="3">
        <v>40208.125</v>
      </c>
      <c r="B711">
        <v>1781544.6900030519</v>
      </c>
      <c r="C711" s="3">
        <v>40451.125</v>
      </c>
      <c r="D711">
        <v>2069460.9659991877</v>
      </c>
      <c r="G711" s="3">
        <v>40451.125</v>
      </c>
      <c r="H711">
        <v>2665000</v>
      </c>
      <c r="J711">
        <v>0</v>
      </c>
      <c r="K711" s="3">
        <v>40451.125</v>
      </c>
      <c r="L711">
        <v>386000</v>
      </c>
    </row>
    <row r="712" spans="1:12" x14ac:dyDescent="0.25">
      <c r="A712" s="3">
        <v>40208.166666666664</v>
      </c>
      <c r="B712">
        <v>1777133.8019922674</v>
      </c>
      <c r="C712" s="3">
        <v>40451.166666666664</v>
      </c>
      <c r="D712">
        <v>2042107.9980051895</v>
      </c>
      <c r="G712" s="3">
        <v>40451.166666666664</v>
      </c>
      <c r="H712">
        <v>2637000</v>
      </c>
      <c r="J712">
        <v>0</v>
      </c>
      <c r="K712" s="3">
        <v>40451.166666666664</v>
      </c>
      <c r="L712">
        <v>388000</v>
      </c>
    </row>
    <row r="713" spans="1:12" x14ac:dyDescent="0.25">
      <c r="A713" s="3">
        <v>40208.208333333336</v>
      </c>
      <c r="B713">
        <v>1773859.7759961353</v>
      </c>
      <c r="C713" s="3">
        <v>40451.208333333336</v>
      </c>
      <c r="D713">
        <v>2022474.0839982692</v>
      </c>
      <c r="G713" s="3">
        <v>40451.208333333336</v>
      </c>
      <c r="H713">
        <v>2620000</v>
      </c>
      <c r="J713">
        <v>0</v>
      </c>
      <c r="K713" s="3">
        <v>40451.208333333336</v>
      </c>
      <c r="L713">
        <v>390000</v>
      </c>
    </row>
    <row r="714" spans="1:12" x14ac:dyDescent="0.25">
      <c r="A714" s="3">
        <v>40208.25</v>
      </c>
      <c r="B714">
        <v>1761511.3380006112</v>
      </c>
      <c r="C714" s="3">
        <v>40451.25</v>
      </c>
      <c r="D714">
        <v>2048031.2880031546</v>
      </c>
      <c r="G714" s="3">
        <v>40451.25</v>
      </c>
      <c r="H714">
        <v>2592000</v>
      </c>
      <c r="J714">
        <v>0</v>
      </c>
      <c r="K714" s="3">
        <v>40451.25</v>
      </c>
      <c r="L714">
        <v>389000</v>
      </c>
    </row>
    <row r="715" spans="1:12" x14ac:dyDescent="0.25">
      <c r="A715" s="3">
        <v>40208.291666666664</v>
      </c>
      <c r="B715">
        <v>1765297.4640043767</v>
      </c>
      <c r="C715" s="3">
        <v>40451.291666666664</v>
      </c>
      <c r="D715">
        <v>2173902.0539997951</v>
      </c>
      <c r="G715" s="3">
        <v>40451.291666666664</v>
      </c>
      <c r="H715">
        <v>3170000</v>
      </c>
      <c r="J715">
        <v>0</v>
      </c>
      <c r="K715" s="3">
        <v>40451.291666666664</v>
      </c>
      <c r="L715">
        <v>487000</v>
      </c>
    </row>
    <row r="716" spans="1:12" x14ac:dyDescent="0.25">
      <c r="A716" s="3">
        <v>40208.333333333336</v>
      </c>
      <c r="B716">
        <v>1760063.8020049843</v>
      </c>
      <c r="C716" s="3">
        <v>40451.333333333336</v>
      </c>
      <c r="D716">
        <v>2213231.3339982689</v>
      </c>
      <c r="G716" s="3">
        <v>40451.333333333336</v>
      </c>
      <c r="H716">
        <v>3012000</v>
      </c>
      <c r="J716">
        <v>0</v>
      </c>
      <c r="K716" s="3">
        <v>40451.333333333336</v>
      </c>
      <c r="L716">
        <v>534000</v>
      </c>
    </row>
    <row r="717" spans="1:12" x14ac:dyDescent="0.25">
      <c r="A717" s="3">
        <v>40208.375</v>
      </c>
      <c r="B717">
        <v>1800222.6839931824</v>
      </c>
      <c r="C717" s="3">
        <v>40451.375</v>
      </c>
      <c r="D717">
        <v>2364386.1839931821</v>
      </c>
      <c r="G717" s="3">
        <v>40451.375</v>
      </c>
      <c r="H717">
        <v>3126000</v>
      </c>
      <c r="J717">
        <v>0</v>
      </c>
      <c r="K717" s="3">
        <v>40451.375</v>
      </c>
      <c r="L717">
        <v>422000</v>
      </c>
    </row>
    <row r="718" spans="1:12" x14ac:dyDescent="0.25">
      <c r="A718" s="3">
        <v>40208.416666666664</v>
      </c>
      <c r="B718">
        <v>1838630.1840059028</v>
      </c>
      <c r="C718" s="3">
        <v>40451.416666666664</v>
      </c>
      <c r="D718">
        <v>2555215.1280112932</v>
      </c>
      <c r="G718" s="3">
        <v>40451.416666666664</v>
      </c>
      <c r="H718">
        <v>3461000</v>
      </c>
      <c r="J718">
        <v>0</v>
      </c>
      <c r="K718" s="3">
        <v>40451.416666666664</v>
      </c>
      <c r="L718">
        <v>432000</v>
      </c>
    </row>
    <row r="719" spans="1:12" x14ac:dyDescent="0.25">
      <c r="A719" s="3">
        <v>40208.458333333336</v>
      </c>
      <c r="B719">
        <v>1867785.7440028472</v>
      </c>
      <c r="C719" s="3">
        <v>40451.458333333336</v>
      </c>
      <c r="D719">
        <v>2693683.5539997951</v>
      </c>
      <c r="G719" s="3">
        <v>40451.458333333336</v>
      </c>
      <c r="H719">
        <v>3910000</v>
      </c>
      <c r="J719">
        <v>0</v>
      </c>
      <c r="K719" s="3">
        <v>40451.458333333336</v>
      </c>
      <c r="L719">
        <v>422000</v>
      </c>
    </row>
    <row r="720" spans="1:12" x14ac:dyDescent="0.25">
      <c r="A720" s="3">
        <v>40208.5</v>
      </c>
      <c r="B720">
        <v>1906602.9239936911</v>
      </c>
      <c r="C720" s="3">
        <v>40451.5</v>
      </c>
      <c r="D720">
        <v>2763950.5019948105</v>
      </c>
      <c r="G720" s="3">
        <v>40451.5</v>
      </c>
      <c r="H720">
        <v>3978000</v>
      </c>
      <c r="J720">
        <v>0</v>
      </c>
      <c r="K720" s="3">
        <v>40451.5</v>
      </c>
      <c r="L720">
        <v>452000</v>
      </c>
    </row>
    <row r="721" spans="1:12" x14ac:dyDescent="0.25">
      <c r="A721" s="3">
        <v>40208.541666666664</v>
      </c>
      <c r="B721">
        <v>1918022.7540023385</v>
      </c>
      <c r="C721" s="3">
        <v>40451.541666666664</v>
      </c>
      <c r="D721">
        <v>2768320.4219988799</v>
      </c>
      <c r="G721" s="3">
        <v>40451.541666666664</v>
      </c>
      <c r="H721">
        <v>4076000</v>
      </c>
      <c r="J721">
        <v>0</v>
      </c>
      <c r="K721" s="3">
        <v>40451.541666666664</v>
      </c>
      <c r="L721">
        <v>464000</v>
      </c>
    </row>
    <row r="722" spans="1:12" x14ac:dyDescent="0.25">
      <c r="A722" s="3">
        <v>40208.583333333336</v>
      </c>
      <c r="B722">
        <v>1900962.9959976615</v>
      </c>
      <c r="C722" s="3">
        <v>40451.583333333336</v>
      </c>
      <c r="D722">
        <v>2781433.5960052917</v>
      </c>
      <c r="G722" s="3">
        <v>40451.583333333336</v>
      </c>
      <c r="H722">
        <v>4209000</v>
      </c>
      <c r="J722">
        <v>0</v>
      </c>
      <c r="K722" s="3">
        <v>40451.583333333336</v>
      </c>
      <c r="L722">
        <v>438000</v>
      </c>
    </row>
    <row r="723" spans="1:12" x14ac:dyDescent="0.25">
      <c r="A723" s="3">
        <v>40208.625</v>
      </c>
      <c r="B723">
        <v>1904291.6460027483</v>
      </c>
      <c r="C723" s="3">
        <v>40451.625</v>
      </c>
      <c r="D723">
        <v>2822565.4679939984</v>
      </c>
      <c r="G723" s="3">
        <v>40451.625</v>
      </c>
      <c r="H723">
        <v>4264000</v>
      </c>
      <c r="J723">
        <v>0</v>
      </c>
      <c r="K723" s="3">
        <v>40451.625</v>
      </c>
      <c r="L723">
        <v>431000</v>
      </c>
    </row>
    <row r="724" spans="1:12" x14ac:dyDescent="0.25">
      <c r="A724" s="3">
        <v>40208.666666666664</v>
      </c>
      <c r="B724">
        <v>1921771.3259935884</v>
      </c>
      <c r="C724" s="3">
        <v>40451.666666666664</v>
      </c>
      <c r="D724">
        <v>2820165.4260012223</v>
      </c>
      <c r="G724" s="3">
        <v>40451.666666666664</v>
      </c>
      <c r="H724">
        <v>4285000</v>
      </c>
      <c r="J724">
        <v>0</v>
      </c>
      <c r="K724" s="3">
        <v>40451.666666666664</v>
      </c>
      <c r="L724">
        <v>442000</v>
      </c>
    </row>
    <row r="725" spans="1:12" x14ac:dyDescent="0.25">
      <c r="A725" s="3">
        <v>40208.708333333336</v>
      </c>
      <c r="B725">
        <v>1909013.2080072239</v>
      </c>
      <c r="C725" s="3">
        <v>40451.708333333336</v>
      </c>
      <c r="D725">
        <v>2762492.7240038649</v>
      </c>
      <c r="G725" s="3">
        <v>40451.708333333336</v>
      </c>
      <c r="H725">
        <v>4161000</v>
      </c>
      <c r="J725">
        <v>0</v>
      </c>
      <c r="K725" s="3">
        <v>40451.708333333336</v>
      </c>
      <c r="L725">
        <v>444000</v>
      </c>
    </row>
    <row r="726" spans="1:12" x14ac:dyDescent="0.25">
      <c r="A726" s="3">
        <v>40208.75</v>
      </c>
      <c r="B726">
        <v>1879045.1159915535</v>
      </c>
      <c r="C726" s="3">
        <v>40451.75</v>
      </c>
      <c r="D726">
        <v>2590474.9199913526</v>
      </c>
      <c r="G726" s="3">
        <v>40451.75</v>
      </c>
      <c r="H726">
        <v>3990000</v>
      </c>
      <c r="J726">
        <v>0</v>
      </c>
      <c r="K726" s="3">
        <v>40451.75</v>
      </c>
      <c r="L726">
        <v>437000</v>
      </c>
    </row>
    <row r="727" spans="1:12" x14ac:dyDescent="0.25">
      <c r="A727" s="3">
        <v>40208.791666666664</v>
      </c>
      <c r="B727">
        <v>1845523.0500101738</v>
      </c>
      <c r="C727" s="3">
        <v>40451.791666666664</v>
      </c>
      <c r="D727">
        <v>2352044.5740114986</v>
      </c>
      <c r="G727" s="3">
        <v>40451.791666666664</v>
      </c>
      <c r="H727">
        <v>3285000</v>
      </c>
      <c r="J727">
        <v>0</v>
      </c>
      <c r="K727" s="3">
        <v>40451.791666666664</v>
      </c>
      <c r="L727">
        <v>424000</v>
      </c>
    </row>
    <row r="728" spans="1:12" x14ac:dyDescent="0.25">
      <c r="A728" s="3">
        <v>40208.833333333336</v>
      </c>
      <c r="B728">
        <v>1835339.0880006112</v>
      </c>
      <c r="C728" s="3">
        <v>40451.833333333336</v>
      </c>
      <c r="D728">
        <v>2275956.7559971525</v>
      </c>
      <c r="G728" s="3">
        <v>40451.833333333336</v>
      </c>
      <c r="H728">
        <v>3243000</v>
      </c>
      <c r="J728">
        <v>0</v>
      </c>
      <c r="K728" s="3">
        <v>40451.833333333336</v>
      </c>
      <c r="L728">
        <v>412000</v>
      </c>
    </row>
    <row r="729" spans="1:12" x14ac:dyDescent="0.25">
      <c r="A729" s="3">
        <v>40208.875</v>
      </c>
      <c r="B729">
        <v>1821112.9499898262</v>
      </c>
      <c r="C729" s="3">
        <v>40451.875</v>
      </c>
      <c r="D729">
        <v>2260798.5959925712</v>
      </c>
      <c r="G729" s="3">
        <v>40451.875</v>
      </c>
      <c r="H729">
        <v>3120000</v>
      </c>
      <c r="J729">
        <v>0</v>
      </c>
      <c r="K729" s="3">
        <v>40451.875</v>
      </c>
      <c r="L729">
        <v>414000</v>
      </c>
    </row>
    <row r="730" spans="1:12" x14ac:dyDescent="0.25">
      <c r="A730" s="3">
        <v>40208.916666666664</v>
      </c>
      <c r="B730">
        <v>1807955.3940079377</v>
      </c>
      <c r="C730" s="3">
        <v>40451.916666666664</v>
      </c>
      <c r="D730">
        <v>2227689.624008955</v>
      </c>
      <c r="G730" s="3">
        <v>40451.916666666664</v>
      </c>
      <c r="H730">
        <v>3062000</v>
      </c>
      <c r="J730">
        <v>0</v>
      </c>
      <c r="K730" s="3">
        <v>40451.916666666664</v>
      </c>
      <c r="L730">
        <v>396000</v>
      </c>
    </row>
    <row r="731" spans="1:12" x14ac:dyDescent="0.25">
      <c r="A731" s="3">
        <v>40208.958333333336</v>
      </c>
      <c r="B731">
        <v>1798597.6199938958</v>
      </c>
      <c r="C731" s="3">
        <v>40451.958333333336</v>
      </c>
      <c r="D731">
        <v>2138505.7019973542</v>
      </c>
      <c r="G731" s="3">
        <v>40451.958333333336</v>
      </c>
      <c r="H731">
        <v>2935000</v>
      </c>
      <c r="J731">
        <v>0</v>
      </c>
      <c r="K731" s="3">
        <v>40451.958333333336</v>
      </c>
      <c r="L731">
        <v>386000</v>
      </c>
    </row>
    <row r="732" spans="1:12" x14ac:dyDescent="0.25">
      <c r="A732" s="3">
        <v>40209</v>
      </c>
      <c r="B732">
        <v>1792609.4640043767</v>
      </c>
      <c r="C732" s="3">
        <v>40452</v>
      </c>
      <c r="D732">
        <v>2109834.9300035606</v>
      </c>
      <c r="G732" s="3">
        <v>40452</v>
      </c>
      <c r="H732">
        <v>2930000</v>
      </c>
      <c r="J732">
        <v>0</v>
      </c>
      <c r="K732" s="3">
        <v>40452</v>
      </c>
      <c r="L732">
        <v>371000</v>
      </c>
    </row>
    <row r="733" spans="1:12" x14ac:dyDescent="0.25">
      <c r="A733" s="3">
        <v>40209.041666666664</v>
      </c>
      <c r="B733">
        <v>1785515.1719988801</v>
      </c>
      <c r="D733">
        <v>2275213.6640970954</v>
      </c>
      <c r="H733">
        <v>4267040.2219140083</v>
      </c>
      <c r="J733">
        <v>0</v>
      </c>
      <c r="L733">
        <v>380814.14701803052</v>
      </c>
    </row>
    <row r="734" spans="1:12" x14ac:dyDescent="0.25">
      <c r="A734" s="3">
        <v>40209.083333333336</v>
      </c>
      <c r="B734">
        <v>1787553.3299959307</v>
      </c>
      <c r="D734">
        <v>1640429051.8140059</v>
      </c>
      <c r="H734">
        <v>3076536000</v>
      </c>
      <c r="J734">
        <v>0</v>
      </c>
      <c r="L734">
        <v>274567000</v>
      </c>
    </row>
    <row r="735" spans="1:12" x14ac:dyDescent="0.25">
      <c r="A735" s="3">
        <v>40209.125</v>
      </c>
      <c r="B735">
        <v>1780462.4520100711</v>
      </c>
      <c r="J735">
        <v>0</v>
      </c>
      <c r="L735" t="s">
        <v>143</v>
      </c>
    </row>
    <row r="736" spans="1:12" x14ac:dyDescent="0.25">
      <c r="A736" s="3">
        <v>40209.166666666664</v>
      </c>
      <c r="B736">
        <v>1770913.49399013</v>
      </c>
      <c r="J736">
        <v>0</v>
      </c>
    </row>
    <row r="737" spans="1:12" x14ac:dyDescent="0.25">
      <c r="A737" s="3">
        <v>40209.208333333336</v>
      </c>
      <c r="B737">
        <v>1774614.2699989825</v>
      </c>
      <c r="J737">
        <v>0</v>
      </c>
    </row>
    <row r="738" spans="1:12" x14ac:dyDescent="0.25">
      <c r="A738" s="3">
        <v>40209.25</v>
      </c>
      <c r="B738">
        <v>1770083.8920004063</v>
      </c>
      <c r="J738">
        <v>0</v>
      </c>
      <c r="L738">
        <v>0</v>
      </c>
    </row>
    <row r="739" spans="1:12" x14ac:dyDescent="0.25">
      <c r="A739" s="3">
        <v>40209.291666666664</v>
      </c>
      <c r="B739">
        <v>1769609.3460052914</v>
      </c>
      <c r="J739">
        <v>0</v>
      </c>
      <c r="L739">
        <v>0</v>
      </c>
    </row>
    <row r="740" spans="1:12" x14ac:dyDescent="0.25">
      <c r="A740" s="3">
        <v>40209.333333333336</v>
      </c>
      <c r="B740">
        <v>1764341.5440003036</v>
      </c>
      <c r="J740">
        <v>0</v>
      </c>
      <c r="L740">
        <v>0</v>
      </c>
    </row>
    <row r="741" spans="1:12" x14ac:dyDescent="0.25">
      <c r="A741" s="3">
        <v>40209.375</v>
      </c>
      <c r="B741">
        <v>1751795.0939977604</v>
      </c>
      <c r="J741">
        <v>0</v>
      </c>
      <c r="L741">
        <v>0</v>
      </c>
    </row>
    <row r="742" spans="1:12" x14ac:dyDescent="0.25">
      <c r="A742" s="3">
        <v>40209.416666666664</v>
      </c>
      <c r="B742">
        <v>1767642.882000915</v>
      </c>
      <c r="J742">
        <v>0</v>
      </c>
      <c r="L742">
        <v>0</v>
      </c>
    </row>
    <row r="743" spans="1:12" x14ac:dyDescent="0.25">
      <c r="A743" s="3">
        <v>40209.458333333336</v>
      </c>
      <c r="B743">
        <v>1792677.7440028472</v>
      </c>
      <c r="J743">
        <v>0</v>
      </c>
      <c r="L743">
        <v>0</v>
      </c>
    </row>
    <row r="744" spans="1:12" x14ac:dyDescent="0.25">
      <c r="A744" s="3">
        <v>40209.5</v>
      </c>
      <c r="B744">
        <v>1814496.617999085</v>
      </c>
      <c r="D744">
        <v>0</v>
      </c>
      <c r="J744">
        <v>0</v>
      </c>
      <c r="L744">
        <v>0</v>
      </c>
    </row>
    <row r="745" spans="1:12" x14ac:dyDescent="0.25">
      <c r="A745" s="3">
        <v>40209.541666666664</v>
      </c>
      <c r="B745">
        <v>1834564.1099944045</v>
      </c>
      <c r="D745">
        <v>0</v>
      </c>
      <c r="H745">
        <v>0</v>
      </c>
      <c r="J745">
        <v>0</v>
      </c>
      <c r="L745">
        <v>0</v>
      </c>
    </row>
    <row r="746" spans="1:12" x14ac:dyDescent="0.25">
      <c r="A746" s="3">
        <v>40209.583333333336</v>
      </c>
      <c r="B746">
        <v>1858110.4680067152</v>
      </c>
      <c r="D746">
        <v>0</v>
      </c>
      <c r="H746">
        <v>0</v>
      </c>
      <c r="J746">
        <v>0</v>
      </c>
      <c r="L746">
        <v>0</v>
      </c>
    </row>
    <row r="747" spans="1:12" x14ac:dyDescent="0.25">
      <c r="A747" s="3">
        <v>40209.625</v>
      </c>
      <c r="B747">
        <v>1899935.382000915</v>
      </c>
      <c r="D747">
        <v>0</v>
      </c>
      <c r="H747">
        <v>0</v>
      </c>
      <c r="J747">
        <v>0</v>
      </c>
      <c r="L747">
        <v>0</v>
      </c>
    </row>
    <row r="748" spans="1:12" x14ac:dyDescent="0.25">
      <c r="A748" s="3">
        <v>40209.666666666664</v>
      </c>
      <c r="B748">
        <v>1928817.8219912499</v>
      </c>
      <c r="D748">
        <v>0</v>
      </c>
      <c r="H748">
        <v>0</v>
      </c>
      <c r="J748">
        <v>0</v>
      </c>
      <c r="L748">
        <v>0</v>
      </c>
    </row>
    <row r="749" spans="1:12" x14ac:dyDescent="0.25">
      <c r="A749" s="3">
        <v>40209.708333333336</v>
      </c>
      <c r="B749">
        <v>1929644.0099994913</v>
      </c>
      <c r="D749">
        <v>0</v>
      </c>
      <c r="H749">
        <v>0</v>
      </c>
      <c r="J749">
        <v>0</v>
      </c>
      <c r="L749">
        <v>0</v>
      </c>
    </row>
    <row r="750" spans="1:12" x14ac:dyDescent="0.25">
      <c r="A750" s="3">
        <v>40209.75</v>
      </c>
      <c r="B750">
        <v>1913430.9240064116</v>
      </c>
      <c r="D750">
        <v>0</v>
      </c>
      <c r="H750">
        <v>0</v>
      </c>
      <c r="J750">
        <v>0</v>
      </c>
      <c r="L750">
        <v>0</v>
      </c>
    </row>
    <row r="751" spans="1:12" x14ac:dyDescent="0.25">
      <c r="A751" s="3">
        <v>40209.791666666664</v>
      </c>
      <c r="B751">
        <v>1926424.6079995937</v>
      </c>
      <c r="D751">
        <v>0</v>
      </c>
      <c r="H751">
        <v>0</v>
      </c>
      <c r="J751">
        <v>0</v>
      </c>
      <c r="L751">
        <v>0</v>
      </c>
    </row>
    <row r="752" spans="1:12" x14ac:dyDescent="0.25">
      <c r="A752" s="3">
        <v>40209.833333333336</v>
      </c>
      <c r="B752">
        <v>1895910.2759961353</v>
      </c>
      <c r="D752">
        <v>0</v>
      </c>
      <c r="H752">
        <v>0</v>
      </c>
      <c r="J752">
        <v>0</v>
      </c>
      <c r="L752">
        <v>0</v>
      </c>
    </row>
    <row r="753" spans="1:12" x14ac:dyDescent="0.25">
      <c r="A753" s="3">
        <v>40209.875</v>
      </c>
      <c r="B753">
        <v>1889416.8480001024</v>
      </c>
      <c r="D753">
        <v>0</v>
      </c>
      <c r="H753">
        <v>0</v>
      </c>
      <c r="J753">
        <v>0</v>
      </c>
      <c r="L753">
        <v>0</v>
      </c>
    </row>
    <row r="754" spans="1:12" x14ac:dyDescent="0.25">
      <c r="A754" s="3">
        <v>40209.916666666664</v>
      </c>
      <c r="B754">
        <v>1876607.5199989825</v>
      </c>
      <c r="D754">
        <v>0</v>
      </c>
      <c r="H754">
        <v>0</v>
      </c>
      <c r="J754">
        <v>0</v>
      </c>
      <c r="L754">
        <v>0</v>
      </c>
    </row>
    <row r="755" spans="1:12" x14ac:dyDescent="0.25">
      <c r="A755" s="3">
        <v>40209.958333333336</v>
      </c>
      <c r="B755">
        <v>1866112.8840084465</v>
      </c>
      <c r="D755">
        <v>0</v>
      </c>
      <c r="H755">
        <v>0</v>
      </c>
      <c r="J755">
        <v>0</v>
      </c>
      <c r="L755">
        <v>0</v>
      </c>
    </row>
    <row r="756" spans="1:12" x14ac:dyDescent="0.25">
      <c r="A756" s="3">
        <v>40210</v>
      </c>
      <c r="B756">
        <v>1853262.5880006112</v>
      </c>
      <c r="D756">
        <v>0</v>
      </c>
      <c r="H756">
        <v>0</v>
      </c>
      <c r="J756">
        <v>0</v>
      </c>
      <c r="L756">
        <v>0</v>
      </c>
    </row>
    <row r="757" spans="1:12" x14ac:dyDescent="0.25">
      <c r="B757">
        <v>1942048.4971731631</v>
      </c>
    </row>
    <row r="758" spans="1:12" x14ac:dyDescent="0.25">
      <c r="B758">
        <v>1446826130.3940065</v>
      </c>
    </row>
    <row r="759" spans="1:12" x14ac:dyDescent="0.25">
      <c r="B759" t="s">
        <v>141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96"/>
  <sheetViews>
    <sheetView topLeftCell="A65" workbookViewId="0">
      <selection activeCell="C100" sqref="C100"/>
    </sheetView>
  </sheetViews>
  <sheetFormatPr defaultRowHeight="15" x14ac:dyDescent="0.25"/>
  <cols>
    <col min="1" max="1" width="14.42578125" customWidth="1"/>
    <col min="2" max="2" width="28.5703125" customWidth="1"/>
    <col min="3" max="3" width="21.42578125" customWidth="1"/>
    <col min="4" max="4" width="15.5703125" customWidth="1"/>
    <col min="5" max="5" width="15.28515625" customWidth="1"/>
    <col min="6" max="6" width="14.28515625" customWidth="1"/>
    <col min="8" max="8" width="11.7109375" customWidth="1"/>
    <col min="9" max="9" width="13.42578125" customWidth="1"/>
    <col min="10" max="10" width="10" bestFit="1" customWidth="1"/>
    <col min="13" max="13" width="10" bestFit="1" customWidth="1"/>
    <col min="14" max="14" width="13.85546875" customWidth="1"/>
    <col min="15" max="15" width="13" customWidth="1"/>
    <col min="16" max="16" width="12" customWidth="1"/>
    <col min="20" max="20" width="10" bestFit="1" customWidth="1"/>
  </cols>
  <sheetData>
    <row r="1" spans="1:17" s="9" customFormat="1" x14ac:dyDescent="0.25">
      <c r="A1" s="9" t="s">
        <v>28</v>
      </c>
      <c r="D1" s="9" t="s">
        <v>50</v>
      </c>
      <c r="I1" s="9" t="s">
        <v>51</v>
      </c>
      <c r="N1" s="18" t="s">
        <v>64</v>
      </c>
      <c r="O1" s="18"/>
      <c r="P1" s="18"/>
      <c r="Q1" s="18"/>
    </row>
    <row r="2" spans="1:17" x14ac:dyDescent="0.25">
      <c r="A2" t="s">
        <v>26</v>
      </c>
      <c r="B2" s="14">
        <f>'CE TTI N'!C757</f>
        <v>774270.88040536968</v>
      </c>
      <c r="D2" t="s">
        <v>26</v>
      </c>
      <c r="E2">
        <f>'CE TTI N'!O757</f>
        <v>538134.22818791948</v>
      </c>
      <c r="I2" t="s">
        <v>26</v>
      </c>
      <c r="J2">
        <f>'CE TTI N'!I503</f>
        <v>748530.73770491802</v>
      </c>
      <c r="N2" s="19" t="s">
        <v>26</v>
      </c>
      <c r="O2" s="19">
        <f>(B2+E2+J2)/3</f>
        <v>686978.61543273577</v>
      </c>
      <c r="P2" s="19" t="s">
        <v>69</v>
      </c>
      <c r="Q2" s="19"/>
    </row>
    <row r="3" spans="1:17" x14ac:dyDescent="0.25">
      <c r="A3" t="s">
        <v>37</v>
      </c>
      <c r="B3" s="14">
        <f>'Jack E.Brown'!C757</f>
        <v>2883074.7732402626</v>
      </c>
      <c r="D3" t="s">
        <v>37</v>
      </c>
      <c r="E3">
        <f>'Jack E.Brown'!O757</f>
        <v>138472.48322147652</v>
      </c>
      <c r="I3" t="s">
        <v>37</v>
      </c>
      <c r="N3" s="19" t="s">
        <v>37</v>
      </c>
      <c r="O3" s="19">
        <f t="shared" ref="O3:O8" si="0">(B3+E3+J3)/3</f>
        <v>1007182.4188205797</v>
      </c>
      <c r="P3" s="19"/>
      <c r="Q3" s="19"/>
    </row>
    <row r="4" spans="1:17" x14ac:dyDescent="0.25">
      <c r="A4" t="s">
        <v>38</v>
      </c>
      <c r="B4">
        <f>Richardson!C757</f>
        <v>767322.65261476568</v>
      </c>
      <c r="D4" t="s">
        <v>38</v>
      </c>
      <c r="E4">
        <f>Richardson!O757</f>
        <v>1737457.7181208055</v>
      </c>
      <c r="I4" t="s">
        <v>38</v>
      </c>
      <c r="N4" s="19" t="s">
        <v>38</v>
      </c>
      <c r="O4" s="19">
        <f t="shared" si="0"/>
        <v>834926.79024519038</v>
      </c>
      <c r="P4" s="19"/>
      <c r="Q4" s="19"/>
    </row>
    <row r="5" spans="1:17" x14ac:dyDescent="0.25">
      <c r="A5" t="s">
        <v>39</v>
      </c>
      <c r="B5">
        <f>Cain!C757</f>
        <v>1058502.4880697939</v>
      </c>
      <c r="D5" t="s">
        <v>39</v>
      </c>
      <c r="E5">
        <f>Cain!O671</f>
        <v>1375663.6085626911</v>
      </c>
      <c r="I5" t="s">
        <v>39</v>
      </c>
      <c r="N5" s="19" t="s">
        <v>39</v>
      </c>
      <c r="O5" s="19">
        <f t="shared" si="0"/>
        <v>811388.69887749513</v>
      </c>
      <c r="P5" s="19"/>
      <c r="Q5" s="19"/>
    </row>
    <row r="6" spans="1:17" x14ac:dyDescent="0.25">
      <c r="A6" t="s">
        <v>40</v>
      </c>
      <c r="B6">
        <f>Zachry!C757</f>
        <v>1942048.4971731631</v>
      </c>
      <c r="D6" t="s">
        <v>40</v>
      </c>
      <c r="E6">
        <f>Zachry!O650</f>
        <v>3516311.8141732286</v>
      </c>
      <c r="I6" t="s">
        <v>40</v>
      </c>
      <c r="N6" s="19" t="s">
        <v>40</v>
      </c>
      <c r="O6" s="19">
        <f t="shared" si="0"/>
        <v>1819453.4371154637</v>
      </c>
      <c r="P6" s="19"/>
      <c r="Q6" s="19"/>
    </row>
    <row r="7" spans="1:17" x14ac:dyDescent="0.25">
      <c r="A7" t="s">
        <v>41</v>
      </c>
      <c r="B7">
        <f>Heldenfelds!C757</f>
        <v>560492.54723758332</v>
      </c>
      <c r="D7" t="s">
        <v>41</v>
      </c>
      <c r="E7">
        <f>Heldenfelds!O757</f>
        <v>751060.93959731539</v>
      </c>
      <c r="I7" t="s">
        <v>41</v>
      </c>
      <c r="N7" s="19" t="s">
        <v>41</v>
      </c>
      <c r="O7" s="19">
        <f t="shared" si="0"/>
        <v>437184.49561163288</v>
      </c>
      <c r="P7" s="19"/>
      <c r="Q7" s="19"/>
    </row>
    <row r="8" spans="1:17" x14ac:dyDescent="0.25">
      <c r="A8" t="s">
        <v>42</v>
      </c>
      <c r="B8">
        <f>GSC!C757</f>
        <v>1033456.1055382512</v>
      </c>
      <c r="D8" t="s">
        <v>42</v>
      </c>
      <c r="E8">
        <f>GSC!O757</f>
        <v>201340.93959731545</v>
      </c>
      <c r="I8" t="s">
        <v>42</v>
      </c>
      <c r="N8" s="19" t="s">
        <v>42</v>
      </c>
      <c r="O8" s="19">
        <f t="shared" si="0"/>
        <v>411599.01504518889</v>
      </c>
      <c r="P8" s="19"/>
      <c r="Q8" s="19"/>
    </row>
    <row r="11" spans="1:17" s="9" customFormat="1" x14ac:dyDescent="0.25">
      <c r="A11" s="9" t="s">
        <v>29</v>
      </c>
      <c r="D11" s="9" t="s">
        <v>52</v>
      </c>
      <c r="I11" s="9" t="s">
        <v>53</v>
      </c>
      <c r="N11" s="18" t="s">
        <v>65</v>
      </c>
      <c r="O11" s="18"/>
      <c r="P11" s="18"/>
    </row>
    <row r="12" spans="1:17" x14ac:dyDescent="0.25">
      <c r="A12" t="s">
        <v>26</v>
      </c>
      <c r="B12">
        <f>B2*24</f>
        <v>18582501.129728872</v>
      </c>
      <c r="D12" t="s">
        <v>26</v>
      </c>
      <c r="E12">
        <f>E2*24</f>
        <v>12915221.476510067</v>
      </c>
      <c r="I12" t="s">
        <v>26</v>
      </c>
      <c r="J12">
        <f>J2*24</f>
        <v>17964737.704918034</v>
      </c>
      <c r="N12" s="19" t="s">
        <v>26</v>
      </c>
      <c r="O12" s="19">
        <f>O2*24</f>
        <v>16487486.770385658</v>
      </c>
      <c r="P12" s="19" t="s">
        <v>72</v>
      </c>
    </row>
    <row r="13" spans="1:17" x14ac:dyDescent="0.25">
      <c r="A13" t="s">
        <v>37</v>
      </c>
      <c r="B13">
        <f t="shared" ref="B13:B18" si="1">B3*24</f>
        <v>69193794.557766303</v>
      </c>
      <c r="D13" t="s">
        <v>37</v>
      </c>
      <c r="E13">
        <f t="shared" ref="E13:E18" si="2">E3*24</f>
        <v>3323339.5973154362</v>
      </c>
      <c r="I13" t="s">
        <v>37</v>
      </c>
      <c r="J13">
        <f t="shared" ref="J13:J18" si="3">J3*24</f>
        <v>0</v>
      </c>
      <c r="N13" s="19" t="s">
        <v>37</v>
      </c>
      <c r="O13" s="19">
        <f t="shared" ref="O13:O18" si="4">O3*24</f>
        <v>24172378.051693913</v>
      </c>
      <c r="P13" s="19"/>
    </row>
    <row r="14" spans="1:17" x14ac:dyDescent="0.25">
      <c r="A14" t="s">
        <v>38</v>
      </c>
      <c r="B14">
        <f t="shared" si="1"/>
        <v>18415743.662754375</v>
      </c>
      <c r="D14" t="s">
        <v>38</v>
      </c>
      <c r="E14">
        <f t="shared" si="2"/>
        <v>41698985.234899327</v>
      </c>
      <c r="I14" t="s">
        <v>38</v>
      </c>
      <c r="J14">
        <f t="shared" si="3"/>
        <v>0</v>
      </c>
      <c r="N14" s="19" t="s">
        <v>38</v>
      </c>
      <c r="O14" s="19">
        <f t="shared" si="4"/>
        <v>20038242.96588457</v>
      </c>
      <c r="P14" s="19"/>
    </row>
    <row r="15" spans="1:17" x14ac:dyDescent="0.25">
      <c r="A15" t="s">
        <v>39</v>
      </c>
      <c r="B15">
        <f t="shared" si="1"/>
        <v>25404059.713675052</v>
      </c>
      <c r="D15" t="s">
        <v>39</v>
      </c>
      <c r="E15">
        <f t="shared" si="2"/>
        <v>33015926.605504587</v>
      </c>
      <c r="I15" t="s">
        <v>39</v>
      </c>
      <c r="J15">
        <f t="shared" si="3"/>
        <v>0</v>
      </c>
      <c r="N15" s="19" t="s">
        <v>39</v>
      </c>
      <c r="O15" s="19">
        <f t="shared" si="4"/>
        <v>19473328.773059882</v>
      </c>
      <c r="P15" s="19"/>
    </row>
    <row r="16" spans="1:17" x14ac:dyDescent="0.25">
      <c r="A16" t="s">
        <v>40</v>
      </c>
      <c r="B16">
        <f t="shared" si="1"/>
        <v>46609163.932155915</v>
      </c>
      <c r="D16" t="s">
        <v>40</v>
      </c>
      <c r="E16">
        <f t="shared" si="2"/>
        <v>84391483.540157482</v>
      </c>
      <c r="I16" t="s">
        <v>40</v>
      </c>
      <c r="J16">
        <f t="shared" si="3"/>
        <v>0</v>
      </c>
      <c r="N16" s="19" t="s">
        <v>40</v>
      </c>
      <c r="O16" s="19">
        <f t="shared" si="4"/>
        <v>43666882.49077113</v>
      </c>
      <c r="P16" s="19"/>
    </row>
    <row r="17" spans="1:19" x14ac:dyDescent="0.25">
      <c r="A17" t="s">
        <v>41</v>
      </c>
      <c r="B17">
        <f t="shared" si="1"/>
        <v>13451821.133701999</v>
      </c>
      <c r="D17" t="s">
        <v>41</v>
      </c>
      <c r="E17">
        <f t="shared" si="2"/>
        <v>18025462.550335571</v>
      </c>
      <c r="I17" t="s">
        <v>41</v>
      </c>
      <c r="J17">
        <f t="shared" si="3"/>
        <v>0</v>
      </c>
      <c r="N17" s="19" t="s">
        <v>41</v>
      </c>
      <c r="O17" s="19">
        <f t="shared" si="4"/>
        <v>10492427.894679189</v>
      </c>
      <c r="P17" s="19"/>
    </row>
    <row r="18" spans="1:19" x14ac:dyDescent="0.25">
      <c r="A18" t="s">
        <v>42</v>
      </c>
      <c r="B18">
        <f t="shared" si="1"/>
        <v>24802946.532918029</v>
      </c>
      <c r="D18" t="s">
        <v>42</v>
      </c>
      <c r="E18">
        <f t="shared" si="2"/>
        <v>4832182.5503355712</v>
      </c>
      <c r="I18" t="s">
        <v>42</v>
      </c>
      <c r="J18">
        <f t="shared" si="3"/>
        <v>0</v>
      </c>
      <c r="N18" s="19" t="s">
        <v>42</v>
      </c>
      <c r="O18" s="19">
        <f t="shared" si="4"/>
        <v>9878376.3610845339</v>
      </c>
      <c r="P18" s="19"/>
    </row>
    <row r="20" spans="1:19" s="9" customFormat="1" x14ac:dyDescent="0.25">
      <c r="A20" s="9" t="s">
        <v>30</v>
      </c>
      <c r="D20" s="9" t="s">
        <v>56</v>
      </c>
      <c r="I20" s="9" t="s">
        <v>57</v>
      </c>
      <c r="N20" s="18" t="s">
        <v>66</v>
      </c>
      <c r="O20" s="18"/>
      <c r="P20" s="18"/>
      <c r="Q20" s="18"/>
    </row>
    <row r="21" spans="1:19" x14ac:dyDescent="0.25">
      <c r="A21" t="s">
        <v>26</v>
      </c>
      <c r="B21" s="20">
        <f>B2/60</f>
        <v>12904.514673422827</v>
      </c>
      <c r="D21" t="s">
        <v>26</v>
      </c>
      <c r="E21">
        <f>E2/60</f>
        <v>8968.9038031319906</v>
      </c>
      <c r="I21" t="s">
        <v>26</v>
      </c>
      <c r="J21">
        <f>J2/60</f>
        <v>12475.512295081968</v>
      </c>
      <c r="N21" s="19" t="s">
        <v>26</v>
      </c>
      <c r="O21" s="19">
        <f>O2/60</f>
        <v>11449.643590545596</v>
      </c>
      <c r="P21" s="19" t="s">
        <v>71</v>
      </c>
      <c r="Q21" s="19"/>
    </row>
    <row r="22" spans="1:19" x14ac:dyDescent="0.25">
      <c r="A22" t="s">
        <v>37</v>
      </c>
      <c r="B22" s="20">
        <f t="shared" ref="B22:B27" si="5">B3/60</f>
        <v>48051.246220671041</v>
      </c>
      <c r="D22" t="s">
        <v>37</v>
      </c>
      <c r="E22">
        <f t="shared" ref="E22:E27" si="6">E3/60</f>
        <v>2307.8747203579419</v>
      </c>
      <c r="I22" t="s">
        <v>37</v>
      </c>
      <c r="J22">
        <f t="shared" ref="J22:J27" si="7">J3/60</f>
        <v>0</v>
      </c>
      <c r="N22" s="19" t="s">
        <v>37</v>
      </c>
      <c r="O22" s="19">
        <f t="shared" ref="O22:O27" si="8">O3/60</f>
        <v>16786.373647009659</v>
      </c>
      <c r="P22" s="19"/>
      <c r="Q22" s="19"/>
    </row>
    <row r="23" spans="1:19" x14ac:dyDescent="0.25">
      <c r="A23" t="s">
        <v>38</v>
      </c>
      <c r="B23" s="20">
        <f t="shared" si="5"/>
        <v>12788.710876912761</v>
      </c>
      <c r="D23" t="s">
        <v>38</v>
      </c>
      <c r="E23">
        <f t="shared" si="6"/>
        <v>28957.628635346759</v>
      </c>
      <c r="I23" t="s">
        <v>38</v>
      </c>
      <c r="J23">
        <f t="shared" si="7"/>
        <v>0</v>
      </c>
      <c r="N23" s="19" t="s">
        <v>38</v>
      </c>
      <c r="O23" s="19">
        <f t="shared" si="8"/>
        <v>13915.446504086507</v>
      </c>
      <c r="P23" s="19"/>
      <c r="Q23" s="19"/>
    </row>
    <row r="24" spans="1:19" x14ac:dyDescent="0.25">
      <c r="A24" t="s">
        <v>39</v>
      </c>
      <c r="B24" s="20">
        <f t="shared" si="5"/>
        <v>17641.708134496566</v>
      </c>
      <c r="D24" t="s">
        <v>39</v>
      </c>
      <c r="E24">
        <f t="shared" si="6"/>
        <v>22927.726809378186</v>
      </c>
      <c r="I24" t="s">
        <v>39</v>
      </c>
      <c r="J24">
        <f t="shared" si="7"/>
        <v>0</v>
      </c>
      <c r="N24" s="19" t="s">
        <v>39</v>
      </c>
      <c r="O24" s="19">
        <f t="shared" si="8"/>
        <v>13523.144981291585</v>
      </c>
      <c r="P24" s="19"/>
      <c r="Q24" s="19"/>
    </row>
    <row r="25" spans="1:19" x14ac:dyDescent="0.25">
      <c r="A25" t="s">
        <v>40</v>
      </c>
      <c r="B25" s="20">
        <f t="shared" si="5"/>
        <v>32367.474952886052</v>
      </c>
      <c r="D25" t="s">
        <v>40</v>
      </c>
      <c r="E25">
        <f t="shared" si="6"/>
        <v>58605.196902887146</v>
      </c>
      <c r="I25" t="s">
        <v>40</v>
      </c>
      <c r="J25">
        <f t="shared" si="7"/>
        <v>0</v>
      </c>
      <c r="N25" s="19" t="s">
        <v>40</v>
      </c>
      <c r="O25" s="19">
        <f t="shared" si="8"/>
        <v>30324.223951924396</v>
      </c>
      <c r="P25" s="19"/>
      <c r="Q25" s="19"/>
    </row>
    <row r="26" spans="1:19" x14ac:dyDescent="0.25">
      <c r="A26" t="s">
        <v>41</v>
      </c>
      <c r="B26" s="20">
        <f t="shared" si="5"/>
        <v>9341.5424539597225</v>
      </c>
      <c r="D26" t="s">
        <v>41</v>
      </c>
      <c r="E26">
        <f t="shared" si="6"/>
        <v>12517.682326621923</v>
      </c>
      <c r="I26" t="s">
        <v>41</v>
      </c>
      <c r="J26">
        <f t="shared" si="7"/>
        <v>0</v>
      </c>
      <c r="N26" s="19" t="s">
        <v>41</v>
      </c>
      <c r="O26" s="19">
        <f t="shared" si="8"/>
        <v>7286.4082601938817</v>
      </c>
      <c r="P26" s="19"/>
      <c r="Q26" s="19"/>
    </row>
    <row r="27" spans="1:19" x14ac:dyDescent="0.25">
      <c r="A27" t="s">
        <v>42</v>
      </c>
      <c r="B27" s="20">
        <f t="shared" si="5"/>
        <v>17224.268425637521</v>
      </c>
      <c r="D27" t="s">
        <v>42</v>
      </c>
      <c r="E27">
        <f t="shared" si="6"/>
        <v>3355.6823266219239</v>
      </c>
      <c r="I27" t="s">
        <v>42</v>
      </c>
      <c r="J27">
        <f t="shared" si="7"/>
        <v>0</v>
      </c>
      <c r="N27" s="19" t="s">
        <v>42</v>
      </c>
      <c r="O27" s="19">
        <f t="shared" si="8"/>
        <v>6859.9835840864816</v>
      </c>
      <c r="P27" s="19"/>
      <c r="Q27" s="19"/>
    </row>
    <row r="29" spans="1:19" x14ac:dyDescent="0.25">
      <c r="A29" s="9" t="s">
        <v>61</v>
      </c>
      <c r="D29" s="9" t="s">
        <v>62</v>
      </c>
      <c r="I29" s="9" t="s">
        <v>63</v>
      </c>
      <c r="O29" s="18" t="s">
        <v>70</v>
      </c>
      <c r="P29" s="19"/>
      <c r="Q29" s="19"/>
      <c r="R29" s="19"/>
      <c r="S29" s="19"/>
    </row>
    <row r="30" spans="1:19" x14ac:dyDescent="0.25">
      <c r="A30" t="s">
        <v>26</v>
      </c>
      <c r="B30">
        <f>Morning!B353</f>
        <v>40194.541666666686</v>
      </c>
      <c r="C30" t="s">
        <v>69</v>
      </c>
      <c r="D30" t="s">
        <v>26</v>
      </c>
      <c r="E30">
        <f>Morning!F353</f>
        <v>597815.24926686217</v>
      </c>
      <c r="F30" t="s">
        <v>69</v>
      </c>
      <c r="I30" t="s">
        <v>26</v>
      </c>
      <c r="J30">
        <f>Morning!J232</f>
        <v>960068.80733944953</v>
      </c>
      <c r="K30" t="s">
        <v>69</v>
      </c>
      <c r="O30" s="19" t="s">
        <v>26</v>
      </c>
      <c r="P30" s="19">
        <f>(B30+E30+J30)/3</f>
        <v>532692.86609099281</v>
      </c>
      <c r="Q30" s="19" t="s">
        <v>69</v>
      </c>
      <c r="R30" s="19"/>
      <c r="S30" s="19"/>
    </row>
    <row r="31" spans="1:19" x14ac:dyDescent="0.25">
      <c r="A31" t="s">
        <v>37</v>
      </c>
      <c r="B31" s="14">
        <f>MorningJ!B355</f>
        <v>2982164.6728163292</v>
      </c>
      <c r="D31" t="s">
        <v>37</v>
      </c>
      <c r="E31">
        <f>MorningJ!J355</f>
        <v>137819.24198250729</v>
      </c>
      <c r="I31" t="s">
        <v>37</v>
      </c>
      <c r="J31">
        <f>MorningJ!F355</f>
        <v>1883.3819241982508</v>
      </c>
      <c r="O31" s="19" t="s">
        <v>37</v>
      </c>
      <c r="P31" s="19">
        <f t="shared" ref="P31:P36" si="9">(B31+E31+J31)/3</f>
        <v>1040622.4322410115</v>
      </c>
      <c r="Q31" s="19"/>
      <c r="R31" s="19"/>
      <c r="S31" s="19"/>
    </row>
    <row r="32" spans="1:19" x14ac:dyDescent="0.25">
      <c r="A32" t="s">
        <v>38</v>
      </c>
      <c r="B32">
        <f>DayOThers!B366</f>
        <v>838313.09103390225</v>
      </c>
      <c r="D32" t="s">
        <v>38</v>
      </c>
      <c r="E32">
        <f>DayOThers!J366</f>
        <v>1739214.6892655366</v>
      </c>
      <c r="I32" t="s">
        <v>38</v>
      </c>
      <c r="J32">
        <f>DayOThers!F366</f>
        <v>1200788.1355932204</v>
      </c>
      <c r="O32" s="19" t="s">
        <v>38</v>
      </c>
      <c r="P32" s="19">
        <f t="shared" si="9"/>
        <v>1259438.6386308866</v>
      </c>
      <c r="Q32" s="19"/>
      <c r="R32" s="19"/>
      <c r="S32" s="19"/>
    </row>
    <row r="33" spans="1:25" x14ac:dyDescent="0.25">
      <c r="A33" t="s">
        <v>39</v>
      </c>
      <c r="B33">
        <f>DayOThers!N366</f>
        <v>1132402.7855762648</v>
      </c>
      <c r="D33" t="s">
        <v>39</v>
      </c>
      <c r="E33">
        <f>cainspecialday!D313</f>
        <v>1367174.4966442953</v>
      </c>
      <c r="I33" t="s">
        <v>39</v>
      </c>
      <c r="J33">
        <f>cainspecialday!B313</f>
        <v>1657167.7852348993</v>
      </c>
      <c r="O33" s="19" t="s">
        <v>39</v>
      </c>
      <c r="P33" s="19">
        <f t="shared" si="9"/>
        <v>1385581.6891518198</v>
      </c>
      <c r="Q33" s="19"/>
      <c r="R33" s="19"/>
      <c r="S33" s="19"/>
    </row>
    <row r="34" spans="1:25" x14ac:dyDescent="0.25">
      <c r="A34" t="s">
        <v>40</v>
      </c>
      <c r="B34">
        <f>DayOThers!AZ366</f>
        <v>2093365.427525454</v>
      </c>
      <c r="D34" t="s">
        <v>40</v>
      </c>
      <c r="E34">
        <f>SpecialDayz!D302</f>
        <v>3863068.951388889</v>
      </c>
      <c r="I34" t="s">
        <v>40</v>
      </c>
      <c r="J34">
        <f>SpecialDayz!B302</f>
        <v>1364653.6805555555</v>
      </c>
      <c r="O34" s="19" t="s">
        <v>40</v>
      </c>
      <c r="P34" s="19">
        <f t="shared" si="9"/>
        <v>2440362.6864899662</v>
      </c>
      <c r="Q34" s="19"/>
      <c r="R34" s="19"/>
      <c r="S34" s="19"/>
    </row>
    <row r="35" spans="1:25" x14ac:dyDescent="0.25">
      <c r="A35" t="s">
        <v>41</v>
      </c>
      <c r="B35">
        <f>DayOThers!AM366</f>
        <v>705957.16200000071</v>
      </c>
      <c r="D35" t="s">
        <v>41</v>
      </c>
      <c r="E35">
        <f>DayOThers!AU366</f>
        <v>890227.00564971752</v>
      </c>
      <c r="I35" t="s">
        <v>41</v>
      </c>
      <c r="J35">
        <f>DayOThers!AQ366</f>
        <v>826229.15254237293</v>
      </c>
      <c r="O35" s="19" t="s">
        <v>41</v>
      </c>
      <c r="P35" s="19">
        <f t="shared" si="9"/>
        <v>807471.10673069709</v>
      </c>
      <c r="Q35" s="19"/>
      <c r="R35" s="19"/>
      <c r="S35" s="19"/>
    </row>
    <row r="36" spans="1:25" x14ac:dyDescent="0.25">
      <c r="A36" t="s">
        <v>42</v>
      </c>
      <c r="B36">
        <f>DayOThers!AA366</f>
        <v>1190453.1203389512</v>
      </c>
      <c r="D36" t="s">
        <v>42</v>
      </c>
      <c r="E36">
        <f>DayOThers!AI366</f>
        <v>202036.72316384182</v>
      </c>
      <c r="I36" t="s">
        <v>42</v>
      </c>
      <c r="J36">
        <f>DayOThers!AE366</f>
        <v>1052144.0677966101</v>
      </c>
      <c r="O36" s="19" t="s">
        <v>42</v>
      </c>
      <c r="P36" s="19">
        <f t="shared" si="9"/>
        <v>814877.97043313424</v>
      </c>
      <c r="Q36" s="19"/>
      <c r="R36" s="19"/>
      <c r="S36" s="19"/>
    </row>
    <row r="38" spans="1:25" s="17" customFormat="1" x14ac:dyDescent="0.25">
      <c r="A38" s="16" t="s">
        <v>74</v>
      </c>
      <c r="D38" s="17" t="s">
        <v>76</v>
      </c>
      <c r="I38" s="16" t="s">
        <v>75</v>
      </c>
      <c r="O38" s="25" t="s">
        <v>91</v>
      </c>
      <c r="P38" s="23"/>
      <c r="Q38" s="23"/>
      <c r="R38" s="23"/>
      <c r="S38" s="23"/>
      <c r="T38" s="23"/>
    </row>
    <row r="39" spans="1:25" x14ac:dyDescent="0.25">
      <c r="A39" t="s">
        <v>26</v>
      </c>
      <c r="B39">
        <f>Morning!B354</f>
        <v>13706338.70833334</v>
      </c>
      <c r="D39" t="s">
        <v>26</v>
      </c>
      <c r="E39">
        <f>Morning!F354</f>
        <v>203855000</v>
      </c>
      <c r="I39" t="s">
        <v>26</v>
      </c>
      <c r="J39">
        <f>Morning!J233</f>
        <v>209295000</v>
      </c>
      <c r="O39" s="19" t="s">
        <v>26</v>
      </c>
      <c r="P39" s="19">
        <f>B39+F39+J39</f>
        <v>223001338.70833334</v>
      </c>
      <c r="Q39" s="19" t="s">
        <v>73</v>
      </c>
      <c r="R39" s="19"/>
      <c r="S39" s="19"/>
      <c r="T39" s="19"/>
    </row>
    <row r="40" spans="1:25" x14ac:dyDescent="0.25">
      <c r="A40" t="s">
        <v>37</v>
      </c>
      <c r="B40" s="14">
        <f>MorningJ!B356</f>
        <v>1022882482.776001</v>
      </c>
      <c r="D40" t="s">
        <v>37</v>
      </c>
      <c r="E40">
        <f>MorningJ!J356</f>
        <v>47272000</v>
      </c>
      <c r="I40" t="s">
        <v>37</v>
      </c>
      <c r="J40">
        <f>MorningJ!F356</f>
        <v>646000</v>
      </c>
      <c r="O40" s="19" t="s">
        <v>37</v>
      </c>
      <c r="P40" s="19">
        <f t="shared" ref="P40:P45" si="10">B40+F40+J40</f>
        <v>1023528482.776001</v>
      </c>
      <c r="Q40" s="19"/>
      <c r="R40" s="19"/>
      <c r="S40" s="19"/>
      <c r="T40" s="19"/>
    </row>
    <row r="41" spans="1:25" x14ac:dyDescent="0.25">
      <c r="A41" t="s">
        <v>38</v>
      </c>
      <c r="B41">
        <f>DayOThers!B367</f>
        <v>296762834.22600138</v>
      </c>
      <c r="D41" t="s">
        <v>38</v>
      </c>
      <c r="E41">
        <f>DayOThers!J367</f>
        <v>615682000</v>
      </c>
      <c r="I41" t="s">
        <v>38</v>
      </c>
      <c r="J41">
        <f>DayOThers!F367</f>
        <v>425079000</v>
      </c>
      <c r="O41" s="19" t="s">
        <v>38</v>
      </c>
      <c r="P41" s="19">
        <f t="shared" si="10"/>
        <v>721841834.22600138</v>
      </c>
      <c r="Q41" s="19"/>
      <c r="R41" s="19"/>
      <c r="S41" s="19"/>
      <c r="T41" s="19"/>
    </row>
    <row r="42" spans="1:25" x14ac:dyDescent="0.25">
      <c r="A42" t="s">
        <v>39</v>
      </c>
      <c r="B42">
        <f>DayOThers!N367</f>
        <v>400870586.09399772</v>
      </c>
      <c r="D42" t="s">
        <v>39</v>
      </c>
      <c r="E42">
        <f>cainspecialday!D314</f>
        <v>407418000</v>
      </c>
      <c r="I42" t="s">
        <v>39</v>
      </c>
      <c r="J42">
        <f>cainspecialday!B314</f>
        <v>493836000</v>
      </c>
      <c r="O42" s="19" t="s">
        <v>39</v>
      </c>
      <c r="P42" s="19">
        <f t="shared" si="10"/>
        <v>894706586.09399772</v>
      </c>
      <c r="Q42" s="19"/>
      <c r="R42" s="19"/>
      <c r="S42" s="19"/>
      <c r="T42" s="19"/>
    </row>
    <row r="43" spans="1:25" x14ac:dyDescent="0.25">
      <c r="A43" t="s">
        <v>40</v>
      </c>
      <c r="B43">
        <f>DayOThers!AZ367</f>
        <v>741051361.34401071</v>
      </c>
      <c r="D43" t="s">
        <v>40</v>
      </c>
      <c r="E43">
        <f>SpecialDayz!D303</f>
        <v>1112563858</v>
      </c>
      <c r="I43" t="s">
        <v>40</v>
      </c>
      <c r="J43">
        <f>SpecialDayz!B303</f>
        <v>393020260</v>
      </c>
      <c r="O43" s="19" t="s">
        <v>40</v>
      </c>
      <c r="P43" s="19">
        <f t="shared" si="10"/>
        <v>1134071621.3440108</v>
      </c>
      <c r="Q43" s="19"/>
      <c r="R43" s="19"/>
      <c r="S43" s="19"/>
      <c r="T43" s="19"/>
    </row>
    <row r="44" spans="1:25" x14ac:dyDescent="0.25">
      <c r="A44" t="s">
        <v>41</v>
      </c>
      <c r="B44">
        <f>DayOThers!AM367</f>
        <v>249908835.34800026</v>
      </c>
      <c r="D44" t="s">
        <v>41</v>
      </c>
      <c r="E44">
        <f>DayOThers!AU367</f>
        <v>315140360</v>
      </c>
      <c r="I44" t="s">
        <v>41</v>
      </c>
      <c r="J44">
        <f>DayOThers!AQ367</f>
        <v>292485120</v>
      </c>
      <c r="O44" s="19" t="s">
        <v>41</v>
      </c>
      <c r="P44" s="19">
        <f t="shared" si="10"/>
        <v>542393955.34800029</v>
      </c>
      <c r="Q44" s="19"/>
      <c r="R44" s="19"/>
      <c r="S44" s="19"/>
      <c r="T44" s="19"/>
    </row>
    <row r="45" spans="1:25" x14ac:dyDescent="0.25">
      <c r="A45" t="s">
        <v>42</v>
      </c>
      <c r="B45">
        <f>DayOThers!AA367</f>
        <v>421420404.5999887</v>
      </c>
      <c r="D45" t="s">
        <v>42</v>
      </c>
      <c r="E45">
        <f>DayOThers!AI367</f>
        <v>71521000</v>
      </c>
      <c r="I45" t="s">
        <v>42</v>
      </c>
      <c r="J45">
        <f>DayOThers!AE367</f>
        <v>372459000</v>
      </c>
      <c r="O45" s="19" t="s">
        <v>42</v>
      </c>
      <c r="P45" s="19">
        <f t="shared" si="10"/>
        <v>793879404.5999887</v>
      </c>
      <c r="Q45" s="19"/>
      <c r="R45" s="19"/>
      <c r="S45" s="19"/>
      <c r="T45" s="19"/>
    </row>
    <row r="47" spans="1:25" x14ac:dyDescent="0.25">
      <c r="A47" s="9" t="s">
        <v>77</v>
      </c>
      <c r="B47" s="9"/>
      <c r="C47" s="9"/>
      <c r="D47" s="9"/>
      <c r="E47" s="9" t="s">
        <v>78</v>
      </c>
      <c r="F47" s="9"/>
      <c r="K47" s="9" t="s">
        <v>79</v>
      </c>
      <c r="R47" s="18" t="s">
        <v>80</v>
      </c>
      <c r="S47" s="19"/>
      <c r="T47" s="19"/>
      <c r="U47" s="19"/>
      <c r="V47" s="19"/>
      <c r="W47" s="19"/>
      <c r="X47" s="19"/>
      <c r="Y47" s="24"/>
    </row>
    <row r="48" spans="1:25" x14ac:dyDescent="0.25">
      <c r="A48" t="s">
        <v>26</v>
      </c>
      <c r="B48">
        <f>Night!B488</f>
        <v>691688.09079828253</v>
      </c>
      <c r="E48" t="s">
        <v>26</v>
      </c>
      <c r="F48">
        <f>Night!F488</f>
        <v>513128.15126050421</v>
      </c>
      <c r="K48" t="s">
        <v>26</v>
      </c>
      <c r="M48">
        <f>Night!J323</f>
        <v>619806.12903225806</v>
      </c>
      <c r="R48" s="19" t="s">
        <v>26</v>
      </c>
      <c r="S48" s="19"/>
      <c r="T48" s="19">
        <f>(B48+F48+M48)/3</f>
        <v>608207.45703034836</v>
      </c>
      <c r="U48" s="19" t="s">
        <v>69</v>
      </c>
      <c r="V48" s="19"/>
      <c r="W48" s="19"/>
      <c r="X48" s="19"/>
      <c r="Y48" s="24"/>
    </row>
    <row r="49" spans="1:25" x14ac:dyDescent="0.25">
      <c r="A49" t="s">
        <v>37</v>
      </c>
      <c r="B49" s="14">
        <f>NightJ!B463</f>
        <v>2813142.1921330201</v>
      </c>
      <c r="E49" t="s">
        <v>37</v>
      </c>
      <c r="F49" s="14">
        <f>NightJ!J463</f>
        <v>135971.17516629712</v>
      </c>
      <c r="K49" t="s">
        <v>37</v>
      </c>
      <c r="M49" s="14">
        <f>NightJ!F463</f>
        <v>2822.6164079822615</v>
      </c>
      <c r="R49" s="19" t="s">
        <v>37</v>
      </c>
      <c r="S49" s="19"/>
      <c r="T49" s="19">
        <f t="shared" ref="T49:T54" si="11">(B49+F49+M49)/3</f>
        <v>983978.66123576649</v>
      </c>
      <c r="U49" s="19"/>
      <c r="V49" s="19"/>
      <c r="W49" s="19"/>
      <c r="X49" s="19"/>
      <c r="Y49" s="24"/>
    </row>
    <row r="50" spans="1:25" x14ac:dyDescent="0.25">
      <c r="A50" t="s">
        <v>38</v>
      </c>
      <c r="B50">
        <f>NightOthers!B463</f>
        <v>714435.65310865059</v>
      </c>
      <c r="E50" t="s">
        <v>38</v>
      </c>
      <c r="F50">
        <f>NightOthers!J463</f>
        <v>1716454.5454545454</v>
      </c>
      <c r="K50" t="s">
        <v>38</v>
      </c>
      <c r="M50">
        <f>NightOthers!F463</f>
        <v>1137159.645232816</v>
      </c>
      <c r="R50" s="19" t="s">
        <v>38</v>
      </c>
      <c r="S50" s="19"/>
      <c r="T50" s="19">
        <f t="shared" si="11"/>
        <v>1189349.947932004</v>
      </c>
      <c r="U50" s="19"/>
      <c r="V50" s="19"/>
      <c r="W50" s="19"/>
      <c r="X50" s="19"/>
      <c r="Y50" s="24"/>
    </row>
    <row r="51" spans="1:25" x14ac:dyDescent="0.25">
      <c r="A51" t="s">
        <v>39</v>
      </c>
      <c r="B51">
        <f>NightOthers!N463</f>
        <v>993609.81815520895</v>
      </c>
      <c r="E51" t="s">
        <v>39</v>
      </c>
      <c r="F51">
        <f>cainSpecialnight!D421</f>
        <v>1393832.1167883212</v>
      </c>
      <c r="K51" t="s">
        <v>39</v>
      </c>
      <c r="M51">
        <f>cainSpecialnight!B421</f>
        <v>1494598.5401459853</v>
      </c>
      <c r="R51" s="19" t="s">
        <v>39</v>
      </c>
      <c r="S51" s="19"/>
      <c r="T51" s="19">
        <f t="shared" si="11"/>
        <v>1294013.4916965051</v>
      </c>
      <c r="U51" s="19"/>
      <c r="V51" s="19"/>
      <c r="W51" s="19"/>
      <c r="X51" s="19"/>
      <c r="Y51" s="24"/>
    </row>
    <row r="52" spans="1:25" x14ac:dyDescent="0.25">
      <c r="A52" t="s">
        <v>40</v>
      </c>
      <c r="B52">
        <f>NightOthers!AZ463</f>
        <v>1825718.6025365931</v>
      </c>
      <c r="E52" t="s">
        <v>40</v>
      </c>
      <c r="F52">
        <f>SpecialNightz!D422</f>
        <v>3436135.1760391197</v>
      </c>
      <c r="K52" t="s">
        <v>40</v>
      </c>
      <c r="M52">
        <f>SpecialNightz!B422</f>
        <v>1218205.1100244499</v>
      </c>
      <c r="R52" s="19" t="s">
        <v>40</v>
      </c>
      <c r="S52" s="19"/>
      <c r="T52" s="19">
        <f t="shared" si="11"/>
        <v>2160019.6295333877</v>
      </c>
      <c r="U52" s="19"/>
      <c r="V52" s="19"/>
      <c r="W52" s="19"/>
      <c r="X52" s="19"/>
      <c r="Y52" s="24"/>
    </row>
    <row r="53" spans="1:25" x14ac:dyDescent="0.25">
      <c r="A53" t="s">
        <v>41</v>
      </c>
      <c r="B53">
        <f>NightOthers!AM463</f>
        <v>457031.55927272869</v>
      </c>
      <c r="E53" t="s">
        <v>41</v>
      </c>
      <c r="F53">
        <f>NightOthers!AU463</f>
        <v>685273.88026607537</v>
      </c>
      <c r="K53" t="s">
        <v>41</v>
      </c>
      <c r="M53">
        <f>NightOthers!AQ463</f>
        <v>523112.72727272729</v>
      </c>
      <c r="R53" s="19" t="s">
        <v>41</v>
      </c>
      <c r="S53" s="19"/>
      <c r="T53" s="19">
        <f t="shared" si="11"/>
        <v>555139.38893717714</v>
      </c>
      <c r="U53" s="19"/>
      <c r="V53" s="19"/>
      <c r="W53" s="19"/>
      <c r="X53" s="19"/>
      <c r="Y53" s="24"/>
    </row>
    <row r="54" spans="1:25" x14ac:dyDescent="0.25">
      <c r="A54" t="s">
        <v>42</v>
      </c>
      <c r="B54">
        <f>NightOthers!AA463</f>
        <v>915493.93275828718</v>
      </c>
      <c r="E54" t="s">
        <v>42</v>
      </c>
      <c r="F54">
        <f>NightOthers!AI463</f>
        <v>200019.955654102</v>
      </c>
      <c r="K54" t="s">
        <v>42</v>
      </c>
      <c r="M54">
        <f>NightOthers!AE463</f>
        <v>526310.42128603102</v>
      </c>
      <c r="R54" s="19" t="s">
        <v>42</v>
      </c>
      <c r="S54" s="19"/>
      <c r="T54" s="19">
        <f t="shared" si="11"/>
        <v>547274.76989947341</v>
      </c>
      <c r="U54" s="19"/>
      <c r="V54" s="19"/>
      <c r="W54" s="19"/>
      <c r="X54" s="19"/>
      <c r="Y54" s="24"/>
    </row>
    <row r="55" spans="1:25" x14ac:dyDescent="0.25">
      <c r="R55" s="24"/>
      <c r="S55" s="24"/>
      <c r="T55" s="24"/>
      <c r="U55" s="24"/>
      <c r="V55" s="24"/>
      <c r="W55" s="24"/>
      <c r="X55" s="24"/>
      <c r="Y55" s="24"/>
    </row>
    <row r="56" spans="1:25" s="16" customFormat="1" x14ac:dyDescent="0.25">
      <c r="A56" s="16" t="s">
        <v>87</v>
      </c>
      <c r="E56" s="16" t="s">
        <v>88</v>
      </c>
      <c r="K56" s="16" t="s">
        <v>89</v>
      </c>
      <c r="R56" s="25" t="s">
        <v>90</v>
      </c>
      <c r="S56" s="25"/>
      <c r="T56" s="25"/>
      <c r="U56" s="25"/>
      <c r="V56" s="25"/>
      <c r="W56" s="25"/>
    </row>
    <row r="57" spans="1:25" x14ac:dyDescent="0.25">
      <c r="A57" t="s">
        <v>26</v>
      </c>
      <c r="B57">
        <f>Night!B489</f>
        <v>329243531.2199825</v>
      </c>
      <c r="E57" t="s">
        <v>26</v>
      </c>
      <c r="F57">
        <f>Night!F489</f>
        <v>244249000</v>
      </c>
      <c r="K57" t="s">
        <v>26</v>
      </c>
      <c r="M57">
        <f>Night!J324</f>
        <v>192139900</v>
      </c>
      <c r="R57" s="19" t="s">
        <v>26</v>
      </c>
      <c r="S57" s="19"/>
      <c r="T57" s="19">
        <f>M57+B57+F57</f>
        <v>765632431.2199825</v>
      </c>
      <c r="U57" s="19" t="s">
        <v>73</v>
      </c>
      <c r="V57" s="19"/>
      <c r="W57" s="19"/>
    </row>
    <row r="58" spans="1:25" x14ac:dyDescent="0.25">
      <c r="A58" t="s">
        <v>37</v>
      </c>
      <c r="B58">
        <f>NightJ!B464</f>
        <v>1268727128.6519921</v>
      </c>
      <c r="E58" t="s">
        <v>37</v>
      </c>
      <c r="F58">
        <f>NightJ!J464</f>
        <v>61323000</v>
      </c>
      <c r="K58" t="s">
        <v>37</v>
      </c>
      <c r="M58">
        <f>NightJ!F464</f>
        <v>1273000</v>
      </c>
      <c r="R58" s="19" t="s">
        <v>37</v>
      </c>
      <c r="S58" s="19"/>
      <c r="T58" s="19">
        <f t="shared" ref="T58:T63" si="12">M58+B58+F58</f>
        <v>1331323128.6519921</v>
      </c>
      <c r="U58" s="19"/>
      <c r="V58" s="19"/>
      <c r="W58" s="19"/>
    </row>
    <row r="59" spans="1:25" x14ac:dyDescent="0.25">
      <c r="A59" t="s">
        <v>38</v>
      </c>
      <c r="B59">
        <f>NightOthers!B464</f>
        <v>322210479.55200142</v>
      </c>
      <c r="E59" t="s">
        <v>38</v>
      </c>
      <c r="F59">
        <f>NightOthers!J464</f>
        <v>774121000</v>
      </c>
      <c r="K59" t="s">
        <v>38</v>
      </c>
      <c r="M59">
        <f>NightOthers!F464</f>
        <v>512859000</v>
      </c>
      <c r="R59" s="19" t="s">
        <v>38</v>
      </c>
      <c r="S59" s="19"/>
      <c r="T59" s="19">
        <f t="shared" si="12"/>
        <v>1609190479.5520015</v>
      </c>
      <c r="U59" s="19"/>
      <c r="V59" s="19"/>
      <c r="W59" s="19"/>
    </row>
    <row r="60" spans="1:25" x14ac:dyDescent="0.25">
      <c r="A60" t="s">
        <v>39</v>
      </c>
      <c r="B60">
        <f>NightOthers!N464</f>
        <v>448118027.98799926</v>
      </c>
      <c r="E60" t="s">
        <v>39</v>
      </c>
      <c r="F60">
        <f>cainSpecialnight!D422</f>
        <v>572865000</v>
      </c>
      <c r="K60" t="s">
        <v>39</v>
      </c>
      <c r="M60">
        <f>cainSpecialnight!B422</f>
        <v>614280000</v>
      </c>
      <c r="R60" s="19" t="s">
        <v>39</v>
      </c>
      <c r="S60" s="19"/>
      <c r="T60" s="19">
        <f t="shared" si="12"/>
        <v>1635263027.9879992</v>
      </c>
      <c r="U60" s="19"/>
      <c r="V60" s="19"/>
      <c r="W60" s="19"/>
    </row>
    <row r="61" spans="1:25" x14ac:dyDescent="0.25">
      <c r="A61" t="s">
        <v>40</v>
      </c>
      <c r="B61">
        <f>NightOthers!AZ464</f>
        <v>823399089.74400353</v>
      </c>
      <c r="E61" t="s">
        <v>40</v>
      </c>
      <c r="F61">
        <f>SpecialNightz!D423</f>
        <v>1405379287</v>
      </c>
      <c r="K61" t="s">
        <v>40</v>
      </c>
      <c r="M61">
        <f>SpecialNightz!B423</f>
        <v>498245890</v>
      </c>
      <c r="R61" s="19" t="s">
        <v>40</v>
      </c>
      <c r="S61" s="19"/>
      <c r="T61" s="19">
        <f t="shared" si="12"/>
        <v>2727024266.7440033</v>
      </c>
      <c r="U61" s="19"/>
      <c r="V61" s="19"/>
      <c r="W61" s="19"/>
    </row>
    <row r="62" spans="1:25" x14ac:dyDescent="0.25">
      <c r="A62" t="s">
        <v>41</v>
      </c>
      <c r="B62">
        <f>NightOthers!AM464</f>
        <v>206121233.23200065</v>
      </c>
      <c r="E62" t="s">
        <v>41</v>
      </c>
      <c r="F62">
        <f>NightOthers!AU464</f>
        <v>309058520</v>
      </c>
      <c r="K62" t="s">
        <v>41</v>
      </c>
      <c r="M62">
        <f>NightOthers!AQ464</f>
        <v>235923840</v>
      </c>
      <c r="R62" s="19" t="s">
        <v>41</v>
      </c>
      <c r="S62" s="19"/>
      <c r="T62" s="19">
        <f t="shared" si="12"/>
        <v>751103593.23200059</v>
      </c>
      <c r="U62" s="19"/>
      <c r="V62" s="19"/>
      <c r="W62" s="19"/>
    </row>
    <row r="63" spans="1:25" x14ac:dyDescent="0.25">
      <c r="A63" t="s">
        <v>42</v>
      </c>
      <c r="B63">
        <f>NightOthers!AA464</f>
        <v>412887763.67398751</v>
      </c>
      <c r="E63" t="s">
        <v>42</v>
      </c>
      <c r="F63">
        <f>NightOthers!AI464</f>
        <v>90209000</v>
      </c>
      <c r="K63" t="s">
        <v>42</v>
      </c>
      <c r="M63">
        <f>NightOthers!AE464</f>
        <v>237366000</v>
      </c>
      <c r="R63" s="19" t="s">
        <v>42</v>
      </c>
      <c r="S63" s="19"/>
      <c r="T63" s="19">
        <f t="shared" si="12"/>
        <v>740462763.67398751</v>
      </c>
      <c r="U63" s="19"/>
      <c r="V63" s="19"/>
      <c r="W63" s="19"/>
    </row>
    <row r="65" spans="1:6" x14ac:dyDescent="0.25">
      <c r="A65" s="9" t="s">
        <v>36</v>
      </c>
    </row>
    <row r="66" spans="1:6" x14ac:dyDescent="0.25">
      <c r="A66" s="86" t="s">
        <v>31</v>
      </c>
      <c r="B66" s="96" t="s">
        <v>32</v>
      </c>
      <c r="C66" s="86" t="s">
        <v>33</v>
      </c>
      <c r="D66" s="86" t="s">
        <v>34</v>
      </c>
      <c r="E66" s="86" t="s">
        <v>20</v>
      </c>
      <c r="F66" s="86" t="s">
        <v>35</v>
      </c>
    </row>
    <row r="67" spans="1:6" x14ac:dyDescent="0.25">
      <c r="A67" t="s">
        <v>26</v>
      </c>
      <c r="B67" s="15">
        <f>'CE TTI N'!C758</f>
        <v>576831805.90200043</v>
      </c>
      <c r="C67" s="15">
        <f>'CE TTI N'!O758</f>
        <v>400910000</v>
      </c>
      <c r="D67" s="15">
        <f>'CE TTI N'!I504</f>
        <v>365283000</v>
      </c>
      <c r="E67" s="21">
        <f>C67+D67</f>
        <v>766193000</v>
      </c>
      <c r="F67" s="15">
        <f>E67+B67</f>
        <v>1343024805.9020004</v>
      </c>
    </row>
    <row r="68" spans="1:6" x14ac:dyDescent="0.25">
      <c r="A68" t="s">
        <v>37</v>
      </c>
      <c r="B68" s="21">
        <f>'Jack E.Brown'!C758</f>
        <v>2147890706.0639958</v>
      </c>
      <c r="C68" s="15">
        <f>'Jack E.Brown'!O758</f>
        <v>103162000</v>
      </c>
      <c r="D68" s="15">
        <f>'Jack E.Brown'!I758</f>
        <v>1802000</v>
      </c>
      <c r="E68" s="15">
        <f t="shared" ref="E68:E73" si="13">C68+D68</f>
        <v>104964000</v>
      </c>
      <c r="F68" s="15">
        <f t="shared" ref="F68:F73" si="14">E68+B68</f>
        <v>2252854706.0639958</v>
      </c>
    </row>
    <row r="69" spans="1:6" x14ac:dyDescent="0.25">
      <c r="A69" t="s">
        <v>38</v>
      </c>
      <c r="B69" s="15">
        <f>Richardson!C758</f>
        <v>571655376.19800043</v>
      </c>
      <c r="C69" s="15">
        <f>Richardson!O758</f>
        <v>1294406000</v>
      </c>
      <c r="D69" s="15">
        <f>Richardson!I758</f>
        <v>625649000</v>
      </c>
      <c r="E69" s="21">
        <f t="shared" si="13"/>
        <v>1920055000</v>
      </c>
      <c r="F69" s="15">
        <f t="shared" si="14"/>
        <v>2491710376.1980004</v>
      </c>
    </row>
    <row r="70" spans="1:6" x14ac:dyDescent="0.25">
      <c r="A70" t="s">
        <v>39</v>
      </c>
      <c r="B70" s="15">
        <f>Cain!C758</f>
        <v>788584353.61199653</v>
      </c>
      <c r="C70" s="15">
        <f>Cain!O672</f>
        <v>899684000</v>
      </c>
      <c r="D70" s="15">
        <f>Cain!I672</f>
        <v>1020162000</v>
      </c>
      <c r="E70" s="21">
        <f t="shared" si="13"/>
        <v>1919846000</v>
      </c>
      <c r="F70" s="15">
        <f t="shared" si="14"/>
        <v>2708430353.6119967</v>
      </c>
    </row>
    <row r="71" spans="1:6" x14ac:dyDescent="0.25">
      <c r="A71" t="s">
        <v>40</v>
      </c>
      <c r="B71" s="15">
        <f>Zachry!C758</f>
        <v>1446826130.3940065</v>
      </c>
      <c r="C71" s="15">
        <f>Zachry!O651</f>
        <v>2232858002</v>
      </c>
      <c r="D71" s="15">
        <f>Zachry!I651</f>
        <v>813684940</v>
      </c>
      <c r="E71" s="21">
        <f t="shared" si="13"/>
        <v>3046542942</v>
      </c>
      <c r="F71" s="48">
        <f t="shared" si="14"/>
        <v>4493369072.3940067</v>
      </c>
    </row>
    <row r="72" spans="1:6" x14ac:dyDescent="0.25">
      <c r="A72" t="s">
        <v>41</v>
      </c>
      <c r="B72" s="15">
        <f>Heldenfelds!C758</f>
        <v>417566947.69199961</v>
      </c>
      <c r="C72" s="15">
        <f>Heldenfelds!O758</f>
        <v>559540400</v>
      </c>
      <c r="D72" s="15">
        <f>Heldenfelds!I758</f>
        <v>481400800</v>
      </c>
      <c r="E72" s="21">
        <f t="shared" si="13"/>
        <v>1040941200</v>
      </c>
      <c r="F72" s="15">
        <f t="shared" si="14"/>
        <v>1458508147.6919997</v>
      </c>
    </row>
    <row r="73" spans="1:6" x14ac:dyDescent="0.25">
      <c r="A73" t="s">
        <v>42</v>
      </c>
      <c r="B73" s="21">
        <f>GSC!C758</f>
        <v>769924798.62599719</v>
      </c>
      <c r="C73" s="15">
        <f>GSC!O758</f>
        <v>149999000</v>
      </c>
      <c r="D73" s="15">
        <f>GSC!I758</f>
        <v>550675000</v>
      </c>
      <c r="E73" s="15">
        <f t="shared" si="13"/>
        <v>700674000</v>
      </c>
      <c r="F73" s="15">
        <f t="shared" si="14"/>
        <v>1470598798.6259971</v>
      </c>
    </row>
    <row r="74" spans="1:6" x14ac:dyDescent="0.25">
      <c r="A74" s="86" t="s">
        <v>24</v>
      </c>
      <c r="B74" s="15">
        <f>SUM(B67:B73)</f>
        <v>6719280118.4879971</v>
      </c>
      <c r="C74" s="15">
        <f t="shared" ref="C74:F74" si="15">SUM(C67:C73)</f>
        <v>5640559402</v>
      </c>
      <c r="D74" s="15">
        <f t="shared" si="15"/>
        <v>3858656740</v>
      </c>
      <c r="E74" s="15">
        <f t="shared" si="15"/>
        <v>9499216142</v>
      </c>
      <c r="F74" s="15">
        <f t="shared" si="15"/>
        <v>16218496260.487997</v>
      </c>
    </row>
    <row r="76" spans="1:6" x14ac:dyDescent="0.25">
      <c r="A76" s="9" t="s">
        <v>124</v>
      </c>
    </row>
    <row r="77" spans="1:6" x14ac:dyDescent="0.25">
      <c r="A77" s="86" t="s">
        <v>31</v>
      </c>
      <c r="B77" s="86" t="s">
        <v>32</v>
      </c>
      <c r="C77" s="86" t="s">
        <v>33</v>
      </c>
      <c r="D77" s="86" t="s">
        <v>34</v>
      </c>
      <c r="E77" s="86" t="s">
        <v>20</v>
      </c>
      <c r="F77" s="86" t="s">
        <v>35</v>
      </c>
    </row>
    <row r="78" spans="1:6" x14ac:dyDescent="0.25">
      <c r="A78" t="s">
        <v>26</v>
      </c>
      <c r="B78" s="15">
        <f>'Data September'!B78</f>
        <v>651079334.51399481</v>
      </c>
      <c r="C78" s="15">
        <f>'Data September'!C78</f>
        <v>124494000</v>
      </c>
      <c r="D78" s="15">
        <f>'Data September'!D78</f>
        <v>1762616000</v>
      </c>
      <c r="E78" s="15">
        <f>C78+D78</f>
        <v>1887110000</v>
      </c>
      <c r="F78" s="15">
        <f>B78+E78</f>
        <v>2538189334.5139947</v>
      </c>
    </row>
    <row r="79" spans="1:6" x14ac:dyDescent="0.25">
      <c r="A79" t="s">
        <v>37</v>
      </c>
      <c r="B79" s="15">
        <f>'Data September'!B79</f>
        <v>2133136087.6920006</v>
      </c>
      <c r="C79" s="15">
        <f>'Data September'!C79</f>
        <v>48760000</v>
      </c>
      <c r="D79" s="15">
        <f>'Data September'!D79</f>
        <v>6099865000</v>
      </c>
      <c r="E79" s="15">
        <f t="shared" ref="E79:E84" si="16">C79+D79</f>
        <v>6148625000</v>
      </c>
      <c r="F79" s="15">
        <f t="shared" ref="F79:F84" si="17">B79+E79</f>
        <v>8281761087.6920004</v>
      </c>
    </row>
    <row r="80" spans="1:6" x14ac:dyDescent="0.25">
      <c r="A80" t="s">
        <v>38</v>
      </c>
      <c r="B80" s="15">
        <f>'Data September'!B80</f>
        <v>647120326.9680016</v>
      </c>
      <c r="C80" s="15">
        <f>'Data September'!C80</f>
        <v>356648000</v>
      </c>
      <c r="D80" s="15">
        <f>'Data September'!D80</f>
        <v>2157796000</v>
      </c>
      <c r="E80" s="15">
        <f t="shared" si="16"/>
        <v>2514444000</v>
      </c>
      <c r="F80" s="15">
        <f t="shared" si="17"/>
        <v>3161564326.9680014</v>
      </c>
    </row>
    <row r="81" spans="1:9" x14ac:dyDescent="0.25">
      <c r="A81" t="s">
        <v>39</v>
      </c>
      <c r="B81" s="15">
        <f>'Data September'!B81</f>
        <v>781086240.03600669</v>
      </c>
      <c r="C81" s="15">
        <f>'Data September'!C81</f>
        <v>973147000</v>
      </c>
      <c r="D81" s="15">
        <f>'Data September'!D81</f>
        <v>1508533000</v>
      </c>
      <c r="E81" s="15">
        <f t="shared" si="16"/>
        <v>2481680000</v>
      </c>
      <c r="F81" s="15">
        <f t="shared" si="17"/>
        <v>3262766240.0360069</v>
      </c>
    </row>
    <row r="82" spans="1:9" x14ac:dyDescent="0.25">
      <c r="A82" t="s">
        <v>40</v>
      </c>
      <c r="B82" s="15">
        <f>'Data September'!B82</f>
        <v>1640429051.8140059</v>
      </c>
      <c r="C82" s="15">
        <f>'Data September'!C82</f>
        <v>274567000</v>
      </c>
      <c r="D82" s="15">
        <f>'Data September'!D82</f>
        <v>3076536000</v>
      </c>
      <c r="E82" s="15">
        <f t="shared" si="16"/>
        <v>3351103000</v>
      </c>
      <c r="F82" s="15">
        <f t="shared" si="17"/>
        <v>4991532051.8140059</v>
      </c>
    </row>
    <row r="83" spans="1:9" x14ac:dyDescent="0.25">
      <c r="A83" t="s">
        <v>41</v>
      </c>
      <c r="B83" s="15">
        <f>'Data September'!B83</f>
        <v>476100995.06399977</v>
      </c>
      <c r="C83" s="15">
        <f>'Data September'!C83</f>
        <v>230310000</v>
      </c>
      <c r="D83" s="15">
        <f>'Data September'!D83</f>
        <v>1762616000</v>
      </c>
      <c r="E83" s="15">
        <f t="shared" si="16"/>
        <v>1992926000</v>
      </c>
      <c r="F83" s="15">
        <f t="shared" si="17"/>
        <v>2469026995.0639997</v>
      </c>
    </row>
    <row r="84" spans="1:9" x14ac:dyDescent="0.25">
      <c r="A84" t="s">
        <v>42</v>
      </c>
      <c r="B84" s="15">
        <f>'Data September'!B84</f>
        <v>789433155.94800246</v>
      </c>
      <c r="C84" s="15">
        <f>'Data September'!C84</f>
        <v>34714000</v>
      </c>
      <c r="D84" s="15">
        <f>'Data September'!D84</f>
        <v>1280121000</v>
      </c>
      <c r="E84" s="15">
        <f t="shared" si="16"/>
        <v>1314835000</v>
      </c>
      <c r="F84" s="15">
        <f t="shared" si="17"/>
        <v>2104268155.9480023</v>
      </c>
    </row>
    <row r="85" spans="1:9" x14ac:dyDescent="0.25">
      <c r="A85" s="86" t="s">
        <v>24</v>
      </c>
      <c r="B85" s="15">
        <f>SUM(B78:B84)</f>
        <v>7118385192.0360126</v>
      </c>
      <c r="C85" s="15">
        <f t="shared" ref="C85:F85" si="18">SUM(C78:C84)</f>
        <v>2042640000</v>
      </c>
      <c r="D85" s="15">
        <f t="shared" si="18"/>
        <v>17648083000</v>
      </c>
      <c r="E85" s="15">
        <f t="shared" si="18"/>
        <v>19690723000</v>
      </c>
      <c r="F85" s="15">
        <f t="shared" si="18"/>
        <v>26809108192.036011</v>
      </c>
    </row>
    <row r="87" spans="1:9" x14ac:dyDescent="0.25">
      <c r="A87" s="9" t="s">
        <v>46</v>
      </c>
    </row>
    <row r="88" spans="1:9" x14ac:dyDescent="0.25">
      <c r="A88" s="86" t="s">
        <v>31</v>
      </c>
      <c r="B88" s="86" t="s">
        <v>32</v>
      </c>
      <c r="C88" s="86" t="s">
        <v>33</v>
      </c>
      <c r="D88" s="86" t="s">
        <v>34</v>
      </c>
      <c r="E88" s="86" t="s">
        <v>20</v>
      </c>
      <c r="F88" s="86" t="s">
        <v>161</v>
      </c>
    </row>
    <row r="89" spans="1:9" x14ac:dyDescent="0.25">
      <c r="A89" t="s">
        <v>26</v>
      </c>
      <c r="B89" s="15">
        <f t="shared" ref="B89:D94" si="19">B67+B78</f>
        <v>1227911140.4159951</v>
      </c>
      <c r="C89" s="15">
        <f t="shared" si="19"/>
        <v>525404000</v>
      </c>
      <c r="D89" s="15">
        <f t="shared" si="19"/>
        <v>2127899000</v>
      </c>
      <c r="E89" s="21">
        <f>C89+D89</f>
        <v>2653303000</v>
      </c>
      <c r="F89" s="15">
        <f>B89+E89</f>
        <v>3881214140.4159951</v>
      </c>
      <c r="H89" s="19"/>
      <c r="I89" t="s">
        <v>92</v>
      </c>
    </row>
    <row r="90" spans="1:9" x14ac:dyDescent="0.25">
      <c r="A90" t="s">
        <v>37</v>
      </c>
      <c r="B90" s="15">
        <f t="shared" si="19"/>
        <v>4281026793.7559967</v>
      </c>
      <c r="C90" s="15">
        <f t="shared" si="19"/>
        <v>151922000</v>
      </c>
      <c r="D90" s="15">
        <f t="shared" si="19"/>
        <v>6101667000</v>
      </c>
      <c r="E90" s="15">
        <f t="shared" ref="E90:E94" si="20">C90+D90</f>
        <v>6253589000</v>
      </c>
      <c r="F90" s="15">
        <f t="shared" ref="F90:F94" si="21">B90+E90</f>
        <v>10534615793.755997</v>
      </c>
    </row>
    <row r="91" spans="1:9" x14ac:dyDescent="0.25">
      <c r="A91" t="s">
        <v>38</v>
      </c>
      <c r="B91" s="15">
        <f t="shared" si="19"/>
        <v>1218775703.166002</v>
      </c>
      <c r="C91" s="15">
        <f t="shared" si="19"/>
        <v>1651054000</v>
      </c>
      <c r="D91" s="15">
        <f t="shared" si="19"/>
        <v>2783445000</v>
      </c>
      <c r="E91" s="15">
        <f t="shared" si="20"/>
        <v>4434499000</v>
      </c>
      <c r="F91" s="15">
        <f t="shared" si="21"/>
        <v>5653274703.1660023</v>
      </c>
    </row>
    <row r="92" spans="1:9" x14ac:dyDescent="0.25">
      <c r="A92" t="s">
        <v>39</v>
      </c>
      <c r="B92" s="15">
        <f t="shared" si="19"/>
        <v>1569670593.6480031</v>
      </c>
      <c r="C92" s="15">
        <f t="shared" si="19"/>
        <v>1872831000</v>
      </c>
      <c r="D92" s="15">
        <f t="shared" si="19"/>
        <v>2528695000</v>
      </c>
      <c r="E92" s="15">
        <f t="shared" si="20"/>
        <v>4401526000</v>
      </c>
      <c r="F92" s="15">
        <f t="shared" si="21"/>
        <v>5971196593.6480026</v>
      </c>
    </row>
    <row r="93" spans="1:9" x14ac:dyDescent="0.25">
      <c r="A93" t="s">
        <v>40</v>
      </c>
      <c r="B93" s="15">
        <f t="shared" si="19"/>
        <v>3087255182.2080126</v>
      </c>
      <c r="C93" s="15">
        <f t="shared" si="19"/>
        <v>2507425002</v>
      </c>
      <c r="D93" s="15">
        <f t="shared" si="19"/>
        <v>3890220940</v>
      </c>
      <c r="E93" s="15">
        <f t="shared" si="20"/>
        <v>6397645942</v>
      </c>
      <c r="F93" s="15">
        <f t="shared" si="21"/>
        <v>9484901124.2080116</v>
      </c>
    </row>
    <row r="94" spans="1:9" x14ac:dyDescent="0.25">
      <c r="A94" t="s">
        <v>41</v>
      </c>
      <c r="B94" s="15">
        <f t="shared" si="19"/>
        <v>893667942.75599933</v>
      </c>
      <c r="C94" s="15">
        <f t="shared" si="19"/>
        <v>789850400</v>
      </c>
      <c r="D94" s="15">
        <f t="shared" si="19"/>
        <v>2244016800</v>
      </c>
      <c r="E94" s="15">
        <f t="shared" si="20"/>
        <v>3033867200</v>
      </c>
      <c r="F94" s="15">
        <f t="shared" si="21"/>
        <v>3927535142.7559996</v>
      </c>
    </row>
    <row r="95" spans="1:9" x14ac:dyDescent="0.25">
      <c r="A95" t="s">
        <v>42</v>
      </c>
      <c r="B95" s="15"/>
      <c r="C95" s="15"/>
      <c r="D95" s="15"/>
      <c r="E95" s="15"/>
      <c r="F95" s="15"/>
    </row>
    <row r="96" spans="1:9" x14ac:dyDescent="0.25">
      <c r="A96" s="86" t="s">
        <v>24</v>
      </c>
      <c r="B96" s="15">
        <f>SUM(B89:B94)</f>
        <v>12278307355.950006</v>
      </c>
      <c r="C96" s="15">
        <f t="shared" ref="C96:F96" si="22">SUM(C89:C94)</f>
        <v>7498486402</v>
      </c>
      <c r="D96" s="15">
        <f t="shared" si="22"/>
        <v>19675943740</v>
      </c>
      <c r="E96" s="15">
        <f t="shared" si="22"/>
        <v>27174430142</v>
      </c>
      <c r="F96" s="15">
        <f t="shared" si="22"/>
        <v>39452737497.950005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96"/>
  <sheetViews>
    <sheetView zoomScaleNormal="100" workbookViewId="0">
      <selection activeCell="C109" sqref="C109"/>
    </sheetView>
  </sheetViews>
  <sheetFormatPr defaultRowHeight="15" x14ac:dyDescent="0.25"/>
  <cols>
    <col min="1" max="1" width="14.42578125" customWidth="1"/>
    <col min="2" max="2" width="28.5703125" customWidth="1"/>
    <col min="3" max="3" width="21.42578125" customWidth="1"/>
    <col min="4" max="4" width="15.5703125" customWidth="1"/>
    <col min="5" max="5" width="21.5703125" customWidth="1"/>
    <col min="6" max="6" width="18.28515625" customWidth="1"/>
    <col min="8" max="8" width="11.7109375" customWidth="1"/>
    <col min="9" max="9" width="13.42578125" customWidth="1"/>
    <col min="10" max="10" width="11" bestFit="1" customWidth="1"/>
    <col min="13" max="13" width="11" bestFit="1" customWidth="1"/>
    <col min="14" max="14" width="13.85546875" customWidth="1"/>
    <col min="15" max="15" width="13" customWidth="1"/>
    <col min="16" max="16" width="12" customWidth="1"/>
    <col min="20" max="20" width="13.7109375" bestFit="1" customWidth="1"/>
  </cols>
  <sheetData>
    <row r="1" spans="1:17" s="9" customFormat="1" x14ac:dyDescent="0.25">
      <c r="A1" s="9" t="s">
        <v>97</v>
      </c>
      <c r="D1" s="9" t="s">
        <v>98</v>
      </c>
      <c r="I1" s="9" t="s">
        <v>123</v>
      </c>
      <c r="N1" s="18" t="s">
        <v>118</v>
      </c>
      <c r="O1" s="18"/>
      <c r="P1" s="18"/>
      <c r="Q1" s="18"/>
    </row>
    <row r="2" spans="1:17" x14ac:dyDescent="0.25">
      <c r="A2" t="s">
        <v>26</v>
      </c>
      <c r="B2" s="14">
        <f>'CE TTI N'!F733</f>
        <v>903022.65535921615</v>
      </c>
      <c r="D2" t="s">
        <v>26</v>
      </c>
      <c r="E2">
        <f>'CE TTI N'!R733</f>
        <v>172668.51595006936</v>
      </c>
      <c r="I2" t="s">
        <v>26</v>
      </c>
      <c r="J2">
        <f>'CE TTI N'!L733</f>
        <v>2444682.3855755893</v>
      </c>
      <c r="N2" s="19" t="s">
        <v>26</v>
      </c>
      <c r="O2" s="19">
        <f>(B2+E2+J2)/3</f>
        <v>1173457.8522949582</v>
      </c>
      <c r="P2" s="19" t="s">
        <v>69</v>
      </c>
      <c r="Q2" s="19"/>
    </row>
    <row r="3" spans="1:17" x14ac:dyDescent="0.25">
      <c r="A3" t="s">
        <v>37</v>
      </c>
      <c r="B3">
        <f>'Jack E.Brown'!F733</f>
        <v>2958579.8719722615</v>
      </c>
      <c r="D3" t="s">
        <v>37</v>
      </c>
      <c r="E3">
        <f>'Jack E.Brown'!R733</f>
        <v>67628.294036061023</v>
      </c>
      <c r="I3" t="s">
        <v>37</v>
      </c>
      <c r="J3">
        <f>'Jack E.Brown'!L733</f>
        <v>8460284.3273231629</v>
      </c>
      <c r="N3" s="19" t="s">
        <v>37</v>
      </c>
      <c r="O3" s="19">
        <f t="shared" ref="O3:O8" si="0">(B3+E3+J3)/3</f>
        <v>3828830.8311104947</v>
      </c>
      <c r="P3" s="19"/>
      <c r="Q3" s="19"/>
    </row>
    <row r="4" spans="1:17" x14ac:dyDescent="0.25">
      <c r="A4" t="s">
        <v>38</v>
      </c>
      <c r="B4">
        <f>Richardson!F733</f>
        <v>897531.66014979419</v>
      </c>
      <c r="D4" t="s">
        <v>38</v>
      </c>
      <c r="E4">
        <f>Richardson!R733</f>
        <v>494657.42024965328</v>
      </c>
      <c r="I4" t="s">
        <v>38</v>
      </c>
      <c r="J4">
        <f>Richardson!L733</f>
        <v>2992782.2468793341</v>
      </c>
      <c r="N4" s="19" t="s">
        <v>38</v>
      </c>
      <c r="O4" s="19">
        <f t="shared" si="0"/>
        <v>1461657.1090929273</v>
      </c>
      <c r="P4" s="19"/>
      <c r="Q4" s="19"/>
    </row>
    <row r="5" spans="1:17" x14ac:dyDescent="0.25">
      <c r="A5" t="s">
        <v>39</v>
      </c>
      <c r="B5">
        <f>Cain!F733</f>
        <v>1083337.3648210911</v>
      </c>
      <c r="D5" t="s">
        <v>39</v>
      </c>
      <c r="E5">
        <f>Cain!R733</f>
        <v>1349718.4466019417</v>
      </c>
      <c r="I5" t="s">
        <v>39</v>
      </c>
      <c r="J5">
        <f>Cain!L733</f>
        <v>2092278.7794729543</v>
      </c>
      <c r="N5" s="19" t="s">
        <v>39</v>
      </c>
      <c r="O5" s="19">
        <f t="shared" si="0"/>
        <v>1508444.8636319956</v>
      </c>
      <c r="P5" s="19"/>
      <c r="Q5" s="19"/>
    </row>
    <row r="6" spans="1:17" x14ac:dyDescent="0.25">
      <c r="A6" t="s">
        <v>40</v>
      </c>
      <c r="B6">
        <f>Zachry!F733</f>
        <v>2275213.6640970954</v>
      </c>
      <c r="D6" t="s">
        <v>40</v>
      </c>
      <c r="E6">
        <f>Zachry!R733</f>
        <v>380814.14701803052</v>
      </c>
      <c r="I6" t="s">
        <v>40</v>
      </c>
      <c r="J6">
        <f>Zachry!L733</f>
        <v>4267040.2219140083</v>
      </c>
      <c r="N6" s="19" t="s">
        <v>40</v>
      </c>
      <c r="O6" s="19">
        <f t="shared" si="0"/>
        <v>2307689.3443430448</v>
      </c>
      <c r="P6" s="19"/>
      <c r="Q6" s="19"/>
    </row>
    <row r="7" spans="1:17" x14ac:dyDescent="0.25">
      <c r="A7" t="s">
        <v>41</v>
      </c>
      <c r="B7">
        <f>Heldenfelds!F733</f>
        <v>660334.25112898718</v>
      </c>
      <c r="D7" t="s">
        <v>41</v>
      </c>
      <c r="E7">
        <f>Heldenfelds!R733</f>
        <v>319431.34535367542</v>
      </c>
      <c r="I7" t="s">
        <v>41</v>
      </c>
      <c r="J7">
        <f>Heldenfelds!L733</f>
        <v>2444682.3855755893</v>
      </c>
      <c r="N7" s="19" t="s">
        <v>41</v>
      </c>
      <c r="O7" s="19">
        <f t="shared" si="0"/>
        <v>1141482.6606860838</v>
      </c>
      <c r="P7" s="19"/>
      <c r="Q7" s="19"/>
    </row>
    <row r="8" spans="1:17" x14ac:dyDescent="0.25">
      <c r="A8" t="s">
        <v>42</v>
      </c>
      <c r="B8">
        <f>GSC!F733</f>
        <v>1094914.2246158149</v>
      </c>
      <c r="D8" t="s">
        <v>42</v>
      </c>
      <c r="E8">
        <f>GSC!R733</f>
        <v>48147.018030513173</v>
      </c>
      <c r="I8" t="s">
        <v>42</v>
      </c>
      <c r="J8">
        <f>GSC!L733</f>
        <v>1775479.8890429959</v>
      </c>
      <c r="N8" s="19" t="s">
        <v>42</v>
      </c>
      <c r="O8" s="19">
        <f t="shared" si="0"/>
        <v>972847.04389644135</v>
      </c>
      <c r="P8" s="19"/>
      <c r="Q8" s="19"/>
    </row>
    <row r="9" spans="1:17" x14ac:dyDescent="0.25">
      <c r="B9">
        <f>SUM(B2:B8)</f>
        <v>9872933.6921442598</v>
      </c>
    </row>
    <row r="11" spans="1:17" s="9" customFormat="1" x14ac:dyDescent="0.25">
      <c r="A11" s="9" t="s">
        <v>119</v>
      </c>
      <c r="D11" s="9" t="s">
        <v>120</v>
      </c>
      <c r="I11" s="9" t="s">
        <v>121</v>
      </c>
      <c r="N11" s="18" t="s">
        <v>122</v>
      </c>
      <c r="O11" s="18"/>
      <c r="P11" s="18"/>
    </row>
    <row r="12" spans="1:17" x14ac:dyDescent="0.25">
      <c r="A12" t="s">
        <v>26</v>
      </c>
      <c r="B12">
        <f>B2*24</f>
        <v>21672543.728621189</v>
      </c>
      <c r="D12" t="s">
        <v>26</v>
      </c>
      <c r="E12">
        <f>E2*24</f>
        <v>4144044.3828016645</v>
      </c>
      <c r="I12" t="s">
        <v>26</v>
      </c>
      <c r="J12">
        <f>J2*24</f>
        <v>58672377.253814146</v>
      </c>
      <c r="N12" s="19" t="s">
        <v>26</v>
      </c>
      <c r="O12" s="19">
        <f>O2*24</f>
        <v>28162988.455078997</v>
      </c>
      <c r="P12" s="19" t="s">
        <v>72</v>
      </c>
    </row>
    <row r="13" spans="1:17" x14ac:dyDescent="0.25">
      <c r="A13" t="s">
        <v>37</v>
      </c>
      <c r="B13">
        <f t="shared" ref="B13:B18" si="1">B3*24</f>
        <v>71005916.927334279</v>
      </c>
      <c r="D13" t="s">
        <v>37</v>
      </c>
      <c r="E13">
        <f t="shared" ref="E13:E18" si="2">E3*24</f>
        <v>1623079.0568654644</v>
      </c>
      <c r="I13" t="s">
        <v>37</v>
      </c>
      <c r="J13">
        <f t="shared" ref="J13:J18" si="3">J3*24</f>
        <v>203046823.85575593</v>
      </c>
      <c r="N13" s="19" t="s">
        <v>37</v>
      </c>
      <c r="O13" s="19">
        <f t="shared" ref="O13:O18" si="4">O3*24</f>
        <v>91891939.946651876</v>
      </c>
      <c r="P13" s="19"/>
    </row>
    <row r="14" spans="1:17" x14ac:dyDescent="0.25">
      <c r="A14" t="s">
        <v>38</v>
      </c>
      <c r="B14">
        <f t="shared" si="1"/>
        <v>21540759.843595061</v>
      </c>
      <c r="D14" t="s">
        <v>38</v>
      </c>
      <c r="E14">
        <f t="shared" si="2"/>
        <v>11871778.085991679</v>
      </c>
      <c r="I14" t="s">
        <v>38</v>
      </c>
      <c r="J14">
        <f t="shared" si="3"/>
        <v>71826773.925104022</v>
      </c>
      <c r="N14" s="19" t="s">
        <v>38</v>
      </c>
      <c r="O14" s="19">
        <f t="shared" si="4"/>
        <v>35079770.618230253</v>
      </c>
      <c r="P14" s="19"/>
    </row>
    <row r="15" spans="1:17" x14ac:dyDescent="0.25">
      <c r="A15" t="s">
        <v>39</v>
      </c>
      <c r="B15">
        <f t="shared" si="1"/>
        <v>26000096.755706184</v>
      </c>
      <c r="D15" t="s">
        <v>39</v>
      </c>
      <c r="E15">
        <f t="shared" si="2"/>
        <v>32393242.718446601</v>
      </c>
      <c r="I15" t="s">
        <v>39</v>
      </c>
      <c r="J15">
        <f t="shared" si="3"/>
        <v>50214690.707350902</v>
      </c>
      <c r="N15" s="19" t="s">
        <v>39</v>
      </c>
      <c r="O15" s="19">
        <f t="shared" si="4"/>
        <v>36202676.727167897</v>
      </c>
      <c r="P15" s="19"/>
    </row>
    <row r="16" spans="1:17" x14ac:dyDescent="0.25">
      <c r="A16" t="s">
        <v>40</v>
      </c>
      <c r="B16">
        <f t="shared" si="1"/>
        <v>54605127.938330293</v>
      </c>
      <c r="D16" t="s">
        <v>40</v>
      </c>
      <c r="E16">
        <f t="shared" si="2"/>
        <v>9139539.5284327324</v>
      </c>
      <c r="I16" t="s">
        <v>40</v>
      </c>
      <c r="J16">
        <f t="shared" si="3"/>
        <v>102408965.3259362</v>
      </c>
      <c r="N16" s="19" t="s">
        <v>40</v>
      </c>
      <c r="O16" s="19">
        <f t="shared" si="4"/>
        <v>55384544.264233075</v>
      </c>
      <c r="P16" s="19"/>
    </row>
    <row r="17" spans="1:19" x14ac:dyDescent="0.25">
      <c r="A17" t="s">
        <v>41</v>
      </c>
      <c r="B17">
        <f t="shared" si="1"/>
        <v>15848022.027095692</v>
      </c>
      <c r="D17" t="s">
        <v>41</v>
      </c>
      <c r="E17">
        <f t="shared" si="2"/>
        <v>7666352.2884882102</v>
      </c>
      <c r="I17" t="s">
        <v>41</v>
      </c>
      <c r="J17">
        <f t="shared" si="3"/>
        <v>58672377.253814146</v>
      </c>
      <c r="N17" s="19" t="s">
        <v>41</v>
      </c>
      <c r="O17" s="19">
        <f t="shared" si="4"/>
        <v>27395583.85646601</v>
      </c>
      <c r="P17" s="19"/>
    </row>
    <row r="18" spans="1:19" x14ac:dyDescent="0.25">
      <c r="A18" t="s">
        <v>42</v>
      </c>
      <c r="B18">
        <f t="shared" si="1"/>
        <v>26277941.390779555</v>
      </c>
      <c r="D18" t="s">
        <v>42</v>
      </c>
      <c r="E18">
        <f t="shared" si="2"/>
        <v>1155528.4327323162</v>
      </c>
      <c r="I18" t="s">
        <v>42</v>
      </c>
      <c r="J18">
        <f t="shared" si="3"/>
        <v>42611517.337031901</v>
      </c>
      <c r="N18" s="19" t="s">
        <v>42</v>
      </c>
      <c r="O18" s="19">
        <f t="shared" si="4"/>
        <v>23348329.053514592</v>
      </c>
      <c r="P18" s="19"/>
    </row>
    <row r="20" spans="1:19" s="9" customFormat="1" x14ac:dyDescent="0.25">
      <c r="A20" s="9" t="s">
        <v>99</v>
      </c>
      <c r="D20" s="9" t="s">
        <v>100</v>
      </c>
      <c r="I20" s="9" t="s">
        <v>101</v>
      </c>
      <c r="N20" s="18" t="s">
        <v>102</v>
      </c>
      <c r="O20" s="18"/>
      <c r="P20" s="18"/>
      <c r="Q20" s="18"/>
    </row>
    <row r="21" spans="1:19" x14ac:dyDescent="0.25">
      <c r="A21" t="s">
        <v>26</v>
      </c>
      <c r="B21" s="20">
        <f>B2/60</f>
        <v>15050.377589320269</v>
      </c>
      <c r="D21" t="s">
        <v>26</v>
      </c>
      <c r="E21">
        <f>E2/60</f>
        <v>2877.8085991678226</v>
      </c>
      <c r="I21" t="s">
        <v>26</v>
      </c>
      <c r="J21">
        <f>J2/60</f>
        <v>40744.706426259821</v>
      </c>
      <c r="N21" s="19" t="s">
        <v>26</v>
      </c>
      <c r="O21" s="19">
        <f>O2/60</f>
        <v>19557.630871582638</v>
      </c>
      <c r="P21" s="19" t="s">
        <v>71</v>
      </c>
      <c r="Q21" s="19"/>
    </row>
    <row r="22" spans="1:19" x14ac:dyDescent="0.25">
      <c r="A22" t="s">
        <v>37</v>
      </c>
      <c r="B22" s="20">
        <f t="shared" ref="B22:B27" si="5">B3/60</f>
        <v>49309.664532871022</v>
      </c>
      <c r="D22" t="s">
        <v>37</v>
      </c>
      <c r="E22">
        <f t="shared" ref="E22:E27" si="6">E3/60</f>
        <v>1127.1382339343504</v>
      </c>
      <c r="I22" t="s">
        <v>37</v>
      </c>
      <c r="J22">
        <f t="shared" ref="J22:J27" si="7">J3/60</f>
        <v>141004.73878871938</v>
      </c>
      <c r="N22" s="19" t="s">
        <v>37</v>
      </c>
      <c r="O22" s="19">
        <f t="shared" ref="O22:O27" si="8">O3/60</f>
        <v>63813.847185174913</v>
      </c>
      <c r="P22" s="19"/>
      <c r="Q22" s="19"/>
    </row>
    <row r="23" spans="1:19" x14ac:dyDescent="0.25">
      <c r="A23" t="s">
        <v>38</v>
      </c>
      <c r="B23" s="20">
        <f t="shared" si="5"/>
        <v>14958.861002496569</v>
      </c>
      <c r="D23" t="s">
        <v>38</v>
      </c>
      <c r="E23">
        <f t="shared" si="6"/>
        <v>8244.2903374942216</v>
      </c>
      <c r="I23" t="s">
        <v>38</v>
      </c>
      <c r="J23">
        <f t="shared" si="7"/>
        <v>49879.704114655571</v>
      </c>
      <c r="N23" s="19" t="s">
        <v>38</v>
      </c>
      <c r="O23" s="19">
        <f t="shared" si="8"/>
        <v>24360.951818215453</v>
      </c>
      <c r="P23" s="19"/>
      <c r="Q23" s="19"/>
    </row>
    <row r="24" spans="1:19" x14ac:dyDescent="0.25">
      <c r="A24" t="s">
        <v>39</v>
      </c>
      <c r="B24" s="20">
        <f t="shared" si="5"/>
        <v>18055.622747018184</v>
      </c>
      <c r="D24" t="s">
        <v>39</v>
      </c>
      <c r="E24">
        <f t="shared" si="6"/>
        <v>22495.307443365695</v>
      </c>
      <c r="I24" t="s">
        <v>39</v>
      </c>
      <c r="J24">
        <f t="shared" si="7"/>
        <v>34871.312991215906</v>
      </c>
      <c r="N24" s="19" t="s">
        <v>39</v>
      </c>
      <c r="O24" s="19">
        <f t="shared" si="8"/>
        <v>25140.747727199927</v>
      </c>
      <c r="P24" s="19"/>
      <c r="Q24" s="19"/>
    </row>
    <row r="25" spans="1:19" x14ac:dyDescent="0.25">
      <c r="A25" t="s">
        <v>40</v>
      </c>
      <c r="B25" s="20">
        <f t="shared" si="5"/>
        <v>37920.227734951586</v>
      </c>
      <c r="D25" t="s">
        <v>40</v>
      </c>
      <c r="E25">
        <f t="shared" si="6"/>
        <v>6346.9024503005085</v>
      </c>
      <c r="I25" t="s">
        <v>40</v>
      </c>
      <c r="J25">
        <f t="shared" si="7"/>
        <v>71117.337031900141</v>
      </c>
      <c r="N25" s="19" t="s">
        <v>40</v>
      </c>
      <c r="O25" s="19">
        <f t="shared" si="8"/>
        <v>38461.48907238408</v>
      </c>
      <c r="P25" s="19"/>
      <c r="Q25" s="19"/>
    </row>
    <row r="26" spans="1:19" x14ac:dyDescent="0.25">
      <c r="A26" t="s">
        <v>41</v>
      </c>
      <c r="B26" s="20">
        <f t="shared" si="5"/>
        <v>11005.570852149785</v>
      </c>
      <c r="D26" t="s">
        <v>41</v>
      </c>
      <c r="E26">
        <f t="shared" si="6"/>
        <v>5323.8557558945904</v>
      </c>
      <c r="I26" t="s">
        <v>41</v>
      </c>
      <c r="J26">
        <f t="shared" si="7"/>
        <v>40744.706426259821</v>
      </c>
      <c r="N26" s="19" t="s">
        <v>41</v>
      </c>
      <c r="O26" s="19">
        <f t="shared" si="8"/>
        <v>19024.711011434731</v>
      </c>
      <c r="P26" s="19"/>
      <c r="Q26" s="19"/>
    </row>
    <row r="27" spans="1:19" x14ac:dyDescent="0.25">
      <c r="A27" t="s">
        <v>42</v>
      </c>
      <c r="B27" s="20">
        <f t="shared" si="5"/>
        <v>18248.570410263583</v>
      </c>
      <c r="D27" t="s">
        <v>42</v>
      </c>
      <c r="E27">
        <f t="shared" si="6"/>
        <v>802.45030050855291</v>
      </c>
      <c r="I27" t="s">
        <v>42</v>
      </c>
      <c r="J27">
        <f t="shared" si="7"/>
        <v>29591.33148404993</v>
      </c>
      <c r="N27" s="19" t="s">
        <v>42</v>
      </c>
      <c r="O27" s="19">
        <f t="shared" si="8"/>
        <v>16214.117398274022</v>
      </c>
      <c r="P27" s="19"/>
      <c r="Q27" s="19"/>
    </row>
    <row r="29" spans="1:19" x14ac:dyDescent="0.25">
      <c r="A29" s="9" t="s">
        <v>103</v>
      </c>
      <c r="D29" s="9" t="s">
        <v>129</v>
      </c>
      <c r="I29" s="9" t="s">
        <v>104</v>
      </c>
      <c r="O29" s="18" t="s">
        <v>105</v>
      </c>
      <c r="P29" s="19"/>
      <c r="Q29" s="19"/>
      <c r="R29" s="19"/>
      <c r="S29" s="19"/>
    </row>
    <row r="30" spans="1:19" x14ac:dyDescent="0.25">
      <c r="A30" t="s">
        <v>26</v>
      </c>
      <c r="B30">
        <f>Morning!D342</f>
        <v>1071713.2380363594</v>
      </c>
      <c r="C30" t="s">
        <v>69</v>
      </c>
      <c r="D30" t="s">
        <v>26</v>
      </c>
      <c r="E30">
        <f>Morning!H342</f>
        <v>183745.45454545456</v>
      </c>
      <c r="F30" t="s">
        <v>69</v>
      </c>
      <c r="I30" t="s">
        <v>26</v>
      </c>
      <c r="J30">
        <f>Morning!L342</f>
        <v>3042009.0909090908</v>
      </c>
      <c r="K30" t="s">
        <v>69</v>
      </c>
      <c r="O30" s="19" t="s">
        <v>26</v>
      </c>
      <c r="P30" s="19">
        <f>(B30+E30+J30)/3</f>
        <v>1432489.2611636349</v>
      </c>
      <c r="Q30" s="19" t="s">
        <v>69</v>
      </c>
      <c r="R30" s="19"/>
      <c r="S30" s="19"/>
    </row>
    <row r="31" spans="1:19" x14ac:dyDescent="0.25">
      <c r="A31" t="s">
        <v>37</v>
      </c>
      <c r="B31">
        <f>MorningJ!D344</f>
        <v>3096201.0848313649</v>
      </c>
      <c r="D31" t="s">
        <v>37</v>
      </c>
      <c r="E31">
        <f>MorningJ!L344</f>
        <v>72768.072289156626</v>
      </c>
      <c r="I31" t="s">
        <v>37</v>
      </c>
      <c r="J31">
        <f>MorningJ!H344</f>
        <v>8820391.5662650596</v>
      </c>
      <c r="O31" s="19" t="s">
        <v>37</v>
      </c>
      <c r="P31" s="19">
        <f t="shared" ref="P31:P36" si="9">(B31+E31+J31)/3</f>
        <v>3996453.5744618606</v>
      </c>
      <c r="Q31" s="19"/>
      <c r="R31" s="19"/>
      <c r="S31" s="19"/>
    </row>
    <row r="32" spans="1:19" x14ac:dyDescent="0.25">
      <c r="A32" t="s">
        <v>38</v>
      </c>
      <c r="B32">
        <f>DayOThers!D355</f>
        <v>992887.02092710091</v>
      </c>
      <c r="D32" t="s">
        <v>38</v>
      </c>
      <c r="E32">
        <f>DayOThers!L355</f>
        <v>493338.19241982506</v>
      </c>
      <c r="I32" t="s">
        <v>38</v>
      </c>
      <c r="J32">
        <f>DayOThers!H355</f>
        <v>3306565.5976676387</v>
      </c>
      <c r="O32" s="19" t="s">
        <v>38</v>
      </c>
      <c r="P32" s="19">
        <f t="shared" si="9"/>
        <v>1597596.9370048549</v>
      </c>
      <c r="Q32" s="19"/>
      <c r="R32" s="19"/>
      <c r="S32" s="19"/>
    </row>
    <row r="33" spans="1:25" x14ac:dyDescent="0.25">
      <c r="A33" t="s">
        <v>39</v>
      </c>
      <c r="B33">
        <f>DayOThers!P355</f>
        <v>1181813.7398659312</v>
      </c>
      <c r="D33" t="s">
        <v>39</v>
      </c>
      <c r="E33">
        <f>DayOThers!X355</f>
        <v>1311090.3790087462</v>
      </c>
      <c r="I33" t="s">
        <v>39</v>
      </c>
      <c r="J33">
        <f>DayOThers!T355</f>
        <v>2137746.3556851312</v>
      </c>
      <c r="O33" s="19" t="s">
        <v>39</v>
      </c>
      <c r="P33" s="19">
        <f t="shared" si="9"/>
        <v>1543550.1581866026</v>
      </c>
      <c r="Q33" s="19"/>
      <c r="R33" s="19"/>
      <c r="S33" s="19"/>
    </row>
    <row r="34" spans="1:25" x14ac:dyDescent="0.25">
      <c r="A34" t="s">
        <v>40</v>
      </c>
      <c r="B34">
        <f>DayOThers!BB355</f>
        <v>2481988.5306472485</v>
      </c>
      <c r="D34" t="s">
        <v>40</v>
      </c>
      <c r="E34">
        <f>DayOThers!BJ355</f>
        <v>389586.00583090377</v>
      </c>
      <c r="I34" t="s">
        <v>40</v>
      </c>
      <c r="J34">
        <f>DayOThers!BF355</f>
        <v>4720912.5364431487</v>
      </c>
      <c r="O34" s="19" t="s">
        <v>40</v>
      </c>
      <c r="P34" s="19">
        <f t="shared" si="9"/>
        <v>2530829.0243071006</v>
      </c>
      <c r="Q34" s="19"/>
      <c r="R34" s="19"/>
      <c r="S34" s="19"/>
    </row>
    <row r="35" spans="1:25" x14ac:dyDescent="0.25">
      <c r="A35" t="s">
        <v>41</v>
      </c>
      <c r="B35">
        <f>DayOThers!AO355</f>
        <v>823193.03615160636</v>
      </c>
      <c r="D35" t="s">
        <v>41</v>
      </c>
      <c r="E35">
        <f>DayOThers!AW355</f>
        <v>383486.8804664723</v>
      </c>
      <c r="I35" t="s">
        <v>41</v>
      </c>
      <c r="J35">
        <f>DayOThers!AS355</f>
        <v>2992472.303206997</v>
      </c>
      <c r="O35" s="19" t="s">
        <v>41</v>
      </c>
      <c r="P35" s="19">
        <f t="shared" si="9"/>
        <v>1399717.4066083587</v>
      </c>
      <c r="Q35" s="19"/>
      <c r="R35" s="19"/>
      <c r="S35" s="19"/>
    </row>
    <row r="36" spans="1:25" x14ac:dyDescent="0.25">
      <c r="A36" t="s">
        <v>42</v>
      </c>
      <c r="B36">
        <f>DayOThers!AC355</f>
        <v>1292743.8365772956</v>
      </c>
      <c r="D36" t="s">
        <v>42</v>
      </c>
      <c r="E36">
        <f>DayOThers!AK355</f>
        <v>51548.104956268224</v>
      </c>
      <c r="I36" t="s">
        <v>42</v>
      </c>
      <c r="J36">
        <f>DayOThers!AG355</f>
        <v>2381148.6880466472</v>
      </c>
      <c r="O36" s="19" t="s">
        <v>42</v>
      </c>
      <c r="P36" s="19">
        <f t="shared" si="9"/>
        <v>1241813.5431934036</v>
      </c>
      <c r="Q36" s="19"/>
      <c r="R36" s="19"/>
      <c r="S36" s="19"/>
    </row>
    <row r="38" spans="1:25" s="17" customFormat="1" x14ac:dyDescent="0.25">
      <c r="A38" s="16" t="s">
        <v>106</v>
      </c>
      <c r="D38" s="16" t="s">
        <v>107</v>
      </c>
      <c r="I38" s="16" t="s">
        <v>108</v>
      </c>
      <c r="O38" s="25" t="s">
        <v>109</v>
      </c>
      <c r="P38" s="23"/>
      <c r="Q38" s="23"/>
      <c r="R38" s="23"/>
      <c r="S38" s="23"/>
      <c r="T38" s="23"/>
    </row>
    <row r="39" spans="1:25" x14ac:dyDescent="0.25">
      <c r="A39" t="s">
        <v>26</v>
      </c>
      <c r="B39">
        <f>Morning!D343</f>
        <v>353665368.55199862</v>
      </c>
      <c r="D39" t="s">
        <v>26</v>
      </c>
      <c r="E39">
        <f>Morning!H343</f>
        <v>60636000</v>
      </c>
      <c r="I39" t="s">
        <v>26</v>
      </c>
      <c r="J39">
        <f>Morning!L343</f>
        <v>1003863000</v>
      </c>
      <c r="O39" s="19" t="s">
        <v>26</v>
      </c>
      <c r="P39" s="19">
        <f>B39+F39+J39</f>
        <v>1357528368.5519986</v>
      </c>
      <c r="Q39" s="19" t="s">
        <v>73</v>
      </c>
      <c r="R39" s="19"/>
      <c r="S39" s="19"/>
      <c r="T39" s="19"/>
    </row>
    <row r="40" spans="1:25" x14ac:dyDescent="0.25">
      <c r="A40" t="s">
        <v>37</v>
      </c>
      <c r="B40">
        <f>MorningJ!D345</f>
        <v>1027938760.1640131</v>
      </c>
      <c r="D40" t="s">
        <v>37</v>
      </c>
      <c r="E40">
        <f>MorningJ!L345</f>
        <v>24159000</v>
      </c>
      <c r="I40" t="s">
        <v>37</v>
      </c>
      <c r="J40">
        <f>MorningJ!H345</f>
        <v>2928370000</v>
      </c>
      <c r="O40" s="19" t="s">
        <v>37</v>
      </c>
      <c r="P40" s="19">
        <f t="shared" ref="P40:P45" si="10">B40+F40+J40</f>
        <v>3956308760.1640129</v>
      </c>
      <c r="Q40" s="19"/>
      <c r="R40" s="19"/>
      <c r="S40" s="19"/>
      <c r="T40" s="19"/>
    </row>
    <row r="41" spans="1:25" x14ac:dyDescent="0.25">
      <c r="A41" t="s">
        <v>38</v>
      </c>
      <c r="B41">
        <f>DayOThers!D356</f>
        <v>340560248.17799562</v>
      </c>
      <c r="D41" t="s">
        <v>38</v>
      </c>
      <c r="E41">
        <f>DayOThers!L356</f>
        <v>169215000</v>
      </c>
      <c r="I41" t="s">
        <v>38</v>
      </c>
      <c r="J41">
        <f>DayOThers!H356</f>
        <v>1134152000</v>
      </c>
      <c r="O41" s="19" t="s">
        <v>38</v>
      </c>
      <c r="P41" s="19">
        <f t="shared" si="10"/>
        <v>1474712248.1779957</v>
      </c>
      <c r="Q41" s="19"/>
      <c r="R41" s="19"/>
      <c r="S41" s="19"/>
      <c r="T41" s="19"/>
    </row>
    <row r="42" spans="1:25" x14ac:dyDescent="0.25">
      <c r="A42" t="s">
        <v>39</v>
      </c>
      <c r="B42">
        <f>DayOThers!P356</f>
        <v>405362112.77401441</v>
      </c>
      <c r="D42" t="s">
        <v>39</v>
      </c>
      <c r="E42">
        <f>DayOThers!X356</f>
        <v>449704000</v>
      </c>
      <c r="I42" t="s">
        <v>39</v>
      </c>
      <c r="J42">
        <f>DayOThers!T356</f>
        <v>733247000</v>
      </c>
      <c r="O42" s="19" t="s">
        <v>39</v>
      </c>
      <c r="P42" s="19">
        <f t="shared" si="10"/>
        <v>1138609112.7740145</v>
      </c>
      <c r="Q42" s="19"/>
      <c r="R42" s="19"/>
      <c r="S42" s="19"/>
      <c r="T42" s="19"/>
    </row>
    <row r="43" spans="1:25" x14ac:dyDescent="0.25">
      <c r="A43" t="s">
        <v>40</v>
      </c>
      <c r="B43">
        <f>DayOThers!BB356</f>
        <v>851322066.01200616</v>
      </c>
      <c r="D43" t="s">
        <v>40</v>
      </c>
      <c r="E43">
        <f>DayOThers!BJ356</f>
        <v>133628000</v>
      </c>
      <c r="I43" t="s">
        <v>40</v>
      </c>
      <c r="J43">
        <f>DayOThers!BF356</f>
        <v>1619273000</v>
      </c>
      <c r="O43" s="19" t="s">
        <v>40</v>
      </c>
      <c r="P43" s="19">
        <f t="shared" si="10"/>
        <v>2470595066.0120063</v>
      </c>
      <c r="Q43" s="19"/>
      <c r="R43" s="19"/>
      <c r="S43" s="19"/>
      <c r="T43" s="19"/>
    </row>
    <row r="44" spans="1:25" x14ac:dyDescent="0.25">
      <c r="A44" t="s">
        <v>41</v>
      </c>
      <c r="B44">
        <f>DayOThers!AO356</f>
        <v>282355211.40000099</v>
      </c>
      <c r="D44" t="s">
        <v>41</v>
      </c>
      <c r="E44">
        <f>DayOThers!AW356</f>
        <v>131536000</v>
      </c>
      <c r="I44" t="s">
        <v>41</v>
      </c>
      <c r="J44">
        <f>DayOThers!AS356</f>
        <v>1026418000</v>
      </c>
      <c r="O44" s="19" t="s">
        <v>41</v>
      </c>
      <c r="P44" s="19">
        <f t="shared" si="10"/>
        <v>1308773211.400001</v>
      </c>
      <c r="Q44" s="19"/>
      <c r="R44" s="19"/>
      <c r="S44" s="19"/>
      <c r="T44" s="19"/>
    </row>
    <row r="45" spans="1:25" x14ac:dyDescent="0.25">
      <c r="A45" t="s">
        <v>42</v>
      </c>
      <c r="B45">
        <f>DayOThers!AC356</f>
        <v>443411135.94601238</v>
      </c>
      <c r="D45" t="s">
        <v>42</v>
      </c>
      <c r="E45">
        <f>DayOThers!AK356</f>
        <v>17681000</v>
      </c>
      <c r="I45" t="s">
        <v>42</v>
      </c>
      <c r="J45">
        <f>DayOThers!AG356</f>
        <v>816734000</v>
      </c>
      <c r="O45" s="19" t="s">
        <v>42</v>
      </c>
      <c r="P45" s="19">
        <f t="shared" si="10"/>
        <v>1260145135.9460125</v>
      </c>
      <c r="Q45" s="19"/>
      <c r="R45" s="19"/>
      <c r="S45" s="19"/>
      <c r="T45" s="19"/>
    </row>
    <row r="47" spans="1:25" x14ac:dyDescent="0.25">
      <c r="A47" s="9" t="s">
        <v>110</v>
      </c>
      <c r="B47" s="9"/>
      <c r="C47" s="9"/>
      <c r="D47" s="9"/>
      <c r="E47" s="9" t="s">
        <v>111</v>
      </c>
      <c r="F47" s="9"/>
      <c r="K47" s="9" t="s">
        <v>112</v>
      </c>
      <c r="R47" s="18" t="s">
        <v>113</v>
      </c>
      <c r="S47" s="19"/>
      <c r="T47" s="19"/>
      <c r="U47" s="19"/>
      <c r="V47" s="19"/>
      <c r="W47" s="19"/>
      <c r="X47" s="19"/>
      <c r="Y47" s="24"/>
    </row>
    <row r="48" spans="1:25" x14ac:dyDescent="0.25">
      <c r="A48" t="s">
        <v>26</v>
      </c>
      <c r="B48">
        <f>Night!D464</f>
        <v>784448.41334067204</v>
      </c>
      <c r="E48" t="s">
        <v>26</v>
      </c>
      <c r="F48">
        <f>Night!H464</f>
        <v>166601.76991150444</v>
      </c>
      <c r="K48" t="s">
        <v>26</v>
      </c>
      <c r="M48">
        <f>Night!L464</f>
        <v>2070227.8761061947</v>
      </c>
      <c r="R48" s="19" t="s">
        <v>26</v>
      </c>
      <c r="S48" s="19"/>
      <c r="T48" s="19">
        <f>(B48+F48+M48)/3</f>
        <v>1007092.6864527905</v>
      </c>
      <c r="U48" s="19" t="s">
        <v>69</v>
      </c>
      <c r="V48" s="19"/>
      <c r="W48" s="19"/>
      <c r="X48" s="19"/>
      <c r="Y48" s="24"/>
    </row>
    <row r="49" spans="1:25" x14ac:dyDescent="0.25">
      <c r="A49" t="s">
        <v>37</v>
      </c>
      <c r="B49">
        <f>NightJ!D448</f>
        <v>2853751.1051560384</v>
      </c>
      <c r="E49" t="s">
        <v>37</v>
      </c>
      <c r="F49">
        <f>NightJ!L448</f>
        <v>63724.770642201838</v>
      </c>
      <c r="K49" t="s">
        <v>37</v>
      </c>
      <c r="M49">
        <f>NightJ!H448</f>
        <v>8129266.055045872</v>
      </c>
      <c r="R49" s="19" t="s">
        <v>37</v>
      </c>
      <c r="S49" s="19"/>
      <c r="T49" s="19">
        <f t="shared" ref="T49:T54" si="11">(B49+F49+M49)/3</f>
        <v>3682247.3102813712</v>
      </c>
      <c r="U49" s="19"/>
      <c r="V49" s="19"/>
      <c r="W49" s="19"/>
      <c r="X49" s="19"/>
      <c r="Y49" s="24"/>
    </row>
    <row r="50" spans="1:25" x14ac:dyDescent="0.25">
      <c r="A50" t="s">
        <v>38</v>
      </c>
      <c r="B50">
        <f>NightOthers!D448</f>
        <v>822704.72555505228</v>
      </c>
      <c r="E50" t="s">
        <v>38</v>
      </c>
      <c r="F50">
        <f>NightOthers!L448</f>
        <v>497385.32110091741</v>
      </c>
      <c r="K50" t="s">
        <v>38</v>
      </c>
      <c r="M50">
        <f>NightOthers!H448</f>
        <v>2742942.6605504588</v>
      </c>
      <c r="R50" s="19" t="s">
        <v>38</v>
      </c>
      <c r="S50" s="19"/>
      <c r="T50" s="19">
        <f t="shared" si="11"/>
        <v>1354344.2357354762</v>
      </c>
      <c r="U50" s="19"/>
      <c r="V50" s="19"/>
      <c r="W50" s="19"/>
      <c r="X50" s="19"/>
      <c r="Y50" s="24"/>
    </row>
    <row r="51" spans="1:25" x14ac:dyDescent="0.25">
      <c r="A51" t="s">
        <v>39</v>
      </c>
      <c r="B51">
        <f>NightOthers!P448</f>
        <v>1000875.8417201531</v>
      </c>
      <c r="E51" t="s">
        <v>39</v>
      </c>
      <c r="F51">
        <f>NightOthers!X448</f>
        <v>1377128.4403669725</v>
      </c>
      <c r="K51" t="s">
        <v>39</v>
      </c>
      <c r="M51">
        <f>NightOthers!T448</f>
        <v>2046949.5412844038</v>
      </c>
      <c r="R51" s="19" t="s">
        <v>39</v>
      </c>
      <c r="S51" s="19"/>
      <c r="T51" s="19">
        <f t="shared" si="11"/>
        <v>1474984.6077905099</v>
      </c>
      <c r="U51" s="19"/>
      <c r="V51" s="19"/>
      <c r="W51" s="19"/>
      <c r="X51" s="19"/>
      <c r="Y51" s="24"/>
    </row>
    <row r="52" spans="1:25" x14ac:dyDescent="0.25">
      <c r="A52" t="s">
        <v>40</v>
      </c>
      <c r="B52">
        <f>NightOthers!BB448</f>
        <v>2108372.4851559456</v>
      </c>
      <c r="E52" t="s">
        <v>40</v>
      </c>
      <c r="F52">
        <f>NightOthers!BJ448</f>
        <v>376387.61467889906</v>
      </c>
      <c r="K52" t="s">
        <v>40</v>
      </c>
      <c r="M52">
        <f>NightOthers!BF448</f>
        <v>3913603.2110091741</v>
      </c>
      <c r="R52" s="19" t="s">
        <v>40</v>
      </c>
      <c r="S52" s="19"/>
      <c r="T52" s="19">
        <f t="shared" si="11"/>
        <v>2132787.7702813395</v>
      </c>
      <c r="U52" s="19"/>
      <c r="V52" s="19"/>
      <c r="W52" s="19"/>
      <c r="X52" s="19"/>
      <c r="Y52" s="24"/>
    </row>
    <row r="53" spans="1:25" x14ac:dyDescent="0.25">
      <c r="A53" t="s">
        <v>41</v>
      </c>
      <c r="B53">
        <f>NightOthers!AO448</f>
        <v>543270.2193440405</v>
      </c>
      <c r="E53" t="s">
        <v>41</v>
      </c>
      <c r="F53">
        <f>NightOthers!AW448</f>
        <v>281901.376146789</v>
      </c>
      <c r="K53" t="s">
        <v>41</v>
      </c>
      <c r="M53">
        <f>NightOthers!AS448</f>
        <v>2059110.0917431193</v>
      </c>
      <c r="R53" s="19" t="s">
        <v>41</v>
      </c>
      <c r="S53" s="19"/>
      <c r="T53" s="19">
        <f t="shared" si="11"/>
        <v>961427.22907798307</v>
      </c>
      <c r="U53" s="19"/>
      <c r="V53" s="19"/>
      <c r="W53" s="19"/>
      <c r="X53" s="19"/>
      <c r="Y53" s="24"/>
    </row>
    <row r="54" spans="1:25" x14ac:dyDescent="0.25">
      <c r="A54" t="s">
        <v>42</v>
      </c>
      <c r="B54">
        <f>NightOthers!AC448</f>
        <v>946364.64466517919</v>
      </c>
      <c r="E54" t="s">
        <v>42</v>
      </c>
      <c r="F54">
        <f>NightOthers!AK463</f>
        <v>46560.975609756097</v>
      </c>
      <c r="K54" t="s">
        <v>42</v>
      </c>
      <c r="M54">
        <f>NightOthers!AG448</f>
        <v>1360307.3394495412</v>
      </c>
      <c r="R54" s="19" t="s">
        <v>42</v>
      </c>
      <c r="S54" s="19"/>
      <c r="T54" s="19">
        <f t="shared" si="11"/>
        <v>784410.98657482548</v>
      </c>
      <c r="U54" s="19"/>
      <c r="V54" s="19"/>
      <c r="W54" s="19"/>
      <c r="X54" s="19"/>
      <c r="Y54" s="24"/>
    </row>
    <row r="55" spans="1:25" x14ac:dyDescent="0.25">
      <c r="R55" s="24"/>
      <c r="S55" s="24"/>
      <c r="T55" s="24"/>
      <c r="U55" s="24"/>
      <c r="V55" s="24"/>
      <c r="W55" s="24"/>
      <c r="X55" s="24"/>
      <c r="Y55" s="24"/>
    </row>
    <row r="56" spans="1:25" s="16" customFormat="1" x14ac:dyDescent="0.25">
      <c r="A56" s="16" t="s">
        <v>114</v>
      </c>
      <c r="E56" s="16" t="s">
        <v>115</v>
      </c>
      <c r="K56" s="16" t="s">
        <v>116</v>
      </c>
      <c r="R56" s="25" t="s">
        <v>117</v>
      </c>
      <c r="S56" s="25"/>
      <c r="T56" s="25"/>
      <c r="U56" s="25"/>
      <c r="V56" s="25"/>
      <c r="W56" s="25"/>
    </row>
    <row r="57" spans="1:25" x14ac:dyDescent="0.25">
      <c r="A57" t="s">
        <v>26</v>
      </c>
      <c r="B57">
        <f>Night!D465</f>
        <v>354570682.82998377</v>
      </c>
      <c r="E57" t="s">
        <v>26</v>
      </c>
      <c r="F57">
        <f>Night!H465</f>
        <v>75304000</v>
      </c>
      <c r="K57" t="s">
        <v>26</v>
      </c>
      <c r="M57">
        <f>Night!L465</f>
        <v>935743000</v>
      </c>
      <c r="R57" s="19" t="s">
        <v>26</v>
      </c>
      <c r="S57" s="19"/>
      <c r="T57" s="26">
        <f>M57+B57+F57</f>
        <v>1365617682.8299837</v>
      </c>
      <c r="U57" s="19" t="s">
        <v>73</v>
      </c>
      <c r="V57" s="19"/>
      <c r="W57" s="19"/>
    </row>
    <row r="58" spans="1:25" x14ac:dyDescent="0.25">
      <c r="A58" t="s">
        <v>37</v>
      </c>
      <c r="B58">
        <f>NightJ!D449</f>
        <v>1244235481.8480327</v>
      </c>
      <c r="E58" t="s">
        <v>37</v>
      </c>
      <c r="F58">
        <f>NightJ!L449</f>
        <v>27784000</v>
      </c>
      <c r="K58" t="s">
        <v>37</v>
      </c>
      <c r="M58">
        <f>NightJ!H449</f>
        <v>3544360000</v>
      </c>
      <c r="R58" s="19" t="s">
        <v>37</v>
      </c>
      <c r="S58" s="19"/>
      <c r="T58" s="26">
        <f t="shared" ref="T58:T63" si="12">M58+B58+F58</f>
        <v>4816379481.848033</v>
      </c>
      <c r="U58" s="19"/>
      <c r="V58" s="19"/>
      <c r="W58" s="19"/>
    </row>
    <row r="59" spans="1:25" x14ac:dyDescent="0.25">
      <c r="A59" t="s">
        <v>38</v>
      </c>
      <c r="B59">
        <f>NightOthers!D449</f>
        <v>358699260.34200281</v>
      </c>
      <c r="E59" t="s">
        <v>38</v>
      </c>
      <c r="F59">
        <f>NightOthers!L449</f>
        <v>216860000</v>
      </c>
      <c r="K59" t="s">
        <v>38</v>
      </c>
      <c r="M59">
        <f>NightOthers!H449</f>
        <v>1195923000</v>
      </c>
      <c r="R59" s="19" t="s">
        <v>38</v>
      </c>
      <c r="S59" s="19"/>
      <c r="T59" s="26">
        <f t="shared" si="12"/>
        <v>1771482260.3420029</v>
      </c>
      <c r="U59" s="19"/>
      <c r="V59" s="19"/>
      <c r="W59" s="19"/>
    </row>
    <row r="60" spans="1:25" x14ac:dyDescent="0.25">
      <c r="A60" t="s">
        <v>39</v>
      </c>
      <c r="B60">
        <f>NightOthers!P449</f>
        <v>436381866.98998678</v>
      </c>
      <c r="E60" t="s">
        <v>39</v>
      </c>
      <c r="F60">
        <f>NightOthers!X449</f>
        <v>600428000</v>
      </c>
      <c r="K60" t="s">
        <v>39</v>
      </c>
      <c r="M60">
        <f>NightOthers!T449</f>
        <v>892470000</v>
      </c>
      <c r="R60" s="19" t="s">
        <v>39</v>
      </c>
      <c r="S60" s="19"/>
      <c r="T60" s="26">
        <f t="shared" si="12"/>
        <v>1929279866.9899869</v>
      </c>
      <c r="U60" s="19"/>
      <c r="V60" s="19"/>
      <c r="W60" s="19"/>
    </row>
    <row r="61" spans="1:25" x14ac:dyDescent="0.25">
      <c r="A61" t="s">
        <v>40</v>
      </c>
      <c r="B61">
        <f>NightOthers!BB449</f>
        <v>919250403.52799225</v>
      </c>
      <c r="E61" t="s">
        <v>40</v>
      </c>
      <c r="F61">
        <f>NightOthers!BJ449</f>
        <v>164105000</v>
      </c>
      <c r="K61" t="s">
        <v>40</v>
      </c>
      <c r="M61">
        <f>NightOthers!BF449</f>
        <v>1706331000</v>
      </c>
      <c r="R61" s="19" t="s">
        <v>40</v>
      </c>
      <c r="S61" s="19"/>
      <c r="T61" s="26">
        <f t="shared" si="12"/>
        <v>2789686403.5279922</v>
      </c>
      <c r="U61" s="19"/>
      <c r="V61" s="19"/>
      <c r="W61" s="19"/>
    </row>
    <row r="62" spans="1:25" x14ac:dyDescent="0.25">
      <c r="A62" t="s">
        <v>41</v>
      </c>
      <c r="B62">
        <f>NightOthers!AO449</f>
        <v>236865815.63400167</v>
      </c>
      <c r="E62" t="s">
        <v>41</v>
      </c>
      <c r="F62">
        <f>NightOthers!AW449</f>
        <v>122909000</v>
      </c>
      <c r="K62" t="s">
        <v>41</v>
      </c>
      <c r="M62">
        <f>NightOthers!AS449</f>
        <v>897772000</v>
      </c>
      <c r="R62" s="19" t="s">
        <v>41</v>
      </c>
      <c r="S62" s="19"/>
      <c r="T62" s="26">
        <f t="shared" si="12"/>
        <v>1257546815.6340017</v>
      </c>
      <c r="U62" s="19"/>
      <c r="V62" s="19"/>
      <c r="W62" s="19"/>
    </row>
    <row r="63" spans="1:25" x14ac:dyDescent="0.25">
      <c r="A63" t="s">
        <v>42</v>
      </c>
      <c r="B63">
        <f>NightOthers!AC449</f>
        <v>412614985.07401812</v>
      </c>
      <c r="E63" t="s">
        <v>42</v>
      </c>
      <c r="F63">
        <f>NightOthers!AK464</f>
        <v>20999000</v>
      </c>
      <c r="K63" t="s">
        <v>42</v>
      </c>
      <c r="M63">
        <f>NightOthers!AG449</f>
        <v>593094000</v>
      </c>
      <c r="R63" s="19" t="s">
        <v>42</v>
      </c>
      <c r="S63" s="19"/>
      <c r="T63" s="26">
        <f t="shared" si="12"/>
        <v>1026707985.0740181</v>
      </c>
      <c r="U63" s="19"/>
      <c r="V63" s="19"/>
      <c r="W63" s="19"/>
    </row>
    <row r="65" spans="1:6" x14ac:dyDescent="0.25">
      <c r="A65" s="9" t="s">
        <v>36</v>
      </c>
    </row>
    <row r="66" spans="1:6" x14ac:dyDescent="0.25">
      <c r="A66" s="96" t="s">
        <v>31</v>
      </c>
      <c r="B66" s="96" t="s">
        <v>32</v>
      </c>
      <c r="C66" s="96" t="s">
        <v>33</v>
      </c>
      <c r="D66" s="96" t="s">
        <v>34</v>
      </c>
      <c r="E66" s="96" t="s">
        <v>162</v>
      </c>
      <c r="F66" s="96" t="s">
        <v>160</v>
      </c>
    </row>
    <row r="67" spans="1:6" x14ac:dyDescent="0.25">
      <c r="A67" s="53" t="s">
        <v>26</v>
      </c>
      <c r="B67" s="49">
        <f>'CE TTI N'!C758</f>
        <v>576831805.90200043</v>
      </c>
      <c r="C67" s="49">
        <f>'CE TTI N'!O758</f>
        <v>400910000</v>
      </c>
      <c r="D67" s="49">
        <f>'CE TTI N'!I504</f>
        <v>365283000</v>
      </c>
      <c r="E67" s="50">
        <f>C67+D67</f>
        <v>766193000</v>
      </c>
      <c r="F67" s="49">
        <f>E67+B67</f>
        <v>1343024805.9020004</v>
      </c>
    </row>
    <row r="68" spans="1:6" x14ac:dyDescent="0.25">
      <c r="A68" s="53" t="s">
        <v>37</v>
      </c>
      <c r="B68" s="50">
        <f>'Data January'!B68</f>
        <v>2147890706.0639958</v>
      </c>
      <c r="C68" s="49">
        <f>'Data January'!C68</f>
        <v>103162000</v>
      </c>
      <c r="D68" s="49">
        <f>'Data January'!D68</f>
        <v>1802000</v>
      </c>
      <c r="E68" s="49">
        <f t="shared" ref="E68:E73" si="13">C68+D68</f>
        <v>104964000</v>
      </c>
      <c r="F68" s="49">
        <f t="shared" ref="F68:F73" si="14">E68+B68</f>
        <v>2252854706.0639958</v>
      </c>
    </row>
    <row r="69" spans="1:6" x14ac:dyDescent="0.25">
      <c r="A69" s="53" t="s">
        <v>38</v>
      </c>
      <c r="B69" s="49">
        <f>'Data January'!B69</f>
        <v>571655376.19800043</v>
      </c>
      <c r="C69" s="49">
        <f>'Data January'!C69</f>
        <v>1294406000</v>
      </c>
      <c r="D69" s="49">
        <f>'Data January'!D69</f>
        <v>625649000</v>
      </c>
      <c r="E69" s="50">
        <f t="shared" si="13"/>
        <v>1920055000</v>
      </c>
      <c r="F69" s="49">
        <f t="shared" si="14"/>
        <v>2491710376.1980004</v>
      </c>
    </row>
    <row r="70" spans="1:6" x14ac:dyDescent="0.25">
      <c r="A70" s="53" t="s">
        <v>39</v>
      </c>
      <c r="B70" s="49">
        <f>'Data January'!B70</f>
        <v>788584353.61199653</v>
      </c>
      <c r="C70" s="49">
        <f>'Data January'!C70</f>
        <v>899684000</v>
      </c>
      <c r="D70" s="49">
        <f>'Data January'!D70</f>
        <v>1020162000</v>
      </c>
      <c r="E70" s="50">
        <f t="shared" si="13"/>
        <v>1919846000</v>
      </c>
      <c r="F70" s="49">
        <f t="shared" si="14"/>
        <v>2708430353.6119967</v>
      </c>
    </row>
    <row r="71" spans="1:6" x14ac:dyDescent="0.25">
      <c r="A71" s="53" t="s">
        <v>40</v>
      </c>
      <c r="B71" s="49">
        <f>'Data January'!B71</f>
        <v>1446826130.3940065</v>
      </c>
      <c r="C71" s="49">
        <f>'Data January'!C71</f>
        <v>2232858002</v>
      </c>
      <c r="D71" s="49">
        <f>'Data January'!D71</f>
        <v>813684940</v>
      </c>
      <c r="E71" s="50">
        <f t="shared" si="13"/>
        <v>3046542942</v>
      </c>
      <c r="F71" s="51">
        <f t="shared" si="14"/>
        <v>4493369072.3940067</v>
      </c>
    </row>
    <row r="72" spans="1:6" x14ac:dyDescent="0.25">
      <c r="A72" s="53" t="s">
        <v>41</v>
      </c>
      <c r="B72" s="49">
        <f>'Data January'!B72</f>
        <v>417566947.69199961</v>
      </c>
      <c r="C72" s="49">
        <f>'Data January'!C72</f>
        <v>559540400</v>
      </c>
      <c r="D72" s="49">
        <f>'Data January'!D72</f>
        <v>481400800</v>
      </c>
      <c r="E72" s="50">
        <f t="shared" si="13"/>
        <v>1040941200</v>
      </c>
      <c r="F72" s="49">
        <f t="shared" si="14"/>
        <v>1458508147.6919997</v>
      </c>
    </row>
    <row r="73" spans="1:6" x14ac:dyDescent="0.25">
      <c r="A73" s="53" t="s">
        <v>42</v>
      </c>
      <c r="B73" s="50">
        <f>'Data January'!B73</f>
        <v>769924798.62599719</v>
      </c>
      <c r="C73" s="49">
        <f>'Data January'!C73</f>
        <v>149999000</v>
      </c>
      <c r="D73" s="49">
        <f>'Data January'!D73</f>
        <v>550675000</v>
      </c>
      <c r="E73" s="49">
        <f t="shared" si="13"/>
        <v>700674000</v>
      </c>
      <c r="F73" s="49">
        <f t="shared" si="14"/>
        <v>1470598798.6259971</v>
      </c>
    </row>
    <row r="74" spans="1:6" x14ac:dyDescent="0.25">
      <c r="A74" s="97" t="s">
        <v>24</v>
      </c>
      <c r="B74" s="49">
        <f>SUM(B67:B73)</f>
        <v>6719280118.4879971</v>
      </c>
      <c r="C74" s="49">
        <f t="shared" ref="C74:F74" si="15">SUM(C67:C73)</f>
        <v>5640559402</v>
      </c>
      <c r="D74" s="49">
        <f t="shared" si="15"/>
        <v>3858656740</v>
      </c>
      <c r="E74" s="52">
        <f t="shared" si="15"/>
        <v>9499216142</v>
      </c>
      <c r="F74" s="49">
        <f t="shared" si="15"/>
        <v>16218496260.487997</v>
      </c>
    </row>
    <row r="76" spans="1:6" x14ac:dyDescent="0.25">
      <c r="A76" s="9" t="s">
        <v>124</v>
      </c>
    </row>
    <row r="77" spans="1:6" x14ac:dyDescent="0.25">
      <c r="A77" s="96" t="s">
        <v>31</v>
      </c>
      <c r="B77" s="96" t="s">
        <v>32</v>
      </c>
      <c r="C77" s="96" t="s">
        <v>33</v>
      </c>
      <c r="D77" s="96" t="s">
        <v>34</v>
      </c>
      <c r="E77" s="96" t="s">
        <v>162</v>
      </c>
      <c r="F77" s="96" t="s">
        <v>160</v>
      </c>
    </row>
    <row r="78" spans="1:6" x14ac:dyDescent="0.25">
      <c r="A78" s="53" t="s">
        <v>26</v>
      </c>
      <c r="B78" s="49">
        <f>'CE TTI N'!F734</f>
        <v>651079334.51399481</v>
      </c>
      <c r="C78" s="49">
        <f>'CE TTI N'!R734</f>
        <v>124494000</v>
      </c>
      <c r="D78" s="49">
        <f>'CE TTI N'!L734</f>
        <v>1762616000</v>
      </c>
      <c r="E78" s="50">
        <f>C78+D78</f>
        <v>1887110000</v>
      </c>
      <c r="F78" s="49">
        <f>B78+E78</f>
        <v>2538189334.5139947</v>
      </c>
    </row>
    <row r="79" spans="1:6" x14ac:dyDescent="0.25">
      <c r="A79" s="53" t="s">
        <v>37</v>
      </c>
      <c r="B79" s="49">
        <f>'Jack E.Brown'!F734</f>
        <v>2133136087.6920006</v>
      </c>
      <c r="C79" s="49">
        <f>'Jack E.Brown'!R734</f>
        <v>48760000</v>
      </c>
      <c r="D79" s="49">
        <f>'Jack E.Brown'!L734</f>
        <v>6099865000</v>
      </c>
      <c r="E79" s="50">
        <f>C79+D79</f>
        <v>6148625000</v>
      </c>
      <c r="F79" s="51">
        <f t="shared" ref="F79:F84" si="16">B79+E79</f>
        <v>8281761087.6920004</v>
      </c>
    </row>
    <row r="80" spans="1:6" x14ac:dyDescent="0.25">
      <c r="A80" s="53" t="s">
        <v>38</v>
      </c>
      <c r="B80" s="49">
        <f>Richardson!F734</f>
        <v>647120326.9680016</v>
      </c>
      <c r="C80" s="49">
        <f>Richardson!R734</f>
        <v>356648000</v>
      </c>
      <c r="D80" s="49">
        <f>Richardson!L734</f>
        <v>2157796000</v>
      </c>
      <c r="E80" s="50">
        <f t="shared" ref="E80:E84" si="17">C80+D80</f>
        <v>2514444000</v>
      </c>
      <c r="F80" s="49">
        <f t="shared" si="16"/>
        <v>3161564326.9680014</v>
      </c>
    </row>
    <row r="81" spans="1:9" x14ac:dyDescent="0.25">
      <c r="A81" s="53" t="s">
        <v>39</v>
      </c>
      <c r="B81" s="49">
        <f>Cain!F734</f>
        <v>781086240.03600669</v>
      </c>
      <c r="C81" s="49">
        <f>Cain!R734</f>
        <v>973147000</v>
      </c>
      <c r="D81" s="49">
        <f>Cain!L734</f>
        <v>1508533000</v>
      </c>
      <c r="E81" s="50">
        <f t="shared" si="17"/>
        <v>2481680000</v>
      </c>
      <c r="F81" s="49">
        <f t="shared" si="16"/>
        <v>3262766240.0360069</v>
      </c>
    </row>
    <row r="82" spans="1:9" x14ac:dyDescent="0.25">
      <c r="A82" s="53" t="s">
        <v>40</v>
      </c>
      <c r="B82" s="49">
        <f>Zachry!F734</f>
        <v>1640429051.8140059</v>
      </c>
      <c r="C82" s="49">
        <f>Zachry!R734</f>
        <v>274567000</v>
      </c>
      <c r="D82" s="49">
        <f>Zachry!L734</f>
        <v>3076536000</v>
      </c>
      <c r="E82" s="50">
        <f t="shared" si="17"/>
        <v>3351103000</v>
      </c>
      <c r="F82" s="49">
        <f t="shared" si="16"/>
        <v>4991532051.8140059</v>
      </c>
    </row>
    <row r="83" spans="1:9" x14ac:dyDescent="0.25">
      <c r="A83" s="53" t="s">
        <v>41</v>
      </c>
      <c r="B83" s="49">
        <f>Heldenfelds!F734</f>
        <v>476100995.06399977</v>
      </c>
      <c r="C83" s="49">
        <f>Heldenfelds!R734</f>
        <v>230310000</v>
      </c>
      <c r="D83" s="49">
        <f>Heldenfelds!L734</f>
        <v>1762616000</v>
      </c>
      <c r="E83" s="50">
        <f t="shared" si="17"/>
        <v>1992926000</v>
      </c>
      <c r="F83" s="49">
        <f t="shared" si="16"/>
        <v>2469026995.0639997</v>
      </c>
    </row>
    <row r="84" spans="1:9" x14ac:dyDescent="0.25">
      <c r="A84" s="53" t="s">
        <v>42</v>
      </c>
      <c r="B84" s="49">
        <f>GSC!F734</f>
        <v>789433155.94800246</v>
      </c>
      <c r="C84" s="49">
        <f>GSC!R734</f>
        <v>34714000</v>
      </c>
      <c r="D84" s="49">
        <f>GSC!L734</f>
        <v>1280121000</v>
      </c>
      <c r="E84" s="50">
        <f t="shared" si="17"/>
        <v>1314835000</v>
      </c>
      <c r="F84" s="49">
        <f t="shared" si="16"/>
        <v>2104268155.9480023</v>
      </c>
    </row>
    <row r="85" spans="1:9" x14ac:dyDescent="0.25">
      <c r="A85" s="97" t="s">
        <v>24</v>
      </c>
      <c r="B85" s="49">
        <f>SUM(B78:B84)</f>
        <v>7118385192.0360126</v>
      </c>
      <c r="C85" s="49">
        <f t="shared" ref="C85:F85" si="18">SUM(C78:C84)</f>
        <v>2042640000</v>
      </c>
      <c r="D85" s="49">
        <f t="shared" si="18"/>
        <v>17648083000</v>
      </c>
      <c r="E85" s="52">
        <f t="shared" si="18"/>
        <v>19690723000</v>
      </c>
      <c r="F85" s="49">
        <f t="shared" si="18"/>
        <v>26809108192.036011</v>
      </c>
    </row>
    <row r="86" spans="1:9" x14ac:dyDescent="0.25">
      <c r="B86" s="15"/>
      <c r="C86" s="15"/>
      <c r="D86" s="15"/>
      <c r="E86" s="15"/>
      <c r="F86" s="15"/>
    </row>
    <row r="87" spans="1:9" x14ac:dyDescent="0.25">
      <c r="A87" s="9" t="s">
        <v>125</v>
      </c>
    </row>
    <row r="88" spans="1:9" x14ac:dyDescent="0.25">
      <c r="A88" s="86" t="s">
        <v>31</v>
      </c>
      <c r="B88" s="96" t="s">
        <v>32</v>
      </c>
      <c r="C88" s="96" t="s">
        <v>33</v>
      </c>
      <c r="D88" s="96" t="s">
        <v>34</v>
      </c>
      <c r="E88" s="96" t="s">
        <v>163</v>
      </c>
      <c r="F88" s="96" t="s">
        <v>160</v>
      </c>
    </row>
    <row r="89" spans="1:9" x14ac:dyDescent="0.25">
      <c r="A89" t="s">
        <v>26</v>
      </c>
      <c r="B89" s="49">
        <f t="shared" ref="B89:E95" si="19">B67+B78</f>
        <v>1227911140.4159951</v>
      </c>
      <c r="C89" s="49">
        <f t="shared" si="19"/>
        <v>525404000</v>
      </c>
      <c r="D89" s="49">
        <f t="shared" si="19"/>
        <v>2127899000</v>
      </c>
      <c r="E89" s="50">
        <f>C89+D89</f>
        <v>2653303000</v>
      </c>
      <c r="F89" s="49">
        <f>B89+E89</f>
        <v>3881214140.4159951</v>
      </c>
      <c r="H89" s="19"/>
      <c r="I89" t="s">
        <v>92</v>
      </c>
    </row>
    <row r="90" spans="1:9" x14ac:dyDescent="0.25">
      <c r="A90" t="s">
        <v>37</v>
      </c>
      <c r="B90" s="49">
        <f t="shared" si="19"/>
        <v>4281026793.7559967</v>
      </c>
      <c r="C90" s="49">
        <f t="shared" si="19"/>
        <v>151922000</v>
      </c>
      <c r="D90" s="49">
        <f t="shared" si="19"/>
        <v>6101667000</v>
      </c>
      <c r="E90" s="50">
        <f t="shared" ref="E90:E94" si="20">C90+D90</f>
        <v>6253589000</v>
      </c>
      <c r="F90" s="49">
        <f t="shared" ref="F90:F95" si="21">B90+E90</f>
        <v>10534615793.755997</v>
      </c>
    </row>
    <row r="91" spans="1:9" x14ac:dyDescent="0.25">
      <c r="A91" t="s">
        <v>38</v>
      </c>
      <c r="B91" s="49">
        <f t="shared" si="19"/>
        <v>1218775703.166002</v>
      </c>
      <c r="C91" s="49">
        <f t="shared" si="19"/>
        <v>1651054000</v>
      </c>
      <c r="D91" s="49">
        <f t="shared" si="19"/>
        <v>2783445000</v>
      </c>
      <c r="E91" s="50">
        <f t="shared" si="20"/>
        <v>4434499000</v>
      </c>
      <c r="F91" s="49">
        <f t="shared" si="21"/>
        <v>5653274703.1660023</v>
      </c>
    </row>
    <row r="92" spans="1:9" x14ac:dyDescent="0.25">
      <c r="A92" t="s">
        <v>39</v>
      </c>
      <c r="B92" s="49">
        <f t="shared" si="19"/>
        <v>1569670593.6480031</v>
      </c>
      <c r="C92" s="49">
        <f t="shared" si="19"/>
        <v>1872831000</v>
      </c>
      <c r="D92" s="49">
        <f t="shared" si="19"/>
        <v>2528695000</v>
      </c>
      <c r="E92" s="50">
        <f t="shared" si="20"/>
        <v>4401526000</v>
      </c>
      <c r="F92" s="49">
        <f t="shared" si="21"/>
        <v>5971196593.6480026</v>
      </c>
    </row>
    <row r="93" spans="1:9" x14ac:dyDescent="0.25">
      <c r="A93" t="s">
        <v>40</v>
      </c>
      <c r="B93" s="49">
        <f t="shared" si="19"/>
        <v>3087255182.2080126</v>
      </c>
      <c r="C93" s="49">
        <f t="shared" si="19"/>
        <v>2507425002</v>
      </c>
      <c r="D93" s="49">
        <f t="shared" si="19"/>
        <v>3890220940</v>
      </c>
      <c r="E93" s="50">
        <f t="shared" si="20"/>
        <v>6397645942</v>
      </c>
      <c r="F93" s="51">
        <f t="shared" si="21"/>
        <v>9484901124.2080116</v>
      </c>
    </row>
    <row r="94" spans="1:9" x14ac:dyDescent="0.25">
      <c r="A94" t="s">
        <v>41</v>
      </c>
      <c r="B94" s="49">
        <f t="shared" si="19"/>
        <v>893667942.75599933</v>
      </c>
      <c r="C94" s="49">
        <f t="shared" si="19"/>
        <v>789850400</v>
      </c>
      <c r="D94" s="49">
        <f t="shared" si="19"/>
        <v>2244016800</v>
      </c>
      <c r="E94" s="50">
        <f t="shared" si="20"/>
        <v>3033867200</v>
      </c>
      <c r="F94" s="49">
        <f t="shared" si="21"/>
        <v>3927535142.7559996</v>
      </c>
    </row>
    <row r="95" spans="1:9" x14ac:dyDescent="0.25">
      <c r="A95" t="s">
        <v>42</v>
      </c>
      <c r="B95" s="49">
        <f t="shared" si="19"/>
        <v>1559357954.5739996</v>
      </c>
      <c r="C95" s="49">
        <f t="shared" si="19"/>
        <v>184713000</v>
      </c>
      <c r="D95" s="49">
        <f t="shared" si="19"/>
        <v>1830796000</v>
      </c>
      <c r="E95" s="50">
        <f t="shared" si="19"/>
        <v>2015509000</v>
      </c>
      <c r="F95" s="49">
        <f t="shared" si="21"/>
        <v>3574866954.5739994</v>
      </c>
    </row>
    <row r="96" spans="1:9" x14ac:dyDescent="0.25">
      <c r="A96" s="86" t="s">
        <v>24</v>
      </c>
      <c r="B96" s="49">
        <f>SUM(B89:B95)</f>
        <v>13837665310.524006</v>
      </c>
      <c r="C96" s="49">
        <f>SUM(C89:C95)</f>
        <v>7683199402</v>
      </c>
      <c r="D96" s="49">
        <f>SUM(D89:D95)</f>
        <v>21506739740</v>
      </c>
      <c r="E96" s="52">
        <f>SUM(E89:E95)</f>
        <v>29189939142</v>
      </c>
      <c r="F96" s="54">
        <f>SUM(F89:F95)</f>
        <v>43027604452.524002</v>
      </c>
      <c r="H96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56"/>
  <sheetViews>
    <sheetView workbookViewId="0">
      <selection activeCell="C51" sqref="C51"/>
    </sheetView>
  </sheetViews>
  <sheetFormatPr defaultColWidth="11.140625" defaultRowHeight="15" x14ac:dyDescent="0.25"/>
  <cols>
    <col min="1" max="1" width="16.28515625" bestFit="1" customWidth="1"/>
    <col min="2" max="2" width="13.5703125" customWidth="1"/>
    <col min="3" max="3" width="13" customWidth="1"/>
    <col min="4" max="4" width="17.5703125" style="3" bestFit="1" customWidth="1"/>
    <col min="5" max="5" width="13" customWidth="1"/>
    <col min="6" max="6" width="13.28515625" customWidth="1"/>
    <col min="7" max="7" width="22" style="3" bestFit="1" customWidth="1"/>
    <col min="8" max="8" width="12.28515625" customWidth="1"/>
    <col min="9" max="9" width="13.140625" customWidth="1"/>
    <col min="10" max="10" width="17.5703125" style="3" bestFit="1" customWidth="1"/>
    <col min="11" max="11" width="12.5703125" customWidth="1"/>
    <col min="12" max="12" width="13.5703125" customWidth="1"/>
    <col min="13" max="13" width="16.28515625" style="3" bestFit="1" customWidth="1"/>
    <col min="14" max="14" width="13.140625" customWidth="1"/>
    <col min="15" max="15" width="14.140625" customWidth="1"/>
    <col min="16" max="16" width="16.28515625" style="3" bestFit="1" customWidth="1"/>
    <col min="17" max="17" width="12.85546875" customWidth="1"/>
    <col min="18" max="18" width="13.140625" customWidth="1"/>
  </cols>
  <sheetData>
    <row r="1" spans="1:18" x14ac:dyDescent="0.25">
      <c r="A1" t="s">
        <v>0</v>
      </c>
    </row>
    <row r="3" spans="1:18" x14ac:dyDescent="0.25">
      <c r="A3" t="s">
        <v>1</v>
      </c>
    </row>
    <row r="4" spans="1:18" x14ac:dyDescent="0.25">
      <c r="A4" t="s">
        <v>2</v>
      </c>
      <c r="J4" s="8" t="s">
        <v>21</v>
      </c>
    </row>
    <row r="5" spans="1:18" x14ac:dyDescent="0.25">
      <c r="A5" t="s">
        <v>3</v>
      </c>
    </row>
    <row r="8" spans="1:18" x14ac:dyDescent="0.25">
      <c r="A8" t="s">
        <v>4</v>
      </c>
      <c r="C8" t="s">
        <v>10</v>
      </c>
      <c r="G8" s="3" t="s">
        <v>5</v>
      </c>
      <c r="M8" s="3" t="s">
        <v>6</v>
      </c>
    </row>
    <row r="10" spans="1:18" x14ac:dyDescent="0.25">
      <c r="A10" s="4">
        <v>40179</v>
      </c>
      <c r="D10" s="4">
        <v>40422</v>
      </c>
      <c r="G10" s="4">
        <v>40179</v>
      </c>
      <c r="J10" s="4">
        <v>40422</v>
      </c>
      <c r="M10" s="3">
        <v>40179</v>
      </c>
      <c r="P10" s="3">
        <v>40422</v>
      </c>
    </row>
    <row r="11" spans="1:18" ht="31.5" customHeight="1" x14ac:dyDescent="0.25">
      <c r="A11" t="s">
        <v>7</v>
      </c>
      <c r="B11" t="s">
        <v>8</v>
      </c>
      <c r="C11" s="2" t="s">
        <v>11</v>
      </c>
      <c r="D11" s="3" t="s">
        <v>7</v>
      </c>
      <c r="E11" t="s">
        <v>8</v>
      </c>
      <c r="F11" s="2" t="s">
        <v>11</v>
      </c>
      <c r="G11" s="3" t="s">
        <v>7</v>
      </c>
      <c r="H11" t="s">
        <v>8</v>
      </c>
      <c r="I11" s="2" t="s">
        <v>11</v>
      </c>
      <c r="J11" s="3" t="s">
        <v>7</v>
      </c>
      <c r="K11" t="s">
        <v>8</v>
      </c>
      <c r="L11" s="2" t="s">
        <v>11</v>
      </c>
      <c r="M11" s="3" t="s">
        <v>7</v>
      </c>
      <c r="N11" t="s">
        <v>8</v>
      </c>
      <c r="O11" s="2" t="s">
        <v>11</v>
      </c>
      <c r="P11" s="3" t="s">
        <v>7</v>
      </c>
      <c r="Q11" t="s">
        <v>8</v>
      </c>
      <c r="R11" s="2" t="s">
        <v>11</v>
      </c>
    </row>
    <row r="12" spans="1:18" x14ac:dyDescent="0.25">
      <c r="A12" s="3">
        <v>40179</v>
      </c>
      <c r="B12">
        <v>205.627000000328</v>
      </c>
      <c r="C12">
        <f t="shared" ref="C12:C43" si="0">B12*3414</f>
        <v>702010.57800111978</v>
      </c>
      <c r="D12" s="3">
        <v>40422</v>
      </c>
      <c r="E12">
        <v>247.97399999946401</v>
      </c>
      <c r="F12">
        <f t="shared" ref="F12:F43" si="1">E12*3414</f>
        <v>846583.2359981701</v>
      </c>
      <c r="G12" s="3">
        <v>40186.833333333336</v>
      </c>
      <c r="H12">
        <v>586</v>
      </c>
      <c r="I12">
        <f t="shared" ref="I12:I43" si="2">H12*1000</f>
        <v>586000</v>
      </c>
      <c r="J12" s="3">
        <v>40422</v>
      </c>
      <c r="K12">
        <v>1683</v>
      </c>
      <c r="L12">
        <f t="shared" ref="L12:L43" si="3">K12*1000</f>
        <v>1683000</v>
      </c>
      <c r="M12" s="3">
        <v>40179</v>
      </c>
      <c r="N12">
        <v>622</v>
      </c>
      <c r="O12">
        <f>N12*1000</f>
        <v>622000</v>
      </c>
      <c r="P12" s="3">
        <v>40422</v>
      </c>
      <c r="Q12">
        <v>148</v>
      </c>
      <c r="R12">
        <f>Q12*1000</f>
        <v>148000</v>
      </c>
    </row>
    <row r="13" spans="1:18" x14ac:dyDescent="0.25">
      <c r="A13" s="3">
        <v>40179.041666666664</v>
      </c>
      <c r="B13">
        <v>166.366000000387</v>
      </c>
      <c r="C13">
        <f t="shared" si="0"/>
        <v>567973.52400132117</v>
      </c>
      <c r="D13" s="3">
        <v>40422.041666666664</v>
      </c>
      <c r="E13">
        <v>204.33300000056599</v>
      </c>
      <c r="F13">
        <f t="shared" si="1"/>
        <v>697592.86200193223</v>
      </c>
      <c r="G13" s="3">
        <v>40186.875</v>
      </c>
      <c r="H13">
        <v>582</v>
      </c>
      <c r="I13">
        <f t="shared" si="2"/>
        <v>582000</v>
      </c>
      <c r="J13" s="3">
        <v>40422.041666666664</v>
      </c>
      <c r="K13">
        <v>1670</v>
      </c>
      <c r="L13">
        <f t="shared" si="3"/>
        <v>1670000</v>
      </c>
      <c r="M13" s="3">
        <v>40179.041666666664</v>
      </c>
      <c r="N13">
        <v>265</v>
      </c>
      <c r="O13">
        <f t="shared" ref="O13:O76" si="4">N13*1000</f>
        <v>265000</v>
      </c>
      <c r="P13" s="3">
        <v>40422.041666666664</v>
      </c>
      <c r="Q13">
        <v>139</v>
      </c>
      <c r="R13">
        <f t="shared" ref="R13:R76" si="5">Q13*1000</f>
        <v>139000</v>
      </c>
    </row>
    <row r="14" spans="1:18" x14ac:dyDescent="0.25">
      <c r="A14" s="3">
        <v>40179.083333333336</v>
      </c>
      <c r="B14">
        <v>162.91799999959801</v>
      </c>
      <c r="C14">
        <f t="shared" si="0"/>
        <v>556202.0519986276</v>
      </c>
      <c r="D14" s="3">
        <v>40422.083333333336</v>
      </c>
      <c r="E14">
        <v>182.98299999907599</v>
      </c>
      <c r="F14">
        <f t="shared" si="1"/>
        <v>624703.96199684544</v>
      </c>
      <c r="G14" s="3">
        <v>40186.916666666664</v>
      </c>
      <c r="H14">
        <v>579</v>
      </c>
      <c r="I14">
        <f t="shared" si="2"/>
        <v>579000</v>
      </c>
      <c r="J14" s="3">
        <v>40422.083333333336</v>
      </c>
      <c r="K14">
        <v>1652</v>
      </c>
      <c r="L14">
        <f t="shared" si="3"/>
        <v>1652000</v>
      </c>
      <c r="M14" s="3">
        <v>40179.083333333336</v>
      </c>
      <c r="N14">
        <v>195</v>
      </c>
      <c r="O14">
        <f t="shared" si="4"/>
        <v>195000</v>
      </c>
      <c r="P14" s="3">
        <v>40422.083333333336</v>
      </c>
      <c r="Q14">
        <v>131</v>
      </c>
      <c r="R14">
        <f t="shared" si="5"/>
        <v>131000</v>
      </c>
    </row>
    <row r="15" spans="1:18" x14ac:dyDescent="0.25">
      <c r="A15" s="3">
        <v>40179.125</v>
      </c>
      <c r="B15">
        <v>159.29700000025301</v>
      </c>
      <c r="C15">
        <f t="shared" si="0"/>
        <v>543839.95800086379</v>
      </c>
      <c r="D15" s="3">
        <v>40422.125</v>
      </c>
      <c r="E15">
        <v>182.91100000031301</v>
      </c>
      <c r="F15">
        <f t="shared" si="1"/>
        <v>624458.15400106867</v>
      </c>
      <c r="G15" s="3">
        <v>40186.958333333336</v>
      </c>
      <c r="H15">
        <v>318</v>
      </c>
      <c r="I15">
        <f t="shared" si="2"/>
        <v>318000</v>
      </c>
      <c r="J15" s="3">
        <v>40422.125</v>
      </c>
      <c r="K15">
        <v>1629</v>
      </c>
      <c r="L15">
        <f t="shared" si="3"/>
        <v>1629000</v>
      </c>
      <c r="M15" s="3">
        <v>40179.125</v>
      </c>
      <c r="N15">
        <v>203</v>
      </c>
      <c r="O15">
        <f t="shared" si="4"/>
        <v>203000</v>
      </c>
      <c r="P15" s="3">
        <v>40422.125</v>
      </c>
      <c r="Q15">
        <v>132</v>
      </c>
      <c r="R15">
        <f t="shared" si="5"/>
        <v>132000</v>
      </c>
    </row>
    <row r="16" spans="1:18" x14ac:dyDescent="0.25">
      <c r="A16" s="3">
        <v>40179.166666666664</v>
      </c>
      <c r="B16">
        <v>161.008999999613</v>
      </c>
      <c r="C16">
        <f t="shared" si="0"/>
        <v>549684.72599867883</v>
      </c>
      <c r="D16" s="3">
        <v>40422.166666666664</v>
      </c>
      <c r="E16">
        <v>178.437999999151</v>
      </c>
      <c r="F16">
        <f t="shared" si="1"/>
        <v>609187.33199710154</v>
      </c>
      <c r="G16" s="3">
        <v>40187</v>
      </c>
      <c r="H16">
        <v>258</v>
      </c>
      <c r="I16">
        <f t="shared" si="2"/>
        <v>258000</v>
      </c>
      <c r="J16" s="3">
        <v>40422.166666666664</v>
      </c>
      <c r="K16">
        <v>1617</v>
      </c>
      <c r="L16">
        <f t="shared" si="3"/>
        <v>1617000</v>
      </c>
      <c r="M16" s="3">
        <v>40179.166666666664</v>
      </c>
      <c r="N16">
        <v>201</v>
      </c>
      <c r="O16">
        <f t="shared" si="4"/>
        <v>201000</v>
      </c>
      <c r="P16" s="3">
        <v>40422.166666666664</v>
      </c>
      <c r="Q16">
        <v>130</v>
      </c>
      <c r="R16">
        <f t="shared" si="5"/>
        <v>130000</v>
      </c>
    </row>
    <row r="17" spans="1:18" x14ac:dyDescent="0.25">
      <c r="A17" s="3">
        <v>40179.208333333336</v>
      </c>
      <c r="B17">
        <v>158.79600000008901</v>
      </c>
      <c r="C17">
        <f t="shared" si="0"/>
        <v>542129.54400030384</v>
      </c>
      <c r="D17" s="3">
        <v>40422.208333333336</v>
      </c>
      <c r="E17">
        <v>187.03600000031301</v>
      </c>
      <c r="F17">
        <f t="shared" si="1"/>
        <v>638540.90400106867</v>
      </c>
      <c r="G17" s="3">
        <v>40187.041666666664</v>
      </c>
      <c r="H17">
        <v>264</v>
      </c>
      <c r="I17">
        <f t="shared" si="2"/>
        <v>264000</v>
      </c>
      <c r="J17" s="3">
        <v>40422.208333333336</v>
      </c>
      <c r="K17">
        <v>1614</v>
      </c>
      <c r="L17">
        <f t="shared" si="3"/>
        <v>1614000</v>
      </c>
      <c r="M17" s="3">
        <v>40179.208333333336</v>
      </c>
      <c r="N17">
        <v>226</v>
      </c>
      <c r="O17">
        <f t="shared" si="4"/>
        <v>226000</v>
      </c>
      <c r="P17" s="3">
        <v>40422.208333333336</v>
      </c>
      <c r="Q17">
        <v>131</v>
      </c>
      <c r="R17">
        <f t="shared" si="5"/>
        <v>131000</v>
      </c>
    </row>
    <row r="18" spans="1:18" x14ac:dyDescent="0.25">
      <c r="A18" s="3">
        <v>40179.25</v>
      </c>
      <c r="B18">
        <v>164.691999999806</v>
      </c>
      <c r="C18">
        <f t="shared" si="0"/>
        <v>562258.48799933773</v>
      </c>
      <c r="D18" s="3">
        <v>40422.25</v>
      </c>
      <c r="E18">
        <v>201.50600000098299</v>
      </c>
      <c r="F18">
        <f t="shared" si="1"/>
        <v>687941.48400335596</v>
      </c>
      <c r="G18" s="3">
        <v>40187.083333333336</v>
      </c>
      <c r="H18">
        <v>268</v>
      </c>
      <c r="I18">
        <f t="shared" si="2"/>
        <v>268000</v>
      </c>
      <c r="J18" s="3">
        <v>40422.25</v>
      </c>
      <c r="K18">
        <v>1620</v>
      </c>
      <c r="L18">
        <f t="shared" si="3"/>
        <v>1620000</v>
      </c>
      <c r="M18" s="3">
        <v>40179.25</v>
      </c>
      <c r="N18">
        <v>220</v>
      </c>
      <c r="O18">
        <f t="shared" si="4"/>
        <v>220000</v>
      </c>
      <c r="P18" s="3">
        <v>40422.25</v>
      </c>
      <c r="Q18">
        <v>132</v>
      </c>
      <c r="R18">
        <f t="shared" si="5"/>
        <v>132000</v>
      </c>
    </row>
    <row r="19" spans="1:18" x14ac:dyDescent="0.25">
      <c r="A19" s="3">
        <v>40179.291666666664</v>
      </c>
      <c r="B19">
        <v>206.95700000040199</v>
      </c>
      <c r="C19">
        <f t="shared" si="0"/>
        <v>706551.1980013724</v>
      </c>
      <c r="D19" s="3">
        <v>40422.291666666664</v>
      </c>
      <c r="E19">
        <v>264.60499999858399</v>
      </c>
      <c r="F19">
        <f t="shared" si="1"/>
        <v>903361.46999516571</v>
      </c>
      <c r="G19" s="3">
        <v>40187.125</v>
      </c>
      <c r="H19">
        <v>268</v>
      </c>
      <c r="I19">
        <f t="shared" si="2"/>
        <v>268000</v>
      </c>
      <c r="J19" s="3">
        <v>40422.291666666664</v>
      </c>
      <c r="K19">
        <v>2944</v>
      </c>
      <c r="L19">
        <f t="shared" si="3"/>
        <v>2944000</v>
      </c>
      <c r="M19" s="3">
        <v>40179.291666666664</v>
      </c>
      <c r="N19">
        <v>562</v>
      </c>
      <c r="O19">
        <f t="shared" si="4"/>
        <v>562000</v>
      </c>
      <c r="P19" s="3">
        <v>40422.291666666664</v>
      </c>
      <c r="Q19">
        <v>151</v>
      </c>
      <c r="R19">
        <f t="shared" si="5"/>
        <v>151000</v>
      </c>
    </row>
    <row r="20" spans="1:18" x14ac:dyDescent="0.25">
      <c r="A20" s="3">
        <v>40179.333333333336</v>
      </c>
      <c r="B20">
        <v>208.59400000050701</v>
      </c>
      <c r="C20">
        <f t="shared" si="0"/>
        <v>712139.91600173095</v>
      </c>
      <c r="D20" s="3">
        <v>40422.333333333336</v>
      </c>
      <c r="E20">
        <v>281.86200000159403</v>
      </c>
      <c r="F20">
        <f t="shared" si="1"/>
        <v>962276.86800544197</v>
      </c>
      <c r="G20" s="3">
        <v>40187.166666666664</v>
      </c>
      <c r="H20">
        <v>270</v>
      </c>
      <c r="I20">
        <f t="shared" si="2"/>
        <v>270000</v>
      </c>
      <c r="J20" s="3">
        <v>40422.333333333336</v>
      </c>
      <c r="K20">
        <v>3250</v>
      </c>
      <c r="L20">
        <f t="shared" si="3"/>
        <v>3250000</v>
      </c>
      <c r="M20" s="3">
        <v>40179.333333333336</v>
      </c>
      <c r="N20">
        <v>621</v>
      </c>
      <c r="O20">
        <f t="shared" si="4"/>
        <v>621000</v>
      </c>
      <c r="P20" s="3">
        <v>40422.333333333336</v>
      </c>
      <c r="Q20">
        <v>164</v>
      </c>
      <c r="R20">
        <f t="shared" si="5"/>
        <v>164000</v>
      </c>
    </row>
    <row r="21" spans="1:18" x14ac:dyDescent="0.25">
      <c r="A21" s="3">
        <v>40179.375</v>
      </c>
      <c r="B21">
        <v>202.53599999845</v>
      </c>
      <c r="C21">
        <f t="shared" si="0"/>
        <v>691457.90399470832</v>
      </c>
      <c r="D21" s="3">
        <v>40422.375</v>
      </c>
      <c r="E21">
        <v>329.89800000004499</v>
      </c>
      <c r="F21">
        <f t="shared" si="1"/>
        <v>1126271.7720001535</v>
      </c>
      <c r="G21" s="3">
        <v>40187.208333333336</v>
      </c>
      <c r="H21">
        <v>272</v>
      </c>
      <c r="I21">
        <f t="shared" si="2"/>
        <v>272000</v>
      </c>
      <c r="J21" s="3">
        <v>40422.375</v>
      </c>
      <c r="K21">
        <v>3433</v>
      </c>
      <c r="L21">
        <f t="shared" si="3"/>
        <v>3433000</v>
      </c>
      <c r="M21" s="3">
        <v>40179.375</v>
      </c>
      <c r="N21">
        <v>623</v>
      </c>
      <c r="O21">
        <f t="shared" si="4"/>
        <v>623000</v>
      </c>
      <c r="P21" s="3">
        <v>40422.375</v>
      </c>
      <c r="Q21">
        <v>163</v>
      </c>
      <c r="R21">
        <f t="shared" si="5"/>
        <v>163000</v>
      </c>
    </row>
    <row r="22" spans="1:18" x14ac:dyDescent="0.25">
      <c r="A22" s="3">
        <v>40179.416666666664</v>
      </c>
      <c r="B22">
        <v>209.427000001073</v>
      </c>
      <c r="C22">
        <f t="shared" si="0"/>
        <v>714983.77800366317</v>
      </c>
      <c r="D22" s="3">
        <v>40422.416666666664</v>
      </c>
      <c r="E22">
        <v>351.74199999868898</v>
      </c>
      <c r="F22">
        <f t="shared" si="1"/>
        <v>1200847.1879955241</v>
      </c>
      <c r="G22" s="3">
        <v>40187.25</v>
      </c>
      <c r="H22">
        <v>273</v>
      </c>
      <c r="I22">
        <f t="shared" si="2"/>
        <v>273000</v>
      </c>
      <c r="J22" s="3">
        <v>40422.416666666664</v>
      </c>
      <c r="K22">
        <v>3550</v>
      </c>
      <c r="L22">
        <f t="shared" si="3"/>
        <v>3550000</v>
      </c>
      <c r="M22" s="3">
        <v>40179.416666666664</v>
      </c>
      <c r="N22">
        <v>617</v>
      </c>
      <c r="O22">
        <f t="shared" si="4"/>
        <v>617000</v>
      </c>
      <c r="P22" s="3">
        <v>40422.416666666664</v>
      </c>
      <c r="Q22">
        <v>155</v>
      </c>
      <c r="R22">
        <f t="shared" si="5"/>
        <v>155000</v>
      </c>
    </row>
    <row r="23" spans="1:18" x14ac:dyDescent="0.25">
      <c r="A23" s="3">
        <v>40179.458333333336</v>
      </c>
      <c r="B23">
        <v>209.08699999935899</v>
      </c>
      <c r="C23">
        <f t="shared" si="0"/>
        <v>713823.01799781155</v>
      </c>
      <c r="D23" s="3">
        <v>40422.458333333336</v>
      </c>
      <c r="E23">
        <v>360.98900000006</v>
      </c>
      <c r="F23">
        <f t="shared" si="1"/>
        <v>1232416.4460002049</v>
      </c>
      <c r="G23" s="3">
        <v>40187.291666666664</v>
      </c>
      <c r="H23">
        <v>540</v>
      </c>
      <c r="I23">
        <f t="shared" si="2"/>
        <v>540000</v>
      </c>
      <c r="J23" s="3">
        <v>40422.458333333336</v>
      </c>
      <c r="K23">
        <v>3597</v>
      </c>
      <c r="L23">
        <f t="shared" si="3"/>
        <v>3597000</v>
      </c>
      <c r="M23" s="3">
        <v>40179.458333333336</v>
      </c>
      <c r="N23">
        <v>614</v>
      </c>
      <c r="O23">
        <f t="shared" si="4"/>
        <v>614000</v>
      </c>
      <c r="P23" s="3">
        <v>40422.458333333336</v>
      </c>
      <c r="Q23">
        <v>147</v>
      </c>
      <c r="R23">
        <f t="shared" si="5"/>
        <v>147000</v>
      </c>
    </row>
    <row r="24" spans="1:18" x14ac:dyDescent="0.25">
      <c r="A24" s="3">
        <v>40179.5</v>
      </c>
      <c r="B24">
        <v>206.84800000116201</v>
      </c>
      <c r="C24">
        <f t="shared" si="0"/>
        <v>706179.07200396713</v>
      </c>
      <c r="D24" s="3">
        <v>40422.5</v>
      </c>
      <c r="E24">
        <v>372.70600000023802</v>
      </c>
      <c r="F24">
        <f t="shared" si="1"/>
        <v>1272418.2840008126</v>
      </c>
      <c r="G24" s="3">
        <v>40187.333333333336</v>
      </c>
      <c r="H24">
        <v>598</v>
      </c>
      <c r="I24">
        <f t="shared" si="2"/>
        <v>598000</v>
      </c>
      <c r="J24" s="3">
        <v>40422.5</v>
      </c>
      <c r="K24">
        <v>3615</v>
      </c>
      <c r="L24">
        <f t="shared" si="3"/>
        <v>3615000</v>
      </c>
      <c r="M24" s="3">
        <v>40179.5</v>
      </c>
      <c r="N24">
        <v>640</v>
      </c>
      <c r="O24">
        <f t="shared" si="4"/>
        <v>640000</v>
      </c>
      <c r="P24" s="3">
        <v>40422.5</v>
      </c>
      <c r="Q24">
        <v>150</v>
      </c>
      <c r="R24">
        <f t="shared" si="5"/>
        <v>150000</v>
      </c>
    </row>
    <row r="25" spans="1:18" x14ac:dyDescent="0.25">
      <c r="A25" s="3">
        <v>40179.541666666664</v>
      </c>
      <c r="B25">
        <v>211.571999998763</v>
      </c>
      <c r="C25">
        <f t="shared" si="0"/>
        <v>722306.80799577688</v>
      </c>
      <c r="D25" s="3">
        <v>40422.541666666664</v>
      </c>
      <c r="E25">
        <v>370.430999999866</v>
      </c>
      <c r="F25">
        <f t="shared" si="1"/>
        <v>1264651.4339995426</v>
      </c>
      <c r="G25" s="3">
        <v>40187.375</v>
      </c>
      <c r="H25">
        <v>591</v>
      </c>
      <c r="I25">
        <f t="shared" si="2"/>
        <v>591000</v>
      </c>
      <c r="J25" s="3">
        <v>40422.541666666664</v>
      </c>
      <c r="K25">
        <v>3578</v>
      </c>
      <c r="L25">
        <f t="shared" si="3"/>
        <v>3578000</v>
      </c>
      <c r="M25" s="3">
        <v>40179.541666666664</v>
      </c>
      <c r="N25">
        <v>639</v>
      </c>
      <c r="O25">
        <f t="shared" si="4"/>
        <v>639000</v>
      </c>
      <c r="P25" s="3">
        <v>40422.541666666664</v>
      </c>
      <c r="Q25">
        <v>149</v>
      </c>
      <c r="R25">
        <f t="shared" si="5"/>
        <v>149000</v>
      </c>
    </row>
    <row r="26" spans="1:18" x14ac:dyDescent="0.25">
      <c r="A26" s="3">
        <v>40179.583333333336</v>
      </c>
      <c r="B26">
        <v>208.69900000095399</v>
      </c>
      <c r="C26">
        <f t="shared" si="0"/>
        <v>712498.38600325689</v>
      </c>
      <c r="D26" s="3">
        <v>40422.583333333336</v>
      </c>
      <c r="E26">
        <v>370.20700000040199</v>
      </c>
      <c r="F26">
        <f t="shared" si="1"/>
        <v>1263886.6980013724</v>
      </c>
      <c r="G26" s="3">
        <v>40187.416666666664</v>
      </c>
      <c r="H26">
        <v>595</v>
      </c>
      <c r="I26">
        <f t="shared" si="2"/>
        <v>595000</v>
      </c>
      <c r="J26" s="3">
        <v>40422.583333333336</v>
      </c>
      <c r="K26">
        <v>3575</v>
      </c>
      <c r="L26">
        <f t="shared" si="3"/>
        <v>3575000</v>
      </c>
      <c r="M26" s="3">
        <v>40179.583333333336</v>
      </c>
      <c r="N26">
        <v>626</v>
      </c>
      <c r="O26">
        <f t="shared" si="4"/>
        <v>626000</v>
      </c>
      <c r="P26" s="3">
        <v>40422.583333333336</v>
      </c>
      <c r="Q26">
        <v>158</v>
      </c>
      <c r="R26">
        <f t="shared" si="5"/>
        <v>158000</v>
      </c>
    </row>
    <row r="27" spans="1:18" x14ac:dyDescent="0.25">
      <c r="A27" s="3">
        <v>40179.625</v>
      </c>
      <c r="B27">
        <v>208.05199999921001</v>
      </c>
      <c r="C27">
        <f t="shared" si="0"/>
        <v>710289.52799730294</v>
      </c>
      <c r="D27" s="3">
        <v>40422.625</v>
      </c>
      <c r="E27">
        <v>365.50999999977603</v>
      </c>
      <c r="F27">
        <f t="shared" si="1"/>
        <v>1247851.1399992353</v>
      </c>
      <c r="G27" s="3">
        <v>40187.458333333336</v>
      </c>
      <c r="H27">
        <v>597</v>
      </c>
      <c r="I27">
        <f t="shared" si="2"/>
        <v>597000</v>
      </c>
      <c r="J27" s="3">
        <v>40422.625</v>
      </c>
      <c r="K27">
        <v>3621</v>
      </c>
      <c r="L27">
        <f t="shared" si="3"/>
        <v>3621000</v>
      </c>
      <c r="M27" s="3">
        <v>40179.625</v>
      </c>
      <c r="N27">
        <v>624</v>
      </c>
      <c r="O27">
        <f t="shared" si="4"/>
        <v>624000</v>
      </c>
      <c r="P27" s="3">
        <v>40422.625</v>
      </c>
      <c r="Q27">
        <v>165</v>
      </c>
      <c r="R27">
        <f t="shared" si="5"/>
        <v>165000</v>
      </c>
    </row>
    <row r="28" spans="1:18" x14ac:dyDescent="0.25">
      <c r="A28" s="3">
        <v>40179.666666666664</v>
      </c>
      <c r="B28">
        <v>206.71900000050701</v>
      </c>
      <c r="C28">
        <f t="shared" si="0"/>
        <v>705738.66600173095</v>
      </c>
      <c r="D28" s="3">
        <v>40422.666666666664</v>
      </c>
      <c r="E28">
        <v>356.97900000028301</v>
      </c>
      <c r="F28">
        <f t="shared" si="1"/>
        <v>1218726.3060009661</v>
      </c>
      <c r="G28" s="3">
        <v>40187.5</v>
      </c>
      <c r="H28">
        <v>592</v>
      </c>
      <c r="I28">
        <f t="shared" si="2"/>
        <v>592000</v>
      </c>
      <c r="J28" s="3">
        <v>40422.666666666664</v>
      </c>
      <c r="K28">
        <v>3589</v>
      </c>
      <c r="L28">
        <f t="shared" si="3"/>
        <v>3589000</v>
      </c>
      <c r="M28" s="3">
        <v>40179.666666666664</v>
      </c>
      <c r="N28">
        <v>600</v>
      </c>
      <c r="O28">
        <f t="shared" si="4"/>
        <v>600000</v>
      </c>
      <c r="P28" s="3">
        <v>40422.666666666664</v>
      </c>
      <c r="Q28">
        <v>165</v>
      </c>
      <c r="R28">
        <f t="shared" si="5"/>
        <v>165000</v>
      </c>
    </row>
    <row r="29" spans="1:18" x14ac:dyDescent="0.25">
      <c r="A29" s="3">
        <v>40179.708333333336</v>
      </c>
      <c r="B29">
        <v>208.627000000328</v>
      </c>
      <c r="C29">
        <f t="shared" si="0"/>
        <v>712252.57800111978</v>
      </c>
      <c r="D29" s="3">
        <v>40422.708333333336</v>
      </c>
      <c r="E29">
        <v>342.50499999895698</v>
      </c>
      <c r="F29">
        <f t="shared" si="1"/>
        <v>1169312.0699964392</v>
      </c>
      <c r="G29" s="3">
        <v>40187.541666666664</v>
      </c>
      <c r="H29">
        <v>586</v>
      </c>
      <c r="I29">
        <f t="shared" si="2"/>
        <v>586000</v>
      </c>
      <c r="J29" s="3">
        <v>40422.708333333336</v>
      </c>
      <c r="K29">
        <v>3521</v>
      </c>
      <c r="L29">
        <f t="shared" si="3"/>
        <v>3521000</v>
      </c>
      <c r="M29" s="3">
        <v>40179.708333333336</v>
      </c>
      <c r="N29">
        <v>599</v>
      </c>
      <c r="O29">
        <f t="shared" si="4"/>
        <v>599000</v>
      </c>
      <c r="P29" s="3">
        <v>40422.708333333336</v>
      </c>
      <c r="Q29">
        <v>166</v>
      </c>
      <c r="R29">
        <f t="shared" si="5"/>
        <v>166000</v>
      </c>
    </row>
    <row r="30" spans="1:18" x14ac:dyDescent="0.25">
      <c r="A30" s="3">
        <v>40179.75</v>
      </c>
      <c r="B30">
        <v>203.987999999896</v>
      </c>
      <c r="C30">
        <f t="shared" si="0"/>
        <v>696415.03199964494</v>
      </c>
      <c r="D30" s="3">
        <v>40422.75</v>
      </c>
      <c r="E30">
        <v>294.66500000096897</v>
      </c>
      <c r="F30">
        <f t="shared" si="1"/>
        <v>1005986.3100033081</v>
      </c>
      <c r="G30" s="3">
        <v>40187.583333333336</v>
      </c>
      <c r="H30">
        <v>587</v>
      </c>
      <c r="I30">
        <f t="shared" si="2"/>
        <v>587000</v>
      </c>
      <c r="J30" s="3">
        <v>40422.75</v>
      </c>
      <c r="K30">
        <v>3483</v>
      </c>
      <c r="L30">
        <f t="shared" si="3"/>
        <v>3483000</v>
      </c>
      <c r="M30" s="3">
        <v>40179.75</v>
      </c>
      <c r="N30">
        <v>580</v>
      </c>
      <c r="O30">
        <f t="shared" si="4"/>
        <v>580000</v>
      </c>
      <c r="P30" s="3">
        <v>40422.75</v>
      </c>
      <c r="Q30">
        <v>167</v>
      </c>
      <c r="R30">
        <f t="shared" si="5"/>
        <v>167000</v>
      </c>
    </row>
    <row r="31" spans="1:18" x14ac:dyDescent="0.25">
      <c r="A31" s="3">
        <v>40179.791666666664</v>
      </c>
      <c r="B31">
        <v>203.707999998704</v>
      </c>
      <c r="C31">
        <f t="shared" si="0"/>
        <v>695459.11199557548</v>
      </c>
      <c r="D31" s="3">
        <v>40422.791666666664</v>
      </c>
      <c r="E31">
        <v>262.61099999956798</v>
      </c>
      <c r="F31">
        <f t="shared" si="1"/>
        <v>896553.95399852504</v>
      </c>
      <c r="G31" s="3">
        <v>40187.625</v>
      </c>
      <c r="H31">
        <v>583</v>
      </c>
      <c r="I31">
        <f t="shared" si="2"/>
        <v>583000</v>
      </c>
      <c r="J31" s="3">
        <v>40422.791666666664</v>
      </c>
      <c r="K31">
        <v>3452</v>
      </c>
      <c r="L31">
        <f t="shared" si="3"/>
        <v>3452000</v>
      </c>
      <c r="M31" s="3">
        <v>40179.791666666664</v>
      </c>
      <c r="N31">
        <v>580</v>
      </c>
      <c r="O31">
        <f t="shared" si="4"/>
        <v>580000</v>
      </c>
      <c r="P31" s="3">
        <v>40422.791666666664</v>
      </c>
      <c r="Q31">
        <v>156</v>
      </c>
      <c r="R31">
        <f t="shared" si="5"/>
        <v>156000</v>
      </c>
    </row>
    <row r="32" spans="1:18" x14ac:dyDescent="0.25">
      <c r="A32" s="3">
        <v>40179.833333333336</v>
      </c>
      <c r="B32">
        <v>205.44600000046199</v>
      </c>
      <c r="C32">
        <f t="shared" si="0"/>
        <v>701392.64400157728</v>
      </c>
      <c r="D32" s="3">
        <v>40422.833333333336</v>
      </c>
      <c r="E32">
        <v>257.98799999989598</v>
      </c>
      <c r="F32">
        <f t="shared" si="1"/>
        <v>880771.03199964482</v>
      </c>
      <c r="G32" s="3">
        <v>40187.666666666664</v>
      </c>
      <c r="H32">
        <v>580</v>
      </c>
      <c r="I32">
        <f t="shared" si="2"/>
        <v>580000</v>
      </c>
      <c r="J32" s="3">
        <v>40422.833333333336</v>
      </c>
      <c r="K32">
        <v>3284</v>
      </c>
      <c r="L32">
        <f t="shared" si="3"/>
        <v>3284000</v>
      </c>
      <c r="M32" s="3">
        <v>40179.833333333336</v>
      </c>
      <c r="N32">
        <v>561</v>
      </c>
      <c r="O32">
        <f t="shared" si="4"/>
        <v>561000</v>
      </c>
      <c r="P32" s="3">
        <v>40422.833333333336</v>
      </c>
      <c r="Q32">
        <v>147</v>
      </c>
      <c r="R32">
        <f t="shared" si="5"/>
        <v>147000</v>
      </c>
    </row>
    <row r="33" spans="1:18" x14ac:dyDescent="0.25">
      <c r="A33" s="3">
        <v>40179.875</v>
      </c>
      <c r="B33">
        <v>206.742000000551</v>
      </c>
      <c r="C33">
        <f t="shared" si="0"/>
        <v>705817.18800188112</v>
      </c>
      <c r="D33" s="3">
        <v>40422.875</v>
      </c>
      <c r="E33">
        <v>257.24699999950798</v>
      </c>
      <c r="F33">
        <f t="shared" si="1"/>
        <v>878241.25799832027</v>
      </c>
      <c r="G33" s="3">
        <v>40187.708333333336</v>
      </c>
      <c r="H33">
        <v>585</v>
      </c>
      <c r="I33">
        <f t="shared" si="2"/>
        <v>585000</v>
      </c>
      <c r="J33" s="3">
        <v>40422.875</v>
      </c>
      <c r="K33">
        <v>3250</v>
      </c>
      <c r="L33">
        <f t="shared" si="3"/>
        <v>3250000</v>
      </c>
      <c r="M33" s="3">
        <v>40179.875</v>
      </c>
      <c r="N33">
        <v>588</v>
      </c>
      <c r="O33">
        <f t="shared" si="4"/>
        <v>588000</v>
      </c>
      <c r="P33" s="3">
        <v>40422.875</v>
      </c>
      <c r="Q33">
        <v>146</v>
      </c>
      <c r="R33">
        <f t="shared" si="5"/>
        <v>146000</v>
      </c>
    </row>
    <row r="34" spans="1:18" x14ac:dyDescent="0.25">
      <c r="A34" s="3">
        <v>40179.916666666664</v>
      </c>
      <c r="B34">
        <v>208.10099999979099</v>
      </c>
      <c r="C34">
        <f t="shared" si="0"/>
        <v>710456.81399928639</v>
      </c>
      <c r="D34" s="3">
        <v>40422.916666666664</v>
      </c>
      <c r="E34">
        <v>252.71700000017901</v>
      </c>
      <c r="F34">
        <f t="shared" si="1"/>
        <v>862775.83800061117</v>
      </c>
      <c r="G34" s="3">
        <v>40187.75</v>
      </c>
      <c r="H34">
        <v>585</v>
      </c>
      <c r="I34">
        <f t="shared" si="2"/>
        <v>585000</v>
      </c>
      <c r="J34" s="3">
        <v>40422.916666666664</v>
      </c>
      <c r="K34">
        <v>3150</v>
      </c>
      <c r="L34">
        <f t="shared" si="3"/>
        <v>3150000</v>
      </c>
      <c r="M34" s="3">
        <v>40179.916666666664</v>
      </c>
      <c r="N34">
        <v>580</v>
      </c>
      <c r="O34">
        <f t="shared" si="4"/>
        <v>580000</v>
      </c>
      <c r="P34" s="3">
        <v>40422.916666666664</v>
      </c>
      <c r="Q34">
        <v>145</v>
      </c>
      <c r="R34">
        <f t="shared" si="5"/>
        <v>145000</v>
      </c>
    </row>
    <row r="35" spans="1:18" x14ac:dyDescent="0.25">
      <c r="A35" s="3">
        <v>40179.958333333336</v>
      </c>
      <c r="B35">
        <v>208.142999999225</v>
      </c>
      <c r="C35">
        <f t="shared" si="0"/>
        <v>710600.20199735416</v>
      </c>
      <c r="D35" s="3">
        <v>40422.958333333336</v>
      </c>
      <c r="E35">
        <v>251.08100000023799</v>
      </c>
      <c r="F35">
        <f t="shared" si="1"/>
        <v>857190.53400081245</v>
      </c>
      <c r="G35" s="3">
        <v>40187.791666666664</v>
      </c>
      <c r="H35">
        <v>575</v>
      </c>
      <c r="I35">
        <f t="shared" si="2"/>
        <v>575000</v>
      </c>
      <c r="J35" s="3">
        <v>40422.958333333336</v>
      </c>
      <c r="K35">
        <v>1735</v>
      </c>
      <c r="L35">
        <f t="shared" si="3"/>
        <v>1735000</v>
      </c>
      <c r="M35" s="3">
        <v>40179.958333333336</v>
      </c>
      <c r="N35">
        <v>578</v>
      </c>
      <c r="O35">
        <f t="shared" si="4"/>
        <v>578000</v>
      </c>
      <c r="P35" s="3">
        <v>40422.958333333336</v>
      </c>
      <c r="Q35">
        <v>145</v>
      </c>
      <c r="R35">
        <f t="shared" si="5"/>
        <v>145000</v>
      </c>
    </row>
    <row r="36" spans="1:18" x14ac:dyDescent="0.25">
      <c r="A36" s="3">
        <v>40180</v>
      </c>
      <c r="B36">
        <v>206.91600000113201</v>
      </c>
      <c r="C36">
        <f t="shared" si="0"/>
        <v>706411.22400386469</v>
      </c>
      <c r="D36" s="3">
        <v>40423</v>
      </c>
      <c r="E36">
        <v>248.91899999976201</v>
      </c>
      <c r="F36">
        <f t="shared" si="1"/>
        <v>849809.46599918755</v>
      </c>
      <c r="G36" s="3">
        <v>40187.833333333336</v>
      </c>
      <c r="H36">
        <v>577</v>
      </c>
      <c r="I36">
        <f t="shared" si="2"/>
        <v>577000</v>
      </c>
      <c r="J36" s="3">
        <v>40423</v>
      </c>
      <c r="K36">
        <v>1627</v>
      </c>
      <c r="L36">
        <f t="shared" si="3"/>
        <v>1627000</v>
      </c>
      <c r="M36" s="3">
        <v>40180</v>
      </c>
      <c r="N36">
        <v>576</v>
      </c>
      <c r="O36">
        <f t="shared" si="4"/>
        <v>576000</v>
      </c>
      <c r="P36" s="3">
        <v>40423</v>
      </c>
      <c r="Q36">
        <v>144</v>
      </c>
      <c r="R36">
        <f t="shared" si="5"/>
        <v>144000</v>
      </c>
    </row>
    <row r="37" spans="1:18" x14ac:dyDescent="0.25">
      <c r="A37" s="3">
        <v>40180.041666666664</v>
      </c>
      <c r="B37">
        <v>170.28899999894199</v>
      </c>
      <c r="C37">
        <f t="shared" si="0"/>
        <v>581366.64599638793</v>
      </c>
      <c r="D37" s="3">
        <v>40423.041666666664</v>
      </c>
      <c r="E37">
        <v>201.91200000047701</v>
      </c>
      <c r="F37">
        <f t="shared" si="1"/>
        <v>689327.5680016285</v>
      </c>
      <c r="G37" s="3">
        <v>40187.875</v>
      </c>
      <c r="H37">
        <v>575</v>
      </c>
      <c r="I37">
        <f t="shared" si="2"/>
        <v>575000</v>
      </c>
      <c r="J37" s="3">
        <v>40423.041666666664</v>
      </c>
      <c r="K37">
        <v>1616</v>
      </c>
      <c r="L37">
        <f t="shared" si="3"/>
        <v>1616000</v>
      </c>
      <c r="M37" s="3">
        <v>40180.041666666664</v>
      </c>
      <c r="N37">
        <v>249</v>
      </c>
      <c r="O37">
        <f t="shared" si="4"/>
        <v>249000</v>
      </c>
      <c r="P37" s="3">
        <v>40423.041666666664</v>
      </c>
      <c r="Q37">
        <v>137</v>
      </c>
      <c r="R37">
        <f t="shared" si="5"/>
        <v>137000</v>
      </c>
    </row>
    <row r="38" spans="1:18" x14ac:dyDescent="0.25">
      <c r="A38" s="3">
        <v>40180.083333333336</v>
      </c>
      <c r="B38">
        <v>161.95100000128201</v>
      </c>
      <c r="C38">
        <f t="shared" si="0"/>
        <v>552900.71400437679</v>
      </c>
      <c r="D38" s="3">
        <v>40423.083333333336</v>
      </c>
      <c r="E38">
        <v>181.20900000072999</v>
      </c>
      <c r="F38">
        <f t="shared" si="1"/>
        <v>618647.52600249217</v>
      </c>
      <c r="G38" s="3">
        <v>40187.916666666664</v>
      </c>
      <c r="H38">
        <v>576</v>
      </c>
      <c r="I38">
        <f t="shared" si="2"/>
        <v>576000</v>
      </c>
      <c r="J38" s="3">
        <v>40423.083333333336</v>
      </c>
      <c r="K38">
        <v>1605</v>
      </c>
      <c r="L38">
        <f t="shared" si="3"/>
        <v>1605000</v>
      </c>
      <c r="M38" s="3">
        <v>40180.083333333336</v>
      </c>
      <c r="N38">
        <v>172</v>
      </c>
      <c r="O38">
        <f t="shared" si="4"/>
        <v>172000</v>
      </c>
      <c r="P38" s="3">
        <v>40423.083333333336</v>
      </c>
      <c r="Q38">
        <v>123</v>
      </c>
      <c r="R38">
        <f t="shared" si="5"/>
        <v>123000</v>
      </c>
    </row>
    <row r="39" spans="1:18" x14ac:dyDescent="0.25">
      <c r="A39" s="3">
        <v>40180.125</v>
      </c>
      <c r="B39">
        <v>160.76999999955299</v>
      </c>
      <c r="C39">
        <f t="shared" si="0"/>
        <v>548868.77999847394</v>
      </c>
      <c r="D39" s="3">
        <v>40423.125</v>
      </c>
      <c r="E39">
        <v>182.766999999061</v>
      </c>
      <c r="F39">
        <f t="shared" si="1"/>
        <v>623966.53799679421</v>
      </c>
      <c r="G39" s="3">
        <v>40187.958333333336</v>
      </c>
      <c r="H39">
        <v>319</v>
      </c>
      <c r="I39">
        <f t="shared" si="2"/>
        <v>319000</v>
      </c>
      <c r="J39" s="3">
        <v>40423.125</v>
      </c>
      <c r="K39">
        <v>1597</v>
      </c>
      <c r="L39">
        <f t="shared" si="3"/>
        <v>1597000</v>
      </c>
      <c r="M39" s="3">
        <v>40180.125</v>
      </c>
      <c r="N39">
        <v>183</v>
      </c>
      <c r="O39">
        <f t="shared" si="4"/>
        <v>183000</v>
      </c>
      <c r="P39" s="3">
        <v>40423.125</v>
      </c>
      <c r="Q39">
        <v>132</v>
      </c>
      <c r="R39">
        <f t="shared" si="5"/>
        <v>132000</v>
      </c>
    </row>
    <row r="40" spans="1:18" x14ac:dyDescent="0.25">
      <c r="A40" s="3">
        <v>40180.166666666664</v>
      </c>
      <c r="B40">
        <v>160.05199999921001</v>
      </c>
      <c r="C40">
        <f t="shared" si="0"/>
        <v>546417.52799730294</v>
      </c>
      <c r="D40" s="3">
        <v>40423.166666666664</v>
      </c>
      <c r="E40">
        <v>176.742000000551</v>
      </c>
      <c r="F40">
        <f t="shared" si="1"/>
        <v>603397.18800188112</v>
      </c>
      <c r="G40" s="3">
        <v>40188</v>
      </c>
      <c r="H40">
        <v>267</v>
      </c>
      <c r="I40">
        <f t="shared" si="2"/>
        <v>267000</v>
      </c>
      <c r="J40" s="3">
        <v>40423.166666666664</v>
      </c>
      <c r="K40">
        <v>1595</v>
      </c>
      <c r="L40">
        <f t="shared" si="3"/>
        <v>1595000</v>
      </c>
      <c r="M40" s="3">
        <v>40180.166666666664</v>
      </c>
      <c r="N40">
        <v>206</v>
      </c>
      <c r="O40">
        <f t="shared" si="4"/>
        <v>206000</v>
      </c>
      <c r="P40" s="3">
        <v>40423.166666666664</v>
      </c>
      <c r="Q40">
        <v>130</v>
      </c>
      <c r="R40">
        <f t="shared" si="5"/>
        <v>130000</v>
      </c>
    </row>
    <row r="41" spans="1:18" x14ac:dyDescent="0.25">
      <c r="A41" s="3">
        <v>40180.208333333336</v>
      </c>
      <c r="B41">
        <v>163.00600000098299</v>
      </c>
      <c r="C41">
        <f t="shared" si="0"/>
        <v>556502.48400335596</v>
      </c>
      <c r="D41" s="3">
        <v>40423.208333333336</v>
      </c>
      <c r="E41">
        <v>184.59500000067101</v>
      </c>
      <c r="F41">
        <f t="shared" si="1"/>
        <v>630207.33000229078</v>
      </c>
      <c r="G41" s="3">
        <v>40188.041666666664</v>
      </c>
      <c r="H41">
        <v>269</v>
      </c>
      <c r="I41">
        <f t="shared" si="2"/>
        <v>269000</v>
      </c>
      <c r="J41" s="3">
        <v>40423.208333333336</v>
      </c>
      <c r="K41">
        <v>1586</v>
      </c>
      <c r="L41">
        <f t="shared" si="3"/>
        <v>1586000</v>
      </c>
      <c r="M41" s="3">
        <v>40180.208333333336</v>
      </c>
      <c r="N41">
        <v>252</v>
      </c>
      <c r="O41">
        <f t="shared" si="4"/>
        <v>252000</v>
      </c>
      <c r="P41" s="3">
        <v>40423.208333333336</v>
      </c>
      <c r="Q41">
        <v>131</v>
      </c>
      <c r="R41">
        <f t="shared" si="5"/>
        <v>131000</v>
      </c>
    </row>
    <row r="42" spans="1:18" x14ac:dyDescent="0.25">
      <c r="A42" s="3">
        <v>40180.25</v>
      </c>
      <c r="B42">
        <v>162.56099999882301</v>
      </c>
      <c r="C42">
        <f t="shared" si="0"/>
        <v>554983.25399598177</v>
      </c>
      <c r="D42" s="3">
        <v>40423.25</v>
      </c>
      <c r="E42">
        <v>199.34299999848</v>
      </c>
      <c r="F42">
        <f t="shared" si="1"/>
        <v>680557.00199481065</v>
      </c>
      <c r="G42" s="3">
        <v>40188.083333333336</v>
      </c>
      <c r="H42">
        <v>270</v>
      </c>
      <c r="I42">
        <f t="shared" si="2"/>
        <v>270000</v>
      </c>
      <c r="J42" s="3">
        <v>40423.25</v>
      </c>
      <c r="K42">
        <v>1572</v>
      </c>
      <c r="L42">
        <f t="shared" si="3"/>
        <v>1572000</v>
      </c>
      <c r="M42" s="3">
        <v>40180.25</v>
      </c>
      <c r="N42">
        <v>233</v>
      </c>
      <c r="O42">
        <f t="shared" si="4"/>
        <v>233000</v>
      </c>
      <c r="P42" s="3">
        <v>40423.25</v>
      </c>
      <c r="Q42">
        <v>131</v>
      </c>
      <c r="R42">
        <f t="shared" si="5"/>
        <v>131000</v>
      </c>
    </row>
    <row r="43" spans="1:18" x14ac:dyDescent="0.25">
      <c r="A43" s="3">
        <v>40180.291666666664</v>
      </c>
      <c r="B43">
        <v>202.863000001758</v>
      </c>
      <c r="C43">
        <f t="shared" si="0"/>
        <v>692574.2820060018</v>
      </c>
      <c r="D43" s="3">
        <v>40423.291666666664</v>
      </c>
      <c r="E43">
        <v>262.58100000023802</v>
      </c>
      <c r="F43">
        <f t="shared" si="1"/>
        <v>896451.53400081256</v>
      </c>
      <c r="G43" s="3">
        <v>40188.125</v>
      </c>
      <c r="H43">
        <v>269</v>
      </c>
      <c r="I43">
        <f t="shared" si="2"/>
        <v>269000</v>
      </c>
      <c r="J43" s="3">
        <v>40423.291666666664</v>
      </c>
      <c r="K43">
        <v>2931</v>
      </c>
      <c r="L43">
        <f t="shared" si="3"/>
        <v>2931000</v>
      </c>
      <c r="M43" s="3">
        <v>40180.291666666664</v>
      </c>
      <c r="N43">
        <v>557</v>
      </c>
      <c r="O43">
        <f t="shared" si="4"/>
        <v>557000</v>
      </c>
      <c r="P43" s="3">
        <v>40423.291666666664</v>
      </c>
      <c r="Q43">
        <v>149</v>
      </c>
      <c r="R43">
        <f t="shared" si="5"/>
        <v>149000</v>
      </c>
    </row>
    <row r="44" spans="1:18" x14ac:dyDescent="0.25">
      <c r="A44" s="3">
        <v>40180.333333333336</v>
      </c>
      <c r="B44">
        <v>196.60699999891199</v>
      </c>
      <c r="C44">
        <f t="shared" ref="C44:C75" si="6">B44*3414</f>
        <v>671216.29799628549</v>
      </c>
      <c r="D44" s="3">
        <v>40423.333333333336</v>
      </c>
      <c r="E44">
        <v>282.79800000041701</v>
      </c>
      <c r="F44">
        <f t="shared" ref="F44:F75" si="7">E44*3414</f>
        <v>965472.37200142362</v>
      </c>
      <c r="G44" s="3">
        <v>40188.166666666664</v>
      </c>
      <c r="H44">
        <v>270</v>
      </c>
      <c r="I44">
        <f t="shared" ref="I44:I75" si="8">H44*1000</f>
        <v>270000</v>
      </c>
      <c r="J44" s="3">
        <v>40423.333333333336</v>
      </c>
      <c r="K44">
        <v>3217</v>
      </c>
      <c r="L44">
        <f t="shared" ref="L44:L75" si="9">K44*1000</f>
        <v>3217000</v>
      </c>
      <c r="M44" s="3">
        <v>40180.333333333336</v>
      </c>
      <c r="N44">
        <v>629</v>
      </c>
      <c r="O44">
        <f t="shared" si="4"/>
        <v>629000</v>
      </c>
      <c r="P44" s="3">
        <v>40423.333333333336</v>
      </c>
      <c r="Q44">
        <v>163</v>
      </c>
      <c r="R44">
        <f t="shared" si="5"/>
        <v>163000</v>
      </c>
    </row>
    <row r="45" spans="1:18" x14ac:dyDescent="0.25">
      <c r="A45" s="3">
        <v>40180.375</v>
      </c>
      <c r="B45">
        <v>196.41999999992501</v>
      </c>
      <c r="C45">
        <f t="shared" si="6"/>
        <v>670577.87999974401</v>
      </c>
      <c r="D45" s="3">
        <v>40423.375</v>
      </c>
      <c r="E45">
        <v>324.45700000040199</v>
      </c>
      <c r="F45">
        <f t="shared" si="7"/>
        <v>1107696.1980013724</v>
      </c>
      <c r="G45" s="3">
        <v>40188.208333333336</v>
      </c>
      <c r="H45">
        <v>273</v>
      </c>
      <c r="I45">
        <f t="shared" si="8"/>
        <v>273000</v>
      </c>
      <c r="J45" s="3">
        <v>40423.375</v>
      </c>
      <c r="K45">
        <v>3404</v>
      </c>
      <c r="L45">
        <f t="shared" si="9"/>
        <v>3404000</v>
      </c>
      <c r="M45" s="3">
        <v>40180.375</v>
      </c>
      <c r="N45">
        <v>625</v>
      </c>
      <c r="O45">
        <f t="shared" si="4"/>
        <v>625000</v>
      </c>
      <c r="P45" s="3">
        <v>40423.375</v>
      </c>
      <c r="Q45">
        <v>159</v>
      </c>
      <c r="R45">
        <f t="shared" si="5"/>
        <v>159000</v>
      </c>
    </row>
    <row r="46" spans="1:18" x14ac:dyDescent="0.25">
      <c r="A46" s="3">
        <v>40180.416666666664</v>
      </c>
      <c r="B46">
        <v>194.373999999836</v>
      </c>
      <c r="C46">
        <f t="shared" si="6"/>
        <v>663592.83599944005</v>
      </c>
      <c r="D46" s="3">
        <v>40423.416666666664</v>
      </c>
      <c r="E46">
        <v>349.74299999885301</v>
      </c>
      <c r="F46">
        <f t="shared" si="7"/>
        <v>1194022.6019960842</v>
      </c>
      <c r="G46" s="3">
        <v>40188.25</v>
      </c>
      <c r="H46">
        <v>274</v>
      </c>
      <c r="I46">
        <f t="shared" si="8"/>
        <v>274000</v>
      </c>
      <c r="J46" s="3">
        <v>40423.416666666664</v>
      </c>
      <c r="K46">
        <v>3507</v>
      </c>
      <c r="L46">
        <f t="shared" si="9"/>
        <v>3507000</v>
      </c>
      <c r="M46" s="3">
        <v>40180.416666666664</v>
      </c>
      <c r="N46">
        <v>629</v>
      </c>
      <c r="O46">
        <f t="shared" si="4"/>
        <v>629000</v>
      </c>
      <c r="P46" s="3">
        <v>40423.416666666664</v>
      </c>
      <c r="Q46">
        <v>158</v>
      </c>
      <c r="R46">
        <f t="shared" si="5"/>
        <v>158000</v>
      </c>
    </row>
    <row r="47" spans="1:18" x14ac:dyDescent="0.25">
      <c r="A47" s="3">
        <v>40180.458333333336</v>
      </c>
      <c r="B47">
        <v>201.32899999991099</v>
      </c>
      <c r="C47">
        <f t="shared" si="6"/>
        <v>687337.20599969616</v>
      </c>
      <c r="D47" s="3">
        <v>40423.458333333336</v>
      </c>
      <c r="E47">
        <v>352.71800000034301</v>
      </c>
      <c r="F47">
        <f t="shared" si="7"/>
        <v>1204179.252001171</v>
      </c>
      <c r="G47" s="3">
        <v>40188.291666666664</v>
      </c>
      <c r="H47">
        <v>538</v>
      </c>
      <c r="I47">
        <f t="shared" si="8"/>
        <v>538000</v>
      </c>
      <c r="J47" s="3">
        <v>40423.458333333336</v>
      </c>
      <c r="K47">
        <v>3538</v>
      </c>
      <c r="L47">
        <f t="shared" si="9"/>
        <v>3538000</v>
      </c>
      <c r="M47" s="3">
        <v>40180.458333333336</v>
      </c>
      <c r="N47">
        <v>651</v>
      </c>
      <c r="O47">
        <f t="shared" si="4"/>
        <v>651000</v>
      </c>
      <c r="P47" s="3">
        <v>40423.458333333336</v>
      </c>
      <c r="Q47">
        <v>159</v>
      </c>
      <c r="R47">
        <f t="shared" si="5"/>
        <v>159000</v>
      </c>
    </row>
    <row r="48" spans="1:18" x14ac:dyDescent="0.25">
      <c r="A48" s="3">
        <v>40180.5</v>
      </c>
      <c r="B48">
        <v>198.03100000135601</v>
      </c>
      <c r="C48">
        <f t="shared" si="6"/>
        <v>676077.8340046294</v>
      </c>
      <c r="D48" s="3">
        <v>40423.5</v>
      </c>
      <c r="E48">
        <v>364.69299999997003</v>
      </c>
      <c r="F48">
        <f t="shared" si="7"/>
        <v>1245061.9019998976</v>
      </c>
      <c r="G48" s="3">
        <v>40188.333333333336</v>
      </c>
      <c r="H48">
        <v>590</v>
      </c>
      <c r="I48">
        <f t="shared" si="8"/>
        <v>590000</v>
      </c>
      <c r="J48" s="3">
        <v>40423.5</v>
      </c>
      <c r="K48">
        <v>3529</v>
      </c>
      <c r="L48">
        <f t="shared" si="9"/>
        <v>3529000</v>
      </c>
      <c r="M48" s="3">
        <v>40180.5</v>
      </c>
      <c r="N48">
        <v>646</v>
      </c>
      <c r="O48">
        <f t="shared" si="4"/>
        <v>646000</v>
      </c>
      <c r="P48" s="3">
        <v>40423.5</v>
      </c>
      <c r="Q48">
        <v>160</v>
      </c>
      <c r="R48">
        <f t="shared" si="5"/>
        <v>160000</v>
      </c>
    </row>
    <row r="49" spans="1:18" x14ac:dyDescent="0.25">
      <c r="A49" s="3">
        <v>40180.541666666664</v>
      </c>
      <c r="B49">
        <v>203.892999999225</v>
      </c>
      <c r="C49">
        <f t="shared" si="6"/>
        <v>696090.70199735416</v>
      </c>
      <c r="D49" s="3">
        <v>40423.541666666664</v>
      </c>
      <c r="E49">
        <v>364.39200000092399</v>
      </c>
      <c r="F49">
        <f t="shared" si="7"/>
        <v>1244034.2880031546</v>
      </c>
      <c r="G49" s="3">
        <v>40188.375</v>
      </c>
      <c r="H49">
        <v>589</v>
      </c>
      <c r="I49">
        <f t="shared" si="8"/>
        <v>589000</v>
      </c>
      <c r="J49" s="3">
        <v>40423.541666666664</v>
      </c>
      <c r="K49">
        <v>3477</v>
      </c>
      <c r="L49">
        <f t="shared" si="9"/>
        <v>3477000</v>
      </c>
      <c r="M49" s="3">
        <v>40180.541666666664</v>
      </c>
      <c r="N49">
        <v>637</v>
      </c>
      <c r="O49">
        <f t="shared" si="4"/>
        <v>637000</v>
      </c>
      <c r="P49" s="3">
        <v>40423.541666666664</v>
      </c>
      <c r="Q49">
        <v>158</v>
      </c>
      <c r="R49">
        <f t="shared" si="5"/>
        <v>158000</v>
      </c>
    </row>
    <row r="50" spans="1:18" x14ac:dyDescent="0.25">
      <c r="A50" s="3">
        <v>40180.583333333336</v>
      </c>
      <c r="B50">
        <v>196.40300000086401</v>
      </c>
      <c r="C50">
        <f t="shared" si="6"/>
        <v>670519.84200294968</v>
      </c>
      <c r="D50" s="3">
        <v>40423.583333333336</v>
      </c>
      <c r="E50">
        <v>365.18699999898701</v>
      </c>
      <c r="F50">
        <f t="shared" si="7"/>
        <v>1246748.4179965416</v>
      </c>
      <c r="G50" s="3">
        <v>40188.416666666664</v>
      </c>
      <c r="H50">
        <v>591</v>
      </c>
      <c r="I50">
        <f t="shared" si="8"/>
        <v>591000</v>
      </c>
      <c r="J50" s="3">
        <v>40423.583333333336</v>
      </c>
      <c r="K50">
        <v>3447</v>
      </c>
      <c r="L50">
        <f t="shared" si="9"/>
        <v>3447000</v>
      </c>
      <c r="M50" s="3">
        <v>40180.583333333336</v>
      </c>
      <c r="N50">
        <v>616</v>
      </c>
      <c r="O50">
        <f t="shared" si="4"/>
        <v>616000</v>
      </c>
      <c r="P50" s="3">
        <v>40423.583333333336</v>
      </c>
      <c r="Q50">
        <v>159</v>
      </c>
      <c r="R50">
        <f t="shared" si="5"/>
        <v>159000</v>
      </c>
    </row>
    <row r="51" spans="1:18" x14ac:dyDescent="0.25">
      <c r="A51" s="3">
        <v>40180.625</v>
      </c>
      <c r="B51">
        <v>201.28899999894199</v>
      </c>
      <c r="C51">
        <f t="shared" si="6"/>
        <v>687200.64599638793</v>
      </c>
      <c r="D51" s="3">
        <v>40423.625</v>
      </c>
      <c r="E51">
        <v>359.802000001073</v>
      </c>
      <c r="F51">
        <f t="shared" si="7"/>
        <v>1228364.0280036633</v>
      </c>
      <c r="G51" s="3">
        <v>40188.458333333336</v>
      </c>
      <c r="H51">
        <v>591</v>
      </c>
      <c r="I51">
        <f t="shared" si="8"/>
        <v>591000</v>
      </c>
      <c r="J51" s="3">
        <v>40423.625</v>
      </c>
      <c r="K51">
        <v>3484</v>
      </c>
      <c r="L51">
        <f t="shared" si="9"/>
        <v>3484000</v>
      </c>
      <c r="M51" s="3">
        <v>40180.625</v>
      </c>
      <c r="N51">
        <v>583</v>
      </c>
      <c r="O51">
        <f t="shared" si="4"/>
        <v>583000</v>
      </c>
      <c r="P51" s="3">
        <v>40423.625</v>
      </c>
      <c r="Q51">
        <v>158</v>
      </c>
      <c r="R51">
        <f t="shared" si="5"/>
        <v>158000</v>
      </c>
    </row>
    <row r="52" spans="1:18" x14ac:dyDescent="0.25">
      <c r="A52" s="3">
        <v>40180.666666666664</v>
      </c>
      <c r="B52">
        <v>197.79499999992501</v>
      </c>
      <c r="C52">
        <f t="shared" si="6"/>
        <v>675272.12999974401</v>
      </c>
      <c r="D52" s="3">
        <v>40423.666666666664</v>
      </c>
      <c r="E52">
        <v>354.33699999935902</v>
      </c>
      <c r="F52">
        <f t="shared" si="7"/>
        <v>1209706.5179978118</v>
      </c>
      <c r="G52" s="3">
        <v>40188.5</v>
      </c>
      <c r="H52">
        <v>590</v>
      </c>
      <c r="I52">
        <f t="shared" si="8"/>
        <v>590000</v>
      </c>
      <c r="J52" s="3">
        <v>40423.666666666664</v>
      </c>
      <c r="K52">
        <v>3558</v>
      </c>
      <c r="L52">
        <f t="shared" si="9"/>
        <v>3558000</v>
      </c>
      <c r="M52" s="3">
        <v>40180.666666666664</v>
      </c>
      <c r="N52">
        <v>575</v>
      </c>
      <c r="O52">
        <f t="shared" si="4"/>
        <v>575000</v>
      </c>
      <c r="P52" s="3">
        <v>40423.666666666664</v>
      </c>
      <c r="Q52">
        <v>159</v>
      </c>
      <c r="R52">
        <f t="shared" si="5"/>
        <v>159000</v>
      </c>
    </row>
    <row r="53" spans="1:18" x14ac:dyDescent="0.25">
      <c r="A53" s="3">
        <v>40180.708333333336</v>
      </c>
      <c r="B53">
        <v>202.70199999958299</v>
      </c>
      <c r="C53">
        <f t="shared" si="6"/>
        <v>692024.62799857638</v>
      </c>
      <c r="D53" s="3">
        <v>40423.708333333336</v>
      </c>
      <c r="E53">
        <v>335.20800000056602</v>
      </c>
      <c r="F53">
        <f t="shared" si="7"/>
        <v>1144400.1120019325</v>
      </c>
      <c r="G53" s="3">
        <v>40188.541666666664</v>
      </c>
      <c r="H53">
        <v>590</v>
      </c>
      <c r="I53">
        <f t="shared" si="8"/>
        <v>590000</v>
      </c>
      <c r="J53" s="3">
        <v>40423.708333333336</v>
      </c>
      <c r="K53">
        <v>3597</v>
      </c>
      <c r="L53">
        <f t="shared" si="9"/>
        <v>3597000</v>
      </c>
      <c r="M53" s="3">
        <v>40180.708333333336</v>
      </c>
      <c r="N53">
        <v>604</v>
      </c>
      <c r="O53">
        <f t="shared" si="4"/>
        <v>604000</v>
      </c>
      <c r="P53" s="3">
        <v>40423.708333333336</v>
      </c>
      <c r="Q53">
        <v>160</v>
      </c>
      <c r="R53">
        <f t="shared" si="5"/>
        <v>160000</v>
      </c>
    </row>
    <row r="54" spans="1:18" x14ac:dyDescent="0.25">
      <c r="A54" s="3">
        <v>40180.75</v>
      </c>
      <c r="B54">
        <v>195.724000001326</v>
      </c>
      <c r="C54">
        <f t="shared" si="6"/>
        <v>668201.73600452696</v>
      </c>
      <c r="D54" s="3">
        <v>40423.75</v>
      </c>
      <c r="E54">
        <v>294.29800000041701</v>
      </c>
      <c r="F54">
        <f t="shared" si="7"/>
        <v>1004733.3720014236</v>
      </c>
      <c r="G54" s="3">
        <v>40188.583333333336</v>
      </c>
      <c r="H54">
        <v>583</v>
      </c>
      <c r="I54">
        <f t="shared" si="8"/>
        <v>583000</v>
      </c>
      <c r="J54" s="3">
        <v>40423.75</v>
      </c>
      <c r="K54">
        <v>3526</v>
      </c>
      <c r="L54">
        <f t="shared" si="9"/>
        <v>3526000</v>
      </c>
      <c r="M54" s="3">
        <v>40180.75</v>
      </c>
      <c r="N54">
        <v>571</v>
      </c>
      <c r="O54">
        <f t="shared" si="4"/>
        <v>571000</v>
      </c>
      <c r="P54" s="3">
        <v>40423.75</v>
      </c>
      <c r="Q54">
        <v>162</v>
      </c>
      <c r="R54">
        <f t="shared" si="5"/>
        <v>162000</v>
      </c>
    </row>
    <row r="55" spans="1:18" x14ac:dyDescent="0.25">
      <c r="A55" s="3">
        <v>40180.791666666664</v>
      </c>
      <c r="B55">
        <v>196.72699999995501</v>
      </c>
      <c r="C55">
        <f t="shared" si="6"/>
        <v>671625.97799984645</v>
      </c>
      <c r="D55" s="3">
        <v>40423.791666666664</v>
      </c>
      <c r="E55">
        <v>266.10599999874802</v>
      </c>
      <c r="F55">
        <f t="shared" si="7"/>
        <v>908485.88399572577</v>
      </c>
      <c r="G55" s="3">
        <v>40188.625</v>
      </c>
      <c r="H55">
        <v>578</v>
      </c>
      <c r="I55">
        <f t="shared" si="8"/>
        <v>578000</v>
      </c>
      <c r="J55" s="3">
        <v>40423.791666666664</v>
      </c>
      <c r="K55">
        <v>3333</v>
      </c>
      <c r="L55">
        <f t="shared" si="9"/>
        <v>3333000</v>
      </c>
      <c r="M55" s="3">
        <v>40180.791666666664</v>
      </c>
      <c r="N55">
        <v>573</v>
      </c>
      <c r="O55">
        <f t="shared" si="4"/>
        <v>573000</v>
      </c>
      <c r="P55" s="3">
        <v>40423.791666666664</v>
      </c>
      <c r="Q55">
        <v>153</v>
      </c>
      <c r="R55">
        <f t="shared" si="5"/>
        <v>153000</v>
      </c>
    </row>
    <row r="56" spans="1:18" x14ac:dyDescent="0.25">
      <c r="A56" s="3">
        <v>40180.833333333336</v>
      </c>
      <c r="B56">
        <v>195.487999999896</v>
      </c>
      <c r="C56">
        <f t="shared" si="6"/>
        <v>667396.03199964494</v>
      </c>
      <c r="D56" s="3">
        <v>40423.833333333336</v>
      </c>
      <c r="E56">
        <v>255.51099999994</v>
      </c>
      <c r="F56">
        <f t="shared" si="7"/>
        <v>872314.55399979511</v>
      </c>
      <c r="G56" s="3">
        <v>40188.666666666664</v>
      </c>
      <c r="H56">
        <v>578</v>
      </c>
      <c r="I56">
        <f t="shared" si="8"/>
        <v>578000</v>
      </c>
      <c r="J56" s="3">
        <v>40423.833333333336</v>
      </c>
      <c r="K56">
        <v>3199</v>
      </c>
      <c r="L56">
        <f t="shared" si="9"/>
        <v>3199000</v>
      </c>
      <c r="M56" s="3">
        <v>40180.833333333336</v>
      </c>
      <c r="N56">
        <v>568</v>
      </c>
      <c r="O56">
        <f t="shared" si="4"/>
        <v>568000</v>
      </c>
      <c r="P56" s="3">
        <v>40423.833333333336</v>
      </c>
      <c r="Q56">
        <v>149</v>
      </c>
      <c r="R56">
        <f t="shared" si="5"/>
        <v>149000</v>
      </c>
    </row>
    <row r="57" spans="1:18" x14ac:dyDescent="0.25">
      <c r="A57" s="3">
        <v>40180.875</v>
      </c>
      <c r="B57">
        <v>201.80700000003</v>
      </c>
      <c r="C57">
        <f t="shared" si="6"/>
        <v>688969.09800010244</v>
      </c>
      <c r="D57" s="3">
        <v>40423.875</v>
      </c>
      <c r="E57">
        <v>254.194000000134</v>
      </c>
      <c r="F57">
        <f t="shared" si="7"/>
        <v>867818.3160004575</v>
      </c>
      <c r="G57" s="3">
        <v>40188.708333333336</v>
      </c>
      <c r="H57">
        <v>577</v>
      </c>
      <c r="I57">
        <f t="shared" si="8"/>
        <v>577000</v>
      </c>
      <c r="J57" s="3">
        <v>40423.875</v>
      </c>
      <c r="K57">
        <v>3117</v>
      </c>
      <c r="L57">
        <f t="shared" si="9"/>
        <v>3117000</v>
      </c>
      <c r="M57" s="3">
        <v>40180.875</v>
      </c>
      <c r="N57">
        <v>540</v>
      </c>
      <c r="O57">
        <f t="shared" si="4"/>
        <v>540000</v>
      </c>
      <c r="P57" s="3">
        <v>40423.875</v>
      </c>
      <c r="Q57">
        <v>147</v>
      </c>
      <c r="R57">
        <f t="shared" si="5"/>
        <v>147000</v>
      </c>
    </row>
    <row r="58" spans="1:18" x14ac:dyDescent="0.25">
      <c r="A58" s="3">
        <v>40180.916666666664</v>
      </c>
      <c r="B58">
        <v>197.28399999998501</v>
      </c>
      <c r="C58">
        <f t="shared" si="6"/>
        <v>673527.57599994878</v>
      </c>
      <c r="D58" s="3">
        <v>40423.916666666664</v>
      </c>
      <c r="E58">
        <v>248.82100000046199</v>
      </c>
      <c r="F58">
        <f t="shared" si="7"/>
        <v>849474.89400157728</v>
      </c>
      <c r="G58" s="3">
        <v>40188.75</v>
      </c>
      <c r="H58">
        <v>575</v>
      </c>
      <c r="I58">
        <f t="shared" si="8"/>
        <v>575000</v>
      </c>
      <c r="J58" s="3">
        <v>40423.916666666664</v>
      </c>
      <c r="K58">
        <v>3002</v>
      </c>
      <c r="L58">
        <f t="shared" si="9"/>
        <v>3002000</v>
      </c>
      <c r="M58" s="3">
        <v>40180.916666666664</v>
      </c>
      <c r="N58">
        <v>567</v>
      </c>
      <c r="O58">
        <f t="shared" si="4"/>
        <v>567000</v>
      </c>
      <c r="P58" s="3">
        <v>40423.916666666664</v>
      </c>
      <c r="Q58">
        <v>150</v>
      </c>
      <c r="R58">
        <f t="shared" si="5"/>
        <v>150000</v>
      </c>
    </row>
    <row r="59" spans="1:18" x14ac:dyDescent="0.25">
      <c r="A59" s="3">
        <v>40180.958333333336</v>
      </c>
      <c r="B59">
        <v>197.59599999897199</v>
      </c>
      <c r="C59">
        <f t="shared" si="6"/>
        <v>674592.74399649038</v>
      </c>
      <c r="D59" s="3">
        <v>40423.958333333336</v>
      </c>
      <c r="E59">
        <v>249.52600000053599</v>
      </c>
      <c r="F59">
        <f t="shared" si="7"/>
        <v>851881.7640018299</v>
      </c>
      <c r="G59" s="3">
        <v>40188.791666666664</v>
      </c>
      <c r="H59">
        <v>570</v>
      </c>
      <c r="I59">
        <f t="shared" si="8"/>
        <v>570000</v>
      </c>
      <c r="J59" s="3">
        <v>40423.958333333336</v>
      </c>
      <c r="K59">
        <v>1681</v>
      </c>
      <c r="L59">
        <f t="shared" si="9"/>
        <v>1681000</v>
      </c>
      <c r="M59" s="3">
        <v>40180.958333333336</v>
      </c>
      <c r="N59">
        <v>579</v>
      </c>
      <c r="O59">
        <f t="shared" si="4"/>
        <v>579000</v>
      </c>
      <c r="P59" s="3">
        <v>40423.958333333336</v>
      </c>
      <c r="Q59">
        <v>149</v>
      </c>
      <c r="R59">
        <f t="shared" si="5"/>
        <v>149000</v>
      </c>
    </row>
    <row r="60" spans="1:18" x14ac:dyDescent="0.25">
      <c r="A60" s="3">
        <v>40181</v>
      </c>
      <c r="B60">
        <v>193.91899999976201</v>
      </c>
      <c r="C60">
        <f t="shared" si="6"/>
        <v>662039.46599918755</v>
      </c>
      <c r="D60" s="3">
        <v>40424</v>
      </c>
      <c r="E60">
        <v>243.60999999940401</v>
      </c>
      <c r="F60">
        <f t="shared" si="7"/>
        <v>831684.53999796533</v>
      </c>
      <c r="G60" s="3">
        <v>40188.833333333336</v>
      </c>
      <c r="H60">
        <v>569</v>
      </c>
      <c r="I60">
        <f t="shared" si="8"/>
        <v>569000</v>
      </c>
      <c r="J60" s="3">
        <v>40424</v>
      </c>
      <c r="K60">
        <v>1576</v>
      </c>
      <c r="L60">
        <f t="shared" si="9"/>
        <v>1576000</v>
      </c>
      <c r="M60" s="3">
        <v>40181</v>
      </c>
      <c r="N60">
        <v>578</v>
      </c>
      <c r="O60">
        <f t="shared" si="4"/>
        <v>578000</v>
      </c>
      <c r="P60" s="3">
        <v>40424</v>
      </c>
      <c r="Q60">
        <v>148</v>
      </c>
      <c r="R60">
        <f t="shared" si="5"/>
        <v>148000</v>
      </c>
    </row>
    <row r="61" spans="1:18" x14ac:dyDescent="0.25">
      <c r="A61" s="3">
        <v>40181.041666666664</v>
      </c>
      <c r="B61">
        <v>168.349000001326</v>
      </c>
      <c r="C61">
        <f t="shared" si="6"/>
        <v>574743.48600452696</v>
      </c>
      <c r="D61" s="3">
        <v>40424.041666666664</v>
      </c>
      <c r="E61">
        <v>198.77600000053599</v>
      </c>
      <c r="F61">
        <f t="shared" si="7"/>
        <v>678621.2640018299</v>
      </c>
      <c r="G61" s="3">
        <v>40188.875</v>
      </c>
      <c r="H61">
        <v>571</v>
      </c>
      <c r="I61">
        <f t="shared" si="8"/>
        <v>571000</v>
      </c>
      <c r="J61" s="3">
        <v>40424.041666666664</v>
      </c>
      <c r="K61">
        <v>1577</v>
      </c>
      <c r="L61">
        <f t="shared" si="9"/>
        <v>1577000</v>
      </c>
      <c r="M61" s="3">
        <v>40181.041666666664</v>
      </c>
      <c r="N61">
        <v>256</v>
      </c>
      <c r="O61">
        <f t="shared" si="4"/>
        <v>256000</v>
      </c>
      <c r="P61" s="3">
        <v>40424.041666666664</v>
      </c>
      <c r="Q61">
        <v>139</v>
      </c>
      <c r="R61">
        <f t="shared" si="5"/>
        <v>139000</v>
      </c>
    </row>
    <row r="62" spans="1:18" x14ac:dyDescent="0.25">
      <c r="A62" s="3">
        <v>40181.083333333336</v>
      </c>
      <c r="B62">
        <v>159.80899999849501</v>
      </c>
      <c r="C62">
        <f t="shared" si="6"/>
        <v>545587.92599486199</v>
      </c>
      <c r="D62" s="3">
        <v>40424.083333333336</v>
      </c>
      <c r="E62">
        <v>178.54600000008901</v>
      </c>
      <c r="F62">
        <f t="shared" si="7"/>
        <v>609556.04400030384</v>
      </c>
      <c r="G62" s="3">
        <v>40188.916666666664</v>
      </c>
      <c r="H62">
        <v>570</v>
      </c>
      <c r="I62">
        <f t="shared" si="8"/>
        <v>570000</v>
      </c>
      <c r="J62" s="3">
        <v>40424.083333333336</v>
      </c>
      <c r="K62">
        <v>1577</v>
      </c>
      <c r="L62">
        <f t="shared" si="9"/>
        <v>1577000</v>
      </c>
      <c r="M62" s="3">
        <v>40181.083333333336</v>
      </c>
      <c r="N62">
        <v>184</v>
      </c>
      <c r="O62">
        <f t="shared" si="4"/>
        <v>184000</v>
      </c>
      <c r="P62" s="3">
        <v>40424.083333333336</v>
      </c>
      <c r="Q62">
        <v>131</v>
      </c>
      <c r="R62">
        <f t="shared" si="5"/>
        <v>131000</v>
      </c>
    </row>
    <row r="63" spans="1:18" x14ac:dyDescent="0.25">
      <c r="A63" s="3">
        <v>40181.125</v>
      </c>
      <c r="B63">
        <v>158.37400000169899</v>
      </c>
      <c r="C63">
        <f t="shared" si="6"/>
        <v>540688.8360058004</v>
      </c>
      <c r="D63" s="3">
        <v>40424.125</v>
      </c>
      <c r="E63">
        <v>179.09200000017901</v>
      </c>
      <c r="F63">
        <f t="shared" si="7"/>
        <v>611420.08800061117</v>
      </c>
      <c r="G63" s="3">
        <v>40188.958333333336</v>
      </c>
      <c r="H63">
        <v>312</v>
      </c>
      <c r="I63">
        <f t="shared" si="8"/>
        <v>312000</v>
      </c>
      <c r="J63" s="3">
        <v>40424.125</v>
      </c>
      <c r="K63">
        <v>1585</v>
      </c>
      <c r="L63">
        <f t="shared" si="9"/>
        <v>1585000</v>
      </c>
      <c r="M63" s="3">
        <v>40181.125</v>
      </c>
      <c r="N63">
        <v>195</v>
      </c>
      <c r="O63">
        <f t="shared" si="4"/>
        <v>195000</v>
      </c>
      <c r="P63" s="3">
        <v>40424.125</v>
      </c>
      <c r="Q63">
        <v>129</v>
      </c>
      <c r="R63">
        <f t="shared" si="5"/>
        <v>129000</v>
      </c>
    </row>
    <row r="64" spans="1:18" x14ac:dyDescent="0.25">
      <c r="A64" s="3">
        <v>40181.166666666664</v>
      </c>
      <c r="B64">
        <v>157.873999999836</v>
      </c>
      <c r="C64">
        <f t="shared" si="6"/>
        <v>538981.83599944005</v>
      </c>
      <c r="D64" s="3">
        <v>40424.166666666664</v>
      </c>
      <c r="E64">
        <v>175.74299999885301</v>
      </c>
      <c r="F64">
        <f t="shared" si="7"/>
        <v>599986.60199608421</v>
      </c>
      <c r="G64" s="3">
        <v>40189</v>
      </c>
      <c r="H64">
        <v>260</v>
      </c>
      <c r="I64">
        <f t="shared" si="8"/>
        <v>260000</v>
      </c>
      <c r="J64" s="3">
        <v>40424.166666666664</v>
      </c>
      <c r="K64">
        <v>1589</v>
      </c>
      <c r="L64">
        <f t="shared" si="9"/>
        <v>1589000</v>
      </c>
      <c r="M64" s="3">
        <v>40181.166666666664</v>
      </c>
      <c r="N64">
        <v>194</v>
      </c>
      <c r="O64">
        <f t="shared" si="4"/>
        <v>194000</v>
      </c>
      <c r="P64" s="3">
        <v>40424.166666666664</v>
      </c>
      <c r="Q64">
        <v>128</v>
      </c>
      <c r="R64">
        <f t="shared" si="5"/>
        <v>128000</v>
      </c>
    </row>
    <row r="65" spans="1:18" x14ac:dyDescent="0.25">
      <c r="A65" s="3">
        <v>40181.208333333336</v>
      </c>
      <c r="B65">
        <v>159.42499999888199</v>
      </c>
      <c r="C65">
        <f t="shared" si="6"/>
        <v>544276.94999618304</v>
      </c>
      <c r="D65" s="3">
        <v>40424.208333333336</v>
      </c>
      <c r="E65">
        <v>184.64900000020901</v>
      </c>
      <c r="F65">
        <f t="shared" si="7"/>
        <v>630391.68600071361</v>
      </c>
      <c r="G65" s="3">
        <v>40189.041666666664</v>
      </c>
      <c r="H65">
        <v>261</v>
      </c>
      <c r="I65">
        <f t="shared" si="8"/>
        <v>261000</v>
      </c>
      <c r="J65" s="3">
        <v>40424.208333333336</v>
      </c>
      <c r="K65">
        <v>1603</v>
      </c>
      <c r="L65">
        <f t="shared" si="9"/>
        <v>1603000</v>
      </c>
      <c r="M65" s="3">
        <v>40181.208333333336</v>
      </c>
      <c r="N65">
        <v>238</v>
      </c>
      <c r="O65">
        <f t="shared" si="4"/>
        <v>238000</v>
      </c>
      <c r="P65" s="3">
        <v>40424.208333333336</v>
      </c>
      <c r="Q65">
        <v>129</v>
      </c>
      <c r="R65">
        <f t="shared" si="5"/>
        <v>129000</v>
      </c>
    </row>
    <row r="66" spans="1:18" x14ac:dyDescent="0.25">
      <c r="A66" s="3">
        <v>40181.25</v>
      </c>
      <c r="B66">
        <v>162.744000000879</v>
      </c>
      <c r="C66">
        <f t="shared" si="6"/>
        <v>555608.0160030009</v>
      </c>
      <c r="D66" s="3">
        <v>40424.25</v>
      </c>
      <c r="E66">
        <v>196.39599999971699</v>
      </c>
      <c r="F66">
        <f t="shared" si="7"/>
        <v>670495.94399903377</v>
      </c>
      <c r="G66" s="3">
        <v>40189.083333333336</v>
      </c>
      <c r="H66">
        <v>263</v>
      </c>
      <c r="I66">
        <f t="shared" si="8"/>
        <v>263000</v>
      </c>
      <c r="J66" s="3">
        <v>40424.25</v>
      </c>
      <c r="K66">
        <v>1594</v>
      </c>
      <c r="L66">
        <f t="shared" si="9"/>
        <v>1594000</v>
      </c>
      <c r="M66" s="3">
        <v>40181.25</v>
      </c>
      <c r="N66">
        <v>222</v>
      </c>
      <c r="O66">
        <f t="shared" si="4"/>
        <v>222000</v>
      </c>
      <c r="P66" s="3">
        <v>40424.25</v>
      </c>
      <c r="Q66">
        <v>132</v>
      </c>
      <c r="R66">
        <f t="shared" si="5"/>
        <v>132000</v>
      </c>
    </row>
    <row r="67" spans="1:18" x14ac:dyDescent="0.25">
      <c r="A67" s="3">
        <v>40181.291666666664</v>
      </c>
      <c r="B67">
        <v>199.389999998733</v>
      </c>
      <c r="C67">
        <f t="shared" si="6"/>
        <v>680717.45999567444</v>
      </c>
      <c r="D67" s="3">
        <v>40424.291666666664</v>
      </c>
      <c r="E67">
        <v>261.25999999977603</v>
      </c>
      <c r="F67">
        <f t="shared" si="7"/>
        <v>891941.6399992354</v>
      </c>
      <c r="G67" s="3">
        <v>40189.125</v>
      </c>
      <c r="H67">
        <v>265</v>
      </c>
      <c r="I67">
        <f t="shared" si="8"/>
        <v>265000</v>
      </c>
      <c r="J67" s="3">
        <v>40424.291666666664</v>
      </c>
      <c r="K67">
        <v>2951</v>
      </c>
      <c r="L67">
        <f t="shared" si="9"/>
        <v>2951000</v>
      </c>
      <c r="M67" s="3">
        <v>40181.291666666664</v>
      </c>
      <c r="N67">
        <v>560</v>
      </c>
      <c r="O67">
        <f t="shared" si="4"/>
        <v>560000</v>
      </c>
      <c r="P67" s="3">
        <v>40424.291666666664</v>
      </c>
      <c r="Q67">
        <v>149</v>
      </c>
      <c r="R67">
        <f t="shared" si="5"/>
        <v>149000</v>
      </c>
    </row>
    <row r="68" spans="1:18" x14ac:dyDescent="0.25">
      <c r="A68" s="3">
        <v>40181.333333333336</v>
      </c>
      <c r="B68">
        <v>198.16300000064101</v>
      </c>
      <c r="C68">
        <f t="shared" si="6"/>
        <v>676528.48200218845</v>
      </c>
      <c r="D68" s="3">
        <v>40424.333333333336</v>
      </c>
      <c r="E68">
        <v>275.70299999974702</v>
      </c>
      <c r="F68">
        <f t="shared" si="7"/>
        <v>941250.04199913633</v>
      </c>
      <c r="G68" s="3">
        <v>40189.166666666664</v>
      </c>
      <c r="H68">
        <v>268</v>
      </c>
      <c r="I68">
        <f t="shared" si="8"/>
        <v>268000</v>
      </c>
      <c r="J68" s="3">
        <v>40424.333333333336</v>
      </c>
      <c r="K68">
        <v>3074</v>
      </c>
      <c r="L68">
        <f t="shared" si="9"/>
        <v>3074000</v>
      </c>
      <c r="M68" s="3">
        <v>40181.333333333336</v>
      </c>
      <c r="N68">
        <v>618</v>
      </c>
      <c r="O68">
        <f t="shared" si="4"/>
        <v>618000</v>
      </c>
      <c r="P68" s="3">
        <v>40424.333333333336</v>
      </c>
      <c r="Q68">
        <v>163</v>
      </c>
      <c r="R68">
        <f t="shared" si="5"/>
        <v>163000</v>
      </c>
    </row>
    <row r="69" spans="1:18" x14ac:dyDescent="0.25">
      <c r="A69" s="3">
        <v>40181.375</v>
      </c>
      <c r="B69">
        <v>193.15100000053599</v>
      </c>
      <c r="C69">
        <f t="shared" si="6"/>
        <v>659417.5140018299</v>
      </c>
      <c r="D69" s="3">
        <v>40424.375</v>
      </c>
      <c r="E69">
        <v>312.40600000135601</v>
      </c>
      <c r="F69">
        <f t="shared" si="7"/>
        <v>1066554.0840046294</v>
      </c>
      <c r="G69" s="3">
        <v>40189.208333333336</v>
      </c>
      <c r="H69">
        <v>270</v>
      </c>
      <c r="I69">
        <f t="shared" si="8"/>
        <v>270000</v>
      </c>
      <c r="J69" s="3">
        <v>40424.375</v>
      </c>
      <c r="K69">
        <v>3063</v>
      </c>
      <c r="L69">
        <f t="shared" si="9"/>
        <v>3063000</v>
      </c>
      <c r="M69" s="3">
        <v>40181.375</v>
      </c>
      <c r="N69">
        <v>616</v>
      </c>
      <c r="O69">
        <f t="shared" si="4"/>
        <v>616000</v>
      </c>
      <c r="P69" s="3">
        <v>40424.375</v>
      </c>
      <c r="Q69">
        <v>170</v>
      </c>
      <c r="R69">
        <f t="shared" si="5"/>
        <v>170000</v>
      </c>
    </row>
    <row r="70" spans="1:18" x14ac:dyDescent="0.25">
      <c r="A70" s="3">
        <v>40181.416666666664</v>
      </c>
      <c r="B70">
        <v>192.69600000046199</v>
      </c>
      <c r="C70">
        <f t="shared" si="6"/>
        <v>657864.14400157728</v>
      </c>
      <c r="D70" s="3">
        <v>40424.416666666664</v>
      </c>
      <c r="E70">
        <v>334.70600000023802</v>
      </c>
      <c r="F70">
        <f t="shared" si="7"/>
        <v>1142686.2840008126</v>
      </c>
      <c r="G70" s="3">
        <v>40189.25</v>
      </c>
      <c r="H70">
        <v>270</v>
      </c>
      <c r="I70">
        <f t="shared" si="8"/>
        <v>270000</v>
      </c>
      <c r="J70" s="3">
        <v>40424.416666666664</v>
      </c>
      <c r="K70">
        <v>3118</v>
      </c>
      <c r="L70">
        <f t="shared" si="9"/>
        <v>3118000</v>
      </c>
      <c r="M70" s="3">
        <v>40181.416666666664</v>
      </c>
      <c r="N70">
        <v>607</v>
      </c>
      <c r="O70">
        <f t="shared" si="4"/>
        <v>607000</v>
      </c>
      <c r="P70" s="3">
        <v>40424.416666666664</v>
      </c>
      <c r="Q70">
        <v>167</v>
      </c>
      <c r="R70">
        <f t="shared" si="5"/>
        <v>167000</v>
      </c>
    </row>
    <row r="71" spans="1:18" x14ac:dyDescent="0.25">
      <c r="A71" s="3">
        <v>40181.458333333336</v>
      </c>
      <c r="B71">
        <v>193.90299999900199</v>
      </c>
      <c r="C71">
        <f t="shared" si="6"/>
        <v>661984.84199659282</v>
      </c>
      <c r="D71" s="3">
        <v>40424.458333333336</v>
      </c>
      <c r="E71">
        <v>345.85499999858399</v>
      </c>
      <c r="F71">
        <f t="shared" si="7"/>
        <v>1180748.9699951657</v>
      </c>
      <c r="G71" s="3">
        <v>40189.291666666664</v>
      </c>
      <c r="H71">
        <v>543</v>
      </c>
      <c r="I71">
        <f t="shared" si="8"/>
        <v>543000</v>
      </c>
      <c r="J71" s="3">
        <v>40424.458333333336</v>
      </c>
      <c r="K71">
        <v>3192</v>
      </c>
      <c r="L71">
        <f t="shared" si="9"/>
        <v>3192000</v>
      </c>
      <c r="M71" s="3">
        <v>40181.458333333336</v>
      </c>
      <c r="N71">
        <v>617</v>
      </c>
      <c r="O71">
        <f t="shared" si="4"/>
        <v>617000</v>
      </c>
      <c r="P71" s="3">
        <v>40424.458333333336</v>
      </c>
      <c r="Q71">
        <v>165</v>
      </c>
      <c r="R71">
        <f t="shared" si="5"/>
        <v>165000</v>
      </c>
    </row>
    <row r="72" spans="1:18" x14ac:dyDescent="0.25">
      <c r="A72" s="3">
        <v>40181.5</v>
      </c>
      <c r="B72">
        <v>198.01600000075999</v>
      </c>
      <c r="C72">
        <f t="shared" si="6"/>
        <v>676026.62400259462</v>
      </c>
      <c r="D72" s="3">
        <v>40424.5</v>
      </c>
      <c r="E72">
        <v>352.17800000123702</v>
      </c>
      <c r="F72">
        <f t="shared" si="7"/>
        <v>1202335.6920042231</v>
      </c>
      <c r="G72" s="3">
        <v>40189.333333333336</v>
      </c>
      <c r="H72">
        <v>596</v>
      </c>
      <c r="I72">
        <f t="shared" si="8"/>
        <v>596000</v>
      </c>
      <c r="J72" s="3">
        <v>40424.5</v>
      </c>
      <c r="K72">
        <v>3299</v>
      </c>
      <c r="L72">
        <f t="shared" si="9"/>
        <v>3299000</v>
      </c>
      <c r="M72" s="3">
        <v>40181.5</v>
      </c>
      <c r="N72">
        <v>612</v>
      </c>
      <c r="O72">
        <f t="shared" si="4"/>
        <v>612000</v>
      </c>
      <c r="P72" s="3">
        <v>40424.5</v>
      </c>
      <c r="Q72">
        <v>169</v>
      </c>
      <c r="R72">
        <f t="shared" si="5"/>
        <v>169000</v>
      </c>
    </row>
    <row r="73" spans="1:18" x14ac:dyDescent="0.25">
      <c r="A73" s="3">
        <v>40181.541666666664</v>
      </c>
      <c r="B73">
        <v>195.497999999672</v>
      </c>
      <c r="C73">
        <f t="shared" si="6"/>
        <v>667430.17199888022</v>
      </c>
      <c r="D73" s="3">
        <v>40424.541666666664</v>
      </c>
      <c r="E73">
        <v>356.01300000026799</v>
      </c>
      <c r="F73">
        <f t="shared" si="7"/>
        <v>1215428.382000915</v>
      </c>
      <c r="G73" s="3">
        <v>40189.375</v>
      </c>
      <c r="H73">
        <v>599</v>
      </c>
      <c r="I73">
        <f t="shared" si="8"/>
        <v>599000</v>
      </c>
      <c r="J73" s="3">
        <v>40424.541666666664</v>
      </c>
      <c r="K73">
        <v>3299</v>
      </c>
      <c r="L73">
        <f t="shared" si="9"/>
        <v>3299000</v>
      </c>
      <c r="M73" s="3">
        <v>40181.541666666664</v>
      </c>
      <c r="N73">
        <v>609</v>
      </c>
      <c r="O73">
        <f t="shared" si="4"/>
        <v>609000</v>
      </c>
      <c r="P73" s="3">
        <v>40424.541666666664</v>
      </c>
      <c r="Q73">
        <v>168</v>
      </c>
      <c r="R73">
        <f t="shared" si="5"/>
        <v>168000</v>
      </c>
    </row>
    <row r="74" spans="1:18" x14ac:dyDescent="0.25">
      <c r="A74" s="3">
        <v>40181.583333333336</v>
      </c>
      <c r="B74">
        <v>201.35699999891199</v>
      </c>
      <c r="C74">
        <f t="shared" si="6"/>
        <v>687432.79799628549</v>
      </c>
      <c r="D74" s="3">
        <v>40424.583333333336</v>
      </c>
      <c r="E74">
        <v>348.94899999909097</v>
      </c>
      <c r="F74">
        <f t="shared" si="7"/>
        <v>1191311.8859968965</v>
      </c>
      <c r="G74" s="3">
        <v>40189.416666666664</v>
      </c>
      <c r="H74">
        <v>603</v>
      </c>
      <c r="I74">
        <f t="shared" si="8"/>
        <v>603000</v>
      </c>
      <c r="J74" s="3">
        <v>40424.583333333336</v>
      </c>
      <c r="K74">
        <v>3212</v>
      </c>
      <c r="L74">
        <f t="shared" si="9"/>
        <v>3212000</v>
      </c>
      <c r="M74" s="3">
        <v>40181.583333333336</v>
      </c>
      <c r="N74">
        <v>593</v>
      </c>
      <c r="O74">
        <f t="shared" si="4"/>
        <v>593000</v>
      </c>
      <c r="P74" s="3">
        <v>40424.583333333336</v>
      </c>
      <c r="Q74">
        <v>173</v>
      </c>
      <c r="R74">
        <f t="shared" si="5"/>
        <v>173000</v>
      </c>
    </row>
    <row r="75" spans="1:18" x14ac:dyDescent="0.25">
      <c r="A75" s="3">
        <v>40181.625</v>
      </c>
      <c r="B75">
        <v>197.84100000001499</v>
      </c>
      <c r="C75">
        <f t="shared" si="6"/>
        <v>675429.17400005122</v>
      </c>
      <c r="D75" s="3">
        <v>40424.625</v>
      </c>
      <c r="E75">
        <v>344.00300000049202</v>
      </c>
      <c r="F75">
        <f t="shared" si="7"/>
        <v>1174426.2420016797</v>
      </c>
      <c r="G75" s="3">
        <v>40189.458333333336</v>
      </c>
      <c r="H75">
        <v>607</v>
      </c>
      <c r="I75">
        <f t="shared" si="8"/>
        <v>607000</v>
      </c>
      <c r="J75" s="3">
        <v>40424.625</v>
      </c>
      <c r="K75">
        <v>3260</v>
      </c>
      <c r="L75">
        <f t="shared" si="9"/>
        <v>3260000</v>
      </c>
      <c r="M75" s="3">
        <v>40181.625</v>
      </c>
      <c r="N75">
        <v>598</v>
      </c>
      <c r="O75">
        <f t="shared" si="4"/>
        <v>598000</v>
      </c>
      <c r="P75" s="3">
        <v>40424.625</v>
      </c>
      <c r="Q75">
        <v>170</v>
      </c>
      <c r="R75">
        <f t="shared" si="5"/>
        <v>170000</v>
      </c>
    </row>
    <row r="76" spans="1:18" x14ac:dyDescent="0.25">
      <c r="A76" s="3">
        <v>40181.666666666664</v>
      </c>
      <c r="B76">
        <v>198.47900000028301</v>
      </c>
      <c r="C76">
        <f t="shared" ref="C76:C107" si="10">B76*3414</f>
        <v>677607.30600096623</v>
      </c>
      <c r="D76" s="3">
        <v>40424.666666666664</v>
      </c>
      <c r="E76">
        <v>329.78099999949302</v>
      </c>
      <c r="F76">
        <f t="shared" ref="F76:F107" si="11">E76*3414</f>
        <v>1125872.3339982692</v>
      </c>
      <c r="G76" s="3">
        <v>40189.5</v>
      </c>
      <c r="H76">
        <v>603</v>
      </c>
      <c r="I76">
        <f t="shared" ref="I76:I107" si="12">H76*1000</f>
        <v>603000</v>
      </c>
      <c r="J76" s="3">
        <v>40424.666666666664</v>
      </c>
      <c r="K76">
        <v>3250</v>
      </c>
      <c r="L76">
        <f t="shared" ref="L76:L107" si="13">K76*1000</f>
        <v>3250000</v>
      </c>
      <c r="M76" s="3">
        <v>40181.666666666664</v>
      </c>
      <c r="N76">
        <v>632</v>
      </c>
      <c r="O76">
        <f t="shared" si="4"/>
        <v>632000</v>
      </c>
      <c r="P76" s="3">
        <v>40424.666666666664</v>
      </c>
      <c r="Q76">
        <v>169</v>
      </c>
      <c r="R76">
        <f t="shared" si="5"/>
        <v>169000</v>
      </c>
    </row>
    <row r="77" spans="1:18" x14ac:dyDescent="0.25">
      <c r="A77" s="3">
        <v>40181.708333333336</v>
      </c>
      <c r="B77">
        <v>194.790000000969</v>
      </c>
      <c r="C77">
        <f t="shared" si="10"/>
        <v>665013.06000330823</v>
      </c>
      <c r="D77" s="3">
        <v>40424.708333333336</v>
      </c>
      <c r="E77">
        <v>303.42600000090903</v>
      </c>
      <c r="F77">
        <f t="shared" si="11"/>
        <v>1035896.3640031035</v>
      </c>
      <c r="G77" s="3">
        <v>40189.541666666664</v>
      </c>
      <c r="H77">
        <v>621</v>
      </c>
      <c r="I77">
        <f t="shared" si="12"/>
        <v>621000</v>
      </c>
      <c r="J77" s="3">
        <v>40424.708333333336</v>
      </c>
      <c r="K77">
        <v>3091</v>
      </c>
      <c r="L77">
        <f t="shared" si="13"/>
        <v>3091000</v>
      </c>
      <c r="M77" s="3">
        <v>40181.708333333336</v>
      </c>
      <c r="N77">
        <v>637</v>
      </c>
      <c r="O77">
        <f t="shared" ref="O77:O140" si="14">N77*1000</f>
        <v>637000</v>
      </c>
      <c r="P77" s="3">
        <v>40424.708333333336</v>
      </c>
      <c r="Q77">
        <v>171</v>
      </c>
      <c r="R77">
        <f t="shared" ref="R77:R140" si="15">Q77*1000</f>
        <v>171000</v>
      </c>
    </row>
    <row r="78" spans="1:18" x14ac:dyDescent="0.25">
      <c r="A78" s="3">
        <v>40181.75</v>
      </c>
      <c r="B78">
        <v>197.313999999315</v>
      </c>
      <c r="C78">
        <f t="shared" si="10"/>
        <v>673629.99599766138</v>
      </c>
      <c r="D78" s="3">
        <v>40424.75</v>
      </c>
      <c r="E78">
        <v>260.199999999255</v>
      </c>
      <c r="F78">
        <f t="shared" si="11"/>
        <v>888322.7999974566</v>
      </c>
      <c r="G78" s="3">
        <v>40189.583333333336</v>
      </c>
      <c r="H78">
        <v>639</v>
      </c>
      <c r="I78">
        <f t="shared" si="12"/>
        <v>639000</v>
      </c>
      <c r="J78" s="3">
        <v>40424.75</v>
      </c>
      <c r="K78">
        <v>2921</v>
      </c>
      <c r="L78">
        <f t="shared" si="13"/>
        <v>2921000</v>
      </c>
      <c r="M78" s="3">
        <v>40181.75</v>
      </c>
      <c r="N78">
        <v>603</v>
      </c>
      <c r="O78">
        <f t="shared" si="14"/>
        <v>603000</v>
      </c>
      <c r="P78" s="3">
        <v>40424.75</v>
      </c>
      <c r="Q78">
        <v>178</v>
      </c>
      <c r="R78">
        <f t="shared" si="15"/>
        <v>178000</v>
      </c>
    </row>
    <row r="79" spans="1:18" x14ac:dyDescent="0.25">
      <c r="A79" s="3">
        <v>40181.791666666664</v>
      </c>
      <c r="B79">
        <v>194.73699999973201</v>
      </c>
      <c r="C79">
        <f t="shared" si="10"/>
        <v>664832.11799908511</v>
      </c>
      <c r="D79" s="3">
        <v>40424.791666666664</v>
      </c>
      <c r="E79">
        <v>245.12800000049199</v>
      </c>
      <c r="F79">
        <f t="shared" si="11"/>
        <v>836866.99200167973</v>
      </c>
      <c r="G79" s="3">
        <v>40189.625</v>
      </c>
      <c r="H79">
        <v>646</v>
      </c>
      <c r="I79">
        <f t="shared" si="12"/>
        <v>646000</v>
      </c>
      <c r="J79" s="3">
        <v>40424.791666666664</v>
      </c>
      <c r="K79">
        <v>2736</v>
      </c>
      <c r="L79">
        <f t="shared" si="13"/>
        <v>2736000</v>
      </c>
      <c r="M79" s="3">
        <v>40181.791666666664</v>
      </c>
      <c r="N79">
        <v>607</v>
      </c>
      <c r="O79">
        <f t="shared" si="14"/>
        <v>607000</v>
      </c>
      <c r="P79" s="3">
        <v>40424.791666666664</v>
      </c>
      <c r="Q79">
        <v>169</v>
      </c>
      <c r="R79">
        <f t="shared" si="15"/>
        <v>169000</v>
      </c>
    </row>
    <row r="80" spans="1:18" x14ac:dyDescent="0.25">
      <c r="A80" s="3">
        <v>40181.833333333336</v>
      </c>
      <c r="B80">
        <v>196.69299999997</v>
      </c>
      <c r="C80">
        <f t="shared" si="10"/>
        <v>671509.90199989756</v>
      </c>
      <c r="D80" s="3">
        <v>40424.833333333336</v>
      </c>
      <c r="E80">
        <v>236.74599999934401</v>
      </c>
      <c r="F80">
        <f t="shared" si="11"/>
        <v>808250.84399776044</v>
      </c>
      <c r="G80" s="3">
        <v>40189.666666666664</v>
      </c>
      <c r="H80">
        <v>649</v>
      </c>
      <c r="I80">
        <f t="shared" si="12"/>
        <v>649000</v>
      </c>
      <c r="J80" s="3">
        <v>40424.833333333336</v>
      </c>
      <c r="K80">
        <v>2580</v>
      </c>
      <c r="L80">
        <f t="shared" si="13"/>
        <v>2580000</v>
      </c>
      <c r="M80" s="3">
        <v>40181.833333333336</v>
      </c>
      <c r="N80">
        <v>611</v>
      </c>
      <c r="O80">
        <f t="shared" si="14"/>
        <v>611000</v>
      </c>
      <c r="P80" s="3">
        <v>40424.833333333336</v>
      </c>
      <c r="Q80">
        <v>165</v>
      </c>
      <c r="R80">
        <f t="shared" si="15"/>
        <v>165000</v>
      </c>
    </row>
    <row r="81" spans="1:18" x14ac:dyDescent="0.25">
      <c r="A81" s="3">
        <v>40181.875</v>
      </c>
      <c r="B81">
        <v>196.925000000745</v>
      </c>
      <c r="C81">
        <f t="shared" si="10"/>
        <v>672301.9500025434</v>
      </c>
      <c r="D81" s="3">
        <v>40424.875</v>
      </c>
      <c r="E81">
        <v>235.96499999985099</v>
      </c>
      <c r="F81">
        <f t="shared" si="11"/>
        <v>805584.50999949127</v>
      </c>
      <c r="G81" s="3">
        <v>40189.708333333336</v>
      </c>
      <c r="H81">
        <v>654</v>
      </c>
      <c r="I81">
        <f t="shared" si="12"/>
        <v>654000</v>
      </c>
      <c r="J81" s="3">
        <v>40424.875</v>
      </c>
      <c r="K81">
        <v>2437</v>
      </c>
      <c r="L81">
        <f t="shared" si="13"/>
        <v>2437000</v>
      </c>
      <c r="M81" s="3">
        <v>40181.875</v>
      </c>
      <c r="N81">
        <v>617</v>
      </c>
      <c r="O81">
        <f t="shared" si="14"/>
        <v>617000</v>
      </c>
      <c r="P81" s="3">
        <v>40424.875</v>
      </c>
      <c r="Q81">
        <v>169</v>
      </c>
      <c r="R81">
        <f t="shared" si="15"/>
        <v>169000</v>
      </c>
    </row>
    <row r="82" spans="1:18" x14ac:dyDescent="0.25">
      <c r="A82" s="3">
        <v>40181.916666666664</v>
      </c>
      <c r="B82">
        <v>199.684000000358</v>
      </c>
      <c r="C82">
        <f t="shared" si="10"/>
        <v>681721.17600122222</v>
      </c>
      <c r="D82" s="3">
        <v>40424.916666666664</v>
      </c>
      <c r="E82">
        <v>234.72499999962699</v>
      </c>
      <c r="F82">
        <f t="shared" si="11"/>
        <v>801351.14999872656</v>
      </c>
      <c r="G82" s="3">
        <v>40189.75</v>
      </c>
      <c r="H82">
        <v>643</v>
      </c>
      <c r="I82">
        <f t="shared" si="12"/>
        <v>643000</v>
      </c>
      <c r="J82" s="3">
        <v>40424.916666666664</v>
      </c>
      <c r="K82">
        <v>2348</v>
      </c>
      <c r="L82">
        <f t="shared" si="13"/>
        <v>2348000</v>
      </c>
      <c r="M82" s="3">
        <v>40181.916666666664</v>
      </c>
      <c r="N82">
        <v>625</v>
      </c>
      <c r="O82">
        <f t="shared" si="14"/>
        <v>625000</v>
      </c>
      <c r="P82" s="3">
        <v>40424.916666666664</v>
      </c>
      <c r="Q82">
        <v>166</v>
      </c>
      <c r="R82">
        <f t="shared" si="15"/>
        <v>166000</v>
      </c>
    </row>
    <row r="83" spans="1:18" x14ac:dyDescent="0.25">
      <c r="A83" s="3">
        <v>40181.958333333336</v>
      </c>
      <c r="B83">
        <v>194.78199999965699</v>
      </c>
      <c r="C83">
        <f t="shared" si="10"/>
        <v>664985.747998829</v>
      </c>
      <c r="D83" s="3">
        <v>40424.958333333336</v>
      </c>
      <c r="E83">
        <v>228.5</v>
      </c>
      <c r="F83">
        <f t="shared" si="11"/>
        <v>780099</v>
      </c>
      <c r="G83" s="3">
        <v>40189.791666666664</v>
      </c>
      <c r="H83">
        <v>623</v>
      </c>
      <c r="I83">
        <f t="shared" si="12"/>
        <v>623000</v>
      </c>
      <c r="J83" s="3">
        <v>40424.958333333336</v>
      </c>
      <c r="K83">
        <v>1462</v>
      </c>
      <c r="L83">
        <f t="shared" si="13"/>
        <v>1462000</v>
      </c>
      <c r="M83" s="3">
        <v>40181.958333333336</v>
      </c>
      <c r="N83">
        <v>611</v>
      </c>
      <c r="O83">
        <f t="shared" si="14"/>
        <v>611000</v>
      </c>
      <c r="P83" s="3">
        <v>40424.958333333336</v>
      </c>
      <c r="Q83">
        <v>164</v>
      </c>
      <c r="R83">
        <f t="shared" si="15"/>
        <v>164000</v>
      </c>
    </row>
    <row r="84" spans="1:18" x14ac:dyDescent="0.25">
      <c r="A84" s="3">
        <v>40182</v>
      </c>
      <c r="B84">
        <v>199.699999999255</v>
      </c>
      <c r="C84">
        <f t="shared" si="10"/>
        <v>681775.7999974566</v>
      </c>
      <c r="D84" s="3">
        <v>40425</v>
      </c>
      <c r="E84">
        <v>231.75300000049199</v>
      </c>
      <c r="F84">
        <f t="shared" si="11"/>
        <v>791204.74200167973</v>
      </c>
      <c r="G84" s="3">
        <v>40189.833333333336</v>
      </c>
      <c r="H84">
        <v>598</v>
      </c>
      <c r="I84">
        <f t="shared" si="12"/>
        <v>598000</v>
      </c>
      <c r="J84" s="3">
        <v>40425</v>
      </c>
      <c r="K84">
        <v>1345</v>
      </c>
      <c r="L84">
        <f t="shared" si="13"/>
        <v>1345000</v>
      </c>
      <c r="M84" s="3">
        <v>40182</v>
      </c>
      <c r="N84">
        <v>626</v>
      </c>
      <c r="O84">
        <f t="shared" si="14"/>
        <v>626000</v>
      </c>
      <c r="P84" s="3">
        <v>40425</v>
      </c>
      <c r="Q84">
        <v>171</v>
      </c>
      <c r="R84">
        <f t="shared" si="15"/>
        <v>171000</v>
      </c>
    </row>
    <row r="85" spans="1:18" x14ac:dyDescent="0.25">
      <c r="A85" s="3">
        <v>40182.041666666664</v>
      </c>
      <c r="B85">
        <v>164.93900000117699</v>
      </c>
      <c r="C85">
        <f t="shared" si="10"/>
        <v>563101.74600401823</v>
      </c>
      <c r="D85" s="3">
        <v>40425.041666666664</v>
      </c>
      <c r="E85">
        <v>186.45399999991099</v>
      </c>
      <c r="F85">
        <f t="shared" si="11"/>
        <v>636553.95599969616</v>
      </c>
      <c r="G85" s="3">
        <v>40189.875</v>
      </c>
      <c r="H85">
        <v>595</v>
      </c>
      <c r="I85">
        <f t="shared" si="12"/>
        <v>595000</v>
      </c>
      <c r="J85" s="3">
        <v>40425.041666666664</v>
      </c>
      <c r="K85">
        <v>1350</v>
      </c>
      <c r="L85">
        <f t="shared" si="13"/>
        <v>1350000</v>
      </c>
      <c r="M85" s="3">
        <v>40182.041666666664</v>
      </c>
      <c r="N85">
        <v>271</v>
      </c>
      <c r="O85">
        <f t="shared" si="14"/>
        <v>271000</v>
      </c>
      <c r="P85" s="3">
        <v>40425.041666666664</v>
      </c>
      <c r="Q85">
        <v>156</v>
      </c>
      <c r="R85">
        <f t="shared" si="15"/>
        <v>156000</v>
      </c>
    </row>
    <row r="86" spans="1:18" x14ac:dyDescent="0.25">
      <c r="A86" s="3">
        <v>40182.083333333336</v>
      </c>
      <c r="B86">
        <v>162.05499999970201</v>
      </c>
      <c r="C86">
        <f t="shared" si="10"/>
        <v>553255.76999898267</v>
      </c>
      <c r="D86" s="3">
        <v>40425.083333333336</v>
      </c>
      <c r="E86">
        <v>184.16100000031301</v>
      </c>
      <c r="F86">
        <f t="shared" si="11"/>
        <v>628725.65400106867</v>
      </c>
      <c r="G86" s="3">
        <v>40189.916666666664</v>
      </c>
      <c r="H86">
        <v>594</v>
      </c>
      <c r="I86">
        <f t="shared" si="12"/>
        <v>594000</v>
      </c>
      <c r="J86" s="3">
        <v>40425.083333333336</v>
      </c>
      <c r="K86">
        <v>1341</v>
      </c>
      <c r="L86">
        <f t="shared" si="13"/>
        <v>1341000</v>
      </c>
      <c r="M86" s="3">
        <v>40182.083333333336</v>
      </c>
      <c r="N86">
        <v>213</v>
      </c>
      <c r="O86">
        <f t="shared" si="14"/>
        <v>213000</v>
      </c>
      <c r="P86" s="3">
        <v>40425.083333333336</v>
      </c>
      <c r="Q86">
        <v>142</v>
      </c>
      <c r="R86">
        <f t="shared" si="15"/>
        <v>142000</v>
      </c>
    </row>
    <row r="87" spans="1:18" x14ac:dyDescent="0.25">
      <c r="A87" s="3">
        <v>40182.125</v>
      </c>
      <c r="B87">
        <v>155.23499999940401</v>
      </c>
      <c r="C87">
        <f t="shared" si="10"/>
        <v>529972.28999796533</v>
      </c>
      <c r="D87" s="3">
        <v>40425.125</v>
      </c>
      <c r="E87">
        <v>177.53299999982099</v>
      </c>
      <c r="F87">
        <f t="shared" si="11"/>
        <v>606097.66199938883</v>
      </c>
      <c r="G87" s="3">
        <v>40189.958333333336</v>
      </c>
      <c r="H87">
        <v>330</v>
      </c>
      <c r="I87">
        <f t="shared" si="12"/>
        <v>330000</v>
      </c>
      <c r="J87" s="3">
        <v>40425.125</v>
      </c>
      <c r="K87">
        <v>1337</v>
      </c>
      <c r="L87">
        <f t="shared" si="13"/>
        <v>1337000</v>
      </c>
      <c r="M87" s="3">
        <v>40182.125</v>
      </c>
      <c r="N87">
        <v>225</v>
      </c>
      <c r="O87">
        <f t="shared" si="14"/>
        <v>225000</v>
      </c>
      <c r="P87" s="3">
        <v>40425.125</v>
      </c>
      <c r="Q87">
        <v>142</v>
      </c>
      <c r="R87">
        <f t="shared" si="15"/>
        <v>142000</v>
      </c>
    </row>
    <row r="88" spans="1:18" x14ac:dyDescent="0.25">
      <c r="A88" s="3">
        <v>40182.166666666664</v>
      </c>
      <c r="B88">
        <v>159.123999999836</v>
      </c>
      <c r="C88">
        <f t="shared" si="10"/>
        <v>543249.33599944005</v>
      </c>
      <c r="D88" s="3">
        <v>40425.166666666664</v>
      </c>
      <c r="E88">
        <v>180.76600000075999</v>
      </c>
      <c r="F88">
        <f t="shared" si="11"/>
        <v>617135.12400259462</v>
      </c>
      <c r="G88" s="3">
        <v>40190</v>
      </c>
      <c r="H88">
        <v>272</v>
      </c>
      <c r="I88">
        <f t="shared" si="12"/>
        <v>272000</v>
      </c>
      <c r="J88" s="3">
        <v>40425.166666666664</v>
      </c>
      <c r="K88">
        <v>1330</v>
      </c>
      <c r="L88">
        <f t="shared" si="13"/>
        <v>1330000</v>
      </c>
      <c r="M88" s="3">
        <v>40182.166666666664</v>
      </c>
      <c r="N88">
        <v>228</v>
      </c>
      <c r="O88">
        <f t="shared" si="14"/>
        <v>228000</v>
      </c>
      <c r="P88" s="3">
        <v>40425.166666666664</v>
      </c>
      <c r="Q88">
        <v>140</v>
      </c>
      <c r="R88">
        <f t="shared" si="15"/>
        <v>140000</v>
      </c>
    </row>
    <row r="89" spans="1:18" x14ac:dyDescent="0.25">
      <c r="A89" s="3">
        <v>40182.208333333336</v>
      </c>
      <c r="B89">
        <v>157.665000000969</v>
      </c>
      <c r="C89">
        <f t="shared" si="10"/>
        <v>538268.31000330823</v>
      </c>
      <c r="D89" s="3">
        <v>40425.208333333336</v>
      </c>
      <c r="E89">
        <v>179.017999999225</v>
      </c>
      <c r="F89">
        <f t="shared" si="11"/>
        <v>611167.45199735416</v>
      </c>
      <c r="G89" s="3">
        <v>40190.041666666664</v>
      </c>
      <c r="H89">
        <v>272</v>
      </c>
      <c r="I89">
        <f t="shared" si="12"/>
        <v>272000</v>
      </c>
      <c r="J89" s="3">
        <v>40425.208333333336</v>
      </c>
      <c r="K89">
        <v>1317</v>
      </c>
      <c r="L89">
        <f t="shared" si="13"/>
        <v>1317000</v>
      </c>
      <c r="M89" s="3">
        <v>40182.208333333336</v>
      </c>
      <c r="N89">
        <v>254</v>
      </c>
      <c r="O89">
        <f t="shared" si="14"/>
        <v>254000</v>
      </c>
      <c r="P89" s="3">
        <v>40425.208333333336</v>
      </c>
      <c r="Q89">
        <v>139</v>
      </c>
      <c r="R89">
        <f t="shared" si="15"/>
        <v>139000</v>
      </c>
    </row>
    <row r="90" spans="1:18" x14ac:dyDescent="0.25">
      <c r="A90" s="3">
        <v>40182.25</v>
      </c>
      <c r="B90">
        <v>167.389999998733</v>
      </c>
      <c r="C90">
        <f t="shared" si="10"/>
        <v>571469.45999567444</v>
      </c>
      <c r="D90" s="3">
        <v>40425.25</v>
      </c>
      <c r="E90">
        <v>184.876000000164</v>
      </c>
      <c r="F90">
        <f t="shared" si="11"/>
        <v>631166.66400055995</v>
      </c>
      <c r="G90" s="3">
        <v>40190.083333333336</v>
      </c>
      <c r="H90">
        <v>273</v>
      </c>
      <c r="I90">
        <f t="shared" si="12"/>
        <v>273000</v>
      </c>
      <c r="J90" s="3">
        <v>40425.25</v>
      </c>
      <c r="K90">
        <v>1283</v>
      </c>
      <c r="L90">
        <f t="shared" si="13"/>
        <v>1283000</v>
      </c>
      <c r="M90" s="3">
        <v>40182.25</v>
      </c>
      <c r="N90">
        <v>235</v>
      </c>
      <c r="O90">
        <f t="shared" si="14"/>
        <v>235000</v>
      </c>
      <c r="P90" s="3">
        <v>40425.25</v>
      </c>
      <c r="Q90">
        <v>141</v>
      </c>
      <c r="R90">
        <f t="shared" si="15"/>
        <v>141000</v>
      </c>
    </row>
    <row r="91" spans="1:18" x14ac:dyDescent="0.25">
      <c r="A91" s="3">
        <v>40182.291666666664</v>
      </c>
      <c r="B91">
        <v>207.241000000387</v>
      </c>
      <c r="C91">
        <f t="shared" si="10"/>
        <v>707520.77400132117</v>
      </c>
      <c r="D91" s="3">
        <v>40425.291666666664</v>
      </c>
      <c r="E91">
        <v>236.187000000849</v>
      </c>
      <c r="F91">
        <f t="shared" si="11"/>
        <v>806342.41800289846</v>
      </c>
      <c r="G91" s="3">
        <v>40190.125</v>
      </c>
      <c r="H91">
        <v>282</v>
      </c>
      <c r="I91">
        <f t="shared" si="12"/>
        <v>282000</v>
      </c>
      <c r="J91" s="3">
        <v>40425.291666666664</v>
      </c>
      <c r="K91">
        <v>2266</v>
      </c>
      <c r="L91">
        <f t="shared" si="13"/>
        <v>2266000</v>
      </c>
      <c r="M91" s="3">
        <v>40182.291666666664</v>
      </c>
      <c r="N91">
        <v>544</v>
      </c>
      <c r="O91">
        <f t="shared" si="14"/>
        <v>544000</v>
      </c>
      <c r="P91" s="3">
        <v>40425.291666666664</v>
      </c>
      <c r="Q91">
        <v>159</v>
      </c>
      <c r="R91">
        <f t="shared" si="15"/>
        <v>159000</v>
      </c>
    </row>
    <row r="92" spans="1:18" x14ac:dyDescent="0.25">
      <c r="A92" s="3">
        <v>40182.333333333336</v>
      </c>
      <c r="B92">
        <v>224.64400000125201</v>
      </c>
      <c r="C92">
        <f t="shared" si="10"/>
        <v>766934.61600427434</v>
      </c>
      <c r="D92" s="3">
        <v>40425.333333333336</v>
      </c>
      <c r="E92">
        <v>223.92499999888199</v>
      </c>
      <c r="F92">
        <f t="shared" si="11"/>
        <v>764479.94999618304</v>
      </c>
      <c r="G92" s="3">
        <v>40190.166666666664</v>
      </c>
      <c r="H92">
        <v>280</v>
      </c>
      <c r="I92">
        <f t="shared" si="12"/>
        <v>280000</v>
      </c>
      <c r="J92" s="3">
        <v>40425.333333333336</v>
      </c>
      <c r="K92">
        <v>2289</v>
      </c>
      <c r="L92">
        <f t="shared" si="13"/>
        <v>2289000</v>
      </c>
      <c r="M92" s="3">
        <v>40182.333333333336</v>
      </c>
      <c r="N92">
        <v>634</v>
      </c>
      <c r="O92">
        <f t="shared" si="14"/>
        <v>634000</v>
      </c>
      <c r="P92" s="3">
        <v>40425.333333333336</v>
      </c>
      <c r="Q92">
        <v>171</v>
      </c>
      <c r="R92">
        <f t="shared" si="15"/>
        <v>171000</v>
      </c>
    </row>
    <row r="93" spans="1:18" x14ac:dyDescent="0.25">
      <c r="A93" s="3">
        <v>40182.375</v>
      </c>
      <c r="B93">
        <v>256.18699999898701</v>
      </c>
      <c r="C93">
        <f t="shared" si="10"/>
        <v>874622.4179965416</v>
      </c>
      <c r="D93" s="3">
        <v>40425.375</v>
      </c>
      <c r="E93">
        <v>226.72499999962699</v>
      </c>
      <c r="F93">
        <f t="shared" si="11"/>
        <v>774039.14999872656</v>
      </c>
      <c r="G93" s="3">
        <v>40190.208333333336</v>
      </c>
      <c r="H93">
        <v>282</v>
      </c>
      <c r="I93">
        <f t="shared" si="12"/>
        <v>282000</v>
      </c>
      <c r="J93" s="3">
        <v>40425.375</v>
      </c>
      <c r="K93">
        <v>2082</v>
      </c>
      <c r="L93">
        <f t="shared" si="13"/>
        <v>2082000</v>
      </c>
      <c r="M93" s="3">
        <v>40182.375</v>
      </c>
      <c r="N93">
        <v>604</v>
      </c>
      <c r="O93">
        <f t="shared" si="14"/>
        <v>604000</v>
      </c>
      <c r="P93" s="3">
        <v>40425.375</v>
      </c>
      <c r="Q93">
        <v>169</v>
      </c>
      <c r="R93">
        <f t="shared" si="15"/>
        <v>169000</v>
      </c>
    </row>
    <row r="94" spans="1:18" x14ac:dyDescent="0.25">
      <c r="A94" s="3">
        <v>40182.416666666664</v>
      </c>
      <c r="B94">
        <v>283.61500000022397</v>
      </c>
      <c r="C94">
        <f t="shared" si="10"/>
        <v>968261.6100007646</v>
      </c>
      <c r="D94" s="3">
        <v>40425.416666666664</v>
      </c>
      <c r="E94">
        <v>224.70500000007499</v>
      </c>
      <c r="F94">
        <f t="shared" si="11"/>
        <v>767142.87000025599</v>
      </c>
      <c r="G94" s="3">
        <v>40190.25</v>
      </c>
      <c r="H94">
        <v>281</v>
      </c>
      <c r="I94">
        <f t="shared" si="12"/>
        <v>281000</v>
      </c>
      <c r="J94" s="3">
        <v>40425.416666666664</v>
      </c>
      <c r="K94">
        <v>2088</v>
      </c>
      <c r="L94">
        <f t="shared" si="13"/>
        <v>2088000</v>
      </c>
      <c r="M94" s="3">
        <v>40182.416666666664</v>
      </c>
      <c r="N94">
        <v>559</v>
      </c>
      <c r="O94">
        <f t="shared" si="14"/>
        <v>559000</v>
      </c>
      <c r="P94" s="3">
        <v>40425.416666666664</v>
      </c>
      <c r="Q94">
        <v>180</v>
      </c>
      <c r="R94">
        <f t="shared" si="15"/>
        <v>180000</v>
      </c>
    </row>
    <row r="95" spans="1:18" x14ac:dyDescent="0.25">
      <c r="A95" s="3">
        <v>40182.458333333336</v>
      </c>
      <c r="B95">
        <v>290.016999999061</v>
      </c>
      <c r="C95">
        <f t="shared" si="10"/>
        <v>990118.03799679421</v>
      </c>
      <c r="D95" s="3">
        <v>40425.458333333336</v>
      </c>
      <c r="E95">
        <v>230.25400000065599</v>
      </c>
      <c r="F95">
        <f t="shared" si="11"/>
        <v>786087.15600223956</v>
      </c>
      <c r="G95" s="3">
        <v>40190.291666666664</v>
      </c>
      <c r="H95">
        <v>570</v>
      </c>
      <c r="I95">
        <f t="shared" si="12"/>
        <v>570000</v>
      </c>
      <c r="J95" s="3">
        <v>40425.458333333336</v>
      </c>
      <c r="K95">
        <v>2186</v>
      </c>
      <c r="L95">
        <f t="shared" si="13"/>
        <v>2186000</v>
      </c>
      <c r="M95" s="3">
        <v>40182.458333333336</v>
      </c>
      <c r="N95">
        <v>553</v>
      </c>
      <c r="O95">
        <f t="shared" si="14"/>
        <v>553000</v>
      </c>
      <c r="P95" s="3">
        <v>40425.458333333336</v>
      </c>
      <c r="Q95">
        <v>180</v>
      </c>
      <c r="R95">
        <f t="shared" si="15"/>
        <v>180000</v>
      </c>
    </row>
    <row r="96" spans="1:18" x14ac:dyDescent="0.25">
      <c r="A96" s="3">
        <v>40182.5</v>
      </c>
      <c r="B96">
        <v>298.30700000002997</v>
      </c>
      <c r="C96">
        <f t="shared" si="10"/>
        <v>1018420.0980001023</v>
      </c>
      <c r="D96" s="3">
        <v>40425.5</v>
      </c>
      <c r="E96">
        <v>227.987999999896</v>
      </c>
      <c r="F96">
        <f t="shared" si="11"/>
        <v>778351.03199964494</v>
      </c>
      <c r="G96" s="3">
        <v>40190.333333333336</v>
      </c>
      <c r="H96">
        <v>630</v>
      </c>
      <c r="I96">
        <f t="shared" si="12"/>
        <v>630000</v>
      </c>
      <c r="J96" s="3">
        <v>40425.5</v>
      </c>
      <c r="K96">
        <v>2286</v>
      </c>
      <c r="L96">
        <f t="shared" si="13"/>
        <v>2286000</v>
      </c>
      <c r="M96" s="3">
        <v>40182.5</v>
      </c>
      <c r="N96">
        <v>121</v>
      </c>
      <c r="O96">
        <f t="shared" si="14"/>
        <v>121000</v>
      </c>
      <c r="P96" s="3">
        <v>40425.5</v>
      </c>
      <c r="Q96">
        <v>179</v>
      </c>
      <c r="R96">
        <f t="shared" si="15"/>
        <v>179000</v>
      </c>
    </row>
    <row r="97" spans="1:18" x14ac:dyDescent="0.25">
      <c r="A97" s="3">
        <v>40182.541666666664</v>
      </c>
      <c r="B97">
        <v>289.060000000522</v>
      </c>
      <c r="C97">
        <f t="shared" si="10"/>
        <v>986850.84000178205</v>
      </c>
      <c r="D97" s="3">
        <v>40425.541666666664</v>
      </c>
      <c r="E97">
        <v>230.98699999973201</v>
      </c>
      <c r="F97">
        <f t="shared" si="11"/>
        <v>788589.61799908511</v>
      </c>
      <c r="G97" s="3">
        <v>40190.375</v>
      </c>
      <c r="H97">
        <v>626</v>
      </c>
      <c r="I97">
        <f t="shared" si="12"/>
        <v>626000</v>
      </c>
      <c r="J97" s="3">
        <v>40425.541666666664</v>
      </c>
      <c r="K97">
        <v>2322</v>
      </c>
      <c r="L97">
        <f t="shared" si="13"/>
        <v>2322000</v>
      </c>
      <c r="M97" s="3">
        <v>40182.541666666664</v>
      </c>
      <c r="N97">
        <v>827</v>
      </c>
      <c r="O97">
        <f t="shared" si="14"/>
        <v>827000</v>
      </c>
      <c r="P97" s="3">
        <v>40425.541666666664</v>
      </c>
      <c r="Q97">
        <v>179</v>
      </c>
      <c r="R97">
        <f t="shared" si="15"/>
        <v>179000</v>
      </c>
    </row>
    <row r="98" spans="1:18" x14ac:dyDescent="0.25">
      <c r="A98" s="3">
        <v>40182.583333333336</v>
      </c>
      <c r="B98">
        <v>290.07899999991099</v>
      </c>
      <c r="C98">
        <f t="shared" si="10"/>
        <v>990329.70599969616</v>
      </c>
      <c r="D98" s="3">
        <v>40425.583333333336</v>
      </c>
      <c r="E98">
        <v>229.00700000114699</v>
      </c>
      <c r="F98">
        <f t="shared" si="11"/>
        <v>781829.89800391579</v>
      </c>
      <c r="G98" s="3">
        <v>40190.416666666664</v>
      </c>
      <c r="H98">
        <v>539</v>
      </c>
      <c r="I98">
        <f t="shared" si="12"/>
        <v>539000</v>
      </c>
      <c r="J98" s="3">
        <v>40425.583333333336</v>
      </c>
      <c r="K98">
        <v>2384</v>
      </c>
      <c r="L98">
        <f t="shared" si="13"/>
        <v>2384000</v>
      </c>
      <c r="M98" s="3">
        <v>40182.583333333336</v>
      </c>
      <c r="N98">
        <v>625</v>
      </c>
      <c r="O98">
        <f t="shared" si="14"/>
        <v>625000</v>
      </c>
      <c r="P98" s="3">
        <v>40425.583333333336</v>
      </c>
      <c r="Q98">
        <v>179</v>
      </c>
      <c r="R98">
        <f t="shared" si="15"/>
        <v>179000</v>
      </c>
    </row>
    <row r="99" spans="1:18" x14ac:dyDescent="0.25">
      <c r="A99" s="3">
        <v>40182.625</v>
      </c>
      <c r="B99">
        <v>285.40899999998499</v>
      </c>
      <c r="C99">
        <f t="shared" si="10"/>
        <v>974386.32599994878</v>
      </c>
      <c r="D99" s="3">
        <v>40425.625</v>
      </c>
      <c r="E99">
        <v>230.898999998346</v>
      </c>
      <c r="F99">
        <f t="shared" si="11"/>
        <v>788289.18599435326</v>
      </c>
      <c r="G99" s="3">
        <v>40190.458333333336</v>
      </c>
      <c r="H99">
        <v>467</v>
      </c>
      <c r="I99">
        <f t="shared" si="12"/>
        <v>467000</v>
      </c>
      <c r="J99" s="3">
        <v>40425.625</v>
      </c>
      <c r="K99">
        <v>2423</v>
      </c>
      <c r="L99">
        <f t="shared" si="13"/>
        <v>2423000</v>
      </c>
      <c r="M99" s="3">
        <v>40182.625</v>
      </c>
      <c r="N99">
        <v>623</v>
      </c>
      <c r="O99">
        <f t="shared" si="14"/>
        <v>623000</v>
      </c>
      <c r="P99" s="3">
        <v>40425.625</v>
      </c>
      <c r="Q99">
        <v>179</v>
      </c>
      <c r="R99">
        <f t="shared" si="15"/>
        <v>179000</v>
      </c>
    </row>
    <row r="100" spans="1:18" x14ac:dyDescent="0.25">
      <c r="A100" s="3">
        <v>40182.666666666664</v>
      </c>
      <c r="B100">
        <v>284.38800000026799</v>
      </c>
      <c r="C100">
        <f t="shared" si="10"/>
        <v>970900.63200091489</v>
      </c>
      <c r="D100" s="3">
        <v>40425.666666666664</v>
      </c>
      <c r="E100">
        <v>229.062000000849</v>
      </c>
      <c r="F100">
        <f t="shared" si="11"/>
        <v>782017.66800289846</v>
      </c>
      <c r="G100" s="3">
        <v>40190.5</v>
      </c>
      <c r="H100">
        <v>538</v>
      </c>
      <c r="I100">
        <f t="shared" si="12"/>
        <v>538000</v>
      </c>
      <c r="J100" s="3">
        <v>40425.666666666664</v>
      </c>
      <c r="K100">
        <v>2504</v>
      </c>
      <c r="L100">
        <f t="shared" si="13"/>
        <v>2504000</v>
      </c>
      <c r="M100" s="3">
        <v>40182.666666666664</v>
      </c>
      <c r="N100">
        <v>602</v>
      </c>
      <c r="O100">
        <f t="shared" si="14"/>
        <v>602000</v>
      </c>
      <c r="P100" s="3">
        <v>40425.666666666664</v>
      </c>
      <c r="Q100">
        <v>183</v>
      </c>
      <c r="R100">
        <f t="shared" si="15"/>
        <v>183000</v>
      </c>
    </row>
    <row r="101" spans="1:18" x14ac:dyDescent="0.25">
      <c r="A101" s="3">
        <v>40182.708333333336</v>
      </c>
      <c r="B101">
        <v>277.41500000096897</v>
      </c>
      <c r="C101">
        <f t="shared" si="10"/>
        <v>947094.81000330811</v>
      </c>
      <c r="D101" s="3">
        <v>40425.708333333336</v>
      </c>
      <c r="E101">
        <v>230.63900000043199</v>
      </c>
      <c r="F101">
        <f t="shared" si="11"/>
        <v>787401.54600147484</v>
      </c>
      <c r="G101" s="3">
        <v>40190.541666666664</v>
      </c>
      <c r="H101">
        <v>521</v>
      </c>
      <c r="I101">
        <f t="shared" si="12"/>
        <v>521000</v>
      </c>
      <c r="J101" s="3">
        <v>40425.708333333336</v>
      </c>
      <c r="K101">
        <v>2537</v>
      </c>
      <c r="L101">
        <f t="shared" si="13"/>
        <v>2537000</v>
      </c>
      <c r="M101" s="3">
        <v>40182.708333333336</v>
      </c>
      <c r="N101">
        <v>620</v>
      </c>
      <c r="O101">
        <f t="shared" si="14"/>
        <v>620000</v>
      </c>
      <c r="P101" s="3">
        <v>40425.708333333336</v>
      </c>
      <c r="Q101">
        <v>181</v>
      </c>
      <c r="R101">
        <f t="shared" si="15"/>
        <v>181000</v>
      </c>
    </row>
    <row r="102" spans="1:18" x14ac:dyDescent="0.25">
      <c r="A102" s="3">
        <v>40182.75</v>
      </c>
      <c r="B102">
        <v>241.321999998763</v>
      </c>
      <c r="C102">
        <f t="shared" si="10"/>
        <v>823873.30799577688</v>
      </c>
      <c r="D102" s="3">
        <v>40425.75</v>
      </c>
      <c r="E102">
        <v>229.959999999031</v>
      </c>
      <c r="F102">
        <f t="shared" si="11"/>
        <v>785083.43999669177</v>
      </c>
      <c r="G102" s="3">
        <v>40190.583333333336</v>
      </c>
      <c r="H102">
        <v>633</v>
      </c>
      <c r="I102">
        <f t="shared" si="12"/>
        <v>633000</v>
      </c>
      <c r="J102" s="3">
        <v>40425.75</v>
      </c>
      <c r="K102">
        <v>2596</v>
      </c>
      <c r="L102">
        <f t="shared" si="13"/>
        <v>2596000</v>
      </c>
      <c r="M102" s="3">
        <v>40182.75</v>
      </c>
      <c r="N102">
        <v>601</v>
      </c>
      <c r="O102">
        <f t="shared" si="14"/>
        <v>601000</v>
      </c>
      <c r="P102" s="3">
        <v>40425.75</v>
      </c>
      <c r="Q102">
        <v>181</v>
      </c>
      <c r="R102">
        <f t="shared" si="15"/>
        <v>181000</v>
      </c>
    </row>
    <row r="103" spans="1:18" x14ac:dyDescent="0.25">
      <c r="A103" s="3">
        <v>40182.791666666664</v>
      </c>
      <c r="B103">
        <v>224.92100000008901</v>
      </c>
      <c r="C103">
        <f t="shared" si="10"/>
        <v>767880.29400030384</v>
      </c>
      <c r="D103" s="3">
        <v>40425.791666666664</v>
      </c>
      <c r="E103">
        <v>228.58200000040199</v>
      </c>
      <c r="F103">
        <f t="shared" si="11"/>
        <v>780378.9480013724</v>
      </c>
      <c r="G103" s="3">
        <v>40190.625</v>
      </c>
      <c r="H103">
        <v>748</v>
      </c>
      <c r="I103">
        <f t="shared" si="12"/>
        <v>748000</v>
      </c>
      <c r="J103" s="3">
        <v>40425.791666666664</v>
      </c>
      <c r="K103">
        <v>2605</v>
      </c>
      <c r="L103">
        <f t="shared" si="13"/>
        <v>2605000</v>
      </c>
      <c r="M103" s="3">
        <v>40182.791666666664</v>
      </c>
      <c r="N103">
        <v>632</v>
      </c>
      <c r="O103">
        <f t="shared" si="14"/>
        <v>632000</v>
      </c>
      <c r="P103" s="3">
        <v>40425.791666666664</v>
      </c>
      <c r="Q103">
        <v>168</v>
      </c>
      <c r="R103">
        <f t="shared" si="15"/>
        <v>168000</v>
      </c>
    </row>
    <row r="104" spans="1:18" x14ac:dyDescent="0.25">
      <c r="A104" s="3">
        <v>40182.833333333336</v>
      </c>
      <c r="B104">
        <v>216.498999999836</v>
      </c>
      <c r="C104">
        <f t="shared" si="10"/>
        <v>739127.58599944005</v>
      </c>
      <c r="D104" s="3">
        <v>40425.833333333336</v>
      </c>
      <c r="E104">
        <v>224.686000000685</v>
      </c>
      <c r="F104">
        <f t="shared" si="11"/>
        <v>767078.00400233862</v>
      </c>
      <c r="G104" s="3">
        <v>40190.666666666664</v>
      </c>
      <c r="H104">
        <v>825</v>
      </c>
      <c r="I104">
        <f t="shared" si="12"/>
        <v>825000</v>
      </c>
      <c r="J104" s="3">
        <v>40425.833333333336</v>
      </c>
      <c r="K104">
        <v>2438</v>
      </c>
      <c r="L104">
        <f t="shared" si="13"/>
        <v>2438000</v>
      </c>
      <c r="M104" s="3">
        <v>40182.833333333336</v>
      </c>
      <c r="N104">
        <v>645</v>
      </c>
      <c r="O104">
        <f t="shared" si="14"/>
        <v>645000</v>
      </c>
      <c r="P104" s="3">
        <v>40425.833333333336</v>
      </c>
      <c r="Q104">
        <v>163</v>
      </c>
      <c r="R104">
        <f t="shared" si="15"/>
        <v>163000</v>
      </c>
    </row>
    <row r="105" spans="1:18" x14ac:dyDescent="0.25">
      <c r="A105" s="3">
        <v>40182.875</v>
      </c>
      <c r="B105">
        <v>214.51600000075999</v>
      </c>
      <c r="C105">
        <f t="shared" si="10"/>
        <v>732357.62400259462</v>
      </c>
      <c r="D105" s="3">
        <v>40425.875</v>
      </c>
      <c r="E105">
        <v>226.572999998927</v>
      </c>
      <c r="F105">
        <f t="shared" si="11"/>
        <v>773520.22199633683</v>
      </c>
      <c r="G105" s="3">
        <v>40190.708333333336</v>
      </c>
      <c r="H105">
        <v>829</v>
      </c>
      <c r="I105">
        <f t="shared" si="12"/>
        <v>829000</v>
      </c>
      <c r="J105" s="3">
        <v>40425.875</v>
      </c>
      <c r="K105">
        <v>2306</v>
      </c>
      <c r="L105">
        <f t="shared" si="13"/>
        <v>2306000</v>
      </c>
      <c r="M105" s="3">
        <v>40182.875</v>
      </c>
      <c r="N105">
        <v>664</v>
      </c>
      <c r="O105">
        <f t="shared" si="14"/>
        <v>664000</v>
      </c>
      <c r="P105" s="3">
        <v>40425.875</v>
      </c>
      <c r="Q105">
        <v>163</v>
      </c>
      <c r="R105">
        <f t="shared" si="15"/>
        <v>163000</v>
      </c>
    </row>
    <row r="106" spans="1:18" x14ac:dyDescent="0.25">
      <c r="A106" s="3">
        <v>40182.916666666664</v>
      </c>
      <c r="B106">
        <v>217.54299999959801</v>
      </c>
      <c r="C106">
        <f t="shared" si="10"/>
        <v>742691.8019986276</v>
      </c>
      <c r="D106" s="3">
        <v>40425.916666666664</v>
      </c>
      <c r="E106">
        <v>224.63599999994</v>
      </c>
      <c r="F106">
        <f t="shared" si="11"/>
        <v>766907.30399979511</v>
      </c>
      <c r="G106" s="3">
        <v>40190.75</v>
      </c>
      <c r="H106">
        <v>782</v>
      </c>
      <c r="I106">
        <f t="shared" si="12"/>
        <v>782000</v>
      </c>
      <c r="J106" s="3">
        <v>40425.916666666664</v>
      </c>
      <c r="K106">
        <v>2230</v>
      </c>
      <c r="L106">
        <f t="shared" si="13"/>
        <v>2230000</v>
      </c>
      <c r="M106" s="3">
        <v>40182.916666666664</v>
      </c>
      <c r="N106">
        <v>702</v>
      </c>
      <c r="O106">
        <f t="shared" si="14"/>
        <v>702000</v>
      </c>
      <c r="P106" s="3">
        <v>40425.916666666664</v>
      </c>
      <c r="Q106">
        <v>166</v>
      </c>
      <c r="R106">
        <f t="shared" si="15"/>
        <v>166000</v>
      </c>
    </row>
    <row r="107" spans="1:18" x14ac:dyDescent="0.25">
      <c r="A107" s="3">
        <v>40182.958333333336</v>
      </c>
      <c r="B107">
        <v>215.40599999949299</v>
      </c>
      <c r="C107">
        <f t="shared" si="10"/>
        <v>735396.08399826905</v>
      </c>
      <c r="D107" s="3">
        <v>40425.958333333336</v>
      </c>
      <c r="E107">
        <v>222.45800000056599</v>
      </c>
      <c r="F107">
        <f t="shared" si="11"/>
        <v>759471.61200193223</v>
      </c>
      <c r="G107" s="3">
        <v>40190.791666666664</v>
      </c>
      <c r="H107">
        <v>698</v>
      </c>
      <c r="I107">
        <f t="shared" si="12"/>
        <v>698000</v>
      </c>
      <c r="J107" s="3">
        <v>40425.958333333336</v>
      </c>
      <c r="K107">
        <v>1360</v>
      </c>
      <c r="L107">
        <f t="shared" si="13"/>
        <v>1360000</v>
      </c>
      <c r="M107" s="3">
        <v>40182.958333333336</v>
      </c>
      <c r="N107">
        <v>715</v>
      </c>
      <c r="O107">
        <f t="shared" si="14"/>
        <v>715000</v>
      </c>
      <c r="P107" s="3">
        <v>40425.958333333336</v>
      </c>
      <c r="Q107">
        <v>165</v>
      </c>
      <c r="R107">
        <f t="shared" si="15"/>
        <v>165000</v>
      </c>
    </row>
    <row r="108" spans="1:18" x14ac:dyDescent="0.25">
      <c r="A108" s="3">
        <v>40183</v>
      </c>
      <c r="B108">
        <v>214.97500000149</v>
      </c>
      <c r="C108">
        <f t="shared" ref="C108:C139" si="16">B108*3414</f>
        <v>733924.65000508691</v>
      </c>
      <c r="D108" s="3">
        <v>40426</v>
      </c>
      <c r="E108">
        <v>224.63599999994</v>
      </c>
      <c r="F108">
        <f t="shared" ref="F108:F139" si="17">E108*3414</f>
        <v>766907.30399979511</v>
      </c>
      <c r="G108" s="3">
        <v>40190.833333333336</v>
      </c>
      <c r="H108">
        <v>647</v>
      </c>
      <c r="I108">
        <f t="shared" ref="I108:I139" si="18">H108*1000</f>
        <v>647000</v>
      </c>
      <c r="J108" s="3">
        <v>40426</v>
      </c>
      <c r="K108">
        <v>1243</v>
      </c>
      <c r="L108">
        <f t="shared" ref="L108:L139" si="19">K108*1000</f>
        <v>1243000</v>
      </c>
      <c r="M108" s="3">
        <v>40183</v>
      </c>
      <c r="N108">
        <v>758</v>
      </c>
      <c r="O108">
        <f t="shared" si="14"/>
        <v>758000</v>
      </c>
      <c r="P108" s="3">
        <v>40426</v>
      </c>
      <c r="Q108">
        <v>166</v>
      </c>
      <c r="R108">
        <f t="shared" si="15"/>
        <v>166000</v>
      </c>
    </row>
    <row r="109" spans="1:18" x14ac:dyDescent="0.25">
      <c r="A109" s="3">
        <v>40183.041666666664</v>
      </c>
      <c r="B109">
        <v>200.46499999985099</v>
      </c>
      <c r="C109">
        <f t="shared" si="16"/>
        <v>684387.50999949127</v>
      </c>
      <c r="D109" s="3">
        <v>40426.041666666664</v>
      </c>
      <c r="E109">
        <v>181.42899999953801</v>
      </c>
      <c r="F109">
        <f t="shared" si="17"/>
        <v>619398.60599842272</v>
      </c>
      <c r="G109" s="3">
        <v>40190.875</v>
      </c>
      <c r="H109">
        <v>640</v>
      </c>
      <c r="I109">
        <f t="shared" si="18"/>
        <v>640000</v>
      </c>
      <c r="J109" s="3">
        <v>40426.041666666664</v>
      </c>
      <c r="K109">
        <v>1247</v>
      </c>
      <c r="L109">
        <f t="shared" si="19"/>
        <v>1247000</v>
      </c>
      <c r="M109" s="3">
        <v>40183.041666666664</v>
      </c>
      <c r="N109">
        <v>628</v>
      </c>
      <c r="O109">
        <f t="shared" si="14"/>
        <v>628000</v>
      </c>
      <c r="P109" s="3">
        <v>40426.041666666664</v>
      </c>
      <c r="Q109">
        <v>160</v>
      </c>
      <c r="R109">
        <f t="shared" si="15"/>
        <v>160000</v>
      </c>
    </row>
    <row r="110" spans="1:18" x14ac:dyDescent="0.25">
      <c r="A110" s="3">
        <v>40183.083333333336</v>
      </c>
      <c r="B110">
        <v>206.09100000001499</v>
      </c>
      <c r="C110">
        <f t="shared" si="16"/>
        <v>703594.67400005122</v>
      </c>
      <c r="D110" s="3">
        <v>40426.083333333336</v>
      </c>
      <c r="E110">
        <v>178.27300000004499</v>
      </c>
      <c r="F110">
        <f t="shared" si="17"/>
        <v>608624.02200015355</v>
      </c>
      <c r="G110" s="3">
        <v>40190.916666666664</v>
      </c>
      <c r="H110">
        <v>632</v>
      </c>
      <c r="I110">
        <f t="shared" si="18"/>
        <v>632000</v>
      </c>
      <c r="J110" s="3">
        <v>40426.083333333336</v>
      </c>
      <c r="K110">
        <v>1252</v>
      </c>
      <c r="L110">
        <f t="shared" si="19"/>
        <v>1252000</v>
      </c>
      <c r="M110" s="3">
        <v>40183.083333333336</v>
      </c>
      <c r="N110">
        <v>669</v>
      </c>
      <c r="O110">
        <f t="shared" si="14"/>
        <v>669000</v>
      </c>
      <c r="P110" s="3">
        <v>40426.083333333336</v>
      </c>
      <c r="Q110">
        <v>145</v>
      </c>
      <c r="R110">
        <f t="shared" si="15"/>
        <v>145000</v>
      </c>
    </row>
    <row r="111" spans="1:18" x14ac:dyDescent="0.25">
      <c r="A111" s="3">
        <v>40183.125</v>
      </c>
      <c r="B111">
        <v>200.75</v>
      </c>
      <c r="C111">
        <f t="shared" si="16"/>
        <v>685360.5</v>
      </c>
      <c r="D111" s="3">
        <v>40426.125</v>
      </c>
      <c r="E111">
        <v>175.65899999998501</v>
      </c>
      <c r="F111">
        <f t="shared" si="17"/>
        <v>599699.82599994878</v>
      </c>
      <c r="G111" s="3">
        <v>40190.958333333336</v>
      </c>
      <c r="H111">
        <v>331</v>
      </c>
      <c r="I111">
        <f t="shared" si="18"/>
        <v>331000</v>
      </c>
      <c r="J111" s="3">
        <v>40426.125</v>
      </c>
      <c r="K111">
        <v>1259</v>
      </c>
      <c r="L111">
        <f t="shared" si="19"/>
        <v>1259000</v>
      </c>
      <c r="M111" s="3">
        <v>40183.125</v>
      </c>
      <c r="N111">
        <v>668</v>
      </c>
      <c r="O111">
        <f t="shared" si="14"/>
        <v>668000</v>
      </c>
      <c r="P111" s="3">
        <v>40426.125</v>
      </c>
      <c r="Q111">
        <v>144</v>
      </c>
      <c r="R111">
        <f t="shared" si="15"/>
        <v>144000</v>
      </c>
    </row>
    <row r="112" spans="1:18" x14ac:dyDescent="0.25">
      <c r="A112" s="3">
        <v>40183.166666666664</v>
      </c>
      <c r="B112">
        <v>202.66299999877799</v>
      </c>
      <c r="C112">
        <f t="shared" si="16"/>
        <v>691891.4819958281</v>
      </c>
      <c r="D112" s="3">
        <v>40426.166666666664</v>
      </c>
      <c r="E112">
        <v>180.59700000099801</v>
      </c>
      <c r="F112">
        <f t="shared" si="17"/>
        <v>616558.15800340718</v>
      </c>
      <c r="G112" s="3">
        <v>40191</v>
      </c>
      <c r="H112">
        <v>278</v>
      </c>
      <c r="I112">
        <f t="shared" si="18"/>
        <v>278000</v>
      </c>
      <c r="J112" s="3">
        <v>40426.166666666664</v>
      </c>
      <c r="K112">
        <v>1238</v>
      </c>
      <c r="L112">
        <f t="shared" si="19"/>
        <v>1238000</v>
      </c>
      <c r="M112" s="3">
        <v>40183.166666666664</v>
      </c>
      <c r="N112">
        <v>657</v>
      </c>
      <c r="O112">
        <f t="shared" si="14"/>
        <v>657000</v>
      </c>
      <c r="P112" s="3">
        <v>40426.166666666664</v>
      </c>
      <c r="Q112">
        <v>142</v>
      </c>
      <c r="R112">
        <f t="shared" si="15"/>
        <v>142000</v>
      </c>
    </row>
    <row r="113" spans="1:18" x14ac:dyDescent="0.25">
      <c r="A113" s="3">
        <v>40183.208333333336</v>
      </c>
      <c r="B113">
        <v>201.69299999997</v>
      </c>
      <c r="C113">
        <f t="shared" si="16"/>
        <v>688579.90199989756</v>
      </c>
      <c r="D113" s="3">
        <v>40426.208333333336</v>
      </c>
      <c r="E113">
        <v>178.200999999419</v>
      </c>
      <c r="F113">
        <f t="shared" si="17"/>
        <v>608378.21399801644</v>
      </c>
      <c r="G113" s="3">
        <v>40191.041666666664</v>
      </c>
      <c r="H113">
        <v>277</v>
      </c>
      <c r="I113">
        <f t="shared" si="18"/>
        <v>277000</v>
      </c>
      <c r="J113" s="3">
        <v>40426.208333333336</v>
      </c>
      <c r="K113">
        <v>1224</v>
      </c>
      <c r="L113">
        <f t="shared" si="19"/>
        <v>1224000</v>
      </c>
      <c r="M113" s="3">
        <v>40183.208333333336</v>
      </c>
      <c r="N113">
        <v>660</v>
      </c>
      <c r="O113">
        <f t="shared" si="14"/>
        <v>660000</v>
      </c>
      <c r="P113" s="3">
        <v>40426.208333333336</v>
      </c>
      <c r="Q113">
        <v>142</v>
      </c>
      <c r="R113">
        <f t="shared" si="15"/>
        <v>142000</v>
      </c>
    </row>
    <row r="114" spans="1:18" x14ac:dyDescent="0.25">
      <c r="A114" s="3">
        <v>40183.25</v>
      </c>
      <c r="B114">
        <v>202.54399999976201</v>
      </c>
      <c r="C114">
        <f t="shared" si="16"/>
        <v>691485.21599918755</v>
      </c>
      <c r="D114" s="3">
        <v>40426.25</v>
      </c>
      <c r="E114">
        <v>186.377000000328</v>
      </c>
      <c r="F114">
        <f t="shared" si="17"/>
        <v>636291.07800111978</v>
      </c>
      <c r="G114" s="3">
        <v>40191.083333333336</v>
      </c>
      <c r="H114">
        <v>276</v>
      </c>
      <c r="I114">
        <f t="shared" si="18"/>
        <v>276000</v>
      </c>
      <c r="J114" s="3">
        <v>40426.25</v>
      </c>
      <c r="K114">
        <v>1205</v>
      </c>
      <c r="L114">
        <f t="shared" si="19"/>
        <v>1205000</v>
      </c>
      <c r="M114" s="3">
        <v>40183.25</v>
      </c>
      <c r="N114">
        <v>654</v>
      </c>
      <c r="O114">
        <f t="shared" si="14"/>
        <v>654000</v>
      </c>
      <c r="P114" s="3">
        <v>40426.25</v>
      </c>
      <c r="Q114">
        <v>144</v>
      </c>
      <c r="R114">
        <f t="shared" si="15"/>
        <v>144000</v>
      </c>
    </row>
    <row r="115" spans="1:18" x14ac:dyDescent="0.25">
      <c r="A115" s="3">
        <v>40183.291666666664</v>
      </c>
      <c r="B115">
        <v>215.32500000111801</v>
      </c>
      <c r="C115">
        <f t="shared" si="16"/>
        <v>735119.55000381696</v>
      </c>
      <c r="D115" s="3">
        <v>40426.291666666664</v>
      </c>
      <c r="E115">
        <v>229.17899999953801</v>
      </c>
      <c r="F115">
        <f t="shared" si="17"/>
        <v>782417.10599842272</v>
      </c>
      <c r="G115" s="3">
        <v>40191.125</v>
      </c>
      <c r="H115">
        <v>278</v>
      </c>
      <c r="I115">
        <f t="shared" si="18"/>
        <v>278000</v>
      </c>
      <c r="J115" s="3">
        <v>40426.291666666664</v>
      </c>
      <c r="K115">
        <v>2059</v>
      </c>
      <c r="L115">
        <f t="shared" si="19"/>
        <v>2059000</v>
      </c>
      <c r="M115" s="3">
        <v>40183.291666666664</v>
      </c>
      <c r="N115">
        <v>737</v>
      </c>
      <c r="O115">
        <f t="shared" si="14"/>
        <v>737000</v>
      </c>
      <c r="P115" s="3">
        <v>40426.291666666664</v>
      </c>
      <c r="Q115">
        <v>171</v>
      </c>
      <c r="R115">
        <f t="shared" si="15"/>
        <v>171000</v>
      </c>
    </row>
    <row r="116" spans="1:18" x14ac:dyDescent="0.25">
      <c r="A116" s="3">
        <v>40183.333333333336</v>
      </c>
      <c r="B116">
        <v>230.680999999866</v>
      </c>
      <c r="C116">
        <f t="shared" si="16"/>
        <v>787544.9339995425</v>
      </c>
      <c r="D116" s="3">
        <v>40426.333333333336</v>
      </c>
      <c r="E116">
        <v>220.44900000095399</v>
      </c>
      <c r="F116">
        <f t="shared" si="17"/>
        <v>752612.88600325689</v>
      </c>
      <c r="G116" s="3">
        <v>40191.166666666664</v>
      </c>
      <c r="H116">
        <v>277</v>
      </c>
      <c r="I116">
        <f t="shared" si="18"/>
        <v>277000</v>
      </c>
      <c r="J116" s="3">
        <v>40426.333333333336</v>
      </c>
      <c r="K116">
        <v>2092</v>
      </c>
      <c r="L116">
        <f t="shared" si="19"/>
        <v>2092000</v>
      </c>
      <c r="M116" s="3">
        <v>40183.333333333336</v>
      </c>
      <c r="N116">
        <v>738</v>
      </c>
      <c r="O116">
        <f t="shared" si="14"/>
        <v>738000</v>
      </c>
      <c r="P116" s="3">
        <v>40426.333333333336</v>
      </c>
      <c r="Q116">
        <v>188</v>
      </c>
      <c r="R116">
        <f t="shared" si="15"/>
        <v>188000</v>
      </c>
    </row>
    <row r="117" spans="1:18" x14ac:dyDescent="0.25">
      <c r="A117" s="3">
        <v>40183.375</v>
      </c>
      <c r="B117">
        <v>265.26599999889697</v>
      </c>
      <c r="C117">
        <f t="shared" si="16"/>
        <v>905618.12399623427</v>
      </c>
      <c r="D117" s="3">
        <v>40426.375</v>
      </c>
      <c r="E117">
        <v>218.26399999856901</v>
      </c>
      <c r="F117">
        <f t="shared" si="17"/>
        <v>745153.2959951146</v>
      </c>
      <c r="G117" s="3">
        <v>40191.208333333336</v>
      </c>
      <c r="H117">
        <v>280</v>
      </c>
      <c r="I117">
        <f t="shared" si="18"/>
        <v>280000</v>
      </c>
      <c r="J117" s="3">
        <v>40426.375</v>
      </c>
      <c r="K117">
        <v>2027</v>
      </c>
      <c r="L117">
        <f t="shared" si="19"/>
        <v>2027000</v>
      </c>
      <c r="M117" s="3">
        <v>40183.375</v>
      </c>
      <c r="N117">
        <v>773</v>
      </c>
      <c r="O117">
        <f t="shared" si="14"/>
        <v>773000</v>
      </c>
      <c r="P117" s="3">
        <v>40426.375</v>
      </c>
      <c r="Q117">
        <v>184</v>
      </c>
      <c r="R117">
        <f t="shared" si="15"/>
        <v>184000</v>
      </c>
    </row>
    <row r="118" spans="1:18" x14ac:dyDescent="0.25">
      <c r="A118" s="3">
        <v>40183.416666666664</v>
      </c>
      <c r="B118">
        <v>281.43900000117702</v>
      </c>
      <c r="C118">
        <f t="shared" si="16"/>
        <v>960832.74600401835</v>
      </c>
      <c r="D118" s="3">
        <v>40426.416666666664</v>
      </c>
      <c r="E118">
        <v>221.69900000095399</v>
      </c>
      <c r="F118">
        <f t="shared" si="17"/>
        <v>756880.38600325689</v>
      </c>
      <c r="G118" s="3">
        <v>40191.25</v>
      </c>
      <c r="H118">
        <v>278</v>
      </c>
      <c r="I118">
        <f t="shared" si="18"/>
        <v>278000</v>
      </c>
      <c r="J118" s="3">
        <v>40426.416666666664</v>
      </c>
      <c r="K118">
        <v>2085</v>
      </c>
      <c r="L118">
        <f t="shared" si="19"/>
        <v>2085000</v>
      </c>
      <c r="M118" s="3">
        <v>40183.416666666664</v>
      </c>
      <c r="N118">
        <v>757</v>
      </c>
      <c r="O118">
        <f t="shared" si="14"/>
        <v>757000</v>
      </c>
      <c r="P118" s="3">
        <v>40426.416666666664</v>
      </c>
      <c r="Q118">
        <v>181</v>
      </c>
      <c r="R118">
        <f t="shared" si="15"/>
        <v>181000</v>
      </c>
    </row>
    <row r="119" spans="1:18" x14ac:dyDescent="0.25">
      <c r="A119" s="3">
        <v>40183.458333333336</v>
      </c>
      <c r="B119">
        <v>289.65799999982102</v>
      </c>
      <c r="C119">
        <f t="shared" si="16"/>
        <v>988892.41199938895</v>
      </c>
      <c r="D119" s="3">
        <v>40426.458333333336</v>
      </c>
      <c r="E119">
        <v>226.60799999907599</v>
      </c>
      <c r="F119">
        <f t="shared" si="17"/>
        <v>773639.71199684544</v>
      </c>
      <c r="G119" s="3">
        <v>40191.291666666664</v>
      </c>
      <c r="H119">
        <v>562</v>
      </c>
      <c r="I119">
        <f t="shared" si="18"/>
        <v>562000</v>
      </c>
      <c r="J119" s="3">
        <v>40426.458333333336</v>
      </c>
      <c r="K119">
        <v>2142</v>
      </c>
      <c r="L119">
        <f t="shared" si="19"/>
        <v>2142000</v>
      </c>
      <c r="M119" s="3">
        <v>40183.458333333336</v>
      </c>
      <c r="N119">
        <v>702</v>
      </c>
      <c r="O119">
        <f t="shared" si="14"/>
        <v>702000</v>
      </c>
      <c r="P119" s="3">
        <v>40426.458333333336</v>
      </c>
      <c r="Q119">
        <v>183</v>
      </c>
      <c r="R119">
        <f t="shared" si="15"/>
        <v>183000</v>
      </c>
    </row>
    <row r="120" spans="1:18" x14ac:dyDescent="0.25">
      <c r="A120" s="3">
        <v>40183.5</v>
      </c>
      <c r="B120">
        <v>292.02700000070001</v>
      </c>
      <c r="C120">
        <f t="shared" si="16"/>
        <v>996980.17800238985</v>
      </c>
      <c r="D120" s="3">
        <v>40426.5</v>
      </c>
      <c r="E120">
        <v>224.86199999973201</v>
      </c>
      <c r="F120">
        <f t="shared" si="17"/>
        <v>767678.86799908511</v>
      </c>
      <c r="G120" s="3">
        <v>40191.333333333336</v>
      </c>
      <c r="H120">
        <v>608</v>
      </c>
      <c r="I120">
        <f t="shared" si="18"/>
        <v>608000</v>
      </c>
      <c r="J120" s="3">
        <v>40426.5</v>
      </c>
      <c r="K120">
        <v>2202</v>
      </c>
      <c r="L120">
        <f t="shared" si="19"/>
        <v>2202000</v>
      </c>
      <c r="M120" s="3">
        <v>40183.5</v>
      </c>
      <c r="N120">
        <v>767</v>
      </c>
      <c r="O120">
        <f t="shared" si="14"/>
        <v>767000</v>
      </c>
      <c r="P120" s="3">
        <v>40426.5</v>
      </c>
      <c r="Q120">
        <v>181</v>
      </c>
      <c r="R120">
        <f t="shared" si="15"/>
        <v>181000</v>
      </c>
    </row>
    <row r="121" spans="1:18" x14ac:dyDescent="0.25">
      <c r="A121" s="3">
        <v>40183.541666666664</v>
      </c>
      <c r="B121">
        <v>289.63700000010402</v>
      </c>
      <c r="C121">
        <f t="shared" si="16"/>
        <v>988820.71800035518</v>
      </c>
      <c r="D121" s="3">
        <v>40426.541666666664</v>
      </c>
      <c r="E121">
        <v>227.15100000053599</v>
      </c>
      <c r="F121">
        <f t="shared" si="17"/>
        <v>775493.5140018299</v>
      </c>
      <c r="G121" s="3">
        <v>40191.375</v>
      </c>
      <c r="H121">
        <v>596</v>
      </c>
      <c r="I121">
        <f t="shared" si="18"/>
        <v>596000</v>
      </c>
      <c r="J121" s="3">
        <v>40426.541666666664</v>
      </c>
      <c r="K121">
        <v>2224</v>
      </c>
      <c r="L121">
        <f t="shared" si="19"/>
        <v>2224000</v>
      </c>
      <c r="M121" s="3">
        <v>40183.541666666664</v>
      </c>
      <c r="N121">
        <v>767</v>
      </c>
      <c r="O121">
        <f t="shared" si="14"/>
        <v>767000</v>
      </c>
      <c r="P121" s="3">
        <v>40426.541666666664</v>
      </c>
      <c r="Q121">
        <v>181</v>
      </c>
      <c r="R121">
        <f t="shared" si="15"/>
        <v>181000</v>
      </c>
    </row>
    <row r="122" spans="1:18" x14ac:dyDescent="0.25">
      <c r="A122" s="3">
        <v>40183.583333333336</v>
      </c>
      <c r="B122">
        <v>290.97199999913602</v>
      </c>
      <c r="C122">
        <f t="shared" si="16"/>
        <v>993378.40799705032</v>
      </c>
      <c r="D122" s="3">
        <v>40426.583333333336</v>
      </c>
      <c r="E122">
        <v>228.27900000102801</v>
      </c>
      <c r="F122">
        <f t="shared" si="17"/>
        <v>779344.50600350962</v>
      </c>
      <c r="G122" s="3">
        <v>40191.416666666664</v>
      </c>
      <c r="H122">
        <v>603</v>
      </c>
      <c r="I122">
        <f t="shared" si="18"/>
        <v>603000</v>
      </c>
      <c r="J122" s="3">
        <v>40426.583333333336</v>
      </c>
      <c r="K122">
        <v>2248</v>
      </c>
      <c r="L122">
        <f t="shared" si="19"/>
        <v>2248000</v>
      </c>
      <c r="M122" s="3">
        <v>40183.583333333336</v>
      </c>
      <c r="N122">
        <v>726</v>
      </c>
      <c r="O122">
        <f t="shared" si="14"/>
        <v>726000</v>
      </c>
      <c r="P122" s="3">
        <v>40426.583333333336</v>
      </c>
      <c r="Q122">
        <v>182</v>
      </c>
      <c r="R122">
        <f t="shared" si="15"/>
        <v>182000</v>
      </c>
    </row>
    <row r="123" spans="1:18" x14ac:dyDescent="0.25">
      <c r="A123" s="3">
        <v>40183.625</v>
      </c>
      <c r="B123">
        <v>292.17300000041701</v>
      </c>
      <c r="C123">
        <f t="shared" si="16"/>
        <v>997478.62200142362</v>
      </c>
      <c r="D123" s="3">
        <v>40426.625</v>
      </c>
      <c r="E123">
        <v>231.34100000001499</v>
      </c>
      <c r="F123">
        <f t="shared" si="17"/>
        <v>789798.17400005122</v>
      </c>
      <c r="G123" s="3">
        <v>40191.458333333336</v>
      </c>
      <c r="H123">
        <v>679</v>
      </c>
      <c r="I123">
        <f t="shared" si="18"/>
        <v>679000</v>
      </c>
      <c r="J123" s="3">
        <v>40426.625</v>
      </c>
      <c r="K123">
        <v>2376</v>
      </c>
      <c r="L123">
        <f t="shared" si="19"/>
        <v>2376000</v>
      </c>
      <c r="M123" s="3">
        <v>40183.625</v>
      </c>
      <c r="N123">
        <v>690</v>
      </c>
      <c r="O123">
        <f t="shared" si="14"/>
        <v>690000</v>
      </c>
      <c r="P123" s="3">
        <v>40426.625</v>
      </c>
      <c r="Q123">
        <v>182</v>
      </c>
      <c r="R123">
        <f t="shared" si="15"/>
        <v>182000</v>
      </c>
    </row>
    <row r="124" spans="1:18" x14ac:dyDescent="0.25">
      <c r="A124" s="3">
        <v>40183.666666666664</v>
      </c>
      <c r="B124">
        <v>292.54600000008901</v>
      </c>
      <c r="C124">
        <f t="shared" si="16"/>
        <v>998752.04400030384</v>
      </c>
      <c r="D124" s="3">
        <v>40426.666666666664</v>
      </c>
      <c r="E124">
        <v>229.97699999995501</v>
      </c>
      <c r="F124">
        <f t="shared" si="17"/>
        <v>785141.47799984645</v>
      </c>
      <c r="G124" s="3">
        <v>40191.5</v>
      </c>
      <c r="H124">
        <v>690</v>
      </c>
      <c r="I124">
        <f t="shared" si="18"/>
        <v>690000</v>
      </c>
      <c r="J124" s="3">
        <v>40426.666666666664</v>
      </c>
      <c r="K124">
        <v>2468</v>
      </c>
      <c r="L124">
        <f t="shared" si="19"/>
        <v>2468000</v>
      </c>
      <c r="M124" s="3">
        <v>40183.666666666664</v>
      </c>
      <c r="N124">
        <v>669</v>
      </c>
      <c r="O124">
        <f t="shared" si="14"/>
        <v>669000</v>
      </c>
      <c r="P124" s="3">
        <v>40426.666666666664</v>
      </c>
      <c r="Q124">
        <v>182</v>
      </c>
      <c r="R124">
        <f t="shared" si="15"/>
        <v>182000</v>
      </c>
    </row>
    <row r="125" spans="1:18" x14ac:dyDescent="0.25">
      <c r="A125" s="3">
        <v>40183.708333333336</v>
      </c>
      <c r="B125">
        <v>278.46600000001501</v>
      </c>
      <c r="C125">
        <f t="shared" si="16"/>
        <v>950682.92400005122</v>
      </c>
      <c r="D125" s="3">
        <v>40426.708333333336</v>
      </c>
      <c r="E125">
        <v>231.815999999642</v>
      </c>
      <c r="F125">
        <f t="shared" si="17"/>
        <v>791419.82399877778</v>
      </c>
      <c r="G125" s="3">
        <v>40191.541666666664</v>
      </c>
      <c r="H125">
        <v>754</v>
      </c>
      <c r="I125">
        <f t="shared" si="18"/>
        <v>754000</v>
      </c>
      <c r="J125" s="3">
        <v>40426.708333333336</v>
      </c>
      <c r="K125">
        <v>2597</v>
      </c>
      <c r="L125">
        <f t="shared" si="19"/>
        <v>2597000</v>
      </c>
      <c r="M125" s="3">
        <v>40183.708333333336</v>
      </c>
      <c r="N125">
        <v>681</v>
      </c>
      <c r="O125">
        <f t="shared" si="14"/>
        <v>681000</v>
      </c>
      <c r="P125" s="3">
        <v>40426.708333333336</v>
      </c>
      <c r="Q125">
        <v>183</v>
      </c>
      <c r="R125">
        <f t="shared" si="15"/>
        <v>183000</v>
      </c>
    </row>
    <row r="126" spans="1:18" x14ac:dyDescent="0.25">
      <c r="A126" s="3">
        <v>40183.75</v>
      </c>
      <c r="B126">
        <v>242.93200000003</v>
      </c>
      <c r="C126">
        <f t="shared" si="16"/>
        <v>829369.84800010244</v>
      </c>
      <c r="D126" s="3">
        <v>40426.75</v>
      </c>
      <c r="E126">
        <v>229.823999999091</v>
      </c>
      <c r="F126">
        <f t="shared" si="17"/>
        <v>784619.13599689666</v>
      </c>
      <c r="G126" s="3">
        <v>40191.583333333336</v>
      </c>
      <c r="H126">
        <v>778</v>
      </c>
      <c r="I126">
        <f t="shared" si="18"/>
        <v>778000</v>
      </c>
      <c r="J126" s="3">
        <v>40426.75</v>
      </c>
      <c r="K126">
        <v>2648</v>
      </c>
      <c r="L126">
        <f t="shared" si="19"/>
        <v>2648000</v>
      </c>
      <c r="M126" s="3">
        <v>40183.75</v>
      </c>
      <c r="N126">
        <v>699</v>
      </c>
      <c r="O126">
        <f t="shared" si="14"/>
        <v>699000</v>
      </c>
      <c r="P126" s="3">
        <v>40426.75</v>
      </c>
      <c r="Q126">
        <v>184</v>
      </c>
      <c r="R126">
        <f t="shared" si="15"/>
        <v>184000</v>
      </c>
    </row>
    <row r="127" spans="1:18" x14ac:dyDescent="0.25">
      <c r="A127" s="3">
        <v>40183.791666666664</v>
      </c>
      <c r="B127">
        <v>221.430999999866</v>
      </c>
      <c r="C127">
        <f t="shared" si="16"/>
        <v>755965.4339995425</v>
      </c>
      <c r="D127" s="3">
        <v>40426.791666666664</v>
      </c>
      <c r="E127">
        <v>229.29399999976201</v>
      </c>
      <c r="F127">
        <f t="shared" si="17"/>
        <v>782809.71599918755</v>
      </c>
      <c r="G127" s="3">
        <v>40191.625</v>
      </c>
      <c r="H127">
        <v>792</v>
      </c>
      <c r="I127">
        <f t="shared" si="18"/>
        <v>792000</v>
      </c>
      <c r="J127" s="3">
        <v>40426.791666666664</v>
      </c>
      <c r="K127">
        <v>2533</v>
      </c>
      <c r="L127">
        <f t="shared" si="19"/>
        <v>2533000</v>
      </c>
      <c r="M127" s="3">
        <v>40183.791666666664</v>
      </c>
      <c r="N127">
        <v>734</v>
      </c>
      <c r="O127">
        <f t="shared" si="14"/>
        <v>734000</v>
      </c>
      <c r="P127" s="3">
        <v>40426.791666666664</v>
      </c>
      <c r="Q127">
        <v>170</v>
      </c>
      <c r="R127">
        <f t="shared" si="15"/>
        <v>170000</v>
      </c>
    </row>
    <row r="128" spans="1:18" x14ac:dyDescent="0.25">
      <c r="A128" s="3">
        <v>40183.833333333336</v>
      </c>
      <c r="B128">
        <v>222.383999999613</v>
      </c>
      <c r="C128">
        <f t="shared" si="16"/>
        <v>759218.97599867883</v>
      </c>
      <c r="D128" s="3">
        <v>40426.833333333336</v>
      </c>
      <c r="E128">
        <v>221.83900000155</v>
      </c>
      <c r="F128">
        <f t="shared" si="17"/>
        <v>757358.34600529168</v>
      </c>
      <c r="G128" s="3">
        <v>40191.666666666664</v>
      </c>
      <c r="H128">
        <v>784</v>
      </c>
      <c r="I128">
        <f t="shared" si="18"/>
        <v>784000</v>
      </c>
      <c r="J128" s="3">
        <v>40426.833333333336</v>
      </c>
      <c r="K128">
        <v>2396</v>
      </c>
      <c r="L128">
        <f t="shared" si="19"/>
        <v>2396000</v>
      </c>
      <c r="M128" s="3">
        <v>40183.833333333336</v>
      </c>
      <c r="N128">
        <v>746</v>
      </c>
      <c r="O128">
        <f t="shared" si="14"/>
        <v>746000</v>
      </c>
      <c r="P128" s="3">
        <v>40426.833333333336</v>
      </c>
      <c r="Q128">
        <v>166</v>
      </c>
      <c r="R128">
        <f t="shared" si="15"/>
        <v>166000</v>
      </c>
    </row>
    <row r="129" spans="1:18" x14ac:dyDescent="0.25">
      <c r="A129" s="3">
        <v>40183.875</v>
      </c>
      <c r="B129">
        <v>219.925000000745</v>
      </c>
      <c r="C129">
        <f t="shared" si="16"/>
        <v>750823.9500025434</v>
      </c>
      <c r="D129" s="3">
        <v>40426.875</v>
      </c>
      <c r="E129">
        <v>231.46600000001499</v>
      </c>
      <c r="F129">
        <f t="shared" si="17"/>
        <v>790224.92400005122</v>
      </c>
      <c r="G129" s="3">
        <v>40191.708333333336</v>
      </c>
      <c r="H129">
        <v>771</v>
      </c>
      <c r="I129">
        <f t="shared" si="18"/>
        <v>771000</v>
      </c>
      <c r="J129" s="3">
        <v>40426.875</v>
      </c>
      <c r="K129">
        <v>2220</v>
      </c>
      <c r="L129">
        <f t="shared" si="19"/>
        <v>2220000</v>
      </c>
      <c r="M129" s="3">
        <v>40183.875</v>
      </c>
      <c r="N129">
        <v>755</v>
      </c>
      <c r="O129">
        <f t="shared" si="14"/>
        <v>755000</v>
      </c>
      <c r="P129" s="3">
        <v>40426.875</v>
      </c>
      <c r="Q129">
        <v>165</v>
      </c>
      <c r="R129">
        <f t="shared" si="15"/>
        <v>165000</v>
      </c>
    </row>
    <row r="130" spans="1:18" x14ac:dyDescent="0.25">
      <c r="A130" s="3">
        <v>40183.916666666664</v>
      </c>
      <c r="B130">
        <v>219.68499999865901</v>
      </c>
      <c r="C130">
        <f t="shared" si="16"/>
        <v>750004.58999542182</v>
      </c>
      <c r="D130" s="3">
        <v>40426.916666666664</v>
      </c>
      <c r="E130">
        <v>227.85399999841999</v>
      </c>
      <c r="F130">
        <f t="shared" si="17"/>
        <v>777893.55599460588</v>
      </c>
      <c r="G130" s="3">
        <v>40191.75</v>
      </c>
      <c r="H130">
        <v>754</v>
      </c>
      <c r="I130">
        <f t="shared" si="18"/>
        <v>754000</v>
      </c>
      <c r="J130" s="3">
        <v>40426.916666666664</v>
      </c>
      <c r="K130">
        <v>2204</v>
      </c>
      <c r="L130">
        <f t="shared" si="19"/>
        <v>2204000</v>
      </c>
      <c r="M130" s="3">
        <v>40183.916666666664</v>
      </c>
      <c r="N130">
        <v>793</v>
      </c>
      <c r="O130">
        <f t="shared" si="14"/>
        <v>793000</v>
      </c>
      <c r="P130" s="3">
        <v>40426.916666666664</v>
      </c>
      <c r="Q130">
        <v>167</v>
      </c>
      <c r="R130">
        <f t="shared" si="15"/>
        <v>167000</v>
      </c>
    </row>
    <row r="131" spans="1:18" x14ac:dyDescent="0.25">
      <c r="A131" s="3">
        <v>40183.958333333336</v>
      </c>
      <c r="B131">
        <v>218.70200000144499</v>
      </c>
      <c r="C131">
        <f t="shared" si="16"/>
        <v>746648.62800493313</v>
      </c>
      <c r="D131" s="3">
        <v>40426.958333333336</v>
      </c>
      <c r="E131">
        <v>228.60300000011901</v>
      </c>
      <c r="F131">
        <f t="shared" si="17"/>
        <v>780450.64200040628</v>
      </c>
      <c r="G131" s="3">
        <v>40191.791666666664</v>
      </c>
      <c r="H131">
        <v>736</v>
      </c>
      <c r="I131">
        <f t="shared" si="18"/>
        <v>736000</v>
      </c>
      <c r="J131" s="3">
        <v>40426.958333333336</v>
      </c>
      <c r="K131">
        <v>1408</v>
      </c>
      <c r="L131">
        <f t="shared" si="19"/>
        <v>1408000</v>
      </c>
      <c r="M131" s="3">
        <v>40183.958333333336</v>
      </c>
      <c r="N131">
        <v>808</v>
      </c>
      <c r="O131">
        <f t="shared" si="14"/>
        <v>808000</v>
      </c>
      <c r="P131" s="3">
        <v>40426.958333333336</v>
      </c>
      <c r="Q131">
        <v>169</v>
      </c>
      <c r="R131">
        <f t="shared" si="15"/>
        <v>169000</v>
      </c>
    </row>
    <row r="132" spans="1:18" x14ac:dyDescent="0.25">
      <c r="A132" s="3">
        <v>40184</v>
      </c>
      <c r="B132">
        <v>220.92299999855501</v>
      </c>
      <c r="C132">
        <f t="shared" si="16"/>
        <v>754231.12199506687</v>
      </c>
      <c r="D132" s="3">
        <v>40427</v>
      </c>
      <c r="E132">
        <v>221.31300000101299</v>
      </c>
      <c r="F132">
        <f t="shared" si="17"/>
        <v>755562.5820034584</v>
      </c>
      <c r="G132" s="3">
        <v>40191.833333333336</v>
      </c>
      <c r="H132">
        <v>724</v>
      </c>
      <c r="I132">
        <f t="shared" si="18"/>
        <v>724000</v>
      </c>
      <c r="J132" s="3">
        <v>40427</v>
      </c>
      <c r="K132">
        <v>1329</v>
      </c>
      <c r="L132">
        <f t="shared" si="19"/>
        <v>1329000</v>
      </c>
      <c r="M132" s="3">
        <v>40184</v>
      </c>
      <c r="N132">
        <v>793</v>
      </c>
      <c r="O132">
        <f t="shared" si="14"/>
        <v>793000</v>
      </c>
      <c r="P132" s="3">
        <v>40427</v>
      </c>
      <c r="Q132">
        <v>169</v>
      </c>
      <c r="R132">
        <f t="shared" si="15"/>
        <v>169000</v>
      </c>
    </row>
    <row r="133" spans="1:18" x14ac:dyDescent="0.25">
      <c r="A133" s="3">
        <v>40184.041666666664</v>
      </c>
      <c r="B133">
        <v>184.28800000064101</v>
      </c>
      <c r="C133">
        <f t="shared" si="16"/>
        <v>629159.23200218845</v>
      </c>
      <c r="D133" s="3">
        <v>40427.041666666664</v>
      </c>
      <c r="E133">
        <v>181.41499999910599</v>
      </c>
      <c r="F133">
        <f t="shared" si="17"/>
        <v>619350.80999694788</v>
      </c>
      <c r="G133" s="3">
        <v>40191.875</v>
      </c>
      <c r="H133">
        <v>724</v>
      </c>
      <c r="I133">
        <f t="shared" si="18"/>
        <v>724000</v>
      </c>
      <c r="J133" s="3">
        <v>40427.041666666664</v>
      </c>
      <c r="K133">
        <v>1348</v>
      </c>
      <c r="L133">
        <f t="shared" si="19"/>
        <v>1348000</v>
      </c>
      <c r="M133" s="3">
        <v>40184.041666666664</v>
      </c>
      <c r="N133">
        <v>387</v>
      </c>
      <c r="O133">
        <f t="shared" si="14"/>
        <v>387000</v>
      </c>
      <c r="P133" s="3">
        <v>40427.041666666664</v>
      </c>
      <c r="Q133">
        <v>160</v>
      </c>
      <c r="R133">
        <f t="shared" si="15"/>
        <v>160000</v>
      </c>
    </row>
    <row r="134" spans="1:18" x14ac:dyDescent="0.25">
      <c r="A134" s="3">
        <v>40184.083333333336</v>
      </c>
      <c r="B134">
        <v>180.41799999959801</v>
      </c>
      <c r="C134">
        <f t="shared" si="16"/>
        <v>615947.0519986276</v>
      </c>
      <c r="D134" s="3">
        <v>40427.083333333336</v>
      </c>
      <c r="E134">
        <v>173.494000000879</v>
      </c>
      <c r="F134">
        <f t="shared" si="17"/>
        <v>592308.5160030009</v>
      </c>
      <c r="G134" s="3">
        <v>40191.916666666664</v>
      </c>
      <c r="H134">
        <v>708</v>
      </c>
      <c r="I134">
        <f t="shared" si="18"/>
        <v>708000</v>
      </c>
      <c r="J134" s="3">
        <v>40427.083333333336</v>
      </c>
      <c r="K134">
        <v>1343</v>
      </c>
      <c r="L134">
        <f t="shared" si="19"/>
        <v>1343000</v>
      </c>
      <c r="M134" s="3">
        <v>40184.083333333336</v>
      </c>
      <c r="N134">
        <v>304</v>
      </c>
      <c r="O134">
        <f t="shared" si="14"/>
        <v>304000</v>
      </c>
      <c r="P134" s="3">
        <v>40427.083333333336</v>
      </c>
      <c r="Q134">
        <v>148</v>
      </c>
      <c r="R134">
        <f t="shared" si="15"/>
        <v>148000</v>
      </c>
    </row>
    <row r="135" spans="1:18" x14ac:dyDescent="0.25">
      <c r="A135" s="3">
        <v>40184.125</v>
      </c>
      <c r="B135">
        <v>173.05299999937401</v>
      </c>
      <c r="C135">
        <f t="shared" si="16"/>
        <v>590802.94199786289</v>
      </c>
      <c r="D135" s="3">
        <v>40427.125</v>
      </c>
      <c r="E135">
        <v>174.73900000006</v>
      </c>
      <c r="F135">
        <f t="shared" si="17"/>
        <v>596558.94600020489</v>
      </c>
      <c r="G135" s="3">
        <v>40191.958333333336</v>
      </c>
      <c r="H135">
        <v>329</v>
      </c>
      <c r="I135">
        <f t="shared" si="18"/>
        <v>329000</v>
      </c>
      <c r="J135" s="3">
        <v>40427.125</v>
      </c>
      <c r="K135">
        <v>1338</v>
      </c>
      <c r="L135">
        <f t="shared" si="19"/>
        <v>1338000</v>
      </c>
      <c r="M135" s="3">
        <v>40184.125</v>
      </c>
      <c r="N135">
        <v>310</v>
      </c>
      <c r="O135">
        <f t="shared" si="14"/>
        <v>310000</v>
      </c>
      <c r="P135" s="3">
        <v>40427.125</v>
      </c>
      <c r="Q135">
        <v>145</v>
      </c>
      <c r="R135">
        <f t="shared" si="15"/>
        <v>145000</v>
      </c>
    </row>
    <row r="136" spans="1:18" x14ac:dyDescent="0.25">
      <c r="A136" s="3">
        <v>40184.166666666664</v>
      </c>
      <c r="B136">
        <v>176.984000001103</v>
      </c>
      <c r="C136">
        <f t="shared" si="16"/>
        <v>604223.37600376562</v>
      </c>
      <c r="D136" s="3">
        <v>40427.166666666664</v>
      </c>
      <c r="E136">
        <v>176.64599999971699</v>
      </c>
      <c r="F136">
        <f t="shared" si="17"/>
        <v>603069.44399903377</v>
      </c>
      <c r="G136" s="3">
        <v>40192</v>
      </c>
      <c r="H136">
        <v>270</v>
      </c>
      <c r="I136">
        <f t="shared" si="18"/>
        <v>270000</v>
      </c>
      <c r="J136" s="3">
        <v>40427.166666666664</v>
      </c>
      <c r="K136">
        <v>1320</v>
      </c>
      <c r="L136">
        <f t="shared" si="19"/>
        <v>1320000</v>
      </c>
      <c r="M136" s="3">
        <v>40184.166666666664</v>
      </c>
      <c r="N136">
        <v>315</v>
      </c>
      <c r="O136">
        <f t="shared" si="14"/>
        <v>315000</v>
      </c>
      <c r="P136" s="3">
        <v>40427.166666666664</v>
      </c>
      <c r="Q136">
        <v>144</v>
      </c>
      <c r="R136">
        <f t="shared" si="15"/>
        <v>144000</v>
      </c>
    </row>
    <row r="137" spans="1:18" x14ac:dyDescent="0.25">
      <c r="A137" s="3">
        <v>40184.208333333336</v>
      </c>
      <c r="B137">
        <v>175.266999999061</v>
      </c>
      <c r="C137">
        <f t="shared" si="16"/>
        <v>598361.53799679421</v>
      </c>
      <c r="D137" s="3">
        <v>40427.208333333336</v>
      </c>
      <c r="E137">
        <v>181.66300000064101</v>
      </c>
      <c r="F137">
        <f t="shared" si="17"/>
        <v>620197.48200218845</v>
      </c>
      <c r="G137" s="3">
        <v>40192.041666666664</v>
      </c>
      <c r="H137">
        <v>277</v>
      </c>
      <c r="I137">
        <f t="shared" si="18"/>
        <v>277000</v>
      </c>
      <c r="J137" s="3">
        <v>40427.208333333336</v>
      </c>
      <c r="K137">
        <v>1347</v>
      </c>
      <c r="L137">
        <f t="shared" si="19"/>
        <v>1347000</v>
      </c>
      <c r="M137" s="3">
        <v>40184.208333333336</v>
      </c>
      <c r="N137">
        <v>335</v>
      </c>
      <c r="O137">
        <f t="shared" si="14"/>
        <v>335000</v>
      </c>
      <c r="P137" s="3">
        <v>40427.208333333336</v>
      </c>
      <c r="Q137">
        <v>144</v>
      </c>
      <c r="R137">
        <f t="shared" si="15"/>
        <v>144000</v>
      </c>
    </row>
    <row r="138" spans="1:18" x14ac:dyDescent="0.25">
      <c r="A138" s="3">
        <v>40184.25</v>
      </c>
      <c r="B138">
        <v>179.437000000849</v>
      </c>
      <c r="C138">
        <f t="shared" si="16"/>
        <v>612597.91800289846</v>
      </c>
      <c r="D138" s="3">
        <v>40427.25</v>
      </c>
      <c r="E138">
        <v>194.629999998957</v>
      </c>
      <c r="F138">
        <f t="shared" si="17"/>
        <v>664466.81999643927</v>
      </c>
      <c r="G138" s="3">
        <v>40192.083333333336</v>
      </c>
      <c r="H138">
        <v>280</v>
      </c>
      <c r="I138">
        <f t="shared" si="18"/>
        <v>280000</v>
      </c>
      <c r="J138" s="3">
        <v>40427.25</v>
      </c>
      <c r="K138">
        <v>1360</v>
      </c>
      <c r="L138">
        <f t="shared" si="19"/>
        <v>1360000</v>
      </c>
      <c r="M138" s="3">
        <v>40184.25</v>
      </c>
      <c r="N138">
        <v>318</v>
      </c>
      <c r="O138">
        <f t="shared" si="14"/>
        <v>318000</v>
      </c>
      <c r="P138" s="3">
        <v>40427.25</v>
      </c>
      <c r="Q138">
        <v>145</v>
      </c>
      <c r="R138">
        <f t="shared" si="15"/>
        <v>145000</v>
      </c>
    </row>
    <row r="139" spans="1:18" x14ac:dyDescent="0.25">
      <c r="A139" s="3">
        <v>40184.291666666664</v>
      </c>
      <c r="B139">
        <v>220.800000000745</v>
      </c>
      <c r="C139">
        <f t="shared" si="16"/>
        <v>753811.2000025434</v>
      </c>
      <c r="D139" s="3">
        <v>40427.291666666664</v>
      </c>
      <c r="E139">
        <v>263.52199999988102</v>
      </c>
      <c r="F139">
        <f t="shared" si="17"/>
        <v>899664.10799959383</v>
      </c>
      <c r="G139" s="3">
        <v>40192.125</v>
      </c>
      <c r="H139">
        <v>280</v>
      </c>
      <c r="I139">
        <f t="shared" si="18"/>
        <v>280000</v>
      </c>
      <c r="J139" s="3">
        <v>40427.291666666664</v>
      </c>
      <c r="K139">
        <v>2409</v>
      </c>
      <c r="L139">
        <f t="shared" si="19"/>
        <v>2409000</v>
      </c>
      <c r="M139" s="3">
        <v>40184.291666666664</v>
      </c>
      <c r="N139">
        <v>766</v>
      </c>
      <c r="O139">
        <f t="shared" si="14"/>
        <v>766000</v>
      </c>
      <c r="P139" s="3">
        <v>40427.291666666664</v>
      </c>
      <c r="Q139">
        <v>160</v>
      </c>
      <c r="R139">
        <f t="shared" si="15"/>
        <v>160000</v>
      </c>
    </row>
    <row r="140" spans="1:18" x14ac:dyDescent="0.25">
      <c r="A140" s="3">
        <v>40184.333333333336</v>
      </c>
      <c r="B140">
        <v>237.16199999861399</v>
      </c>
      <c r="C140">
        <f t="shared" ref="C140:C171" si="20">B140*3414</f>
        <v>809671.06799526815</v>
      </c>
      <c r="D140" s="3">
        <v>40427.333333333336</v>
      </c>
      <c r="E140">
        <v>279.414000000805</v>
      </c>
      <c r="F140">
        <f t="shared" ref="F140:F171" si="21">E140*3414</f>
        <v>953919.39600274828</v>
      </c>
      <c r="G140" s="3">
        <v>40192.166666666664</v>
      </c>
      <c r="H140">
        <v>282</v>
      </c>
      <c r="I140">
        <f t="shared" ref="I140:I171" si="22">H140*1000</f>
        <v>282000</v>
      </c>
      <c r="J140" s="3">
        <v>40427.333333333336</v>
      </c>
      <c r="K140">
        <v>2530</v>
      </c>
      <c r="L140">
        <f t="shared" ref="L140:L171" si="23">K140*1000</f>
        <v>2530000</v>
      </c>
      <c r="M140" s="3">
        <v>40184.333333333336</v>
      </c>
      <c r="N140">
        <v>875</v>
      </c>
      <c r="O140">
        <f t="shared" si="14"/>
        <v>875000</v>
      </c>
      <c r="P140" s="3">
        <v>40427.333333333336</v>
      </c>
      <c r="Q140">
        <v>170</v>
      </c>
      <c r="R140">
        <f t="shared" si="15"/>
        <v>170000</v>
      </c>
    </row>
    <row r="141" spans="1:18" x14ac:dyDescent="0.25">
      <c r="A141" s="3">
        <v>40184.375</v>
      </c>
      <c r="B141">
        <v>267.36400000006</v>
      </c>
      <c r="C141">
        <f t="shared" si="20"/>
        <v>912780.69600020489</v>
      </c>
      <c r="D141" s="3">
        <v>40427.375</v>
      </c>
      <c r="E141">
        <v>322.566999999806</v>
      </c>
      <c r="F141">
        <f t="shared" si="21"/>
        <v>1101243.7379993377</v>
      </c>
      <c r="G141" s="3">
        <v>40192.208333333336</v>
      </c>
      <c r="H141">
        <v>284</v>
      </c>
      <c r="I141">
        <f t="shared" si="22"/>
        <v>284000</v>
      </c>
      <c r="J141" s="3">
        <v>40427.375</v>
      </c>
      <c r="K141">
        <v>2953</v>
      </c>
      <c r="L141">
        <f t="shared" si="23"/>
        <v>2953000</v>
      </c>
      <c r="M141" s="3">
        <v>40184.375</v>
      </c>
      <c r="N141">
        <v>833</v>
      </c>
      <c r="O141">
        <f t="shared" ref="O141:O204" si="24">N141*1000</f>
        <v>833000</v>
      </c>
      <c r="P141" s="3">
        <v>40427.375</v>
      </c>
      <c r="Q141">
        <v>178</v>
      </c>
      <c r="R141">
        <f t="shared" ref="R141:R204" si="25">Q141*1000</f>
        <v>178000</v>
      </c>
    </row>
    <row r="142" spans="1:18" x14ac:dyDescent="0.25">
      <c r="A142" s="3">
        <v>40184.416666666664</v>
      </c>
      <c r="B142">
        <v>283.15300000086398</v>
      </c>
      <c r="C142">
        <f t="shared" si="20"/>
        <v>966684.34200294968</v>
      </c>
      <c r="D142" s="3">
        <v>40427.416666666664</v>
      </c>
      <c r="E142">
        <v>347.36299999989598</v>
      </c>
      <c r="F142">
        <f t="shared" si="21"/>
        <v>1185897.2819996448</v>
      </c>
      <c r="G142" s="3">
        <v>40192.25</v>
      </c>
      <c r="H142">
        <v>284</v>
      </c>
      <c r="I142">
        <f t="shared" si="22"/>
        <v>284000</v>
      </c>
      <c r="J142" s="3">
        <v>40427.416666666664</v>
      </c>
      <c r="K142">
        <v>3212</v>
      </c>
      <c r="L142">
        <f t="shared" si="23"/>
        <v>3212000</v>
      </c>
      <c r="M142" s="3">
        <v>40184.416666666664</v>
      </c>
      <c r="N142">
        <v>747</v>
      </c>
      <c r="O142">
        <f t="shared" si="24"/>
        <v>747000</v>
      </c>
      <c r="P142" s="3">
        <v>40427.416666666664</v>
      </c>
      <c r="Q142">
        <v>180</v>
      </c>
      <c r="R142">
        <f t="shared" si="25"/>
        <v>180000</v>
      </c>
    </row>
    <row r="143" spans="1:18" x14ac:dyDescent="0.25">
      <c r="A143" s="3">
        <v>40184.458333333336</v>
      </c>
      <c r="B143">
        <v>295.41200000047701</v>
      </c>
      <c r="C143">
        <f t="shared" si="20"/>
        <v>1008536.5680016285</v>
      </c>
      <c r="D143" s="3">
        <v>40427.458333333336</v>
      </c>
      <c r="E143">
        <v>363.32200000062602</v>
      </c>
      <c r="F143">
        <f t="shared" si="21"/>
        <v>1240381.3080021373</v>
      </c>
      <c r="G143" s="3">
        <v>40192.291666666664</v>
      </c>
      <c r="H143">
        <v>637</v>
      </c>
      <c r="I143">
        <f t="shared" si="22"/>
        <v>637000</v>
      </c>
      <c r="J143" s="3">
        <v>40427.458333333336</v>
      </c>
      <c r="K143">
        <v>3330</v>
      </c>
      <c r="L143">
        <f t="shared" si="23"/>
        <v>3330000</v>
      </c>
      <c r="M143" s="3">
        <v>40184.458333333336</v>
      </c>
      <c r="N143">
        <v>755</v>
      </c>
      <c r="O143">
        <f t="shared" si="24"/>
        <v>755000</v>
      </c>
      <c r="P143" s="3">
        <v>40427.458333333336</v>
      </c>
      <c r="Q143">
        <v>174</v>
      </c>
      <c r="R143">
        <f t="shared" si="25"/>
        <v>174000</v>
      </c>
    </row>
    <row r="144" spans="1:18" x14ac:dyDescent="0.25">
      <c r="A144" s="3">
        <v>40184.5</v>
      </c>
      <c r="B144">
        <v>290.53899999894202</v>
      </c>
      <c r="C144">
        <f t="shared" si="20"/>
        <v>991900.14599638805</v>
      </c>
      <c r="D144" s="3">
        <v>40427.5</v>
      </c>
      <c r="E144">
        <v>369.60899999923998</v>
      </c>
      <c r="F144">
        <f t="shared" si="21"/>
        <v>1261845.1259974053</v>
      </c>
      <c r="G144" s="3">
        <v>40192.333333333336</v>
      </c>
      <c r="H144">
        <v>705</v>
      </c>
      <c r="I144">
        <f t="shared" si="22"/>
        <v>705000</v>
      </c>
      <c r="J144" s="3">
        <v>40427.5</v>
      </c>
      <c r="K144">
        <v>3319</v>
      </c>
      <c r="L144">
        <f t="shared" si="23"/>
        <v>3319000</v>
      </c>
      <c r="M144" s="3">
        <v>40184.5</v>
      </c>
      <c r="N144">
        <v>757</v>
      </c>
      <c r="O144">
        <f t="shared" si="24"/>
        <v>757000</v>
      </c>
      <c r="P144" s="3">
        <v>40427.5</v>
      </c>
      <c r="Q144">
        <v>165</v>
      </c>
      <c r="R144">
        <f t="shared" si="25"/>
        <v>165000</v>
      </c>
    </row>
    <row r="145" spans="1:18" x14ac:dyDescent="0.25">
      <c r="A145" s="3">
        <v>40184.541666666664</v>
      </c>
      <c r="B145">
        <v>306.643999999389</v>
      </c>
      <c r="C145">
        <f t="shared" si="20"/>
        <v>1046882.615997914</v>
      </c>
      <c r="D145" s="3">
        <v>40427.541666666664</v>
      </c>
      <c r="E145">
        <v>366.84300000034301</v>
      </c>
      <c r="F145">
        <f t="shared" si="21"/>
        <v>1252402.002001171</v>
      </c>
      <c r="G145" s="3">
        <v>40192.375</v>
      </c>
      <c r="H145">
        <v>726</v>
      </c>
      <c r="I145">
        <f t="shared" si="22"/>
        <v>726000</v>
      </c>
      <c r="J145" s="3">
        <v>40427.541666666664</v>
      </c>
      <c r="K145">
        <v>3370</v>
      </c>
      <c r="L145">
        <f t="shared" si="23"/>
        <v>3370000</v>
      </c>
      <c r="M145" s="3">
        <v>40184.541666666664</v>
      </c>
      <c r="N145">
        <v>727</v>
      </c>
      <c r="O145">
        <f t="shared" si="24"/>
        <v>727000</v>
      </c>
      <c r="P145" s="3">
        <v>40427.541666666664</v>
      </c>
      <c r="Q145">
        <v>166</v>
      </c>
      <c r="R145">
        <f t="shared" si="25"/>
        <v>166000</v>
      </c>
    </row>
    <row r="146" spans="1:18" x14ac:dyDescent="0.25">
      <c r="A146" s="3">
        <v>40184.583333333336</v>
      </c>
      <c r="B146">
        <v>311.34900000132598</v>
      </c>
      <c r="C146">
        <f t="shared" si="20"/>
        <v>1062945.486004527</v>
      </c>
      <c r="D146" s="3">
        <v>40427.583333333336</v>
      </c>
      <c r="E146">
        <v>367.53700000047701</v>
      </c>
      <c r="F146">
        <f t="shared" si="21"/>
        <v>1254771.3180016286</v>
      </c>
      <c r="G146" s="3">
        <v>40192.416666666664</v>
      </c>
      <c r="H146">
        <v>772</v>
      </c>
      <c r="I146">
        <f t="shared" si="22"/>
        <v>772000</v>
      </c>
      <c r="J146" s="3">
        <v>40427.583333333336</v>
      </c>
      <c r="K146">
        <v>3471</v>
      </c>
      <c r="L146">
        <f t="shared" si="23"/>
        <v>3471000</v>
      </c>
      <c r="M146" s="3">
        <v>40184.583333333336</v>
      </c>
      <c r="N146">
        <v>710</v>
      </c>
      <c r="O146">
        <f t="shared" si="24"/>
        <v>710000</v>
      </c>
      <c r="P146" s="3">
        <v>40427.583333333336</v>
      </c>
      <c r="Q146">
        <v>164</v>
      </c>
      <c r="R146">
        <f t="shared" si="25"/>
        <v>164000</v>
      </c>
    </row>
    <row r="147" spans="1:18" x14ac:dyDescent="0.25">
      <c r="A147" s="3">
        <v>40184.625</v>
      </c>
      <c r="B147">
        <v>307.891999999061</v>
      </c>
      <c r="C147">
        <f t="shared" si="20"/>
        <v>1051143.2879967943</v>
      </c>
      <c r="D147" s="3">
        <v>40427.625</v>
      </c>
      <c r="E147">
        <v>361.813999999315</v>
      </c>
      <c r="F147">
        <f t="shared" si="21"/>
        <v>1235232.9959976615</v>
      </c>
      <c r="G147" s="3">
        <v>40192.458333333336</v>
      </c>
      <c r="H147">
        <v>859</v>
      </c>
      <c r="I147">
        <f t="shared" si="22"/>
        <v>859000</v>
      </c>
      <c r="J147" s="3">
        <v>40427.625</v>
      </c>
      <c r="K147">
        <v>3505</v>
      </c>
      <c r="L147">
        <f t="shared" si="23"/>
        <v>3505000</v>
      </c>
      <c r="M147" s="3">
        <v>40184.625</v>
      </c>
      <c r="N147">
        <v>695</v>
      </c>
      <c r="O147">
        <f t="shared" si="24"/>
        <v>695000</v>
      </c>
      <c r="P147" s="3">
        <v>40427.625</v>
      </c>
      <c r="Q147">
        <v>162</v>
      </c>
      <c r="R147">
        <f t="shared" si="25"/>
        <v>162000</v>
      </c>
    </row>
    <row r="148" spans="1:18" x14ac:dyDescent="0.25">
      <c r="A148" s="3">
        <v>40184.666666666664</v>
      </c>
      <c r="B148">
        <v>297.180999999866</v>
      </c>
      <c r="C148">
        <f t="shared" si="20"/>
        <v>1014575.9339995425</v>
      </c>
      <c r="D148" s="3">
        <v>40427.666666666664</v>
      </c>
      <c r="E148">
        <v>369.40200000070001</v>
      </c>
      <c r="F148">
        <f t="shared" si="21"/>
        <v>1261138.4280023898</v>
      </c>
      <c r="G148" s="3">
        <v>40192.5</v>
      </c>
      <c r="H148">
        <v>910</v>
      </c>
      <c r="I148">
        <f t="shared" si="22"/>
        <v>910000</v>
      </c>
      <c r="J148" s="3">
        <v>40427.666666666664</v>
      </c>
      <c r="K148">
        <v>3478</v>
      </c>
      <c r="L148">
        <f t="shared" si="23"/>
        <v>3478000</v>
      </c>
      <c r="M148" s="3">
        <v>40184.666666666664</v>
      </c>
      <c r="N148">
        <v>689</v>
      </c>
      <c r="O148">
        <f t="shared" si="24"/>
        <v>689000</v>
      </c>
      <c r="P148" s="3">
        <v>40427.666666666664</v>
      </c>
      <c r="Q148">
        <v>163</v>
      </c>
      <c r="R148">
        <f t="shared" si="25"/>
        <v>163000</v>
      </c>
    </row>
    <row r="149" spans="1:18" x14ac:dyDescent="0.25">
      <c r="A149" s="3">
        <v>40184.708333333336</v>
      </c>
      <c r="B149">
        <v>283.19000000134099</v>
      </c>
      <c r="C149">
        <f t="shared" si="20"/>
        <v>966810.66000457818</v>
      </c>
      <c r="D149" s="3">
        <v>40427.708333333336</v>
      </c>
      <c r="E149">
        <v>351.264999998733</v>
      </c>
      <c r="F149">
        <f t="shared" si="21"/>
        <v>1199218.7099956744</v>
      </c>
      <c r="G149" s="3">
        <v>40192.541666666664</v>
      </c>
      <c r="H149">
        <v>955</v>
      </c>
      <c r="I149">
        <f t="shared" si="22"/>
        <v>955000</v>
      </c>
      <c r="J149" s="3">
        <v>40427.708333333336</v>
      </c>
      <c r="K149">
        <v>3427</v>
      </c>
      <c r="L149">
        <f t="shared" si="23"/>
        <v>3427000</v>
      </c>
      <c r="M149" s="3">
        <v>40184.708333333336</v>
      </c>
      <c r="N149">
        <v>677</v>
      </c>
      <c r="O149">
        <f t="shared" si="24"/>
        <v>677000</v>
      </c>
      <c r="P149" s="3">
        <v>40427.708333333336</v>
      </c>
      <c r="Q149">
        <v>166</v>
      </c>
      <c r="R149">
        <f t="shared" si="25"/>
        <v>166000</v>
      </c>
    </row>
    <row r="150" spans="1:18" x14ac:dyDescent="0.25">
      <c r="A150" s="3">
        <v>40184.75</v>
      </c>
      <c r="B150">
        <v>238.883999999613</v>
      </c>
      <c r="C150">
        <f t="shared" si="20"/>
        <v>815549.97599867883</v>
      </c>
      <c r="D150" s="3">
        <v>40427.75</v>
      </c>
      <c r="E150">
        <v>310.04800000041701</v>
      </c>
      <c r="F150">
        <f t="shared" si="21"/>
        <v>1058503.8720014237</v>
      </c>
      <c r="G150" s="3">
        <v>40192.583333333336</v>
      </c>
      <c r="H150">
        <v>963</v>
      </c>
      <c r="I150">
        <f t="shared" si="22"/>
        <v>963000</v>
      </c>
      <c r="J150" s="3">
        <v>40427.75</v>
      </c>
      <c r="K150">
        <v>3296</v>
      </c>
      <c r="L150">
        <f t="shared" si="23"/>
        <v>3296000</v>
      </c>
      <c r="M150" s="3">
        <v>40184.75</v>
      </c>
      <c r="N150">
        <v>606</v>
      </c>
      <c r="O150">
        <f t="shared" si="24"/>
        <v>606000</v>
      </c>
      <c r="P150" s="3">
        <v>40427.75</v>
      </c>
      <c r="Q150">
        <v>165</v>
      </c>
      <c r="R150">
        <f t="shared" si="25"/>
        <v>165000</v>
      </c>
    </row>
    <row r="151" spans="1:18" x14ac:dyDescent="0.25">
      <c r="A151" s="3">
        <v>40184.791666666664</v>
      </c>
      <c r="B151">
        <v>224.92499999888199</v>
      </c>
      <c r="C151">
        <f t="shared" si="20"/>
        <v>767893.94999618304</v>
      </c>
      <c r="D151" s="3">
        <v>40427.791666666664</v>
      </c>
      <c r="E151">
        <v>279.944000000134</v>
      </c>
      <c r="F151">
        <f t="shared" si="21"/>
        <v>955728.8160004575</v>
      </c>
      <c r="G151" s="3">
        <v>40192.625</v>
      </c>
      <c r="H151">
        <v>973</v>
      </c>
      <c r="I151">
        <f t="shared" si="22"/>
        <v>973000</v>
      </c>
      <c r="J151" s="3">
        <v>40427.791666666664</v>
      </c>
      <c r="K151">
        <v>3204</v>
      </c>
      <c r="L151">
        <f t="shared" si="23"/>
        <v>3204000</v>
      </c>
      <c r="M151" s="3">
        <v>40184.791666666664</v>
      </c>
      <c r="N151">
        <v>611</v>
      </c>
      <c r="O151">
        <f t="shared" si="24"/>
        <v>611000</v>
      </c>
      <c r="P151" s="3">
        <v>40427.791666666664</v>
      </c>
      <c r="Q151">
        <v>165</v>
      </c>
      <c r="R151">
        <f t="shared" si="25"/>
        <v>165000</v>
      </c>
    </row>
    <row r="152" spans="1:18" x14ac:dyDescent="0.25">
      <c r="A152" s="3">
        <v>40184.833333333336</v>
      </c>
      <c r="B152">
        <v>217.69500000029799</v>
      </c>
      <c r="C152">
        <f t="shared" si="20"/>
        <v>743210.73000101733</v>
      </c>
      <c r="D152" s="3">
        <v>40427.833333333336</v>
      </c>
      <c r="E152">
        <v>274.25400000065599</v>
      </c>
      <c r="F152">
        <f t="shared" si="21"/>
        <v>936303.15600223956</v>
      </c>
      <c r="G152" s="3">
        <v>40192.666666666664</v>
      </c>
      <c r="H152">
        <v>974</v>
      </c>
      <c r="I152">
        <f t="shared" si="22"/>
        <v>974000</v>
      </c>
      <c r="J152" s="3">
        <v>40427.833333333336</v>
      </c>
      <c r="K152">
        <v>3177</v>
      </c>
      <c r="L152">
        <f t="shared" si="23"/>
        <v>3177000</v>
      </c>
      <c r="M152" s="3">
        <v>40184.833333333336</v>
      </c>
      <c r="N152">
        <v>605</v>
      </c>
      <c r="O152">
        <f t="shared" si="24"/>
        <v>605000</v>
      </c>
      <c r="P152" s="3">
        <v>40427.833333333336</v>
      </c>
      <c r="Q152">
        <v>157</v>
      </c>
      <c r="R152">
        <f t="shared" si="25"/>
        <v>157000</v>
      </c>
    </row>
    <row r="153" spans="1:18" x14ac:dyDescent="0.25">
      <c r="A153" s="3">
        <v>40184.875</v>
      </c>
      <c r="B153">
        <v>217.290000000969</v>
      </c>
      <c r="C153">
        <f t="shared" si="20"/>
        <v>741828.06000330823</v>
      </c>
      <c r="D153" s="3">
        <v>40427.875</v>
      </c>
      <c r="E153">
        <v>271.77300000004499</v>
      </c>
      <c r="F153">
        <f t="shared" si="21"/>
        <v>927833.02200015355</v>
      </c>
      <c r="G153" s="3">
        <v>40192.708333333336</v>
      </c>
      <c r="H153">
        <v>962</v>
      </c>
      <c r="I153">
        <f t="shared" si="22"/>
        <v>962000</v>
      </c>
      <c r="J153" s="3">
        <v>40427.875</v>
      </c>
      <c r="K153">
        <v>2947</v>
      </c>
      <c r="L153">
        <f t="shared" si="23"/>
        <v>2947000</v>
      </c>
      <c r="M153" s="3">
        <v>40184.875</v>
      </c>
      <c r="N153">
        <v>632</v>
      </c>
      <c r="O153">
        <f t="shared" si="24"/>
        <v>632000</v>
      </c>
      <c r="P153" s="3">
        <v>40427.875</v>
      </c>
      <c r="Q153">
        <v>160</v>
      </c>
      <c r="R153">
        <f t="shared" si="25"/>
        <v>160000</v>
      </c>
    </row>
    <row r="154" spans="1:18" x14ac:dyDescent="0.25">
      <c r="A154" s="3">
        <v>40184.916666666664</v>
      </c>
      <c r="B154">
        <v>219.575999999419</v>
      </c>
      <c r="C154">
        <f t="shared" si="20"/>
        <v>749632.46399801644</v>
      </c>
      <c r="D154" s="3">
        <v>40427.916666666664</v>
      </c>
      <c r="E154">
        <v>271.069000000134</v>
      </c>
      <c r="F154">
        <f t="shared" si="21"/>
        <v>925429.5660004575</v>
      </c>
      <c r="G154" s="3">
        <v>40192.75</v>
      </c>
      <c r="H154">
        <v>942</v>
      </c>
      <c r="I154">
        <f t="shared" si="22"/>
        <v>942000</v>
      </c>
      <c r="J154" s="3">
        <v>40427.916666666664</v>
      </c>
      <c r="K154">
        <v>2684</v>
      </c>
      <c r="L154">
        <f t="shared" si="23"/>
        <v>2684000</v>
      </c>
      <c r="M154" s="3">
        <v>40184.916666666664</v>
      </c>
      <c r="N154">
        <v>618</v>
      </c>
      <c r="O154">
        <f t="shared" si="24"/>
        <v>618000</v>
      </c>
      <c r="P154" s="3">
        <v>40427.916666666664</v>
      </c>
      <c r="Q154">
        <v>160</v>
      </c>
      <c r="R154">
        <f t="shared" si="25"/>
        <v>160000</v>
      </c>
    </row>
    <row r="155" spans="1:18" x14ac:dyDescent="0.25">
      <c r="A155" s="3">
        <v>40184.958333333336</v>
      </c>
      <c r="B155">
        <v>215.21600000001499</v>
      </c>
      <c r="C155">
        <f t="shared" si="20"/>
        <v>734747.42400005122</v>
      </c>
      <c r="D155" s="3">
        <v>40427.958333333336</v>
      </c>
      <c r="E155">
        <v>265.67399999871901</v>
      </c>
      <c r="F155">
        <f t="shared" si="21"/>
        <v>907011.03599562671</v>
      </c>
      <c r="G155" s="3">
        <v>40192.791666666664</v>
      </c>
      <c r="H155">
        <v>922</v>
      </c>
      <c r="I155">
        <f t="shared" si="22"/>
        <v>922000</v>
      </c>
      <c r="J155" s="3">
        <v>40427.958333333336</v>
      </c>
      <c r="K155">
        <v>1655</v>
      </c>
      <c r="L155">
        <f t="shared" si="23"/>
        <v>1655000</v>
      </c>
      <c r="M155" s="3">
        <v>40184.958333333336</v>
      </c>
      <c r="N155">
        <v>609</v>
      </c>
      <c r="O155">
        <f t="shared" si="24"/>
        <v>609000</v>
      </c>
      <c r="P155" s="3">
        <v>40427.958333333336</v>
      </c>
      <c r="Q155">
        <v>155</v>
      </c>
      <c r="R155">
        <f t="shared" si="25"/>
        <v>155000</v>
      </c>
    </row>
    <row r="156" spans="1:18" x14ac:dyDescent="0.25">
      <c r="A156" s="3">
        <v>40185</v>
      </c>
      <c r="B156">
        <v>217.816999999806</v>
      </c>
      <c r="C156">
        <f t="shared" si="20"/>
        <v>743627.23799933773</v>
      </c>
      <c r="D156" s="3">
        <v>40428</v>
      </c>
      <c r="E156">
        <v>261.51999999955302</v>
      </c>
      <c r="F156">
        <f t="shared" si="21"/>
        <v>892829.27999847406</v>
      </c>
      <c r="G156" s="3">
        <v>40192.833333333336</v>
      </c>
      <c r="H156">
        <v>908</v>
      </c>
      <c r="I156">
        <f t="shared" si="22"/>
        <v>908000</v>
      </c>
      <c r="J156" s="3">
        <v>40428</v>
      </c>
      <c r="K156">
        <v>1551</v>
      </c>
      <c r="L156">
        <f t="shared" si="23"/>
        <v>1551000</v>
      </c>
      <c r="M156" s="3">
        <v>40185</v>
      </c>
      <c r="N156">
        <v>603</v>
      </c>
      <c r="O156">
        <f t="shared" si="24"/>
        <v>603000</v>
      </c>
      <c r="P156" s="3">
        <v>40428</v>
      </c>
      <c r="Q156">
        <v>171</v>
      </c>
      <c r="R156">
        <f t="shared" si="25"/>
        <v>171000</v>
      </c>
    </row>
    <row r="157" spans="1:18" x14ac:dyDescent="0.25">
      <c r="A157" s="3">
        <v>40185.041666666664</v>
      </c>
      <c r="B157">
        <v>172.55299999937401</v>
      </c>
      <c r="C157">
        <f t="shared" si="20"/>
        <v>589095.94199786289</v>
      </c>
      <c r="D157" s="3">
        <v>40428.041666666664</v>
      </c>
      <c r="E157">
        <v>204.733000000939</v>
      </c>
      <c r="F157">
        <f t="shared" si="21"/>
        <v>698958.46200320579</v>
      </c>
      <c r="G157" s="3">
        <v>40192.875</v>
      </c>
      <c r="H157">
        <v>900</v>
      </c>
      <c r="I157">
        <f t="shared" si="22"/>
        <v>900000</v>
      </c>
      <c r="J157" s="3">
        <v>40428.041666666664</v>
      </c>
      <c r="K157">
        <v>1537</v>
      </c>
      <c r="L157">
        <f t="shared" si="23"/>
        <v>1537000</v>
      </c>
      <c r="M157" s="3">
        <v>40185.041666666664</v>
      </c>
      <c r="N157">
        <v>266</v>
      </c>
      <c r="O157">
        <f t="shared" si="24"/>
        <v>266000</v>
      </c>
      <c r="P157" s="3">
        <v>40428.041666666664</v>
      </c>
      <c r="Q157">
        <v>156</v>
      </c>
      <c r="R157">
        <f t="shared" si="25"/>
        <v>156000</v>
      </c>
    </row>
    <row r="158" spans="1:18" x14ac:dyDescent="0.25">
      <c r="A158" s="3">
        <v>40185.083333333336</v>
      </c>
      <c r="B158">
        <v>163.16000000014901</v>
      </c>
      <c r="C158">
        <f t="shared" si="20"/>
        <v>557028.24000050873</v>
      </c>
      <c r="D158" s="3">
        <v>40428.083333333336</v>
      </c>
      <c r="E158">
        <v>188.91899999976201</v>
      </c>
      <c r="F158">
        <f t="shared" si="21"/>
        <v>644969.46599918755</v>
      </c>
      <c r="G158" s="3">
        <v>40192.916666666664</v>
      </c>
      <c r="H158">
        <v>868</v>
      </c>
      <c r="I158">
        <f t="shared" si="22"/>
        <v>868000</v>
      </c>
      <c r="J158" s="3">
        <v>40428.083333333336</v>
      </c>
      <c r="K158">
        <v>1536</v>
      </c>
      <c r="L158">
        <f t="shared" si="23"/>
        <v>1536000</v>
      </c>
      <c r="M158" s="3">
        <v>40185.083333333336</v>
      </c>
      <c r="N158">
        <v>210</v>
      </c>
      <c r="O158">
        <f t="shared" si="24"/>
        <v>210000</v>
      </c>
      <c r="P158" s="3">
        <v>40428.083333333336</v>
      </c>
      <c r="Q158">
        <v>149</v>
      </c>
      <c r="R158">
        <f t="shared" si="25"/>
        <v>149000</v>
      </c>
    </row>
    <row r="159" spans="1:18" x14ac:dyDescent="0.25">
      <c r="A159" s="3">
        <v>40185.125</v>
      </c>
      <c r="B159">
        <v>160.23000000044701</v>
      </c>
      <c r="C159">
        <f t="shared" si="20"/>
        <v>547025.22000152606</v>
      </c>
      <c r="D159" s="3">
        <v>40428.125</v>
      </c>
      <c r="E159">
        <v>185.80399999953801</v>
      </c>
      <c r="F159">
        <f t="shared" si="21"/>
        <v>634334.85599842272</v>
      </c>
      <c r="G159" s="3">
        <v>40192.958333333336</v>
      </c>
      <c r="H159">
        <v>348</v>
      </c>
      <c r="I159">
        <f t="shared" si="22"/>
        <v>348000</v>
      </c>
      <c r="J159" s="3">
        <v>40428.125</v>
      </c>
      <c r="K159">
        <v>1555</v>
      </c>
      <c r="L159">
        <f t="shared" si="23"/>
        <v>1555000</v>
      </c>
      <c r="M159" s="3">
        <v>40185.125</v>
      </c>
      <c r="N159">
        <v>236</v>
      </c>
      <c r="O159">
        <f t="shared" si="24"/>
        <v>236000</v>
      </c>
      <c r="P159" s="3">
        <v>40428.125</v>
      </c>
      <c r="Q159">
        <v>147</v>
      </c>
      <c r="R159">
        <f t="shared" si="25"/>
        <v>147000</v>
      </c>
    </row>
    <row r="160" spans="1:18" x14ac:dyDescent="0.25">
      <c r="A160" s="3">
        <v>40185.166666666664</v>
      </c>
      <c r="B160">
        <v>158.15300000086401</v>
      </c>
      <c r="C160">
        <f t="shared" si="20"/>
        <v>539934.34200294968</v>
      </c>
      <c r="D160" s="3">
        <v>40428.166666666664</v>
      </c>
      <c r="E160">
        <v>187.44800000078999</v>
      </c>
      <c r="F160">
        <f t="shared" si="21"/>
        <v>639947.47200269706</v>
      </c>
      <c r="G160" s="3">
        <v>40193</v>
      </c>
      <c r="H160">
        <v>280</v>
      </c>
      <c r="I160">
        <f t="shared" si="22"/>
        <v>280000</v>
      </c>
      <c r="J160" s="3">
        <v>40428.166666666664</v>
      </c>
      <c r="K160">
        <v>1592</v>
      </c>
      <c r="L160">
        <f t="shared" si="23"/>
        <v>1592000</v>
      </c>
      <c r="M160" s="3">
        <v>40185.166666666664</v>
      </c>
      <c r="N160">
        <v>229</v>
      </c>
      <c r="O160">
        <f t="shared" si="24"/>
        <v>229000</v>
      </c>
      <c r="P160" s="3">
        <v>40428.166666666664</v>
      </c>
      <c r="Q160">
        <v>145</v>
      </c>
      <c r="R160">
        <f t="shared" si="25"/>
        <v>145000</v>
      </c>
    </row>
    <row r="161" spans="1:18" x14ac:dyDescent="0.25">
      <c r="A161" s="3">
        <v>40185.208333333336</v>
      </c>
      <c r="B161">
        <v>165.268999999389</v>
      </c>
      <c r="C161">
        <f t="shared" si="20"/>
        <v>564228.36599791399</v>
      </c>
      <c r="D161" s="3">
        <v>40428.208333333336</v>
      </c>
      <c r="E161">
        <v>194.688999999315</v>
      </c>
      <c r="F161">
        <f t="shared" si="21"/>
        <v>664668.24599766138</v>
      </c>
      <c r="G161" s="3">
        <v>40193.041666666664</v>
      </c>
      <c r="H161">
        <v>281</v>
      </c>
      <c r="I161">
        <f t="shared" si="22"/>
        <v>281000</v>
      </c>
      <c r="J161" s="3">
        <v>40428.208333333336</v>
      </c>
      <c r="K161">
        <v>1598</v>
      </c>
      <c r="L161">
        <f t="shared" si="23"/>
        <v>1598000</v>
      </c>
      <c r="M161" s="3">
        <v>40185.208333333336</v>
      </c>
      <c r="N161">
        <v>259</v>
      </c>
      <c r="O161">
        <f t="shared" si="24"/>
        <v>259000</v>
      </c>
      <c r="P161" s="3">
        <v>40428.208333333336</v>
      </c>
      <c r="Q161">
        <v>146</v>
      </c>
      <c r="R161">
        <f t="shared" si="25"/>
        <v>146000</v>
      </c>
    </row>
    <row r="162" spans="1:18" x14ac:dyDescent="0.25">
      <c r="A162" s="3">
        <v>40185.25</v>
      </c>
      <c r="B162">
        <v>166.90100000053599</v>
      </c>
      <c r="C162">
        <f t="shared" si="20"/>
        <v>569800.0140018299</v>
      </c>
      <c r="D162" s="3">
        <v>40428.25</v>
      </c>
      <c r="E162">
        <v>207.384999999776</v>
      </c>
      <c r="F162">
        <f t="shared" si="21"/>
        <v>708012.38999923528</v>
      </c>
      <c r="G162" s="3">
        <v>40193.083333333336</v>
      </c>
      <c r="H162">
        <v>284</v>
      </c>
      <c r="I162">
        <f t="shared" si="22"/>
        <v>284000</v>
      </c>
      <c r="J162" s="3">
        <v>40428.25</v>
      </c>
      <c r="K162">
        <v>1605</v>
      </c>
      <c r="L162">
        <f t="shared" si="23"/>
        <v>1605000</v>
      </c>
      <c r="M162" s="3">
        <v>40185.25</v>
      </c>
      <c r="N162">
        <v>268</v>
      </c>
      <c r="O162">
        <f t="shared" si="24"/>
        <v>268000</v>
      </c>
      <c r="P162" s="3">
        <v>40428.25</v>
      </c>
      <c r="Q162">
        <v>147</v>
      </c>
      <c r="R162">
        <f t="shared" si="25"/>
        <v>147000</v>
      </c>
    </row>
    <row r="163" spans="1:18" x14ac:dyDescent="0.25">
      <c r="A163" s="3">
        <v>40185.291666666664</v>
      </c>
      <c r="B163">
        <v>217.15000000037301</v>
      </c>
      <c r="C163">
        <f t="shared" si="20"/>
        <v>741350.10000127344</v>
      </c>
      <c r="D163" s="3">
        <v>40428.291666666664</v>
      </c>
      <c r="E163">
        <v>272.74000000022397</v>
      </c>
      <c r="F163">
        <f t="shared" si="21"/>
        <v>931134.3600007646</v>
      </c>
      <c r="G163" s="3">
        <v>40193.125</v>
      </c>
      <c r="H163">
        <v>286</v>
      </c>
      <c r="I163">
        <f t="shared" si="22"/>
        <v>286000</v>
      </c>
      <c r="J163" s="3">
        <v>40428.291666666664</v>
      </c>
      <c r="K163">
        <v>2927</v>
      </c>
      <c r="L163">
        <f t="shared" si="23"/>
        <v>2927000</v>
      </c>
      <c r="M163" s="3">
        <v>40185.291666666664</v>
      </c>
      <c r="N163">
        <v>716</v>
      </c>
      <c r="O163">
        <f t="shared" si="24"/>
        <v>716000</v>
      </c>
      <c r="P163" s="3">
        <v>40428.291666666664</v>
      </c>
      <c r="Q163">
        <v>173</v>
      </c>
      <c r="R163">
        <f t="shared" si="25"/>
        <v>173000</v>
      </c>
    </row>
    <row r="164" spans="1:18" x14ac:dyDescent="0.25">
      <c r="A164" s="3">
        <v>40185.333333333336</v>
      </c>
      <c r="B164">
        <v>227.97299999929999</v>
      </c>
      <c r="C164">
        <f t="shared" si="20"/>
        <v>778299.82199761015</v>
      </c>
      <c r="D164" s="3">
        <v>40428.333333333336</v>
      </c>
      <c r="E164">
        <v>284.627000000328</v>
      </c>
      <c r="F164">
        <f t="shared" si="21"/>
        <v>971716.57800111978</v>
      </c>
      <c r="G164" s="3">
        <v>40193.166666666664</v>
      </c>
      <c r="H164">
        <v>288</v>
      </c>
      <c r="I164">
        <f t="shared" si="22"/>
        <v>288000</v>
      </c>
      <c r="J164" s="3">
        <v>40428.333333333336</v>
      </c>
      <c r="K164">
        <v>3109</v>
      </c>
      <c r="L164">
        <f t="shared" si="23"/>
        <v>3109000</v>
      </c>
      <c r="M164" s="3">
        <v>40185.333333333336</v>
      </c>
      <c r="N164">
        <v>851</v>
      </c>
      <c r="O164">
        <f t="shared" si="24"/>
        <v>851000</v>
      </c>
      <c r="P164" s="3">
        <v>40428.333333333336</v>
      </c>
      <c r="Q164">
        <v>194</v>
      </c>
      <c r="R164">
        <f t="shared" si="25"/>
        <v>194000</v>
      </c>
    </row>
    <row r="165" spans="1:18" x14ac:dyDescent="0.25">
      <c r="A165" s="3">
        <v>40185.375</v>
      </c>
      <c r="B165">
        <v>262.518999999389</v>
      </c>
      <c r="C165">
        <f t="shared" si="20"/>
        <v>896239.86599791399</v>
      </c>
      <c r="D165" s="3">
        <v>40428.375</v>
      </c>
      <c r="E165">
        <v>335.77500000037298</v>
      </c>
      <c r="F165">
        <f t="shared" si="21"/>
        <v>1146335.8500012734</v>
      </c>
      <c r="G165" s="3">
        <v>40193.208333333336</v>
      </c>
      <c r="H165">
        <v>286</v>
      </c>
      <c r="I165">
        <f t="shared" si="22"/>
        <v>286000</v>
      </c>
      <c r="J165" s="3">
        <v>40428.375</v>
      </c>
      <c r="K165">
        <v>3369</v>
      </c>
      <c r="L165">
        <f t="shared" si="23"/>
        <v>3369000</v>
      </c>
      <c r="M165" s="3">
        <v>40185.375</v>
      </c>
      <c r="N165">
        <v>903</v>
      </c>
      <c r="O165">
        <f t="shared" si="24"/>
        <v>903000</v>
      </c>
      <c r="P165" s="3">
        <v>40428.375</v>
      </c>
      <c r="Q165">
        <v>196</v>
      </c>
      <c r="R165">
        <f t="shared" si="25"/>
        <v>196000</v>
      </c>
    </row>
    <row r="166" spans="1:18" x14ac:dyDescent="0.25">
      <c r="A166" s="3">
        <v>40185.416666666664</v>
      </c>
      <c r="B166">
        <v>275.610000001267</v>
      </c>
      <c r="C166">
        <f t="shared" si="20"/>
        <v>940932.54000432556</v>
      </c>
      <c r="D166" s="3">
        <v>40428.416666666664</v>
      </c>
      <c r="E166">
        <v>353.35799999907601</v>
      </c>
      <c r="F166">
        <f t="shared" si="21"/>
        <v>1206364.2119968454</v>
      </c>
      <c r="G166" s="3">
        <v>40193.25</v>
      </c>
      <c r="H166">
        <v>287</v>
      </c>
      <c r="I166">
        <f t="shared" si="22"/>
        <v>287000</v>
      </c>
      <c r="J166" s="3">
        <v>40428.416666666664</v>
      </c>
      <c r="K166">
        <v>3508</v>
      </c>
      <c r="L166">
        <f t="shared" si="23"/>
        <v>3508000</v>
      </c>
      <c r="M166" s="3">
        <v>40185.416666666664</v>
      </c>
      <c r="N166">
        <v>1007</v>
      </c>
      <c r="O166">
        <f t="shared" si="24"/>
        <v>1007000</v>
      </c>
      <c r="P166" s="3">
        <v>40428.416666666664</v>
      </c>
      <c r="Q166">
        <v>180</v>
      </c>
      <c r="R166">
        <f t="shared" si="25"/>
        <v>180000</v>
      </c>
    </row>
    <row r="167" spans="1:18" x14ac:dyDescent="0.25">
      <c r="A167" s="3">
        <v>40185.458333333336</v>
      </c>
      <c r="B167">
        <v>290.74899999983597</v>
      </c>
      <c r="C167">
        <f t="shared" si="20"/>
        <v>992617.08599944005</v>
      </c>
      <c r="D167" s="3">
        <v>40428.458333333336</v>
      </c>
      <c r="E167">
        <v>367.36500000022397</v>
      </c>
      <c r="F167">
        <f t="shared" si="21"/>
        <v>1254184.1100007647</v>
      </c>
      <c r="G167" s="3">
        <v>40193.291666666664</v>
      </c>
      <c r="H167">
        <v>714</v>
      </c>
      <c r="I167">
        <f t="shared" si="22"/>
        <v>714000</v>
      </c>
      <c r="J167" s="3">
        <v>40428.458333333336</v>
      </c>
      <c r="K167">
        <v>3334</v>
      </c>
      <c r="L167">
        <f t="shared" si="23"/>
        <v>3334000</v>
      </c>
      <c r="M167" s="3">
        <v>40185.458333333336</v>
      </c>
      <c r="N167">
        <v>1015</v>
      </c>
      <c r="O167">
        <f t="shared" si="24"/>
        <v>1015000</v>
      </c>
      <c r="P167" s="3">
        <v>40428.458333333336</v>
      </c>
      <c r="Q167">
        <v>182</v>
      </c>
      <c r="R167">
        <f t="shared" si="25"/>
        <v>182000</v>
      </c>
    </row>
    <row r="168" spans="1:18" x14ac:dyDescent="0.25">
      <c r="A168" s="3">
        <v>40185.5</v>
      </c>
      <c r="B168">
        <v>285.77899999916599</v>
      </c>
      <c r="C168">
        <f t="shared" si="20"/>
        <v>975649.50599715265</v>
      </c>
      <c r="D168" s="3">
        <v>40428.5</v>
      </c>
      <c r="E168">
        <v>367.11500000022397</v>
      </c>
      <c r="F168">
        <f t="shared" si="21"/>
        <v>1253330.6100007647</v>
      </c>
      <c r="G168" s="3">
        <v>40193.333333333336</v>
      </c>
      <c r="H168">
        <v>742</v>
      </c>
      <c r="I168">
        <f t="shared" si="22"/>
        <v>742000</v>
      </c>
      <c r="J168" s="3">
        <v>40428.5</v>
      </c>
      <c r="K168">
        <v>3345</v>
      </c>
      <c r="L168">
        <f t="shared" si="23"/>
        <v>3345000</v>
      </c>
      <c r="M168" s="3">
        <v>40185.5</v>
      </c>
      <c r="N168">
        <v>1028</v>
      </c>
      <c r="O168">
        <f t="shared" si="24"/>
        <v>1028000</v>
      </c>
      <c r="P168" s="3">
        <v>40428.5</v>
      </c>
      <c r="Q168">
        <v>189</v>
      </c>
      <c r="R168">
        <f t="shared" si="25"/>
        <v>189000</v>
      </c>
    </row>
    <row r="169" spans="1:18" x14ac:dyDescent="0.25">
      <c r="A169" s="3">
        <v>40185.541666666664</v>
      </c>
      <c r="B169">
        <v>287.77500000037298</v>
      </c>
      <c r="C169">
        <f t="shared" si="20"/>
        <v>982463.85000127333</v>
      </c>
      <c r="D169" s="3">
        <v>40428.541666666664</v>
      </c>
      <c r="E169">
        <v>376.51600000076002</v>
      </c>
      <c r="F169">
        <f t="shared" si="21"/>
        <v>1285425.6240025947</v>
      </c>
      <c r="G169" s="3">
        <v>40193.375</v>
      </c>
      <c r="H169">
        <v>738</v>
      </c>
      <c r="I169">
        <f t="shared" si="22"/>
        <v>738000</v>
      </c>
      <c r="J169" s="3">
        <v>40428.541666666664</v>
      </c>
      <c r="K169">
        <v>3373</v>
      </c>
      <c r="L169">
        <f t="shared" si="23"/>
        <v>3373000</v>
      </c>
      <c r="M169" s="3">
        <v>40185.541666666664</v>
      </c>
      <c r="N169">
        <v>994</v>
      </c>
      <c r="O169">
        <f t="shared" si="24"/>
        <v>994000</v>
      </c>
      <c r="P169" s="3">
        <v>40428.541666666664</v>
      </c>
      <c r="Q169">
        <v>176</v>
      </c>
      <c r="R169">
        <f t="shared" si="25"/>
        <v>176000</v>
      </c>
    </row>
    <row r="170" spans="1:18" x14ac:dyDescent="0.25">
      <c r="A170" s="3">
        <v>40185.583333333336</v>
      </c>
      <c r="B170">
        <v>292.41499999910599</v>
      </c>
      <c r="C170">
        <f t="shared" si="20"/>
        <v>998304.80999694788</v>
      </c>
      <c r="D170" s="3">
        <v>40428.583333333336</v>
      </c>
      <c r="E170">
        <v>370.85300000011898</v>
      </c>
      <c r="F170">
        <f t="shared" si="21"/>
        <v>1266092.1420004063</v>
      </c>
      <c r="G170" s="3">
        <v>40193.416666666664</v>
      </c>
      <c r="H170">
        <v>735</v>
      </c>
      <c r="I170">
        <f t="shared" si="22"/>
        <v>735000</v>
      </c>
      <c r="J170" s="3">
        <v>40428.583333333336</v>
      </c>
      <c r="K170">
        <v>3282</v>
      </c>
      <c r="L170">
        <f t="shared" si="23"/>
        <v>3282000</v>
      </c>
      <c r="M170" s="3">
        <v>40185.583333333336</v>
      </c>
      <c r="N170">
        <v>907</v>
      </c>
      <c r="O170">
        <f t="shared" si="24"/>
        <v>907000</v>
      </c>
      <c r="P170" s="3">
        <v>40428.583333333336</v>
      </c>
      <c r="Q170">
        <v>180</v>
      </c>
      <c r="R170">
        <f t="shared" si="25"/>
        <v>180000</v>
      </c>
    </row>
    <row r="171" spans="1:18" x14ac:dyDescent="0.25">
      <c r="A171" s="3">
        <v>40185.625</v>
      </c>
      <c r="B171">
        <v>291.566999999806</v>
      </c>
      <c r="C171">
        <f t="shared" si="20"/>
        <v>995409.73799933773</v>
      </c>
      <c r="D171" s="3">
        <v>40428.625</v>
      </c>
      <c r="E171">
        <v>369.194000000134</v>
      </c>
      <c r="F171">
        <f t="shared" si="21"/>
        <v>1260428.3160004574</v>
      </c>
      <c r="G171" s="3">
        <v>40193.458333333336</v>
      </c>
      <c r="H171">
        <v>764</v>
      </c>
      <c r="I171">
        <f t="shared" si="22"/>
        <v>764000</v>
      </c>
      <c r="J171" s="3">
        <v>40428.625</v>
      </c>
      <c r="K171">
        <v>3288</v>
      </c>
      <c r="L171">
        <f t="shared" si="23"/>
        <v>3288000</v>
      </c>
      <c r="M171" s="3">
        <v>40185.625</v>
      </c>
      <c r="N171">
        <v>924</v>
      </c>
      <c r="O171">
        <f t="shared" si="24"/>
        <v>924000</v>
      </c>
      <c r="P171" s="3">
        <v>40428.625</v>
      </c>
      <c r="Q171">
        <v>185</v>
      </c>
      <c r="R171">
        <f t="shared" si="25"/>
        <v>185000</v>
      </c>
    </row>
    <row r="172" spans="1:18" x14ac:dyDescent="0.25">
      <c r="A172" s="3">
        <v>40185.666666666664</v>
      </c>
      <c r="B172">
        <v>287.56600000150502</v>
      </c>
      <c r="C172">
        <f t="shared" ref="C172:C203" si="26">B172*3414</f>
        <v>981750.32400513813</v>
      </c>
      <c r="D172" s="3">
        <v>40428.666666666664</v>
      </c>
      <c r="E172">
        <v>360.75999999977603</v>
      </c>
      <c r="F172">
        <f t="shared" ref="F172:F203" si="27">E172*3414</f>
        <v>1231634.6399992353</v>
      </c>
      <c r="G172" s="3">
        <v>40193.5</v>
      </c>
      <c r="H172">
        <v>772</v>
      </c>
      <c r="I172">
        <f t="shared" ref="I172:I203" si="28">H172*1000</f>
        <v>772000</v>
      </c>
      <c r="J172" s="3">
        <v>40428.666666666664</v>
      </c>
      <c r="K172">
        <v>3094</v>
      </c>
      <c r="L172">
        <f t="shared" ref="L172:L203" si="29">K172*1000</f>
        <v>3094000</v>
      </c>
      <c r="M172" s="3">
        <v>40185.666666666664</v>
      </c>
      <c r="N172">
        <v>944</v>
      </c>
      <c r="O172">
        <f t="shared" si="24"/>
        <v>944000</v>
      </c>
      <c r="P172" s="3">
        <v>40428.666666666664</v>
      </c>
      <c r="Q172">
        <v>187</v>
      </c>
      <c r="R172">
        <f t="shared" si="25"/>
        <v>187000</v>
      </c>
    </row>
    <row r="173" spans="1:18" x14ac:dyDescent="0.25">
      <c r="A173" s="3">
        <v>40185.708333333336</v>
      </c>
      <c r="B173">
        <v>277.95099999941903</v>
      </c>
      <c r="C173">
        <f t="shared" si="26"/>
        <v>948924.71399801655</v>
      </c>
      <c r="D173" s="3">
        <v>40428.708333333336</v>
      </c>
      <c r="E173">
        <v>358.882999999449</v>
      </c>
      <c r="F173">
        <f t="shared" si="27"/>
        <v>1225226.5619981189</v>
      </c>
      <c r="G173" s="3">
        <v>40193.541666666664</v>
      </c>
      <c r="H173">
        <v>758</v>
      </c>
      <c r="I173">
        <f t="shared" si="28"/>
        <v>758000</v>
      </c>
      <c r="J173" s="3">
        <v>40428.708333333336</v>
      </c>
      <c r="K173">
        <v>3105</v>
      </c>
      <c r="L173">
        <f t="shared" si="29"/>
        <v>3105000</v>
      </c>
      <c r="M173" s="3">
        <v>40185.708333333336</v>
      </c>
      <c r="N173">
        <v>1012</v>
      </c>
      <c r="O173">
        <f t="shared" si="24"/>
        <v>1012000</v>
      </c>
      <c r="P173" s="3">
        <v>40428.708333333336</v>
      </c>
      <c r="Q173">
        <v>190</v>
      </c>
      <c r="R173">
        <f t="shared" si="25"/>
        <v>190000</v>
      </c>
    </row>
    <row r="174" spans="1:18" x14ac:dyDescent="0.25">
      <c r="A174" s="3">
        <v>40185.75</v>
      </c>
      <c r="B174">
        <v>229.17999999970201</v>
      </c>
      <c r="C174">
        <f t="shared" si="26"/>
        <v>782420.51999898267</v>
      </c>
      <c r="D174" s="3">
        <v>40428.75</v>
      </c>
      <c r="E174">
        <v>305.04099999927001</v>
      </c>
      <c r="F174">
        <f t="shared" si="27"/>
        <v>1041409.9739975078</v>
      </c>
      <c r="G174" s="3">
        <v>40193.583333333336</v>
      </c>
      <c r="H174">
        <v>774</v>
      </c>
      <c r="I174">
        <f t="shared" si="28"/>
        <v>774000</v>
      </c>
      <c r="J174" s="3">
        <v>40428.75</v>
      </c>
      <c r="K174">
        <v>3439</v>
      </c>
      <c r="L174">
        <f t="shared" si="29"/>
        <v>3439000</v>
      </c>
      <c r="M174" s="3">
        <v>40185.75</v>
      </c>
      <c r="N174">
        <v>895</v>
      </c>
      <c r="O174">
        <f t="shared" si="24"/>
        <v>895000</v>
      </c>
      <c r="P174" s="3">
        <v>40428.75</v>
      </c>
      <c r="Q174">
        <v>187</v>
      </c>
      <c r="R174">
        <f t="shared" si="25"/>
        <v>187000</v>
      </c>
    </row>
    <row r="175" spans="1:18" x14ac:dyDescent="0.25">
      <c r="A175" s="3">
        <v>40185.791666666664</v>
      </c>
      <c r="B175">
        <v>215.39699999988099</v>
      </c>
      <c r="C175">
        <f t="shared" si="26"/>
        <v>735365.35799959372</v>
      </c>
      <c r="D175" s="3">
        <v>40428.791666666664</v>
      </c>
      <c r="E175">
        <v>279.808000000194</v>
      </c>
      <c r="F175">
        <f t="shared" si="27"/>
        <v>955264.51200066227</v>
      </c>
      <c r="G175" s="3">
        <v>40193.625</v>
      </c>
      <c r="H175">
        <v>763</v>
      </c>
      <c r="I175">
        <f t="shared" si="28"/>
        <v>763000</v>
      </c>
      <c r="J175" s="3">
        <v>40428.791666666664</v>
      </c>
      <c r="K175">
        <v>3120</v>
      </c>
      <c r="L175">
        <f t="shared" si="29"/>
        <v>3120000</v>
      </c>
      <c r="M175" s="3">
        <v>40185.791666666664</v>
      </c>
      <c r="N175">
        <v>933</v>
      </c>
      <c r="O175">
        <f t="shared" si="24"/>
        <v>933000</v>
      </c>
      <c r="P175" s="3">
        <v>40428.791666666664</v>
      </c>
      <c r="Q175">
        <v>178</v>
      </c>
      <c r="R175">
        <f t="shared" si="25"/>
        <v>178000</v>
      </c>
    </row>
    <row r="176" spans="1:18" x14ac:dyDescent="0.25">
      <c r="A176" s="3">
        <v>40185.833333333336</v>
      </c>
      <c r="B176">
        <v>205.93900000117699</v>
      </c>
      <c r="C176">
        <f t="shared" si="26"/>
        <v>703075.74600401823</v>
      </c>
      <c r="D176" s="3">
        <v>40428.833333333336</v>
      </c>
      <c r="E176">
        <v>266.816999999806</v>
      </c>
      <c r="F176">
        <f t="shared" si="27"/>
        <v>910913.23799933773</v>
      </c>
      <c r="G176" s="3">
        <v>40193.666666666664</v>
      </c>
      <c r="H176">
        <v>751</v>
      </c>
      <c r="I176">
        <f t="shared" si="28"/>
        <v>751000</v>
      </c>
      <c r="J176" s="3">
        <v>40428.833333333336</v>
      </c>
      <c r="K176">
        <v>2944</v>
      </c>
      <c r="L176">
        <f t="shared" si="29"/>
        <v>2944000</v>
      </c>
      <c r="M176" s="3">
        <v>40185.833333333336</v>
      </c>
      <c r="N176">
        <v>954</v>
      </c>
      <c r="O176">
        <f t="shared" si="24"/>
        <v>954000</v>
      </c>
      <c r="P176" s="3">
        <v>40428.833333333336</v>
      </c>
      <c r="Q176">
        <v>176</v>
      </c>
      <c r="R176">
        <f t="shared" si="25"/>
        <v>176000</v>
      </c>
    </row>
    <row r="177" spans="1:18" x14ac:dyDescent="0.25">
      <c r="A177" s="3">
        <v>40185.875</v>
      </c>
      <c r="B177">
        <v>212.55399999953801</v>
      </c>
      <c r="C177">
        <f t="shared" si="26"/>
        <v>725659.35599842272</v>
      </c>
      <c r="D177" s="3">
        <v>40428.875</v>
      </c>
      <c r="E177">
        <v>271.24100000038698</v>
      </c>
      <c r="F177">
        <f t="shared" si="27"/>
        <v>926016.77400132117</v>
      </c>
      <c r="G177" s="3">
        <v>40193.708333333336</v>
      </c>
      <c r="H177">
        <v>734</v>
      </c>
      <c r="I177">
        <f t="shared" si="28"/>
        <v>734000</v>
      </c>
      <c r="J177" s="3">
        <v>40428.875</v>
      </c>
      <c r="K177">
        <v>2789</v>
      </c>
      <c r="L177">
        <f t="shared" si="29"/>
        <v>2789000</v>
      </c>
      <c r="M177" s="3">
        <v>40185.875</v>
      </c>
      <c r="N177">
        <v>1138</v>
      </c>
      <c r="O177">
        <f t="shared" si="24"/>
        <v>1138000</v>
      </c>
      <c r="P177" s="3">
        <v>40428.875</v>
      </c>
      <c r="Q177">
        <v>175</v>
      </c>
      <c r="R177">
        <f t="shared" si="25"/>
        <v>175000</v>
      </c>
    </row>
    <row r="178" spans="1:18" x14ac:dyDescent="0.25">
      <c r="A178" s="3">
        <v>40185.916666666664</v>
      </c>
      <c r="B178">
        <v>209.09599999897199</v>
      </c>
      <c r="C178">
        <f t="shared" si="26"/>
        <v>713853.74399649038</v>
      </c>
      <c r="D178" s="3">
        <v>40428.916666666664</v>
      </c>
      <c r="E178">
        <v>262.70100000128201</v>
      </c>
      <c r="F178">
        <f t="shared" si="27"/>
        <v>896861.21400437679</v>
      </c>
      <c r="G178" s="3">
        <v>40193.75</v>
      </c>
      <c r="H178">
        <v>734</v>
      </c>
      <c r="I178">
        <f t="shared" si="28"/>
        <v>734000</v>
      </c>
      <c r="J178" s="3">
        <v>40428.916666666664</v>
      </c>
      <c r="K178">
        <v>2780</v>
      </c>
      <c r="L178">
        <f t="shared" si="29"/>
        <v>2780000</v>
      </c>
      <c r="M178" s="3">
        <v>40185.916666666664</v>
      </c>
      <c r="N178">
        <v>1192</v>
      </c>
      <c r="O178">
        <f t="shared" si="24"/>
        <v>1192000</v>
      </c>
      <c r="P178" s="3">
        <v>40428.916666666664</v>
      </c>
      <c r="Q178">
        <v>182</v>
      </c>
      <c r="R178">
        <f t="shared" si="25"/>
        <v>182000</v>
      </c>
    </row>
    <row r="179" spans="1:18" x14ac:dyDescent="0.25">
      <c r="A179" s="3">
        <v>40185.958333333336</v>
      </c>
      <c r="B179">
        <v>210.42900000140099</v>
      </c>
      <c r="C179">
        <f t="shared" si="26"/>
        <v>718404.60600478295</v>
      </c>
      <c r="D179" s="3">
        <v>40428.958333333336</v>
      </c>
      <c r="E179">
        <v>261.27499999851</v>
      </c>
      <c r="F179">
        <f t="shared" si="27"/>
        <v>891992.84999491309</v>
      </c>
      <c r="G179" s="3">
        <v>40193.791666666664</v>
      </c>
      <c r="H179">
        <v>717</v>
      </c>
      <c r="I179">
        <f t="shared" si="28"/>
        <v>717000</v>
      </c>
      <c r="J179" s="3">
        <v>40428.958333333336</v>
      </c>
      <c r="K179">
        <v>1701</v>
      </c>
      <c r="L179">
        <f t="shared" si="29"/>
        <v>1701000</v>
      </c>
      <c r="M179" s="3">
        <v>40185.958333333336</v>
      </c>
      <c r="N179">
        <v>1238</v>
      </c>
      <c r="O179">
        <f t="shared" si="24"/>
        <v>1238000</v>
      </c>
      <c r="P179" s="3">
        <v>40428.958333333336</v>
      </c>
      <c r="Q179">
        <v>185</v>
      </c>
      <c r="R179">
        <f t="shared" si="25"/>
        <v>185000</v>
      </c>
    </row>
    <row r="180" spans="1:18" x14ac:dyDescent="0.25">
      <c r="A180" s="3">
        <v>40186</v>
      </c>
      <c r="B180">
        <v>204.441999999806</v>
      </c>
      <c r="C180">
        <f t="shared" si="26"/>
        <v>697964.98799933773</v>
      </c>
      <c r="D180" s="3">
        <v>40429</v>
      </c>
      <c r="E180">
        <v>253.87100000120699</v>
      </c>
      <c r="F180">
        <f t="shared" si="27"/>
        <v>866715.59400412068</v>
      </c>
      <c r="G180" s="3">
        <v>40193.833333333336</v>
      </c>
      <c r="H180">
        <v>665</v>
      </c>
      <c r="I180">
        <f t="shared" si="28"/>
        <v>665000</v>
      </c>
      <c r="J180" s="3">
        <v>40429</v>
      </c>
      <c r="K180">
        <v>1588</v>
      </c>
      <c r="L180">
        <f t="shared" si="29"/>
        <v>1588000</v>
      </c>
      <c r="M180" s="3">
        <v>40186</v>
      </c>
      <c r="N180">
        <v>1254</v>
      </c>
      <c r="O180">
        <f t="shared" si="24"/>
        <v>1254000</v>
      </c>
      <c r="P180" s="3">
        <v>40429</v>
      </c>
      <c r="Q180">
        <v>187</v>
      </c>
      <c r="R180">
        <f t="shared" si="25"/>
        <v>187000</v>
      </c>
    </row>
    <row r="181" spans="1:18" x14ac:dyDescent="0.25">
      <c r="A181" s="3">
        <v>40186.041666666664</v>
      </c>
      <c r="B181">
        <v>201.319000000134</v>
      </c>
      <c r="C181">
        <f t="shared" si="26"/>
        <v>687303.0660004575</v>
      </c>
      <c r="D181" s="3">
        <v>40429.041666666664</v>
      </c>
      <c r="E181">
        <v>206.53500000014901</v>
      </c>
      <c r="F181">
        <f t="shared" si="27"/>
        <v>705110.49000050873</v>
      </c>
      <c r="G181" s="3">
        <v>40193.875</v>
      </c>
      <c r="H181">
        <v>634</v>
      </c>
      <c r="I181">
        <f t="shared" si="28"/>
        <v>634000</v>
      </c>
      <c r="J181" s="3">
        <v>40429.041666666664</v>
      </c>
      <c r="K181">
        <v>1580</v>
      </c>
      <c r="L181">
        <f t="shared" si="29"/>
        <v>1580000</v>
      </c>
      <c r="M181" s="3">
        <v>40186.041666666664</v>
      </c>
      <c r="N181">
        <v>1099</v>
      </c>
      <c r="O181">
        <f t="shared" si="24"/>
        <v>1099000</v>
      </c>
      <c r="P181" s="3">
        <v>40429.041666666664</v>
      </c>
      <c r="Q181">
        <v>163</v>
      </c>
      <c r="R181">
        <f t="shared" si="25"/>
        <v>163000</v>
      </c>
    </row>
    <row r="182" spans="1:18" x14ac:dyDescent="0.25">
      <c r="A182" s="3">
        <v>40186.083333333336</v>
      </c>
      <c r="B182">
        <v>198.78299999982099</v>
      </c>
      <c r="C182">
        <f t="shared" si="26"/>
        <v>678645.16199938883</v>
      </c>
      <c r="D182" s="3">
        <v>40429.083333333336</v>
      </c>
      <c r="E182">
        <v>188.632999999449</v>
      </c>
      <c r="F182">
        <f t="shared" si="27"/>
        <v>643993.06199811888</v>
      </c>
      <c r="G182" s="3">
        <v>40193.916666666664</v>
      </c>
      <c r="H182">
        <v>631</v>
      </c>
      <c r="I182">
        <f t="shared" si="28"/>
        <v>631000</v>
      </c>
      <c r="J182" s="3">
        <v>40429.083333333336</v>
      </c>
      <c r="K182">
        <v>1585</v>
      </c>
      <c r="L182">
        <f t="shared" si="29"/>
        <v>1585000</v>
      </c>
      <c r="M182" s="3">
        <v>40186.083333333336</v>
      </c>
      <c r="N182">
        <v>1040</v>
      </c>
      <c r="O182">
        <f t="shared" si="24"/>
        <v>1040000</v>
      </c>
      <c r="P182" s="3">
        <v>40429.083333333336</v>
      </c>
      <c r="Q182">
        <v>151</v>
      </c>
      <c r="R182">
        <f t="shared" si="25"/>
        <v>151000</v>
      </c>
    </row>
    <row r="183" spans="1:18" x14ac:dyDescent="0.25">
      <c r="A183" s="3">
        <v>40186.125</v>
      </c>
      <c r="B183">
        <v>195.819000000134</v>
      </c>
      <c r="C183">
        <f t="shared" si="26"/>
        <v>668526.0660004575</v>
      </c>
      <c r="D183" s="3">
        <v>40429.125</v>
      </c>
      <c r="E183">
        <v>186.959999999031</v>
      </c>
      <c r="F183">
        <f t="shared" si="27"/>
        <v>638281.43999669177</v>
      </c>
      <c r="G183" s="3">
        <v>40193.958333333336</v>
      </c>
      <c r="H183">
        <v>289</v>
      </c>
      <c r="I183">
        <f t="shared" si="28"/>
        <v>289000</v>
      </c>
      <c r="J183" s="3">
        <v>40429.125</v>
      </c>
      <c r="K183">
        <v>1602</v>
      </c>
      <c r="L183">
        <f t="shared" si="29"/>
        <v>1602000</v>
      </c>
      <c r="M183" s="3">
        <v>40186.125</v>
      </c>
      <c r="N183">
        <v>1031</v>
      </c>
      <c r="O183">
        <f t="shared" si="24"/>
        <v>1031000</v>
      </c>
      <c r="P183" s="3">
        <v>40429.125</v>
      </c>
      <c r="Q183">
        <v>149</v>
      </c>
      <c r="R183">
        <f t="shared" si="25"/>
        <v>149000</v>
      </c>
    </row>
    <row r="184" spans="1:18" x14ac:dyDescent="0.25">
      <c r="A184" s="3">
        <v>40186.166666666664</v>
      </c>
      <c r="B184">
        <v>192.315999999642</v>
      </c>
      <c r="C184">
        <f t="shared" si="26"/>
        <v>656566.82399877778</v>
      </c>
      <c r="D184" s="3">
        <v>40429.166666666664</v>
      </c>
      <c r="E184">
        <v>186.46600000001499</v>
      </c>
      <c r="F184">
        <f t="shared" si="27"/>
        <v>636594.92400005122</v>
      </c>
      <c r="G184" s="3">
        <v>40194</v>
      </c>
      <c r="H184">
        <v>247</v>
      </c>
      <c r="I184">
        <f t="shared" si="28"/>
        <v>247000</v>
      </c>
      <c r="J184" s="3">
        <v>40429.166666666664</v>
      </c>
      <c r="K184">
        <v>1625</v>
      </c>
      <c r="L184">
        <f t="shared" si="29"/>
        <v>1625000</v>
      </c>
      <c r="M184" s="3">
        <v>40186.166666666664</v>
      </c>
      <c r="N184">
        <v>1061</v>
      </c>
      <c r="O184">
        <f t="shared" si="24"/>
        <v>1061000</v>
      </c>
      <c r="P184" s="3">
        <v>40429.166666666664</v>
      </c>
      <c r="Q184">
        <v>148</v>
      </c>
      <c r="R184">
        <f t="shared" si="25"/>
        <v>148000</v>
      </c>
    </row>
    <row r="185" spans="1:18" x14ac:dyDescent="0.25">
      <c r="A185" s="3">
        <v>40186.208333333336</v>
      </c>
      <c r="B185">
        <v>195.96900000050701</v>
      </c>
      <c r="C185">
        <f t="shared" si="26"/>
        <v>669038.16600173095</v>
      </c>
      <c r="D185" s="3">
        <v>40429.208333333336</v>
      </c>
      <c r="E185">
        <v>191.62800000049199</v>
      </c>
      <c r="F185">
        <f t="shared" si="27"/>
        <v>654217.99200167973</v>
      </c>
      <c r="G185" s="3">
        <v>40194.041666666664</v>
      </c>
      <c r="H185">
        <v>260</v>
      </c>
      <c r="I185">
        <f t="shared" si="28"/>
        <v>260000</v>
      </c>
      <c r="J185" s="3">
        <v>40429.208333333336</v>
      </c>
      <c r="K185">
        <v>1637</v>
      </c>
      <c r="L185">
        <f t="shared" si="29"/>
        <v>1637000</v>
      </c>
      <c r="M185" s="3">
        <v>40186.208333333336</v>
      </c>
      <c r="N185">
        <v>1045</v>
      </c>
      <c r="O185">
        <f t="shared" si="24"/>
        <v>1045000</v>
      </c>
      <c r="P185" s="3">
        <v>40429.208333333336</v>
      </c>
      <c r="Q185">
        <v>147</v>
      </c>
      <c r="R185">
        <f t="shared" si="25"/>
        <v>147000</v>
      </c>
    </row>
    <row r="186" spans="1:18" x14ac:dyDescent="0.25">
      <c r="A186" s="3">
        <v>40186.25</v>
      </c>
      <c r="B186">
        <v>191.12799999862901</v>
      </c>
      <c r="C186">
        <f t="shared" si="26"/>
        <v>652510.99199531937</v>
      </c>
      <c r="D186" s="3">
        <v>40429.25</v>
      </c>
      <c r="E186">
        <v>206.810000000522</v>
      </c>
      <c r="F186">
        <f t="shared" si="27"/>
        <v>706049.34000178205</v>
      </c>
      <c r="G186" s="3">
        <v>40194.083333333336</v>
      </c>
      <c r="H186">
        <v>268</v>
      </c>
      <c r="I186">
        <f t="shared" si="28"/>
        <v>268000</v>
      </c>
      <c r="J186" s="3">
        <v>40429.25</v>
      </c>
      <c r="K186">
        <v>1639</v>
      </c>
      <c r="L186">
        <f t="shared" si="29"/>
        <v>1639000</v>
      </c>
      <c r="M186" s="3">
        <v>40186.25</v>
      </c>
      <c r="N186">
        <v>1045</v>
      </c>
      <c r="O186">
        <f t="shared" si="24"/>
        <v>1045000</v>
      </c>
      <c r="P186" s="3">
        <v>40429.25</v>
      </c>
      <c r="Q186">
        <v>149</v>
      </c>
      <c r="R186">
        <f t="shared" si="25"/>
        <v>149000</v>
      </c>
    </row>
    <row r="187" spans="1:18" x14ac:dyDescent="0.25">
      <c r="A187" s="3">
        <v>40186.291666666664</v>
      </c>
      <c r="B187">
        <v>209.02600000053599</v>
      </c>
      <c r="C187">
        <f t="shared" si="26"/>
        <v>713614.7640018299</v>
      </c>
      <c r="D187" s="3">
        <v>40429.291666666664</v>
      </c>
      <c r="E187">
        <v>266.938999999315</v>
      </c>
      <c r="F187">
        <f t="shared" si="27"/>
        <v>911329.74599766138</v>
      </c>
      <c r="G187" s="3">
        <v>40194.125</v>
      </c>
      <c r="H187">
        <v>266</v>
      </c>
      <c r="I187">
        <f t="shared" si="28"/>
        <v>266000</v>
      </c>
      <c r="J187" s="3">
        <v>40429.291666666664</v>
      </c>
      <c r="K187">
        <v>2909</v>
      </c>
      <c r="L187">
        <f t="shared" si="29"/>
        <v>2909000</v>
      </c>
      <c r="M187" s="3">
        <v>40186.291666666664</v>
      </c>
      <c r="N187">
        <v>1195</v>
      </c>
      <c r="O187">
        <f t="shared" si="24"/>
        <v>1195000</v>
      </c>
      <c r="P187" s="3">
        <v>40429.291666666664</v>
      </c>
      <c r="Q187">
        <v>175</v>
      </c>
      <c r="R187">
        <f t="shared" si="25"/>
        <v>175000</v>
      </c>
    </row>
    <row r="188" spans="1:18" x14ac:dyDescent="0.25">
      <c r="A188" s="3">
        <v>40186.333333333336</v>
      </c>
      <c r="B188">
        <v>221.185000000522</v>
      </c>
      <c r="C188">
        <f t="shared" si="26"/>
        <v>755125.59000178205</v>
      </c>
      <c r="D188" s="3">
        <v>40429.333333333336</v>
      </c>
      <c r="E188">
        <v>265.78100000135601</v>
      </c>
      <c r="F188">
        <f t="shared" si="27"/>
        <v>907376.3340046294</v>
      </c>
      <c r="G188" s="3">
        <v>40194.166666666664</v>
      </c>
      <c r="H188">
        <v>266</v>
      </c>
      <c r="I188">
        <f t="shared" si="28"/>
        <v>266000</v>
      </c>
      <c r="J188" s="3">
        <v>40429.333333333336</v>
      </c>
      <c r="K188">
        <v>3052</v>
      </c>
      <c r="L188">
        <f t="shared" si="29"/>
        <v>3052000</v>
      </c>
      <c r="M188" s="3">
        <v>40186.333333333336</v>
      </c>
      <c r="N188">
        <v>1237</v>
      </c>
      <c r="O188">
        <f t="shared" si="24"/>
        <v>1237000</v>
      </c>
      <c r="P188" s="3">
        <v>40429.333333333336</v>
      </c>
      <c r="Q188">
        <v>201</v>
      </c>
      <c r="R188">
        <f t="shared" si="25"/>
        <v>201000</v>
      </c>
    </row>
    <row r="189" spans="1:18" x14ac:dyDescent="0.25">
      <c r="A189" s="3">
        <v>40186.375</v>
      </c>
      <c r="B189">
        <v>247.54700000025301</v>
      </c>
      <c r="C189">
        <f t="shared" si="26"/>
        <v>845125.45800086379</v>
      </c>
      <c r="D189" s="3">
        <v>40429.375</v>
      </c>
      <c r="E189">
        <v>315.38399999961302</v>
      </c>
      <c r="F189">
        <f t="shared" si="27"/>
        <v>1076720.9759986789</v>
      </c>
      <c r="G189" s="3">
        <v>40194.208333333336</v>
      </c>
      <c r="H189">
        <v>268</v>
      </c>
      <c r="I189">
        <f t="shared" si="28"/>
        <v>268000</v>
      </c>
      <c r="J189" s="3">
        <v>40429.375</v>
      </c>
      <c r="K189">
        <v>3273</v>
      </c>
      <c r="L189">
        <f t="shared" si="29"/>
        <v>3273000</v>
      </c>
      <c r="M189" s="3">
        <v>40186.375</v>
      </c>
      <c r="N189">
        <v>1243</v>
      </c>
      <c r="O189">
        <f t="shared" si="24"/>
        <v>1243000</v>
      </c>
      <c r="P189" s="3">
        <v>40429.375</v>
      </c>
      <c r="Q189">
        <v>208</v>
      </c>
      <c r="R189">
        <f t="shared" si="25"/>
        <v>208000</v>
      </c>
    </row>
    <row r="190" spans="1:18" x14ac:dyDescent="0.25">
      <c r="A190" s="3">
        <v>40186.416666666664</v>
      </c>
      <c r="B190">
        <v>266.24599999934401</v>
      </c>
      <c r="C190">
        <f t="shared" si="26"/>
        <v>908963.84399776044</v>
      </c>
      <c r="D190" s="3">
        <v>40429.416666666664</v>
      </c>
      <c r="E190">
        <v>349.32599999941903</v>
      </c>
      <c r="F190">
        <f t="shared" si="27"/>
        <v>1192598.9639980167</v>
      </c>
      <c r="G190" s="3">
        <v>40194.25</v>
      </c>
      <c r="H190">
        <v>269</v>
      </c>
      <c r="I190">
        <f t="shared" si="28"/>
        <v>269000</v>
      </c>
      <c r="J190" s="3">
        <v>40429.416666666664</v>
      </c>
      <c r="K190">
        <v>3384</v>
      </c>
      <c r="L190">
        <f t="shared" si="29"/>
        <v>3384000</v>
      </c>
      <c r="M190" s="3">
        <v>40186.416666666664</v>
      </c>
      <c r="N190">
        <v>1248</v>
      </c>
      <c r="O190">
        <f t="shared" si="24"/>
        <v>1248000</v>
      </c>
      <c r="P190" s="3">
        <v>40429.416666666664</v>
      </c>
      <c r="Q190">
        <v>216</v>
      </c>
      <c r="R190">
        <f t="shared" si="25"/>
        <v>216000</v>
      </c>
    </row>
    <row r="191" spans="1:18" x14ac:dyDescent="0.25">
      <c r="A191" s="3">
        <v>40186.458333333336</v>
      </c>
      <c r="B191">
        <v>269.83499999903103</v>
      </c>
      <c r="C191">
        <f t="shared" si="26"/>
        <v>921216.68999669189</v>
      </c>
      <c r="D191" s="3">
        <v>40429.458333333336</v>
      </c>
      <c r="E191">
        <v>361.733000000939</v>
      </c>
      <c r="F191">
        <f t="shared" si="27"/>
        <v>1234956.4620032057</v>
      </c>
      <c r="G191" s="3">
        <v>40194.291666666664</v>
      </c>
      <c r="H191">
        <v>607</v>
      </c>
      <c r="I191">
        <f t="shared" si="28"/>
        <v>607000</v>
      </c>
      <c r="J191" s="3">
        <v>40429.458333333336</v>
      </c>
      <c r="K191">
        <v>3359</v>
      </c>
      <c r="L191">
        <f t="shared" si="29"/>
        <v>3359000</v>
      </c>
      <c r="M191" s="3">
        <v>40186.458333333336</v>
      </c>
      <c r="N191">
        <v>1232</v>
      </c>
      <c r="O191">
        <f t="shared" si="24"/>
        <v>1232000</v>
      </c>
      <c r="P191" s="3">
        <v>40429.458333333336</v>
      </c>
      <c r="Q191">
        <v>212</v>
      </c>
      <c r="R191">
        <f t="shared" si="25"/>
        <v>212000</v>
      </c>
    </row>
    <row r="192" spans="1:18" x14ac:dyDescent="0.25">
      <c r="A192" s="3">
        <v>40186.5</v>
      </c>
      <c r="B192">
        <v>271.35400000028301</v>
      </c>
      <c r="C192">
        <f t="shared" si="26"/>
        <v>926402.55600096623</v>
      </c>
      <c r="D192" s="3">
        <v>40429.5</v>
      </c>
      <c r="E192">
        <v>367.63599999994</v>
      </c>
      <c r="F192">
        <f t="shared" si="27"/>
        <v>1255109.3039997951</v>
      </c>
      <c r="G192" s="3">
        <v>40194.333333333336</v>
      </c>
      <c r="H192">
        <v>664</v>
      </c>
      <c r="I192">
        <f t="shared" si="28"/>
        <v>664000</v>
      </c>
      <c r="J192" s="3">
        <v>40429.5</v>
      </c>
      <c r="K192">
        <v>3419</v>
      </c>
      <c r="L192">
        <f t="shared" si="29"/>
        <v>3419000</v>
      </c>
      <c r="M192" s="3">
        <v>40186.5</v>
      </c>
      <c r="N192">
        <v>1219</v>
      </c>
      <c r="O192">
        <f t="shared" si="24"/>
        <v>1219000</v>
      </c>
      <c r="P192" s="3">
        <v>40429.5</v>
      </c>
      <c r="Q192">
        <v>204</v>
      </c>
      <c r="R192">
        <f t="shared" si="25"/>
        <v>204000</v>
      </c>
    </row>
    <row r="193" spans="1:18" x14ac:dyDescent="0.25">
      <c r="A193" s="3">
        <v>40186.541666666664</v>
      </c>
      <c r="B193">
        <v>268.40899999998499</v>
      </c>
      <c r="C193">
        <f t="shared" si="26"/>
        <v>916348.32599994878</v>
      </c>
      <c r="D193" s="3">
        <v>40429.541666666664</v>
      </c>
      <c r="E193">
        <v>367.22999999858399</v>
      </c>
      <c r="F193">
        <f t="shared" si="27"/>
        <v>1253723.2199951657</v>
      </c>
      <c r="G193" s="3">
        <v>40194.375</v>
      </c>
      <c r="H193">
        <v>664</v>
      </c>
      <c r="I193">
        <f t="shared" si="28"/>
        <v>664000</v>
      </c>
      <c r="J193" s="3">
        <v>40429.541666666664</v>
      </c>
      <c r="K193">
        <v>3514</v>
      </c>
      <c r="L193">
        <f t="shared" si="29"/>
        <v>3514000</v>
      </c>
      <c r="M193" s="3">
        <v>40186.541666666664</v>
      </c>
      <c r="N193">
        <v>1191</v>
      </c>
      <c r="O193">
        <f t="shared" si="24"/>
        <v>1191000</v>
      </c>
      <c r="P193" s="3">
        <v>40429.541666666664</v>
      </c>
      <c r="Q193">
        <v>211</v>
      </c>
      <c r="R193">
        <f t="shared" si="25"/>
        <v>211000</v>
      </c>
    </row>
    <row r="194" spans="1:18" x14ac:dyDescent="0.25">
      <c r="A194" s="3">
        <v>40186.583333333336</v>
      </c>
      <c r="B194">
        <v>271.27199999988102</v>
      </c>
      <c r="C194">
        <f t="shared" si="26"/>
        <v>926122.60799959383</v>
      </c>
      <c r="D194" s="3">
        <v>40429.583333333336</v>
      </c>
      <c r="E194">
        <v>365.00100000016403</v>
      </c>
      <c r="F194">
        <f t="shared" si="27"/>
        <v>1246113.4140005601</v>
      </c>
      <c r="G194" s="3">
        <v>40194.416666666664</v>
      </c>
      <c r="H194">
        <v>666</v>
      </c>
      <c r="I194">
        <f t="shared" si="28"/>
        <v>666000</v>
      </c>
      <c r="J194" s="3">
        <v>40429.583333333336</v>
      </c>
      <c r="K194">
        <v>3489</v>
      </c>
      <c r="L194">
        <f t="shared" si="29"/>
        <v>3489000</v>
      </c>
      <c r="M194" s="3">
        <v>40186.583333333336</v>
      </c>
      <c r="N194">
        <v>1149</v>
      </c>
      <c r="O194">
        <f t="shared" si="24"/>
        <v>1149000</v>
      </c>
      <c r="P194" s="3">
        <v>40429.583333333336</v>
      </c>
      <c r="Q194">
        <v>208</v>
      </c>
      <c r="R194">
        <f t="shared" si="25"/>
        <v>208000</v>
      </c>
    </row>
    <row r="195" spans="1:18" x14ac:dyDescent="0.25">
      <c r="A195" s="3">
        <v>40186.625</v>
      </c>
      <c r="B195">
        <v>270.82500000111798</v>
      </c>
      <c r="C195">
        <f t="shared" si="26"/>
        <v>924596.55000381684</v>
      </c>
      <c r="D195" s="3">
        <v>40429.625</v>
      </c>
      <c r="E195">
        <v>352.33999999985099</v>
      </c>
      <c r="F195">
        <f t="shared" si="27"/>
        <v>1202888.7599994913</v>
      </c>
      <c r="G195" s="3">
        <v>40194.458333333336</v>
      </c>
      <c r="H195">
        <v>672</v>
      </c>
      <c r="I195">
        <f t="shared" si="28"/>
        <v>672000</v>
      </c>
      <c r="J195" s="3">
        <v>40429.625</v>
      </c>
      <c r="K195">
        <v>3568</v>
      </c>
      <c r="L195">
        <f t="shared" si="29"/>
        <v>3568000</v>
      </c>
      <c r="M195" s="3">
        <v>40186.625</v>
      </c>
      <c r="N195">
        <v>1125</v>
      </c>
      <c r="O195">
        <f t="shared" si="24"/>
        <v>1125000</v>
      </c>
      <c r="P195" s="3">
        <v>40429.625</v>
      </c>
      <c r="Q195">
        <v>200</v>
      </c>
      <c r="R195">
        <f t="shared" si="25"/>
        <v>200000</v>
      </c>
    </row>
    <row r="196" spans="1:18" x14ac:dyDescent="0.25">
      <c r="A196" s="3">
        <v>40186.666666666664</v>
      </c>
      <c r="B196">
        <v>266.80499999970198</v>
      </c>
      <c r="C196">
        <f t="shared" si="26"/>
        <v>910872.26999898255</v>
      </c>
      <c r="D196" s="3">
        <v>40429.666666666664</v>
      </c>
      <c r="E196">
        <v>344.70100000128201</v>
      </c>
      <c r="F196">
        <f t="shared" si="27"/>
        <v>1176809.2140043769</v>
      </c>
      <c r="G196" s="3">
        <v>40194.5</v>
      </c>
      <c r="H196">
        <v>669</v>
      </c>
      <c r="I196">
        <f t="shared" si="28"/>
        <v>669000</v>
      </c>
      <c r="J196" s="3">
        <v>40429.666666666664</v>
      </c>
      <c r="K196">
        <v>3566</v>
      </c>
      <c r="L196">
        <f t="shared" si="29"/>
        <v>3566000</v>
      </c>
      <c r="M196" s="3">
        <v>40186.666666666664</v>
      </c>
      <c r="N196">
        <v>1103</v>
      </c>
      <c r="O196">
        <f t="shared" si="24"/>
        <v>1103000</v>
      </c>
      <c r="P196" s="3">
        <v>40429.666666666664</v>
      </c>
      <c r="Q196">
        <v>186</v>
      </c>
      <c r="R196">
        <f t="shared" si="25"/>
        <v>186000</v>
      </c>
    </row>
    <row r="197" spans="1:18" x14ac:dyDescent="0.25">
      <c r="A197" s="3">
        <v>40186.708333333336</v>
      </c>
      <c r="B197">
        <v>256.04900000058097</v>
      </c>
      <c r="C197">
        <f t="shared" si="26"/>
        <v>874151.28600198345</v>
      </c>
      <c r="D197" s="3">
        <v>40429.708333333336</v>
      </c>
      <c r="E197">
        <v>329.766999999061</v>
      </c>
      <c r="F197">
        <f t="shared" si="27"/>
        <v>1125824.5379967943</v>
      </c>
      <c r="G197" s="3">
        <v>40194.541666666664</v>
      </c>
      <c r="H197">
        <v>698</v>
      </c>
      <c r="I197">
        <f t="shared" si="28"/>
        <v>698000</v>
      </c>
      <c r="J197" s="3">
        <v>40429.708333333336</v>
      </c>
      <c r="K197">
        <v>3457</v>
      </c>
      <c r="L197">
        <f t="shared" si="29"/>
        <v>3457000</v>
      </c>
      <c r="M197" s="3">
        <v>40186.708333333336</v>
      </c>
      <c r="N197">
        <v>1149</v>
      </c>
      <c r="O197">
        <f t="shared" si="24"/>
        <v>1149000</v>
      </c>
      <c r="P197" s="3">
        <v>40429.708333333336</v>
      </c>
      <c r="Q197">
        <v>192</v>
      </c>
      <c r="R197">
        <f t="shared" si="25"/>
        <v>192000</v>
      </c>
    </row>
    <row r="198" spans="1:18" x14ac:dyDescent="0.25">
      <c r="A198" s="3">
        <v>40186.75</v>
      </c>
      <c r="B198">
        <v>218.34899999946401</v>
      </c>
      <c r="C198">
        <f t="shared" si="26"/>
        <v>745443.4859981701</v>
      </c>
      <c r="D198" s="3">
        <v>40429.75</v>
      </c>
      <c r="E198">
        <v>286.19299999997003</v>
      </c>
      <c r="F198">
        <f t="shared" si="27"/>
        <v>977062.90199989767</v>
      </c>
      <c r="G198" s="3">
        <v>40194.583333333336</v>
      </c>
      <c r="H198">
        <v>725</v>
      </c>
      <c r="I198">
        <f t="shared" si="28"/>
        <v>725000</v>
      </c>
      <c r="J198" s="3">
        <v>40429.75</v>
      </c>
      <c r="K198">
        <v>3293</v>
      </c>
      <c r="L198">
        <f t="shared" si="29"/>
        <v>3293000</v>
      </c>
      <c r="M198" s="3">
        <v>40186.75</v>
      </c>
      <c r="N198">
        <v>1147</v>
      </c>
      <c r="O198">
        <f t="shared" si="24"/>
        <v>1147000</v>
      </c>
      <c r="P198" s="3">
        <v>40429.75</v>
      </c>
      <c r="Q198">
        <v>208</v>
      </c>
      <c r="R198">
        <f t="shared" si="25"/>
        <v>208000</v>
      </c>
    </row>
    <row r="199" spans="1:18" x14ac:dyDescent="0.25">
      <c r="A199" s="3">
        <v>40186.791666666664</v>
      </c>
      <c r="B199">
        <v>207.01600000075999</v>
      </c>
      <c r="C199">
        <f t="shared" si="26"/>
        <v>706752.62400259462</v>
      </c>
      <c r="D199" s="3">
        <v>40429.791666666664</v>
      </c>
      <c r="E199">
        <v>260.20600000023802</v>
      </c>
      <c r="F199">
        <f t="shared" si="27"/>
        <v>888343.28400081256</v>
      </c>
      <c r="G199" s="3">
        <v>40194.625</v>
      </c>
      <c r="H199">
        <v>735</v>
      </c>
      <c r="I199">
        <f t="shared" si="28"/>
        <v>735000</v>
      </c>
      <c r="J199" s="3">
        <v>40429.791666666664</v>
      </c>
      <c r="K199">
        <v>3173</v>
      </c>
      <c r="L199">
        <f t="shared" si="29"/>
        <v>3173000</v>
      </c>
      <c r="M199" s="3">
        <v>40186.791666666664</v>
      </c>
      <c r="N199">
        <v>1167</v>
      </c>
      <c r="O199">
        <f t="shared" si="24"/>
        <v>1167000</v>
      </c>
      <c r="P199" s="3">
        <v>40429.791666666664</v>
      </c>
      <c r="Q199">
        <v>192</v>
      </c>
      <c r="R199">
        <f t="shared" si="25"/>
        <v>192000</v>
      </c>
    </row>
    <row r="200" spans="1:18" x14ac:dyDescent="0.25">
      <c r="A200" s="3">
        <v>40186.833333333336</v>
      </c>
      <c r="B200">
        <v>201.709999999031</v>
      </c>
      <c r="C200">
        <f t="shared" si="26"/>
        <v>688637.93999669177</v>
      </c>
      <c r="D200" s="3">
        <v>40429.833333333336</v>
      </c>
      <c r="E200">
        <v>256.33300000056602</v>
      </c>
      <c r="F200">
        <f t="shared" si="27"/>
        <v>875120.86200193234</v>
      </c>
      <c r="G200" s="3">
        <v>40194.666666666664</v>
      </c>
      <c r="H200">
        <v>734</v>
      </c>
      <c r="I200">
        <f t="shared" si="28"/>
        <v>734000</v>
      </c>
      <c r="J200" s="3">
        <v>40429.833333333336</v>
      </c>
      <c r="K200">
        <v>3022</v>
      </c>
      <c r="L200">
        <f t="shared" si="29"/>
        <v>3022000</v>
      </c>
      <c r="M200" s="3">
        <v>40186.833333333336</v>
      </c>
      <c r="N200">
        <v>1194</v>
      </c>
      <c r="O200">
        <f t="shared" si="24"/>
        <v>1194000</v>
      </c>
      <c r="P200" s="3">
        <v>40429.833333333336</v>
      </c>
      <c r="Q200">
        <v>189</v>
      </c>
      <c r="R200">
        <f t="shared" si="25"/>
        <v>189000</v>
      </c>
    </row>
    <row r="201" spans="1:18" x14ac:dyDescent="0.25">
      <c r="A201" s="3">
        <v>40186.875</v>
      </c>
      <c r="B201">
        <v>203.03199999965699</v>
      </c>
      <c r="C201">
        <f t="shared" si="26"/>
        <v>693151.247998829</v>
      </c>
      <c r="D201" s="3">
        <v>40429.875</v>
      </c>
      <c r="E201">
        <v>252.438999999315</v>
      </c>
      <c r="F201">
        <f t="shared" si="27"/>
        <v>861826.74599766138</v>
      </c>
      <c r="G201" s="3">
        <v>40194.708333333336</v>
      </c>
      <c r="H201">
        <v>742</v>
      </c>
      <c r="I201">
        <f t="shared" si="28"/>
        <v>742000</v>
      </c>
      <c r="J201" s="3">
        <v>40429.875</v>
      </c>
      <c r="K201">
        <v>2961</v>
      </c>
      <c r="L201">
        <f t="shared" si="29"/>
        <v>2961000</v>
      </c>
      <c r="M201" s="3">
        <v>40186.875</v>
      </c>
      <c r="N201">
        <v>1216</v>
      </c>
      <c r="O201">
        <f t="shared" si="24"/>
        <v>1216000</v>
      </c>
      <c r="P201" s="3">
        <v>40429.875</v>
      </c>
      <c r="Q201">
        <v>187</v>
      </c>
      <c r="R201">
        <f t="shared" si="25"/>
        <v>187000</v>
      </c>
    </row>
    <row r="202" spans="1:18" x14ac:dyDescent="0.25">
      <c r="A202" s="3">
        <v>40186.916666666664</v>
      </c>
      <c r="B202">
        <v>198.28500000014901</v>
      </c>
      <c r="C202">
        <f t="shared" si="26"/>
        <v>676944.99000050873</v>
      </c>
      <c r="D202" s="3">
        <v>40429.916666666664</v>
      </c>
      <c r="E202">
        <v>250.877000000328</v>
      </c>
      <c r="F202">
        <f t="shared" si="27"/>
        <v>856494.07800111978</v>
      </c>
      <c r="G202" s="3">
        <v>40194.75</v>
      </c>
      <c r="H202">
        <v>728</v>
      </c>
      <c r="I202">
        <f t="shared" si="28"/>
        <v>728000</v>
      </c>
      <c r="J202" s="3">
        <v>40429.916666666664</v>
      </c>
      <c r="K202">
        <v>2906</v>
      </c>
      <c r="L202">
        <f t="shared" si="29"/>
        <v>2906000</v>
      </c>
      <c r="M202" s="3">
        <v>40186.916666666664</v>
      </c>
      <c r="N202">
        <v>1237</v>
      </c>
      <c r="O202">
        <f t="shared" si="24"/>
        <v>1237000</v>
      </c>
      <c r="P202" s="3">
        <v>40429.916666666664</v>
      </c>
      <c r="Q202">
        <v>181</v>
      </c>
      <c r="R202">
        <f t="shared" si="25"/>
        <v>181000</v>
      </c>
    </row>
    <row r="203" spans="1:18" x14ac:dyDescent="0.25">
      <c r="A203" s="3">
        <v>40186.958333333336</v>
      </c>
      <c r="B203">
        <v>200.21100000105801</v>
      </c>
      <c r="C203">
        <f t="shared" si="26"/>
        <v>683520.35400361207</v>
      </c>
      <c r="D203" s="3">
        <v>40429.958333333336</v>
      </c>
      <c r="E203">
        <v>249.131999999285</v>
      </c>
      <c r="F203">
        <f t="shared" si="27"/>
        <v>850536.64799755905</v>
      </c>
      <c r="G203" s="3">
        <v>40194.791666666664</v>
      </c>
      <c r="H203">
        <v>720</v>
      </c>
      <c r="I203">
        <f t="shared" si="28"/>
        <v>720000</v>
      </c>
      <c r="J203" s="3">
        <v>40429.958333333336</v>
      </c>
      <c r="K203">
        <v>1784</v>
      </c>
      <c r="L203">
        <f t="shared" si="29"/>
        <v>1784000</v>
      </c>
      <c r="M203" s="3">
        <v>40186.958333333336</v>
      </c>
      <c r="N203">
        <v>1207</v>
      </c>
      <c r="O203">
        <f t="shared" si="24"/>
        <v>1207000</v>
      </c>
      <c r="P203" s="3">
        <v>40429.958333333336</v>
      </c>
      <c r="Q203">
        <v>187</v>
      </c>
      <c r="R203">
        <f t="shared" si="25"/>
        <v>187000</v>
      </c>
    </row>
    <row r="204" spans="1:18" x14ac:dyDescent="0.25">
      <c r="A204" s="3">
        <v>40187</v>
      </c>
      <c r="B204">
        <v>199.12699999846501</v>
      </c>
      <c r="C204">
        <f t="shared" ref="C204" si="30">B204*3414</f>
        <v>679819.57799475954</v>
      </c>
      <c r="D204" s="3">
        <v>40430</v>
      </c>
      <c r="E204">
        <v>243.78000000119201</v>
      </c>
      <c r="F204">
        <f t="shared" ref="F204" si="31">E204*3414</f>
        <v>832264.92000406946</v>
      </c>
      <c r="G204" s="3">
        <v>40194.833333333336</v>
      </c>
      <c r="H204">
        <v>702</v>
      </c>
      <c r="I204">
        <f t="shared" ref="I204" si="32">H204*1000</f>
        <v>702000</v>
      </c>
      <c r="J204" s="3">
        <v>40430</v>
      </c>
      <c r="K204">
        <v>1676</v>
      </c>
      <c r="L204">
        <f t="shared" ref="L204" si="33">K204*1000</f>
        <v>1676000</v>
      </c>
      <c r="M204" s="3">
        <v>40187</v>
      </c>
      <c r="N204">
        <v>1222</v>
      </c>
      <c r="O204">
        <f t="shared" si="24"/>
        <v>1222000</v>
      </c>
      <c r="P204" s="3">
        <v>40430</v>
      </c>
      <c r="Q204">
        <v>186</v>
      </c>
      <c r="R204">
        <f t="shared" si="25"/>
        <v>186000</v>
      </c>
    </row>
    <row r="205" spans="1:18" x14ac:dyDescent="0.25">
      <c r="A205" s="3">
        <v>40187.041666666664</v>
      </c>
      <c r="B205">
        <v>195.97500000149</v>
      </c>
      <c r="C205">
        <f t="shared" ref="C205:C268" si="34">B205*3414</f>
        <v>669058.65000508691</v>
      </c>
      <c r="D205" s="3">
        <v>40430.041666666664</v>
      </c>
      <c r="E205">
        <v>198.997999999672</v>
      </c>
      <c r="F205">
        <f t="shared" ref="F205:F268" si="35">E205*3414</f>
        <v>679379.17199888022</v>
      </c>
      <c r="G205" s="3">
        <v>40194.875</v>
      </c>
      <c r="H205">
        <v>676</v>
      </c>
      <c r="I205">
        <f t="shared" ref="I205:I268" si="36">H205*1000</f>
        <v>676000</v>
      </c>
      <c r="J205" s="3">
        <v>40430.041666666664</v>
      </c>
      <c r="K205">
        <v>1670</v>
      </c>
      <c r="L205">
        <f t="shared" ref="L205:L268" si="37">K205*1000</f>
        <v>1670000</v>
      </c>
      <c r="M205" s="3">
        <v>40187.041666666664</v>
      </c>
      <c r="N205">
        <v>1071</v>
      </c>
      <c r="O205">
        <f t="shared" ref="O205:O268" si="38">N205*1000</f>
        <v>1071000</v>
      </c>
      <c r="P205" s="3">
        <v>40430.041666666664</v>
      </c>
      <c r="Q205">
        <v>166</v>
      </c>
      <c r="R205">
        <f t="shared" ref="R205:R268" si="39">Q205*1000</f>
        <v>166000</v>
      </c>
    </row>
    <row r="206" spans="1:18" x14ac:dyDescent="0.25">
      <c r="A206" s="3">
        <v>40187.083333333336</v>
      </c>
      <c r="B206">
        <v>191.012000000104</v>
      </c>
      <c r="C206">
        <f t="shared" si="34"/>
        <v>652114.96800035506</v>
      </c>
      <c r="D206" s="3">
        <v>40430.083333333336</v>
      </c>
      <c r="E206">
        <v>182.210999999195</v>
      </c>
      <c r="F206">
        <f t="shared" si="35"/>
        <v>622068.35399725172</v>
      </c>
      <c r="G206" s="3">
        <v>40194.916666666664</v>
      </c>
      <c r="H206">
        <v>674</v>
      </c>
      <c r="I206">
        <f t="shared" si="36"/>
        <v>674000</v>
      </c>
      <c r="J206" s="3">
        <v>40430.083333333336</v>
      </c>
      <c r="K206">
        <v>1639</v>
      </c>
      <c r="L206">
        <f t="shared" si="37"/>
        <v>1639000</v>
      </c>
      <c r="M206" s="3">
        <v>40187.083333333336</v>
      </c>
      <c r="N206">
        <v>1032</v>
      </c>
      <c r="O206">
        <f t="shared" si="38"/>
        <v>1032000</v>
      </c>
      <c r="P206" s="3">
        <v>40430.083333333336</v>
      </c>
      <c r="Q206">
        <v>141</v>
      </c>
      <c r="R206">
        <f t="shared" si="39"/>
        <v>141000</v>
      </c>
    </row>
    <row r="207" spans="1:18" x14ac:dyDescent="0.25">
      <c r="A207" s="3">
        <v>40187.125</v>
      </c>
      <c r="B207">
        <v>189.61599999852501</v>
      </c>
      <c r="C207">
        <f t="shared" si="34"/>
        <v>647349.02399496443</v>
      </c>
      <c r="D207" s="3">
        <v>40430.125</v>
      </c>
      <c r="E207">
        <v>183.194000000134</v>
      </c>
      <c r="F207">
        <f t="shared" si="35"/>
        <v>625424.3160004575</v>
      </c>
      <c r="G207" s="3">
        <v>40194.958333333336</v>
      </c>
      <c r="H207">
        <v>305</v>
      </c>
      <c r="I207">
        <f t="shared" si="36"/>
        <v>305000</v>
      </c>
      <c r="J207" s="3">
        <v>40430.125</v>
      </c>
      <c r="K207">
        <v>1634</v>
      </c>
      <c r="L207">
        <f t="shared" si="37"/>
        <v>1634000</v>
      </c>
      <c r="M207" s="3">
        <v>40187.125</v>
      </c>
      <c r="N207">
        <v>1023</v>
      </c>
      <c r="O207">
        <f t="shared" si="38"/>
        <v>1023000</v>
      </c>
      <c r="P207" s="3">
        <v>40430.125</v>
      </c>
      <c r="Q207">
        <v>152</v>
      </c>
      <c r="R207">
        <f t="shared" si="39"/>
        <v>152000</v>
      </c>
    </row>
    <row r="208" spans="1:18" x14ac:dyDescent="0.25">
      <c r="A208" s="3">
        <v>40187.166666666664</v>
      </c>
      <c r="B208">
        <v>188.29600000008901</v>
      </c>
      <c r="C208">
        <f t="shared" si="34"/>
        <v>642842.54400030384</v>
      </c>
      <c r="D208" s="3">
        <v>40430.166666666664</v>
      </c>
      <c r="E208">
        <v>177.987999999896</v>
      </c>
      <c r="F208">
        <f t="shared" si="35"/>
        <v>607651.03199964494</v>
      </c>
      <c r="G208" s="3">
        <v>40195</v>
      </c>
      <c r="H208">
        <v>258</v>
      </c>
      <c r="I208">
        <f t="shared" si="36"/>
        <v>258000</v>
      </c>
      <c r="J208" s="3">
        <v>40430.166666666664</v>
      </c>
      <c r="K208">
        <v>1639</v>
      </c>
      <c r="L208">
        <f t="shared" si="37"/>
        <v>1639000</v>
      </c>
      <c r="M208" s="3">
        <v>40187.166666666664</v>
      </c>
      <c r="N208">
        <v>1019</v>
      </c>
      <c r="O208">
        <f t="shared" si="38"/>
        <v>1019000</v>
      </c>
      <c r="P208" s="3">
        <v>40430.166666666664</v>
      </c>
      <c r="Q208">
        <v>151</v>
      </c>
      <c r="R208">
        <f t="shared" si="39"/>
        <v>151000</v>
      </c>
    </row>
    <row r="209" spans="1:18" x14ac:dyDescent="0.25">
      <c r="A209" s="3">
        <v>40187.208333333336</v>
      </c>
      <c r="B209">
        <v>187.40600000135601</v>
      </c>
      <c r="C209">
        <f t="shared" si="34"/>
        <v>639804.0840046294</v>
      </c>
      <c r="D209" s="3">
        <v>40430.208333333336</v>
      </c>
      <c r="E209">
        <v>190.65000000037301</v>
      </c>
      <c r="F209">
        <f t="shared" si="35"/>
        <v>650879.10000127344</v>
      </c>
      <c r="G209" s="3">
        <v>40195.041666666664</v>
      </c>
      <c r="H209">
        <v>266</v>
      </c>
      <c r="I209">
        <f t="shared" si="36"/>
        <v>266000</v>
      </c>
      <c r="J209" s="3">
        <v>40430.208333333336</v>
      </c>
      <c r="K209">
        <v>1662</v>
      </c>
      <c r="L209">
        <f t="shared" si="37"/>
        <v>1662000</v>
      </c>
      <c r="M209" s="3">
        <v>40187.208333333336</v>
      </c>
      <c r="N209">
        <v>1035</v>
      </c>
      <c r="O209">
        <f t="shared" si="38"/>
        <v>1035000</v>
      </c>
      <c r="P209" s="3">
        <v>40430.208333333336</v>
      </c>
      <c r="Q209">
        <v>150</v>
      </c>
      <c r="R209">
        <f t="shared" si="39"/>
        <v>150000</v>
      </c>
    </row>
    <row r="210" spans="1:18" x14ac:dyDescent="0.25">
      <c r="A210" s="3">
        <v>40187.25</v>
      </c>
      <c r="B210">
        <v>188.73399999924001</v>
      </c>
      <c r="C210">
        <f t="shared" si="34"/>
        <v>644337.87599740538</v>
      </c>
      <c r="D210" s="3">
        <v>40430.25</v>
      </c>
      <c r="E210">
        <v>198.199999999255</v>
      </c>
      <c r="F210">
        <f t="shared" si="35"/>
        <v>676654.7999974566</v>
      </c>
      <c r="G210" s="3">
        <v>40195.083333333336</v>
      </c>
      <c r="H210">
        <v>267</v>
      </c>
      <c r="I210">
        <f t="shared" si="36"/>
        <v>267000</v>
      </c>
      <c r="J210" s="3">
        <v>40430.25</v>
      </c>
      <c r="K210">
        <v>1650</v>
      </c>
      <c r="L210">
        <f t="shared" si="37"/>
        <v>1650000</v>
      </c>
      <c r="M210" s="3">
        <v>40187.25</v>
      </c>
      <c r="N210">
        <v>1026</v>
      </c>
      <c r="O210">
        <f t="shared" si="38"/>
        <v>1026000</v>
      </c>
      <c r="P210" s="3">
        <v>40430.25</v>
      </c>
      <c r="Q210">
        <v>152</v>
      </c>
      <c r="R210">
        <f t="shared" si="39"/>
        <v>152000</v>
      </c>
    </row>
    <row r="211" spans="1:18" x14ac:dyDescent="0.25">
      <c r="A211" s="3">
        <v>40187.291666666664</v>
      </c>
      <c r="B211">
        <v>191.72900000028301</v>
      </c>
      <c r="C211">
        <f t="shared" si="34"/>
        <v>654562.80600096623</v>
      </c>
      <c r="D211" s="3">
        <v>40430.291666666664</v>
      </c>
      <c r="E211">
        <v>258.07400000095402</v>
      </c>
      <c r="F211">
        <f t="shared" si="35"/>
        <v>881064.63600325701</v>
      </c>
      <c r="G211" s="3">
        <v>40195.125</v>
      </c>
      <c r="H211">
        <v>267</v>
      </c>
      <c r="I211">
        <f t="shared" si="36"/>
        <v>267000</v>
      </c>
      <c r="J211" s="3">
        <v>40430.291666666664</v>
      </c>
      <c r="K211">
        <v>2919</v>
      </c>
      <c r="L211">
        <f t="shared" si="37"/>
        <v>2919000</v>
      </c>
      <c r="M211" s="3">
        <v>40187.291666666664</v>
      </c>
      <c r="N211">
        <v>1309</v>
      </c>
      <c r="O211">
        <f t="shared" si="38"/>
        <v>1309000</v>
      </c>
      <c r="P211" s="3">
        <v>40430.291666666664</v>
      </c>
      <c r="Q211">
        <v>180</v>
      </c>
      <c r="R211">
        <f t="shared" si="39"/>
        <v>180000</v>
      </c>
    </row>
    <row r="212" spans="1:18" x14ac:dyDescent="0.25">
      <c r="A212" s="3">
        <v>40187.333333333336</v>
      </c>
      <c r="B212">
        <v>190.72800000011901</v>
      </c>
      <c r="C212">
        <f t="shared" si="34"/>
        <v>651145.39200040628</v>
      </c>
      <c r="D212" s="3">
        <v>40430.333333333336</v>
      </c>
      <c r="E212">
        <v>283.15299999900202</v>
      </c>
      <c r="F212">
        <f t="shared" si="35"/>
        <v>966684.34199659294</v>
      </c>
      <c r="G212" s="3">
        <v>40195.166666666664</v>
      </c>
      <c r="H212">
        <v>267</v>
      </c>
      <c r="I212">
        <f t="shared" si="36"/>
        <v>267000</v>
      </c>
      <c r="J212" s="3">
        <v>40430.333333333336</v>
      </c>
      <c r="K212">
        <v>3070</v>
      </c>
      <c r="L212">
        <f t="shared" si="37"/>
        <v>3070000</v>
      </c>
      <c r="M212" s="3">
        <v>40187.333333333336</v>
      </c>
      <c r="N212">
        <v>1118</v>
      </c>
      <c r="O212">
        <f t="shared" si="38"/>
        <v>1118000</v>
      </c>
      <c r="P212" s="3">
        <v>40430.333333333336</v>
      </c>
      <c r="Q212">
        <v>197</v>
      </c>
      <c r="R212">
        <f t="shared" si="39"/>
        <v>197000</v>
      </c>
    </row>
    <row r="213" spans="1:18" x14ac:dyDescent="0.25">
      <c r="A213" s="3">
        <v>40187.375</v>
      </c>
      <c r="B213">
        <v>190.37799999862901</v>
      </c>
      <c r="C213">
        <f t="shared" si="34"/>
        <v>649950.49199531937</v>
      </c>
      <c r="D213" s="3">
        <v>40430.375</v>
      </c>
      <c r="E213">
        <v>335.13599999994</v>
      </c>
      <c r="F213">
        <f t="shared" si="35"/>
        <v>1144154.3039997951</v>
      </c>
      <c r="G213" s="3">
        <v>40195.208333333336</v>
      </c>
      <c r="H213">
        <v>267</v>
      </c>
      <c r="I213">
        <f t="shared" si="36"/>
        <v>267000</v>
      </c>
      <c r="J213" s="3">
        <v>40430.375</v>
      </c>
      <c r="K213">
        <v>3380</v>
      </c>
      <c r="L213">
        <f t="shared" si="37"/>
        <v>3380000</v>
      </c>
      <c r="M213" s="3">
        <v>40187.375</v>
      </c>
      <c r="N213">
        <v>1154</v>
      </c>
      <c r="O213">
        <f t="shared" si="38"/>
        <v>1154000</v>
      </c>
      <c r="P213" s="3">
        <v>40430.375</v>
      </c>
      <c r="Q213">
        <v>190</v>
      </c>
      <c r="R213">
        <f t="shared" si="39"/>
        <v>190000</v>
      </c>
    </row>
    <row r="214" spans="1:18" x14ac:dyDescent="0.25">
      <c r="A214" s="3">
        <v>40187.416666666664</v>
      </c>
      <c r="B214">
        <v>190.863000001758</v>
      </c>
      <c r="C214">
        <f t="shared" si="34"/>
        <v>651606.2820060018</v>
      </c>
      <c r="D214" s="3">
        <v>40430.416666666664</v>
      </c>
      <c r="E214">
        <v>352.25</v>
      </c>
      <c r="F214">
        <f t="shared" si="35"/>
        <v>1202581.5</v>
      </c>
      <c r="G214" s="3">
        <v>40195.25</v>
      </c>
      <c r="H214">
        <v>268</v>
      </c>
      <c r="I214">
        <f t="shared" si="36"/>
        <v>268000</v>
      </c>
      <c r="J214" s="3">
        <v>40430.416666666664</v>
      </c>
      <c r="K214">
        <v>3526</v>
      </c>
      <c r="L214">
        <f t="shared" si="37"/>
        <v>3526000</v>
      </c>
      <c r="M214" s="3">
        <v>40187.416666666664</v>
      </c>
      <c r="N214">
        <v>1096</v>
      </c>
      <c r="O214">
        <f t="shared" si="38"/>
        <v>1096000</v>
      </c>
      <c r="P214" s="3">
        <v>40430.416666666664</v>
      </c>
      <c r="Q214">
        <v>189</v>
      </c>
      <c r="R214">
        <f t="shared" si="39"/>
        <v>189000</v>
      </c>
    </row>
    <row r="215" spans="1:18" x14ac:dyDescent="0.25">
      <c r="A215" s="3">
        <v>40187.458333333336</v>
      </c>
      <c r="B215">
        <v>193.61699999868901</v>
      </c>
      <c r="C215">
        <f t="shared" si="34"/>
        <v>661008.43799552426</v>
      </c>
      <c r="D215" s="3">
        <v>40430.458333333336</v>
      </c>
      <c r="E215">
        <v>365.47600000165397</v>
      </c>
      <c r="F215">
        <f t="shared" si="35"/>
        <v>1247735.0640056466</v>
      </c>
      <c r="G215" s="3">
        <v>40195.291666666664</v>
      </c>
      <c r="H215">
        <v>601</v>
      </c>
      <c r="I215">
        <f t="shared" si="36"/>
        <v>601000</v>
      </c>
      <c r="J215" s="3">
        <v>40430.458333333336</v>
      </c>
      <c r="K215">
        <v>3636</v>
      </c>
      <c r="L215">
        <f t="shared" si="37"/>
        <v>3636000</v>
      </c>
      <c r="M215" s="3">
        <v>40187.458333333336</v>
      </c>
      <c r="N215">
        <v>1052</v>
      </c>
      <c r="O215">
        <f t="shared" si="38"/>
        <v>1052000</v>
      </c>
      <c r="P215" s="3">
        <v>40430.458333333336</v>
      </c>
      <c r="Q215">
        <v>187</v>
      </c>
      <c r="R215">
        <f t="shared" si="39"/>
        <v>187000</v>
      </c>
    </row>
    <row r="216" spans="1:18" x14ac:dyDescent="0.25">
      <c r="A216" s="3">
        <v>40187.5</v>
      </c>
      <c r="B216">
        <v>189.40000000037301</v>
      </c>
      <c r="C216">
        <f t="shared" si="34"/>
        <v>646611.60000127344</v>
      </c>
      <c r="D216" s="3">
        <v>40430.5</v>
      </c>
      <c r="E216">
        <v>360.555999999866</v>
      </c>
      <c r="F216">
        <f t="shared" si="35"/>
        <v>1230938.1839995426</v>
      </c>
      <c r="G216" s="3">
        <v>40195.333333333336</v>
      </c>
      <c r="H216">
        <v>671</v>
      </c>
      <c r="I216">
        <f t="shared" si="36"/>
        <v>671000</v>
      </c>
      <c r="J216" s="3">
        <v>40430.5</v>
      </c>
      <c r="K216">
        <v>3723</v>
      </c>
      <c r="L216">
        <f t="shared" si="37"/>
        <v>3723000</v>
      </c>
      <c r="M216" s="3">
        <v>40187.5</v>
      </c>
      <c r="N216">
        <v>1008</v>
      </c>
      <c r="O216">
        <f t="shared" si="38"/>
        <v>1008000</v>
      </c>
      <c r="P216" s="3">
        <v>40430.5</v>
      </c>
      <c r="Q216">
        <v>186</v>
      </c>
      <c r="R216">
        <f t="shared" si="39"/>
        <v>186000</v>
      </c>
    </row>
    <row r="217" spans="1:18" x14ac:dyDescent="0.25">
      <c r="A217" s="3">
        <v>40187.541666666664</v>
      </c>
      <c r="B217">
        <v>190.938999999315</v>
      </c>
      <c r="C217">
        <f t="shared" si="34"/>
        <v>651865.74599766138</v>
      </c>
      <c r="D217" s="3">
        <v>40430.541666666664</v>
      </c>
      <c r="E217">
        <v>361.391999999061</v>
      </c>
      <c r="F217">
        <f t="shared" si="35"/>
        <v>1233792.2879967943</v>
      </c>
      <c r="G217" s="3">
        <v>40195.375</v>
      </c>
      <c r="H217">
        <v>676</v>
      </c>
      <c r="I217">
        <f t="shared" si="36"/>
        <v>676000</v>
      </c>
      <c r="J217" s="3">
        <v>40430.541666666664</v>
      </c>
      <c r="K217">
        <v>3541</v>
      </c>
      <c r="L217">
        <f t="shared" si="37"/>
        <v>3541000</v>
      </c>
      <c r="M217" s="3">
        <v>40187.541666666664</v>
      </c>
      <c r="N217">
        <v>992</v>
      </c>
      <c r="O217">
        <f t="shared" si="38"/>
        <v>992000</v>
      </c>
      <c r="P217" s="3">
        <v>40430.541666666664</v>
      </c>
      <c r="Q217">
        <v>174</v>
      </c>
      <c r="R217">
        <f t="shared" si="39"/>
        <v>174000</v>
      </c>
    </row>
    <row r="218" spans="1:18" x14ac:dyDescent="0.25">
      <c r="A218" s="3">
        <v>40187.583333333336</v>
      </c>
      <c r="B218">
        <v>193.40000000037301</v>
      </c>
      <c r="C218">
        <f t="shared" si="34"/>
        <v>660267.60000127344</v>
      </c>
      <c r="D218" s="3">
        <v>40430.583333333336</v>
      </c>
      <c r="E218">
        <v>363.94900000095402</v>
      </c>
      <c r="F218">
        <f t="shared" si="35"/>
        <v>1242521.886003257</v>
      </c>
      <c r="G218" s="3">
        <v>40195.416666666664</v>
      </c>
      <c r="H218">
        <v>654</v>
      </c>
      <c r="I218">
        <f t="shared" si="36"/>
        <v>654000</v>
      </c>
      <c r="J218" s="3">
        <v>40430.583333333336</v>
      </c>
      <c r="K218">
        <v>3436</v>
      </c>
      <c r="L218">
        <f t="shared" si="37"/>
        <v>3436000</v>
      </c>
      <c r="M218" s="3">
        <v>40187.583333333336</v>
      </c>
      <c r="N218">
        <v>1002</v>
      </c>
      <c r="O218">
        <f t="shared" si="38"/>
        <v>1002000</v>
      </c>
      <c r="P218" s="3">
        <v>40430.583333333336</v>
      </c>
      <c r="Q218">
        <v>173</v>
      </c>
      <c r="R218">
        <f t="shared" si="39"/>
        <v>173000</v>
      </c>
    </row>
    <row r="219" spans="1:18" x14ac:dyDescent="0.25">
      <c r="A219" s="3">
        <v>40187.625</v>
      </c>
      <c r="B219">
        <v>196.051000000909</v>
      </c>
      <c r="C219">
        <f t="shared" si="34"/>
        <v>669318.11400310334</v>
      </c>
      <c r="D219" s="3">
        <v>40430.625</v>
      </c>
      <c r="E219">
        <v>361.62199999950798</v>
      </c>
      <c r="F219">
        <f t="shared" si="35"/>
        <v>1234577.5079983203</v>
      </c>
      <c r="G219" s="3">
        <v>40195.458333333336</v>
      </c>
      <c r="H219">
        <v>712</v>
      </c>
      <c r="I219">
        <f t="shared" si="36"/>
        <v>712000</v>
      </c>
      <c r="J219" s="3">
        <v>40430.625</v>
      </c>
      <c r="K219">
        <v>3585</v>
      </c>
      <c r="L219">
        <f t="shared" si="37"/>
        <v>3585000</v>
      </c>
      <c r="M219" s="3">
        <v>40187.625</v>
      </c>
      <c r="N219">
        <v>1009</v>
      </c>
      <c r="O219">
        <f t="shared" si="38"/>
        <v>1009000</v>
      </c>
      <c r="P219" s="3">
        <v>40430.625</v>
      </c>
      <c r="Q219">
        <v>183</v>
      </c>
      <c r="R219">
        <f t="shared" si="39"/>
        <v>183000</v>
      </c>
    </row>
    <row r="220" spans="1:18" x14ac:dyDescent="0.25">
      <c r="A220" s="3">
        <v>40187.666666666664</v>
      </c>
      <c r="B220">
        <v>190.944000000134</v>
      </c>
      <c r="C220">
        <f t="shared" si="34"/>
        <v>651882.8160004575</v>
      </c>
      <c r="D220" s="3">
        <v>40430.666666666664</v>
      </c>
      <c r="E220">
        <v>353.21800000034301</v>
      </c>
      <c r="F220">
        <f t="shared" si="35"/>
        <v>1205886.252001171</v>
      </c>
      <c r="G220" s="3">
        <v>40195.5</v>
      </c>
      <c r="H220">
        <v>761</v>
      </c>
      <c r="I220">
        <f t="shared" si="36"/>
        <v>761000</v>
      </c>
      <c r="J220" s="3">
        <v>40430.666666666664</v>
      </c>
      <c r="K220">
        <v>3683</v>
      </c>
      <c r="L220">
        <f t="shared" si="37"/>
        <v>3683000</v>
      </c>
      <c r="M220" s="3">
        <v>40187.666666666664</v>
      </c>
      <c r="N220">
        <v>1034</v>
      </c>
      <c r="O220">
        <f t="shared" si="38"/>
        <v>1034000</v>
      </c>
      <c r="P220" s="3">
        <v>40430.666666666664</v>
      </c>
      <c r="Q220">
        <v>175</v>
      </c>
      <c r="R220">
        <f t="shared" si="39"/>
        <v>175000</v>
      </c>
    </row>
    <row r="221" spans="1:18" x14ac:dyDescent="0.25">
      <c r="A221" s="3">
        <v>40187.708333333336</v>
      </c>
      <c r="B221">
        <v>195.48399999924001</v>
      </c>
      <c r="C221">
        <f t="shared" si="34"/>
        <v>667382.37599740538</v>
      </c>
      <c r="D221" s="3">
        <v>40430.708333333336</v>
      </c>
      <c r="E221">
        <v>344.20999999903103</v>
      </c>
      <c r="F221">
        <f t="shared" si="35"/>
        <v>1175132.9399966919</v>
      </c>
      <c r="G221" s="3">
        <v>40195.541666666664</v>
      </c>
      <c r="H221">
        <v>796</v>
      </c>
      <c r="I221">
        <f t="shared" si="36"/>
        <v>796000</v>
      </c>
      <c r="J221" s="3">
        <v>40430.708333333336</v>
      </c>
      <c r="K221">
        <v>3662</v>
      </c>
      <c r="L221">
        <f t="shared" si="37"/>
        <v>3662000</v>
      </c>
      <c r="M221" s="3">
        <v>40187.708333333336</v>
      </c>
      <c r="N221">
        <v>1042</v>
      </c>
      <c r="O221">
        <f t="shared" si="38"/>
        <v>1042000</v>
      </c>
      <c r="P221" s="3">
        <v>40430.708333333336</v>
      </c>
      <c r="Q221">
        <v>177</v>
      </c>
      <c r="R221">
        <f t="shared" si="39"/>
        <v>177000</v>
      </c>
    </row>
    <row r="222" spans="1:18" x14ac:dyDescent="0.25">
      <c r="A222" s="3">
        <v>40187.75</v>
      </c>
      <c r="B222">
        <v>191.07799999974699</v>
      </c>
      <c r="C222">
        <f t="shared" si="34"/>
        <v>652340.29199913621</v>
      </c>
      <c r="D222" s="3">
        <v>40430.75</v>
      </c>
      <c r="E222">
        <v>301.300000000745</v>
      </c>
      <c r="F222">
        <f t="shared" si="35"/>
        <v>1028638.2000025434</v>
      </c>
      <c r="G222" s="3">
        <v>40195.583333333336</v>
      </c>
      <c r="H222">
        <v>837</v>
      </c>
      <c r="I222">
        <f t="shared" si="36"/>
        <v>837000</v>
      </c>
      <c r="J222" s="3">
        <v>40430.75</v>
      </c>
      <c r="K222">
        <v>3586</v>
      </c>
      <c r="L222">
        <f t="shared" si="37"/>
        <v>3586000</v>
      </c>
      <c r="M222" s="3">
        <v>40187.75</v>
      </c>
      <c r="N222">
        <v>833</v>
      </c>
      <c r="O222">
        <f t="shared" si="38"/>
        <v>833000</v>
      </c>
      <c r="P222" s="3">
        <v>40430.75</v>
      </c>
      <c r="Q222">
        <v>179</v>
      </c>
      <c r="R222">
        <f t="shared" si="39"/>
        <v>179000</v>
      </c>
    </row>
    <row r="223" spans="1:18" x14ac:dyDescent="0.25">
      <c r="A223" s="3">
        <v>40187.791666666664</v>
      </c>
      <c r="B223">
        <v>189.76300000026799</v>
      </c>
      <c r="C223">
        <f t="shared" si="34"/>
        <v>647850.88200091489</v>
      </c>
      <c r="D223" s="3">
        <v>40430.791666666664</v>
      </c>
      <c r="E223">
        <v>274.20700000040199</v>
      </c>
      <c r="F223">
        <f t="shared" si="35"/>
        <v>936142.6980013724</v>
      </c>
      <c r="G223" s="3">
        <v>40195.625</v>
      </c>
      <c r="H223">
        <v>872</v>
      </c>
      <c r="I223">
        <f t="shared" si="36"/>
        <v>872000</v>
      </c>
      <c r="J223" s="3">
        <v>40430.791666666664</v>
      </c>
      <c r="K223">
        <v>3531</v>
      </c>
      <c r="L223">
        <f t="shared" si="37"/>
        <v>3531000</v>
      </c>
      <c r="M223" s="3">
        <v>40187.791666666664</v>
      </c>
      <c r="N223">
        <v>847</v>
      </c>
      <c r="O223">
        <f t="shared" si="38"/>
        <v>847000</v>
      </c>
      <c r="P223" s="3">
        <v>40430.791666666664</v>
      </c>
      <c r="Q223">
        <v>172</v>
      </c>
      <c r="R223">
        <f t="shared" si="39"/>
        <v>172000</v>
      </c>
    </row>
    <row r="224" spans="1:18" x14ac:dyDescent="0.25">
      <c r="A224" s="3">
        <v>40187.833333333336</v>
      </c>
      <c r="B224">
        <v>191.049000000581</v>
      </c>
      <c r="C224">
        <f t="shared" si="34"/>
        <v>652241.28600198356</v>
      </c>
      <c r="D224" s="3">
        <v>40430.833333333336</v>
      </c>
      <c r="E224">
        <v>264.17399999871901</v>
      </c>
      <c r="F224">
        <f t="shared" si="35"/>
        <v>901890.03599562671</v>
      </c>
      <c r="G224" s="3">
        <v>40195.666666666664</v>
      </c>
      <c r="H224">
        <v>883</v>
      </c>
      <c r="I224">
        <f t="shared" si="36"/>
        <v>883000</v>
      </c>
      <c r="J224" s="3">
        <v>40430.833333333336</v>
      </c>
      <c r="K224">
        <v>3382</v>
      </c>
      <c r="L224">
        <f t="shared" si="37"/>
        <v>3382000</v>
      </c>
      <c r="M224" s="3">
        <v>40187.833333333336</v>
      </c>
      <c r="N224">
        <v>882</v>
      </c>
      <c r="O224">
        <f t="shared" si="38"/>
        <v>882000</v>
      </c>
      <c r="P224" s="3">
        <v>40430.833333333336</v>
      </c>
      <c r="Q224">
        <v>167</v>
      </c>
      <c r="R224">
        <f t="shared" si="39"/>
        <v>167000</v>
      </c>
    </row>
    <row r="225" spans="1:18" x14ac:dyDescent="0.25">
      <c r="A225" s="3">
        <v>40187.875</v>
      </c>
      <c r="B225">
        <v>192.67799999937401</v>
      </c>
      <c r="C225">
        <f t="shared" si="34"/>
        <v>657802.69199786289</v>
      </c>
      <c r="D225" s="3">
        <v>40430.875</v>
      </c>
      <c r="E225">
        <v>259.07600000128201</v>
      </c>
      <c r="F225">
        <f t="shared" si="35"/>
        <v>884485.46400437679</v>
      </c>
      <c r="G225" s="3">
        <v>40195.708333333336</v>
      </c>
      <c r="H225">
        <v>865</v>
      </c>
      <c r="I225">
        <f t="shared" si="36"/>
        <v>865000</v>
      </c>
      <c r="J225" s="3">
        <v>40430.875</v>
      </c>
      <c r="K225">
        <v>3212</v>
      </c>
      <c r="L225">
        <f t="shared" si="37"/>
        <v>3212000</v>
      </c>
      <c r="M225" s="3">
        <v>40187.875</v>
      </c>
      <c r="N225">
        <v>891</v>
      </c>
      <c r="O225">
        <f t="shared" si="38"/>
        <v>891000</v>
      </c>
      <c r="P225" s="3">
        <v>40430.875</v>
      </c>
      <c r="Q225">
        <v>167</v>
      </c>
      <c r="R225">
        <f t="shared" si="39"/>
        <v>167000</v>
      </c>
    </row>
    <row r="226" spans="1:18" x14ac:dyDescent="0.25">
      <c r="A226" s="3">
        <v>40187.916666666664</v>
      </c>
      <c r="B226">
        <v>191.71100000105801</v>
      </c>
      <c r="C226">
        <f t="shared" si="34"/>
        <v>654501.35400361207</v>
      </c>
      <c r="D226" s="3">
        <v>40430.916666666664</v>
      </c>
      <c r="E226">
        <v>254.39499999955299</v>
      </c>
      <c r="F226">
        <f t="shared" si="35"/>
        <v>868504.52999847394</v>
      </c>
      <c r="G226" s="3">
        <v>40195.75</v>
      </c>
      <c r="H226">
        <v>834</v>
      </c>
      <c r="I226">
        <f t="shared" si="36"/>
        <v>834000</v>
      </c>
      <c r="J226" s="3">
        <v>40430.916666666664</v>
      </c>
      <c r="K226">
        <v>3145</v>
      </c>
      <c r="L226">
        <f t="shared" si="37"/>
        <v>3145000</v>
      </c>
      <c r="M226" s="3">
        <v>40187.916666666664</v>
      </c>
      <c r="N226">
        <v>914</v>
      </c>
      <c r="O226">
        <f t="shared" si="38"/>
        <v>914000</v>
      </c>
      <c r="P226" s="3">
        <v>40430.916666666664</v>
      </c>
      <c r="Q226">
        <v>170</v>
      </c>
      <c r="R226">
        <f t="shared" si="39"/>
        <v>170000</v>
      </c>
    </row>
    <row r="227" spans="1:18" x14ac:dyDescent="0.25">
      <c r="A227" s="3">
        <v>40187.958333333336</v>
      </c>
      <c r="B227">
        <v>194.516999999061</v>
      </c>
      <c r="C227">
        <f t="shared" si="34"/>
        <v>664081.03799679421</v>
      </c>
      <c r="D227" s="3">
        <v>40430.958333333336</v>
      </c>
      <c r="E227">
        <v>245.699999999255</v>
      </c>
      <c r="F227">
        <f t="shared" si="35"/>
        <v>838819.7999974566</v>
      </c>
      <c r="G227" s="3">
        <v>40195.791666666664</v>
      </c>
      <c r="H227">
        <v>809</v>
      </c>
      <c r="I227">
        <f t="shared" si="36"/>
        <v>809000</v>
      </c>
      <c r="J227" s="3">
        <v>40430.958333333336</v>
      </c>
      <c r="K227">
        <v>1836</v>
      </c>
      <c r="L227">
        <f t="shared" si="37"/>
        <v>1836000</v>
      </c>
      <c r="M227" s="3">
        <v>40187.958333333336</v>
      </c>
      <c r="N227">
        <v>911</v>
      </c>
      <c r="O227">
        <f t="shared" si="38"/>
        <v>911000</v>
      </c>
      <c r="P227" s="3">
        <v>40430.958333333336</v>
      </c>
      <c r="Q227">
        <v>166</v>
      </c>
      <c r="R227">
        <f t="shared" si="39"/>
        <v>166000</v>
      </c>
    </row>
    <row r="228" spans="1:18" x14ac:dyDescent="0.25">
      <c r="A228" s="3">
        <v>40188</v>
      </c>
      <c r="B228">
        <v>194.17699999921001</v>
      </c>
      <c r="C228">
        <f t="shared" si="34"/>
        <v>662920.27799730294</v>
      </c>
      <c r="D228" s="3">
        <v>40431</v>
      </c>
      <c r="E228">
        <v>246.40400000102801</v>
      </c>
      <c r="F228">
        <f t="shared" si="35"/>
        <v>841223.25600350962</v>
      </c>
      <c r="G228" s="3">
        <v>40195.833333333336</v>
      </c>
      <c r="H228">
        <v>780</v>
      </c>
      <c r="I228">
        <f t="shared" si="36"/>
        <v>780000</v>
      </c>
      <c r="J228" s="3">
        <v>40431</v>
      </c>
      <c r="K228">
        <v>1681</v>
      </c>
      <c r="L228">
        <f t="shared" si="37"/>
        <v>1681000</v>
      </c>
      <c r="M228" s="3">
        <v>40188</v>
      </c>
      <c r="N228">
        <v>1123</v>
      </c>
      <c r="O228">
        <f t="shared" si="38"/>
        <v>1123000</v>
      </c>
      <c r="P228" s="3">
        <v>40431</v>
      </c>
      <c r="Q228">
        <v>176</v>
      </c>
      <c r="R228">
        <f t="shared" si="39"/>
        <v>176000</v>
      </c>
    </row>
    <row r="229" spans="1:18" x14ac:dyDescent="0.25">
      <c r="A229" s="3">
        <v>40188.041666666664</v>
      </c>
      <c r="B229">
        <v>191.58800000138601</v>
      </c>
      <c r="C229">
        <f t="shared" si="34"/>
        <v>654081.43200473185</v>
      </c>
      <c r="D229" s="3">
        <v>40431.041666666664</v>
      </c>
      <c r="E229">
        <v>199.92499999888199</v>
      </c>
      <c r="F229">
        <f t="shared" si="35"/>
        <v>682543.94999618304</v>
      </c>
      <c r="G229" s="3">
        <v>40195.875</v>
      </c>
      <c r="H229">
        <v>741</v>
      </c>
      <c r="I229">
        <f t="shared" si="36"/>
        <v>741000</v>
      </c>
      <c r="J229" s="3">
        <v>40431.041666666664</v>
      </c>
      <c r="K229">
        <v>1656</v>
      </c>
      <c r="L229">
        <f t="shared" si="37"/>
        <v>1656000</v>
      </c>
      <c r="M229" s="3">
        <v>40188.041666666664</v>
      </c>
      <c r="N229">
        <v>997</v>
      </c>
      <c r="O229">
        <f t="shared" si="38"/>
        <v>997000</v>
      </c>
      <c r="P229" s="3">
        <v>40431.041666666664</v>
      </c>
      <c r="Q229">
        <v>155</v>
      </c>
      <c r="R229">
        <f t="shared" si="39"/>
        <v>155000</v>
      </c>
    </row>
    <row r="230" spans="1:18" x14ac:dyDescent="0.25">
      <c r="A230" s="3">
        <v>40188.083333333336</v>
      </c>
      <c r="B230">
        <v>191.381999999285</v>
      </c>
      <c r="C230">
        <f t="shared" si="34"/>
        <v>653378.14799755905</v>
      </c>
      <c r="D230" s="3">
        <v>40431.083333333336</v>
      </c>
      <c r="E230">
        <v>183.40899999998501</v>
      </c>
      <c r="F230">
        <f t="shared" si="35"/>
        <v>626158.32599994878</v>
      </c>
      <c r="G230" s="3">
        <v>40195.916666666664</v>
      </c>
      <c r="H230">
        <v>710</v>
      </c>
      <c r="I230">
        <f t="shared" si="36"/>
        <v>710000</v>
      </c>
      <c r="J230" s="3">
        <v>40431.083333333336</v>
      </c>
      <c r="K230">
        <v>1645</v>
      </c>
      <c r="L230">
        <f t="shared" si="37"/>
        <v>1645000</v>
      </c>
      <c r="M230" s="3">
        <v>40188.083333333336</v>
      </c>
      <c r="N230">
        <v>971</v>
      </c>
      <c r="O230">
        <f t="shared" si="38"/>
        <v>971000</v>
      </c>
      <c r="P230" s="3">
        <v>40431.083333333336</v>
      </c>
      <c r="Q230">
        <v>144</v>
      </c>
      <c r="R230">
        <f t="shared" si="39"/>
        <v>144000</v>
      </c>
    </row>
    <row r="231" spans="1:18" x14ac:dyDescent="0.25">
      <c r="A231" s="3">
        <v>40188.125</v>
      </c>
      <c r="B231">
        <v>186.69299999997</v>
      </c>
      <c r="C231">
        <f t="shared" si="34"/>
        <v>637369.90199989756</v>
      </c>
      <c r="D231" s="3">
        <v>40431.125</v>
      </c>
      <c r="E231">
        <v>182.59100000001499</v>
      </c>
      <c r="F231">
        <f t="shared" si="35"/>
        <v>623365.67400005122</v>
      </c>
      <c r="G231" s="3">
        <v>40195.958333333336</v>
      </c>
      <c r="H231">
        <v>313</v>
      </c>
      <c r="I231">
        <f t="shared" si="36"/>
        <v>313000</v>
      </c>
      <c r="J231" s="3">
        <v>40431.125</v>
      </c>
      <c r="K231">
        <v>1641</v>
      </c>
      <c r="L231">
        <f t="shared" si="37"/>
        <v>1641000</v>
      </c>
      <c r="M231" s="3">
        <v>40188.125</v>
      </c>
      <c r="N231">
        <v>966</v>
      </c>
      <c r="O231">
        <f t="shared" si="38"/>
        <v>966000</v>
      </c>
      <c r="P231" s="3">
        <v>40431.125</v>
      </c>
      <c r="Q231">
        <v>144</v>
      </c>
      <c r="R231">
        <f t="shared" si="39"/>
        <v>144000</v>
      </c>
    </row>
    <row r="232" spans="1:18" x14ac:dyDescent="0.25">
      <c r="A232" s="3">
        <v>40188.166666666664</v>
      </c>
      <c r="B232">
        <v>189.066999999806</v>
      </c>
      <c r="C232">
        <f t="shared" si="34"/>
        <v>645474.73799933773</v>
      </c>
      <c r="D232" s="3">
        <v>40431.166666666664</v>
      </c>
      <c r="E232">
        <v>180.71800000034301</v>
      </c>
      <c r="F232">
        <f t="shared" si="35"/>
        <v>616971.252001171</v>
      </c>
      <c r="G232" s="3">
        <v>40196</v>
      </c>
      <c r="H232">
        <v>242</v>
      </c>
      <c r="I232">
        <f t="shared" si="36"/>
        <v>242000</v>
      </c>
      <c r="J232" s="3">
        <v>40431.166666666664</v>
      </c>
      <c r="K232">
        <v>1654</v>
      </c>
      <c r="L232">
        <f t="shared" si="37"/>
        <v>1654000</v>
      </c>
      <c r="M232" s="3">
        <v>40188.166666666664</v>
      </c>
      <c r="N232">
        <v>959</v>
      </c>
      <c r="O232">
        <f t="shared" si="38"/>
        <v>959000</v>
      </c>
      <c r="P232" s="3">
        <v>40431.166666666664</v>
      </c>
      <c r="Q232">
        <v>145</v>
      </c>
      <c r="R232">
        <f t="shared" si="39"/>
        <v>145000</v>
      </c>
    </row>
    <row r="233" spans="1:18" x14ac:dyDescent="0.25">
      <c r="A233" s="3">
        <v>40188.208333333336</v>
      </c>
      <c r="B233">
        <v>186.94500000029799</v>
      </c>
      <c r="C233">
        <f t="shared" si="34"/>
        <v>638230.23000101733</v>
      </c>
      <c r="D233" s="3">
        <v>40431.208333333336</v>
      </c>
      <c r="E233">
        <v>187.66600000113201</v>
      </c>
      <c r="F233">
        <f t="shared" si="35"/>
        <v>640691.72400386469</v>
      </c>
      <c r="G233" s="3">
        <v>40196.041666666664</v>
      </c>
      <c r="H233">
        <v>259</v>
      </c>
      <c r="I233">
        <f t="shared" si="36"/>
        <v>259000</v>
      </c>
      <c r="J233" s="3">
        <v>40431.208333333336</v>
      </c>
      <c r="K233">
        <v>1639</v>
      </c>
      <c r="L233">
        <f t="shared" si="37"/>
        <v>1639000</v>
      </c>
      <c r="M233" s="3">
        <v>40188.208333333336</v>
      </c>
      <c r="N233">
        <v>974</v>
      </c>
      <c r="O233">
        <f t="shared" si="38"/>
        <v>974000</v>
      </c>
      <c r="P233" s="3">
        <v>40431.208333333336</v>
      </c>
      <c r="Q233">
        <v>146</v>
      </c>
      <c r="R233">
        <f t="shared" si="39"/>
        <v>146000</v>
      </c>
    </row>
    <row r="234" spans="1:18" x14ac:dyDescent="0.25">
      <c r="A234" s="3">
        <v>40188.25</v>
      </c>
      <c r="B234">
        <v>186.74699999950801</v>
      </c>
      <c r="C234">
        <f t="shared" si="34"/>
        <v>637554.25799832027</v>
      </c>
      <c r="D234" s="3">
        <v>40431.25</v>
      </c>
      <c r="E234">
        <v>199.31799999997</v>
      </c>
      <c r="F234">
        <f t="shared" si="35"/>
        <v>680471.65199989756</v>
      </c>
      <c r="G234" s="3">
        <v>40196.083333333336</v>
      </c>
      <c r="H234">
        <v>266</v>
      </c>
      <c r="I234">
        <f t="shared" si="36"/>
        <v>266000</v>
      </c>
      <c r="J234" s="3">
        <v>40431.25</v>
      </c>
      <c r="K234">
        <v>1646</v>
      </c>
      <c r="L234">
        <f t="shared" si="37"/>
        <v>1646000</v>
      </c>
      <c r="M234" s="3">
        <v>40188.25</v>
      </c>
      <c r="N234">
        <v>975</v>
      </c>
      <c r="O234">
        <f t="shared" si="38"/>
        <v>975000</v>
      </c>
      <c r="P234" s="3">
        <v>40431.25</v>
      </c>
      <c r="Q234">
        <v>148</v>
      </c>
      <c r="R234">
        <f t="shared" si="39"/>
        <v>148000</v>
      </c>
    </row>
    <row r="235" spans="1:18" x14ac:dyDescent="0.25">
      <c r="A235" s="3">
        <v>40188.291666666664</v>
      </c>
      <c r="B235">
        <v>189.674000000581</v>
      </c>
      <c r="C235">
        <f t="shared" si="34"/>
        <v>647547.03600198356</v>
      </c>
      <c r="D235" s="3">
        <v>40431.291666666664</v>
      </c>
      <c r="E235">
        <v>257.85499999858399</v>
      </c>
      <c r="F235">
        <f t="shared" si="35"/>
        <v>880316.96999516571</v>
      </c>
      <c r="G235" s="3">
        <v>40196.125</v>
      </c>
      <c r="H235">
        <v>268</v>
      </c>
      <c r="I235">
        <f t="shared" si="36"/>
        <v>268000</v>
      </c>
      <c r="J235" s="3">
        <v>40431.291666666664</v>
      </c>
      <c r="K235">
        <v>2957</v>
      </c>
      <c r="L235">
        <f t="shared" si="37"/>
        <v>2957000</v>
      </c>
      <c r="M235" s="3">
        <v>40188.291666666664</v>
      </c>
      <c r="N235">
        <v>1164</v>
      </c>
      <c r="O235">
        <f t="shared" si="38"/>
        <v>1164000</v>
      </c>
      <c r="P235" s="3">
        <v>40431.291666666664</v>
      </c>
      <c r="Q235">
        <v>173</v>
      </c>
      <c r="R235">
        <f t="shared" si="39"/>
        <v>173000</v>
      </c>
    </row>
    <row r="236" spans="1:18" x14ac:dyDescent="0.25">
      <c r="A236" s="3">
        <v>40188.333333333336</v>
      </c>
      <c r="B236">
        <v>191.33799999952299</v>
      </c>
      <c r="C236">
        <f t="shared" si="34"/>
        <v>653227.9319983715</v>
      </c>
      <c r="D236" s="3">
        <v>40431.333333333336</v>
      </c>
      <c r="E236">
        <v>274.64900000020901</v>
      </c>
      <c r="F236">
        <f t="shared" si="35"/>
        <v>937651.68600071361</v>
      </c>
      <c r="G236" s="3">
        <v>40196.166666666664</v>
      </c>
      <c r="H236">
        <v>266</v>
      </c>
      <c r="I236">
        <f t="shared" si="36"/>
        <v>266000</v>
      </c>
      <c r="J236" s="3">
        <v>40431.333333333336</v>
      </c>
      <c r="K236">
        <v>3097</v>
      </c>
      <c r="L236">
        <f t="shared" si="37"/>
        <v>3097000</v>
      </c>
      <c r="M236" s="3">
        <v>40188.333333333336</v>
      </c>
      <c r="N236">
        <v>1209</v>
      </c>
      <c r="O236">
        <f t="shared" si="38"/>
        <v>1209000</v>
      </c>
      <c r="P236" s="3">
        <v>40431.333333333336</v>
      </c>
      <c r="Q236">
        <v>190</v>
      </c>
      <c r="R236">
        <f t="shared" si="39"/>
        <v>190000</v>
      </c>
    </row>
    <row r="237" spans="1:18" x14ac:dyDescent="0.25">
      <c r="A237" s="3">
        <v>40188.375</v>
      </c>
      <c r="B237">
        <v>183.877000000328</v>
      </c>
      <c r="C237">
        <f t="shared" si="34"/>
        <v>627756.07800111978</v>
      </c>
      <c r="D237" s="3">
        <v>40431.375</v>
      </c>
      <c r="E237">
        <v>317.26200000010402</v>
      </c>
      <c r="F237">
        <f t="shared" si="35"/>
        <v>1083132.4680003552</v>
      </c>
      <c r="G237" s="3">
        <v>40196.208333333336</v>
      </c>
      <c r="H237">
        <v>262</v>
      </c>
      <c r="I237">
        <f t="shared" si="36"/>
        <v>262000</v>
      </c>
      <c r="J237" s="3">
        <v>40431.375</v>
      </c>
      <c r="K237">
        <v>3239</v>
      </c>
      <c r="L237">
        <f t="shared" si="37"/>
        <v>3239000</v>
      </c>
      <c r="M237" s="3">
        <v>40188.375</v>
      </c>
      <c r="N237">
        <v>1147</v>
      </c>
      <c r="O237">
        <f t="shared" si="38"/>
        <v>1147000</v>
      </c>
      <c r="P237" s="3">
        <v>40431.375</v>
      </c>
      <c r="Q237">
        <v>196</v>
      </c>
      <c r="R237">
        <f t="shared" si="39"/>
        <v>196000</v>
      </c>
    </row>
    <row r="238" spans="1:18" x14ac:dyDescent="0.25">
      <c r="A238" s="3">
        <v>40188.416666666664</v>
      </c>
      <c r="B238">
        <v>184.47399999946401</v>
      </c>
      <c r="C238">
        <f t="shared" si="34"/>
        <v>629794.2359981701</v>
      </c>
      <c r="D238" s="3">
        <v>40431.416666666664</v>
      </c>
      <c r="E238">
        <v>336.34400000050698</v>
      </c>
      <c r="F238">
        <f t="shared" si="35"/>
        <v>1148278.4160017308</v>
      </c>
      <c r="G238" s="3">
        <v>40196.25</v>
      </c>
      <c r="H238">
        <v>264</v>
      </c>
      <c r="I238">
        <f t="shared" si="36"/>
        <v>264000</v>
      </c>
      <c r="J238" s="3">
        <v>40431.416666666664</v>
      </c>
      <c r="K238">
        <v>3393</v>
      </c>
      <c r="L238">
        <f t="shared" si="37"/>
        <v>3393000</v>
      </c>
      <c r="M238" s="3">
        <v>40188.416666666664</v>
      </c>
      <c r="N238">
        <v>1029</v>
      </c>
      <c r="O238">
        <f t="shared" si="38"/>
        <v>1029000</v>
      </c>
      <c r="P238" s="3">
        <v>40431.416666666664</v>
      </c>
      <c r="Q238">
        <v>188</v>
      </c>
      <c r="R238">
        <f t="shared" si="39"/>
        <v>188000</v>
      </c>
    </row>
    <row r="239" spans="1:18" x14ac:dyDescent="0.25">
      <c r="A239" s="3">
        <v>40188.458333333336</v>
      </c>
      <c r="B239">
        <v>187.87800000049199</v>
      </c>
      <c r="C239">
        <f t="shared" si="34"/>
        <v>641415.49200167973</v>
      </c>
      <c r="D239" s="3">
        <v>40431.458333333336</v>
      </c>
      <c r="E239">
        <v>347.50499999895698</v>
      </c>
      <c r="F239">
        <f t="shared" si="35"/>
        <v>1186382.0699964392</v>
      </c>
      <c r="G239" s="3">
        <v>40196.291666666664</v>
      </c>
      <c r="H239">
        <v>619</v>
      </c>
      <c r="I239">
        <f t="shared" si="36"/>
        <v>619000</v>
      </c>
      <c r="J239" s="3">
        <v>40431.458333333336</v>
      </c>
      <c r="K239">
        <v>3450</v>
      </c>
      <c r="L239">
        <f t="shared" si="37"/>
        <v>3450000</v>
      </c>
      <c r="M239" s="3">
        <v>40188.458333333336</v>
      </c>
      <c r="N239">
        <v>982</v>
      </c>
      <c r="O239">
        <f t="shared" si="38"/>
        <v>982000</v>
      </c>
      <c r="P239" s="3">
        <v>40431.458333333336</v>
      </c>
      <c r="Q239">
        <v>185</v>
      </c>
      <c r="R239">
        <f t="shared" si="39"/>
        <v>185000</v>
      </c>
    </row>
    <row r="240" spans="1:18" x14ac:dyDescent="0.25">
      <c r="A240" s="3">
        <v>40188.5</v>
      </c>
      <c r="B240">
        <v>192.20900000072999</v>
      </c>
      <c r="C240">
        <f t="shared" si="34"/>
        <v>656201.52600249217</v>
      </c>
      <c r="D240" s="3">
        <v>40431.5</v>
      </c>
      <c r="E240">
        <v>344.89700000174298</v>
      </c>
      <c r="F240">
        <f t="shared" si="35"/>
        <v>1177478.3580059505</v>
      </c>
      <c r="G240" s="3">
        <v>40196.333333333336</v>
      </c>
      <c r="H240">
        <v>667</v>
      </c>
      <c r="I240">
        <f t="shared" si="36"/>
        <v>667000</v>
      </c>
      <c r="J240" s="3">
        <v>40431.5</v>
      </c>
      <c r="K240">
        <v>3507</v>
      </c>
      <c r="L240">
        <f t="shared" si="37"/>
        <v>3507000</v>
      </c>
      <c r="M240" s="3">
        <v>40188.5</v>
      </c>
      <c r="N240">
        <v>946</v>
      </c>
      <c r="O240">
        <f t="shared" si="38"/>
        <v>946000</v>
      </c>
      <c r="P240" s="3">
        <v>40431.5</v>
      </c>
      <c r="Q240">
        <v>183</v>
      </c>
      <c r="R240">
        <f t="shared" si="39"/>
        <v>183000</v>
      </c>
    </row>
    <row r="241" spans="1:18" x14ac:dyDescent="0.25">
      <c r="A241" s="3">
        <v>40188.541666666664</v>
      </c>
      <c r="B241">
        <v>193.28899999894199</v>
      </c>
      <c r="C241">
        <f t="shared" si="34"/>
        <v>659888.64599638793</v>
      </c>
      <c r="D241" s="3">
        <v>40431.541666666664</v>
      </c>
      <c r="E241">
        <v>344.67099999822699</v>
      </c>
      <c r="F241">
        <f t="shared" si="35"/>
        <v>1176706.7939939469</v>
      </c>
      <c r="G241" s="3">
        <v>40196.375</v>
      </c>
      <c r="H241">
        <v>696</v>
      </c>
      <c r="I241">
        <f t="shared" si="36"/>
        <v>696000</v>
      </c>
      <c r="J241" s="3">
        <v>40431.541666666664</v>
      </c>
      <c r="K241">
        <v>3535</v>
      </c>
      <c r="L241">
        <f t="shared" si="37"/>
        <v>3535000</v>
      </c>
      <c r="M241" s="3">
        <v>40188.541666666664</v>
      </c>
      <c r="N241">
        <v>986</v>
      </c>
      <c r="O241">
        <f t="shared" si="38"/>
        <v>986000</v>
      </c>
      <c r="P241" s="3">
        <v>40431.541666666664</v>
      </c>
      <c r="Q241">
        <v>180</v>
      </c>
      <c r="R241">
        <f t="shared" si="39"/>
        <v>180000</v>
      </c>
    </row>
    <row r="242" spans="1:18" x14ac:dyDescent="0.25">
      <c r="A242" s="3">
        <v>40188.583333333336</v>
      </c>
      <c r="B242">
        <v>194.02199999988099</v>
      </c>
      <c r="C242">
        <f t="shared" si="34"/>
        <v>662391.10799959372</v>
      </c>
      <c r="D242" s="3">
        <v>40431.583333333336</v>
      </c>
      <c r="E242">
        <v>337.26500000059599</v>
      </c>
      <c r="F242">
        <f t="shared" si="35"/>
        <v>1151422.7100020347</v>
      </c>
      <c r="G242" s="3">
        <v>40196.416666666664</v>
      </c>
      <c r="H242">
        <v>825</v>
      </c>
      <c r="I242">
        <f t="shared" si="36"/>
        <v>825000</v>
      </c>
      <c r="J242" s="3">
        <v>40431.583333333336</v>
      </c>
      <c r="K242">
        <v>3512</v>
      </c>
      <c r="L242">
        <f t="shared" si="37"/>
        <v>3512000</v>
      </c>
      <c r="M242" s="3">
        <v>40188.583333333336</v>
      </c>
      <c r="N242">
        <v>1009</v>
      </c>
      <c r="O242">
        <f t="shared" si="38"/>
        <v>1009000</v>
      </c>
      <c r="P242" s="3">
        <v>40431.583333333336</v>
      </c>
      <c r="Q242">
        <v>182</v>
      </c>
      <c r="R242">
        <f t="shared" si="39"/>
        <v>182000</v>
      </c>
    </row>
    <row r="243" spans="1:18" x14ac:dyDescent="0.25">
      <c r="A243" s="3">
        <v>40188.625</v>
      </c>
      <c r="B243">
        <v>195.27800000086401</v>
      </c>
      <c r="C243">
        <f t="shared" si="34"/>
        <v>666679.09200294968</v>
      </c>
      <c r="D243" s="3">
        <v>40431.625</v>
      </c>
      <c r="E243">
        <v>336.377000000328</v>
      </c>
      <c r="F243">
        <f t="shared" si="35"/>
        <v>1148391.0780011199</v>
      </c>
      <c r="G243" s="3">
        <v>40196.458333333336</v>
      </c>
      <c r="H243">
        <v>930</v>
      </c>
      <c r="I243">
        <f t="shared" si="36"/>
        <v>930000</v>
      </c>
      <c r="J243" s="3">
        <v>40431.625</v>
      </c>
      <c r="K243">
        <v>3518</v>
      </c>
      <c r="L243">
        <f t="shared" si="37"/>
        <v>3518000</v>
      </c>
      <c r="M243" s="3">
        <v>40188.625</v>
      </c>
      <c r="N243">
        <v>1015</v>
      </c>
      <c r="O243">
        <f t="shared" si="38"/>
        <v>1015000</v>
      </c>
      <c r="P243" s="3">
        <v>40431.625</v>
      </c>
      <c r="Q243">
        <v>183</v>
      </c>
      <c r="R243">
        <f t="shared" si="39"/>
        <v>183000</v>
      </c>
    </row>
    <row r="244" spans="1:18" x14ac:dyDescent="0.25">
      <c r="A244" s="3">
        <v>40188.666666666664</v>
      </c>
      <c r="B244">
        <v>192.814999999478</v>
      </c>
      <c r="C244">
        <f t="shared" si="34"/>
        <v>658270.40999821795</v>
      </c>
      <c r="D244" s="3">
        <v>40431.666666666664</v>
      </c>
      <c r="E244">
        <v>321.13399999961302</v>
      </c>
      <c r="F244">
        <f t="shared" si="35"/>
        <v>1096351.4759986789</v>
      </c>
      <c r="G244" s="3">
        <v>40196.5</v>
      </c>
      <c r="H244">
        <v>1027</v>
      </c>
      <c r="I244">
        <f t="shared" si="36"/>
        <v>1027000</v>
      </c>
      <c r="J244" s="3">
        <v>40431.666666666664</v>
      </c>
      <c r="K244">
        <v>3497</v>
      </c>
      <c r="L244">
        <f t="shared" si="37"/>
        <v>3497000</v>
      </c>
      <c r="M244" s="3">
        <v>40188.666666666664</v>
      </c>
      <c r="N244">
        <v>978</v>
      </c>
      <c r="O244">
        <f t="shared" si="38"/>
        <v>978000</v>
      </c>
      <c r="P244" s="3">
        <v>40431.666666666664</v>
      </c>
      <c r="Q244">
        <v>181</v>
      </c>
      <c r="R244">
        <f t="shared" si="39"/>
        <v>181000</v>
      </c>
    </row>
    <row r="245" spans="1:18" x14ac:dyDescent="0.25">
      <c r="A245" s="3">
        <v>40188.708333333336</v>
      </c>
      <c r="B245">
        <v>192.46000000089401</v>
      </c>
      <c r="C245">
        <f t="shared" si="34"/>
        <v>657058.44000305212</v>
      </c>
      <c r="D245" s="3">
        <v>40431.708333333336</v>
      </c>
      <c r="E245">
        <v>299.731000000611</v>
      </c>
      <c r="F245">
        <f t="shared" si="35"/>
        <v>1023281.634002086</v>
      </c>
      <c r="G245" s="3">
        <v>40196.541666666664</v>
      </c>
      <c r="H245">
        <v>1094</v>
      </c>
      <c r="I245">
        <f t="shared" si="36"/>
        <v>1094000</v>
      </c>
      <c r="J245" s="3">
        <v>40431.708333333336</v>
      </c>
      <c r="K245">
        <v>3434</v>
      </c>
      <c r="L245">
        <f t="shared" si="37"/>
        <v>3434000</v>
      </c>
      <c r="M245" s="3">
        <v>40188.708333333336</v>
      </c>
      <c r="N245">
        <v>946</v>
      </c>
      <c r="O245">
        <f t="shared" si="38"/>
        <v>946000</v>
      </c>
      <c r="P245" s="3">
        <v>40431.708333333336</v>
      </c>
      <c r="Q245">
        <v>186</v>
      </c>
      <c r="R245">
        <f t="shared" si="39"/>
        <v>186000</v>
      </c>
    </row>
    <row r="246" spans="1:18" x14ac:dyDescent="0.25">
      <c r="A246" s="3">
        <v>40188.75</v>
      </c>
      <c r="B246">
        <v>187.42699999921001</v>
      </c>
      <c r="C246">
        <f t="shared" si="34"/>
        <v>639875.77799730294</v>
      </c>
      <c r="D246" s="3">
        <v>40431.75</v>
      </c>
      <c r="E246">
        <v>264.91599999927001</v>
      </c>
      <c r="F246">
        <f t="shared" si="35"/>
        <v>904423.22399750783</v>
      </c>
      <c r="G246" s="3">
        <v>40196.583333333336</v>
      </c>
      <c r="H246">
        <v>1182</v>
      </c>
      <c r="I246">
        <f t="shared" si="36"/>
        <v>1182000</v>
      </c>
      <c r="J246" s="3">
        <v>40431.75</v>
      </c>
      <c r="K246">
        <v>3398</v>
      </c>
      <c r="L246">
        <f t="shared" si="37"/>
        <v>3398000</v>
      </c>
      <c r="M246" s="3">
        <v>40188.75</v>
      </c>
      <c r="N246">
        <v>778</v>
      </c>
      <c r="O246">
        <f t="shared" si="38"/>
        <v>778000</v>
      </c>
      <c r="P246" s="3">
        <v>40431.75</v>
      </c>
      <c r="Q246">
        <v>186</v>
      </c>
      <c r="R246">
        <f t="shared" si="39"/>
        <v>186000</v>
      </c>
    </row>
    <row r="247" spans="1:18" x14ac:dyDescent="0.25">
      <c r="A247" s="3">
        <v>40188.791666666664</v>
      </c>
      <c r="B247">
        <v>187.97299999929999</v>
      </c>
      <c r="C247">
        <f t="shared" si="34"/>
        <v>641739.82199761015</v>
      </c>
      <c r="D247" s="3">
        <v>40431.791666666664</v>
      </c>
      <c r="E247">
        <v>245.62199999950801</v>
      </c>
      <c r="F247">
        <f t="shared" si="35"/>
        <v>838553.50799832027</v>
      </c>
      <c r="G247" s="3">
        <v>40196.625</v>
      </c>
      <c r="H247">
        <v>1240</v>
      </c>
      <c r="I247">
        <f t="shared" si="36"/>
        <v>1240000</v>
      </c>
      <c r="J247" s="3">
        <v>40431.791666666664</v>
      </c>
      <c r="K247">
        <v>3322</v>
      </c>
      <c r="L247">
        <f t="shared" si="37"/>
        <v>3322000</v>
      </c>
      <c r="M247" s="3">
        <v>40188.791666666664</v>
      </c>
      <c r="N247">
        <v>816</v>
      </c>
      <c r="O247">
        <f t="shared" si="38"/>
        <v>816000</v>
      </c>
      <c r="P247" s="3">
        <v>40431.791666666664</v>
      </c>
      <c r="Q247">
        <v>177</v>
      </c>
      <c r="R247">
        <f t="shared" si="39"/>
        <v>177000</v>
      </c>
    </row>
    <row r="248" spans="1:18" x14ac:dyDescent="0.25">
      <c r="A248" s="3">
        <v>40188.833333333336</v>
      </c>
      <c r="B248">
        <v>186.18800000101299</v>
      </c>
      <c r="C248">
        <f t="shared" si="34"/>
        <v>635645.8320034584</v>
      </c>
      <c r="D248" s="3">
        <v>40431.833333333336</v>
      </c>
      <c r="E248">
        <v>241.98000000044701</v>
      </c>
      <c r="F248">
        <f t="shared" si="35"/>
        <v>826119.72000152606</v>
      </c>
      <c r="G248" s="3">
        <v>40196.666666666664</v>
      </c>
      <c r="H248">
        <v>1272</v>
      </c>
      <c r="I248">
        <f t="shared" si="36"/>
        <v>1272000</v>
      </c>
      <c r="J248" s="3">
        <v>40431.833333333336</v>
      </c>
      <c r="K248">
        <v>3207</v>
      </c>
      <c r="L248">
        <f t="shared" si="37"/>
        <v>3207000</v>
      </c>
      <c r="M248" s="3">
        <v>40188.833333333336</v>
      </c>
      <c r="N248">
        <v>825</v>
      </c>
      <c r="O248">
        <f t="shared" si="38"/>
        <v>825000</v>
      </c>
      <c r="P248" s="3">
        <v>40431.833333333336</v>
      </c>
      <c r="Q248">
        <v>176</v>
      </c>
      <c r="R248">
        <f t="shared" si="39"/>
        <v>176000</v>
      </c>
    </row>
    <row r="249" spans="1:18" x14ac:dyDescent="0.25">
      <c r="A249" s="3">
        <v>40188.875</v>
      </c>
      <c r="B249">
        <v>192.007999999449</v>
      </c>
      <c r="C249">
        <f t="shared" si="34"/>
        <v>655515.31199811888</v>
      </c>
      <c r="D249" s="3">
        <v>40431.875</v>
      </c>
      <c r="E249">
        <v>236.06500000134099</v>
      </c>
      <c r="F249">
        <f t="shared" si="35"/>
        <v>805925.91000457818</v>
      </c>
      <c r="G249" s="3">
        <v>40196.708333333336</v>
      </c>
      <c r="H249">
        <v>1302</v>
      </c>
      <c r="I249">
        <f t="shared" si="36"/>
        <v>1302000</v>
      </c>
      <c r="J249" s="3">
        <v>40431.875</v>
      </c>
      <c r="K249">
        <v>3065</v>
      </c>
      <c r="L249">
        <f t="shared" si="37"/>
        <v>3065000</v>
      </c>
      <c r="M249" s="3">
        <v>40188.875</v>
      </c>
      <c r="N249">
        <v>847</v>
      </c>
      <c r="O249">
        <f t="shared" si="38"/>
        <v>847000</v>
      </c>
      <c r="P249" s="3">
        <v>40431.875</v>
      </c>
      <c r="Q249">
        <v>173</v>
      </c>
      <c r="R249">
        <f t="shared" si="39"/>
        <v>173000</v>
      </c>
    </row>
    <row r="250" spans="1:18" x14ac:dyDescent="0.25">
      <c r="A250" s="3">
        <v>40188.916666666664</v>
      </c>
      <c r="B250">
        <v>191.01800000108801</v>
      </c>
      <c r="C250">
        <f t="shared" si="34"/>
        <v>652135.45200371451</v>
      </c>
      <c r="D250" s="3">
        <v>40431.916666666664</v>
      </c>
      <c r="E250">
        <v>233.084999999031</v>
      </c>
      <c r="F250">
        <f t="shared" si="35"/>
        <v>795752.18999669177</v>
      </c>
      <c r="G250" s="3">
        <v>40196.75</v>
      </c>
      <c r="H250">
        <v>1297</v>
      </c>
      <c r="I250">
        <f t="shared" si="36"/>
        <v>1297000</v>
      </c>
      <c r="J250" s="3">
        <v>40431.916666666664</v>
      </c>
      <c r="K250">
        <v>2948</v>
      </c>
      <c r="L250">
        <f t="shared" si="37"/>
        <v>2948000</v>
      </c>
      <c r="M250" s="3">
        <v>40188.916666666664</v>
      </c>
      <c r="N250">
        <v>845</v>
      </c>
      <c r="O250">
        <f t="shared" si="38"/>
        <v>845000</v>
      </c>
      <c r="P250" s="3">
        <v>40431.916666666664</v>
      </c>
      <c r="Q250">
        <v>171</v>
      </c>
      <c r="R250">
        <f t="shared" si="39"/>
        <v>171000</v>
      </c>
    </row>
    <row r="251" spans="1:18" x14ac:dyDescent="0.25">
      <c r="A251" s="3">
        <v>40188.958333333336</v>
      </c>
      <c r="B251">
        <v>191.89900000020901</v>
      </c>
      <c r="C251">
        <f t="shared" si="34"/>
        <v>655143.18600071361</v>
      </c>
      <c r="D251" s="3">
        <v>40431.958333333336</v>
      </c>
      <c r="E251">
        <v>229.25600000098299</v>
      </c>
      <c r="F251">
        <f t="shared" si="35"/>
        <v>782679.98400335596</v>
      </c>
      <c r="G251" s="3">
        <v>40196.791666666664</v>
      </c>
      <c r="H251">
        <v>1267</v>
      </c>
      <c r="I251">
        <f t="shared" si="36"/>
        <v>1267000</v>
      </c>
      <c r="J251" s="3">
        <v>40431.958333333336</v>
      </c>
      <c r="K251">
        <v>1868</v>
      </c>
      <c r="L251">
        <f t="shared" si="37"/>
        <v>1868000</v>
      </c>
      <c r="M251" s="3">
        <v>40188.958333333336</v>
      </c>
      <c r="N251">
        <v>870</v>
      </c>
      <c r="O251">
        <f t="shared" si="38"/>
        <v>870000</v>
      </c>
      <c r="P251" s="3">
        <v>40431.958333333336</v>
      </c>
      <c r="Q251">
        <v>174</v>
      </c>
      <c r="R251">
        <f t="shared" si="39"/>
        <v>174000</v>
      </c>
    </row>
    <row r="252" spans="1:18" x14ac:dyDescent="0.25">
      <c r="A252" s="3">
        <v>40189</v>
      </c>
      <c r="B252">
        <v>187.96299999952299</v>
      </c>
      <c r="C252">
        <f t="shared" si="34"/>
        <v>641705.6819983715</v>
      </c>
      <c r="D252" s="3">
        <v>40432</v>
      </c>
      <c r="E252">
        <v>231.07799999974699</v>
      </c>
      <c r="F252">
        <f t="shared" si="35"/>
        <v>788900.29199913621</v>
      </c>
      <c r="G252" s="3">
        <v>40196.833333333336</v>
      </c>
      <c r="H252">
        <v>1243</v>
      </c>
      <c r="I252">
        <f t="shared" si="36"/>
        <v>1243000</v>
      </c>
      <c r="J252" s="3">
        <v>40432</v>
      </c>
      <c r="K252">
        <v>1777</v>
      </c>
      <c r="L252">
        <f t="shared" si="37"/>
        <v>1777000</v>
      </c>
      <c r="M252" s="3">
        <v>40189</v>
      </c>
      <c r="N252">
        <v>870</v>
      </c>
      <c r="O252">
        <f t="shared" si="38"/>
        <v>870000</v>
      </c>
      <c r="P252" s="3">
        <v>40432</v>
      </c>
      <c r="Q252">
        <v>175</v>
      </c>
      <c r="R252">
        <f t="shared" si="39"/>
        <v>175000</v>
      </c>
    </row>
    <row r="253" spans="1:18" x14ac:dyDescent="0.25">
      <c r="A253" s="3">
        <v>40189.041666666664</v>
      </c>
      <c r="B253">
        <v>163.23499999940401</v>
      </c>
      <c r="C253">
        <f t="shared" si="34"/>
        <v>557284.28999796533</v>
      </c>
      <c r="D253" s="3">
        <v>40432.041666666664</v>
      </c>
      <c r="E253">
        <v>185.384999999776</v>
      </c>
      <c r="F253">
        <f t="shared" si="35"/>
        <v>632904.38999923528</v>
      </c>
      <c r="G253" s="3">
        <v>40196.875</v>
      </c>
      <c r="H253">
        <v>1263</v>
      </c>
      <c r="I253">
        <f t="shared" si="36"/>
        <v>1263000</v>
      </c>
      <c r="J253" s="3">
        <v>40432.041666666664</v>
      </c>
      <c r="K253">
        <v>1757</v>
      </c>
      <c r="L253">
        <f t="shared" si="37"/>
        <v>1757000</v>
      </c>
      <c r="M253" s="3">
        <v>40189.041666666664</v>
      </c>
      <c r="N253">
        <v>475</v>
      </c>
      <c r="O253">
        <f t="shared" si="38"/>
        <v>475000</v>
      </c>
      <c r="P253" s="3">
        <v>40432.041666666664</v>
      </c>
      <c r="Q253">
        <v>157</v>
      </c>
      <c r="R253">
        <f t="shared" si="39"/>
        <v>157000</v>
      </c>
    </row>
    <row r="254" spans="1:18" x14ac:dyDescent="0.25">
      <c r="A254" s="3">
        <v>40189.083333333336</v>
      </c>
      <c r="B254">
        <v>154.96100000105801</v>
      </c>
      <c r="C254">
        <f t="shared" si="34"/>
        <v>529036.85400361207</v>
      </c>
      <c r="D254" s="3">
        <v>40432.083333333336</v>
      </c>
      <c r="E254">
        <v>177.78099999949299</v>
      </c>
      <c r="F254">
        <f t="shared" si="35"/>
        <v>606944.33399826905</v>
      </c>
      <c r="G254" s="3">
        <v>40196.916666666664</v>
      </c>
      <c r="H254">
        <v>1240</v>
      </c>
      <c r="I254">
        <f t="shared" si="36"/>
        <v>1240000</v>
      </c>
      <c r="J254" s="3">
        <v>40432.083333333336</v>
      </c>
      <c r="K254">
        <v>1757</v>
      </c>
      <c r="L254">
        <f t="shared" si="37"/>
        <v>1757000</v>
      </c>
      <c r="M254" s="3">
        <v>40189.083333333336</v>
      </c>
      <c r="N254">
        <v>365</v>
      </c>
      <c r="O254">
        <f t="shared" si="38"/>
        <v>365000</v>
      </c>
      <c r="P254" s="3">
        <v>40432.083333333336</v>
      </c>
      <c r="Q254">
        <v>147</v>
      </c>
      <c r="R254">
        <f t="shared" si="39"/>
        <v>147000</v>
      </c>
    </row>
    <row r="255" spans="1:18" x14ac:dyDescent="0.25">
      <c r="A255" s="3">
        <v>40189.125</v>
      </c>
      <c r="B255">
        <v>184.93399999849501</v>
      </c>
      <c r="C255">
        <f t="shared" si="34"/>
        <v>631364.67599486199</v>
      </c>
      <c r="D255" s="3">
        <v>40432.125</v>
      </c>
      <c r="E255">
        <v>177.824999999255</v>
      </c>
      <c r="F255">
        <f t="shared" si="35"/>
        <v>607094.5499974566</v>
      </c>
      <c r="G255" s="3">
        <v>40196.958333333336</v>
      </c>
      <c r="H255">
        <v>897</v>
      </c>
      <c r="I255">
        <f t="shared" si="36"/>
        <v>897000</v>
      </c>
      <c r="J255" s="3">
        <v>40432.125</v>
      </c>
      <c r="K255">
        <v>1745</v>
      </c>
      <c r="L255">
        <f t="shared" si="37"/>
        <v>1745000</v>
      </c>
      <c r="M255" s="3">
        <v>40189.125</v>
      </c>
      <c r="N255">
        <v>902</v>
      </c>
      <c r="O255">
        <f t="shared" si="38"/>
        <v>902000</v>
      </c>
      <c r="P255" s="3">
        <v>40432.125</v>
      </c>
      <c r="Q255">
        <v>147</v>
      </c>
      <c r="R255">
        <f t="shared" si="39"/>
        <v>147000</v>
      </c>
    </row>
    <row r="256" spans="1:18" x14ac:dyDescent="0.25">
      <c r="A256" s="3">
        <v>40189.166666666664</v>
      </c>
      <c r="B256">
        <v>184.187000000849</v>
      </c>
      <c r="C256">
        <f t="shared" si="34"/>
        <v>628814.41800289846</v>
      </c>
      <c r="D256" s="3">
        <v>40432.166666666664</v>
      </c>
      <c r="E256">
        <v>175.28500000014901</v>
      </c>
      <c r="F256">
        <f t="shared" si="35"/>
        <v>598422.99000050873</v>
      </c>
      <c r="G256" s="3">
        <v>40197</v>
      </c>
      <c r="H256">
        <v>828</v>
      </c>
      <c r="I256">
        <f t="shared" si="36"/>
        <v>828000</v>
      </c>
      <c r="J256" s="3">
        <v>40432.166666666664</v>
      </c>
      <c r="K256">
        <v>1742</v>
      </c>
      <c r="L256">
        <f t="shared" si="37"/>
        <v>1742000</v>
      </c>
      <c r="M256" s="3">
        <v>40189.166666666664</v>
      </c>
      <c r="N256">
        <v>900</v>
      </c>
      <c r="O256">
        <f t="shared" si="38"/>
        <v>900000</v>
      </c>
      <c r="P256" s="3">
        <v>40432.166666666664</v>
      </c>
      <c r="Q256">
        <v>145</v>
      </c>
      <c r="R256">
        <f t="shared" si="39"/>
        <v>145000</v>
      </c>
    </row>
    <row r="257" spans="1:18" x14ac:dyDescent="0.25">
      <c r="A257" s="3">
        <v>40189.208333333336</v>
      </c>
      <c r="B257">
        <v>188.23699999973201</v>
      </c>
      <c r="C257">
        <f t="shared" si="34"/>
        <v>642641.11799908511</v>
      </c>
      <c r="D257" s="3">
        <v>40432.208333333336</v>
      </c>
      <c r="E257">
        <v>176.11100000143099</v>
      </c>
      <c r="F257">
        <f t="shared" si="35"/>
        <v>601242.9540048854</v>
      </c>
      <c r="G257" s="3">
        <v>40197.041666666664</v>
      </c>
      <c r="H257">
        <v>381</v>
      </c>
      <c r="I257">
        <f t="shared" si="36"/>
        <v>381000</v>
      </c>
      <c r="J257" s="3">
        <v>40432.208333333336</v>
      </c>
      <c r="K257">
        <v>1728</v>
      </c>
      <c r="L257">
        <f t="shared" si="37"/>
        <v>1728000</v>
      </c>
      <c r="M257" s="3">
        <v>40189.208333333336</v>
      </c>
      <c r="N257">
        <v>981</v>
      </c>
      <c r="O257">
        <f t="shared" si="38"/>
        <v>981000</v>
      </c>
      <c r="P257" s="3">
        <v>40432.208333333336</v>
      </c>
      <c r="Q257">
        <v>144</v>
      </c>
      <c r="R257">
        <f t="shared" si="39"/>
        <v>144000</v>
      </c>
    </row>
    <row r="258" spans="1:18" x14ac:dyDescent="0.25">
      <c r="A258" s="3">
        <v>40189.25</v>
      </c>
      <c r="B258">
        <v>184.51999999955299</v>
      </c>
      <c r="C258">
        <f t="shared" si="34"/>
        <v>629951.27999847394</v>
      </c>
      <c r="D258" s="3">
        <v>40432.25</v>
      </c>
      <c r="E258">
        <v>178.85599999874799</v>
      </c>
      <c r="F258">
        <f t="shared" si="35"/>
        <v>610614.38399572566</v>
      </c>
      <c r="G258" s="3">
        <v>40197.083333333336</v>
      </c>
      <c r="H258">
        <v>291</v>
      </c>
      <c r="I258">
        <f t="shared" si="36"/>
        <v>291000</v>
      </c>
      <c r="J258" s="3">
        <v>40432.25</v>
      </c>
      <c r="K258">
        <v>1723</v>
      </c>
      <c r="L258">
        <f t="shared" si="37"/>
        <v>1723000</v>
      </c>
      <c r="M258" s="3">
        <v>40189.25</v>
      </c>
      <c r="N258">
        <v>991</v>
      </c>
      <c r="O258">
        <f t="shared" si="38"/>
        <v>991000</v>
      </c>
      <c r="P258" s="3">
        <v>40432.25</v>
      </c>
      <c r="Q258">
        <v>146</v>
      </c>
      <c r="R258">
        <f t="shared" si="39"/>
        <v>146000</v>
      </c>
    </row>
    <row r="259" spans="1:18" x14ac:dyDescent="0.25">
      <c r="A259" s="3">
        <v>40189.291666666664</v>
      </c>
      <c r="B259">
        <v>204.625</v>
      </c>
      <c r="C259">
        <f t="shared" si="34"/>
        <v>698589.75</v>
      </c>
      <c r="D259" s="3">
        <v>40432.291666666664</v>
      </c>
      <c r="E259">
        <v>230.83200000040199</v>
      </c>
      <c r="F259">
        <f t="shared" si="35"/>
        <v>788060.4480013724</v>
      </c>
      <c r="G259" s="3">
        <v>40197.125</v>
      </c>
      <c r="H259">
        <v>292</v>
      </c>
      <c r="I259">
        <f t="shared" si="36"/>
        <v>292000</v>
      </c>
      <c r="J259" s="3">
        <v>40432.291666666664</v>
      </c>
      <c r="K259">
        <v>3011</v>
      </c>
      <c r="L259">
        <f t="shared" si="37"/>
        <v>3011000</v>
      </c>
      <c r="M259" s="3">
        <v>40189.291666666664</v>
      </c>
      <c r="N259">
        <v>1192</v>
      </c>
      <c r="O259">
        <f t="shared" si="38"/>
        <v>1192000</v>
      </c>
      <c r="P259" s="3">
        <v>40432.291666666664</v>
      </c>
      <c r="Q259">
        <v>174</v>
      </c>
      <c r="R259">
        <f t="shared" si="39"/>
        <v>174000</v>
      </c>
    </row>
    <row r="260" spans="1:18" x14ac:dyDescent="0.25">
      <c r="A260" s="3">
        <v>40189.333333333336</v>
      </c>
      <c r="B260">
        <v>212.70900000072999</v>
      </c>
      <c r="C260">
        <f t="shared" si="34"/>
        <v>726188.52600249217</v>
      </c>
      <c r="D260" s="3">
        <v>40432.333333333336</v>
      </c>
      <c r="E260">
        <v>215.509999999776</v>
      </c>
      <c r="F260">
        <f t="shared" si="35"/>
        <v>735751.13999923528</v>
      </c>
      <c r="G260" s="3">
        <v>40197.166666666664</v>
      </c>
      <c r="H260">
        <v>290</v>
      </c>
      <c r="I260">
        <f t="shared" si="36"/>
        <v>290000</v>
      </c>
      <c r="J260" s="3">
        <v>40432.333333333336</v>
      </c>
      <c r="K260">
        <v>3160</v>
      </c>
      <c r="L260">
        <f t="shared" si="37"/>
        <v>3160000</v>
      </c>
      <c r="M260" s="3">
        <v>40189.333333333336</v>
      </c>
      <c r="N260">
        <v>1194</v>
      </c>
      <c r="O260">
        <f t="shared" si="38"/>
        <v>1194000</v>
      </c>
      <c r="P260" s="3">
        <v>40432.333333333336</v>
      </c>
      <c r="Q260">
        <v>196</v>
      </c>
      <c r="R260">
        <f t="shared" si="39"/>
        <v>196000</v>
      </c>
    </row>
    <row r="261" spans="1:18" x14ac:dyDescent="0.25">
      <c r="A261" s="3">
        <v>40189.375</v>
      </c>
      <c r="B261">
        <v>240.84200000017901</v>
      </c>
      <c r="C261">
        <f t="shared" si="34"/>
        <v>822234.58800061117</v>
      </c>
      <c r="D261" s="3">
        <v>40432.375</v>
      </c>
      <c r="E261">
        <v>218.45399999991099</v>
      </c>
      <c r="F261">
        <f t="shared" si="35"/>
        <v>745801.95599969616</v>
      </c>
      <c r="G261" s="3">
        <v>40197.208333333336</v>
      </c>
      <c r="H261">
        <v>291</v>
      </c>
      <c r="I261">
        <f t="shared" si="36"/>
        <v>291000</v>
      </c>
      <c r="J261" s="3">
        <v>40432.375</v>
      </c>
      <c r="K261">
        <v>3014</v>
      </c>
      <c r="L261">
        <f t="shared" si="37"/>
        <v>3014000</v>
      </c>
      <c r="M261" s="3">
        <v>40189.375</v>
      </c>
      <c r="N261">
        <v>1101</v>
      </c>
      <c r="O261">
        <f t="shared" si="38"/>
        <v>1101000</v>
      </c>
      <c r="P261" s="3">
        <v>40432.375</v>
      </c>
      <c r="Q261">
        <v>193</v>
      </c>
      <c r="R261">
        <f t="shared" si="39"/>
        <v>193000</v>
      </c>
    </row>
    <row r="262" spans="1:18" x14ac:dyDescent="0.25">
      <c r="A262" s="3">
        <v>40189.416666666664</v>
      </c>
      <c r="B262">
        <v>262.11199999973201</v>
      </c>
      <c r="C262">
        <f t="shared" si="34"/>
        <v>894850.36799908511</v>
      </c>
      <c r="D262" s="3">
        <v>40432.416666666664</v>
      </c>
      <c r="E262">
        <v>219.40600000135601</v>
      </c>
      <c r="F262">
        <f t="shared" si="35"/>
        <v>749052.0840046294</v>
      </c>
      <c r="G262" s="3">
        <v>40197.25</v>
      </c>
      <c r="H262">
        <v>291</v>
      </c>
      <c r="I262">
        <f t="shared" si="36"/>
        <v>291000</v>
      </c>
      <c r="J262" s="3">
        <v>40432.416666666664</v>
      </c>
      <c r="K262">
        <v>3048</v>
      </c>
      <c r="L262">
        <f t="shared" si="37"/>
        <v>3048000</v>
      </c>
      <c r="M262" s="3">
        <v>40189.416666666664</v>
      </c>
      <c r="N262">
        <v>1022</v>
      </c>
      <c r="O262">
        <f t="shared" si="38"/>
        <v>1022000</v>
      </c>
      <c r="P262" s="3">
        <v>40432.416666666664</v>
      </c>
      <c r="Q262">
        <v>193</v>
      </c>
      <c r="R262">
        <f t="shared" si="39"/>
        <v>193000</v>
      </c>
    </row>
    <row r="263" spans="1:18" x14ac:dyDescent="0.25">
      <c r="A263" s="3">
        <v>40189.458333333336</v>
      </c>
      <c r="B263">
        <v>274.055999999866</v>
      </c>
      <c r="C263">
        <f t="shared" si="34"/>
        <v>935627.1839995425</v>
      </c>
      <c r="D263" s="3">
        <v>40432.458333333336</v>
      </c>
      <c r="E263">
        <v>223.67599999904601</v>
      </c>
      <c r="F263">
        <f t="shared" si="35"/>
        <v>763629.86399674311</v>
      </c>
      <c r="G263" s="3">
        <v>40197.291666666664</v>
      </c>
      <c r="H263">
        <v>1186</v>
      </c>
      <c r="I263">
        <f t="shared" si="36"/>
        <v>1186000</v>
      </c>
      <c r="J263" s="3">
        <v>40432.458333333336</v>
      </c>
      <c r="K263">
        <v>3076</v>
      </c>
      <c r="L263">
        <f t="shared" si="37"/>
        <v>3076000</v>
      </c>
      <c r="M263" s="3">
        <v>40189.458333333336</v>
      </c>
      <c r="N263">
        <v>905</v>
      </c>
      <c r="O263">
        <f t="shared" si="38"/>
        <v>905000</v>
      </c>
      <c r="P263" s="3">
        <v>40432.458333333336</v>
      </c>
      <c r="Q263">
        <v>193</v>
      </c>
      <c r="R263">
        <f t="shared" si="39"/>
        <v>193000</v>
      </c>
    </row>
    <row r="264" spans="1:18" x14ac:dyDescent="0.25">
      <c r="A264" s="3">
        <v>40189.5</v>
      </c>
      <c r="B264">
        <v>268.43799999915097</v>
      </c>
      <c r="C264">
        <f t="shared" si="34"/>
        <v>916447.33199710143</v>
      </c>
      <c r="D264" s="3">
        <v>40432.5</v>
      </c>
      <c r="E264">
        <v>221.51099999994</v>
      </c>
      <c r="F264">
        <f t="shared" si="35"/>
        <v>756238.55399979511</v>
      </c>
      <c r="G264" s="3">
        <v>40197.333333333336</v>
      </c>
      <c r="H264">
        <v>1240</v>
      </c>
      <c r="I264">
        <f t="shared" si="36"/>
        <v>1240000</v>
      </c>
      <c r="J264" s="3">
        <v>40432.5</v>
      </c>
      <c r="K264">
        <v>3065</v>
      </c>
      <c r="L264">
        <f t="shared" si="37"/>
        <v>3065000</v>
      </c>
      <c r="M264" s="3">
        <v>40189.5</v>
      </c>
      <c r="N264">
        <v>791</v>
      </c>
      <c r="O264">
        <f t="shared" si="38"/>
        <v>791000</v>
      </c>
      <c r="P264" s="3">
        <v>40432.5</v>
      </c>
      <c r="Q264">
        <v>192</v>
      </c>
      <c r="R264">
        <f t="shared" si="39"/>
        <v>192000</v>
      </c>
    </row>
    <row r="265" spans="1:18" x14ac:dyDescent="0.25">
      <c r="A265" s="3">
        <v>40189.541666666664</v>
      </c>
      <c r="B265">
        <v>270.19000000134099</v>
      </c>
      <c r="C265">
        <f t="shared" si="34"/>
        <v>922428.66000457818</v>
      </c>
      <c r="D265" s="3">
        <v>40432.541666666664</v>
      </c>
      <c r="E265">
        <v>224.444000000134</v>
      </c>
      <c r="F265">
        <f t="shared" si="35"/>
        <v>766251.8160004575</v>
      </c>
      <c r="G265" s="3">
        <v>40197.375</v>
      </c>
      <c r="H265">
        <v>1393</v>
      </c>
      <c r="I265">
        <f t="shared" si="36"/>
        <v>1393000</v>
      </c>
      <c r="J265" s="3">
        <v>40432.541666666664</v>
      </c>
      <c r="K265">
        <v>3116</v>
      </c>
      <c r="L265">
        <f t="shared" si="37"/>
        <v>3116000</v>
      </c>
      <c r="M265" s="3">
        <v>40189.541666666664</v>
      </c>
      <c r="N265">
        <v>758</v>
      </c>
      <c r="O265">
        <f t="shared" si="38"/>
        <v>758000</v>
      </c>
      <c r="P265" s="3">
        <v>40432.541666666664</v>
      </c>
      <c r="Q265">
        <v>191</v>
      </c>
      <c r="R265">
        <f t="shared" si="39"/>
        <v>191000</v>
      </c>
    </row>
    <row r="266" spans="1:18" x14ac:dyDescent="0.25">
      <c r="A266" s="3">
        <v>40189.583333333336</v>
      </c>
      <c r="B266">
        <v>270.46700000017898</v>
      </c>
      <c r="C266">
        <f t="shared" si="34"/>
        <v>923374.33800061105</v>
      </c>
      <c r="D266" s="3">
        <v>40432.583333333336</v>
      </c>
      <c r="E266">
        <v>223.509999999776</v>
      </c>
      <c r="F266">
        <f t="shared" si="35"/>
        <v>763063.13999923528</v>
      </c>
      <c r="G266" s="3">
        <v>40197.416666666664</v>
      </c>
      <c r="H266">
        <v>1564</v>
      </c>
      <c r="I266">
        <f t="shared" si="36"/>
        <v>1564000</v>
      </c>
      <c r="J266" s="3">
        <v>40432.583333333336</v>
      </c>
      <c r="K266">
        <v>3070</v>
      </c>
      <c r="L266">
        <f t="shared" si="37"/>
        <v>3070000</v>
      </c>
      <c r="M266" s="3">
        <v>40189.583333333336</v>
      </c>
      <c r="N266">
        <v>721</v>
      </c>
      <c r="O266">
        <f t="shared" si="38"/>
        <v>721000</v>
      </c>
      <c r="P266" s="3">
        <v>40432.583333333336</v>
      </c>
      <c r="Q266">
        <v>193</v>
      </c>
      <c r="R266">
        <f t="shared" si="39"/>
        <v>193000</v>
      </c>
    </row>
    <row r="267" spans="1:18" x14ac:dyDescent="0.25">
      <c r="A267" s="3">
        <v>40189.625</v>
      </c>
      <c r="B267">
        <v>269.13899999856898</v>
      </c>
      <c r="C267">
        <f t="shared" si="34"/>
        <v>918840.54599511449</v>
      </c>
      <c r="D267" s="3">
        <v>40432.625</v>
      </c>
      <c r="E267">
        <v>224.84200000017901</v>
      </c>
      <c r="F267">
        <f t="shared" si="35"/>
        <v>767610.58800061117</v>
      </c>
      <c r="G267" s="3">
        <v>40197.458333333336</v>
      </c>
      <c r="H267">
        <v>1793</v>
      </c>
      <c r="I267">
        <f t="shared" si="36"/>
        <v>1793000</v>
      </c>
      <c r="J267" s="3">
        <v>40432.625</v>
      </c>
      <c r="K267">
        <v>3108</v>
      </c>
      <c r="L267">
        <f t="shared" si="37"/>
        <v>3108000</v>
      </c>
      <c r="M267" s="3">
        <v>40189.625</v>
      </c>
      <c r="N267">
        <v>728</v>
      </c>
      <c r="O267">
        <f t="shared" si="38"/>
        <v>728000</v>
      </c>
      <c r="P267" s="3">
        <v>40432.625</v>
      </c>
      <c r="Q267">
        <v>191</v>
      </c>
      <c r="R267">
        <f t="shared" si="39"/>
        <v>191000</v>
      </c>
    </row>
    <row r="268" spans="1:18" x14ac:dyDescent="0.25">
      <c r="A268" s="3">
        <v>40189.666666666664</v>
      </c>
      <c r="B268">
        <v>265.60000000149</v>
      </c>
      <c r="C268">
        <f t="shared" si="34"/>
        <v>906758.40000508691</v>
      </c>
      <c r="D268" s="3">
        <v>40432.666666666664</v>
      </c>
      <c r="E268">
        <v>224.27899999916599</v>
      </c>
      <c r="F268">
        <f t="shared" si="35"/>
        <v>765688.50599715265</v>
      </c>
      <c r="G268" s="3">
        <v>40197.5</v>
      </c>
      <c r="H268">
        <v>1801</v>
      </c>
      <c r="I268">
        <f t="shared" si="36"/>
        <v>1801000</v>
      </c>
      <c r="J268" s="3">
        <v>40432.666666666664</v>
      </c>
      <c r="K268">
        <v>3136</v>
      </c>
      <c r="L268">
        <f t="shared" si="37"/>
        <v>3136000</v>
      </c>
      <c r="M268" s="3">
        <v>40189.666666666664</v>
      </c>
      <c r="N268">
        <v>720</v>
      </c>
      <c r="O268">
        <f t="shared" si="38"/>
        <v>720000</v>
      </c>
      <c r="P268" s="3">
        <v>40432.666666666664</v>
      </c>
      <c r="Q268">
        <v>194</v>
      </c>
      <c r="R268">
        <f t="shared" si="39"/>
        <v>194000</v>
      </c>
    </row>
    <row r="269" spans="1:18" x14ac:dyDescent="0.25">
      <c r="A269" s="3">
        <v>40189.708333333336</v>
      </c>
      <c r="B269">
        <v>251.74199999868901</v>
      </c>
      <c r="C269">
        <f t="shared" ref="C269:C332" si="40">B269*3414</f>
        <v>859447.18799552426</v>
      </c>
      <c r="D269" s="3">
        <v>40432.708333333336</v>
      </c>
      <c r="E269">
        <v>222.363000001758</v>
      </c>
      <c r="F269">
        <f t="shared" ref="F269:F332" si="41">E269*3414</f>
        <v>759147.2820060018</v>
      </c>
      <c r="G269" s="3">
        <v>40197.541666666664</v>
      </c>
      <c r="H269">
        <v>1811</v>
      </c>
      <c r="I269">
        <f t="shared" ref="I269:I332" si="42">H269*1000</f>
        <v>1811000</v>
      </c>
      <c r="J269" s="3">
        <v>40432.708333333336</v>
      </c>
      <c r="K269">
        <v>3200</v>
      </c>
      <c r="L269">
        <f t="shared" ref="L269:L332" si="43">K269*1000</f>
        <v>3200000</v>
      </c>
      <c r="M269" s="3">
        <v>40189.708333333336</v>
      </c>
      <c r="N269">
        <v>735</v>
      </c>
      <c r="O269">
        <f t="shared" ref="O269:O332" si="44">N269*1000</f>
        <v>735000</v>
      </c>
      <c r="P269" s="3">
        <v>40432.708333333336</v>
      </c>
      <c r="Q269">
        <v>190</v>
      </c>
      <c r="R269">
        <f t="shared" ref="R269:R332" si="45">Q269*1000</f>
        <v>190000</v>
      </c>
    </row>
    <row r="270" spans="1:18" x14ac:dyDescent="0.25">
      <c r="A270" s="3">
        <v>40189.75</v>
      </c>
      <c r="B270">
        <v>213.31500000134099</v>
      </c>
      <c r="C270">
        <f t="shared" si="40"/>
        <v>728257.41000457818</v>
      </c>
      <c r="D270" s="3">
        <v>40432.75</v>
      </c>
      <c r="E270">
        <v>227.26399999856901</v>
      </c>
      <c r="F270">
        <f t="shared" si="41"/>
        <v>775879.2959951146</v>
      </c>
      <c r="G270" s="3">
        <v>40197.583333333336</v>
      </c>
      <c r="H270">
        <v>1874</v>
      </c>
      <c r="I270">
        <f t="shared" si="42"/>
        <v>1874000</v>
      </c>
      <c r="J270" s="3">
        <v>40432.75</v>
      </c>
      <c r="K270">
        <v>3181</v>
      </c>
      <c r="L270">
        <f t="shared" si="43"/>
        <v>3181000</v>
      </c>
      <c r="M270" s="3">
        <v>40189.75</v>
      </c>
      <c r="N270">
        <v>679</v>
      </c>
      <c r="O270">
        <f t="shared" si="44"/>
        <v>679000</v>
      </c>
      <c r="P270" s="3">
        <v>40432.75</v>
      </c>
      <c r="Q270">
        <v>203</v>
      </c>
      <c r="R270">
        <f t="shared" si="45"/>
        <v>203000</v>
      </c>
    </row>
    <row r="271" spans="1:18" x14ac:dyDescent="0.25">
      <c r="A271" s="3">
        <v>40189.791666666664</v>
      </c>
      <c r="B271">
        <v>203.26399999856901</v>
      </c>
      <c r="C271">
        <f t="shared" si="40"/>
        <v>693943.2959951146</v>
      </c>
      <c r="D271" s="3">
        <v>40432.791666666664</v>
      </c>
      <c r="E271">
        <v>218.866000000387</v>
      </c>
      <c r="F271">
        <f t="shared" si="41"/>
        <v>747208.52400132117</v>
      </c>
      <c r="G271" s="3">
        <v>40197.625</v>
      </c>
      <c r="H271">
        <v>1884</v>
      </c>
      <c r="I271">
        <f t="shared" si="42"/>
        <v>1884000</v>
      </c>
      <c r="J271" s="3">
        <v>40432.791666666664</v>
      </c>
      <c r="K271">
        <v>3113</v>
      </c>
      <c r="L271">
        <f t="shared" si="43"/>
        <v>3113000</v>
      </c>
      <c r="M271" s="3">
        <v>40189.791666666664</v>
      </c>
      <c r="N271">
        <v>728</v>
      </c>
      <c r="O271">
        <f t="shared" si="44"/>
        <v>728000</v>
      </c>
      <c r="P271" s="3">
        <v>40432.791666666664</v>
      </c>
      <c r="Q271">
        <v>176</v>
      </c>
      <c r="R271">
        <f t="shared" si="45"/>
        <v>176000</v>
      </c>
    </row>
    <row r="272" spans="1:18" x14ac:dyDescent="0.25">
      <c r="A272" s="3">
        <v>40189.833333333336</v>
      </c>
      <c r="B272">
        <v>203.20700000040199</v>
      </c>
      <c r="C272">
        <f t="shared" si="40"/>
        <v>693748.6980013724</v>
      </c>
      <c r="D272" s="3">
        <v>40432.833333333336</v>
      </c>
      <c r="E272">
        <v>221.49599999934401</v>
      </c>
      <c r="F272">
        <f t="shared" si="41"/>
        <v>756187.34399776044</v>
      </c>
      <c r="G272" s="3">
        <v>40197.666666666664</v>
      </c>
      <c r="H272">
        <v>1920</v>
      </c>
      <c r="I272">
        <f t="shared" si="42"/>
        <v>1920000</v>
      </c>
      <c r="J272" s="3">
        <v>40432.833333333336</v>
      </c>
      <c r="K272">
        <v>3121</v>
      </c>
      <c r="L272">
        <f t="shared" si="43"/>
        <v>3121000</v>
      </c>
      <c r="M272" s="3">
        <v>40189.833333333336</v>
      </c>
      <c r="N272">
        <v>734</v>
      </c>
      <c r="O272">
        <f t="shared" si="44"/>
        <v>734000</v>
      </c>
      <c r="P272" s="3">
        <v>40432.833333333336</v>
      </c>
      <c r="Q272">
        <v>173</v>
      </c>
      <c r="R272">
        <f t="shared" si="45"/>
        <v>173000</v>
      </c>
    </row>
    <row r="273" spans="1:18" x14ac:dyDescent="0.25">
      <c r="A273" s="3">
        <v>40189.875</v>
      </c>
      <c r="B273">
        <v>203.41899999976201</v>
      </c>
      <c r="C273">
        <f t="shared" si="40"/>
        <v>694472.46599918755</v>
      </c>
      <c r="D273" s="3">
        <v>40432.875</v>
      </c>
      <c r="E273">
        <v>220.001000000164</v>
      </c>
      <c r="F273">
        <f t="shared" si="41"/>
        <v>751083.41400055995</v>
      </c>
      <c r="G273" s="3">
        <v>40197.708333333336</v>
      </c>
      <c r="H273">
        <v>1940</v>
      </c>
      <c r="I273">
        <f t="shared" si="42"/>
        <v>1940000</v>
      </c>
      <c r="J273" s="3">
        <v>40432.875</v>
      </c>
      <c r="K273">
        <v>2981</v>
      </c>
      <c r="L273">
        <f t="shared" si="43"/>
        <v>2981000</v>
      </c>
      <c r="M273" s="3">
        <v>40189.875</v>
      </c>
      <c r="N273">
        <v>752</v>
      </c>
      <c r="O273">
        <f t="shared" si="44"/>
        <v>752000</v>
      </c>
      <c r="P273" s="3">
        <v>40432.875</v>
      </c>
      <c r="Q273">
        <v>166</v>
      </c>
      <c r="R273">
        <f t="shared" si="45"/>
        <v>166000</v>
      </c>
    </row>
    <row r="274" spans="1:18" x14ac:dyDescent="0.25">
      <c r="A274" s="3">
        <v>40189.916666666664</v>
      </c>
      <c r="B274">
        <v>207.062000000849</v>
      </c>
      <c r="C274">
        <f t="shared" si="40"/>
        <v>706909.66800289846</v>
      </c>
      <c r="D274" s="3">
        <v>40432.916666666664</v>
      </c>
      <c r="E274">
        <v>221.59100000001499</v>
      </c>
      <c r="F274">
        <f t="shared" si="41"/>
        <v>756511.67400005122</v>
      </c>
      <c r="G274" s="3">
        <v>40197.75</v>
      </c>
      <c r="H274">
        <v>1803</v>
      </c>
      <c r="I274">
        <f t="shared" si="42"/>
        <v>1803000</v>
      </c>
      <c r="J274" s="3">
        <v>40432.916666666664</v>
      </c>
      <c r="K274">
        <v>2829</v>
      </c>
      <c r="L274">
        <f t="shared" si="43"/>
        <v>2829000</v>
      </c>
      <c r="M274" s="3">
        <v>40189.916666666664</v>
      </c>
      <c r="N274">
        <v>767</v>
      </c>
      <c r="O274">
        <f t="shared" si="44"/>
        <v>767000</v>
      </c>
      <c r="P274" s="3">
        <v>40432.916666666664</v>
      </c>
      <c r="Q274">
        <v>174</v>
      </c>
      <c r="R274">
        <f t="shared" si="45"/>
        <v>174000</v>
      </c>
    </row>
    <row r="275" spans="1:18" x14ac:dyDescent="0.25">
      <c r="A275" s="3">
        <v>40189.958333333336</v>
      </c>
      <c r="B275">
        <v>203.28799999877799</v>
      </c>
      <c r="C275">
        <f t="shared" si="40"/>
        <v>694025.2319958281</v>
      </c>
      <c r="D275" s="3">
        <v>40432.958333333336</v>
      </c>
      <c r="E275">
        <v>217.28299999982099</v>
      </c>
      <c r="F275">
        <f t="shared" si="41"/>
        <v>741804.16199938883</v>
      </c>
      <c r="G275" s="3">
        <v>40197.791666666664</v>
      </c>
      <c r="H275">
        <v>1671</v>
      </c>
      <c r="I275">
        <f t="shared" si="42"/>
        <v>1671000</v>
      </c>
      <c r="J275" s="3">
        <v>40432.958333333336</v>
      </c>
      <c r="K275">
        <v>1775</v>
      </c>
      <c r="L275">
        <f t="shared" si="43"/>
        <v>1775000</v>
      </c>
      <c r="M275" s="3">
        <v>40189.958333333336</v>
      </c>
      <c r="N275">
        <v>773</v>
      </c>
      <c r="O275">
        <f t="shared" si="44"/>
        <v>773000</v>
      </c>
      <c r="P275" s="3">
        <v>40432.958333333336</v>
      </c>
      <c r="Q275">
        <v>176</v>
      </c>
      <c r="R275">
        <f t="shared" si="45"/>
        <v>176000</v>
      </c>
    </row>
    <row r="276" spans="1:18" x14ac:dyDescent="0.25">
      <c r="A276" s="3">
        <v>40190</v>
      </c>
      <c r="B276">
        <v>201.06300000101299</v>
      </c>
      <c r="C276">
        <f t="shared" si="40"/>
        <v>686429.0820034584</v>
      </c>
      <c r="D276" s="3">
        <v>40433</v>
      </c>
      <c r="E276">
        <v>217.127000000328</v>
      </c>
      <c r="F276">
        <f t="shared" si="41"/>
        <v>741271.57800111978</v>
      </c>
      <c r="G276" s="3">
        <v>40197.833333333336</v>
      </c>
      <c r="H276">
        <v>1680</v>
      </c>
      <c r="I276">
        <f t="shared" si="42"/>
        <v>1680000</v>
      </c>
      <c r="J276" s="3">
        <v>40433</v>
      </c>
      <c r="K276">
        <v>1694</v>
      </c>
      <c r="L276">
        <f t="shared" si="43"/>
        <v>1694000</v>
      </c>
      <c r="M276" s="3">
        <v>40190</v>
      </c>
      <c r="N276">
        <v>780</v>
      </c>
      <c r="O276">
        <f t="shared" si="44"/>
        <v>780000</v>
      </c>
      <c r="P276" s="3">
        <v>40433</v>
      </c>
      <c r="Q276">
        <v>169</v>
      </c>
      <c r="R276">
        <f t="shared" si="45"/>
        <v>169000</v>
      </c>
    </row>
    <row r="277" spans="1:18" x14ac:dyDescent="0.25">
      <c r="A277" s="3">
        <v>40190.041666666664</v>
      </c>
      <c r="B277">
        <v>165.122999999672</v>
      </c>
      <c r="C277">
        <f t="shared" si="40"/>
        <v>563729.92199888022</v>
      </c>
      <c r="D277" s="3">
        <v>40433.041666666664</v>
      </c>
      <c r="E277">
        <v>177.167000001296</v>
      </c>
      <c r="F277">
        <f t="shared" si="41"/>
        <v>604848.13800442452</v>
      </c>
      <c r="G277" s="3">
        <v>40197.875</v>
      </c>
      <c r="H277">
        <v>1680</v>
      </c>
      <c r="I277">
        <f t="shared" si="42"/>
        <v>1680000</v>
      </c>
      <c r="J277" s="3">
        <v>40433.041666666664</v>
      </c>
      <c r="K277">
        <v>1742</v>
      </c>
      <c r="L277">
        <f t="shared" si="43"/>
        <v>1742000</v>
      </c>
      <c r="M277" s="3">
        <v>40190.041666666664</v>
      </c>
      <c r="N277">
        <v>371</v>
      </c>
      <c r="O277">
        <f t="shared" si="44"/>
        <v>371000</v>
      </c>
      <c r="P277" s="3">
        <v>40433.041666666664</v>
      </c>
      <c r="Q277">
        <v>165</v>
      </c>
      <c r="R277">
        <f t="shared" si="45"/>
        <v>165000</v>
      </c>
    </row>
    <row r="278" spans="1:18" x14ac:dyDescent="0.25">
      <c r="A278" s="3">
        <v>40190.083333333336</v>
      </c>
      <c r="B278">
        <v>159.64100000075999</v>
      </c>
      <c r="C278">
        <f t="shared" si="40"/>
        <v>545014.37400259462</v>
      </c>
      <c r="D278" s="3">
        <v>40433.083333333336</v>
      </c>
      <c r="E278">
        <v>173.939999999478</v>
      </c>
      <c r="F278">
        <f t="shared" si="41"/>
        <v>593831.15999821795</v>
      </c>
      <c r="G278" s="3">
        <v>40197.916666666664</v>
      </c>
      <c r="H278">
        <v>1668</v>
      </c>
      <c r="I278">
        <f t="shared" si="42"/>
        <v>1668000</v>
      </c>
      <c r="J278" s="3">
        <v>40433.083333333336</v>
      </c>
      <c r="K278">
        <v>1701</v>
      </c>
      <c r="L278">
        <f t="shared" si="43"/>
        <v>1701000</v>
      </c>
      <c r="M278" s="3">
        <v>40190.083333333336</v>
      </c>
      <c r="N278">
        <v>292</v>
      </c>
      <c r="O278">
        <f t="shared" si="44"/>
        <v>292000</v>
      </c>
      <c r="P278" s="3">
        <v>40433.083333333336</v>
      </c>
      <c r="Q278">
        <v>150</v>
      </c>
      <c r="R278">
        <f t="shared" si="45"/>
        <v>150000</v>
      </c>
    </row>
    <row r="279" spans="1:18" x14ac:dyDescent="0.25">
      <c r="A279" s="3">
        <v>40190.125</v>
      </c>
      <c r="B279">
        <v>157.23599999956801</v>
      </c>
      <c r="C279">
        <f t="shared" si="40"/>
        <v>536803.70399852516</v>
      </c>
      <c r="D279" s="3">
        <v>40433.125</v>
      </c>
      <c r="E279">
        <v>177.265999998897</v>
      </c>
      <c r="F279">
        <f t="shared" si="41"/>
        <v>605186.12399623438</v>
      </c>
      <c r="G279" s="3">
        <v>40197.958333333336</v>
      </c>
      <c r="H279">
        <v>1140</v>
      </c>
      <c r="I279">
        <f t="shared" si="42"/>
        <v>1140000</v>
      </c>
      <c r="J279" s="3">
        <v>40433.125</v>
      </c>
      <c r="K279">
        <v>1768</v>
      </c>
      <c r="L279">
        <f t="shared" si="43"/>
        <v>1768000</v>
      </c>
      <c r="M279" s="3">
        <v>40190.125</v>
      </c>
      <c r="N279">
        <v>304</v>
      </c>
      <c r="O279">
        <f t="shared" si="44"/>
        <v>304000</v>
      </c>
      <c r="P279" s="3">
        <v>40433.125</v>
      </c>
      <c r="Q279">
        <v>139</v>
      </c>
      <c r="R279">
        <f t="shared" si="45"/>
        <v>139000</v>
      </c>
    </row>
    <row r="280" spans="1:18" x14ac:dyDescent="0.25">
      <c r="A280" s="3">
        <v>40190.166666666664</v>
      </c>
      <c r="B280">
        <v>155.15299999900199</v>
      </c>
      <c r="C280">
        <f t="shared" si="40"/>
        <v>529692.34199659282</v>
      </c>
      <c r="D280" s="3">
        <v>40433.166666666664</v>
      </c>
      <c r="E280">
        <v>174.15400000102801</v>
      </c>
      <c r="F280">
        <f t="shared" si="41"/>
        <v>594561.75600350962</v>
      </c>
      <c r="G280" s="3">
        <v>40198</v>
      </c>
      <c r="H280">
        <v>1095</v>
      </c>
      <c r="I280">
        <f t="shared" si="42"/>
        <v>1095000</v>
      </c>
      <c r="J280" s="3">
        <v>40433.166666666664</v>
      </c>
      <c r="K280">
        <v>1785</v>
      </c>
      <c r="L280">
        <f t="shared" si="43"/>
        <v>1785000</v>
      </c>
      <c r="M280" s="3">
        <v>40190.166666666664</v>
      </c>
      <c r="N280">
        <v>300</v>
      </c>
      <c r="O280">
        <f t="shared" si="44"/>
        <v>300000</v>
      </c>
      <c r="P280" s="3">
        <v>40433.166666666664</v>
      </c>
      <c r="Q280">
        <v>139</v>
      </c>
      <c r="R280">
        <f t="shared" si="45"/>
        <v>139000</v>
      </c>
    </row>
    <row r="281" spans="1:18" x14ac:dyDescent="0.25">
      <c r="A281" s="3">
        <v>40190.208333333336</v>
      </c>
      <c r="B281">
        <v>162.77600000053599</v>
      </c>
      <c r="C281">
        <f t="shared" si="40"/>
        <v>555717.2640018299</v>
      </c>
      <c r="D281" s="3">
        <v>40433.208333333336</v>
      </c>
      <c r="E281">
        <v>178.049000000581</v>
      </c>
      <c r="F281">
        <f t="shared" si="41"/>
        <v>607859.28600198356</v>
      </c>
      <c r="G281" s="3">
        <v>40198.041666666664</v>
      </c>
      <c r="H281">
        <v>1084</v>
      </c>
      <c r="I281">
        <f t="shared" si="42"/>
        <v>1084000</v>
      </c>
      <c r="J281" s="3">
        <v>40433.208333333336</v>
      </c>
      <c r="K281">
        <v>1777</v>
      </c>
      <c r="L281">
        <f t="shared" si="43"/>
        <v>1777000</v>
      </c>
      <c r="M281" s="3">
        <v>40190.208333333336</v>
      </c>
      <c r="N281">
        <v>365</v>
      </c>
      <c r="O281">
        <f t="shared" si="44"/>
        <v>365000</v>
      </c>
      <c r="P281" s="3">
        <v>40433.208333333336</v>
      </c>
      <c r="Q281">
        <v>138</v>
      </c>
      <c r="R281">
        <f t="shared" si="45"/>
        <v>138000</v>
      </c>
    </row>
    <row r="282" spans="1:18" x14ac:dyDescent="0.25">
      <c r="A282" s="3">
        <v>40190.25</v>
      </c>
      <c r="B282">
        <v>164.52400000020901</v>
      </c>
      <c r="C282">
        <f t="shared" si="40"/>
        <v>561684.93600071361</v>
      </c>
      <c r="D282" s="3">
        <v>40433.25</v>
      </c>
      <c r="E282">
        <v>179.42299999855501</v>
      </c>
      <c r="F282">
        <f t="shared" si="41"/>
        <v>612550.12199506687</v>
      </c>
      <c r="G282" s="3">
        <v>40198.083333333336</v>
      </c>
      <c r="H282">
        <v>1074</v>
      </c>
      <c r="I282">
        <f t="shared" si="42"/>
        <v>1074000</v>
      </c>
      <c r="J282" s="3">
        <v>40433.25</v>
      </c>
      <c r="K282">
        <v>1765</v>
      </c>
      <c r="L282">
        <f t="shared" si="43"/>
        <v>1765000</v>
      </c>
      <c r="M282" s="3">
        <v>40190.25</v>
      </c>
      <c r="N282">
        <v>389</v>
      </c>
      <c r="O282">
        <f t="shared" si="44"/>
        <v>389000</v>
      </c>
      <c r="P282" s="3">
        <v>40433.25</v>
      </c>
      <c r="Q282">
        <v>140</v>
      </c>
      <c r="R282">
        <f t="shared" si="45"/>
        <v>140000</v>
      </c>
    </row>
    <row r="283" spans="1:18" x14ac:dyDescent="0.25">
      <c r="A283" s="3">
        <v>40190.291666666664</v>
      </c>
      <c r="B283">
        <v>213.381999999285</v>
      </c>
      <c r="C283">
        <f t="shared" si="40"/>
        <v>728486.14799755905</v>
      </c>
      <c r="D283" s="3">
        <v>40433.291666666664</v>
      </c>
      <c r="E283">
        <v>232.77500000037301</v>
      </c>
      <c r="F283">
        <f t="shared" si="41"/>
        <v>794693.85000127344</v>
      </c>
      <c r="G283" s="3">
        <v>40198.125</v>
      </c>
      <c r="H283">
        <v>1067</v>
      </c>
      <c r="I283">
        <f t="shared" si="42"/>
        <v>1067000</v>
      </c>
      <c r="J283" s="3">
        <v>40433.291666666664</v>
      </c>
      <c r="K283">
        <v>3046</v>
      </c>
      <c r="L283">
        <f t="shared" si="43"/>
        <v>3046000</v>
      </c>
      <c r="M283" s="3">
        <v>40190.291666666664</v>
      </c>
      <c r="N283">
        <v>894</v>
      </c>
      <c r="O283">
        <f t="shared" si="44"/>
        <v>894000</v>
      </c>
      <c r="P283" s="3">
        <v>40433.291666666664</v>
      </c>
      <c r="Q283">
        <v>165</v>
      </c>
      <c r="R283">
        <f t="shared" si="45"/>
        <v>165000</v>
      </c>
    </row>
    <row r="284" spans="1:18" x14ac:dyDescent="0.25">
      <c r="A284" s="3">
        <v>40190.333333333336</v>
      </c>
      <c r="B284">
        <v>221.66100000031301</v>
      </c>
      <c r="C284">
        <f t="shared" si="40"/>
        <v>756750.65400106867</v>
      </c>
      <c r="D284" s="3">
        <v>40433.333333333336</v>
      </c>
      <c r="E284">
        <v>219.481000000611</v>
      </c>
      <c r="F284">
        <f t="shared" si="41"/>
        <v>749308.13400208601</v>
      </c>
      <c r="G284" s="3">
        <v>40198.166666666664</v>
      </c>
      <c r="H284">
        <v>1041</v>
      </c>
      <c r="I284">
        <f t="shared" si="42"/>
        <v>1041000</v>
      </c>
      <c r="J284" s="3">
        <v>40433.333333333336</v>
      </c>
      <c r="K284">
        <v>3231</v>
      </c>
      <c r="L284">
        <f t="shared" si="43"/>
        <v>3231000</v>
      </c>
      <c r="M284" s="3">
        <v>40190.333333333336</v>
      </c>
      <c r="N284">
        <v>1092</v>
      </c>
      <c r="O284">
        <f t="shared" si="44"/>
        <v>1092000</v>
      </c>
      <c r="P284" s="3">
        <v>40433.333333333336</v>
      </c>
      <c r="Q284">
        <v>179</v>
      </c>
      <c r="R284">
        <f t="shared" si="45"/>
        <v>179000</v>
      </c>
    </row>
    <row r="285" spans="1:18" x14ac:dyDescent="0.25">
      <c r="A285" s="3">
        <v>40190.375</v>
      </c>
      <c r="B285">
        <v>258.85199999995501</v>
      </c>
      <c r="C285">
        <f t="shared" si="40"/>
        <v>883720.72799984645</v>
      </c>
      <c r="D285" s="3">
        <v>40433.375</v>
      </c>
      <c r="E285">
        <v>220.26300000026799</v>
      </c>
      <c r="F285">
        <f t="shared" si="41"/>
        <v>751977.88200091489</v>
      </c>
      <c r="G285" s="3">
        <v>40198.208333333336</v>
      </c>
      <c r="H285">
        <v>1023</v>
      </c>
      <c r="I285">
        <f t="shared" si="42"/>
        <v>1023000</v>
      </c>
      <c r="J285" s="3">
        <v>40433.375</v>
      </c>
      <c r="K285">
        <v>3165</v>
      </c>
      <c r="L285">
        <f t="shared" si="43"/>
        <v>3165000</v>
      </c>
      <c r="M285" s="3">
        <v>40190.375</v>
      </c>
      <c r="N285">
        <v>878</v>
      </c>
      <c r="O285">
        <f t="shared" si="44"/>
        <v>878000</v>
      </c>
      <c r="P285" s="3">
        <v>40433.375</v>
      </c>
      <c r="Q285">
        <v>181</v>
      </c>
      <c r="R285">
        <f t="shared" si="45"/>
        <v>181000</v>
      </c>
    </row>
    <row r="286" spans="1:18" x14ac:dyDescent="0.25">
      <c r="A286" s="3">
        <v>40190.416666666664</v>
      </c>
      <c r="B286">
        <v>266.21499999985099</v>
      </c>
      <c r="C286">
        <f t="shared" si="40"/>
        <v>908858.00999949127</v>
      </c>
      <c r="D286" s="3">
        <v>40433.416666666664</v>
      </c>
      <c r="E286">
        <v>220.84599999897199</v>
      </c>
      <c r="F286">
        <f t="shared" si="41"/>
        <v>753968.24399649038</v>
      </c>
      <c r="G286" s="3">
        <v>40198.25</v>
      </c>
      <c r="H286">
        <v>1052</v>
      </c>
      <c r="I286">
        <f t="shared" si="42"/>
        <v>1052000</v>
      </c>
      <c r="J286" s="3">
        <v>40433.416666666664</v>
      </c>
      <c r="K286">
        <v>3191</v>
      </c>
      <c r="L286">
        <f t="shared" si="43"/>
        <v>3191000</v>
      </c>
      <c r="M286" s="3">
        <v>40190.416666666664</v>
      </c>
      <c r="N286">
        <v>795</v>
      </c>
      <c r="O286">
        <f t="shared" si="44"/>
        <v>795000</v>
      </c>
      <c r="P286" s="3">
        <v>40433.416666666664</v>
      </c>
      <c r="Q286">
        <v>168</v>
      </c>
      <c r="R286">
        <f t="shared" si="45"/>
        <v>168000</v>
      </c>
    </row>
    <row r="287" spans="1:18" x14ac:dyDescent="0.25">
      <c r="A287" s="3">
        <v>40190.458333333336</v>
      </c>
      <c r="B287">
        <v>272.59200000017898</v>
      </c>
      <c r="C287">
        <f t="shared" si="40"/>
        <v>930629.08800061105</v>
      </c>
      <c r="D287" s="3">
        <v>40433.458333333336</v>
      </c>
      <c r="E287">
        <v>224.32400000095399</v>
      </c>
      <c r="F287">
        <f t="shared" si="41"/>
        <v>765842.13600325689</v>
      </c>
      <c r="G287" s="3">
        <v>40198.291666666664</v>
      </c>
      <c r="H287">
        <v>1453</v>
      </c>
      <c r="I287">
        <f t="shared" si="42"/>
        <v>1453000</v>
      </c>
      <c r="J287" s="3">
        <v>40433.458333333336</v>
      </c>
      <c r="K287">
        <v>3112</v>
      </c>
      <c r="L287">
        <f t="shared" si="43"/>
        <v>3112000</v>
      </c>
      <c r="M287" s="3">
        <v>40190.458333333336</v>
      </c>
      <c r="N287">
        <v>732</v>
      </c>
      <c r="O287">
        <f t="shared" si="44"/>
        <v>732000</v>
      </c>
      <c r="P287" s="3">
        <v>40433.458333333336</v>
      </c>
      <c r="Q287">
        <v>160</v>
      </c>
      <c r="R287">
        <f t="shared" si="45"/>
        <v>160000</v>
      </c>
    </row>
    <row r="288" spans="1:18" x14ac:dyDescent="0.25">
      <c r="A288" s="3">
        <v>40190.5</v>
      </c>
      <c r="B288">
        <v>268.98799999989598</v>
      </c>
      <c r="C288">
        <f t="shared" si="40"/>
        <v>918325.03199964482</v>
      </c>
      <c r="D288" s="3">
        <v>40433.5</v>
      </c>
      <c r="E288">
        <v>223.514999998733</v>
      </c>
      <c r="F288">
        <f t="shared" si="41"/>
        <v>763080.20999567444</v>
      </c>
      <c r="G288" s="3">
        <v>40198.333333333336</v>
      </c>
      <c r="H288">
        <v>1585</v>
      </c>
      <c r="I288">
        <f t="shared" si="42"/>
        <v>1585000</v>
      </c>
      <c r="J288" s="3">
        <v>40433.5</v>
      </c>
      <c r="K288">
        <v>3130</v>
      </c>
      <c r="L288">
        <f t="shared" si="43"/>
        <v>3130000</v>
      </c>
      <c r="M288" s="3">
        <v>40190.5</v>
      </c>
      <c r="N288">
        <v>638</v>
      </c>
      <c r="O288">
        <f t="shared" si="44"/>
        <v>638000</v>
      </c>
      <c r="P288" s="3">
        <v>40433.5</v>
      </c>
      <c r="Q288">
        <v>159</v>
      </c>
      <c r="R288">
        <f t="shared" si="45"/>
        <v>159000</v>
      </c>
    </row>
    <row r="289" spans="1:18" x14ac:dyDescent="0.25">
      <c r="A289" s="3">
        <v>40190.541666666664</v>
      </c>
      <c r="B289">
        <v>267.81600000150502</v>
      </c>
      <c r="C289">
        <f t="shared" si="40"/>
        <v>914323.82400513813</v>
      </c>
      <c r="D289" s="3">
        <v>40433.541666666664</v>
      </c>
      <c r="E289">
        <v>228.09100000001499</v>
      </c>
      <c r="F289">
        <f t="shared" si="41"/>
        <v>778702.67400005122</v>
      </c>
      <c r="G289" s="3">
        <v>40198.375</v>
      </c>
      <c r="H289">
        <v>1945.9</v>
      </c>
      <c r="I289">
        <f t="shared" si="42"/>
        <v>1945900</v>
      </c>
      <c r="J289" s="3">
        <v>40433.541666666664</v>
      </c>
      <c r="K289">
        <v>3144</v>
      </c>
      <c r="L289">
        <f t="shared" si="43"/>
        <v>3144000</v>
      </c>
      <c r="M289" s="3">
        <v>40190.541666666664</v>
      </c>
      <c r="N289">
        <v>611</v>
      </c>
      <c r="O289">
        <f t="shared" si="44"/>
        <v>611000</v>
      </c>
      <c r="P289" s="3">
        <v>40433.541666666664</v>
      </c>
      <c r="Q289">
        <v>157</v>
      </c>
      <c r="R289">
        <f t="shared" si="45"/>
        <v>157000</v>
      </c>
    </row>
    <row r="290" spans="1:18" x14ac:dyDescent="0.25">
      <c r="A290" s="3">
        <v>40190.583333333336</v>
      </c>
      <c r="B290">
        <v>274.09999999962702</v>
      </c>
      <c r="C290">
        <f t="shared" si="40"/>
        <v>935777.39999872667</v>
      </c>
      <c r="D290" s="3">
        <v>40433.583333333336</v>
      </c>
      <c r="E290">
        <v>232.13100000098299</v>
      </c>
      <c r="F290">
        <f t="shared" si="41"/>
        <v>792495.23400335596</v>
      </c>
      <c r="G290" s="3">
        <v>40198.416666666664</v>
      </c>
      <c r="H290">
        <v>1945.9</v>
      </c>
      <c r="I290">
        <f t="shared" si="42"/>
        <v>1945900</v>
      </c>
      <c r="J290" s="3">
        <v>40433.583333333336</v>
      </c>
      <c r="K290">
        <v>3123</v>
      </c>
      <c r="L290">
        <f t="shared" si="43"/>
        <v>3123000</v>
      </c>
      <c r="M290" s="3">
        <v>40190.583333333336</v>
      </c>
      <c r="N290">
        <v>596</v>
      </c>
      <c r="O290">
        <f t="shared" si="44"/>
        <v>596000</v>
      </c>
      <c r="P290" s="3">
        <v>40433.583333333336</v>
      </c>
      <c r="Q290">
        <v>157</v>
      </c>
      <c r="R290">
        <f t="shared" si="45"/>
        <v>157000</v>
      </c>
    </row>
    <row r="291" spans="1:18" x14ac:dyDescent="0.25">
      <c r="A291" s="3">
        <v>40190.625</v>
      </c>
      <c r="B291">
        <v>273.22900000028301</v>
      </c>
      <c r="C291">
        <f t="shared" si="40"/>
        <v>932803.80600096623</v>
      </c>
      <c r="D291" s="3">
        <v>40433.625</v>
      </c>
      <c r="E291">
        <v>230.73399999924001</v>
      </c>
      <c r="F291">
        <f t="shared" si="41"/>
        <v>787725.87599740538</v>
      </c>
      <c r="G291" s="3">
        <v>40198.458333333336</v>
      </c>
      <c r="H291">
        <v>1945.9</v>
      </c>
      <c r="I291">
        <f t="shared" si="42"/>
        <v>1945900</v>
      </c>
      <c r="J291" s="3">
        <v>40433.625</v>
      </c>
      <c r="K291">
        <v>3113</v>
      </c>
      <c r="L291">
        <f t="shared" si="43"/>
        <v>3113000</v>
      </c>
      <c r="M291" s="3">
        <v>40190.625</v>
      </c>
      <c r="N291">
        <v>557</v>
      </c>
      <c r="O291">
        <f t="shared" si="44"/>
        <v>557000</v>
      </c>
      <c r="P291" s="3">
        <v>40433.625</v>
      </c>
      <c r="Q291">
        <v>159</v>
      </c>
      <c r="R291">
        <f t="shared" si="45"/>
        <v>159000</v>
      </c>
    </row>
    <row r="292" spans="1:18" x14ac:dyDescent="0.25">
      <c r="A292" s="3">
        <v>40190.666666666664</v>
      </c>
      <c r="B292">
        <v>277.02300000004499</v>
      </c>
      <c r="C292">
        <f t="shared" si="40"/>
        <v>945756.52200015355</v>
      </c>
      <c r="D292" s="3">
        <v>40433.666666666664</v>
      </c>
      <c r="E292">
        <v>233.430999999866</v>
      </c>
      <c r="F292">
        <f t="shared" si="41"/>
        <v>796933.4339995425</v>
      </c>
      <c r="G292" s="3">
        <v>40198.5</v>
      </c>
      <c r="H292">
        <v>1945.9</v>
      </c>
      <c r="I292">
        <f t="shared" si="42"/>
        <v>1945900</v>
      </c>
      <c r="J292" s="3">
        <v>40433.666666666664</v>
      </c>
      <c r="K292">
        <v>3173</v>
      </c>
      <c r="L292">
        <f t="shared" si="43"/>
        <v>3173000</v>
      </c>
      <c r="M292" s="3">
        <v>40190.666666666664</v>
      </c>
      <c r="N292">
        <v>564</v>
      </c>
      <c r="O292">
        <f t="shared" si="44"/>
        <v>564000</v>
      </c>
      <c r="P292" s="3">
        <v>40433.666666666664</v>
      </c>
      <c r="Q292">
        <v>158</v>
      </c>
      <c r="R292">
        <f t="shared" si="45"/>
        <v>158000</v>
      </c>
    </row>
    <row r="293" spans="1:18" x14ac:dyDescent="0.25">
      <c r="A293" s="3">
        <v>40190.708333333336</v>
      </c>
      <c r="B293">
        <v>265.322999998927</v>
      </c>
      <c r="C293">
        <f t="shared" si="40"/>
        <v>905812.72199633683</v>
      </c>
      <c r="D293" s="3">
        <v>40433.708333333336</v>
      </c>
      <c r="E293">
        <v>231.91300000064101</v>
      </c>
      <c r="F293">
        <f t="shared" si="41"/>
        <v>791750.98200218845</v>
      </c>
      <c r="G293" s="3">
        <v>40198.541666666664</v>
      </c>
      <c r="H293">
        <v>1945.9</v>
      </c>
      <c r="I293">
        <f t="shared" si="42"/>
        <v>1945900</v>
      </c>
      <c r="J293" s="3">
        <v>40433.708333333336</v>
      </c>
      <c r="K293">
        <v>3134</v>
      </c>
      <c r="L293">
        <f t="shared" si="43"/>
        <v>3134000</v>
      </c>
      <c r="M293" s="3">
        <v>40190.708333333336</v>
      </c>
      <c r="N293">
        <v>582</v>
      </c>
      <c r="O293">
        <f t="shared" si="44"/>
        <v>582000</v>
      </c>
      <c r="P293" s="3">
        <v>40433.708333333336</v>
      </c>
      <c r="Q293">
        <v>156</v>
      </c>
      <c r="R293">
        <f t="shared" si="45"/>
        <v>156000</v>
      </c>
    </row>
    <row r="294" spans="1:18" x14ac:dyDescent="0.25">
      <c r="A294" s="3">
        <v>40190.75</v>
      </c>
      <c r="B294">
        <v>230.112999999896</v>
      </c>
      <c r="C294">
        <f t="shared" si="40"/>
        <v>785605.78199964494</v>
      </c>
      <c r="D294" s="3">
        <v>40433.75</v>
      </c>
      <c r="E294">
        <v>239.47399999946401</v>
      </c>
      <c r="F294">
        <f t="shared" si="41"/>
        <v>817564.2359981701</v>
      </c>
      <c r="G294" s="3">
        <v>40198.583333333336</v>
      </c>
      <c r="H294">
        <v>1945.9</v>
      </c>
      <c r="I294">
        <f t="shared" si="42"/>
        <v>1945900</v>
      </c>
      <c r="J294" s="3">
        <v>40433.75</v>
      </c>
      <c r="K294">
        <v>3162</v>
      </c>
      <c r="L294">
        <f t="shared" si="43"/>
        <v>3162000</v>
      </c>
      <c r="M294" s="3">
        <v>40190.75</v>
      </c>
      <c r="N294">
        <v>602</v>
      </c>
      <c r="O294">
        <f t="shared" si="44"/>
        <v>602000</v>
      </c>
      <c r="P294" s="3">
        <v>40433.75</v>
      </c>
      <c r="Q294">
        <v>153</v>
      </c>
      <c r="R294">
        <f t="shared" si="45"/>
        <v>153000</v>
      </c>
    </row>
    <row r="295" spans="1:18" x14ac:dyDescent="0.25">
      <c r="A295" s="3">
        <v>40190.791666666664</v>
      </c>
      <c r="B295">
        <v>214.57500000111801</v>
      </c>
      <c r="C295">
        <f t="shared" si="40"/>
        <v>732559.05000381696</v>
      </c>
      <c r="D295" s="3">
        <v>40433.791666666664</v>
      </c>
      <c r="E295">
        <v>233.81500000134099</v>
      </c>
      <c r="F295">
        <f t="shared" si="41"/>
        <v>798244.41000457818</v>
      </c>
      <c r="G295" s="3">
        <v>40198.625</v>
      </c>
      <c r="H295">
        <v>1945.9</v>
      </c>
      <c r="I295">
        <f t="shared" si="42"/>
        <v>1945900</v>
      </c>
      <c r="J295" s="3">
        <v>40433.791666666664</v>
      </c>
      <c r="K295">
        <v>3237</v>
      </c>
      <c r="L295">
        <f t="shared" si="43"/>
        <v>3237000</v>
      </c>
      <c r="M295" s="3">
        <v>40190.791666666664</v>
      </c>
      <c r="N295">
        <v>698</v>
      </c>
      <c r="O295">
        <f t="shared" si="44"/>
        <v>698000</v>
      </c>
      <c r="P295" s="3">
        <v>40433.791666666664</v>
      </c>
      <c r="Q295">
        <v>146</v>
      </c>
      <c r="R295">
        <f t="shared" si="45"/>
        <v>146000</v>
      </c>
    </row>
    <row r="296" spans="1:18" x14ac:dyDescent="0.25">
      <c r="A296" s="3">
        <v>40190.833333333336</v>
      </c>
      <c r="B296">
        <v>210.49299999885301</v>
      </c>
      <c r="C296">
        <f t="shared" si="40"/>
        <v>718623.10199608421</v>
      </c>
      <c r="D296" s="3">
        <v>40433.833333333336</v>
      </c>
      <c r="E296">
        <v>235.09999999962699</v>
      </c>
      <c r="F296">
        <f t="shared" si="41"/>
        <v>802631.39999872656</v>
      </c>
      <c r="G296" s="3">
        <v>40198.666666666664</v>
      </c>
      <c r="H296">
        <v>1945.9</v>
      </c>
      <c r="I296">
        <f t="shared" si="42"/>
        <v>1945900</v>
      </c>
      <c r="J296" s="3">
        <v>40433.833333333336</v>
      </c>
      <c r="K296">
        <v>3178</v>
      </c>
      <c r="L296">
        <f t="shared" si="43"/>
        <v>3178000</v>
      </c>
      <c r="M296" s="3">
        <v>40190.833333333336</v>
      </c>
      <c r="N296">
        <v>725</v>
      </c>
      <c r="O296">
        <f t="shared" si="44"/>
        <v>725000</v>
      </c>
      <c r="P296" s="3">
        <v>40433.833333333336</v>
      </c>
      <c r="Q296">
        <v>141</v>
      </c>
      <c r="R296">
        <f t="shared" si="45"/>
        <v>141000</v>
      </c>
    </row>
    <row r="297" spans="1:18" x14ac:dyDescent="0.25">
      <c r="A297" s="3">
        <v>40190.875</v>
      </c>
      <c r="B297">
        <v>211.23000000044701</v>
      </c>
      <c r="C297">
        <f t="shared" si="40"/>
        <v>721139.22000152606</v>
      </c>
      <c r="D297" s="3">
        <v>40433.875</v>
      </c>
      <c r="E297">
        <v>232.97299999929999</v>
      </c>
      <c r="F297">
        <f t="shared" si="41"/>
        <v>795369.82199761015</v>
      </c>
      <c r="G297" s="3">
        <v>40198.708333333336</v>
      </c>
      <c r="H297">
        <v>1945.9</v>
      </c>
      <c r="I297">
        <f t="shared" si="42"/>
        <v>1945900</v>
      </c>
      <c r="J297" s="3">
        <v>40433.875</v>
      </c>
      <c r="K297">
        <v>3027</v>
      </c>
      <c r="L297">
        <f t="shared" si="43"/>
        <v>3027000</v>
      </c>
      <c r="M297" s="3">
        <v>40190.875</v>
      </c>
      <c r="N297">
        <v>726</v>
      </c>
      <c r="O297">
        <f t="shared" si="44"/>
        <v>726000</v>
      </c>
      <c r="P297" s="3">
        <v>40433.875</v>
      </c>
      <c r="Q297">
        <v>145</v>
      </c>
      <c r="R297">
        <f t="shared" si="45"/>
        <v>145000</v>
      </c>
    </row>
    <row r="298" spans="1:18" x14ac:dyDescent="0.25">
      <c r="A298" s="3">
        <v>40190.916666666664</v>
      </c>
      <c r="B298">
        <v>208.23699999973201</v>
      </c>
      <c r="C298">
        <f t="shared" si="40"/>
        <v>710921.11799908511</v>
      </c>
      <c r="D298" s="3">
        <v>40433.916666666664</v>
      </c>
      <c r="E298">
        <v>230.87900000065599</v>
      </c>
      <c r="F298">
        <f t="shared" si="41"/>
        <v>788220.90600223956</v>
      </c>
      <c r="G298" s="3">
        <v>40198.75</v>
      </c>
      <c r="H298">
        <v>1945.9</v>
      </c>
      <c r="I298">
        <f t="shared" si="42"/>
        <v>1945900</v>
      </c>
      <c r="J298" s="3">
        <v>40433.916666666664</v>
      </c>
      <c r="K298">
        <v>2956</v>
      </c>
      <c r="L298">
        <f t="shared" si="43"/>
        <v>2956000</v>
      </c>
      <c r="M298" s="3">
        <v>40190.916666666664</v>
      </c>
      <c r="N298">
        <v>737</v>
      </c>
      <c r="O298">
        <f t="shared" si="44"/>
        <v>737000</v>
      </c>
      <c r="P298" s="3">
        <v>40433.916666666664</v>
      </c>
      <c r="Q298">
        <v>144</v>
      </c>
      <c r="R298">
        <f t="shared" si="45"/>
        <v>144000</v>
      </c>
    </row>
    <row r="299" spans="1:18" x14ac:dyDescent="0.25">
      <c r="A299" s="3">
        <v>40190.958333333336</v>
      </c>
      <c r="B299">
        <v>212.02700000070001</v>
      </c>
      <c r="C299">
        <f t="shared" si="40"/>
        <v>723860.17800238985</v>
      </c>
      <c r="D299" s="3">
        <v>40433.958333333336</v>
      </c>
      <c r="E299">
        <v>229.52199999988099</v>
      </c>
      <c r="F299">
        <f t="shared" si="41"/>
        <v>783588.10799959372</v>
      </c>
      <c r="G299" s="3">
        <v>40198.791666666664</v>
      </c>
      <c r="H299">
        <v>1869</v>
      </c>
      <c r="I299">
        <f t="shared" si="42"/>
        <v>1869000</v>
      </c>
      <c r="J299" s="3">
        <v>40433.958333333336</v>
      </c>
      <c r="K299">
        <v>1798</v>
      </c>
      <c r="L299">
        <f t="shared" si="43"/>
        <v>1798000</v>
      </c>
      <c r="M299" s="3">
        <v>40190.958333333336</v>
      </c>
      <c r="N299">
        <v>724</v>
      </c>
      <c r="O299">
        <f t="shared" si="44"/>
        <v>724000</v>
      </c>
      <c r="P299" s="3">
        <v>40433.958333333336</v>
      </c>
      <c r="Q299">
        <v>144</v>
      </c>
      <c r="R299">
        <f t="shared" si="45"/>
        <v>144000</v>
      </c>
    </row>
    <row r="300" spans="1:18" x14ac:dyDescent="0.25">
      <c r="A300" s="3">
        <v>40191</v>
      </c>
      <c r="B300">
        <v>207.200999999419</v>
      </c>
      <c r="C300">
        <f t="shared" si="40"/>
        <v>707384.21399801644</v>
      </c>
      <c r="D300" s="3">
        <v>40434</v>
      </c>
      <c r="E300">
        <v>223.938999999315</v>
      </c>
      <c r="F300">
        <f t="shared" si="41"/>
        <v>764527.74599766138</v>
      </c>
      <c r="G300" s="3">
        <v>40198.833333333336</v>
      </c>
      <c r="H300">
        <v>1794</v>
      </c>
      <c r="I300">
        <f t="shared" si="42"/>
        <v>1794000</v>
      </c>
      <c r="J300" s="3">
        <v>40434</v>
      </c>
      <c r="K300">
        <v>1675</v>
      </c>
      <c r="L300">
        <f t="shared" si="43"/>
        <v>1675000</v>
      </c>
      <c r="M300" s="3">
        <v>40191</v>
      </c>
      <c r="N300">
        <v>749</v>
      </c>
      <c r="O300">
        <f t="shared" si="44"/>
        <v>749000</v>
      </c>
      <c r="P300" s="3">
        <v>40434</v>
      </c>
      <c r="Q300">
        <v>141</v>
      </c>
      <c r="R300">
        <f t="shared" si="45"/>
        <v>141000</v>
      </c>
    </row>
    <row r="301" spans="1:18" x14ac:dyDescent="0.25">
      <c r="A301" s="3">
        <v>40191.041666666664</v>
      </c>
      <c r="B301">
        <v>173.335999999195</v>
      </c>
      <c r="C301">
        <f t="shared" si="40"/>
        <v>591769.10399725172</v>
      </c>
      <c r="D301" s="3">
        <v>40434.041666666664</v>
      </c>
      <c r="E301">
        <v>183.231000000611</v>
      </c>
      <c r="F301">
        <f t="shared" si="41"/>
        <v>625550.63400208601</v>
      </c>
      <c r="G301" s="3">
        <v>40198.875</v>
      </c>
      <c r="H301">
        <v>1718</v>
      </c>
      <c r="I301">
        <f t="shared" si="42"/>
        <v>1718000</v>
      </c>
      <c r="J301" s="3">
        <v>40434.041666666664</v>
      </c>
      <c r="K301">
        <v>1660</v>
      </c>
      <c r="L301">
        <f t="shared" si="43"/>
        <v>1660000</v>
      </c>
      <c r="M301" s="3">
        <v>40191.041666666664</v>
      </c>
      <c r="N301">
        <v>329</v>
      </c>
      <c r="O301">
        <f t="shared" si="44"/>
        <v>329000</v>
      </c>
      <c r="P301" s="3">
        <v>40434.041666666664</v>
      </c>
      <c r="Q301">
        <v>127</v>
      </c>
      <c r="R301">
        <f t="shared" si="45"/>
        <v>127000</v>
      </c>
    </row>
    <row r="302" spans="1:18" x14ac:dyDescent="0.25">
      <c r="A302" s="3">
        <v>40191.083333333336</v>
      </c>
      <c r="B302">
        <v>164.50400000065599</v>
      </c>
      <c r="C302">
        <f t="shared" si="40"/>
        <v>561616.65600223956</v>
      </c>
      <c r="D302" s="3">
        <v>40434.083333333336</v>
      </c>
      <c r="E302">
        <v>172.75300000049199</v>
      </c>
      <c r="F302">
        <f t="shared" si="41"/>
        <v>589778.74200167973</v>
      </c>
      <c r="G302" s="3">
        <v>40198.916666666664</v>
      </c>
      <c r="H302">
        <v>1677</v>
      </c>
      <c r="I302">
        <f t="shared" si="42"/>
        <v>1677000</v>
      </c>
      <c r="J302" s="3">
        <v>40434.083333333336</v>
      </c>
      <c r="K302">
        <v>1644</v>
      </c>
      <c r="L302">
        <f t="shared" si="43"/>
        <v>1644000</v>
      </c>
      <c r="M302" s="3">
        <v>40191.083333333336</v>
      </c>
      <c r="N302">
        <v>273</v>
      </c>
      <c r="O302">
        <f t="shared" si="44"/>
        <v>273000</v>
      </c>
      <c r="P302" s="3">
        <v>40434.083333333336</v>
      </c>
      <c r="Q302">
        <v>116</v>
      </c>
      <c r="R302">
        <f t="shared" si="45"/>
        <v>116000</v>
      </c>
    </row>
    <row r="303" spans="1:18" x14ac:dyDescent="0.25">
      <c r="A303" s="3">
        <v>40191.125</v>
      </c>
      <c r="B303">
        <v>161.19700000062599</v>
      </c>
      <c r="C303">
        <f t="shared" si="40"/>
        <v>550326.55800213711</v>
      </c>
      <c r="D303" s="3">
        <v>40434.125</v>
      </c>
      <c r="E303">
        <v>175.58899999968699</v>
      </c>
      <c r="F303">
        <f t="shared" si="41"/>
        <v>599460.84599893133</v>
      </c>
      <c r="G303" s="3">
        <v>40198.958333333336</v>
      </c>
      <c r="H303">
        <v>1099</v>
      </c>
      <c r="I303">
        <f t="shared" si="42"/>
        <v>1099000</v>
      </c>
      <c r="J303" s="3">
        <v>40434.125</v>
      </c>
      <c r="K303">
        <v>1646</v>
      </c>
      <c r="L303">
        <f t="shared" si="43"/>
        <v>1646000</v>
      </c>
      <c r="M303" s="3">
        <v>40191.125</v>
      </c>
      <c r="N303">
        <v>265</v>
      </c>
      <c r="O303">
        <f t="shared" si="44"/>
        <v>265000</v>
      </c>
      <c r="P303" s="3">
        <v>40434.125</v>
      </c>
      <c r="Q303">
        <v>114</v>
      </c>
      <c r="R303">
        <f t="shared" si="45"/>
        <v>114000</v>
      </c>
    </row>
    <row r="304" spans="1:18" x14ac:dyDescent="0.25">
      <c r="A304" s="3">
        <v>40191.166666666664</v>
      </c>
      <c r="B304">
        <v>163.30099999904601</v>
      </c>
      <c r="C304">
        <f t="shared" si="40"/>
        <v>557509.61399674311</v>
      </c>
      <c r="D304" s="3">
        <v>40434.166666666664</v>
      </c>
      <c r="E304">
        <v>170.82899999991099</v>
      </c>
      <c r="F304">
        <f t="shared" si="41"/>
        <v>583210.20599969616</v>
      </c>
      <c r="G304" s="3">
        <v>40199</v>
      </c>
      <c r="H304">
        <v>1003</v>
      </c>
      <c r="I304">
        <f t="shared" si="42"/>
        <v>1003000</v>
      </c>
      <c r="J304" s="3">
        <v>40434.166666666664</v>
      </c>
      <c r="K304">
        <v>1649</v>
      </c>
      <c r="L304">
        <f t="shared" si="43"/>
        <v>1649000</v>
      </c>
      <c r="M304" s="3">
        <v>40191.166666666664</v>
      </c>
      <c r="N304">
        <v>296</v>
      </c>
      <c r="O304">
        <f t="shared" si="44"/>
        <v>296000</v>
      </c>
      <c r="P304" s="3">
        <v>40434.166666666664</v>
      </c>
      <c r="Q304">
        <v>113</v>
      </c>
      <c r="R304">
        <f t="shared" si="45"/>
        <v>113000</v>
      </c>
    </row>
    <row r="305" spans="1:18" x14ac:dyDescent="0.25">
      <c r="A305" s="3">
        <v>40191.208333333336</v>
      </c>
      <c r="B305">
        <v>163.501000000164</v>
      </c>
      <c r="C305">
        <f t="shared" si="40"/>
        <v>558192.41400055995</v>
      </c>
      <c r="D305" s="3">
        <v>40434.208333333336</v>
      </c>
      <c r="E305">
        <v>183.80099999904601</v>
      </c>
      <c r="F305">
        <f t="shared" si="41"/>
        <v>627496.61399674311</v>
      </c>
      <c r="G305" s="3">
        <v>40199.041666666664</v>
      </c>
      <c r="H305">
        <v>956</v>
      </c>
      <c r="I305">
        <f t="shared" si="42"/>
        <v>956000</v>
      </c>
      <c r="J305" s="3">
        <v>40434.208333333336</v>
      </c>
      <c r="K305">
        <v>1643</v>
      </c>
      <c r="L305">
        <f t="shared" si="43"/>
        <v>1643000</v>
      </c>
      <c r="M305" s="3">
        <v>40191.208333333336</v>
      </c>
      <c r="N305">
        <v>324</v>
      </c>
      <c r="O305">
        <f t="shared" si="44"/>
        <v>324000</v>
      </c>
      <c r="P305" s="3">
        <v>40434.208333333336</v>
      </c>
      <c r="Q305">
        <v>123</v>
      </c>
      <c r="R305">
        <f t="shared" si="45"/>
        <v>123000</v>
      </c>
    </row>
    <row r="306" spans="1:18" x14ac:dyDescent="0.25">
      <c r="A306" s="3">
        <v>40191.25</v>
      </c>
      <c r="B306">
        <v>171.71900000050701</v>
      </c>
      <c r="C306">
        <f t="shared" si="40"/>
        <v>586248.66600173095</v>
      </c>
      <c r="D306" s="3">
        <v>40434.25</v>
      </c>
      <c r="E306">
        <v>194.552000001073</v>
      </c>
      <c r="F306">
        <f t="shared" si="41"/>
        <v>664200.52800366317</v>
      </c>
      <c r="G306" s="3">
        <v>40199.083333333336</v>
      </c>
      <c r="H306">
        <v>893</v>
      </c>
      <c r="I306">
        <f t="shared" si="42"/>
        <v>893000</v>
      </c>
      <c r="J306" s="3">
        <v>40434.25</v>
      </c>
      <c r="K306">
        <v>1637</v>
      </c>
      <c r="L306">
        <f t="shared" si="43"/>
        <v>1637000</v>
      </c>
      <c r="M306" s="3">
        <v>40191.25</v>
      </c>
      <c r="N306">
        <v>370</v>
      </c>
      <c r="O306">
        <f t="shared" si="44"/>
        <v>370000</v>
      </c>
      <c r="P306" s="3">
        <v>40434.25</v>
      </c>
      <c r="Q306">
        <v>128</v>
      </c>
      <c r="R306">
        <f t="shared" si="45"/>
        <v>128000</v>
      </c>
    </row>
    <row r="307" spans="1:18" x14ac:dyDescent="0.25">
      <c r="A307" s="3">
        <v>40191.291666666664</v>
      </c>
      <c r="B307">
        <v>210.22800000011901</v>
      </c>
      <c r="C307">
        <f t="shared" si="40"/>
        <v>717718.39200040628</v>
      </c>
      <c r="D307" s="3">
        <v>40434.291666666664</v>
      </c>
      <c r="E307">
        <v>260.67699999921001</v>
      </c>
      <c r="F307">
        <f t="shared" si="41"/>
        <v>889951.27799730294</v>
      </c>
      <c r="G307" s="3">
        <v>40199.125</v>
      </c>
      <c r="H307">
        <v>737</v>
      </c>
      <c r="I307">
        <f t="shared" si="42"/>
        <v>737000</v>
      </c>
      <c r="J307" s="3">
        <v>40434.291666666664</v>
      </c>
      <c r="K307">
        <v>2824</v>
      </c>
      <c r="L307">
        <f t="shared" si="43"/>
        <v>2824000</v>
      </c>
      <c r="M307" s="3">
        <v>40191.291666666664</v>
      </c>
      <c r="N307">
        <v>846</v>
      </c>
      <c r="O307">
        <f t="shared" si="44"/>
        <v>846000</v>
      </c>
      <c r="P307" s="3">
        <v>40434.291666666664</v>
      </c>
      <c r="Q307">
        <v>150</v>
      </c>
      <c r="R307">
        <f t="shared" si="45"/>
        <v>150000</v>
      </c>
    </row>
    <row r="308" spans="1:18" x14ac:dyDescent="0.25">
      <c r="A308" s="3">
        <v>40191.333333333336</v>
      </c>
      <c r="B308">
        <v>223.97800000011901</v>
      </c>
      <c r="C308">
        <f t="shared" si="40"/>
        <v>764660.89200040628</v>
      </c>
      <c r="D308" s="3">
        <v>40434.333333333336</v>
      </c>
      <c r="E308">
        <v>287.08300000056602</v>
      </c>
      <c r="F308">
        <f t="shared" si="41"/>
        <v>980101.36200193234</v>
      </c>
      <c r="G308" s="3">
        <v>40199.166666666664</v>
      </c>
      <c r="H308">
        <v>292</v>
      </c>
      <c r="I308">
        <f t="shared" si="42"/>
        <v>292000</v>
      </c>
      <c r="J308" s="3">
        <v>40434.333333333336</v>
      </c>
      <c r="K308">
        <v>2921</v>
      </c>
      <c r="L308">
        <f t="shared" si="43"/>
        <v>2921000</v>
      </c>
      <c r="M308" s="3">
        <v>40191.333333333336</v>
      </c>
      <c r="N308">
        <v>929</v>
      </c>
      <c r="O308">
        <f t="shared" si="44"/>
        <v>929000</v>
      </c>
      <c r="P308" s="3">
        <v>40434.333333333336</v>
      </c>
      <c r="Q308">
        <v>163</v>
      </c>
      <c r="R308">
        <f t="shared" si="45"/>
        <v>163000</v>
      </c>
    </row>
    <row r="309" spans="1:18" x14ac:dyDescent="0.25">
      <c r="A309" s="3">
        <v>40191.375</v>
      </c>
      <c r="B309">
        <v>261.23799999989598</v>
      </c>
      <c r="C309">
        <f t="shared" si="40"/>
        <v>891866.53199964482</v>
      </c>
      <c r="D309" s="3">
        <v>40434.375</v>
      </c>
      <c r="E309">
        <v>328.94899999909097</v>
      </c>
      <c r="F309">
        <f t="shared" si="41"/>
        <v>1123031.8859968965</v>
      </c>
      <c r="G309" s="3">
        <v>40199.208333333336</v>
      </c>
      <c r="H309">
        <v>303</v>
      </c>
      <c r="I309">
        <f t="shared" si="42"/>
        <v>303000</v>
      </c>
      <c r="J309" s="3">
        <v>40434.375</v>
      </c>
      <c r="K309">
        <v>3149</v>
      </c>
      <c r="L309">
        <f t="shared" si="43"/>
        <v>3149000</v>
      </c>
      <c r="M309" s="3">
        <v>40191.375</v>
      </c>
      <c r="N309">
        <v>817</v>
      </c>
      <c r="O309">
        <f t="shared" si="44"/>
        <v>817000</v>
      </c>
      <c r="P309" s="3">
        <v>40434.375</v>
      </c>
      <c r="Q309">
        <v>161</v>
      </c>
      <c r="R309">
        <f t="shared" si="45"/>
        <v>161000</v>
      </c>
    </row>
    <row r="310" spans="1:18" x14ac:dyDescent="0.25">
      <c r="A310" s="3">
        <v>40191.416666666664</v>
      </c>
      <c r="B310">
        <v>271.09899999946401</v>
      </c>
      <c r="C310">
        <f t="shared" si="40"/>
        <v>925531.9859981701</v>
      </c>
      <c r="D310" s="3">
        <v>40434.416666666664</v>
      </c>
      <c r="E310">
        <v>356.73700000159403</v>
      </c>
      <c r="F310">
        <f t="shared" si="41"/>
        <v>1217900.118005442</v>
      </c>
      <c r="G310" s="3">
        <v>40199.25</v>
      </c>
      <c r="H310">
        <v>343</v>
      </c>
      <c r="I310">
        <f t="shared" si="42"/>
        <v>343000</v>
      </c>
      <c r="J310" s="3">
        <v>40434.416666666664</v>
      </c>
      <c r="K310">
        <v>3307</v>
      </c>
      <c r="L310">
        <f t="shared" si="43"/>
        <v>3307000</v>
      </c>
      <c r="M310" s="3">
        <v>40191.416666666664</v>
      </c>
      <c r="N310">
        <v>839</v>
      </c>
      <c r="O310">
        <f t="shared" si="44"/>
        <v>839000</v>
      </c>
      <c r="P310" s="3">
        <v>40434.416666666664</v>
      </c>
      <c r="Q310">
        <v>161</v>
      </c>
      <c r="R310">
        <f t="shared" si="45"/>
        <v>161000</v>
      </c>
    </row>
    <row r="311" spans="1:18" x14ac:dyDescent="0.25">
      <c r="A311" s="3">
        <v>40191.458333333336</v>
      </c>
      <c r="B311">
        <v>276.882999999449</v>
      </c>
      <c r="C311">
        <f t="shared" si="40"/>
        <v>945278.56199811888</v>
      </c>
      <c r="D311" s="3">
        <v>40434.458333333336</v>
      </c>
      <c r="E311">
        <v>371.00699999928497</v>
      </c>
      <c r="F311">
        <f t="shared" si="41"/>
        <v>1266617.8979975588</v>
      </c>
      <c r="G311" s="3">
        <v>40199.291666666664</v>
      </c>
      <c r="H311">
        <v>935</v>
      </c>
      <c r="I311">
        <f t="shared" si="42"/>
        <v>935000</v>
      </c>
      <c r="J311" s="3">
        <v>40434.458333333336</v>
      </c>
      <c r="K311">
        <v>3402</v>
      </c>
      <c r="L311">
        <f t="shared" si="43"/>
        <v>3402000</v>
      </c>
      <c r="M311" s="3">
        <v>40191.458333333336</v>
      </c>
      <c r="N311">
        <v>688</v>
      </c>
      <c r="O311">
        <f t="shared" si="44"/>
        <v>688000</v>
      </c>
      <c r="P311" s="3">
        <v>40434.458333333336</v>
      </c>
      <c r="Q311">
        <v>151</v>
      </c>
      <c r="R311">
        <f t="shared" si="45"/>
        <v>151000</v>
      </c>
    </row>
    <row r="312" spans="1:18" x14ac:dyDescent="0.25">
      <c r="A312" s="3">
        <v>40191.5</v>
      </c>
      <c r="B312">
        <v>273.14700000174298</v>
      </c>
      <c r="C312">
        <f t="shared" si="40"/>
        <v>932523.85800595058</v>
      </c>
      <c r="D312" s="3">
        <v>40434.5</v>
      </c>
      <c r="E312">
        <v>378.180999999866</v>
      </c>
      <c r="F312">
        <f t="shared" si="41"/>
        <v>1291109.9339995426</v>
      </c>
      <c r="G312" s="3">
        <v>40199.333333333336</v>
      </c>
      <c r="H312">
        <v>924</v>
      </c>
      <c r="I312">
        <f t="shared" si="42"/>
        <v>924000</v>
      </c>
      <c r="J312" s="3">
        <v>40434.5</v>
      </c>
      <c r="K312">
        <v>3496</v>
      </c>
      <c r="L312">
        <f t="shared" si="43"/>
        <v>3496000</v>
      </c>
      <c r="M312" s="3">
        <v>40191.5</v>
      </c>
      <c r="N312">
        <v>699</v>
      </c>
      <c r="O312">
        <f t="shared" si="44"/>
        <v>699000</v>
      </c>
      <c r="P312" s="3">
        <v>40434.5</v>
      </c>
      <c r="Q312">
        <v>145</v>
      </c>
      <c r="R312">
        <f t="shared" si="45"/>
        <v>145000</v>
      </c>
    </row>
    <row r="313" spans="1:18" x14ac:dyDescent="0.25">
      <c r="A313" s="3">
        <v>40191.541666666664</v>
      </c>
      <c r="B313">
        <v>278.47299999929999</v>
      </c>
      <c r="C313">
        <f t="shared" si="40"/>
        <v>950706.82199761015</v>
      </c>
      <c r="D313" s="3">
        <v>40434.541666666664</v>
      </c>
      <c r="E313">
        <v>381.47599999979099</v>
      </c>
      <c r="F313">
        <f t="shared" si="41"/>
        <v>1302359.0639992864</v>
      </c>
      <c r="G313" s="3">
        <v>40199.375</v>
      </c>
      <c r="H313">
        <v>1056</v>
      </c>
      <c r="I313">
        <f t="shared" si="42"/>
        <v>1056000</v>
      </c>
      <c r="J313" s="3">
        <v>40434.541666666664</v>
      </c>
      <c r="K313">
        <v>3587</v>
      </c>
      <c r="L313">
        <f t="shared" si="43"/>
        <v>3587000</v>
      </c>
      <c r="M313" s="3">
        <v>40191.541666666664</v>
      </c>
      <c r="N313">
        <v>574</v>
      </c>
      <c r="O313">
        <f t="shared" si="44"/>
        <v>574000</v>
      </c>
      <c r="P313" s="3">
        <v>40434.541666666664</v>
      </c>
      <c r="Q313">
        <v>143</v>
      </c>
      <c r="R313">
        <f t="shared" si="45"/>
        <v>143000</v>
      </c>
    </row>
    <row r="314" spans="1:18" x14ac:dyDescent="0.25">
      <c r="A314" s="3">
        <v>40191.583333333336</v>
      </c>
      <c r="B314">
        <v>273.55700000002997</v>
      </c>
      <c r="C314">
        <f t="shared" si="40"/>
        <v>933923.59800010233</v>
      </c>
      <c r="D314" s="3">
        <v>40434.583333333336</v>
      </c>
      <c r="E314">
        <v>380.569000000134</v>
      </c>
      <c r="F314">
        <f t="shared" si="41"/>
        <v>1299262.5660004574</v>
      </c>
      <c r="G314" s="3">
        <v>40199.416666666664</v>
      </c>
      <c r="H314">
        <v>1165</v>
      </c>
      <c r="I314">
        <f t="shared" si="42"/>
        <v>1165000</v>
      </c>
      <c r="J314" s="3">
        <v>40434.583333333336</v>
      </c>
      <c r="K314">
        <v>3594</v>
      </c>
      <c r="L314">
        <f t="shared" si="43"/>
        <v>3594000</v>
      </c>
      <c r="M314" s="3">
        <v>40191.583333333336</v>
      </c>
      <c r="N314">
        <v>589</v>
      </c>
      <c r="O314">
        <f t="shared" si="44"/>
        <v>589000</v>
      </c>
      <c r="P314" s="3">
        <v>40434.583333333336</v>
      </c>
      <c r="Q314">
        <v>142</v>
      </c>
      <c r="R314">
        <f t="shared" si="45"/>
        <v>142000</v>
      </c>
    </row>
    <row r="315" spans="1:18" x14ac:dyDescent="0.25">
      <c r="A315" s="3">
        <v>40191.625</v>
      </c>
      <c r="B315">
        <v>272.46700000017898</v>
      </c>
      <c r="C315">
        <f t="shared" si="40"/>
        <v>930202.33800061105</v>
      </c>
      <c r="D315" s="3">
        <v>40434.625</v>
      </c>
      <c r="E315">
        <v>385.23399999923998</v>
      </c>
      <c r="F315">
        <f t="shared" si="41"/>
        <v>1315188.8759974053</v>
      </c>
      <c r="G315" s="3">
        <v>40199.458333333336</v>
      </c>
      <c r="H315">
        <v>1296</v>
      </c>
      <c r="I315">
        <f t="shared" si="42"/>
        <v>1296000</v>
      </c>
      <c r="J315" s="3">
        <v>40434.625</v>
      </c>
      <c r="K315">
        <v>3591</v>
      </c>
      <c r="L315">
        <f t="shared" si="43"/>
        <v>3591000</v>
      </c>
      <c r="M315" s="3">
        <v>40191.625</v>
      </c>
      <c r="N315">
        <v>596</v>
      </c>
      <c r="O315">
        <f t="shared" si="44"/>
        <v>596000</v>
      </c>
      <c r="P315" s="3">
        <v>40434.625</v>
      </c>
      <c r="Q315">
        <v>141</v>
      </c>
      <c r="R315">
        <f t="shared" si="45"/>
        <v>141000</v>
      </c>
    </row>
    <row r="316" spans="1:18" x14ac:dyDescent="0.25">
      <c r="A316" s="3">
        <v>40191.666666666664</v>
      </c>
      <c r="B316">
        <v>264.66899999976198</v>
      </c>
      <c r="C316">
        <f t="shared" si="40"/>
        <v>903579.96599918744</v>
      </c>
      <c r="D316" s="3">
        <v>40434.666666666664</v>
      </c>
      <c r="E316">
        <v>378.66100000031298</v>
      </c>
      <c r="F316">
        <f t="shared" si="41"/>
        <v>1292748.6540010686</v>
      </c>
      <c r="G316" s="3">
        <v>40199.5</v>
      </c>
      <c r="H316">
        <v>1313</v>
      </c>
      <c r="I316">
        <f t="shared" si="42"/>
        <v>1313000</v>
      </c>
      <c r="J316" s="3">
        <v>40434.666666666664</v>
      </c>
      <c r="K316">
        <v>3626</v>
      </c>
      <c r="L316">
        <f t="shared" si="43"/>
        <v>3626000</v>
      </c>
      <c r="M316" s="3">
        <v>40191.666666666664</v>
      </c>
      <c r="N316">
        <v>560</v>
      </c>
      <c r="O316">
        <f t="shared" si="44"/>
        <v>560000</v>
      </c>
      <c r="P316" s="3">
        <v>40434.666666666664</v>
      </c>
      <c r="Q316">
        <v>139</v>
      </c>
      <c r="R316">
        <f t="shared" si="45"/>
        <v>139000</v>
      </c>
    </row>
    <row r="317" spans="1:18" x14ac:dyDescent="0.25">
      <c r="A317" s="3">
        <v>40191.708333333336</v>
      </c>
      <c r="B317">
        <v>257.24100000038698</v>
      </c>
      <c r="C317">
        <f t="shared" si="40"/>
        <v>878220.77400132117</v>
      </c>
      <c r="D317" s="3">
        <v>40434.708333333336</v>
      </c>
      <c r="E317">
        <v>357.53100000135601</v>
      </c>
      <c r="F317">
        <f t="shared" si="41"/>
        <v>1220610.8340046294</v>
      </c>
      <c r="G317" s="3">
        <v>40199.541666666664</v>
      </c>
      <c r="H317">
        <v>1347</v>
      </c>
      <c r="I317">
        <f t="shared" si="42"/>
        <v>1347000</v>
      </c>
      <c r="J317" s="3">
        <v>40434.708333333336</v>
      </c>
      <c r="K317">
        <v>3560</v>
      </c>
      <c r="L317">
        <f t="shared" si="43"/>
        <v>3560000</v>
      </c>
      <c r="M317" s="3">
        <v>40191.708333333336</v>
      </c>
      <c r="N317">
        <v>604</v>
      </c>
      <c r="O317">
        <f t="shared" si="44"/>
        <v>604000</v>
      </c>
      <c r="P317" s="3">
        <v>40434.708333333336</v>
      </c>
      <c r="Q317">
        <v>138</v>
      </c>
      <c r="R317">
        <f t="shared" si="45"/>
        <v>138000</v>
      </c>
    </row>
    <row r="318" spans="1:18" x14ac:dyDescent="0.25">
      <c r="A318" s="3">
        <v>40191.75</v>
      </c>
      <c r="B318">
        <v>218.12199999950801</v>
      </c>
      <c r="C318">
        <f t="shared" si="40"/>
        <v>744668.50799832027</v>
      </c>
      <c r="D318" s="3">
        <v>40434.75</v>
      </c>
      <c r="E318">
        <v>319.82099999859901</v>
      </c>
      <c r="F318">
        <f t="shared" si="41"/>
        <v>1091868.893995217</v>
      </c>
      <c r="G318" s="3">
        <v>40199.583333333336</v>
      </c>
      <c r="H318">
        <v>1453</v>
      </c>
      <c r="I318">
        <f t="shared" si="42"/>
        <v>1453000</v>
      </c>
      <c r="J318" s="3">
        <v>40434.75</v>
      </c>
      <c r="K318">
        <v>3472</v>
      </c>
      <c r="L318">
        <f t="shared" si="43"/>
        <v>3472000</v>
      </c>
      <c r="M318" s="3">
        <v>40191.75</v>
      </c>
      <c r="N318">
        <v>564</v>
      </c>
      <c r="O318">
        <f t="shared" si="44"/>
        <v>564000</v>
      </c>
      <c r="P318" s="3">
        <v>40434.75</v>
      </c>
      <c r="Q318">
        <v>135</v>
      </c>
      <c r="R318">
        <f t="shared" si="45"/>
        <v>135000</v>
      </c>
    </row>
    <row r="319" spans="1:18" x14ac:dyDescent="0.25">
      <c r="A319" s="3">
        <v>40191.791666666664</v>
      </c>
      <c r="B319">
        <v>211.52999999932899</v>
      </c>
      <c r="C319">
        <f t="shared" si="40"/>
        <v>722163.41999770922</v>
      </c>
      <c r="D319" s="3">
        <v>40434.791666666664</v>
      </c>
      <c r="E319">
        <v>288.33100000023802</v>
      </c>
      <c r="F319">
        <f t="shared" si="41"/>
        <v>984362.03400081256</v>
      </c>
      <c r="G319" s="3">
        <v>40199.625</v>
      </c>
      <c r="H319">
        <v>1494</v>
      </c>
      <c r="I319">
        <f t="shared" si="42"/>
        <v>1494000</v>
      </c>
      <c r="J319" s="3">
        <v>40434.791666666664</v>
      </c>
      <c r="K319">
        <v>3418</v>
      </c>
      <c r="L319">
        <f t="shared" si="43"/>
        <v>3418000</v>
      </c>
      <c r="M319" s="3">
        <v>40191.791666666664</v>
      </c>
      <c r="N319">
        <v>578</v>
      </c>
      <c r="O319">
        <f t="shared" si="44"/>
        <v>578000</v>
      </c>
      <c r="P319" s="3">
        <v>40434.791666666664</v>
      </c>
      <c r="Q319">
        <v>128</v>
      </c>
      <c r="R319">
        <f t="shared" si="45"/>
        <v>128000</v>
      </c>
    </row>
    <row r="320" spans="1:18" x14ac:dyDescent="0.25">
      <c r="A320" s="3">
        <v>40191.833333333336</v>
      </c>
      <c r="B320">
        <v>203.58500000089401</v>
      </c>
      <c r="C320">
        <f t="shared" si="40"/>
        <v>695039.19000305212</v>
      </c>
      <c r="D320" s="3">
        <v>40434.833333333336</v>
      </c>
      <c r="E320">
        <v>280.44299999997003</v>
      </c>
      <c r="F320">
        <f t="shared" si="41"/>
        <v>957432.40199989767</v>
      </c>
      <c r="G320" s="3">
        <v>40199.666666666664</v>
      </c>
      <c r="H320">
        <v>1542</v>
      </c>
      <c r="I320">
        <f t="shared" si="42"/>
        <v>1542000</v>
      </c>
      <c r="J320" s="3">
        <v>40434.833333333336</v>
      </c>
      <c r="K320">
        <v>3394</v>
      </c>
      <c r="L320">
        <f t="shared" si="43"/>
        <v>3394000</v>
      </c>
      <c r="M320" s="3">
        <v>40191.833333333336</v>
      </c>
      <c r="N320">
        <v>597</v>
      </c>
      <c r="O320">
        <f t="shared" si="44"/>
        <v>597000</v>
      </c>
      <c r="P320" s="3">
        <v>40434.833333333336</v>
      </c>
      <c r="Q320">
        <v>128</v>
      </c>
      <c r="R320">
        <f t="shared" si="45"/>
        <v>128000</v>
      </c>
    </row>
    <row r="321" spans="1:18" x14ac:dyDescent="0.25">
      <c r="A321" s="3">
        <v>40191.875</v>
      </c>
      <c r="B321">
        <v>204.322999998927</v>
      </c>
      <c r="C321">
        <f t="shared" si="40"/>
        <v>697558.72199633683</v>
      </c>
      <c r="D321" s="3">
        <v>40434.875</v>
      </c>
      <c r="E321">
        <v>276.369000000879</v>
      </c>
      <c r="F321">
        <f t="shared" si="41"/>
        <v>943523.7660030009</v>
      </c>
      <c r="G321" s="3">
        <v>40199.708333333336</v>
      </c>
      <c r="H321">
        <v>1580</v>
      </c>
      <c r="I321">
        <f t="shared" si="42"/>
        <v>1580000</v>
      </c>
      <c r="J321" s="3">
        <v>40434.875</v>
      </c>
      <c r="K321">
        <v>3351</v>
      </c>
      <c r="L321">
        <f t="shared" si="43"/>
        <v>3351000</v>
      </c>
      <c r="M321" s="3">
        <v>40191.875</v>
      </c>
      <c r="N321">
        <v>603</v>
      </c>
      <c r="O321">
        <f t="shared" si="44"/>
        <v>603000</v>
      </c>
      <c r="P321" s="3">
        <v>40434.875</v>
      </c>
      <c r="Q321">
        <v>127</v>
      </c>
      <c r="R321">
        <f t="shared" si="45"/>
        <v>127000</v>
      </c>
    </row>
    <row r="322" spans="1:18" x14ac:dyDescent="0.25">
      <c r="A322" s="3">
        <v>40191.916666666664</v>
      </c>
      <c r="B322">
        <v>203.15500000119201</v>
      </c>
      <c r="C322">
        <f t="shared" si="40"/>
        <v>693571.17000406946</v>
      </c>
      <c r="D322" s="3">
        <v>40434.916666666664</v>
      </c>
      <c r="E322">
        <v>272.707999998704</v>
      </c>
      <c r="F322">
        <f t="shared" si="41"/>
        <v>931025.11199557548</v>
      </c>
      <c r="G322" s="3">
        <v>40199.75</v>
      </c>
      <c r="H322">
        <v>1443</v>
      </c>
      <c r="I322">
        <f t="shared" si="42"/>
        <v>1443000</v>
      </c>
      <c r="J322" s="3">
        <v>40434.916666666664</v>
      </c>
      <c r="K322">
        <v>3273</v>
      </c>
      <c r="L322">
        <f t="shared" si="43"/>
        <v>3273000</v>
      </c>
      <c r="M322" s="3">
        <v>40191.916666666664</v>
      </c>
      <c r="N322">
        <v>613</v>
      </c>
      <c r="O322">
        <f t="shared" si="44"/>
        <v>613000</v>
      </c>
      <c r="P322" s="3">
        <v>40434.916666666664</v>
      </c>
      <c r="Q322">
        <v>133</v>
      </c>
      <c r="R322">
        <f t="shared" si="45"/>
        <v>133000</v>
      </c>
    </row>
    <row r="323" spans="1:18" x14ac:dyDescent="0.25">
      <c r="A323" s="3">
        <v>40191.958333333336</v>
      </c>
      <c r="B323">
        <v>205.39699999988099</v>
      </c>
      <c r="C323">
        <f t="shared" si="40"/>
        <v>701225.35799959372</v>
      </c>
      <c r="D323" s="3">
        <v>40434.958333333336</v>
      </c>
      <c r="E323">
        <v>267.17100000008901</v>
      </c>
      <c r="F323">
        <f t="shared" si="41"/>
        <v>912121.79400030384</v>
      </c>
      <c r="G323" s="3">
        <v>40199.791666666664</v>
      </c>
      <c r="H323">
        <v>1281</v>
      </c>
      <c r="I323">
        <f t="shared" si="42"/>
        <v>1281000</v>
      </c>
      <c r="J323" s="3">
        <v>40434.958333333336</v>
      </c>
      <c r="K323">
        <v>1856</v>
      </c>
      <c r="L323">
        <f t="shared" si="43"/>
        <v>1856000</v>
      </c>
      <c r="M323" s="3">
        <v>40191.958333333336</v>
      </c>
      <c r="N323">
        <v>603</v>
      </c>
      <c r="O323">
        <f t="shared" si="44"/>
        <v>603000</v>
      </c>
      <c r="P323" s="3">
        <v>40434.958333333336</v>
      </c>
      <c r="Q323">
        <v>134</v>
      </c>
      <c r="R323">
        <f t="shared" si="45"/>
        <v>134000</v>
      </c>
    </row>
    <row r="324" spans="1:18" x14ac:dyDescent="0.25">
      <c r="A324" s="3">
        <v>40192</v>
      </c>
      <c r="B324">
        <v>200.990000000224</v>
      </c>
      <c r="C324">
        <f t="shared" si="40"/>
        <v>686179.86000076472</v>
      </c>
      <c r="D324" s="3">
        <v>40435</v>
      </c>
      <c r="E324">
        <v>260.76800000108801</v>
      </c>
      <c r="F324">
        <f t="shared" si="41"/>
        <v>890261.95200371451</v>
      </c>
      <c r="G324" s="3">
        <v>40199.833333333336</v>
      </c>
      <c r="H324">
        <v>1168</v>
      </c>
      <c r="I324">
        <f t="shared" si="42"/>
        <v>1168000</v>
      </c>
      <c r="J324" s="3">
        <v>40435</v>
      </c>
      <c r="K324">
        <v>1762</v>
      </c>
      <c r="L324">
        <f t="shared" si="43"/>
        <v>1762000</v>
      </c>
      <c r="M324" s="3">
        <v>40192</v>
      </c>
      <c r="N324">
        <v>626</v>
      </c>
      <c r="O324">
        <f t="shared" si="44"/>
        <v>626000</v>
      </c>
      <c r="P324" s="3">
        <v>40435</v>
      </c>
      <c r="Q324">
        <v>137</v>
      </c>
      <c r="R324">
        <f t="shared" si="45"/>
        <v>137000</v>
      </c>
    </row>
    <row r="325" spans="1:18" x14ac:dyDescent="0.25">
      <c r="A325" s="3">
        <v>40192.041666666664</v>
      </c>
      <c r="B325">
        <v>164.97199999913599</v>
      </c>
      <c r="C325">
        <f t="shared" si="40"/>
        <v>563214.40799705032</v>
      </c>
      <c r="D325" s="3">
        <v>40435.041666666664</v>
      </c>
      <c r="E325">
        <v>207.97800000011901</v>
      </c>
      <c r="F325">
        <f t="shared" si="41"/>
        <v>710036.89200040628</v>
      </c>
      <c r="G325" s="3">
        <v>40199.875</v>
      </c>
      <c r="H325">
        <v>1122</v>
      </c>
      <c r="I325">
        <f t="shared" si="42"/>
        <v>1122000</v>
      </c>
      <c r="J325" s="3">
        <v>40435.041666666664</v>
      </c>
      <c r="K325">
        <v>1745</v>
      </c>
      <c r="L325">
        <f t="shared" si="43"/>
        <v>1745000</v>
      </c>
      <c r="M325" s="3">
        <v>40192.041666666664</v>
      </c>
      <c r="N325">
        <v>278</v>
      </c>
      <c r="O325">
        <f t="shared" si="44"/>
        <v>278000</v>
      </c>
      <c r="P325" s="3">
        <v>40435.041666666664</v>
      </c>
      <c r="Q325">
        <v>119</v>
      </c>
      <c r="R325">
        <f t="shared" si="45"/>
        <v>119000</v>
      </c>
    </row>
    <row r="326" spans="1:18" x14ac:dyDescent="0.25">
      <c r="A326" s="3">
        <v>40192.083333333336</v>
      </c>
      <c r="B326">
        <v>160.752000000328</v>
      </c>
      <c r="C326">
        <f t="shared" si="40"/>
        <v>548807.32800111978</v>
      </c>
      <c r="D326" s="3">
        <v>40435.083333333336</v>
      </c>
      <c r="E326">
        <v>190.61400000006</v>
      </c>
      <c r="F326">
        <f t="shared" si="41"/>
        <v>650756.19600020489</v>
      </c>
      <c r="G326" s="3">
        <v>40199.916666666664</v>
      </c>
      <c r="H326">
        <v>1106</v>
      </c>
      <c r="I326">
        <f t="shared" si="42"/>
        <v>1106000</v>
      </c>
      <c r="J326" s="3">
        <v>40435.083333333336</v>
      </c>
      <c r="K326">
        <v>1712</v>
      </c>
      <c r="L326">
        <f t="shared" si="43"/>
        <v>1712000</v>
      </c>
      <c r="M326" s="3">
        <v>40192.083333333336</v>
      </c>
      <c r="N326">
        <v>200</v>
      </c>
      <c r="O326">
        <f t="shared" si="44"/>
        <v>200000</v>
      </c>
      <c r="P326" s="3">
        <v>40435.083333333336</v>
      </c>
      <c r="Q326">
        <v>117</v>
      </c>
      <c r="R326">
        <f t="shared" si="45"/>
        <v>117000</v>
      </c>
    </row>
    <row r="327" spans="1:18" x14ac:dyDescent="0.25">
      <c r="A327" s="3">
        <v>40192.125</v>
      </c>
      <c r="B327">
        <v>157.142999999225</v>
      </c>
      <c r="C327">
        <f t="shared" si="40"/>
        <v>536486.20199735416</v>
      </c>
      <c r="D327" s="3">
        <v>40435.125</v>
      </c>
      <c r="E327">
        <v>192.81099999882301</v>
      </c>
      <c r="F327">
        <f t="shared" si="41"/>
        <v>658256.75399598177</v>
      </c>
      <c r="G327" s="3">
        <v>40199.958333333336</v>
      </c>
      <c r="H327">
        <v>407</v>
      </c>
      <c r="I327">
        <f t="shared" si="42"/>
        <v>407000</v>
      </c>
      <c r="J327" s="3">
        <v>40435.125</v>
      </c>
      <c r="K327">
        <v>1708</v>
      </c>
      <c r="L327">
        <f t="shared" si="43"/>
        <v>1708000</v>
      </c>
      <c r="M327" s="3">
        <v>40192.125</v>
      </c>
      <c r="N327">
        <v>197</v>
      </c>
      <c r="O327">
        <f t="shared" si="44"/>
        <v>197000</v>
      </c>
      <c r="P327" s="3">
        <v>40435.125</v>
      </c>
      <c r="Q327">
        <v>122</v>
      </c>
      <c r="R327">
        <f t="shared" si="45"/>
        <v>122000</v>
      </c>
    </row>
    <row r="328" spans="1:18" x14ac:dyDescent="0.25">
      <c r="A328" s="3">
        <v>40192.166666666664</v>
      </c>
      <c r="B328">
        <v>160.110000001267</v>
      </c>
      <c r="C328">
        <f t="shared" si="40"/>
        <v>546615.54000432556</v>
      </c>
      <c r="D328" s="3">
        <v>40435.166666666664</v>
      </c>
      <c r="E328">
        <v>186.32700000144499</v>
      </c>
      <c r="F328">
        <f t="shared" si="41"/>
        <v>636120.37800493313</v>
      </c>
      <c r="G328" s="3">
        <v>40200</v>
      </c>
      <c r="H328">
        <v>327</v>
      </c>
      <c r="I328">
        <f t="shared" si="42"/>
        <v>327000</v>
      </c>
      <c r="J328" s="3">
        <v>40435.166666666664</v>
      </c>
      <c r="K328">
        <v>1722</v>
      </c>
      <c r="L328">
        <f t="shared" si="43"/>
        <v>1722000</v>
      </c>
      <c r="M328" s="3">
        <v>40192.166666666664</v>
      </c>
      <c r="N328">
        <v>204</v>
      </c>
      <c r="O328">
        <f t="shared" si="44"/>
        <v>204000</v>
      </c>
      <c r="P328" s="3">
        <v>40435.166666666664</v>
      </c>
      <c r="Q328">
        <v>133</v>
      </c>
      <c r="R328">
        <f t="shared" si="45"/>
        <v>133000</v>
      </c>
    </row>
    <row r="329" spans="1:18" x14ac:dyDescent="0.25">
      <c r="A329" s="3">
        <v>40192.208333333336</v>
      </c>
      <c r="B329">
        <v>161.014999998733</v>
      </c>
      <c r="C329">
        <f t="shared" si="40"/>
        <v>549705.20999567444</v>
      </c>
      <c r="D329" s="3">
        <v>40435.208333333336</v>
      </c>
      <c r="E329">
        <v>199.080999998376</v>
      </c>
      <c r="F329">
        <f t="shared" si="41"/>
        <v>679662.53399445571</v>
      </c>
      <c r="G329" s="3">
        <v>40200.041666666664</v>
      </c>
      <c r="H329">
        <v>330</v>
      </c>
      <c r="I329">
        <f t="shared" si="42"/>
        <v>330000</v>
      </c>
      <c r="J329" s="3">
        <v>40435.208333333336</v>
      </c>
      <c r="K329">
        <v>1719</v>
      </c>
      <c r="L329">
        <f t="shared" si="43"/>
        <v>1719000</v>
      </c>
      <c r="M329" s="3">
        <v>40192.208333333336</v>
      </c>
      <c r="N329">
        <v>238</v>
      </c>
      <c r="O329">
        <f t="shared" si="44"/>
        <v>238000</v>
      </c>
      <c r="P329" s="3">
        <v>40435.208333333336</v>
      </c>
      <c r="Q329">
        <v>133</v>
      </c>
      <c r="R329">
        <f t="shared" si="45"/>
        <v>133000</v>
      </c>
    </row>
    <row r="330" spans="1:18" x14ac:dyDescent="0.25">
      <c r="A330" s="3">
        <v>40192.25</v>
      </c>
      <c r="B330">
        <v>168.34300000034301</v>
      </c>
      <c r="C330">
        <f t="shared" si="40"/>
        <v>574723.002001171</v>
      </c>
      <c r="D330" s="3">
        <v>40435.25</v>
      </c>
      <c r="E330">
        <v>207.617000000551</v>
      </c>
      <c r="F330">
        <f t="shared" si="41"/>
        <v>708804.43800188112</v>
      </c>
      <c r="G330" s="3">
        <v>40200.083333333336</v>
      </c>
      <c r="H330">
        <v>323</v>
      </c>
      <c r="I330">
        <f t="shared" si="42"/>
        <v>323000</v>
      </c>
      <c r="J330" s="3">
        <v>40435.25</v>
      </c>
      <c r="K330">
        <v>1727</v>
      </c>
      <c r="L330">
        <f t="shared" si="43"/>
        <v>1727000</v>
      </c>
      <c r="M330" s="3">
        <v>40192.25</v>
      </c>
      <c r="N330">
        <v>241</v>
      </c>
      <c r="O330">
        <f t="shared" si="44"/>
        <v>241000</v>
      </c>
      <c r="P330" s="3">
        <v>40435.25</v>
      </c>
      <c r="Q330">
        <v>134</v>
      </c>
      <c r="R330">
        <f t="shared" si="45"/>
        <v>134000</v>
      </c>
    </row>
    <row r="331" spans="1:18" x14ac:dyDescent="0.25">
      <c r="A331" s="3">
        <v>40192.291666666664</v>
      </c>
      <c r="B331">
        <v>217.59200000017901</v>
      </c>
      <c r="C331">
        <f t="shared" si="40"/>
        <v>742859.08800061117</v>
      </c>
      <c r="D331" s="3">
        <v>40435.291666666664</v>
      </c>
      <c r="E331">
        <v>271.76800000108801</v>
      </c>
      <c r="F331">
        <f t="shared" si="41"/>
        <v>927815.95200371451</v>
      </c>
      <c r="G331" s="3">
        <v>40200.125</v>
      </c>
      <c r="H331">
        <v>327</v>
      </c>
      <c r="I331">
        <f t="shared" si="42"/>
        <v>327000</v>
      </c>
      <c r="J331" s="3">
        <v>40435.291666666664</v>
      </c>
      <c r="K331">
        <v>3040</v>
      </c>
      <c r="L331">
        <f t="shared" si="43"/>
        <v>3040000</v>
      </c>
      <c r="M331" s="3">
        <v>40192.291666666664</v>
      </c>
      <c r="N331">
        <v>708</v>
      </c>
      <c r="O331">
        <f t="shared" si="44"/>
        <v>708000</v>
      </c>
      <c r="P331" s="3">
        <v>40435.291666666664</v>
      </c>
      <c r="Q331">
        <v>159</v>
      </c>
      <c r="R331">
        <f t="shared" si="45"/>
        <v>159000</v>
      </c>
    </row>
    <row r="332" spans="1:18" x14ac:dyDescent="0.25">
      <c r="A332" s="3">
        <v>40192.333333333336</v>
      </c>
      <c r="B332">
        <v>233.164000000805</v>
      </c>
      <c r="C332">
        <f t="shared" si="40"/>
        <v>796021.89600274828</v>
      </c>
      <c r="D332" s="3">
        <v>40435.333333333336</v>
      </c>
      <c r="E332">
        <v>292.39899999834603</v>
      </c>
      <c r="F332">
        <f t="shared" si="41"/>
        <v>998250.18599435338</v>
      </c>
      <c r="G332" s="3">
        <v>40200.166666666664</v>
      </c>
      <c r="H332">
        <v>320</v>
      </c>
      <c r="I332">
        <f t="shared" si="42"/>
        <v>320000</v>
      </c>
      <c r="J332" s="3">
        <v>40435.333333333336</v>
      </c>
      <c r="K332">
        <v>3235</v>
      </c>
      <c r="L332">
        <f t="shared" si="43"/>
        <v>3235000</v>
      </c>
      <c r="M332" s="3">
        <v>40192.333333333336</v>
      </c>
      <c r="N332">
        <v>755</v>
      </c>
      <c r="O332">
        <f t="shared" si="44"/>
        <v>755000</v>
      </c>
      <c r="P332" s="3">
        <v>40435.333333333336</v>
      </c>
      <c r="Q332">
        <v>172</v>
      </c>
      <c r="R332">
        <f t="shared" si="45"/>
        <v>172000</v>
      </c>
    </row>
    <row r="333" spans="1:18" x14ac:dyDescent="0.25">
      <c r="A333" s="3">
        <v>40192.375</v>
      </c>
      <c r="B333">
        <v>269.768999999389</v>
      </c>
      <c r="C333">
        <f t="shared" ref="C333:C396" si="46">B333*3414</f>
        <v>920991.36599791399</v>
      </c>
      <c r="D333" s="3">
        <v>40435.375</v>
      </c>
      <c r="E333">
        <v>334.52300000004499</v>
      </c>
      <c r="F333">
        <f t="shared" ref="F333:F396" si="47">E333*3414</f>
        <v>1142061.5220001535</v>
      </c>
      <c r="G333" s="3">
        <v>40200.208333333336</v>
      </c>
      <c r="H333">
        <v>317</v>
      </c>
      <c r="I333">
        <f t="shared" ref="I333:I396" si="48">H333*1000</f>
        <v>317000</v>
      </c>
      <c r="J333" s="3">
        <v>40435.375</v>
      </c>
      <c r="K333">
        <v>3465</v>
      </c>
      <c r="L333">
        <f t="shared" ref="L333:L396" si="49">K333*1000</f>
        <v>3465000</v>
      </c>
      <c r="M333" s="3">
        <v>40192.375</v>
      </c>
      <c r="N333">
        <v>762</v>
      </c>
      <c r="O333">
        <f t="shared" ref="O333:O396" si="50">N333*1000</f>
        <v>762000</v>
      </c>
      <c r="P333" s="3">
        <v>40435.375</v>
      </c>
      <c r="Q333">
        <v>170</v>
      </c>
      <c r="R333">
        <f t="shared" ref="R333:R396" si="51">Q333*1000</f>
        <v>170000</v>
      </c>
    </row>
    <row r="334" spans="1:18" x14ac:dyDescent="0.25">
      <c r="A334" s="3">
        <v>40192.416666666664</v>
      </c>
      <c r="B334">
        <v>284.72499999962702</v>
      </c>
      <c r="C334">
        <f t="shared" si="46"/>
        <v>972051.14999872667</v>
      </c>
      <c r="D334" s="3">
        <v>40435.416666666664</v>
      </c>
      <c r="E334">
        <v>362.91100000031298</v>
      </c>
      <c r="F334">
        <f t="shared" si="47"/>
        <v>1238978.1540010686</v>
      </c>
      <c r="G334" s="3">
        <v>40200.25</v>
      </c>
      <c r="H334">
        <v>318</v>
      </c>
      <c r="I334">
        <f t="shared" si="48"/>
        <v>318000</v>
      </c>
      <c r="J334" s="3">
        <v>40435.416666666664</v>
      </c>
      <c r="K334">
        <v>3701</v>
      </c>
      <c r="L334">
        <f t="shared" si="49"/>
        <v>3701000</v>
      </c>
      <c r="M334" s="3">
        <v>40192.416666666664</v>
      </c>
      <c r="N334">
        <v>715</v>
      </c>
      <c r="O334">
        <f t="shared" si="50"/>
        <v>715000</v>
      </c>
      <c r="P334" s="3">
        <v>40435.416666666664</v>
      </c>
      <c r="Q334">
        <v>170</v>
      </c>
      <c r="R334">
        <f t="shared" si="51"/>
        <v>170000</v>
      </c>
    </row>
    <row r="335" spans="1:18" x14ac:dyDescent="0.25">
      <c r="A335" s="3">
        <v>40192.458333333336</v>
      </c>
      <c r="B335">
        <v>294.67800000123702</v>
      </c>
      <c r="C335">
        <f t="shared" si="46"/>
        <v>1006030.6920042232</v>
      </c>
      <c r="D335" s="3">
        <v>40435.458333333336</v>
      </c>
      <c r="E335">
        <v>370.53099999949302</v>
      </c>
      <c r="F335">
        <f t="shared" si="47"/>
        <v>1264992.8339982692</v>
      </c>
      <c r="G335" s="3">
        <v>40200.291666666664</v>
      </c>
      <c r="H335">
        <v>877</v>
      </c>
      <c r="I335">
        <f t="shared" si="48"/>
        <v>877000</v>
      </c>
      <c r="J335" s="3">
        <v>40435.458333333336</v>
      </c>
      <c r="K335">
        <v>3640</v>
      </c>
      <c r="L335">
        <f t="shared" si="49"/>
        <v>3640000</v>
      </c>
      <c r="M335" s="3">
        <v>40192.458333333336</v>
      </c>
      <c r="N335">
        <v>628</v>
      </c>
      <c r="O335">
        <f t="shared" si="50"/>
        <v>628000</v>
      </c>
      <c r="P335" s="3">
        <v>40435.458333333336</v>
      </c>
      <c r="Q335">
        <v>170</v>
      </c>
      <c r="R335">
        <f t="shared" si="51"/>
        <v>170000</v>
      </c>
    </row>
    <row r="336" spans="1:18" x14ac:dyDescent="0.25">
      <c r="A336" s="3">
        <v>40192.5</v>
      </c>
      <c r="B336">
        <v>291.09299999848002</v>
      </c>
      <c r="C336">
        <f t="shared" si="46"/>
        <v>993791.50199481077</v>
      </c>
      <c r="D336" s="3">
        <v>40435.5</v>
      </c>
      <c r="E336">
        <v>378.675000000745</v>
      </c>
      <c r="F336">
        <f t="shared" si="47"/>
        <v>1292796.4500025434</v>
      </c>
      <c r="G336" s="3">
        <v>40200.333333333336</v>
      </c>
      <c r="H336">
        <v>931</v>
      </c>
      <c r="I336">
        <f t="shared" si="48"/>
        <v>931000</v>
      </c>
      <c r="J336" s="3">
        <v>40435.5</v>
      </c>
      <c r="K336">
        <v>3574</v>
      </c>
      <c r="L336">
        <f t="shared" si="49"/>
        <v>3574000</v>
      </c>
      <c r="M336" s="3">
        <v>40192.5</v>
      </c>
      <c r="N336">
        <v>589</v>
      </c>
      <c r="O336">
        <f t="shared" si="50"/>
        <v>589000</v>
      </c>
      <c r="P336" s="3">
        <v>40435.5</v>
      </c>
      <c r="Q336">
        <v>144</v>
      </c>
      <c r="R336">
        <f t="shared" si="51"/>
        <v>144000</v>
      </c>
    </row>
    <row r="337" spans="1:18" x14ac:dyDescent="0.25">
      <c r="A337" s="3">
        <v>40192.541666666664</v>
      </c>
      <c r="B337">
        <v>283.70700000040199</v>
      </c>
      <c r="C337">
        <f t="shared" si="46"/>
        <v>968575.6980013724</v>
      </c>
      <c r="D337" s="3">
        <v>40435.541666666664</v>
      </c>
      <c r="E337">
        <v>378.86800000071503</v>
      </c>
      <c r="F337">
        <f t="shared" si="47"/>
        <v>1293455.3520024412</v>
      </c>
      <c r="G337" s="3">
        <v>40200.375</v>
      </c>
      <c r="H337">
        <v>1013</v>
      </c>
      <c r="I337">
        <f t="shared" si="48"/>
        <v>1013000</v>
      </c>
      <c r="J337" s="3">
        <v>40435.541666666664</v>
      </c>
      <c r="K337">
        <v>3590</v>
      </c>
      <c r="L337">
        <f t="shared" si="49"/>
        <v>3590000</v>
      </c>
      <c r="M337" s="3">
        <v>40192.541666666664</v>
      </c>
      <c r="N337">
        <v>556</v>
      </c>
      <c r="O337">
        <f t="shared" si="50"/>
        <v>556000</v>
      </c>
      <c r="P337" s="3">
        <v>40435.541666666664</v>
      </c>
      <c r="Q337">
        <v>155</v>
      </c>
      <c r="R337">
        <f t="shared" si="51"/>
        <v>155000</v>
      </c>
    </row>
    <row r="338" spans="1:18" x14ac:dyDescent="0.25">
      <c r="A338" s="3">
        <v>40192.583333333336</v>
      </c>
      <c r="B338">
        <v>287.04499999992498</v>
      </c>
      <c r="C338">
        <f t="shared" si="46"/>
        <v>979971.62999974389</v>
      </c>
      <c r="D338" s="3">
        <v>40435.583333333336</v>
      </c>
      <c r="E338">
        <v>371.40799999982102</v>
      </c>
      <c r="F338">
        <f t="shared" si="47"/>
        <v>1267986.9119993888</v>
      </c>
      <c r="G338" s="3">
        <v>40200.416666666664</v>
      </c>
      <c r="H338">
        <v>1109</v>
      </c>
      <c r="I338">
        <f t="shared" si="48"/>
        <v>1109000</v>
      </c>
      <c r="J338" s="3">
        <v>40435.583333333336</v>
      </c>
      <c r="K338">
        <v>3536</v>
      </c>
      <c r="L338">
        <f t="shared" si="49"/>
        <v>3536000</v>
      </c>
      <c r="M338" s="3">
        <v>40192.583333333336</v>
      </c>
      <c r="N338">
        <v>565</v>
      </c>
      <c r="O338">
        <f t="shared" si="50"/>
        <v>565000</v>
      </c>
      <c r="P338" s="3">
        <v>40435.583333333336</v>
      </c>
      <c r="Q338">
        <v>168</v>
      </c>
      <c r="R338">
        <f t="shared" si="51"/>
        <v>168000</v>
      </c>
    </row>
    <row r="339" spans="1:18" x14ac:dyDescent="0.25">
      <c r="A339" s="3">
        <v>40192.625</v>
      </c>
      <c r="B339">
        <v>281.37100000120699</v>
      </c>
      <c r="C339">
        <f t="shared" si="46"/>
        <v>960600.59400412068</v>
      </c>
      <c r="D339" s="3">
        <v>40435.625</v>
      </c>
      <c r="E339">
        <v>376.04299999959801</v>
      </c>
      <c r="F339">
        <f t="shared" si="47"/>
        <v>1283810.8019986276</v>
      </c>
      <c r="G339" s="3">
        <v>40200.458333333336</v>
      </c>
      <c r="H339">
        <v>1281</v>
      </c>
      <c r="I339">
        <f t="shared" si="48"/>
        <v>1281000</v>
      </c>
      <c r="J339" s="3">
        <v>40435.625</v>
      </c>
      <c r="K339">
        <v>3468</v>
      </c>
      <c r="L339">
        <f t="shared" si="49"/>
        <v>3468000</v>
      </c>
      <c r="M339" s="3">
        <v>40192.625</v>
      </c>
      <c r="N339">
        <v>594</v>
      </c>
      <c r="O339">
        <f t="shared" si="50"/>
        <v>594000</v>
      </c>
      <c r="P339" s="3">
        <v>40435.625</v>
      </c>
      <c r="Q339">
        <v>165</v>
      </c>
      <c r="R339">
        <f t="shared" si="51"/>
        <v>165000</v>
      </c>
    </row>
    <row r="340" spans="1:18" x14ac:dyDescent="0.25">
      <c r="A340" s="3">
        <v>40192.666666666664</v>
      </c>
      <c r="B340">
        <v>275.93799999915097</v>
      </c>
      <c r="C340">
        <f t="shared" si="46"/>
        <v>942052.33199710143</v>
      </c>
      <c r="D340" s="3">
        <v>40435.666666666664</v>
      </c>
      <c r="E340">
        <v>372.27700000070001</v>
      </c>
      <c r="F340">
        <f t="shared" si="47"/>
        <v>1270953.6780023898</v>
      </c>
      <c r="G340" s="3">
        <v>40200.5</v>
      </c>
      <c r="H340">
        <v>1376</v>
      </c>
      <c r="I340">
        <f t="shared" si="48"/>
        <v>1376000</v>
      </c>
      <c r="J340" s="3">
        <v>40435.666666666664</v>
      </c>
      <c r="K340">
        <v>3540</v>
      </c>
      <c r="L340">
        <f t="shared" si="49"/>
        <v>3540000</v>
      </c>
      <c r="M340" s="3">
        <v>40192.666666666664</v>
      </c>
      <c r="N340">
        <v>633</v>
      </c>
      <c r="O340">
        <f t="shared" si="50"/>
        <v>633000</v>
      </c>
      <c r="P340" s="3">
        <v>40435.666666666664</v>
      </c>
      <c r="Q340">
        <v>152</v>
      </c>
      <c r="R340">
        <f t="shared" si="51"/>
        <v>152000</v>
      </c>
    </row>
    <row r="341" spans="1:18" x14ac:dyDescent="0.25">
      <c r="A341" s="3">
        <v>40192.708333333336</v>
      </c>
      <c r="B341">
        <v>272.069000000134</v>
      </c>
      <c r="C341">
        <f t="shared" si="46"/>
        <v>928843.5660004575</v>
      </c>
      <c r="D341" s="3">
        <v>40435.708333333336</v>
      </c>
      <c r="E341">
        <v>368.86699999868898</v>
      </c>
      <c r="F341">
        <f t="shared" si="47"/>
        <v>1259311.9379955241</v>
      </c>
      <c r="G341" s="3">
        <v>40200.541666666664</v>
      </c>
      <c r="H341">
        <v>1473</v>
      </c>
      <c r="I341">
        <f t="shared" si="48"/>
        <v>1473000</v>
      </c>
      <c r="J341" s="3">
        <v>40435.708333333336</v>
      </c>
      <c r="K341">
        <v>3618</v>
      </c>
      <c r="L341">
        <f t="shared" si="49"/>
        <v>3618000</v>
      </c>
      <c r="M341" s="3">
        <v>40192.708333333336</v>
      </c>
      <c r="N341">
        <v>595</v>
      </c>
      <c r="O341">
        <f t="shared" si="50"/>
        <v>595000</v>
      </c>
      <c r="P341" s="3">
        <v>40435.708333333336</v>
      </c>
      <c r="Q341">
        <v>156</v>
      </c>
      <c r="R341">
        <f t="shared" si="51"/>
        <v>156000</v>
      </c>
    </row>
    <row r="342" spans="1:18" x14ac:dyDescent="0.25">
      <c r="A342" s="3">
        <v>40192.75</v>
      </c>
      <c r="B342">
        <v>226.95500000007499</v>
      </c>
      <c r="C342">
        <f t="shared" si="46"/>
        <v>774824.37000025599</v>
      </c>
      <c r="D342" s="3">
        <v>40435.75</v>
      </c>
      <c r="E342">
        <v>322.62200000137102</v>
      </c>
      <c r="F342">
        <f t="shared" si="47"/>
        <v>1101431.5080046807</v>
      </c>
      <c r="G342" s="3">
        <v>40200.583333333336</v>
      </c>
      <c r="H342">
        <v>1482</v>
      </c>
      <c r="I342">
        <f t="shared" si="48"/>
        <v>1482000</v>
      </c>
      <c r="J342" s="3">
        <v>40435.75</v>
      </c>
      <c r="K342">
        <v>3530</v>
      </c>
      <c r="L342">
        <f t="shared" si="49"/>
        <v>3530000</v>
      </c>
      <c r="M342" s="3">
        <v>40192.75</v>
      </c>
      <c r="N342">
        <v>571</v>
      </c>
      <c r="O342">
        <f t="shared" si="50"/>
        <v>571000</v>
      </c>
      <c r="P342" s="3">
        <v>40435.75</v>
      </c>
      <c r="Q342">
        <v>154</v>
      </c>
      <c r="R342">
        <f t="shared" si="51"/>
        <v>154000</v>
      </c>
    </row>
    <row r="343" spans="1:18" x14ac:dyDescent="0.25">
      <c r="A343" s="3">
        <v>40192.791666666664</v>
      </c>
      <c r="B343">
        <v>214.30199999921001</v>
      </c>
      <c r="C343">
        <f t="shared" si="46"/>
        <v>731627.02799730294</v>
      </c>
      <c r="D343" s="3">
        <v>40435.791666666664</v>
      </c>
      <c r="E343">
        <v>296.41699999943398</v>
      </c>
      <c r="F343">
        <f t="shared" si="47"/>
        <v>1011967.6379980677</v>
      </c>
      <c r="G343" s="3">
        <v>40200.625</v>
      </c>
      <c r="H343">
        <v>1501</v>
      </c>
      <c r="I343">
        <f t="shared" si="48"/>
        <v>1501000</v>
      </c>
      <c r="J343" s="3">
        <v>40435.791666666664</v>
      </c>
      <c r="K343">
        <v>3390</v>
      </c>
      <c r="L343">
        <f t="shared" si="49"/>
        <v>3390000</v>
      </c>
      <c r="M343" s="3">
        <v>40192.791666666664</v>
      </c>
      <c r="N343">
        <v>586</v>
      </c>
      <c r="O343">
        <f t="shared" si="50"/>
        <v>586000</v>
      </c>
      <c r="P343" s="3">
        <v>40435.791666666664</v>
      </c>
      <c r="Q343">
        <v>145</v>
      </c>
      <c r="R343">
        <f t="shared" si="51"/>
        <v>145000</v>
      </c>
    </row>
    <row r="344" spans="1:18" x14ac:dyDescent="0.25">
      <c r="A344" s="3">
        <v>40192.833333333336</v>
      </c>
      <c r="B344">
        <v>206.82500000111801</v>
      </c>
      <c r="C344">
        <f t="shared" si="46"/>
        <v>706100.55000381696</v>
      </c>
      <c r="D344" s="3">
        <v>40435.833333333336</v>
      </c>
      <c r="E344">
        <v>284.46600000001501</v>
      </c>
      <c r="F344">
        <f t="shared" si="47"/>
        <v>971166.92400005122</v>
      </c>
      <c r="G344" s="3">
        <v>40200.666666666664</v>
      </c>
      <c r="H344">
        <v>1498</v>
      </c>
      <c r="I344">
        <f t="shared" si="48"/>
        <v>1498000</v>
      </c>
      <c r="J344" s="3">
        <v>40435.833333333336</v>
      </c>
      <c r="K344">
        <v>3257</v>
      </c>
      <c r="L344">
        <f t="shared" si="49"/>
        <v>3257000</v>
      </c>
      <c r="M344" s="3">
        <v>40192.833333333336</v>
      </c>
      <c r="N344">
        <v>581</v>
      </c>
      <c r="O344">
        <f t="shared" si="50"/>
        <v>581000</v>
      </c>
      <c r="P344" s="3">
        <v>40435.833333333336</v>
      </c>
      <c r="Q344">
        <v>143</v>
      </c>
      <c r="R344">
        <f t="shared" si="51"/>
        <v>143000</v>
      </c>
    </row>
    <row r="345" spans="1:18" x14ac:dyDescent="0.25">
      <c r="A345" s="3">
        <v>40192.875</v>
      </c>
      <c r="B345">
        <v>206.66899999976201</v>
      </c>
      <c r="C345">
        <f t="shared" si="46"/>
        <v>705567.96599918755</v>
      </c>
      <c r="D345" s="3">
        <v>40435.875</v>
      </c>
      <c r="E345">
        <v>281.933000000194</v>
      </c>
      <c r="F345">
        <f t="shared" si="47"/>
        <v>962519.26200066227</v>
      </c>
      <c r="G345" s="3">
        <v>40200.708333333336</v>
      </c>
      <c r="H345">
        <v>1492</v>
      </c>
      <c r="I345">
        <f t="shared" si="48"/>
        <v>1492000</v>
      </c>
      <c r="J345" s="3">
        <v>40435.875</v>
      </c>
      <c r="K345">
        <v>3142</v>
      </c>
      <c r="L345">
        <f t="shared" si="49"/>
        <v>3142000</v>
      </c>
      <c r="M345" s="3">
        <v>40192.875</v>
      </c>
      <c r="N345">
        <v>593</v>
      </c>
      <c r="O345">
        <f t="shared" si="50"/>
        <v>593000</v>
      </c>
      <c r="P345" s="3">
        <v>40435.875</v>
      </c>
      <c r="Q345">
        <v>142</v>
      </c>
      <c r="R345">
        <f t="shared" si="51"/>
        <v>142000</v>
      </c>
    </row>
    <row r="346" spans="1:18" x14ac:dyDescent="0.25">
      <c r="A346" s="3">
        <v>40192.916666666664</v>
      </c>
      <c r="B346">
        <v>206.99499999918001</v>
      </c>
      <c r="C346">
        <f t="shared" si="46"/>
        <v>706680.9299972005</v>
      </c>
      <c r="D346" s="3">
        <v>40435.916666666664</v>
      </c>
      <c r="E346">
        <v>280.27899999916599</v>
      </c>
      <c r="F346">
        <f t="shared" si="47"/>
        <v>956872.50599715265</v>
      </c>
      <c r="G346" s="3">
        <v>40200.75</v>
      </c>
      <c r="H346">
        <v>1583</v>
      </c>
      <c r="I346">
        <f t="shared" si="48"/>
        <v>1583000</v>
      </c>
      <c r="J346" s="3">
        <v>40435.916666666664</v>
      </c>
      <c r="K346">
        <v>3044</v>
      </c>
      <c r="L346">
        <f t="shared" si="49"/>
        <v>3044000</v>
      </c>
      <c r="M346" s="3">
        <v>40192.916666666664</v>
      </c>
      <c r="N346">
        <v>595</v>
      </c>
      <c r="O346">
        <f t="shared" si="50"/>
        <v>595000</v>
      </c>
      <c r="P346" s="3">
        <v>40435.916666666664</v>
      </c>
      <c r="Q346">
        <v>149</v>
      </c>
      <c r="R346">
        <f t="shared" si="51"/>
        <v>149000</v>
      </c>
    </row>
    <row r="347" spans="1:18" x14ac:dyDescent="0.25">
      <c r="A347" s="3">
        <v>40192.958333333336</v>
      </c>
      <c r="B347">
        <v>209.33899999968699</v>
      </c>
      <c r="C347">
        <f t="shared" si="46"/>
        <v>714683.34599893133</v>
      </c>
      <c r="D347" s="3">
        <v>40435.958333333336</v>
      </c>
      <c r="E347">
        <v>273.42200000025298</v>
      </c>
      <c r="F347">
        <f t="shared" si="47"/>
        <v>933462.70800086367</v>
      </c>
      <c r="G347" s="3">
        <v>40200.791666666664</v>
      </c>
      <c r="H347">
        <v>1543</v>
      </c>
      <c r="I347">
        <f t="shared" si="48"/>
        <v>1543000</v>
      </c>
      <c r="J347" s="3">
        <v>40435.958333333336</v>
      </c>
      <c r="K347">
        <v>1756</v>
      </c>
      <c r="L347">
        <f t="shared" si="49"/>
        <v>1756000</v>
      </c>
      <c r="M347" s="3">
        <v>40192.958333333336</v>
      </c>
      <c r="N347">
        <v>605</v>
      </c>
      <c r="O347">
        <f t="shared" si="50"/>
        <v>605000</v>
      </c>
      <c r="P347" s="3">
        <v>40435.958333333336</v>
      </c>
      <c r="Q347">
        <v>147</v>
      </c>
      <c r="R347">
        <f t="shared" si="51"/>
        <v>147000</v>
      </c>
    </row>
    <row r="348" spans="1:18" x14ac:dyDescent="0.25">
      <c r="A348" s="3">
        <v>40193</v>
      </c>
      <c r="B348">
        <v>206.740000000224</v>
      </c>
      <c r="C348">
        <f t="shared" si="46"/>
        <v>705810.36000076472</v>
      </c>
      <c r="D348" s="3">
        <v>40436</v>
      </c>
      <c r="E348">
        <v>272.82699999958299</v>
      </c>
      <c r="F348">
        <f t="shared" si="47"/>
        <v>931431.37799857638</v>
      </c>
      <c r="G348" s="3">
        <v>40200.833333333336</v>
      </c>
      <c r="H348">
        <v>1591</v>
      </c>
      <c r="I348">
        <f t="shared" si="48"/>
        <v>1591000</v>
      </c>
      <c r="J348" s="3">
        <v>40436</v>
      </c>
      <c r="K348">
        <v>1691</v>
      </c>
      <c r="L348">
        <f t="shared" si="49"/>
        <v>1691000</v>
      </c>
      <c r="M348" s="3">
        <v>40193</v>
      </c>
      <c r="N348">
        <v>611</v>
      </c>
      <c r="O348">
        <f t="shared" si="50"/>
        <v>611000</v>
      </c>
      <c r="P348" s="3">
        <v>40436</v>
      </c>
      <c r="Q348">
        <v>155</v>
      </c>
      <c r="R348">
        <f t="shared" si="51"/>
        <v>155000</v>
      </c>
    </row>
    <row r="349" spans="1:18" x14ac:dyDescent="0.25">
      <c r="A349" s="3">
        <v>40193.041666666664</v>
      </c>
      <c r="B349">
        <v>168.32700000144499</v>
      </c>
      <c r="C349">
        <f t="shared" si="46"/>
        <v>574668.37800493313</v>
      </c>
      <c r="D349" s="3">
        <v>40436.041666666664</v>
      </c>
      <c r="E349">
        <v>220.65600000135601</v>
      </c>
      <c r="F349">
        <f t="shared" si="47"/>
        <v>753319.5840046294</v>
      </c>
      <c r="G349" s="3">
        <v>40200.875</v>
      </c>
      <c r="H349">
        <v>1596</v>
      </c>
      <c r="I349">
        <f t="shared" si="48"/>
        <v>1596000</v>
      </c>
      <c r="J349" s="3">
        <v>40436.041666666664</v>
      </c>
      <c r="K349">
        <v>1684</v>
      </c>
      <c r="L349">
        <f t="shared" si="49"/>
        <v>1684000</v>
      </c>
      <c r="M349" s="3">
        <v>40193.041666666664</v>
      </c>
      <c r="N349">
        <v>279</v>
      </c>
      <c r="O349">
        <f t="shared" si="50"/>
        <v>279000</v>
      </c>
      <c r="P349" s="3">
        <v>40436.041666666664</v>
      </c>
      <c r="Q349">
        <v>136</v>
      </c>
      <c r="R349">
        <f t="shared" si="51"/>
        <v>136000</v>
      </c>
    </row>
    <row r="350" spans="1:18" x14ac:dyDescent="0.25">
      <c r="A350" s="3">
        <v>40193.083333333336</v>
      </c>
      <c r="B350">
        <v>162.438999999315</v>
      </c>
      <c r="C350">
        <f t="shared" si="46"/>
        <v>554566.74599766138</v>
      </c>
      <c r="D350" s="3">
        <v>40436.083333333336</v>
      </c>
      <c r="E350">
        <v>203.16499999910599</v>
      </c>
      <c r="F350">
        <f t="shared" si="47"/>
        <v>693605.30999694788</v>
      </c>
      <c r="G350" s="3">
        <v>40200.916666666664</v>
      </c>
      <c r="H350">
        <v>1600</v>
      </c>
      <c r="I350">
        <f t="shared" si="48"/>
        <v>1600000</v>
      </c>
      <c r="J350" s="3">
        <v>40436.083333333336</v>
      </c>
      <c r="K350">
        <v>1668</v>
      </c>
      <c r="L350">
        <f t="shared" si="49"/>
        <v>1668000</v>
      </c>
      <c r="M350" s="3">
        <v>40193.083333333336</v>
      </c>
      <c r="N350">
        <v>202</v>
      </c>
      <c r="O350">
        <f t="shared" si="50"/>
        <v>202000</v>
      </c>
      <c r="P350" s="3">
        <v>40436.083333333336</v>
      </c>
      <c r="Q350">
        <v>137</v>
      </c>
      <c r="R350">
        <f t="shared" si="51"/>
        <v>137000</v>
      </c>
    </row>
    <row r="351" spans="1:18" x14ac:dyDescent="0.25">
      <c r="A351" s="3">
        <v>40193.125</v>
      </c>
      <c r="B351">
        <v>162.24599999934401</v>
      </c>
      <c r="C351">
        <f t="shared" si="46"/>
        <v>553907.84399776044</v>
      </c>
      <c r="D351" s="3">
        <v>40436.125</v>
      </c>
      <c r="E351">
        <v>197.44299999997</v>
      </c>
      <c r="F351">
        <f t="shared" si="47"/>
        <v>674070.40199989756</v>
      </c>
      <c r="G351" s="3">
        <v>40200.958333333336</v>
      </c>
      <c r="H351">
        <v>1140</v>
      </c>
      <c r="I351">
        <f t="shared" si="48"/>
        <v>1140000</v>
      </c>
      <c r="J351" s="3">
        <v>40436.125</v>
      </c>
      <c r="K351">
        <v>1664</v>
      </c>
      <c r="L351">
        <f t="shared" si="49"/>
        <v>1664000</v>
      </c>
      <c r="M351" s="3">
        <v>40193.125</v>
      </c>
      <c r="N351">
        <v>199</v>
      </c>
      <c r="O351">
        <f t="shared" si="50"/>
        <v>199000</v>
      </c>
      <c r="P351" s="3">
        <v>40436.125</v>
      </c>
      <c r="Q351">
        <v>140</v>
      </c>
      <c r="R351">
        <f t="shared" si="51"/>
        <v>140000</v>
      </c>
    </row>
    <row r="352" spans="1:18" x14ac:dyDescent="0.25">
      <c r="A352" s="3">
        <v>40193.166666666664</v>
      </c>
      <c r="B352">
        <v>158.377000000328</v>
      </c>
      <c r="C352">
        <f t="shared" si="46"/>
        <v>540699.07800111978</v>
      </c>
      <c r="D352" s="3">
        <v>40436.166666666664</v>
      </c>
      <c r="E352">
        <v>199.377000000328</v>
      </c>
      <c r="F352">
        <f t="shared" si="47"/>
        <v>680673.07800111978</v>
      </c>
      <c r="G352" s="3">
        <v>40201</v>
      </c>
      <c r="H352">
        <v>1084</v>
      </c>
      <c r="I352">
        <f t="shared" si="48"/>
        <v>1084000</v>
      </c>
      <c r="J352" s="3">
        <v>40436.166666666664</v>
      </c>
      <c r="K352">
        <v>1661</v>
      </c>
      <c r="L352">
        <f t="shared" si="49"/>
        <v>1661000</v>
      </c>
      <c r="M352" s="3">
        <v>40193.166666666664</v>
      </c>
      <c r="N352">
        <v>201</v>
      </c>
      <c r="O352">
        <f t="shared" si="50"/>
        <v>201000</v>
      </c>
      <c r="P352" s="3">
        <v>40436.166666666664</v>
      </c>
      <c r="Q352">
        <v>139</v>
      </c>
      <c r="R352">
        <f t="shared" si="51"/>
        <v>139000</v>
      </c>
    </row>
    <row r="353" spans="1:18" x14ac:dyDescent="0.25">
      <c r="A353" s="3">
        <v>40193.208333333336</v>
      </c>
      <c r="B353">
        <v>167.65000000037301</v>
      </c>
      <c r="C353">
        <f t="shared" si="46"/>
        <v>572357.10000127344</v>
      </c>
      <c r="D353" s="3">
        <v>40436.208333333336</v>
      </c>
      <c r="E353">
        <v>204.060000000522</v>
      </c>
      <c r="F353">
        <f t="shared" si="47"/>
        <v>696660.84000178205</v>
      </c>
      <c r="G353" s="3">
        <v>40201.041666666664</v>
      </c>
      <c r="H353">
        <v>1089</v>
      </c>
      <c r="I353">
        <f t="shared" si="48"/>
        <v>1089000</v>
      </c>
      <c r="J353" s="3">
        <v>40436.208333333336</v>
      </c>
      <c r="K353">
        <v>1671</v>
      </c>
      <c r="L353">
        <f t="shared" si="49"/>
        <v>1671000</v>
      </c>
      <c r="M353" s="3">
        <v>40193.208333333336</v>
      </c>
      <c r="N353">
        <v>235</v>
      </c>
      <c r="O353">
        <f t="shared" si="50"/>
        <v>235000</v>
      </c>
      <c r="P353" s="3">
        <v>40436.208333333336</v>
      </c>
      <c r="Q353">
        <v>138</v>
      </c>
      <c r="R353">
        <f t="shared" si="51"/>
        <v>138000</v>
      </c>
    </row>
    <row r="354" spans="1:18" x14ac:dyDescent="0.25">
      <c r="A354" s="3">
        <v>40193.25</v>
      </c>
      <c r="B354">
        <v>169.940999999642</v>
      </c>
      <c r="C354">
        <f t="shared" si="46"/>
        <v>580178.57399877778</v>
      </c>
      <c r="D354" s="3">
        <v>40436.25</v>
      </c>
      <c r="E354">
        <v>216.122999999672</v>
      </c>
      <c r="F354">
        <f t="shared" si="47"/>
        <v>737843.92199888022</v>
      </c>
      <c r="G354" s="3">
        <v>40201.083333333336</v>
      </c>
      <c r="H354">
        <v>1084</v>
      </c>
      <c r="I354">
        <f t="shared" si="48"/>
        <v>1084000</v>
      </c>
      <c r="J354" s="3">
        <v>40436.25</v>
      </c>
      <c r="K354">
        <v>1657</v>
      </c>
      <c r="L354">
        <f t="shared" si="49"/>
        <v>1657000</v>
      </c>
      <c r="M354" s="3">
        <v>40193.25</v>
      </c>
      <c r="N354">
        <v>230</v>
      </c>
      <c r="O354">
        <f t="shared" si="50"/>
        <v>230000</v>
      </c>
      <c r="P354" s="3">
        <v>40436.25</v>
      </c>
      <c r="Q354">
        <v>140</v>
      </c>
      <c r="R354">
        <f t="shared" si="51"/>
        <v>140000</v>
      </c>
    </row>
    <row r="355" spans="1:18" x14ac:dyDescent="0.25">
      <c r="A355" s="3">
        <v>40193.291666666664</v>
      </c>
      <c r="B355">
        <v>220.58400000072999</v>
      </c>
      <c r="C355">
        <f t="shared" si="46"/>
        <v>753073.77600249217</v>
      </c>
      <c r="D355" s="3">
        <v>40436.291666666664</v>
      </c>
      <c r="E355">
        <v>281.66100000031298</v>
      </c>
      <c r="F355">
        <f t="shared" si="47"/>
        <v>961590.65400106856</v>
      </c>
      <c r="G355" s="3">
        <v>40201.125</v>
      </c>
      <c r="H355">
        <v>1074</v>
      </c>
      <c r="I355">
        <f t="shared" si="48"/>
        <v>1074000</v>
      </c>
      <c r="J355" s="3">
        <v>40436.291666666664</v>
      </c>
      <c r="K355">
        <v>2900</v>
      </c>
      <c r="L355">
        <f t="shared" si="49"/>
        <v>2900000</v>
      </c>
      <c r="M355" s="3">
        <v>40193.291666666664</v>
      </c>
      <c r="N355">
        <v>695</v>
      </c>
      <c r="O355">
        <f t="shared" si="50"/>
        <v>695000</v>
      </c>
      <c r="P355" s="3">
        <v>40436.291666666664</v>
      </c>
      <c r="Q355">
        <v>155</v>
      </c>
      <c r="R355">
        <f t="shared" si="51"/>
        <v>155000</v>
      </c>
    </row>
    <row r="356" spans="1:18" x14ac:dyDescent="0.25">
      <c r="A356" s="3">
        <v>40193.333333333336</v>
      </c>
      <c r="B356">
        <v>229.132999999449</v>
      </c>
      <c r="C356">
        <f t="shared" si="46"/>
        <v>782260.06199811888</v>
      </c>
      <c r="D356" s="3">
        <v>40436.333333333336</v>
      </c>
      <c r="E356">
        <v>290.57899999991099</v>
      </c>
      <c r="F356">
        <f t="shared" si="47"/>
        <v>992036.70599969616</v>
      </c>
      <c r="G356" s="3">
        <v>40201.166666666664</v>
      </c>
      <c r="H356">
        <v>1077</v>
      </c>
      <c r="I356">
        <f t="shared" si="48"/>
        <v>1077000</v>
      </c>
      <c r="J356" s="3">
        <v>40436.333333333336</v>
      </c>
      <c r="K356">
        <v>3103</v>
      </c>
      <c r="L356">
        <f t="shared" si="49"/>
        <v>3103000</v>
      </c>
      <c r="M356" s="3">
        <v>40193.333333333336</v>
      </c>
      <c r="N356">
        <v>755</v>
      </c>
      <c r="O356">
        <f t="shared" si="50"/>
        <v>755000</v>
      </c>
      <c r="P356" s="3">
        <v>40436.333333333336</v>
      </c>
      <c r="Q356">
        <v>165</v>
      </c>
      <c r="R356">
        <f t="shared" si="51"/>
        <v>165000</v>
      </c>
    </row>
    <row r="357" spans="1:18" x14ac:dyDescent="0.25">
      <c r="A357" s="3">
        <v>40193.375</v>
      </c>
      <c r="B357">
        <v>266.50400000065599</v>
      </c>
      <c r="C357">
        <f t="shared" si="46"/>
        <v>909844.65600223956</v>
      </c>
      <c r="D357" s="3">
        <v>40436.375</v>
      </c>
      <c r="E357">
        <v>348.89299999922503</v>
      </c>
      <c r="F357">
        <f t="shared" si="47"/>
        <v>1191120.7019973542</v>
      </c>
      <c r="G357" s="3">
        <v>40201.208333333336</v>
      </c>
      <c r="H357">
        <v>1059</v>
      </c>
      <c r="I357">
        <f t="shared" si="48"/>
        <v>1059000</v>
      </c>
      <c r="J357" s="3">
        <v>40436.375</v>
      </c>
      <c r="K357">
        <v>3342</v>
      </c>
      <c r="L357">
        <f t="shared" si="49"/>
        <v>3342000</v>
      </c>
      <c r="M357" s="3">
        <v>40193.375</v>
      </c>
      <c r="N357">
        <v>735</v>
      </c>
      <c r="O357">
        <f t="shared" si="50"/>
        <v>735000</v>
      </c>
      <c r="P357" s="3">
        <v>40436.375</v>
      </c>
      <c r="Q357">
        <v>167</v>
      </c>
      <c r="R357">
        <f t="shared" si="51"/>
        <v>167000</v>
      </c>
    </row>
    <row r="358" spans="1:18" x14ac:dyDescent="0.25">
      <c r="A358" s="3">
        <v>40193.416666666664</v>
      </c>
      <c r="B358">
        <v>285.28299999982102</v>
      </c>
      <c r="C358">
        <f t="shared" si="46"/>
        <v>973956.16199938895</v>
      </c>
      <c r="D358" s="3">
        <v>40436.416666666664</v>
      </c>
      <c r="E358">
        <v>374.02600000053599</v>
      </c>
      <c r="F358">
        <f t="shared" si="47"/>
        <v>1276924.7640018298</v>
      </c>
      <c r="G358" s="3">
        <v>40201.25</v>
      </c>
      <c r="H358">
        <v>1039</v>
      </c>
      <c r="I358">
        <f t="shared" si="48"/>
        <v>1039000</v>
      </c>
      <c r="J358" s="3">
        <v>40436.416666666664</v>
      </c>
      <c r="K358">
        <v>3577</v>
      </c>
      <c r="L358">
        <f t="shared" si="49"/>
        <v>3577000</v>
      </c>
      <c r="M358" s="3">
        <v>40193.416666666664</v>
      </c>
      <c r="N358">
        <v>671</v>
      </c>
      <c r="O358">
        <f t="shared" si="50"/>
        <v>671000</v>
      </c>
      <c r="P358" s="3">
        <v>40436.416666666664</v>
      </c>
      <c r="Q358">
        <v>170</v>
      </c>
      <c r="R358">
        <f t="shared" si="51"/>
        <v>170000</v>
      </c>
    </row>
    <row r="359" spans="1:18" x14ac:dyDescent="0.25">
      <c r="A359" s="3">
        <v>40193.458333333336</v>
      </c>
      <c r="B359">
        <v>288.62099999934401</v>
      </c>
      <c r="C359">
        <f t="shared" si="46"/>
        <v>985352.09399776044</v>
      </c>
      <c r="D359" s="3">
        <v>40436.458333333336</v>
      </c>
      <c r="E359">
        <v>391.76099999994</v>
      </c>
      <c r="F359">
        <f t="shared" si="47"/>
        <v>1337472.0539997951</v>
      </c>
      <c r="G359" s="3">
        <v>40201.291666666664</v>
      </c>
      <c r="H359">
        <v>1460</v>
      </c>
      <c r="I359">
        <f t="shared" si="48"/>
        <v>1460000</v>
      </c>
      <c r="J359" s="3">
        <v>40436.458333333336</v>
      </c>
      <c r="K359">
        <v>3564</v>
      </c>
      <c r="L359">
        <f t="shared" si="49"/>
        <v>3564000</v>
      </c>
      <c r="M359" s="3">
        <v>40193.458333333336</v>
      </c>
      <c r="N359">
        <v>683</v>
      </c>
      <c r="O359">
        <f t="shared" si="50"/>
        <v>683000</v>
      </c>
      <c r="P359" s="3">
        <v>40436.458333333336</v>
      </c>
      <c r="Q359">
        <v>159</v>
      </c>
      <c r="R359">
        <f t="shared" si="51"/>
        <v>159000</v>
      </c>
    </row>
    <row r="360" spans="1:18" x14ac:dyDescent="0.25">
      <c r="A360" s="3">
        <v>40193.5</v>
      </c>
      <c r="B360">
        <v>291.80100000090903</v>
      </c>
      <c r="C360">
        <f t="shared" si="46"/>
        <v>996208.61400310346</v>
      </c>
      <c r="D360" s="3">
        <v>40436.5</v>
      </c>
      <c r="E360">
        <v>391.00999999977603</v>
      </c>
      <c r="F360">
        <f t="shared" si="47"/>
        <v>1334908.1399992353</v>
      </c>
      <c r="G360" s="3">
        <v>40201.333333333336</v>
      </c>
      <c r="H360">
        <v>1535</v>
      </c>
      <c r="I360">
        <f t="shared" si="48"/>
        <v>1535000</v>
      </c>
      <c r="J360" s="3">
        <v>40436.5</v>
      </c>
      <c r="K360">
        <v>3524</v>
      </c>
      <c r="L360">
        <f t="shared" si="49"/>
        <v>3524000</v>
      </c>
      <c r="M360" s="3">
        <v>40193.5</v>
      </c>
      <c r="N360">
        <v>665</v>
      </c>
      <c r="O360">
        <f t="shared" si="50"/>
        <v>665000</v>
      </c>
      <c r="P360" s="3">
        <v>40436.5</v>
      </c>
      <c r="Q360">
        <v>149</v>
      </c>
      <c r="R360">
        <f t="shared" si="51"/>
        <v>149000</v>
      </c>
    </row>
    <row r="361" spans="1:18" x14ac:dyDescent="0.25">
      <c r="A361" s="3">
        <v>40193.541666666664</v>
      </c>
      <c r="B361">
        <v>288.064999999478</v>
      </c>
      <c r="C361">
        <f t="shared" si="46"/>
        <v>983453.90999821795</v>
      </c>
      <c r="D361" s="3">
        <v>40436.541666666664</v>
      </c>
      <c r="E361">
        <v>393.68700000084903</v>
      </c>
      <c r="F361">
        <f t="shared" si="47"/>
        <v>1344047.4180028986</v>
      </c>
      <c r="G361" s="3">
        <v>40201.375</v>
      </c>
      <c r="H361">
        <v>1526</v>
      </c>
      <c r="I361">
        <f t="shared" si="48"/>
        <v>1526000</v>
      </c>
      <c r="J361" s="3">
        <v>40436.541666666664</v>
      </c>
      <c r="K361">
        <v>3546</v>
      </c>
      <c r="L361">
        <f t="shared" si="49"/>
        <v>3546000</v>
      </c>
      <c r="M361" s="3">
        <v>40193.541666666664</v>
      </c>
      <c r="N361">
        <v>616</v>
      </c>
      <c r="O361">
        <f t="shared" si="50"/>
        <v>616000</v>
      </c>
      <c r="P361" s="3">
        <v>40436.541666666664</v>
      </c>
      <c r="Q361">
        <v>155</v>
      </c>
      <c r="R361">
        <f t="shared" si="51"/>
        <v>155000</v>
      </c>
    </row>
    <row r="362" spans="1:18" x14ac:dyDescent="0.25">
      <c r="A362" s="3">
        <v>40193.583333333336</v>
      </c>
      <c r="B362">
        <v>284.188999999315</v>
      </c>
      <c r="C362">
        <f t="shared" si="46"/>
        <v>970221.24599766138</v>
      </c>
      <c r="D362" s="3">
        <v>40436.583333333336</v>
      </c>
      <c r="E362">
        <v>382.54299999959801</v>
      </c>
      <c r="F362">
        <f t="shared" si="47"/>
        <v>1306001.8019986276</v>
      </c>
      <c r="G362" s="3">
        <v>40201.416666666664</v>
      </c>
      <c r="H362">
        <v>1562</v>
      </c>
      <c r="I362">
        <f t="shared" si="48"/>
        <v>1562000</v>
      </c>
      <c r="J362" s="3">
        <v>40436.583333333336</v>
      </c>
      <c r="K362">
        <v>3520</v>
      </c>
      <c r="L362">
        <f t="shared" si="49"/>
        <v>3520000</v>
      </c>
      <c r="M362" s="3">
        <v>40193.583333333336</v>
      </c>
      <c r="N362">
        <v>611</v>
      </c>
      <c r="O362">
        <f t="shared" si="50"/>
        <v>611000</v>
      </c>
      <c r="P362" s="3">
        <v>40436.583333333336</v>
      </c>
      <c r="Q362">
        <v>162</v>
      </c>
      <c r="R362">
        <f t="shared" si="51"/>
        <v>162000</v>
      </c>
    </row>
    <row r="363" spans="1:18" x14ac:dyDescent="0.25">
      <c r="A363" s="3">
        <v>40193.625</v>
      </c>
      <c r="B363">
        <v>283.23799999989598</v>
      </c>
      <c r="C363">
        <f t="shared" si="46"/>
        <v>966974.53199964482</v>
      </c>
      <c r="D363" s="3">
        <v>40436.625</v>
      </c>
      <c r="E363">
        <v>382.46299999952299</v>
      </c>
      <c r="F363">
        <f t="shared" si="47"/>
        <v>1305728.6819983714</v>
      </c>
      <c r="G363" s="3">
        <v>40201.458333333336</v>
      </c>
      <c r="H363">
        <v>1660</v>
      </c>
      <c r="I363">
        <f t="shared" si="48"/>
        <v>1660000</v>
      </c>
      <c r="J363" s="3">
        <v>40436.625</v>
      </c>
      <c r="K363">
        <v>3498</v>
      </c>
      <c r="L363">
        <f t="shared" si="49"/>
        <v>3498000</v>
      </c>
      <c r="M363" s="3">
        <v>40193.625</v>
      </c>
      <c r="N363">
        <v>629</v>
      </c>
      <c r="O363">
        <f t="shared" si="50"/>
        <v>629000</v>
      </c>
      <c r="P363" s="3">
        <v>40436.625</v>
      </c>
      <c r="Q363">
        <v>160</v>
      </c>
      <c r="R363">
        <f t="shared" si="51"/>
        <v>160000</v>
      </c>
    </row>
    <row r="364" spans="1:18" x14ac:dyDescent="0.25">
      <c r="A364" s="3">
        <v>40193.666666666664</v>
      </c>
      <c r="B364">
        <v>272.686000000685</v>
      </c>
      <c r="C364">
        <f t="shared" si="46"/>
        <v>930950.00400233862</v>
      </c>
      <c r="D364" s="3">
        <v>40436.666666666664</v>
      </c>
      <c r="E364">
        <v>379.747999999672</v>
      </c>
      <c r="F364">
        <f t="shared" si="47"/>
        <v>1296459.6719988801</v>
      </c>
      <c r="G364" s="3">
        <v>40201.5</v>
      </c>
      <c r="H364">
        <v>1656</v>
      </c>
      <c r="I364">
        <f t="shared" si="48"/>
        <v>1656000</v>
      </c>
      <c r="J364" s="3">
        <v>40436.666666666664</v>
      </c>
      <c r="K364">
        <v>3510</v>
      </c>
      <c r="L364">
        <f t="shared" si="49"/>
        <v>3510000</v>
      </c>
      <c r="M364" s="3">
        <v>40193.666666666664</v>
      </c>
      <c r="N364">
        <v>647</v>
      </c>
      <c r="O364">
        <f t="shared" si="50"/>
        <v>647000</v>
      </c>
      <c r="P364" s="3">
        <v>40436.666666666664</v>
      </c>
      <c r="Q364">
        <v>157</v>
      </c>
      <c r="R364">
        <f t="shared" si="51"/>
        <v>157000</v>
      </c>
    </row>
    <row r="365" spans="1:18" x14ac:dyDescent="0.25">
      <c r="A365" s="3">
        <v>40193.708333333336</v>
      </c>
      <c r="B365">
        <v>264.48200000077497</v>
      </c>
      <c r="C365">
        <f t="shared" si="46"/>
        <v>902941.54800264572</v>
      </c>
      <c r="D365" s="3">
        <v>40436.708333333336</v>
      </c>
      <c r="E365">
        <v>361.89100000076002</v>
      </c>
      <c r="F365">
        <f t="shared" si="47"/>
        <v>1235495.8740025947</v>
      </c>
      <c r="G365" s="3">
        <v>40201.541666666664</v>
      </c>
      <c r="H365">
        <v>1646</v>
      </c>
      <c r="I365">
        <f t="shared" si="48"/>
        <v>1646000</v>
      </c>
      <c r="J365" s="3">
        <v>40436.708333333336</v>
      </c>
      <c r="K365">
        <v>3491</v>
      </c>
      <c r="L365">
        <f t="shared" si="49"/>
        <v>3491000</v>
      </c>
      <c r="M365" s="3">
        <v>40193.708333333336</v>
      </c>
      <c r="N365">
        <v>692</v>
      </c>
      <c r="O365">
        <f t="shared" si="50"/>
        <v>692000</v>
      </c>
      <c r="P365" s="3">
        <v>40436.708333333336</v>
      </c>
      <c r="Q365">
        <v>159</v>
      </c>
      <c r="R365">
        <f t="shared" si="51"/>
        <v>159000</v>
      </c>
    </row>
    <row r="366" spans="1:18" x14ac:dyDescent="0.25">
      <c r="A366" s="3">
        <v>40193.75</v>
      </c>
      <c r="B366">
        <v>227.61799999885301</v>
      </c>
      <c r="C366">
        <f t="shared" si="46"/>
        <v>777087.85199608421</v>
      </c>
      <c r="D366" s="3">
        <v>40436.75</v>
      </c>
      <c r="E366">
        <v>315.46899999864399</v>
      </c>
      <c r="F366">
        <f t="shared" si="47"/>
        <v>1077011.1659953706</v>
      </c>
      <c r="G366" s="3">
        <v>40201.583333333336</v>
      </c>
      <c r="H366">
        <v>1651</v>
      </c>
      <c r="I366">
        <f t="shared" si="48"/>
        <v>1651000</v>
      </c>
      <c r="J366" s="3">
        <v>40436.75</v>
      </c>
      <c r="K366">
        <v>3421</v>
      </c>
      <c r="L366">
        <f t="shared" si="49"/>
        <v>3421000</v>
      </c>
      <c r="M366" s="3">
        <v>40193.75</v>
      </c>
      <c r="N366">
        <v>609</v>
      </c>
      <c r="O366">
        <f t="shared" si="50"/>
        <v>609000</v>
      </c>
      <c r="P366" s="3">
        <v>40436.75</v>
      </c>
      <c r="Q366">
        <v>161</v>
      </c>
      <c r="R366">
        <f t="shared" si="51"/>
        <v>161000</v>
      </c>
    </row>
    <row r="367" spans="1:18" x14ac:dyDescent="0.25">
      <c r="A367" s="3">
        <v>40193.791666666664</v>
      </c>
      <c r="B367">
        <v>216.30700000003</v>
      </c>
      <c r="C367">
        <f t="shared" si="46"/>
        <v>738472.09800010244</v>
      </c>
      <c r="D367" s="3">
        <v>40436.791666666664</v>
      </c>
      <c r="E367">
        <v>284.73200000077497</v>
      </c>
      <c r="F367">
        <f t="shared" si="47"/>
        <v>972075.04800264572</v>
      </c>
      <c r="G367" s="3">
        <v>40201.625</v>
      </c>
      <c r="H367">
        <v>1562</v>
      </c>
      <c r="I367">
        <f t="shared" si="48"/>
        <v>1562000</v>
      </c>
      <c r="J367" s="3">
        <v>40436.791666666664</v>
      </c>
      <c r="K367">
        <v>3217</v>
      </c>
      <c r="L367">
        <f t="shared" si="49"/>
        <v>3217000</v>
      </c>
      <c r="M367" s="3">
        <v>40193.791666666664</v>
      </c>
      <c r="N367">
        <v>640</v>
      </c>
      <c r="O367">
        <f t="shared" si="50"/>
        <v>640000</v>
      </c>
      <c r="P367" s="3">
        <v>40436.791666666664</v>
      </c>
      <c r="Q367">
        <v>153</v>
      </c>
      <c r="R367">
        <f t="shared" si="51"/>
        <v>153000</v>
      </c>
    </row>
    <row r="368" spans="1:18" x14ac:dyDescent="0.25">
      <c r="A368" s="3">
        <v>40193.833333333336</v>
      </c>
      <c r="B368">
        <v>206.43200000003</v>
      </c>
      <c r="C368">
        <f t="shared" si="46"/>
        <v>704758.84800010244</v>
      </c>
      <c r="D368" s="3">
        <v>40436.833333333336</v>
      </c>
      <c r="E368">
        <v>283.06799999997003</v>
      </c>
      <c r="F368">
        <f t="shared" si="47"/>
        <v>966394.15199989767</v>
      </c>
      <c r="G368" s="3">
        <v>40201.666666666664</v>
      </c>
      <c r="H368">
        <v>1257</v>
      </c>
      <c r="I368">
        <f t="shared" si="48"/>
        <v>1257000</v>
      </c>
      <c r="J368" s="3">
        <v>40436.833333333336</v>
      </c>
      <c r="K368">
        <v>3186</v>
      </c>
      <c r="L368">
        <f t="shared" si="49"/>
        <v>3186000</v>
      </c>
      <c r="M368" s="3">
        <v>40193.833333333336</v>
      </c>
      <c r="N368">
        <v>640</v>
      </c>
      <c r="O368">
        <f t="shared" si="50"/>
        <v>640000</v>
      </c>
      <c r="P368" s="3">
        <v>40436.833333333336</v>
      </c>
      <c r="Q368">
        <v>148</v>
      </c>
      <c r="R368">
        <f t="shared" si="51"/>
        <v>148000</v>
      </c>
    </row>
    <row r="369" spans="1:18" x14ac:dyDescent="0.25">
      <c r="A369" s="3">
        <v>40193.875</v>
      </c>
      <c r="B369">
        <v>208.38100000098299</v>
      </c>
      <c r="C369">
        <f t="shared" si="46"/>
        <v>711412.73400335596</v>
      </c>
      <c r="D369" s="3">
        <v>40436.875</v>
      </c>
      <c r="E369">
        <v>274.125</v>
      </c>
      <c r="F369">
        <f t="shared" si="47"/>
        <v>935862.75</v>
      </c>
      <c r="G369" s="3">
        <v>40201.708333333336</v>
      </c>
      <c r="H369">
        <v>1199</v>
      </c>
      <c r="I369">
        <f t="shared" si="48"/>
        <v>1199000</v>
      </c>
      <c r="J369" s="3">
        <v>40436.875</v>
      </c>
      <c r="K369">
        <v>3028</v>
      </c>
      <c r="L369">
        <f t="shared" si="49"/>
        <v>3028000</v>
      </c>
      <c r="M369" s="3">
        <v>40193.875</v>
      </c>
      <c r="N369">
        <v>660</v>
      </c>
      <c r="O369">
        <f t="shared" si="50"/>
        <v>660000</v>
      </c>
      <c r="P369" s="3">
        <v>40436.875</v>
      </c>
      <c r="Q369">
        <v>148</v>
      </c>
      <c r="R369">
        <f t="shared" si="51"/>
        <v>148000</v>
      </c>
    </row>
    <row r="370" spans="1:18" x14ac:dyDescent="0.25">
      <c r="A370" s="3">
        <v>40193.916666666664</v>
      </c>
      <c r="B370">
        <v>204.01999999955299</v>
      </c>
      <c r="C370">
        <f t="shared" si="46"/>
        <v>696524.27999847394</v>
      </c>
      <c r="D370" s="3">
        <v>40436.916666666664</v>
      </c>
      <c r="E370">
        <v>270.78600000031298</v>
      </c>
      <c r="F370">
        <f t="shared" si="47"/>
        <v>924463.40400106856</v>
      </c>
      <c r="G370" s="3">
        <v>40201.75</v>
      </c>
      <c r="H370">
        <v>1137</v>
      </c>
      <c r="I370">
        <f t="shared" si="48"/>
        <v>1137000</v>
      </c>
      <c r="J370" s="3">
        <v>40436.916666666664</v>
      </c>
      <c r="K370">
        <v>2928</v>
      </c>
      <c r="L370">
        <f t="shared" si="49"/>
        <v>2928000</v>
      </c>
      <c r="M370" s="3">
        <v>40193.916666666664</v>
      </c>
      <c r="N370">
        <v>670</v>
      </c>
      <c r="O370">
        <f t="shared" si="50"/>
        <v>670000</v>
      </c>
      <c r="P370" s="3">
        <v>40436.916666666664</v>
      </c>
      <c r="Q370">
        <v>153</v>
      </c>
      <c r="R370">
        <f t="shared" si="51"/>
        <v>153000</v>
      </c>
    </row>
    <row r="371" spans="1:18" x14ac:dyDescent="0.25">
      <c r="A371" s="3">
        <v>40193.958333333336</v>
      </c>
      <c r="B371">
        <v>207.747999999672</v>
      </c>
      <c r="C371">
        <f t="shared" si="46"/>
        <v>709251.67199888022</v>
      </c>
      <c r="D371" s="3">
        <v>40436.958333333336</v>
      </c>
      <c r="E371">
        <v>265.25100000016403</v>
      </c>
      <c r="F371">
        <f t="shared" si="47"/>
        <v>905566.91400055995</v>
      </c>
      <c r="G371" s="3">
        <v>40201.791666666664</v>
      </c>
      <c r="H371">
        <v>1088</v>
      </c>
      <c r="I371">
        <f t="shared" si="48"/>
        <v>1088000</v>
      </c>
      <c r="J371" s="3">
        <v>40436.958333333336</v>
      </c>
      <c r="K371">
        <v>1629</v>
      </c>
      <c r="L371">
        <f t="shared" si="49"/>
        <v>1629000</v>
      </c>
      <c r="M371" s="3">
        <v>40193.958333333336</v>
      </c>
      <c r="N371">
        <v>693</v>
      </c>
      <c r="O371">
        <f t="shared" si="50"/>
        <v>693000</v>
      </c>
      <c r="P371" s="3">
        <v>40436.958333333336</v>
      </c>
      <c r="Q371">
        <v>153</v>
      </c>
      <c r="R371">
        <f t="shared" si="51"/>
        <v>153000</v>
      </c>
    </row>
    <row r="372" spans="1:18" x14ac:dyDescent="0.25">
      <c r="A372" s="3">
        <v>40194</v>
      </c>
      <c r="B372">
        <v>203.36400000006</v>
      </c>
      <c r="C372">
        <f t="shared" si="46"/>
        <v>694284.69600020489</v>
      </c>
      <c r="D372" s="3">
        <v>40437</v>
      </c>
      <c r="E372">
        <v>260.04499999992498</v>
      </c>
      <c r="F372">
        <f t="shared" si="47"/>
        <v>887793.62999974389</v>
      </c>
      <c r="G372" s="3">
        <v>40201.833333333336</v>
      </c>
      <c r="H372">
        <v>1058</v>
      </c>
      <c r="I372">
        <f t="shared" si="48"/>
        <v>1058000</v>
      </c>
      <c r="J372" s="3">
        <v>40437</v>
      </c>
      <c r="K372">
        <v>1567</v>
      </c>
      <c r="L372">
        <f t="shared" si="49"/>
        <v>1567000</v>
      </c>
      <c r="M372" s="3">
        <v>40194</v>
      </c>
      <c r="N372">
        <v>687</v>
      </c>
      <c r="O372">
        <f t="shared" si="50"/>
        <v>687000</v>
      </c>
      <c r="P372" s="3">
        <v>40437</v>
      </c>
      <c r="Q372">
        <v>153</v>
      </c>
      <c r="R372">
        <f t="shared" si="51"/>
        <v>153000</v>
      </c>
    </row>
    <row r="373" spans="1:18" x14ac:dyDescent="0.25">
      <c r="A373" s="3">
        <v>40194.041666666664</v>
      </c>
      <c r="B373">
        <v>168.573999999091</v>
      </c>
      <c r="C373">
        <f t="shared" si="46"/>
        <v>575511.63599689666</v>
      </c>
      <c r="D373" s="3">
        <v>40437.041666666664</v>
      </c>
      <c r="E373">
        <v>212.11999999918001</v>
      </c>
      <c r="F373">
        <f t="shared" si="47"/>
        <v>724177.6799972005</v>
      </c>
      <c r="G373" s="3">
        <v>40201.875</v>
      </c>
      <c r="H373">
        <v>1042</v>
      </c>
      <c r="I373">
        <f t="shared" si="48"/>
        <v>1042000</v>
      </c>
      <c r="J373" s="3">
        <v>40437.041666666664</v>
      </c>
      <c r="K373">
        <v>1569</v>
      </c>
      <c r="L373">
        <f t="shared" si="49"/>
        <v>1569000</v>
      </c>
      <c r="M373" s="3">
        <v>40194.041666666664</v>
      </c>
      <c r="N373">
        <v>298</v>
      </c>
      <c r="O373">
        <f t="shared" si="50"/>
        <v>298000</v>
      </c>
      <c r="P373" s="3">
        <v>40437.041666666664</v>
      </c>
      <c r="Q373">
        <v>142</v>
      </c>
      <c r="R373">
        <f t="shared" si="51"/>
        <v>142000</v>
      </c>
    </row>
    <row r="374" spans="1:18" x14ac:dyDescent="0.25">
      <c r="A374" s="3">
        <v>40194.083333333336</v>
      </c>
      <c r="B374">
        <v>161.20100000128201</v>
      </c>
      <c r="C374">
        <f t="shared" si="46"/>
        <v>550340.21400437679</v>
      </c>
      <c r="D374" s="3">
        <v>40437.083333333336</v>
      </c>
      <c r="E374">
        <v>194.10300000011901</v>
      </c>
      <c r="F374">
        <f t="shared" si="47"/>
        <v>662667.64200040628</v>
      </c>
      <c r="G374" s="3">
        <v>40201.916666666664</v>
      </c>
      <c r="H374">
        <v>1029</v>
      </c>
      <c r="I374">
        <f t="shared" si="48"/>
        <v>1029000</v>
      </c>
      <c r="J374" s="3">
        <v>40437.083333333336</v>
      </c>
      <c r="K374">
        <v>1524</v>
      </c>
      <c r="L374">
        <f t="shared" si="49"/>
        <v>1524000</v>
      </c>
      <c r="M374" s="3">
        <v>40194.083333333336</v>
      </c>
      <c r="N374">
        <v>213</v>
      </c>
      <c r="O374">
        <f t="shared" si="50"/>
        <v>213000</v>
      </c>
      <c r="P374" s="3">
        <v>40437.083333333336</v>
      </c>
      <c r="Q374">
        <v>122</v>
      </c>
      <c r="R374">
        <f t="shared" si="51"/>
        <v>122000</v>
      </c>
    </row>
    <row r="375" spans="1:18" x14ac:dyDescent="0.25">
      <c r="A375" s="3">
        <v>40194.125</v>
      </c>
      <c r="B375">
        <v>159.63599999994</v>
      </c>
      <c r="C375">
        <f t="shared" si="46"/>
        <v>544997.30399979511</v>
      </c>
      <c r="D375" s="3">
        <v>40437.125</v>
      </c>
      <c r="E375">
        <v>195.67300000041701</v>
      </c>
      <c r="F375">
        <f t="shared" si="47"/>
        <v>668027.62200142362</v>
      </c>
      <c r="G375" s="3">
        <v>40201.958333333336</v>
      </c>
      <c r="H375">
        <v>399</v>
      </c>
      <c r="I375">
        <f t="shared" si="48"/>
        <v>399000</v>
      </c>
      <c r="J375" s="3">
        <v>40437.125</v>
      </c>
      <c r="K375">
        <v>1496</v>
      </c>
      <c r="L375">
        <f t="shared" si="49"/>
        <v>1496000</v>
      </c>
      <c r="M375" s="3">
        <v>40194.125</v>
      </c>
      <c r="N375">
        <v>218</v>
      </c>
      <c r="O375">
        <f t="shared" si="50"/>
        <v>218000</v>
      </c>
      <c r="P375" s="3">
        <v>40437.125</v>
      </c>
      <c r="Q375">
        <v>135</v>
      </c>
      <c r="R375">
        <f t="shared" si="51"/>
        <v>135000</v>
      </c>
    </row>
    <row r="376" spans="1:18" x14ac:dyDescent="0.25">
      <c r="A376" s="3">
        <v>40194.166666666664</v>
      </c>
      <c r="B376">
        <v>158.59799999929999</v>
      </c>
      <c r="C376">
        <f t="shared" si="46"/>
        <v>541453.57199761015</v>
      </c>
      <c r="D376" s="3">
        <v>40437.166666666664</v>
      </c>
      <c r="E376">
        <v>192.130999999121</v>
      </c>
      <c r="F376">
        <f t="shared" si="47"/>
        <v>655935.2339969991</v>
      </c>
      <c r="G376" s="3">
        <v>40202</v>
      </c>
      <c r="H376">
        <v>319</v>
      </c>
      <c r="I376">
        <f t="shared" si="48"/>
        <v>319000</v>
      </c>
      <c r="J376" s="3">
        <v>40437.166666666664</v>
      </c>
      <c r="K376">
        <v>1488</v>
      </c>
      <c r="L376">
        <f t="shared" si="49"/>
        <v>1488000</v>
      </c>
      <c r="M376" s="3">
        <v>40194.166666666664</v>
      </c>
      <c r="N376">
        <v>218</v>
      </c>
      <c r="O376">
        <f t="shared" si="50"/>
        <v>218000</v>
      </c>
      <c r="P376" s="3">
        <v>40437.166666666664</v>
      </c>
      <c r="Q376">
        <v>129</v>
      </c>
      <c r="R376">
        <f t="shared" si="51"/>
        <v>129000</v>
      </c>
    </row>
    <row r="377" spans="1:18" x14ac:dyDescent="0.25">
      <c r="A377" s="3">
        <v>40194.208333333336</v>
      </c>
      <c r="B377">
        <v>159.41200000047701</v>
      </c>
      <c r="C377">
        <f t="shared" si="46"/>
        <v>544232.5680016285</v>
      </c>
      <c r="D377" s="3">
        <v>40437.208333333336</v>
      </c>
      <c r="E377">
        <v>199.45400000177301</v>
      </c>
      <c r="F377">
        <f t="shared" si="47"/>
        <v>680935.95600605302</v>
      </c>
      <c r="G377" s="3">
        <v>40202.041666666664</v>
      </c>
      <c r="H377">
        <v>322</v>
      </c>
      <c r="I377">
        <f t="shared" si="48"/>
        <v>322000</v>
      </c>
      <c r="J377" s="3">
        <v>40437.208333333336</v>
      </c>
      <c r="K377">
        <v>1457</v>
      </c>
      <c r="L377">
        <f t="shared" si="49"/>
        <v>1457000</v>
      </c>
      <c r="M377" s="3">
        <v>40194.208333333336</v>
      </c>
      <c r="N377">
        <v>240</v>
      </c>
      <c r="O377">
        <f t="shared" si="50"/>
        <v>240000</v>
      </c>
      <c r="P377" s="3">
        <v>40437.208333333336</v>
      </c>
      <c r="Q377">
        <v>130</v>
      </c>
      <c r="R377">
        <f t="shared" si="51"/>
        <v>130000</v>
      </c>
    </row>
    <row r="378" spans="1:18" x14ac:dyDescent="0.25">
      <c r="A378" s="3">
        <v>40194.25</v>
      </c>
      <c r="B378">
        <v>165.07899999991099</v>
      </c>
      <c r="C378">
        <f t="shared" si="46"/>
        <v>563579.70599969616</v>
      </c>
      <c r="D378" s="3">
        <v>40437.25</v>
      </c>
      <c r="E378">
        <v>209.392999999225</v>
      </c>
      <c r="F378">
        <f t="shared" si="47"/>
        <v>714867.70199735416</v>
      </c>
      <c r="G378" s="3">
        <v>40202.083333333336</v>
      </c>
      <c r="H378">
        <v>321</v>
      </c>
      <c r="I378">
        <f t="shared" si="48"/>
        <v>321000</v>
      </c>
      <c r="J378" s="3">
        <v>40437.25</v>
      </c>
      <c r="K378">
        <v>1396</v>
      </c>
      <c r="L378">
        <f t="shared" si="49"/>
        <v>1396000</v>
      </c>
      <c r="M378" s="3">
        <v>40194.25</v>
      </c>
      <c r="N378">
        <v>244</v>
      </c>
      <c r="O378">
        <f t="shared" si="50"/>
        <v>244000</v>
      </c>
      <c r="P378" s="3">
        <v>40437.25</v>
      </c>
      <c r="Q378">
        <v>133</v>
      </c>
      <c r="R378">
        <f t="shared" si="51"/>
        <v>133000</v>
      </c>
    </row>
    <row r="379" spans="1:18" x14ac:dyDescent="0.25">
      <c r="A379" s="3">
        <v>40194.291666666664</v>
      </c>
      <c r="B379">
        <v>199.384999999776</v>
      </c>
      <c r="C379">
        <f t="shared" si="46"/>
        <v>680700.38999923528</v>
      </c>
      <c r="D379" s="3">
        <v>40437.291666666664</v>
      </c>
      <c r="E379">
        <v>275.92200000025298</v>
      </c>
      <c r="F379">
        <f t="shared" si="47"/>
        <v>941997.70800086367</v>
      </c>
      <c r="G379" s="3">
        <v>40202.125</v>
      </c>
      <c r="H379">
        <v>324</v>
      </c>
      <c r="I379">
        <f t="shared" si="48"/>
        <v>324000</v>
      </c>
      <c r="J379" s="3">
        <v>40437.291666666664</v>
      </c>
      <c r="K379">
        <v>2521</v>
      </c>
      <c r="L379">
        <f t="shared" si="49"/>
        <v>2521000</v>
      </c>
      <c r="M379" s="3">
        <v>40194.291666666664</v>
      </c>
      <c r="N379">
        <v>729</v>
      </c>
      <c r="O379">
        <f t="shared" si="50"/>
        <v>729000</v>
      </c>
      <c r="P379" s="3">
        <v>40437.291666666664</v>
      </c>
      <c r="Q379">
        <v>155</v>
      </c>
      <c r="R379">
        <f t="shared" si="51"/>
        <v>155000</v>
      </c>
    </row>
    <row r="380" spans="1:18" x14ac:dyDescent="0.25">
      <c r="A380" s="3">
        <v>40194.333333333336</v>
      </c>
      <c r="B380">
        <v>197.633999999613</v>
      </c>
      <c r="C380">
        <f t="shared" si="46"/>
        <v>674722.47599867883</v>
      </c>
      <c r="D380" s="3">
        <v>40437.333333333336</v>
      </c>
      <c r="E380">
        <v>293.26999999955302</v>
      </c>
      <c r="F380">
        <f t="shared" si="47"/>
        <v>1001223.7799984741</v>
      </c>
      <c r="G380" s="3">
        <v>40202.166666666664</v>
      </c>
      <c r="H380">
        <v>320</v>
      </c>
      <c r="I380">
        <f t="shared" si="48"/>
        <v>320000</v>
      </c>
      <c r="J380" s="3">
        <v>40437.333333333336</v>
      </c>
      <c r="K380">
        <v>2612</v>
      </c>
      <c r="L380">
        <f t="shared" si="49"/>
        <v>2612000</v>
      </c>
      <c r="M380" s="3">
        <v>40194.333333333336</v>
      </c>
      <c r="N380">
        <v>825</v>
      </c>
      <c r="O380">
        <f t="shared" si="50"/>
        <v>825000</v>
      </c>
      <c r="P380" s="3">
        <v>40437.333333333336</v>
      </c>
      <c r="Q380">
        <v>174</v>
      </c>
      <c r="R380">
        <f t="shared" si="51"/>
        <v>174000</v>
      </c>
    </row>
    <row r="381" spans="1:18" x14ac:dyDescent="0.25">
      <c r="A381" s="3">
        <v>40194.375</v>
      </c>
      <c r="B381">
        <v>192.51600000075999</v>
      </c>
      <c r="C381">
        <f t="shared" si="46"/>
        <v>657249.62400259462</v>
      </c>
      <c r="D381" s="3">
        <v>40437.375</v>
      </c>
      <c r="E381">
        <v>332.16799999959801</v>
      </c>
      <c r="F381">
        <f t="shared" si="47"/>
        <v>1134021.5519986276</v>
      </c>
      <c r="G381" s="3">
        <v>40202.208333333336</v>
      </c>
      <c r="H381">
        <v>320</v>
      </c>
      <c r="I381">
        <f t="shared" si="48"/>
        <v>320000</v>
      </c>
      <c r="J381" s="3">
        <v>40437.375</v>
      </c>
      <c r="K381">
        <v>2913</v>
      </c>
      <c r="L381">
        <f t="shared" si="49"/>
        <v>2913000</v>
      </c>
      <c r="M381" s="3">
        <v>40194.375</v>
      </c>
      <c r="N381">
        <v>805</v>
      </c>
      <c r="O381">
        <f t="shared" si="50"/>
        <v>805000</v>
      </c>
      <c r="P381" s="3">
        <v>40437.375</v>
      </c>
      <c r="Q381">
        <v>171</v>
      </c>
      <c r="R381">
        <f t="shared" si="51"/>
        <v>171000</v>
      </c>
    </row>
    <row r="382" spans="1:18" x14ac:dyDescent="0.25">
      <c r="A382" s="3">
        <v>40194.416666666664</v>
      </c>
      <c r="B382">
        <v>198.558000000194</v>
      </c>
      <c r="C382">
        <f t="shared" si="46"/>
        <v>677877.01200066227</v>
      </c>
      <c r="D382" s="3">
        <v>40437.416666666664</v>
      </c>
      <c r="E382">
        <v>353.94099999964197</v>
      </c>
      <c r="F382">
        <f t="shared" si="47"/>
        <v>1208354.5739987777</v>
      </c>
      <c r="G382" s="3">
        <v>40202.25</v>
      </c>
      <c r="H382">
        <v>315</v>
      </c>
      <c r="I382">
        <f t="shared" si="48"/>
        <v>315000</v>
      </c>
      <c r="J382" s="3">
        <v>40437.416666666664</v>
      </c>
      <c r="K382">
        <v>3152</v>
      </c>
      <c r="L382">
        <f t="shared" si="49"/>
        <v>3152000</v>
      </c>
      <c r="M382" s="3">
        <v>40194.416666666664</v>
      </c>
      <c r="N382">
        <v>787</v>
      </c>
      <c r="O382">
        <f t="shared" si="50"/>
        <v>787000</v>
      </c>
      <c r="P382" s="3">
        <v>40437.416666666664</v>
      </c>
      <c r="Q382">
        <v>175</v>
      </c>
      <c r="R382">
        <f t="shared" si="51"/>
        <v>175000</v>
      </c>
    </row>
    <row r="383" spans="1:18" x14ac:dyDescent="0.25">
      <c r="A383" s="3">
        <v>40194.458333333336</v>
      </c>
      <c r="B383">
        <v>198.33899999968699</v>
      </c>
      <c r="C383">
        <f t="shared" si="46"/>
        <v>677129.34599893133</v>
      </c>
      <c r="D383" s="3">
        <v>40437.458333333336</v>
      </c>
      <c r="E383">
        <v>371.26500000059599</v>
      </c>
      <c r="F383">
        <f t="shared" si="47"/>
        <v>1267498.7100020347</v>
      </c>
      <c r="G383" s="3">
        <v>40202.291666666664</v>
      </c>
      <c r="H383">
        <v>837</v>
      </c>
      <c r="I383">
        <f t="shared" si="48"/>
        <v>837000</v>
      </c>
      <c r="J383" s="3">
        <v>40437.458333333336</v>
      </c>
      <c r="K383">
        <v>3273</v>
      </c>
      <c r="L383">
        <f t="shared" si="49"/>
        <v>3273000</v>
      </c>
      <c r="M383" s="3">
        <v>40194.458333333336</v>
      </c>
      <c r="N383">
        <v>772</v>
      </c>
      <c r="O383">
        <f t="shared" si="50"/>
        <v>772000</v>
      </c>
      <c r="P383" s="3">
        <v>40437.458333333336</v>
      </c>
      <c r="Q383">
        <v>166</v>
      </c>
      <c r="R383">
        <f t="shared" si="51"/>
        <v>166000</v>
      </c>
    </row>
    <row r="384" spans="1:18" x14ac:dyDescent="0.25">
      <c r="A384" s="3">
        <v>40194.5</v>
      </c>
      <c r="B384">
        <v>201.55499999970201</v>
      </c>
      <c r="C384">
        <f t="shared" si="46"/>
        <v>688108.76999898267</v>
      </c>
      <c r="D384" s="3">
        <v>40437.5</v>
      </c>
      <c r="E384">
        <v>380.89699999988102</v>
      </c>
      <c r="F384">
        <f t="shared" si="47"/>
        <v>1300382.3579995937</v>
      </c>
      <c r="G384" s="3">
        <v>40202.333333333336</v>
      </c>
      <c r="H384">
        <v>860</v>
      </c>
      <c r="I384">
        <f t="shared" si="48"/>
        <v>860000</v>
      </c>
      <c r="J384" s="3">
        <v>40437.5</v>
      </c>
      <c r="K384">
        <v>3271</v>
      </c>
      <c r="L384">
        <f t="shared" si="49"/>
        <v>3271000</v>
      </c>
      <c r="M384" s="3">
        <v>40194.5</v>
      </c>
      <c r="N384">
        <v>777</v>
      </c>
      <c r="O384">
        <f t="shared" si="50"/>
        <v>777000</v>
      </c>
      <c r="P384" s="3">
        <v>40437.5</v>
      </c>
      <c r="Q384">
        <v>165</v>
      </c>
      <c r="R384">
        <f t="shared" si="51"/>
        <v>165000</v>
      </c>
    </row>
    <row r="385" spans="1:18" x14ac:dyDescent="0.25">
      <c r="A385" s="3">
        <v>40194.541666666664</v>
      </c>
      <c r="B385">
        <v>198.39000000059599</v>
      </c>
      <c r="C385">
        <f t="shared" si="46"/>
        <v>677303.46000203467</v>
      </c>
      <c r="D385" s="3">
        <v>40437.541666666664</v>
      </c>
      <c r="E385">
        <v>379.38100000098302</v>
      </c>
      <c r="F385">
        <f t="shared" si="47"/>
        <v>1295206.734003356</v>
      </c>
      <c r="G385" s="3">
        <v>40202.375</v>
      </c>
      <c r="H385">
        <v>856</v>
      </c>
      <c r="I385">
        <f t="shared" si="48"/>
        <v>856000</v>
      </c>
      <c r="J385" s="3">
        <v>40437.541666666664</v>
      </c>
      <c r="K385">
        <v>3254</v>
      </c>
      <c r="L385">
        <f t="shared" si="49"/>
        <v>3254000</v>
      </c>
      <c r="M385" s="3">
        <v>40194.541666666664</v>
      </c>
      <c r="N385">
        <v>723</v>
      </c>
      <c r="O385">
        <f t="shared" si="50"/>
        <v>723000</v>
      </c>
      <c r="P385" s="3">
        <v>40437.541666666664</v>
      </c>
      <c r="Q385">
        <v>165</v>
      </c>
      <c r="R385">
        <f t="shared" si="51"/>
        <v>165000</v>
      </c>
    </row>
    <row r="386" spans="1:18" x14ac:dyDescent="0.25">
      <c r="A386" s="3">
        <v>40194.583333333336</v>
      </c>
      <c r="B386">
        <v>199.02899999916599</v>
      </c>
      <c r="C386">
        <f t="shared" si="46"/>
        <v>679485.00599715265</v>
      </c>
      <c r="D386" s="3">
        <v>40437.583333333336</v>
      </c>
      <c r="E386">
        <v>380.24599999934401</v>
      </c>
      <c r="F386">
        <f t="shared" si="47"/>
        <v>1298159.8439977604</v>
      </c>
      <c r="G386" s="3">
        <v>40202.416666666664</v>
      </c>
      <c r="H386">
        <v>907</v>
      </c>
      <c r="I386">
        <f t="shared" si="48"/>
        <v>907000</v>
      </c>
      <c r="J386" s="3">
        <v>40437.583333333336</v>
      </c>
      <c r="K386">
        <v>3277</v>
      </c>
      <c r="L386">
        <f t="shared" si="49"/>
        <v>3277000</v>
      </c>
      <c r="M386" s="3">
        <v>40194.583333333336</v>
      </c>
      <c r="N386">
        <v>684</v>
      </c>
      <c r="O386">
        <f t="shared" si="50"/>
        <v>684000</v>
      </c>
      <c r="P386" s="3">
        <v>40437.583333333336</v>
      </c>
      <c r="Q386">
        <v>162</v>
      </c>
      <c r="R386">
        <f t="shared" si="51"/>
        <v>162000</v>
      </c>
    </row>
    <row r="387" spans="1:18" x14ac:dyDescent="0.25">
      <c r="A387" s="3">
        <v>40194.625</v>
      </c>
      <c r="B387">
        <v>197.47300000116201</v>
      </c>
      <c r="C387">
        <f t="shared" si="46"/>
        <v>674172.82200396713</v>
      </c>
      <c r="D387" s="3">
        <v>40437.625</v>
      </c>
      <c r="E387">
        <v>377.12099999934401</v>
      </c>
      <c r="F387">
        <f t="shared" si="47"/>
        <v>1287491.0939977604</v>
      </c>
      <c r="G387" s="3">
        <v>40202.458333333336</v>
      </c>
      <c r="H387">
        <v>950</v>
      </c>
      <c r="I387">
        <f t="shared" si="48"/>
        <v>950000</v>
      </c>
      <c r="J387" s="3">
        <v>40437.625</v>
      </c>
      <c r="K387">
        <v>3269</v>
      </c>
      <c r="L387">
        <f t="shared" si="49"/>
        <v>3269000</v>
      </c>
      <c r="M387" s="3">
        <v>40194.625</v>
      </c>
      <c r="N387">
        <v>685</v>
      </c>
      <c r="O387">
        <f t="shared" si="50"/>
        <v>685000</v>
      </c>
      <c r="P387" s="3">
        <v>40437.625</v>
      </c>
      <c r="Q387">
        <v>161</v>
      </c>
      <c r="R387">
        <f t="shared" si="51"/>
        <v>161000</v>
      </c>
    </row>
    <row r="388" spans="1:18" x14ac:dyDescent="0.25">
      <c r="A388" s="3">
        <v>40194.666666666664</v>
      </c>
      <c r="B388">
        <v>199.33100000023799</v>
      </c>
      <c r="C388">
        <f t="shared" si="46"/>
        <v>680516.03400081245</v>
      </c>
      <c r="D388" s="3">
        <v>40437.666666666664</v>
      </c>
      <c r="E388">
        <v>374.29000000096897</v>
      </c>
      <c r="F388">
        <f t="shared" si="47"/>
        <v>1277826.0600033081</v>
      </c>
      <c r="G388" s="3">
        <v>40202.5</v>
      </c>
      <c r="H388">
        <v>1000</v>
      </c>
      <c r="I388">
        <f t="shared" si="48"/>
        <v>1000000</v>
      </c>
      <c r="J388" s="3">
        <v>40437.666666666664</v>
      </c>
      <c r="K388">
        <v>3249</v>
      </c>
      <c r="L388">
        <f t="shared" si="49"/>
        <v>3249000</v>
      </c>
      <c r="M388" s="3">
        <v>40194.666666666664</v>
      </c>
      <c r="N388">
        <v>668</v>
      </c>
      <c r="O388">
        <f t="shared" si="50"/>
        <v>668000</v>
      </c>
      <c r="P388" s="3">
        <v>40437.666666666664</v>
      </c>
      <c r="Q388">
        <v>159</v>
      </c>
      <c r="R388">
        <f t="shared" si="51"/>
        <v>159000</v>
      </c>
    </row>
    <row r="389" spans="1:18" x14ac:dyDescent="0.25">
      <c r="A389" s="3">
        <v>40194.708333333336</v>
      </c>
      <c r="B389">
        <v>196.40299999900199</v>
      </c>
      <c r="C389">
        <f t="shared" si="46"/>
        <v>670519.84199659282</v>
      </c>
      <c r="D389" s="3">
        <v>40437.708333333336</v>
      </c>
      <c r="E389">
        <v>358.822999998927</v>
      </c>
      <c r="F389">
        <f t="shared" si="47"/>
        <v>1225021.7219963367</v>
      </c>
      <c r="G389" s="3">
        <v>40202.541666666664</v>
      </c>
      <c r="H389">
        <v>1037</v>
      </c>
      <c r="I389">
        <f t="shared" si="48"/>
        <v>1037000</v>
      </c>
      <c r="J389" s="3">
        <v>40437.708333333336</v>
      </c>
      <c r="K389">
        <v>3213</v>
      </c>
      <c r="L389">
        <f t="shared" si="49"/>
        <v>3213000</v>
      </c>
      <c r="M389" s="3">
        <v>40194.708333333336</v>
      </c>
      <c r="N389">
        <v>642</v>
      </c>
      <c r="O389">
        <f t="shared" si="50"/>
        <v>642000</v>
      </c>
      <c r="P389" s="3">
        <v>40437.708333333336</v>
      </c>
      <c r="Q389">
        <v>162</v>
      </c>
      <c r="R389">
        <f t="shared" si="51"/>
        <v>162000</v>
      </c>
    </row>
    <row r="390" spans="1:18" x14ac:dyDescent="0.25">
      <c r="A390" s="3">
        <v>40194.75</v>
      </c>
      <c r="B390">
        <v>197.740000000224</v>
      </c>
      <c r="C390">
        <f t="shared" si="46"/>
        <v>675084.36000076472</v>
      </c>
      <c r="D390" s="3">
        <v>40437.75</v>
      </c>
      <c r="E390">
        <v>313.93100000172899</v>
      </c>
      <c r="F390">
        <f t="shared" si="47"/>
        <v>1071760.4340059028</v>
      </c>
      <c r="G390" s="3">
        <v>40202.583333333336</v>
      </c>
      <c r="H390">
        <v>1074</v>
      </c>
      <c r="I390">
        <f t="shared" si="48"/>
        <v>1074000</v>
      </c>
      <c r="J390" s="3">
        <v>40437.75</v>
      </c>
      <c r="K390">
        <v>3138</v>
      </c>
      <c r="L390">
        <f t="shared" si="49"/>
        <v>3138000</v>
      </c>
      <c r="M390" s="3">
        <v>40194.75</v>
      </c>
      <c r="N390">
        <v>623</v>
      </c>
      <c r="O390">
        <f t="shared" si="50"/>
        <v>623000</v>
      </c>
      <c r="P390" s="3">
        <v>40437.75</v>
      </c>
      <c r="Q390">
        <v>158</v>
      </c>
      <c r="R390">
        <f t="shared" si="51"/>
        <v>158000</v>
      </c>
    </row>
    <row r="391" spans="1:18" x14ac:dyDescent="0.25">
      <c r="A391" s="3">
        <v>40194.791666666664</v>
      </c>
      <c r="B391">
        <v>193.37900000065599</v>
      </c>
      <c r="C391">
        <f t="shared" si="46"/>
        <v>660195.90600223956</v>
      </c>
      <c r="D391" s="3">
        <v>40437.791666666664</v>
      </c>
      <c r="E391">
        <v>292.48599999956798</v>
      </c>
      <c r="F391">
        <f t="shared" si="47"/>
        <v>998547.20399852504</v>
      </c>
      <c r="G391" s="3">
        <v>40202.625</v>
      </c>
      <c r="H391">
        <v>1130</v>
      </c>
      <c r="I391">
        <f t="shared" si="48"/>
        <v>1130000</v>
      </c>
      <c r="J391" s="3">
        <v>40437.791666666664</v>
      </c>
      <c r="K391">
        <v>3038</v>
      </c>
      <c r="L391">
        <f t="shared" si="49"/>
        <v>3038000</v>
      </c>
      <c r="M391" s="3">
        <v>40194.791666666664</v>
      </c>
      <c r="N391">
        <v>639</v>
      </c>
      <c r="O391">
        <f t="shared" si="50"/>
        <v>639000</v>
      </c>
      <c r="P391" s="3">
        <v>40437.791666666664</v>
      </c>
      <c r="Q391">
        <v>148</v>
      </c>
      <c r="R391">
        <f t="shared" si="51"/>
        <v>148000</v>
      </c>
    </row>
    <row r="392" spans="1:18" x14ac:dyDescent="0.25">
      <c r="A392" s="3">
        <v>40194.833333333336</v>
      </c>
      <c r="B392">
        <v>195.637999998406</v>
      </c>
      <c r="C392">
        <f t="shared" si="46"/>
        <v>667908.13199455815</v>
      </c>
      <c r="D392" s="3">
        <v>40437.833333333336</v>
      </c>
      <c r="E392">
        <v>287.66799999959801</v>
      </c>
      <c r="F392">
        <f t="shared" si="47"/>
        <v>982098.5519986276</v>
      </c>
      <c r="G392" s="3">
        <v>40202.666666666664</v>
      </c>
      <c r="H392">
        <v>1132</v>
      </c>
      <c r="I392">
        <f t="shared" si="48"/>
        <v>1132000</v>
      </c>
      <c r="J392" s="3">
        <v>40437.833333333336</v>
      </c>
      <c r="K392">
        <v>2851</v>
      </c>
      <c r="L392">
        <f t="shared" si="49"/>
        <v>2851000</v>
      </c>
      <c r="M392" s="3">
        <v>40194.833333333336</v>
      </c>
      <c r="N392">
        <v>659</v>
      </c>
      <c r="O392">
        <f t="shared" si="50"/>
        <v>659000</v>
      </c>
      <c r="P392" s="3">
        <v>40437.833333333336</v>
      </c>
      <c r="Q392">
        <v>145</v>
      </c>
      <c r="R392">
        <f t="shared" si="51"/>
        <v>145000</v>
      </c>
    </row>
    <row r="393" spans="1:18" x14ac:dyDescent="0.25">
      <c r="A393" s="3">
        <v>40194.875</v>
      </c>
      <c r="B393">
        <v>195.36100000143099</v>
      </c>
      <c r="C393">
        <f t="shared" si="46"/>
        <v>666962.4540048854</v>
      </c>
      <c r="D393" s="3">
        <v>40437.875</v>
      </c>
      <c r="E393">
        <v>276.74000000022397</v>
      </c>
      <c r="F393">
        <f t="shared" si="47"/>
        <v>944790.3600007646</v>
      </c>
      <c r="G393" s="3">
        <v>40202.708333333336</v>
      </c>
      <c r="H393">
        <v>1061</v>
      </c>
      <c r="I393">
        <f t="shared" si="48"/>
        <v>1061000</v>
      </c>
      <c r="J393" s="3">
        <v>40437.875</v>
      </c>
      <c r="K393">
        <v>2732</v>
      </c>
      <c r="L393">
        <f t="shared" si="49"/>
        <v>2732000</v>
      </c>
      <c r="M393" s="3">
        <v>40194.875</v>
      </c>
      <c r="N393">
        <v>671</v>
      </c>
      <c r="O393">
        <f t="shared" si="50"/>
        <v>671000</v>
      </c>
      <c r="P393" s="3">
        <v>40437.875</v>
      </c>
      <c r="Q393">
        <v>146</v>
      </c>
      <c r="R393">
        <f t="shared" si="51"/>
        <v>146000</v>
      </c>
    </row>
    <row r="394" spans="1:18" x14ac:dyDescent="0.25">
      <c r="A394" s="3">
        <v>40194.916666666664</v>
      </c>
      <c r="B394">
        <v>196.96600000001499</v>
      </c>
      <c r="C394">
        <f t="shared" si="46"/>
        <v>672441.92400005122</v>
      </c>
      <c r="D394" s="3">
        <v>40437.916666666664</v>
      </c>
      <c r="E394">
        <v>271.98000000044698</v>
      </c>
      <c r="F394">
        <f t="shared" si="47"/>
        <v>928539.72000152594</v>
      </c>
      <c r="G394" s="3">
        <v>40202.75</v>
      </c>
      <c r="H394">
        <v>996</v>
      </c>
      <c r="I394">
        <f t="shared" si="48"/>
        <v>996000</v>
      </c>
      <c r="J394" s="3">
        <v>40437.916666666664</v>
      </c>
      <c r="K394">
        <v>2705</v>
      </c>
      <c r="L394">
        <f t="shared" si="49"/>
        <v>2705000</v>
      </c>
      <c r="M394" s="3">
        <v>40194.916666666664</v>
      </c>
      <c r="N394">
        <v>675</v>
      </c>
      <c r="O394">
        <f t="shared" si="50"/>
        <v>675000</v>
      </c>
      <c r="P394" s="3">
        <v>40437.916666666664</v>
      </c>
      <c r="Q394">
        <v>149</v>
      </c>
      <c r="R394">
        <f t="shared" si="51"/>
        <v>149000</v>
      </c>
    </row>
    <row r="395" spans="1:18" x14ac:dyDescent="0.25">
      <c r="A395" s="3">
        <v>40194.958333333336</v>
      </c>
      <c r="B395">
        <v>195.02199999988099</v>
      </c>
      <c r="C395">
        <f t="shared" si="46"/>
        <v>665805.10799959372</v>
      </c>
      <c r="D395" s="3">
        <v>40437.958333333336</v>
      </c>
      <c r="E395">
        <v>266.66000000014901</v>
      </c>
      <c r="F395">
        <f t="shared" si="47"/>
        <v>910377.24000050873</v>
      </c>
      <c r="G395" s="3">
        <v>40202.791666666664</v>
      </c>
      <c r="H395">
        <v>964</v>
      </c>
      <c r="I395">
        <f t="shared" si="48"/>
        <v>964000</v>
      </c>
      <c r="J395" s="3">
        <v>40437.958333333336</v>
      </c>
      <c r="K395">
        <v>1455</v>
      </c>
      <c r="L395">
        <f t="shared" si="49"/>
        <v>1455000</v>
      </c>
      <c r="M395" s="3">
        <v>40194.958333333336</v>
      </c>
      <c r="N395">
        <v>688</v>
      </c>
      <c r="O395">
        <f t="shared" si="50"/>
        <v>688000</v>
      </c>
      <c r="P395" s="3">
        <v>40437.958333333336</v>
      </c>
      <c r="Q395">
        <v>155</v>
      </c>
      <c r="R395">
        <f t="shared" si="51"/>
        <v>155000</v>
      </c>
    </row>
    <row r="396" spans="1:18" x14ac:dyDescent="0.25">
      <c r="A396" s="3">
        <v>40195</v>
      </c>
      <c r="B396">
        <v>193.04199999943401</v>
      </c>
      <c r="C396">
        <f t="shared" si="46"/>
        <v>659045.38799806777</v>
      </c>
      <c r="D396" s="3">
        <v>40438</v>
      </c>
      <c r="E396">
        <v>268.014999998733</v>
      </c>
      <c r="F396">
        <f t="shared" si="47"/>
        <v>915003.20999567444</v>
      </c>
      <c r="G396" s="3">
        <v>40202.833333333336</v>
      </c>
      <c r="H396">
        <v>932</v>
      </c>
      <c r="I396">
        <f t="shared" si="48"/>
        <v>932000</v>
      </c>
      <c r="J396" s="3">
        <v>40438</v>
      </c>
      <c r="K396">
        <v>1488</v>
      </c>
      <c r="L396">
        <f t="shared" si="49"/>
        <v>1488000</v>
      </c>
      <c r="M396" s="3">
        <v>40195</v>
      </c>
      <c r="N396">
        <v>713</v>
      </c>
      <c r="O396">
        <f t="shared" si="50"/>
        <v>713000</v>
      </c>
      <c r="P396" s="3">
        <v>40438</v>
      </c>
      <c r="Q396">
        <v>166</v>
      </c>
      <c r="R396">
        <f t="shared" si="51"/>
        <v>166000</v>
      </c>
    </row>
    <row r="397" spans="1:18" x14ac:dyDescent="0.25">
      <c r="A397" s="3">
        <v>40195.041666666664</v>
      </c>
      <c r="B397">
        <v>164.356000000611</v>
      </c>
      <c r="C397">
        <f t="shared" ref="C397:C460" si="52">B397*3414</f>
        <v>561111.38400208601</v>
      </c>
      <c r="D397" s="3">
        <v>40438.041666666664</v>
      </c>
      <c r="E397">
        <v>217.619000000879</v>
      </c>
      <c r="F397">
        <f t="shared" ref="F397:F460" si="53">E397*3414</f>
        <v>742951.2660030009</v>
      </c>
      <c r="G397" s="3">
        <v>40202.875</v>
      </c>
      <c r="H397">
        <v>907</v>
      </c>
      <c r="I397">
        <f t="shared" ref="I397:I460" si="54">H397*1000</f>
        <v>907000</v>
      </c>
      <c r="J397" s="3">
        <v>40438.041666666664</v>
      </c>
      <c r="K397">
        <v>1659</v>
      </c>
      <c r="L397">
        <f t="shared" ref="L397:L460" si="55">K397*1000</f>
        <v>1659000</v>
      </c>
      <c r="M397" s="3">
        <v>40195.041666666664</v>
      </c>
      <c r="N397">
        <v>301</v>
      </c>
      <c r="O397">
        <f t="shared" ref="O397:O460" si="56">N397*1000</f>
        <v>301000</v>
      </c>
      <c r="P397" s="3">
        <v>40438.041666666664</v>
      </c>
      <c r="Q397">
        <v>148</v>
      </c>
      <c r="R397">
        <f t="shared" ref="R397:R460" si="57">Q397*1000</f>
        <v>148000</v>
      </c>
    </row>
    <row r="398" spans="1:18" x14ac:dyDescent="0.25">
      <c r="A398" s="3">
        <v>40195.083333333336</v>
      </c>
      <c r="B398">
        <v>158.03099999949299</v>
      </c>
      <c r="C398">
        <f t="shared" si="52"/>
        <v>539517.83399826905</v>
      </c>
      <c r="D398" s="3">
        <v>40438.083333333336</v>
      </c>
      <c r="E398">
        <v>200.79700000025301</v>
      </c>
      <c r="F398">
        <f t="shared" si="53"/>
        <v>685520.95800086379</v>
      </c>
      <c r="G398" s="3">
        <v>40202.916666666664</v>
      </c>
      <c r="H398">
        <v>875</v>
      </c>
      <c r="I398">
        <f t="shared" si="54"/>
        <v>875000</v>
      </c>
      <c r="J398" s="3">
        <v>40438.083333333336</v>
      </c>
      <c r="K398">
        <v>1692</v>
      </c>
      <c r="L398">
        <f t="shared" si="55"/>
        <v>1692000</v>
      </c>
      <c r="M398" s="3">
        <v>40195.083333333336</v>
      </c>
      <c r="N398">
        <v>215</v>
      </c>
      <c r="O398">
        <f t="shared" si="56"/>
        <v>215000</v>
      </c>
      <c r="P398" s="3">
        <v>40438.083333333336</v>
      </c>
      <c r="Q398">
        <v>140</v>
      </c>
      <c r="R398">
        <f t="shared" si="57"/>
        <v>140000</v>
      </c>
    </row>
    <row r="399" spans="1:18" x14ac:dyDescent="0.25">
      <c r="A399" s="3">
        <v>40195.125</v>
      </c>
      <c r="B399">
        <v>157.95700000040199</v>
      </c>
      <c r="C399">
        <f t="shared" si="52"/>
        <v>539265.1980013724</v>
      </c>
      <c r="D399" s="3">
        <v>40438.125</v>
      </c>
      <c r="E399">
        <v>200.13599999994</v>
      </c>
      <c r="F399">
        <f t="shared" si="53"/>
        <v>683264.30399979511</v>
      </c>
      <c r="G399" s="3">
        <v>40202.958333333336</v>
      </c>
      <c r="H399">
        <v>368</v>
      </c>
      <c r="I399">
        <f t="shared" si="54"/>
        <v>368000</v>
      </c>
      <c r="J399" s="3">
        <v>40438.125</v>
      </c>
      <c r="K399">
        <v>1699</v>
      </c>
      <c r="L399">
        <f t="shared" si="55"/>
        <v>1699000</v>
      </c>
      <c r="M399" s="3">
        <v>40195.125</v>
      </c>
      <c r="N399">
        <v>212</v>
      </c>
      <c r="O399">
        <f t="shared" si="56"/>
        <v>212000</v>
      </c>
      <c r="P399" s="3">
        <v>40438.125</v>
      </c>
      <c r="Q399">
        <v>138</v>
      </c>
      <c r="R399">
        <f t="shared" si="57"/>
        <v>138000</v>
      </c>
    </row>
    <row r="400" spans="1:18" x14ac:dyDescent="0.25">
      <c r="A400" s="3">
        <v>40195.166666666664</v>
      </c>
      <c r="B400">
        <v>154.57799999974699</v>
      </c>
      <c r="C400">
        <f t="shared" si="52"/>
        <v>527729.29199913621</v>
      </c>
      <c r="D400" s="3">
        <v>40438.166666666664</v>
      </c>
      <c r="E400">
        <v>198.27699999883799</v>
      </c>
      <c r="F400">
        <f t="shared" si="53"/>
        <v>676917.67799603287</v>
      </c>
      <c r="G400" s="3">
        <v>40203</v>
      </c>
      <c r="H400">
        <v>302</v>
      </c>
      <c r="I400">
        <f t="shared" si="54"/>
        <v>302000</v>
      </c>
      <c r="J400" s="3">
        <v>40438.166666666664</v>
      </c>
      <c r="K400">
        <v>1692</v>
      </c>
      <c r="L400">
        <f t="shared" si="55"/>
        <v>1692000</v>
      </c>
      <c r="M400" s="3">
        <v>40195.166666666664</v>
      </c>
      <c r="N400">
        <v>233</v>
      </c>
      <c r="O400">
        <f t="shared" si="56"/>
        <v>233000</v>
      </c>
      <c r="P400" s="3">
        <v>40438.166666666664</v>
      </c>
      <c r="Q400">
        <v>136</v>
      </c>
      <c r="R400">
        <f t="shared" si="57"/>
        <v>136000</v>
      </c>
    </row>
    <row r="401" spans="1:18" x14ac:dyDescent="0.25">
      <c r="A401" s="3">
        <v>40195.208333333336</v>
      </c>
      <c r="B401">
        <v>160.875</v>
      </c>
      <c r="C401">
        <f t="shared" si="52"/>
        <v>549227.25</v>
      </c>
      <c r="D401" s="3">
        <v>40438.208333333336</v>
      </c>
      <c r="E401">
        <v>205.81500000134099</v>
      </c>
      <c r="F401">
        <f t="shared" si="53"/>
        <v>702652.41000457818</v>
      </c>
      <c r="G401" s="3">
        <v>40203.041666666664</v>
      </c>
      <c r="H401">
        <v>307</v>
      </c>
      <c r="I401">
        <f t="shared" si="54"/>
        <v>307000</v>
      </c>
      <c r="J401" s="3">
        <v>40438.208333333336</v>
      </c>
      <c r="K401">
        <v>1653</v>
      </c>
      <c r="L401">
        <f t="shared" si="55"/>
        <v>1653000</v>
      </c>
      <c r="M401" s="3">
        <v>40195.208333333336</v>
      </c>
      <c r="N401">
        <v>270</v>
      </c>
      <c r="O401">
        <f t="shared" si="56"/>
        <v>270000</v>
      </c>
      <c r="P401" s="3">
        <v>40438.208333333336</v>
      </c>
      <c r="Q401">
        <v>137</v>
      </c>
      <c r="R401">
        <f t="shared" si="57"/>
        <v>137000</v>
      </c>
    </row>
    <row r="402" spans="1:18" x14ac:dyDescent="0.25">
      <c r="A402" s="3">
        <v>40195.25</v>
      </c>
      <c r="B402">
        <v>160.29700000025301</v>
      </c>
      <c r="C402">
        <f t="shared" si="52"/>
        <v>547253.95800086379</v>
      </c>
      <c r="D402" s="3">
        <v>40438.25</v>
      </c>
      <c r="E402">
        <v>216.31199999898701</v>
      </c>
      <c r="F402">
        <f t="shared" si="53"/>
        <v>738489.1679965416</v>
      </c>
      <c r="G402" s="3">
        <v>40203.083333333336</v>
      </c>
      <c r="H402">
        <v>306</v>
      </c>
      <c r="I402">
        <f t="shared" si="54"/>
        <v>306000</v>
      </c>
      <c r="J402" s="3">
        <v>40438.25</v>
      </c>
      <c r="K402">
        <v>1670</v>
      </c>
      <c r="L402">
        <f t="shared" si="55"/>
        <v>1670000</v>
      </c>
      <c r="M402" s="3">
        <v>40195.25</v>
      </c>
      <c r="N402">
        <v>268</v>
      </c>
      <c r="O402">
        <f t="shared" si="56"/>
        <v>268000</v>
      </c>
      <c r="P402" s="3">
        <v>40438.25</v>
      </c>
      <c r="Q402">
        <v>139</v>
      </c>
      <c r="R402">
        <f t="shared" si="57"/>
        <v>139000</v>
      </c>
    </row>
    <row r="403" spans="1:18" x14ac:dyDescent="0.25">
      <c r="A403" s="3">
        <v>40195.291666666664</v>
      </c>
      <c r="B403">
        <v>198.92200000025301</v>
      </c>
      <c r="C403">
        <f t="shared" si="52"/>
        <v>679119.70800086379</v>
      </c>
      <c r="D403" s="3">
        <v>40438.291666666664</v>
      </c>
      <c r="E403">
        <v>280.34799999929999</v>
      </c>
      <c r="F403">
        <f t="shared" si="53"/>
        <v>957108.07199761015</v>
      </c>
      <c r="G403" s="3">
        <v>40203.125</v>
      </c>
      <c r="H403">
        <v>306</v>
      </c>
      <c r="I403">
        <f t="shared" si="54"/>
        <v>306000</v>
      </c>
      <c r="J403" s="3">
        <v>40438.291666666664</v>
      </c>
      <c r="K403">
        <v>2996</v>
      </c>
      <c r="L403">
        <f t="shared" si="55"/>
        <v>2996000</v>
      </c>
      <c r="M403" s="3">
        <v>40195.291666666664</v>
      </c>
      <c r="N403">
        <v>788</v>
      </c>
      <c r="O403">
        <f t="shared" si="56"/>
        <v>788000</v>
      </c>
      <c r="P403" s="3">
        <v>40438.291666666664</v>
      </c>
      <c r="Q403">
        <v>165</v>
      </c>
      <c r="R403">
        <f t="shared" si="57"/>
        <v>165000</v>
      </c>
    </row>
    <row r="404" spans="1:18" x14ac:dyDescent="0.25">
      <c r="A404" s="3">
        <v>40195.333333333336</v>
      </c>
      <c r="B404">
        <v>192.72999999858399</v>
      </c>
      <c r="C404">
        <f t="shared" si="52"/>
        <v>657980.21999516571</v>
      </c>
      <c r="D404" s="3">
        <v>40438.333333333336</v>
      </c>
      <c r="E404">
        <v>296.66800000145997</v>
      </c>
      <c r="F404">
        <f t="shared" si="53"/>
        <v>1012824.5520049843</v>
      </c>
      <c r="G404" s="3">
        <v>40203.166666666664</v>
      </c>
      <c r="H404">
        <v>302</v>
      </c>
      <c r="I404">
        <f t="shared" si="54"/>
        <v>302000</v>
      </c>
      <c r="J404" s="3">
        <v>40438.333333333336</v>
      </c>
      <c r="K404">
        <v>3209</v>
      </c>
      <c r="L404">
        <f t="shared" si="55"/>
        <v>3209000</v>
      </c>
      <c r="M404" s="3">
        <v>40195.333333333336</v>
      </c>
      <c r="N404">
        <v>867</v>
      </c>
      <c r="O404">
        <f t="shared" si="56"/>
        <v>867000</v>
      </c>
      <c r="P404" s="3">
        <v>40438.333333333336</v>
      </c>
      <c r="Q404">
        <v>178</v>
      </c>
      <c r="R404">
        <f t="shared" si="57"/>
        <v>178000</v>
      </c>
    </row>
    <row r="405" spans="1:18" x14ac:dyDescent="0.25">
      <c r="A405" s="3">
        <v>40195.375</v>
      </c>
      <c r="B405">
        <v>192.25800000131099</v>
      </c>
      <c r="C405">
        <f t="shared" si="52"/>
        <v>656368.81200447574</v>
      </c>
      <c r="D405" s="3">
        <v>40438.375</v>
      </c>
      <c r="E405">
        <v>336.19500000029802</v>
      </c>
      <c r="F405">
        <f t="shared" si="53"/>
        <v>1147769.7300010175</v>
      </c>
      <c r="G405" s="3">
        <v>40203.208333333336</v>
      </c>
      <c r="H405">
        <v>298</v>
      </c>
      <c r="I405">
        <f t="shared" si="54"/>
        <v>298000</v>
      </c>
      <c r="J405" s="3">
        <v>40438.375</v>
      </c>
      <c r="K405">
        <v>3381</v>
      </c>
      <c r="L405">
        <f t="shared" si="55"/>
        <v>3381000</v>
      </c>
      <c r="M405" s="3">
        <v>40195.375</v>
      </c>
      <c r="N405">
        <v>765</v>
      </c>
      <c r="O405">
        <f t="shared" si="56"/>
        <v>765000</v>
      </c>
      <c r="P405" s="3">
        <v>40438.375</v>
      </c>
      <c r="Q405">
        <v>182</v>
      </c>
      <c r="R405">
        <f t="shared" si="57"/>
        <v>182000</v>
      </c>
    </row>
    <row r="406" spans="1:18" x14ac:dyDescent="0.25">
      <c r="A406" s="3">
        <v>40195.416666666664</v>
      </c>
      <c r="B406">
        <v>195.33399999886799</v>
      </c>
      <c r="C406">
        <f t="shared" si="52"/>
        <v>666870.27599613531</v>
      </c>
      <c r="D406" s="3">
        <v>40438.416666666664</v>
      </c>
      <c r="E406">
        <v>357.42799999937398</v>
      </c>
      <c r="F406">
        <f t="shared" si="53"/>
        <v>1220259.1919978627</v>
      </c>
      <c r="G406" s="3">
        <v>40203.25</v>
      </c>
      <c r="H406">
        <v>295</v>
      </c>
      <c r="I406">
        <f t="shared" si="54"/>
        <v>295000</v>
      </c>
      <c r="J406" s="3">
        <v>40438.416666666664</v>
      </c>
      <c r="K406">
        <v>3548</v>
      </c>
      <c r="L406">
        <f t="shared" si="55"/>
        <v>3548000</v>
      </c>
      <c r="M406" s="3">
        <v>40195.416666666664</v>
      </c>
      <c r="N406">
        <v>721</v>
      </c>
      <c r="O406">
        <f t="shared" si="56"/>
        <v>721000</v>
      </c>
      <c r="P406" s="3">
        <v>40438.416666666664</v>
      </c>
      <c r="Q406">
        <v>179</v>
      </c>
      <c r="R406">
        <f t="shared" si="57"/>
        <v>179000</v>
      </c>
    </row>
    <row r="407" spans="1:18" x14ac:dyDescent="0.25">
      <c r="A407" s="3">
        <v>40195.458333333336</v>
      </c>
      <c r="B407">
        <v>197.309000000358</v>
      </c>
      <c r="C407">
        <f t="shared" si="52"/>
        <v>673612.92600122222</v>
      </c>
      <c r="D407" s="3">
        <v>40438.458333333336</v>
      </c>
      <c r="E407">
        <v>370.40899999998499</v>
      </c>
      <c r="F407">
        <f t="shared" si="53"/>
        <v>1264576.3259999487</v>
      </c>
      <c r="G407" s="3">
        <v>40203.291666666664</v>
      </c>
      <c r="H407">
        <v>689</v>
      </c>
      <c r="I407">
        <f t="shared" si="54"/>
        <v>689000</v>
      </c>
      <c r="J407" s="3">
        <v>40438.458333333336</v>
      </c>
      <c r="K407">
        <v>3631</v>
      </c>
      <c r="L407">
        <f t="shared" si="55"/>
        <v>3631000</v>
      </c>
      <c r="M407" s="3">
        <v>40195.458333333336</v>
      </c>
      <c r="N407">
        <v>654</v>
      </c>
      <c r="O407">
        <f t="shared" si="56"/>
        <v>654000</v>
      </c>
      <c r="P407" s="3">
        <v>40438.458333333336</v>
      </c>
      <c r="Q407">
        <v>179</v>
      </c>
      <c r="R407">
        <f t="shared" si="57"/>
        <v>179000</v>
      </c>
    </row>
    <row r="408" spans="1:18" x14ac:dyDescent="0.25">
      <c r="A408" s="3">
        <v>40195.5</v>
      </c>
      <c r="B408">
        <v>202.33400000072999</v>
      </c>
      <c r="C408">
        <f t="shared" si="52"/>
        <v>690768.27600249217</v>
      </c>
      <c r="D408" s="3">
        <v>40438.5</v>
      </c>
      <c r="E408">
        <v>367.91499999910599</v>
      </c>
      <c r="F408">
        <f t="shared" si="53"/>
        <v>1256061.8099969479</v>
      </c>
      <c r="G408" s="3">
        <v>40203.333333333336</v>
      </c>
      <c r="H408">
        <v>744</v>
      </c>
      <c r="I408">
        <f t="shared" si="54"/>
        <v>744000</v>
      </c>
      <c r="J408" s="3">
        <v>40438.5</v>
      </c>
      <c r="K408">
        <v>3623</v>
      </c>
      <c r="L408">
        <f t="shared" si="55"/>
        <v>3623000</v>
      </c>
      <c r="M408" s="3">
        <v>40195.5</v>
      </c>
      <c r="N408">
        <v>599</v>
      </c>
      <c r="O408">
        <f t="shared" si="56"/>
        <v>599000</v>
      </c>
      <c r="P408" s="3">
        <v>40438.5</v>
      </c>
      <c r="Q408">
        <v>174</v>
      </c>
      <c r="R408">
        <f t="shared" si="57"/>
        <v>174000</v>
      </c>
    </row>
    <row r="409" spans="1:18" x14ac:dyDescent="0.25">
      <c r="A409" s="3">
        <v>40195.541666666664</v>
      </c>
      <c r="B409">
        <v>198.01399999856901</v>
      </c>
      <c r="C409">
        <f t="shared" si="52"/>
        <v>676019.7959951146</v>
      </c>
      <c r="D409" s="3">
        <v>40438.541666666664</v>
      </c>
      <c r="E409">
        <v>365.06200000084903</v>
      </c>
      <c r="F409">
        <f t="shared" si="53"/>
        <v>1246321.6680028986</v>
      </c>
      <c r="G409" s="3">
        <v>40203.375</v>
      </c>
      <c r="H409" t="s">
        <v>9</v>
      </c>
      <c r="J409" s="3">
        <v>40438.541666666664</v>
      </c>
      <c r="K409">
        <v>3620</v>
      </c>
      <c r="L409">
        <f t="shared" si="55"/>
        <v>3620000</v>
      </c>
      <c r="M409" s="3">
        <v>40195.541666666664</v>
      </c>
      <c r="N409">
        <v>591</v>
      </c>
      <c r="O409">
        <f t="shared" si="56"/>
        <v>591000</v>
      </c>
      <c r="P409" s="3">
        <v>40438.541666666664</v>
      </c>
      <c r="Q409">
        <v>168</v>
      </c>
      <c r="R409">
        <f t="shared" si="57"/>
        <v>168000</v>
      </c>
    </row>
    <row r="410" spans="1:18" x14ac:dyDescent="0.25">
      <c r="A410" s="3">
        <v>40195.583333333336</v>
      </c>
      <c r="B410">
        <v>204.32300000078999</v>
      </c>
      <c r="C410">
        <f t="shared" si="52"/>
        <v>697558.72200269706</v>
      </c>
      <c r="D410" s="3">
        <v>40438.583333333336</v>
      </c>
      <c r="E410">
        <v>358.71900000050698</v>
      </c>
      <c r="F410">
        <f t="shared" si="53"/>
        <v>1224666.6660017308</v>
      </c>
      <c r="G410" s="3">
        <v>40203.416666666664</v>
      </c>
      <c r="H410">
        <v>825</v>
      </c>
      <c r="I410">
        <f t="shared" si="54"/>
        <v>825000</v>
      </c>
      <c r="J410" s="3">
        <v>40438.583333333336</v>
      </c>
      <c r="K410">
        <v>3577</v>
      </c>
      <c r="L410">
        <f t="shared" si="55"/>
        <v>3577000</v>
      </c>
      <c r="M410" s="3">
        <v>40195.583333333336</v>
      </c>
      <c r="N410">
        <v>563</v>
      </c>
      <c r="O410">
        <f t="shared" si="56"/>
        <v>563000</v>
      </c>
      <c r="P410" s="3">
        <v>40438.583333333336</v>
      </c>
      <c r="Q410">
        <v>171</v>
      </c>
      <c r="R410">
        <f t="shared" si="57"/>
        <v>171000</v>
      </c>
    </row>
    <row r="411" spans="1:18" x14ac:dyDescent="0.25">
      <c r="A411" s="3">
        <v>40195.625</v>
      </c>
      <c r="B411">
        <v>201.66000000014901</v>
      </c>
      <c r="C411">
        <f t="shared" si="52"/>
        <v>688467.24000050873</v>
      </c>
      <c r="D411" s="3">
        <v>40438.625</v>
      </c>
      <c r="E411">
        <v>368.11799999885301</v>
      </c>
      <c r="F411">
        <f t="shared" si="53"/>
        <v>1256754.8519960842</v>
      </c>
      <c r="G411" s="3">
        <v>40203.458333333336</v>
      </c>
      <c r="H411">
        <v>953</v>
      </c>
      <c r="I411">
        <f t="shared" si="54"/>
        <v>953000</v>
      </c>
      <c r="J411" s="3">
        <v>40438.625</v>
      </c>
      <c r="K411">
        <v>3537</v>
      </c>
      <c r="L411">
        <f t="shared" si="55"/>
        <v>3537000</v>
      </c>
      <c r="M411" s="3">
        <v>40195.625</v>
      </c>
      <c r="N411">
        <v>524</v>
      </c>
      <c r="O411">
        <f t="shared" si="56"/>
        <v>524000</v>
      </c>
      <c r="P411" s="3">
        <v>40438.625</v>
      </c>
      <c r="Q411">
        <v>182</v>
      </c>
      <c r="R411">
        <f t="shared" si="57"/>
        <v>182000</v>
      </c>
    </row>
    <row r="412" spans="1:18" x14ac:dyDescent="0.25">
      <c r="A412" s="3">
        <v>40195.666666666664</v>
      </c>
      <c r="B412">
        <v>202.46499999985099</v>
      </c>
      <c r="C412">
        <f t="shared" si="52"/>
        <v>691215.50999949127</v>
      </c>
      <c r="D412" s="3">
        <v>40438.666666666664</v>
      </c>
      <c r="E412">
        <v>346.90300000086398</v>
      </c>
      <c r="F412">
        <f t="shared" si="53"/>
        <v>1184326.8420029497</v>
      </c>
      <c r="G412" s="3">
        <v>40203.5</v>
      </c>
      <c r="H412">
        <v>1045</v>
      </c>
      <c r="I412">
        <f t="shared" si="54"/>
        <v>1045000</v>
      </c>
      <c r="J412" s="3">
        <v>40438.666666666664</v>
      </c>
      <c r="K412">
        <v>3565</v>
      </c>
      <c r="L412">
        <f t="shared" si="55"/>
        <v>3565000</v>
      </c>
      <c r="M412" s="3">
        <v>40195.666666666664</v>
      </c>
      <c r="N412">
        <v>539</v>
      </c>
      <c r="O412">
        <f t="shared" si="56"/>
        <v>539000</v>
      </c>
      <c r="P412" s="3">
        <v>40438.666666666664</v>
      </c>
      <c r="Q412">
        <v>174</v>
      </c>
      <c r="R412">
        <f t="shared" si="57"/>
        <v>174000</v>
      </c>
    </row>
    <row r="413" spans="1:18" x14ac:dyDescent="0.25">
      <c r="A413" s="3">
        <v>40195.708333333336</v>
      </c>
      <c r="B413">
        <v>197.33300000056599</v>
      </c>
      <c r="C413">
        <f t="shared" si="52"/>
        <v>673694.86200193223</v>
      </c>
      <c r="D413" s="3">
        <v>40438.708333333336</v>
      </c>
      <c r="E413">
        <v>320.747999999672</v>
      </c>
      <c r="F413">
        <f t="shared" si="53"/>
        <v>1095033.6719988801</v>
      </c>
      <c r="G413" s="3">
        <v>40203.541666666664</v>
      </c>
      <c r="H413">
        <v>1099</v>
      </c>
      <c r="I413">
        <f t="shared" si="54"/>
        <v>1099000</v>
      </c>
      <c r="J413" s="3">
        <v>40438.708333333336</v>
      </c>
      <c r="K413">
        <v>3476</v>
      </c>
      <c r="L413">
        <f t="shared" si="55"/>
        <v>3476000</v>
      </c>
      <c r="M413" s="3">
        <v>40195.708333333336</v>
      </c>
      <c r="N413">
        <v>547</v>
      </c>
      <c r="O413">
        <f t="shared" si="56"/>
        <v>547000</v>
      </c>
      <c r="P413" s="3">
        <v>40438.708333333336</v>
      </c>
      <c r="Q413">
        <v>176</v>
      </c>
      <c r="R413">
        <f t="shared" si="57"/>
        <v>176000</v>
      </c>
    </row>
    <row r="414" spans="1:18" x14ac:dyDescent="0.25">
      <c r="A414" s="3">
        <v>40195.75</v>
      </c>
      <c r="B414">
        <v>200.33000000007499</v>
      </c>
      <c r="C414">
        <f t="shared" si="52"/>
        <v>683926.62000025599</v>
      </c>
      <c r="D414" s="3">
        <v>40438.75</v>
      </c>
      <c r="E414">
        <v>277.55199999921001</v>
      </c>
      <c r="F414">
        <f t="shared" si="53"/>
        <v>947562.52799730294</v>
      </c>
      <c r="G414" s="3">
        <v>40203.583333333336</v>
      </c>
      <c r="H414">
        <v>1125</v>
      </c>
      <c r="I414">
        <f t="shared" si="54"/>
        <v>1125000</v>
      </c>
      <c r="J414" s="3">
        <v>40438.75</v>
      </c>
      <c r="K414">
        <v>3371</v>
      </c>
      <c r="L414">
        <f t="shared" si="55"/>
        <v>3371000</v>
      </c>
      <c r="M414" s="3">
        <v>40195.75</v>
      </c>
      <c r="N414">
        <v>544</v>
      </c>
      <c r="O414">
        <f t="shared" si="56"/>
        <v>544000</v>
      </c>
      <c r="P414" s="3">
        <v>40438.75</v>
      </c>
      <c r="Q414">
        <v>174</v>
      </c>
      <c r="R414">
        <f t="shared" si="57"/>
        <v>174000</v>
      </c>
    </row>
    <row r="415" spans="1:18" x14ac:dyDescent="0.25">
      <c r="A415" s="3">
        <v>40195.791666666664</v>
      </c>
      <c r="B415">
        <v>193.70399999991099</v>
      </c>
      <c r="C415">
        <f t="shared" si="52"/>
        <v>661305.45599969616</v>
      </c>
      <c r="D415" s="3">
        <v>40438.791666666664</v>
      </c>
      <c r="E415">
        <v>253.99600000120699</v>
      </c>
      <c r="F415">
        <f t="shared" si="53"/>
        <v>867142.34400412068</v>
      </c>
      <c r="G415" s="3">
        <v>40203.625</v>
      </c>
      <c r="H415">
        <v>1146</v>
      </c>
      <c r="I415">
        <f t="shared" si="54"/>
        <v>1146000</v>
      </c>
      <c r="J415" s="3">
        <v>40438.791666666664</v>
      </c>
      <c r="K415">
        <v>3338</v>
      </c>
      <c r="L415">
        <f t="shared" si="55"/>
        <v>3338000</v>
      </c>
      <c r="M415" s="3">
        <v>40195.791666666664</v>
      </c>
      <c r="N415">
        <v>588</v>
      </c>
      <c r="O415">
        <f t="shared" si="56"/>
        <v>588000</v>
      </c>
      <c r="P415" s="3">
        <v>40438.791666666664</v>
      </c>
      <c r="Q415">
        <v>162</v>
      </c>
      <c r="R415">
        <f t="shared" si="57"/>
        <v>162000</v>
      </c>
    </row>
    <row r="416" spans="1:18" x14ac:dyDescent="0.25">
      <c r="A416" s="3">
        <v>40195.833333333336</v>
      </c>
      <c r="B416">
        <v>196.240000000224</v>
      </c>
      <c r="C416">
        <f t="shared" si="52"/>
        <v>669963.36000076472</v>
      </c>
      <c r="D416" s="3">
        <v>40438.833333333336</v>
      </c>
      <c r="E416">
        <v>248.02899999916599</v>
      </c>
      <c r="F416">
        <f t="shared" si="53"/>
        <v>846771.00599715265</v>
      </c>
      <c r="G416" s="3">
        <v>40203.666666666664</v>
      </c>
      <c r="H416">
        <v>1133</v>
      </c>
      <c r="I416">
        <f t="shared" si="54"/>
        <v>1133000</v>
      </c>
      <c r="J416" s="3">
        <v>40438.833333333336</v>
      </c>
      <c r="K416">
        <v>3174</v>
      </c>
      <c r="L416">
        <f t="shared" si="55"/>
        <v>3174000</v>
      </c>
      <c r="M416" s="3">
        <v>40195.833333333336</v>
      </c>
      <c r="N416">
        <v>587</v>
      </c>
      <c r="O416">
        <f t="shared" si="56"/>
        <v>587000</v>
      </c>
      <c r="P416" s="3">
        <v>40438.833333333336</v>
      </c>
      <c r="Q416">
        <v>161</v>
      </c>
      <c r="R416">
        <f t="shared" si="57"/>
        <v>161000</v>
      </c>
    </row>
    <row r="417" spans="1:18" x14ac:dyDescent="0.25">
      <c r="A417" s="3">
        <v>40195.875</v>
      </c>
      <c r="B417">
        <v>193.10199999995501</v>
      </c>
      <c r="C417">
        <f t="shared" si="52"/>
        <v>659250.22799984645</v>
      </c>
      <c r="D417" s="3">
        <v>40438.875</v>
      </c>
      <c r="E417">
        <v>246.75</v>
      </c>
      <c r="F417">
        <f t="shared" si="53"/>
        <v>842404.5</v>
      </c>
      <c r="G417" s="3">
        <v>40203.708333333336</v>
      </c>
      <c r="H417">
        <v>1142</v>
      </c>
      <c r="I417">
        <f t="shared" si="54"/>
        <v>1142000</v>
      </c>
      <c r="J417" s="3">
        <v>40438.875</v>
      </c>
      <c r="K417">
        <v>3051</v>
      </c>
      <c r="L417">
        <f t="shared" si="55"/>
        <v>3051000</v>
      </c>
      <c r="M417" s="3">
        <v>40195.875</v>
      </c>
      <c r="N417">
        <v>572</v>
      </c>
      <c r="O417">
        <f t="shared" si="56"/>
        <v>572000</v>
      </c>
      <c r="P417" s="3">
        <v>40438.875</v>
      </c>
      <c r="Q417">
        <v>171</v>
      </c>
      <c r="R417">
        <f t="shared" si="57"/>
        <v>171000</v>
      </c>
    </row>
    <row r="418" spans="1:18" x14ac:dyDescent="0.25">
      <c r="A418" s="3">
        <v>40195.916666666664</v>
      </c>
      <c r="B418">
        <v>198.194000000134</v>
      </c>
      <c r="C418">
        <f t="shared" si="52"/>
        <v>676634.3160004575</v>
      </c>
      <c r="D418" s="3">
        <v>40438.916666666664</v>
      </c>
      <c r="E418">
        <v>245.33600000105801</v>
      </c>
      <c r="F418">
        <f t="shared" si="53"/>
        <v>837577.10400361207</v>
      </c>
      <c r="G418" s="3">
        <v>40203.75</v>
      </c>
      <c r="H418">
        <v>1085</v>
      </c>
      <c r="I418">
        <f t="shared" si="54"/>
        <v>1085000</v>
      </c>
      <c r="J418" s="3">
        <v>40438.916666666664</v>
      </c>
      <c r="K418">
        <v>3006</v>
      </c>
      <c r="L418">
        <f t="shared" si="55"/>
        <v>3006000</v>
      </c>
      <c r="M418" s="3">
        <v>40195.916666666664</v>
      </c>
      <c r="N418">
        <v>591</v>
      </c>
      <c r="O418">
        <f t="shared" si="56"/>
        <v>591000</v>
      </c>
      <c r="P418" s="3">
        <v>40438.916666666664</v>
      </c>
      <c r="Q418">
        <v>172</v>
      </c>
      <c r="R418">
        <f t="shared" si="57"/>
        <v>172000</v>
      </c>
    </row>
    <row r="419" spans="1:18" x14ac:dyDescent="0.25">
      <c r="A419" s="3">
        <v>40195.958333333336</v>
      </c>
      <c r="B419">
        <v>193.36799999885301</v>
      </c>
      <c r="C419">
        <f t="shared" si="52"/>
        <v>660158.35199608421</v>
      </c>
      <c r="D419" s="3">
        <v>40438.958333333336</v>
      </c>
      <c r="E419">
        <v>241.947999998927</v>
      </c>
      <c r="F419">
        <f t="shared" si="53"/>
        <v>826010.47199633683</v>
      </c>
      <c r="G419" s="3">
        <v>40203.791666666664</v>
      </c>
      <c r="H419">
        <v>996</v>
      </c>
      <c r="I419">
        <f t="shared" si="54"/>
        <v>996000</v>
      </c>
      <c r="J419" s="3">
        <v>40438.958333333336</v>
      </c>
      <c r="K419">
        <v>1744</v>
      </c>
      <c r="L419">
        <f t="shared" si="55"/>
        <v>1744000</v>
      </c>
      <c r="M419" s="3">
        <v>40195.958333333336</v>
      </c>
      <c r="N419">
        <v>588</v>
      </c>
      <c r="O419">
        <f t="shared" si="56"/>
        <v>588000</v>
      </c>
      <c r="P419" s="3">
        <v>40438.958333333336</v>
      </c>
      <c r="Q419">
        <v>171</v>
      </c>
      <c r="R419">
        <f t="shared" si="57"/>
        <v>171000</v>
      </c>
    </row>
    <row r="420" spans="1:18" x14ac:dyDescent="0.25">
      <c r="A420" s="3">
        <v>40196</v>
      </c>
      <c r="B420">
        <v>195.94500000029799</v>
      </c>
      <c r="C420">
        <f t="shared" si="52"/>
        <v>668956.23000101733</v>
      </c>
      <c r="D420" s="3">
        <v>40439</v>
      </c>
      <c r="E420">
        <v>244.700999999419</v>
      </c>
      <c r="F420">
        <f t="shared" si="53"/>
        <v>835409.21399801644</v>
      </c>
      <c r="G420" s="3">
        <v>40203.833333333336</v>
      </c>
      <c r="H420">
        <v>943</v>
      </c>
      <c r="I420">
        <f t="shared" si="54"/>
        <v>943000</v>
      </c>
      <c r="J420" s="3">
        <v>40439</v>
      </c>
      <c r="K420">
        <v>1706</v>
      </c>
      <c r="L420">
        <f t="shared" si="55"/>
        <v>1706000</v>
      </c>
      <c r="M420" s="3">
        <v>40196</v>
      </c>
      <c r="N420">
        <v>601</v>
      </c>
      <c r="O420">
        <f t="shared" si="56"/>
        <v>601000</v>
      </c>
      <c r="P420" s="3">
        <v>40439</v>
      </c>
      <c r="Q420">
        <v>177</v>
      </c>
      <c r="R420">
        <f t="shared" si="57"/>
        <v>177000</v>
      </c>
    </row>
    <row r="421" spans="1:18" x14ac:dyDescent="0.25">
      <c r="A421" s="3">
        <v>40196.041666666664</v>
      </c>
      <c r="B421">
        <v>165.22699999995501</v>
      </c>
      <c r="C421">
        <f t="shared" si="52"/>
        <v>564084.97799984645</v>
      </c>
      <c r="D421" s="3">
        <v>40439.041666666664</v>
      </c>
      <c r="E421">
        <v>195.90899999998501</v>
      </c>
      <c r="F421">
        <f t="shared" si="53"/>
        <v>668833.32599994878</v>
      </c>
      <c r="G421" s="3">
        <v>40203.875</v>
      </c>
      <c r="H421">
        <v>911</v>
      </c>
      <c r="I421">
        <f t="shared" si="54"/>
        <v>911000</v>
      </c>
      <c r="J421" s="3">
        <v>40439.041666666664</v>
      </c>
      <c r="K421">
        <v>1694</v>
      </c>
      <c r="L421">
        <f t="shared" si="55"/>
        <v>1694000</v>
      </c>
      <c r="M421" s="3">
        <v>40196.041666666664</v>
      </c>
      <c r="N421">
        <v>269</v>
      </c>
      <c r="O421">
        <f t="shared" si="56"/>
        <v>269000</v>
      </c>
      <c r="P421" s="3">
        <v>40439.041666666664</v>
      </c>
      <c r="Q421">
        <v>159</v>
      </c>
      <c r="R421">
        <f t="shared" si="57"/>
        <v>159000</v>
      </c>
    </row>
    <row r="422" spans="1:18" x14ac:dyDescent="0.25">
      <c r="A422" s="3">
        <v>40196.083333333336</v>
      </c>
      <c r="B422">
        <v>161.72399999946401</v>
      </c>
      <c r="C422">
        <f t="shared" si="52"/>
        <v>552125.7359981701</v>
      </c>
      <c r="D422" s="3">
        <v>40439.083333333336</v>
      </c>
      <c r="E422">
        <v>191.22900000028301</v>
      </c>
      <c r="F422">
        <f t="shared" si="53"/>
        <v>652855.80600096623</v>
      </c>
      <c r="G422" s="3">
        <v>40203.916666666664</v>
      </c>
      <c r="H422">
        <v>883</v>
      </c>
      <c r="I422">
        <f t="shared" si="54"/>
        <v>883000</v>
      </c>
      <c r="J422" s="3">
        <v>40439.083333333336</v>
      </c>
      <c r="K422">
        <v>1683</v>
      </c>
      <c r="L422">
        <f t="shared" si="55"/>
        <v>1683000</v>
      </c>
      <c r="M422" s="3">
        <v>40196.083333333336</v>
      </c>
      <c r="N422">
        <v>194</v>
      </c>
      <c r="O422">
        <f t="shared" si="56"/>
        <v>194000</v>
      </c>
      <c r="P422" s="3">
        <v>40439.083333333336</v>
      </c>
      <c r="Q422">
        <v>151</v>
      </c>
      <c r="R422">
        <f t="shared" si="57"/>
        <v>151000</v>
      </c>
    </row>
    <row r="423" spans="1:18" x14ac:dyDescent="0.25">
      <c r="A423" s="3">
        <v>40196.125</v>
      </c>
      <c r="B423">
        <v>158.38200000114699</v>
      </c>
      <c r="C423">
        <f t="shared" si="52"/>
        <v>540716.14800391579</v>
      </c>
      <c r="D423" s="3">
        <v>40439.125</v>
      </c>
      <c r="E423">
        <v>187.493000000715</v>
      </c>
      <c r="F423">
        <f t="shared" si="53"/>
        <v>640101.10200244095</v>
      </c>
      <c r="G423" s="3">
        <v>40203.958333333336</v>
      </c>
      <c r="H423">
        <v>383</v>
      </c>
      <c r="I423">
        <f t="shared" si="54"/>
        <v>383000</v>
      </c>
      <c r="J423" s="3">
        <v>40439.125</v>
      </c>
      <c r="K423">
        <v>1669</v>
      </c>
      <c r="L423">
        <f t="shared" si="55"/>
        <v>1669000</v>
      </c>
      <c r="M423" s="3">
        <v>40196.125</v>
      </c>
      <c r="N423">
        <v>198</v>
      </c>
      <c r="O423">
        <f t="shared" si="56"/>
        <v>198000</v>
      </c>
      <c r="P423" s="3">
        <v>40439.125</v>
      </c>
      <c r="Q423">
        <v>147</v>
      </c>
      <c r="R423">
        <f t="shared" si="57"/>
        <v>147000</v>
      </c>
    </row>
    <row r="424" spans="1:18" x14ac:dyDescent="0.25">
      <c r="A424" s="3">
        <v>40196.166666666664</v>
      </c>
      <c r="B424">
        <v>155.65199999883799</v>
      </c>
      <c r="C424">
        <f t="shared" si="52"/>
        <v>531395.92799603287</v>
      </c>
      <c r="D424" s="3">
        <v>40439.166666666664</v>
      </c>
      <c r="E424">
        <v>185.565999999642</v>
      </c>
      <c r="F424">
        <f t="shared" si="53"/>
        <v>633522.32399877778</v>
      </c>
      <c r="G424" s="3">
        <v>40204</v>
      </c>
      <c r="H424">
        <v>307</v>
      </c>
      <c r="I424">
        <f t="shared" si="54"/>
        <v>307000</v>
      </c>
      <c r="J424" s="3">
        <v>40439.166666666664</v>
      </c>
      <c r="K424">
        <v>1650</v>
      </c>
      <c r="L424">
        <f t="shared" si="55"/>
        <v>1650000</v>
      </c>
      <c r="M424" s="3">
        <v>40196.166666666664</v>
      </c>
      <c r="N424">
        <v>203</v>
      </c>
      <c r="O424">
        <f t="shared" si="56"/>
        <v>203000</v>
      </c>
      <c r="P424" s="3">
        <v>40439.166666666664</v>
      </c>
      <c r="Q424">
        <v>143</v>
      </c>
      <c r="R424">
        <f t="shared" si="57"/>
        <v>143000</v>
      </c>
    </row>
    <row r="425" spans="1:18" x14ac:dyDescent="0.25">
      <c r="A425" s="3">
        <v>40196.208333333336</v>
      </c>
      <c r="B425">
        <v>163.83600000105801</v>
      </c>
      <c r="C425">
        <f t="shared" si="52"/>
        <v>559336.10400361207</v>
      </c>
      <c r="D425" s="3">
        <v>40439.208333333336</v>
      </c>
      <c r="E425">
        <v>186.733000000939</v>
      </c>
      <c r="F425">
        <f t="shared" si="53"/>
        <v>637506.46200320579</v>
      </c>
      <c r="G425" s="3">
        <v>40204.041666666664</v>
      </c>
      <c r="H425">
        <v>310</v>
      </c>
      <c r="I425">
        <f t="shared" si="54"/>
        <v>310000</v>
      </c>
      <c r="J425" s="3">
        <v>40439.208333333336</v>
      </c>
      <c r="K425">
        <v>1632</v>
      </c>
      <c r="L425">
        <f t="shared" si="55"/>
        <v>1632000</v>
      </c>
      <c r="M425" s="3">
        <v>40196.208333333336</v>
      </c>
      <c r="N425">
        <v>223</v>
      </c>
      <c r="O425">
        <f t="shared" si="56"/>
        <v>223000</v>
      </c>
      <c r="P425" s="3">
        <v>40439.208333333336</v>
      </c>
      <c r="Q425">
        <v>148</v>
      </c>
      <c r="R425">
        <f t="shared" si="57"/>
        <v>148000</v>
      </c>
    </row>
    <row r="426" spans="1:18" x14ac:dyDescent="0.25">
      <c r="A426" s="3">
        <v>40196.25</v>
      </c>
      <c r="B426">
        <v>164.268999999389</v>
      </c>
      <c r="C426">
        <f t="shared" si="52"/>
        <v>560814.36599791399</v>
      </c>
      <c r="D426" s="3">
        <v>40439.25</v>
      </c>
      <c r="E426">
        <v>191.10899999924001</v>
      </c>
      <c r="F426">
        <f t="shared" si="53"/>
        <v>652446.12599740538</v>
      </c>
      <c r="G426" s="3">
        <v>40204.083333333336</v>
      </c>
      <c r="H426">
        <v>309</v>
      </c>
      <c r="I426">
        <f t="shared" si="54"/>
        <v>309000</v>
      </c>
      <c r="J426" s="3">
        <v>40439.25</v>
      </c>
      <c r="K426">
        <v>1619</v>
      </c>
      <c r="L426">
        <f t="shared" si="55"/>
        <v>1619000</v>
      </c>
      <c r="M426" s="3">
        <v>40196.25</v>
      </c>
      <c r="N426">
        <v>229</v>
      </c>
      <c r="O426">
        <f t="shared" si="56"/>
        <v>229000</v>
      </c>
      <c r="P426" s="3">
        <v>40439.25</v>
      </c>
      <c r="Q426">
        <v>150</v>
      </c>
      <c r="R426">
        <f t="shared" si="57"/>
        <v>150000</v>
      </c>
    </row>
    <row r="427" spans="1:18" x14ac:dyDescent="0.25">
      <c r="A427" s="3">
        <v>40196.291666666664</v>
      </c>
      <c r="B427">
        <v>210.987999999896</v>
      </c>
      <c r="C427">
        <f t="shared" si="52"/>
        <v>720313.03199964494</v>
      </c>
      <c r="D427" s="3">
        <v>40439.291666666664</v>
      </c>
      <c r="E427">
        <v>242.812000000849</v>
      </c>
      <c r="F427">
        <f t="shared" si="53"/>
        <v>828960.16800289846</v>
      </c>
      <c r="G427" s="3">
        <v>40204.125</v>
      </c>
      <c r="H427">
        <v>313</v>
      </c>
      <c r="I427">
        <f t="shared" si="54"/>
        <v>313000</v>
      </c>
      <c r="J427" s="3">
        <v>40439.291666666664</v>
      </c>
      <c r="K427">
        <v>2824</v>
      </c>
      <c r="L427">
        <f t="shared" si="55"/>
        <v>2824000</v>
      </c>
      <c r="M427" s="3">
        <v>40196.291666666664</v>
      </c>
      <c r="N427">
        <v>689</v>
      </c>
      <c r="O427">
        <f t="shared" si="56"/>
        <v>689000</v>
      </c>
      <c r="P427" s="3">
        <v>40439.291666666664</v>
      </c>
      <c r="Q427">
        <v>176</v>
      </c>
      <c r="R427">
        <f t="shared" si="57"/>
        <v>176000</v>
      </c>
    </row>
    <row r="428" spans="1:18" x14ac:dyDescent="0.25">
      <c r="A428" s="3">
        <v>40196.333333333336</v>
      </c>
      <c r="B428">
        <v>204.67999999970201</v>
      </c>
      <c r="C428">
        <f t="shared" si="52"/>
        <v>698777.51999898267</v>
      </c>
      <c r="D428" s="3">
        <v>40439.333333333336</v>
      </c>
      <c r="E428">
        <v>226.25399999879301</v>
      </c>
      <c r="F428">
        <f t="shared" si="53"/>
        <v>772431.15599587932</v>
      </c>
      <c r="G428" s="3">
        <v>40204.166666666664</v>
      </c>
      <c r="H428">
        <v>312</v>
      </c>
      <c r="I428">
        <f t="shared" si="54"/>
        <v>312000</v>
      </c>
      <c r="J428" s="3">
        <v>40439.333333333336</v>
      </c>
      <c r="K428">
        <v>3001</v>
      </c>
      <c r="L428">
        <f t="shared" si="55"/>
        <v>3001000</v>
      </c>
      <c r="M428" s="3">
        <v>40196.333333333336</v>
      </c>
      <c r="N428">
        <v>773</v>
      </c>
      <c r="O428">
        <f t="shared" si="56"/>
        <v>773000</v>
      </c>
      <c r="P428" s="3">
        <v>40439.333333333336</v>
      </c>
      <c r="Q428">
        <v>187</v>
      </c>
      <c r="R428">
        <f t="shared" si="57"/>
        <v>187000</v>
      </c>
    </row>
    <row r="429" spans="1:18" x14ac:dyDescent="0.25">
      <c r="A429" s="3">
        <v>40196.375</v>
      </c>
      <c r="B429">
        <v>204.69800000078999</v>
      </c>
      <c r="C429">
        <f t="shared" si="52"/>
        <v>698838.97200269706</v>
      </c>
      <c r="D429" s="3">
        <v>40439.375</v>
      </c>
      <c r="E429">
        <v>229.741000000387</v>
      </c>
      <c r="F429">
        <f t="shared" si="53"/>
        <v>784335.77400132117</v>
      </c>
      <c r="G429" s="3">
        <v>40204.208333333336</v>
      </c>
      <c r="H429">
        <v>308</v>
      </c>
      <c r="I429">
        <f t="shared" si="54"/>
        <v>308000</v>
      </c>
      <c r="J429" s="3">
        <v>40439.375</v>
      </c>
      <c r="K429">
        <v>2926</v>
      </c>
      <c r="L429">
        <f t="shared" si="55"/>
        <v>2926000</v>
      </c>
      <c r="M429" s="3">
        <v>40196.375</v>
      </c>
      <c r="N429">
        <v>727</v>
      </c>
      <c r="O429">
        <f t="shared" si="56"/>
        <v>727000</v>
      </c>
      <c r="P429" s="3">
        <v>40439.375</v>
      </c>
      <c r="Q429">
        <v>196</v>
      </c>
      <c r="R429">
        <f t="shared" si="57"/>
        <v>196000</v>
      </c>
    </row>
    <row r="430" spans="1:18" x14ac:dyDescent="0.25">
      <c r="A430" s="3">
        <v>40196.416666666664</v>
      </c>
      <c r="B430">
        <v>213.53500000014901</v>
      </c>
      <c r="C430">
        <f t="shared" si="52"/>
        <v>729008.49000050873</v>
      </c>
      <c r="D430" s="3">
        <v>40439.416666666664</v>
      </c>
      <c r="E430">
        <v>228.16300000064101</v>
      </c>
      <c r="F430">
        <f t="shared" si="53"/>
        <v>778948.48200218845</v>
      </c>
      <c r="G430" s="3">
        <v>40204.25</v>
      </c>
      <c r="H430">
        <v>305</v>
      </c>
      <c r="I430">
        <f t="shared" si="54"/>
        <v>305000</v>
      </c>
      <c r="J430" s="3">
        <v>40439.416666666664</v>
      </c>
      <c r="K430">
        <v>2942</v>
      </c>
      <c r="L430">
        <f t="shared" si="55"/>
        <v>2942000</v>
      </c>
      <c r="M430" s="3">
        <v>40196.416666666664</v>
      </c>
      <c r="N430">
        <v>575</v>
      </c>
      <c r="O430">
        <f t="shared" si="56"/>
        <v>575000</v>
      </c>
      <c r="P430" s="3">
        <v>40439.416666666664</v>
      </c>
      <c r="Q430">
        <v>202</v>
      </c>
      <c r="R430">
        <f t="shared" si="57"/>
        <v>202000</v>
      </c>
    </row>
    <row r="431" spans="1:18" x14ac:dyDescent="0.25">
      <c r="A431" s="3">
        <v>40196.458333333336</v>
      </c>
      <c r="B431">
        <v>216.91999999992501</v>
      </c>
      <c r="C431">
        <f t="shared" si="52"/>
        <v>740564.87999974401</v>
      </c>
      <c r="D431" s="3">
        <v>40439.458333333336</v>
      </c>
      <c r="E431">
        <v>231.86599999852501</v>
      </c>
      <c r="F431">
        <f t="shared" si="53"/>
        <v>791590.52399496443</v>
      </c>
      <c r="G431" s="3">
        <v>40204.291666666664</v>
      </c>
      <c r="H431">
        <v>693</v>
      </c>
      <c r="I431">
        <f t="shared" si="54"/>
        <v>693000</v>
      </c>
      <c r="J431" s="3">
        <v>40439.458333333336</v>
      </c>
      <c r="K431">
        <v>3044</v>
      </c>
      <c r="L431">
        <f t="shared" si="55"/>
        <v>3044000</v>
      </c>
      <c r="M431" s="3">
        <v>40196.458333333336</v>
      </c>
      <c r="N431">
        <v>520</v>
      </c>
      <c r="O431">
        <f t="shared" si="56"/>
        <v>520000</v>
      </c>
      <c r="P431" s="3">
        <v>40439.458333333336</v>
      </c>
      <c r="Q431">
        <v>205</v>
      </c>
      <c r="R431">
        <f t="shared" si="57"/>
        <v>205000</v>
      </c>
    </row>
    <row r="432" spans="1:18" x14ac:dyDescent="0.25">
      <c r="A432" s="3">
        <v>40196.5</v>
      </c>
      <c r="B432">
        <v>219.97499999962699</v>
      </c>
      <c r="C432">
        <f t="shared" si="52"/>
        <v>750994.64999872656</v>
      </c>
      <c r="D432" s="3">
        <v>40439.5</v>
      </c>
      <c r="E432">
        <v>232.995000001043</v>
      </c>
      <c r="F432">
        <f t="shared" si="53"/>
        <v>795444.93000356073</v>
      </c>
      <c r="G432" s="3">
        <v>40204.333333333336</v>
      </c>
      <c r="H432">
        <v>760</v>
      </c>
      <c r="I432">
        <f t="shared" si="54"/>
        <v>760000</v>
      </c>
      <c r="J432" s="3">
        <v>40439.5</v>
      </c>
      <c r="K432">
        <v>3041</v>
      </c>
      <c r="L432">
        <f t="shared" si="55"/>
        <v>3041000</v>
      </c>
      <c r="M432" s="3">
        <v>40196.5</v>
      </c>
      <c r="N432">
        <v>506</v>
      </c>
      <c r="O432">
        <f t="shared" si="56"/>
        <v>506000</v>
      </c>
      <c r="P432" s="3">
        <v>40439.5</v>
      </c>
      <c r="Q432">
        <v>205</v>
      </c>
      <c r="R432">
        <f t="shared" si="57"/>
        <v>205000</v>
      </c>
    </row>
    <row r="433" spans="1:18" x14ac:dyDescent="0.25">
      <c r="A433" s="3">
        <v>40196.541666666664</v>
      </c>
      <c r="B433">
        <v>220.69700000062599</v>
      </c>
      <c r="C433">
        <f t="shared" si="52"/>
        <v>753459.55800213711</v>
      </c>
      <c r="D433" s="3">
        <v>40439.541666666664</v>
      </c>
      <c r="E433">
        <v>234.84100000001499</v>
      </c>
      <c r="F433">
        <f t="shared" si="53"/>
        <v>801747.17400005122</v>
      </c>
      <c r="G433" s="3">
        <v>40207.125</v>
      </c>
      <c r="H433" t="s">
        <v>9</v>
      </c>
      <c r="I433" t="e">
        <f t="shared" si="54"/>
        <v>#VALUE!</v>
      </c>
      <c r="J433" s="3">
        <v>40439.541666666664</v>
      </c>
      <c r="K433">
        <v>2957</v>
      </c>
      <c r="L433">
        <f t="shared" si="55"/>
        <v>2957000</v>
      </c>
      <c r="M433" s="3">
        <v>40196.541666666664</v>
      </c>
      <c r="N433">
        <v>477</v>
      </c>
      <c r="O433">
        <f t="shared" si="56"/>
        <v>477000</v>
      </c>
      <c r="P433" s="3">
        <v>40439.541666666664</v>
      </c>
      <c r="Q433">
        <v>204</v>
      </c>
      <c r="R433">
        <f t="shared" si="57"/>
        <v>204000</v>
      </c>
    </row>
    <row r="434" spans="1:18" x14ac:dyDescent="0.25">
      <c r="A434" s="3">
        <v>40196.583333333336</v>
      </c>
      <c r="B434">
        <v>221.016999999061</v>
      </c>
      <c r="C434">
        <f t="shared" si="52"/>
        <v>754552.03799679421</v>
      </c>
      <c r="D434" s="3">
        <v>40439.583333333336</v>
      </c>
      <c r="E434">
        <v>234.58999999985099</v>
      </c>
      <c r="F434">
        <f t="shared" si="53"/>
        <v>800890.25999949127</v>
      </c>
      <c r="G434" s="3">
        <v>40207.166666666664</v>
      </c>
      <c r="H434">
        <v>282</v>
      </c>
      <c r="I434">
        <f t="shared" si="54"/>
        <v>282000</v>
      </c>
      <c r="J434" s="3">
        <v>40439.583333333336</v>
      </c>
      <c r="K434">
        <v>2870</v>
      </c>
      <c r="L434">
        <f t="shared" si="55"/>
        <v>2870000</v>
      </c>
      <c r="M434" s="3">
        <v>40196.583333333336</v>
      </c>
      <c r="N434">
        <v>448</v>
      </c>
      <c r="O434">
        <f t="shared" si="56"/>
        <v>448000</v>
      </c>
      <c r="P434" s="3">
        <v>40439.583333333336</v>
      </c>
      <c r="Q434">
        <v>207</v>
      </c>
      <c r="R434">
        <f t="shared" si="57"/>
        <v>207000</v>
      </c>
    </row>
    <row r="435" spans="1:18" x14ac:dyDescent="0.25">
      <c r="A435" s="3">
        <v>40196.625</v>
      </c>
      <c r="B435">
        <v>217.88100000098299</v>
      </c>
      <c r="C435">
        <f t="shared" si="52"/>
        <v>743845.73400335596</v>
      </c>
      <c r="D435" s="3">
        <v>40439.625</v>
      </c>
      <c r="E435">
        <v>233.72399999946401</v>
      </c>
      <c r="F435">
        <f t="shared" si="53"/>
        <v>797933.7359981701</v>
      </c>
      <c r="G435" s="3">
        <v>40207.208333333336</v>
      </c>
      <c r="H435">
        <v>265</v>
      </c>
      <c r="I435">
        <f t="shared" si="54"/>
        <v>265000</v>
      </c>
      <c r="J435" s="3">
        <v>40439.625</v>
      </c>
      <c r="K435">
        <v>2807</v>
      </c>
      <c r="L435">
        <f t="shared" si="55"/>
        <v>2807000</v>
      </c>
      <c r="M435" s="3">
        <v>40196.625</v>
      </c>
      <c r="N435">
        <v>421</v>
      </c>
      <c r="O435">
        <f t="shared" si="56"/>
        <v>421000</v>
      </c>
      <c r="P435" s="3">
        <v>40439.625</v>
      </c>
      <c r="Q435">
        <v>208</v>
      </c>
      <c r="R435">
        <f t="shared" si="57"/>
        <v>208000</v>
      </c>
    </row>
    <row r="436" spans="1:18" x14ac:dyDescent="0.25">
      <c r="A436" s="3">
        <v>40196.666666666664</v>
      </c>
      <c r="B436">
        <v>222.46600000001499</v>
      </c>
      <c r="C436">
        <f t="shared" si="52"/>
        <v>759498.92400005122</v>
      </c>
      <c r="D436" s="3">
        <v>40439.666666666664</v>
      </c>
      <c r="E436">
        <v>233.487999999896</v>
      </c>
      <c r="F436">
        <f t="shared" si="53"/>
        <v>797128.03199964494</v>
      </c>
      <c r="G436" s="3">
        <v>40207.25</v>
      </c>
      <c r="H436">
        <v>358</v>
      </c>
      <c r="I436">
        <f t="shared" si="54"/>
        <v>358000</v>
      </c>
      <c r="J436" s="3">
        <v>40439.666666666664</v>
      </c>
      <c r="K436">
        <v>2783</v>
      </c>
      <c r="L436">
        <f t="shared" si="55"/>
        <v>2783000</v>
      </c>
      <c r="M436" s="3">
        <v>40196.666666666664</v>
      </c>
      <c r="N436">
        <v>408</v>
      </c>
      <c r="O436">
        <f t="shared" si="56"/>
        <v>408000</v>
      </c>
      <c r="P436" s="3">
        <v>40439.666666666664</v>
      </c>
      <c r="Q436">
        <v>210</v>
      </c>
      <c r="R436">
        <f t="shared" si="57"/>
        <v>210000</v>
      </c>
    </row>
    <row r="437" spans="1:18" x14ac:dyDescent="0.25">
      <c r="A437" s="3">
        <v>40196.708333333336</v>
      </c>
      <c r="B437">
        <v>225.02899999916599</v>
      </c>
      <c r="C437">
        <f t="shared" si="52"/>
        <v>768249.00599715265</v>
      </c>
      <c r="D437" s="3">
        <v>40439.708333333336</v>
      </c>
      <c r="E437">
        <v>232.65400000102801</v>
      </c>
      <c r="F437">
        <f t="shared" si="53"/>
        <v>794280.75600350962</v>
      </c>
      <c r="G437" s="3">
        <v>40207.291666666664</v>
      </c>
      <c r="H437">
        <v>980</v>
      </c>
      <c r="I437">
        <f t="shared" si="54"/>
        <v>980000</v>
      </c>
      <c r="J437" s="3">
        <v>40439.708333333336</v>
      </c>
      <c r="K437">
        <v>2699</v>
      </c>
      <c r="L437">
        <f t="shared" si="55"/>
        <v>2699000</v>
      </c>
      <c r="M437" s="3">
        <v>40196.708333333336</v>
      </c>
      <c r="N437">
        <v>411</v>
      </c>
      <c r="O437">
        <f t="shared" si="56"/>
        <v>411000</v>
      </c>
      <c r="P437" s="3">
        <v>40439.708333333336</v>
      </c>
      <c r="Q437">
        <v>211</v>
      </c>
      <c r="R437">
        <f t="shared" si="57"/>
        <v>211000</v>
      </c>
    </row>
    <row r="438" spans="1:18" x14ac:dyDescent="0.25">
      <c r="A438" s="3">
        <v>40196.75</v>
      </c>
      <c r="B438">
        <v>216.940999999642</v>
      </c>
      <c r="C438">
        <f t="shared" si="52"/>
        <v>740636.57399877778</v>
      </c>
      <c r="D438" s="3">
        <v>40439.75</v>
      </c>
      <c r="E438">
        <v>234.30499999970201</v>
      </c>
      <c r="F438">
        <f t="shared" si="53"/>
        <v>799917.26999898267</v>
      </c>
      <c r="G438" s="3">
        <v>40207.333333333336</v>
      </c>
      <c r="H438">
        <v>906</v>
      </c>
      <c r="I438">
        <f t="shared" si="54"/>
        <v>906000</v>
      </c>
      <c r="J438" s="3">
        <v>40439.75</v>
      </c>
      <c r="K438">
        <v>2696</v>
      </c>
      <c r="L438">
        <f t="shared" si="55"/>
        <v>2696000</v>
      </c>
      <c r="M438" s="3">
        <v>40196.75</v>
      </c>
      <c r="N438">
        <v>429</v>
      </c>
      <c r="O438">
        <f t="shared" si="56"/>
        <v>429000</v>
      </c>
      <c r="P438" s="3">
        <v>40439.75</v>
      </c>
      <c r="Q438">
        <v>210</v>
      </c>
      <c r="R438">
        <f t="shared" si="57"/>
        <v>210000</v>
      </c>
    </row>
    <row r="439" spans="1:18" x14ac:dyDescent="0.25">
      <c r="A439" s="3">
        <v>40196.791666666664</v>
      </c>
      <c r="B439">
        <v>214.07200000062599</v>
      </c>
      <c r="C439">
        <f t="shared" si="52"/>
        <v>730841.80800213711</v>
      </c>
      <c r="D439" s="3">
        <v>40439.791666666664</v>
      </c>
      <c r="E439">
        <v>228.993000000715</v>
      </c>
      <c r="F439">
        <f t="shared" si="53"/>
        <v>781782.10200244095</v>
      </c>
      <c r="G439" s="3">
        <v>40207.375</v>
      </c>
      <c r="H439">
        <v>841</v>
      </c>
      <c r="I439">
        <f t="shared" si="54"/>
        <v>841000</v>
      </c>
      <c r="J439" s="3">
        <v>40439.791666666664</v>
      </c>
      <c r="K439">
        <v>2683</v>
      </c>
      <c r="L439">
        <f t="shared" si="55"/>
        <v>2683000</v>
      </c>
      <c r="M439" s="3">
        <v>40196.791666666664</v>
      </c>
      <c r="N439">
        <v>441</v>
      </c>
      <c r="O439">
        <f t="shared" si="56"/>
        <v>441000</v>
      </c>
      <c r="P439" s="3">
        <v>40439.791666666664</v>
      </c>
      <c r="Q439">
        <v>197</v>
      </c>
      <c r="R439">
        <f t="shared" si="57"/>
        <v>197000</v>
      </c>
    </row>
    <row r="440" spans="1:18" x14ac:dyDescent="0.25">
      <c r="A440" s="3">
        <v>40196.833333333336</v>
      </c>
      <c r="B440">
        <v>211.085999999195</v>
      </c>
      <c r="C440">
        <f t="shared" si="52"/>
        <v>720647.60399725172</v>
      </c>
      <c r="D440" s="3">
        <v>40439.833333333336</v>
      </c>
      <c r="E440">
        <v>230.210999999195</v>
      </c>
      <c r="F440">
        <f t="shared" si="53"/>
        <v>785940.35399725172</v>
      </c>
      <c r="G440" s="3">
        <v>40207.416666666664</v>
      </c>
      <c r="H440">
        <v>806</v>
      </c>
      <c r="I440">
        <f t="shared" si="54"/>
        <v>806000</v>
      </c>
      <c r="J440" s="3">
        <v>40439.833333333336</v>
      </c>
      <c r="K440">
        <v>2629</v>
      </c>
      <c r="L440">
        <f t="shared" si="55"/>
        <v>2629000</v>
      </c>
      <c r="M440" s="3">
        <v>40196.833333333336</v>
      </c>
      <c r="N440">
        <v>466</v>
      </c>
      <c r="O440">
        <f t="shared" si="56"/>
        <v>466000</v>
      </c>
      <c r="P440" s="3">
        <v>40439.833333333336</v>
      </c>
      <c r="Q440">
        <v>194</v>
      </c>
      <c r="R440">
        <f t="shared" si="57"/>
        <v>194000</v>
      </c>
    </row>
    <row r="441" spans="1:18" x14ac:dyDescent="0.25">
      <c r="A441" s="3">
        <v>40196.875</v>
      </c>
      <c r="B441">
        <v>211.19500000029799</v>
      </c>
      <c r="C441">
        <f t="shared" si="52"/>
        <v>721019.73000101733</v>
      </c>
      <c r="D441" s="3">
        <v>40439.875</v>
      </c>
      <c r="E441">
        <v>230.562000000849</v>
      </c>
      <c r="F441">
        <f t="shared" si="53"/>
        <v>787138.66800289846</v>
      </c>
      <c r="G441" s="3">
        <v>40207.458333333336</v>
      </c>
      <c r="H441">
        <v>891</v>
      </c>
      <c r="I441">
        <f t="shared" si="54"/>
        <v>891000</v>
      </c>
      <c r="J441" s="3">
        <v>40439.875</v>
      </c>
      <c r="K441">
        <v>2633</v>
      </c>
      <c r="L441">
        <f t="shared" si="55"/>
        <v>2633000</v>
      </c>
      <c r="M441" s="3">
        <v>40196.875</v>
      </c>
      <c r="N441">
        <v>470</v>
      </c>
      <c r="O441">
        <f t="shared" si="56"/>
        <v>470000</v>
      </c>
      <c r="P441" s="3">
        <v>40439.875</v>
      </c>
      <c r="Q441">
        <v>192</v>
      </c>
      <c r="R441">
        <f t="shared" si="57"/>
        <v>192000</v>
      </c>
    </row>
    <row r="442" spans="1:18" x14ac:dyDescent="0.25">
      <c r="A442" s="3">
        <v>40196.916666666664</v>
      </c>
      <c r="B442">
        <v>209.46600000001499</v>
      </c>
      <c r="C442">
        <f t="shared" si="52"/>
        <v>715116.92400005122</v>
      </c>
      <c r="D442" s="3">
        <v>40439.916666666664</v>
      </c>
      <c r="E442">
        <v>232.34399999864399</v>
      </c>
      <c r="F442">
        <f t="shared" si="53"/>
        <v>793222.4159953706</v>
      </c>
      <c r="G442" s="3">
        <v>40207.5</v>
      </c>
      <c r="H442">
        <v>952</v>
      </c>
      <c r="I442">
        <f t="shared" si="54"/>
        <v>952000</v>
      </c>
      <c r="J442" s="3">
        <v>40439.916666666664</v>
      </c>
      <c r="K442">
        <v>2606</v>
      </c>
      <c r="L442">
        <f t="shared" si="55"/>
        <v>2606000</v>
      </c>
      <c r="M442" s="3">
        <v>40196.916666666664</v>
      </c>
      <c r="N442">
        <v>473</v>
      </c>
      <c r="O442">
        <f t="shared" si="56"/>
        <v>473000</v>
      </c>
      <c r="P442" s="3">
        <v>40439.916666666664</v>
      </c>
      <c r="Q442">
        <v>188</v>
      </c>
      <c r="R442">
        <f t="shared" si="57"/>
        <v>188000</v>
      </c>
    </row>
    <row r="443" spans="1:18" x14ac:dyDescent="0.25">
      <c r="A443" s="3">
        <v>40196.958333333336</v>
      </c>
      <c r="B443">
        <v>211.48699999973201</v>
      </c>
      <c r="C443">
        <f t="shared" si="52"/>
        <v>722016.61799908511</v>
      </c>
      <c r="D443" s="3">
        <v>40439.958333333336</v>
      </c>
      <c r="E443">
        <v>229.508999999613</v>
      </c>
      <c r="F443">
        <f t="shared" si="53"/>
        <v>783543.72599867883</v>
      </c>
      <c r="G443" s="3">
        <v>40207.541666666664</v>
      </c>
      <c r="H443">
        <v>934</v>
      </c>
      <c r="I443">
        <f t="shared" si="54"/>
        <v>934000</v>
      </c>
      <c r="J443" s="3">
        <v>40439.958333333336</v>
      </c>
      <c r="K443">
        <v>1702</v>
      </c>
      <c r="L443">
        <f t="shared" si="55"/>
        <v>1702000</v>
      </c>
      <c r="M443" s="3">
        <v>40196.958333333336</v>
      </c>
      <c r="N443">
        <v>484</v>
      </c>
      <c r="O443">
        <f t="shared" si="56"/>
        <v>484000</v>
      </c>
      <c r="P443" s="3">
        <v>40439.958333333336</v>
      </c>
      <c r="Q443">
        <v>192</v>
      </c>
      <c r="R443">
        <f t="shared" si="57"/>
        <v>192000</v>
      </c>
    </row>
    <row r="444" spans="1:18" x14ac:dyDescent="0.25">
      <c r="A444" s="3">
        <v>40197</v>
      </c>
      <c r="B444">
        <v>204.744000000879</v>
      </c>
      <c r="C444">
        <f t="shared" si="52"/>
        <v>698996.0160030009</v>
      </c>
      <c r="D444" s="3">
        <v>40440</v>
      </c>
      <c r="E444">
        <v>231.856000000611</v>
      </c>
      <c r="F444">
        <f t="shared" si="53"/>
        <v>791556.38400208601</v>
      </c>
      <c r="G444" s="3">
        <v>40207.583333333336</v>
      </c>
      <c r="H444">
        <v>892</v>
      </c>
      <c r="I444">
        <f t="shared" si="54"/>
        <v>892000</v>
      </c>
      <c r="J444" s="3">
        <v>40440</v>
      </c>
      <c r="K444">
        <v>1585</v>
      </c>
      <c r="L444">
        <f t="shared" si="55"/>
        <v>1585000</v>
      </c>
      <c r="M444" s="3">
        <v>40197</v>
      </c>
      <c r="N444">
        <v>503</v>
      </c>
      <c r="O444">
        <f t="shared" si="56"/>
        <v>503000</v>
      </c>
      <c r="P444" s="3">
        <v>40440</v>
      </c>
      <c r="Q444">
        <v>194</v>
      </c>
      <c r="R444">
        <f t="shared" si="57"/>
        <v>194000</v>
      </c>
    </row>
    <row r="445" spans="1:18" x14ac:dyDescent="0.25">
      <c r="A445" s="3">
        <v>40197.041666666664</v>
      </c>
      <c r="B445">
        <v>169.58899999968699</v>
      </c>
      <c r="C445">
        <f t="shared" si="52"/>
        <v>578976.84599893133</v>
      </c>
      <c r="D445" s="3">
        <v>40440.041666666664</v>
      </c>
      <c r="E445">
        <v>190.07500000111801</v>
      </c>
      <c r="F445">
        <f t="shared" si="53"/>
        <v>648916.05000381696</v>
      </c>
      <c r="G445" s="3">
        <v>40207.625</v>
      </c>
      <c r="H445">
        <v>877</v>
      </c>
      <c r="I445">
        <f t="shared" si="54"/>
        <v>877000</v>
      </c>
      <c r="J445" s="3">
        <v>40440.041666666664</v>
      </c>
      <c r="K445">
        <v>1578</v>
      </c>
      <c r="L445">
        <f t="shared" si="55"/>
        <v>1578000</v>
      </c>
      <c r="M445" s="3">
        <v>40197.041666666664</v>
      </c>
      <c r="N445">
        <v>213</v>
      </c>
      <c r="O445">
        <f t="shared" si="56"/>
        <v>213000</v>
      </c>
      <c r="P445" s="3">
        <v>40440.041666666664</v>
      </c>
      <c r="Q445">
        <v>175</v>
      </c>
      <c r="R445">
        <f t="shared" si="57"/>
        <v>175000</v>
      </c>
    </row>
    <row r="446" spans="1:18" x14ac:dyDescent="0.25">
      <c r="A446" s="3">
        <v>40197.083333333336</v>
      </c>
      <c r="B446">
        <v>163.21499999985099</v>
      </c>
      <c r="C446">
        <f t="shared" si="52"/>
        <v>557216.00999949127</v>
      </c>
      <c r="D446" s="3">
        <v>40440.083333333336</v>
      </c>
      <c r="E446">
        <v>182.29599999822699</v>
      </c>
      <c r="F446">
        <f t="shared" si="53"/>
        <v>622358.54399394698</v>
      </c>
      <c r="G446" s="3">
        <v>40207.666666666664</v>
      </c>
      <c r="H446">
        <v>805</v>
      </c>
      <c r="I446">
        <f t="shared" si="54"/>
        <v>805000</v>
      </c>
      <c r="J446" s="3">
        <v>40440.083333333336</v>
      </c>
      <c r="K446">
        <v>1572</v>
      </c>
      <c r="L446">
        <f t="shared" si="55"/>
        <v>1572000</v>
      </c>
      <c r="M446" s="3">
        <v>40197.083333333336</v>
      </c>
      <c r="N446">
        <v>149</v>
      </c>
      <c r="O446">
        <f t="shared" si="56"/>
        <v>149000</v>
      </c>
      <c r="P446" s="3">
        <v>40440.083333333336</v>
      </c>
      <c r="Q446">
        <v>165</v>
      </c>
      <c r="R446">
        <f t="shared" si="57"/>
        <v>165000</v>
      </c>
    </row>
    <row r="447" spans="1:18" x14ac:dyDescent="0.25">
      <c r="A447" s="3">
        <v>40197.125</v>
      </c>
      <c r="B447">
        <v>160.16600000113201</v>
      </c>
      <c r="C447">
        <f t="shared" si="52"/>
        <v>546806.72400386469</v>
      </c>
      <c r="D447" s="3">
        <v>40440.125</v>
      </c>
      <c r="E447">
        <v>182.86400000006</v>
      </c>
      <c r="F447">
        <f t="shared" si="53"/>
        <v>624297.69600020489</v>
      </c>
      <c r="G447" s="3">
        <v>40207.708333333336</v>
      </c>
      <c r="H447">
        <v>763</v>
      </c>
      <c r="I447">
        <f t="shared" si="54"/>
        <v>763000</v>
      </c>
      <c r="J447" s="3">
        <v>40440.125</v>
      </c>
      <c r="K447">
        <v>1569</v>
      </c>
      <c r="L447">
        <f t="shared" si="55"/>
        <v>1569000</v>
      </c>
      <c r="M447" s="3">
        <v>40197.125</v>
      </c>
      <c r="N447">
        <v>159</v>
      </c>
      <c r="O447">
        <f t="shared" si="56"/>
        <v>159000</v>
      </c>
      <c r="P447" s="3">
        <v>40440.125</v>
      </c>
      <c r="Q447">
        <v>163</v>
      </c>
      <c r="R447">
        <f t="shared" si="57"/>
        <v>163000</v>
      </c>
    </row>
    <row r="448" spans="1:18" x14ac:dyDescent="0.25">
      <c r="A448" s="3">
        <v>40197.166666666664</v>
      </c>
      <c r="B448">
        <v>160.930999999866</v>
      </c>
      <c r="C448">
        <f t="shared" si="52"/>
        <v>549418.4339995425</v>
      </c>
      <c r="D448" s="3">
        <v>40440.166666666664</v>
      </c>
      <c r="E448">
        <v>179.31700000166899</v>
      </c>
      <c r="F448">
        <f t="shared" si="53"/>
        <v>612188.23800569796</v>
      </c>
      <c r="G448" s="3">
        <v>40207.75</v>
      </c>
      <c r="H448">
        <v>720</v>
      </c>
      <c r="I448">
        <f t="shared" si="54"/>
        <v>720000</v>
      </c>
      <c r="J448" s="3">
        <v>40440.166666666664</v>
      </c>
      <c r="K448">
        <v>1561</v>
      </c>
      <c r="L448">
        <f t="shared" si="55"/>
        <v>1561000</v>
      </c>
      <c r="M448" s="3">
        <v>40197.166666666664</v>
      </c>
      <c r="N448">
        <v>152</v>
      </c>
      <c r="O448">
        <f t="shared" si="56"/>
        <v>152000</v>
      </c>
      <c r="P448" s="3">
        <v>40440.166666666664</v>
      </c>
      <c r="Q448">
        <v>161</v>
      </c>
      <c r="R448">
        <f t="shared" si="57"/>
        <v>161000</v>
      </c>
    </row>
    <row r="449" spans="1:18" x14ac:dyDescent="0.25">
      <c r="A449" s="3">
        <v>40197.208333333336</v>
      </c>
      <c r="B449">
        <v>175.52899999916599</v>
      </c>
      <c r="C449">
        <f t="shared" si="52"/>
        <v>599256.00599715265</v>
      </c>
      <c r="D449" s="3">
        <v>40440.208333333336</v>
      </c>
      <c r="E449">
        <v>181.91899999976201</v>
      </c>
      <c r="F449">
        <f t="shared" si="53"/>
        <v>621071.46599918755</v>
      </c>
      <c r="G449" s="3">
        <v>40207.791666666664</v>
      </c>
      <c r="H449">
        <v>704</v>
      </c>
      <c r="I449">
        <f t="shared" si="54"/>
        <v>704000</v>
      </c>
      <c r="J449" s="3">
        <v>40440.208333333336</v>
      </c>
      <c r="K449">
        <v>1548</v>
      </c>
      <c r="L449">
        <f t="shared" si="55"/>
        <v>1548000</v>
      </c>
      <c r="M449" s="3">
        <v>40197.208333333336</v>
      </c>
      <c r="N449">
        <v>153</v>
      </c>
      <c r="O449">
        <f t="shared" si="56"/>
        <v>153000</v>
      </c>
      <c r="P449" s="3">
        <v>40440.208333333336</v>
      </c>
      <c r="Q449">
        <v>150</v>
      </c>
      <c r="R449">
        <f t="shared" si="57"/>
        <v>150000</v>
      </c>
    </row>
    <row r="450" spans="1:18" x14ac:dyDescent="0.25">
      <c r="A450" s="3">
        <v>40197.25</v>
      </c>
      <c r="B450">
        <v>183.120000001043</v>
      </c>
      <c r="C450">
        <f t="shared" si="52"/>
        <v>625171.68000356073</v>
      </c>
      <c r="D450" s="3">
        <v>40440.25</v>
      </c>
      <c r="E450">
        <v>184.392999999225</v>
      </c>
      <c r="F450">
        <f t="shared" si="53"/>
        <v>629517.70199735416</v>
      </c>
      <c r="G450" s="3">
        <v>40207.833333333336</v>
      </c>
      <c r="H450">
        <v>698</v>
      </c>
      <c r="I450">
        <f t="shared" si="54"/>
        <v>698000</v>
      </c>
      <c r="J450" s="3">
        <v>40440.25</v>
      </c>
      <c r="K450">
        <v>1529</v>
      </c>
      <c r="L450">
        <f t="shared" si="55"/>
        <v>1529000</v>
      </c>
      <c r="M450" s="3">
        <v>40197.25</v>
      </c>
      <c r="N450">
        <v>142</v>
      </c>
      <c r="O450">
        <f t="shared" si="56"/>
        <v>142000</v>
      </c>
      <c r="P450" s="3">
        <v>40440.25</v>
      </c>
      <c r="Q450">
        <v>153</v>
      </c>
      <c r="R450">
        <f t="shared" si="57"/>
        <v>153000</v>
      </c>
    </row>
    <row r="451" spans="1:18" x14ac:dyDescent="0.25">
      <c r="A451" s="3">
        <v>40197.291666666664</v>
      </c>
      <c r="B451">
        <v>240.59399999864399</v>
      </c>
      <c r="C451">
        <f t="shared" si="52"/>
        <v>821387.9159953706</v>
      </c>
      <c r="D451" s="3">
        <v>40440.291666666664</v>
      </c>
      <c r="E451">
        <v>235.507999999449</v>
      </c>
      <c r="F451">
        <f t="shared" si="53"/>
        <v>804024.31199811888</v>
      </c>
      <c r="G451" s="3">
        <v>40207.875</v>
      </c>
      <c r="H451">
        <v>689</v>
      </c>
      <c r="I451">
        <f t="shared" si="54"/>
        <v>689000</v>
      </c>
      <c r="J451" s="3">
        <v>40440.291666666664</v>
      </c>
      <c r="K451">
        <v>2567</v>
      </c>
      <c r="L451">
        <f t="shared" si="55"/>
        <v>2567000</v>
      </c>
      <c r="M451" s="3">
        <v>40197.291666666664</v>
      </c>
      <c r="N451">
        <v>453</v>
      </c>
      <c r="O451">
        <f t="shared" si="56"/>
        <v>453000</v>
      </c>
      <c r="P451" s="3">
        <v>40440.291666666664</v>
      </c>
      <c r="Q451">
        <v>180</v>
      </c>
      <c r="R451">
        <f t="shared" si="57"/>
        <v>180000</v>
      </c>
    </row>
    <row r="452" spans="1:18" x14ac:dyDescent="0.25">
      <c r="A452" s="3">
        <v>40197.333333333336</v>
      </c>
      <c r="B452">
        <v>267.32799999974702</v>
      </c>
      <c r="C452">
        <f t="shared" si="52"/>
        <v>912657.79199913633</v>
      </c>
      <c r="D452" s="3">
        <v>40440.333333333336</v>
      </c>
      <c r="E452">
        <v>223.16999999992501</v>
      </c>
      <c r="F452">
        <f t="shared" si="53"/>
        <v>761902.37999974401</v>
      </c>
      <c r="G452" s="3">
        <v>40207.916666666664</v>
      </c>
      <c r="H452">
        <v>684</v>
      </c>
      <c r="I452">
        <f t="shared" si="54"/>
        <v>684000</v>
      </c>
      <c r="J452" s="3">
        <v>40440.333333333336</v>
      </c>
      <c r="K452">
        <v>2677</v>
      </c>
      <c r="L452">
        <f t="shared" si="55"/>
        <v>2677000</v>
      </c>
      <c r="M452" s="3">
        <v>40197.333333333336</v>
      </c>
      <c r="N452">
        <v>450</v>
      </c>
      <c r="O452">
        <f t="shared" si="56"/>
        <v>450000</v>
      </c>
      <c r="P452" s="3">
        <v>40440.333333333336</v>
      </c>
      <c r="Q452">
        <v>194</v>
      </c>
      <c r="R452">
        <f t="shared" si="57"/>
        <v>194000</v>
      </c>
    </row>
    <row r="453" spans="1:18" x14ac:dyDescent="0.25">
      <c r="A453" s="3">
        <v>40197.375</v>
      </c>
      <c r="B453">
        <v>320.32600000128201</v>
      </c>
      <c r="C453">
        <f t="shared" si="52"/>
        <v>1093592.9640043769</v>
      </c>
      <c r="D453" s="3">
        <v>40440.375</v>
      </c>
      <c r="E453">
        <v>222.794000001624</v>
      </c>
      <c r="F453">
        <f t="shared" si="53"/>
        <v>760618.71600554429</v>
      </c>
      <c r="G453" s="3">
        <v>40207.958333333336</v>
      </c>
      <c r="H453">
        <v>278</v>
      </c>
      <c r="I453">
        <f t="shared" si="54"/>
        <v>278000</v>
      </c>
      <c r="J453" s="3">
        <v>40440.375</v>
      </c>
      <c r="K453">
        <v>2513</v>
      </c>
      <c r="L453">
        <f t="shared" si="55"/>
        <v>2513000</v>
      </c>
      <c r="M453" s="3">
        <v>40197.375</v>
      </c>
      <c r="N453">
        <v>397</v>
      </c>
      <c r="O453">
        <f t="shared" si="56"/>
        <v>397000</v>
      </c>
      <c r="P453" s="3">
        <v>40440.375</v>
      </c>
      <c r="Q453">
        <v>197</v>
      </c>
      <c r="R453">
        <f t="shared" si="57"/>
        <v>197000</v>
      </c>
    </row>
    <row r="454" spans="1:18" x14ac:dyDescent="0.25">
      <c r="A454" s="3">
        <v>40197.416666666664</v>
      </c>
      <c r="B454">
        <v>351.05999999865901</v>
      </c>
      <c r="C454">
        <f t="shared" si="52"/>
        <v>1198518.8399954219</v>
      </c>
      <c r="D454" s="3">
        <v>40440.416666666664</v>
      </c>
      <c r="E454">
        <v>222.28699999861399</v>
      </c>
      <c r="F454">
        <f t="shared" si="53"/>
        <v>758887.81799526815</v>
      </c>
      <c r="G454" s="3">
        <v>40208</v>
      </c>
      <c r="H454">
        <v>214</v>
      </c>
      <c r="I454">
        <f t="shared" si="54"/>
        <v>214000</v>
      </c>
      <c r="J454" s="3">
        <v>40440.416666666664</v>
      </c>
      <c r="K454">
        <v>2510</v>
      </c>
      <c r="L454">
        <f t="shared" si="55"/>
        <v>2510000</v>
      </c>
      <c r="M454" s="3">
        <v>40197.416666666664</v>
      </c>
      <c r="N454">
        <v>396</v>
      </c>
      <c r="O454">
        <f t="shared" si="56"/>
        <v>396000</v>
      </c>
      <c r="P454" s="3">
        <v>40440.416666666664</v>
      </c>
      <c r="Q454">
        <v>200</v>
      </c>
      <c r="R454">
        <f t="shared" si="57"/>
        <v>200000</v>
      </c>
    </row>
    <row r="455" spans="1:18" x14ac:dyDescent="0.25">
      <c r="A455" s="3">
        <v>40197.458333333336</v>
      </c>
      <c r="B455">
        <v>368.71900000050698</v>
      </c>
      <c r="C455">
        <f t="shared" si="52"/>
        <v>1258806.6660017308</v>
      </c>
      <c r="D455" s="3">
        <v>40440.458333333336</v>
      </c>
      <c r="E455">
        <v>226.27400000020901</v>
      </c>
      <c r="F455">
        <f t="shared" si="53"/>
        <v>772499.43600071361</v>
      </c>
      <c r="G455" s="3">
        <v>40208.041666666664</v>
      </c>
      <c r="H455">
        <v>209</v>
      </c>
      <c r="I455">
        <f t="shared" si="54"/>
        <v>209000</v>
      </c>
      <c r="J455" s="3">
        <v>40440.458333333336</v>
      </c>
      <c r="K455">
        <v>2642</v>
      </c>
      <c r="L455">
        <f t="shared" si="55"/>
        <v>2642000</v>
      </c>
      <c r="M455" s="3">
        <v>40197.458333333336</v>
      </c>
      <c r="N455">
        <v>343</v>
      </c>
      <c r="O455">
        <f t="shared" si="56"/>
        <v>343000</v>
      </c>
      <c r="P455" s="3">
        <v>40440.458333333336</v>
      </c>
      <c r="Q455">
        <v>207</v>
      </c>
      <c r="R455">
        <f t="shared" si="57"/>
        <v>207000</v>
      </c>
    </row>
    <row r="456" spans="1:18" x14ac:dyDescent="0.25">
      <c r="A456" s="3">
        <v>40197.5</v>
      </c>
      <c r="B456">
        <v>367.48699999973201</v>
      </c>
      <c r="C456">
        <f t="shared" si="52"/>
        <v>1254600.617999085</v>
      </c>
      <c r="D456" s="3">
        <v>40440.5</v>
      </c>
      <c r="E456">
        <v>230.125</v>
      </c>
      <c r="F456">
        <f t="shared" si="53"/>
        <v>785646.75</v>
      </c>
      <c r="G456" s="3">
        <v>40208.083333333336</v>
      </c>
      <c r="H456">
        <v>213</v>
      </c>
      <c r="I456">
        <f t="shared" si="54"/>
        <v>213000</v>
      </c>
      <c r="J456" s="3">
        <v>40440.5</v>
      </c>
      <c r="K456">
        <v>2811</v>
      </c>
      <c r="L456">
        <f t="shared" si="55"/>
        <v>2811000</v>
      </c>
      <c r="M456" s="3">
        <v>40197.5</v>
      </c>
      <c r="N456">
        <v>341</v>
      </c>
      <c r="O456">
        <f t="shared" si="56"/>
        <v>341000</v>
      </c>
      <c r="P456" s="3">
        <v>40440.5</v>
      </c>
      <c r="Q456">
        <v>207</v>
      </c>
      <c r="R456">
        <f t="shared" si="57"/>
        <v>207000</v>
      </c>
    </row>
    <row r="457" spans="1:18" x14ac:dyDescent="0.25">
      <c r="A457" s="3">
        <v>40197.541666666664</v>
      </c>
      <c r="B457">
        <v>368.247999999672</v>
      </c>
      <c r="C457">
        <f t="shared" si="52"/>
        <v>1257198.6719988801</v>
      </c>
      <c r="D457" s="3">
        <v>40440.541666666664</v>
      </c>
      <c r="E457">
        <v>232.88100000098299</v>
      </c>
      <c r="F457">
        <f t="shared" si="53"/>
        <v>795055.73400335596</v>
      </c>
      <c r="G457" s="3">
        <v>40208.125</v>
      </c>
      <c r="H457">
        <v>214</v>
      </c>
      <c r="I457">
        <f t="shared" si="54"/>
        <v>214000</v>
      </c>
      <c r="J457" s="3">
        <v>40440.541666666664</v>
      </c>
      <c r="K457">
        <v>2753</v>
      </c>
      <c r="L457">
        <f t="shared" si="55"/>
        <v>2753000</v>
      </c>
      <c r="M457" s="3">
        <v>40197.541666666664</v>
      </c>
      <c r="N457">
        <v>246</v>
      </c>
      <c r="O457">
        <f t="shared" si="56"/>
        <v>246000</v>
      </c>
      <c r="P457" s="3">
        <v>40440.541666666664</v>
      </c>
      <c r="Q457">
        <v>205</v>
      </c>
      <c r="R457">
        <f t="shared" si="57"/>
        <v>205000</v>
      </c>
    </row>
    <row r="458" spans="1:18" x14ac:dyDescent="0.25">
      <c r="A458" s="3">
        <v>40197.583333333336</v>
      </c>
      <c r="B458">
        <v>367.36400000006</v>
      </c>
      <c r="C458">
        <f t="shared" si="52"/>
        <v>1254180.6960002049</v>
      </c>
      <c r="D458" s="3">
        <v>40440.583333333336</v>
      </c>
      <c r="E458">
        <v>237.34200000017901</v>
      </c>
      <c r="F458">
        <f t="shared" si="53"/>
        <v>810285.58800061117</v>
      </c>
      <c r="G458" s="3">
        <v>40208.166666666664</v>
      </c>
      <c r="H458">
        <v>219</v>
      </c>
      <c r="I458">
        <f t="shared" si="54"/>
        <v>219000</v>
      </c>
      <c r="J458" s="3">
        <v>40440.583333333336</v>
      </c>
      <c r="K458">
        <v>2771</v>
      </c>
      <c r="L458">
        <f t="shared" si="55"/>
        <v>2771000</v>
      </c>
      <c r="M458" s="3">
        <v>40197.583333333336</v>
      </c>
      <c r="N458">
        <v>266</v>
      </c>
      <c r="O458">
        <f t="shared" si="56"/>
        <v>266000</v>
      </c>
      <c r="P458" s="3">
        <v>40440.583333333336</v>
      </c>
      <c r="Q458">
        <v>209</v>
      </c>
      <c r="R458">
        <f t="shared" si="57"/>
        <v>209000</v>
      </c>
    </row>
    <row r="459" spans="1:18" x14ac:dyDescent="0.25">
      <c r="A459" s="3">
        <v>40197.625</v>
      </c>
      <c r="B459">
        <v>362.52200000174298</v>
      </c>
      <c r="C459">
        <f t="shared" si="52"/>
        <v>1237650.1080059505</v>
      </c>
      <c r="D459" s="3">
        <v>40440.625</v>
      </c>
      <c r="E459">
        <v>237.86799999885301</v>
      </c>
      <c r="F459">
        <f t="shared" si="53"/>
        <v>812081.35199608421</v>
      </c>
      <c r="G459" s="3">
        <v>40208.208333333336</v>
      </c>
      <c r="H459">
        <v>224</v>
      </c>
      <c r="I459">
        <f t="shared" si="54"/>
        <v>224000</v>
      </c>
      <c r="J459" s="3">
        <v>40440.625</v>
      </c>
      <c r="K459">
        <v>2851</v>
      </c>
      <c r="L459">
        <f t="shared" si="55"/>
        <v>2851000</v>
      </c>
      <c r="M459" s="3">
        <v>40197.625</v>
      </c>
      <c r="N459">
        <v>294</v>
      </c>
      <c r="O459">
        <f t="shared" si="56"/>
        <v>294000</v>
      </c>
      <c r="P459" s="3">
        <v>40440.625</v>
      </c>
      <c r="Q459">
        <v>210</v>
      </c>
      <c r="R459">
        <f t="shared" si="57"/>
        <v>210000</v>
      </c>
    </row>
    <row r="460" spans="1:18" x14ac:dyDescent="0.25">
      <c r="A460" s="3">
        <v>40197.666666666664</v>
      </c>
      <c r="B460">
        <v>347.96799999848002</v>
      </c>
      <c r="C460">
        <f t="shared" si="52"/>
        <v>1187962.7519948108</v>
      </c>
      <c r="D460" s="3">
        <v>40440.666666666664</v>
      </c>
      <c r="E460">
        <v>239.97900000028301</v>
      </c>
      <c r="F460">
        <f t="shared" si="53"/>
        <v>819288.30600096623</v>
      </c>
      <c r="G460" s="3">
        <v>40208.25</v>
      </c>
      <c r="H460">
        <v>230</v>
      </c>
      <c r="I460">
        <f t="shared" si="54"/>
        <v>230000</v>
      </c>
      <c r="J460" s="3">
        <v>40440.666666666664</v>
      </c>
      <c r="K460">
        <v>2914</v>
      </c>
      <c r="L460">
        <f t="shared" si="55"/>
        <v>2914000</v>
      </c>
      <c r="M460" s="3">
        <v>40197.666666666664</v>
      </c>
      <c r="N460">
        <v>275</v>
      </c>
      <c r="O460">
        <f t="shared" si="56"/>
        <v>275000</v>
      </c>
      <c r="P460" s="3">
        <v>40440.666666666664</v>
      </c>
      <c r="Q460">
        <v>208</v>
      </c>
      <c r="R460">
        <f t="shared" si="57"/>
        <v>208000</v>
      </c>
    </row>
    <row r="461" spans="1:18" x14ac:dyDescent="0.25">
      <c r="A461" s="3">
        <v>40197.708333333336</v>
      </c>
      <c r="B461">
        <v>335.03500000014901</v>
      </c>
      <c r="C461">
        <f t="shared" ref="C461:C524" si="58">B461*3414</f>
        <v>1143809.4900005087</v>
      </c>
      <c r="D461" s="3">
        <v>40440.708333333336</v>
      </c>
      <c r="E461">
        <v>237.756999999285</v>
      </c>
      <c r="F461">
        <f t="shared" ref="F461:F524" si="59">E461*3414</f>
        <v>811702.39799755905</v>
      </c>
      <c r="G461" s="3">
        <v>40208.291666666664</v>
      </c>
      <c r="H461">
        <v>613</v>
      </c>
      <c r="I461">
        <f t="shared" ref="I461:I486" si="60">H461*1000</f>
        <v>613000</v>
      </c>
      <c r="J461" s="3">
        <v>40440.708333333336</v>
      </c>
      <c r="K461">
        <v>2886</v>
      </c>
      <c r="L461">
        <f t="shared" ref="L461:L524" si="61">K461*1000</f>
        <v>2886000</v>
      </c>
      <c r="M461" s="3">
        <v>40197.708333333336</v>
      </c>
      <c r="N461">
        <v>259</v>
      </c>
      <c r="O461">
        <f t="shared" ref="O461:O524" si="62">N461*1000</f>
        <v>259000</v>
      </c>
      <c r="P461" s="3">
        <v>40440.708333333336</v>
      </c>
      <c r="Q461">
        <v>207</v>
      </c>
      <c r="R461">
        <f t="shared" ref="R461:R524" si="63">Q461*1000</f>
        <v>207000</v>
      </c>
    </row>
    <row r="462" spans="1:18" x14ac:dyDescent="0.25">
      <c r="A462" s="3">
        <v>40197.75</v>
      </c>
      <c r="B462">
        <v>279.60300000011898</v>
      </c>
      <c r="C462">
        <f t="shared" si="58"/>
        <v>954564.64200040617</v>
      </c>
      <c r="D462" s="3">
        <v>40440.75</v>
      </c>
      <c r="E462">
        <v>235.71400000155</v>
      </c>
      <c r="F462">
        <f t="shared" si="59"/>
        <v>804727.59600529168</v>
      </c>
      <c r="G462" s="3">
        <v>40208.333333333336</v>
      </c>
      <c r="H462">
        <v>638</v>
      </c>
      <c r="I462">
        <f t="shared" si="60"/>
        <v>638000</v>
      </c>
      <c r="J462" s="3">
        <v>40440.75</v>
      </c>
      <c r="K462">
        <v>2640</v>
      </c>
      <c r="L462">
        <f t="shared" si="61"/>
        <v>2640000</v>
      </c>
      <c r="M462" s="3">
        <v>40197.75</v>
      </c>
      <c r="N462">
        <v>271</v>
      </c>
      <c r="O462">
        <f t="shared" si="62"/>
        <v>271000</v>
      </c>
      <c r="P462" s="3">
        <v>40440.75</v>
      </c>
      <c r="Q462">
        <v>210</v>
      </c>
      <c r="R462">
        <f t="shared" si="63"/>
        <v>210000</v>
      </c>
    </row>
    <row r="463" spans="1:18" x14ac:dyDescent="0.25">
      <c r="A463" s="3">
        <v>40197.791666666664</v>
      </c>
      <c r="B463">
        <v>250.41600000113201</v>
      </c>
      <c r="C463">
        <f t="shared" si="58"/>
        <v>854920.22400386469</v>
      </c>
      <c r="D463" s="3">
        <v>40440.791666666664</v>
      </c>
      <c r="E463">
        <v>224.66499999910599</v>
      </c>
      <c r="F463">
        <f t="shared" si="59"/>
        <v>767006.30999694788</v>
      </c>
      <c r="G463" s="3">
        <v>40208.375</v>
      </c>
      <c r="H463">
        <v>605</v>
      </c>
      <c r="I463">
        <f t="shared" si="60"/>
        <v>605000</v>
      </c>
      <c r="J463" s="3">
        <v>40440.791666666664</v>
      </c>
      <c r="K463">
        <v>2413</v>
      </c>
      <c r="L463">
        <f t="shared" si="61"/>
        <v>2413000</v>
      </c>
      <c r="M463" s="3">
        <v>40197.791666666664</v>
      </c>
      <c r="N463">
        <v>314</v>
      </c>
      <c r="O463">
        <f t="shared" si="62"/>
        <v>314000</v>
      </c>
      <c r="P463" s="3">
        <v>40440.791666666664</v>
      </c>
      <c r="Q463">
        <v>203</v>
      </c>
      <c r="R463">
        <f t="shared" si="63"/>
        <v>203000</v>
      </c>
    </row>
    <row r="464" spans="1:18" x14ac:dyDescent="0.25">
      <c r="A464" s="3">
        <v>40197.833333333336</v>
      </c>
      <c r="B464">
        <v>241.643999999389</v>
      </c>
      <c r="C464">
        <f t="shared" si="58"/>
        <v>824972.61599791399</v>
      </c>
      <c r="D464" s="3">
        <v>40440.833333333336</v>
      </c>
      <c r="E464">
        <v>229.245000001043</v>
      </c>
      <c r="F464">
        <f t="shared" si="59"/>
        <v>782642.43000356073</v>
      </c>
      <c r="G464" s="3">
        <v>40208.416666666664</v>
      </c>
      <c r="H464">
        <v>596</v>
      </c>
      <c r="I464">
        <f t="shared" si="60"/>
        <v>596000</v>
      </c>
      <c r="J464" s="3">
        <v>40440.833333333336</v>
      </c>
      <c r="K464">
        <v>2273</v>
      </c>
      <c r="L464">
        <f t="shared" si="61"/>
        <v>2273000</v>
      </c>
      <c r="M464" s="3">
        <v>40197.833333333336</v>
      </c>
      <c r="N464">
        <v>326</v>
      </c>
      <c r="O464">
        <f t="shared" si="62"/>
        <v>326000</v>
      </c>
      <c r="P464" s="3">
        <v>40440.833333333336</v>
      </c>
      <c r="Q464">
        <v>196</v>
      </c>
      <c r="R464">
        <f t="shared" si="63"/>
        <v>196000</v>
      </c>
    </row>
    <row r="465" spans="1:18" x14ac:dyDescent="0.25">
      <c r="A465" s="3">
        <v>40197.875</v>
      </c>
      <c r="B465">
        <v>238.52300000004499</v>
      </c>
      <c r="C465">
        <f t="shared" si="58"/>
        <v>814317.52200015355</v>
      </c>
      <c r="D465" s="3">
        <v>40440.875</v>
      </c>
      <c r="E465">
        <v>227.90799999982099</v>
      </c>
      <c r="F465">
        <f t="shared" si="59"/>
        <v>778077.91199938883</v>
      </c>
      <c r="G465" s="3">
        <v>40208.458333333336</v>
      </c>
      <c r="H465">
        <v>599</v>
      </c>
      <c r="I465">
        <f t="shared" si="60"/>
        <v>599000</v>
      </c>
      <c r="J465" s="3">
        <v>40440.875</v>
      </c>
      <c r="K465">
        <v>2221</v>
      </c>
      <c r="L465">
        <f t="shared" si="61"/>
        <v>2221000</v>
      </c>
      <c r="M465" s="3">
        <v>40197.875</v>
      </c>
      <c r="N465">
        <v>330</v>
      </c>
      <c r="O465">
        <f t="shared" si="62"/>
        <v>330000</v>
      </c>
      <c r="P465" s="3">
        <v>40440.875</v>
      </c>
      <c r="Q465">
        <v>195</v>
      </c>
      <c r="R465">
        <f t="shared" si="63"/>
        <v>195000</v>
      </c>
    </row>
    <row r="466" spans="1:18" x14ac:dyDescent="0.25">
      <c r="A466" s="3">
        <v>40197.916666666664</v>
      </c>
      <c r="B466">
        <v>237.459999999031</v>
      </c>
      <c r="C466">
        <f t="shared" si="58"/>
        <v>810688.43999669177</v>
      </c>
      <c r="D466" s="3">
        <v>40440.916666666664</v>
      </c>
      <c r="E466">
        <v>229.83199999854</v>
      </c>
      <c r="F466">
        <f t="shared" si="59"/>
        <v>784646.44799501554</v>
      </c>
      <c r="G466" s="3">
        <v>40208.5</v>
      </c>
      <c r="H466">
        <v>596</v>
      </c>
      <c r="I466">
        <f t="shared" si="60"/>
        <v>596000</v>
      </c>
      <c r="J466" s="3">
        <v>40440.916666666664</v>
      </c>
      <c r="K466">
        <v>2217</v>
      </c>
      <c r="L466">
        <f t="shared" si="61"/>
        <v>2217000</v>
      </c>
      <c r="M466" s="3">
        <v>40197.916666666664</v>
      </c>
      <c r="N466">
        <v>346</v>
      </c>
      <c r="O466">
        <f t="shared" si="62"/>
        <v>346000</v>
      </c>
      <c r="P466" s="3">
        <v>40440.916666666664</v>
      </c>
      <c r="Q466">
        <v>177</v>
      </c>
      <c r="R466">
        <f t="shared" si="63"/>
        <v>177000</v>
      </c>
    </row>
    <row r="467" spans="1:18" x14ac:dyDescent="0.25">
      <c r="A467" s="3">
        <v>40197.958333333336</v>
      </c>
      <c r="B467">
        <v>235.61400000006</v>
      </c>
      <c r="C467">
        <f t="shared" si="58"/>
        <v>804386.19600020489</v>
      </c>
      <c r="D467" s="3">
        <v>40440.958333333336</v>
      </c>
      <c r="E467">
        <v>226.48600000143099</v>
      </c>
      <c r="F467">
        <f t="shared" si="59"/>
        <v>773223.2040048854</v>
      </c>
      <c r="G467" s="3">
        <v>40208.541666666664</v>
      </c>
      <c r="H467">
        <v>589</v>
      </c>
      <c r="I467">
        <f t="shared" si="60"/>
        <v>589000</v>
      </c>
      <c r="J467" s="3">
        <v>40440.958333333336</v>
      </c>
      <c r="K467">
        <v>1490</v>
      </c>
      <c r="L467">
        <f t="shared" si="61"/>
        <v>1490000</v>
      </c>
      <c r="M467" s="3">
        <v>40197.958333333336</v>
      </c>
      <c r="N467">
        <v>336</v>
      </c>
      <c r="O467">
        <f t="shared" si="62"/>
        <v>336000</v>
      </c>
      <c r="P467" s="3">
        <v>40440.958333333336</v>
      </c>
      <c r="Q467">
        <v>185</v>
      </c>
      <c r="R467">
        <f t="shared" si="63"/>
        <v>185000</v>
      </c>
    </row>
    <row r="468" spans="1:18" x14ac:dyDescent="0.25">
      <c r="A468" s="3">
        <v>40198</v>
      </c>
      <c r="B468">
        <v>236.08200000040199</v>
      </c>
      <c r="C468">
        <f t="shared" si="58"/>
        <v>805983.9480013724</v>
      </c>
      <c r="D468" s="3">
        <v>40441</v>
      </c>
      <c r="E468">
        <v>224.691999999806</v>
      </c>
      <c r="F468">
        <f t="shared" si="59"/>
        <v>767098.48799933773</v>
      </c>
      <c r="G468" s="3">
        <v>40208.583333333336</v>
      </c>
      <c r="H468">
        <v>588</v>
      </c>
      <c r="I468">
        <f t="shared" si="60"/>
        <v>588000</v>
      </c>
      <c r="J468" s="3">
        <v>40441</v>
      </c>
      <c r="K468">
        <v>1387</v>
      </c>
      <c r="L468">
        <f t="shared" si="61"/>
        <v>1387000</v>
      </c>
      <c r="M468" s="3">
        <v>40198</v>
      </c>
      <c r="N468">
        <v>339</v>
      </c>
      <c r="O468">
        <f t="shared" si="62"/>
        <v>339000</v>
      </c>
      <c r="P468" s="3">
        <v>40441</v>
      </c>
      <c r="Q468">
        <v>189</v>
      </c>
      <c r="R468">
        <f t="shared" si="63"/>
        <v>189000</v>
      </c>
    </row>
    <row r="469" spans="1:18" x14ac:dyDescent="0.25">
      <c r="A469" s="3">
        <v>40198.041666666664</v>
      </c>
      <c r="B469">
        <v>185.44299999997</v>
      </c>
      <c r="C469">
        <f t="shared" si="58"/>
        <v>633102.40199989756</v>
      </c>
      <c r="D469" s="3">
        <v>40441.041666666664</v>
      </c>
      <c r="E469">
        <v>182.40599999949299</v>
      </c>
      <c r="F469">
        <f t="shared" si="59"/>
        <v>622734.08399826905</v>
      </c>
      <c r="G469" s="3">
        <v>40208.625</v>
      </c>
      <c r="H469">
        <v>588</v>
      </c>
      <c r="I469">
        <f t="shared" si="60"/>
        <v>588000</v>
      </c>
      <c r="J469" s="3">
        <v>40441.041666666664</v>
      </c>
      <c r="K469">
        <v>1356</v>
      </c>
      <c r="L469">
        <f t="shared" si="61"/>
        <v>1356000</v>
      </c>
      <c r="M469" s="3">
        <v>40198.041666666664</v>
      </c>
      <c r="N469">
        <v>137</v>
      </c>
      <c r="O469">
        <f t="shared" si="62"/>
        <v>137000</v>
      </c>
      <c r="P469" s="3">
        <v>40441.041666666664</v>
      </c>
      <c r="Q469">
        <v>173</v>
      </c>
      <c r="R469">
        <f t="shared" si="63"/>
        <v>173000</v>
      </c>
    </row>
    <row r="470" spans="1:18" x14ac:dyDescent="0.25">
      <c r="A470" s="3">
        <v>40198.083333333336</v>
      </c>
      <c r="B470">
        <v>179.634999999776</v>
      </c>
      <c r="C470">
        <f t="shared" si="58"/>
        <v>613273.88999923528</v>
      </c>
      <c r="D470" s="3">
        <v>40441.083333333336</v>
      </c>
      <c r="E470">
        <v>173.630999999121</v>
      </c>
      <c r="F470">
        <f t="shared" si="59"/>
        <v>592776.2339969991</v>
      </c>
      <c r="G470" s="3">
        <v>40208.666666666664</v>
      </c>
      <c r="H470">
        <v>588</v>
      </c>
      <c r="I470">
        <f t="shared" si="60"/>
        <v>588000</v>
      </c>
      <c r="J470" s="3">
        <v>40441.083333333336</v>
      </c>
      <c r="K470">
        <v>1348</v>
      </c>
      <c r="L470">
        <f t="shared" si="61"/>
        <v>1348000</v>
      </c>
      <c r="M470" s="3">
        <v>40198.083333333336</v>
      </c>
      <c r="N470">
        <v>112</v>
      </c>
      <c r="O470">
        <f t="shared" si="62"/>
        <v>112000</v>
      </c>
      <c r="P470" s="3">
        <v>40441.083333333336</v>
      </c>
      <c r="Q470">
        <v>160</v>
      </c>
      <c r="R470">
        <f t="shared" si="63"/>
        <v>160000</v>
      </c>
    </row>
    <row r="471" spans="1:18" x14ac:dyDescent="0.25">
      <c r="A471" s="3">
        <v>40198.125</v>
      </c>
      <c r="B471">
        <v>174.79800000041701</v>
      </c>
      <c r="C471">
        <f t="shared" si="58"/>
        <v>596760.37200142362</v>
      </c>
      <c r="D471" s="3">
        <v>40441.125</v>
      </c>
      <c r="E471">
        <v>172.94600000046199</v>
      </c>
      <c r="F471">
        <f t="shared" si="59"/>
        <v>590437.64400157728</v>
      </c>
      <c r="G471" s="3">
        <v>40208.708333333336</v>
      </c>
      <c r="H471">
        <v>579</v>
      </c>
      <c r="I471">
        <f t="shared" si="60"/>
        <v>579000</v>
      </c>
      <c r="J471" s="3">
        <v>40441.125</v>
      </c>
      <c r="K471">
        <v>1339</v>
      </c>
      <c r="L471">
        <f t="shared" si="61"/>
        <v>1339000</v>
      </c>
      <c r="M471" s="3">
        <v>40198.125</v>
      </c>
      <c r="N471">
        <v>110</v>
      </c>
      <c r="O471">
        <f t="shared" si="62"/>
        <v>110000</v>
      </c>
      <c r="P471" s="3">
        <v>40441.125</v>
      </c>
      <c r="Q471">
        <v>157</v>
      </c>
      <c r="R471">
        <f t="shared" si="63"/>
        <v>157000</v>
      </c>
    </row>
    <row r="472" spans="1:18" x14ac:dyDescent="0.25">
      <c r="A472" s="3">
        <v>40198.166666666664</v>
      </c>
      <c r="B472">
        <v>175.680999999866</v>
      </c>
      <c r="C472">
        <f t="shared" si="58"/>
        <v>599774.9339995425</v>
      </c>
      <c r="D472" s="3">
        <v>40441.166666666664</v>
      </c>
      <c r="E472">
        <v>169.933000000194</v>
      </c>
      <c r="F472">
        <f t="shared" si="59"/>
        <v>580151.26200066227</v>
      </c>
      <c r="G472" s="3">
        <v>40208.75</v>
      </c>
      <c r="H472">
        <v>580</v>
      </c>
      <c r="I472">
        <f t="shared" si="60"/>
        <v>580000</v>
      </c>
      <c r="J472" s="3">
        <v>40441.166666666664</v>
      </c>
      <c r="K472">
        <v>1332</v>
      </c>
      <c r="L472">
        <f t="shared" si="61"/>
        <v>1332000</v>
      </c>
      <c r="M472" s="3">
        <v>40198.166666666664</v>
      </c>
      <c r="N472">
        <v>105</v>
      </c>
      <c r="O472">
        <f t="shared" si="62"/>
        <v>105000</v>
      </c>
      <c r="P472" s="3">
        <v>40441.166666666664</v>
      </c>
      <c r="Q472">
        <v>155</v>
      </c>
      <c r="R472">
        <f t="shared" si="63"/>
        <v>155000</v>
      </c>
    </row>
    <row r="473" spans="1:18" x14ac:dyDescent="0.25">
      <c r="A473" s="3">
        <v>40198.208333333336</v>
      </c>
      <c r="B473">
        <v>174.22399999946401</v>
      </c>
      <c r="C473">
        <f t="shared" si="58"/>
        <v>594800.7359981701</v>
      </c>
      <c r="D473" s="3">
        <v>40441.208333333336</v>
      </c>
      <c r="E473">
        <v>178.95900000072999</v>
      </c>
      <c r="F473">
        <f t="shared" si="59"/>
        <v>610966.02600249217</v>
      </c>
      <c r="G473" s="3">
        <v>40208.791666666664</v>
      </c>
      <c r="H473">
        <v>585</v>
      </c>
      <c r="I473">
        <f t="shared" si="60"/>
        <v>585000</v>
      </c>
      <c r="J473" s="3">
        <v>40441.208333333336</v>
      </c>
      <c r="K473">
        <v>1339</v>
      </c>
      <c r="L473">
        <f t="shared" si="61"/>
        <v>1339000</v>
      </c>
      <c r="M473" s="3">
        <v>40198.208333333336</v>
      </c>
      <c r="N473">
        <v>110</v>
      </c>
      <c r="O473">
        <f t="shared" si="62"/>
        <v>110000</v>
      </c>
      <c r="P473" s="3">
        <v>40441.208333333336</v>
      </c>
      <c r="Q473">
        <v>154</v>
      </c>
      <c r="R473">
        <f t="shared" si="63"/>
        <v>154000</v>
      </c>
    </row>
    <row r="474" spans="1:18" x14ac:dyDescent="0.25">
      <c r="A474" s="3">
        <v>40198.25</v>
      </c>
      <c r="B474">
        <v>192.234000001103</v>
      </c>
      <c r="C474">
        <f t="shared" si="58"/>
        <v>656286.87600376562</v>
      </c>
      <c r="D474" s="3">
        <v>40441.25</v>
      </c>
      <c r="E474">
        <v>190.54099999927001</v>
      </c>
      <c r="F474">
        <f t="shared" si="59"/>
        <v>650506.97399750783</v>
      </c>
      <c r="G474" s="3">
        <v>40208.833333333336</v>
      </c>
      <c r="H474">
        <v>584</v>
      </c>
      <c r="I474">
        <f t="shared" si="60"/>
        <v>584000</v>
      </c>
      <c r="J474" s="3">
        <v>40441.25</v>
      </c>
      <c r="K474">
        <v>1333</v>
      </c>
      <c r="L474">
        <f t="shared" si="61"/>
        <v>1333000</v>
      </c>
      <c r="M474" s="3">
        <v>40198.25</v>
      </c>
      <c r="N474">
        <v>108</v>
      </c>
      <c r="O474">
        <f t="shared" si="62"/>
        <v>108000</v>
      </c>
      <c r="P474" s="3">
        <v>40441.25</v>
      </c>
      <c r="Q474">
        <v>155</v>
      </c>
      <c r="R474">
        <f t="shared" si="63"/>
        <v>155000</v>
      </c>
    </row>
    <row r="475" spans="1:18" x14ac:dyDescent="0.25">
      <c r="A475" s="3">
        <v>40198.291666666664</v>
      </c>
      <c r="B475">
        <v>249.07799999974699</v>
      </c>
      <c r="C475">
        <f t="shared" si="58"/>
        <v>850352.29199913621</v>
      </c>
      <c r="D475" s="3">
        <v>40441.291666666664</v>
      </c>
      <c r="E475">
        <v>259.54600000008901</v>
      </c>
      <c r="F475">
        <f t="shared" si="59"/>
        <v>886090.04400030384</v>
      </c>
      <c r="G475" s="3">
        <v>40208.875</v>
      </c>
      <c r="H475">
        <v>578</v>
      </c>
      <c r="I475">
        <f t="shared" si="60"/>
        <v>578000</v>
      </c>
      <c r="J475" s="3">
        <v>40441.291666666664</v>
      </c>
      <c r="K475">
        <v>2166</v>
      </c>
      <c r="L475">
        <f t="shared" si="61"/>
        <v>2166000</v>
      </c>
      <c r="M475" s="3">
        <v>40198.291666666664</v>
      </c>
      <c r="N475">
        <v>324</v>
      </c>
      <c r="O475">
        <f t="shared" si="62"/>
        <v>324000</v>
      </c>
      <c r="P475" s="3">
        <v>40441.291666666664</v>
      </c>
      <c r="Q475">
        <v>178</v>
      </c>
      <c r="R475">
        <f t="shared" si="63"/>
        <v>178000</v>
      </c>
    </row>
    <row r="476" spans="1:18" x14ac:dyDescent="0.25">
      <c r="A476" s="3">
        <v>40198.333333333336</v>
      </c>
      <c r="B476">
        <v>279.13900000043202</v>
      </c>
      <c r="C476">
        <f t="shared" si="58"/>
        <v>952980.54600147496</v>
      </c>
      <c r="D476" s="3">
        <v>40441.333333333336</v>
      </c>
      <c r="E476">
        <v>274.01099999994</v>
      </c>
      <c r="F476">
        <f t="shared" si="59"/>
        <v>935473.55399979511</v>
      </c>
      <c r="G476" s="3">
        <v>40208.916666666664</v>
      </c>
      <c r="H476">
        <v>573</v>
      </c>
      <c r="I476">
        <f t="shared" si="60"/>
        <v>573000</v>
      </c>
      <c r="J476" s="3">
        <v>40441.333333333336</v>
      </c>
      <c r="K476">
        <v>2279</v>
      </c>
      <c r="L476">
        <f t="shared" si="61"/>
        <v>2279000</v>
      </c>
      <c r="M476" s="3">
        <v>40198.333333333336</v>
      </c>
      <c r="N476">
        <v>291</v>
      </c>
      <c r="O476">
        <f t="shared" si="62"/>
        <v>291000</v>
      </c>
      <c r="P476" s="3">
        <v>40441.333333333336</v>
      </c>
      <c r="Q476">
        <v>197</v>
      </c>
      <c r="R476">
        <f t="shared" si="63"/>
        <v>197000</v>
      </c>
    </row>
    <row r="477" spans="1:18" x14ac:dyDescent="0.25">
      <c r="A477" s="3">
        <v>40198.375</v>
      </c>
      <c r="B477">
        <v>325.38399999961302</v>
      </c>
      <c r="C477">
        <f t="shared" si="58"/>
        <v>1110860.9759986789</v>
      </c>
      <c r="D477" s="3">
        <v>40441.375</v>
      </c>
      <c r="E477">
        <v>327.04299999959801</v>
      </c>
      <c r="F477">
        <f t="shared" si="59"/>
        <v>1116524.8019986276</v>
      </c>
      <c r="G477" s="3">
        <v>40208.958333333336</v>
      </c>
      <c r="H477">
        <v>272</v>
      </c>
      <c r="I477">
        <f t="shared" si="60"/>
        <v>272000</v>
      </c>
      <c r="J477" s="3">
        <v>40441.375</v>
      </c>
      <c r="K477">
        <v>2602</v>
      </c>
      <c r="L477">
        <f t="shared" si="61"/>
        <v>2602000</v>
      </c>
      <c r="M477" s="3">
        <v>40198.375</v>
      </c>
      <c r="N477">
        <v>295</v>
      </c>
      <c r="O477">
        <f t="shared" si="62"/>
        <v>295000</v>
      </c>
      <c r="P477" s="3">
        <v>40441.375</v>
      </c>
      <c r="Q477">
        <v>197</v>
      </c>
      <c r="R477">
        <f t="shared" si="63"/>
        <v>197000</v>
      </c>
    </row>
    <row r="478" spans="1:18" x14ac:dyDescent="0.25">
      <c r="A478" s="3">
        <v>40198.416666666664</v>
      </c>
      <c r="B478">
        <v>345</v>
      </c>
      <c r="C478">
        <f t="shared" si="58"/>
        <v>1177830</v>
      </c>
      <c r="D478" s="3">
        <v>40441.416666666664</v>
      </c>
      <c r="E478">
        <v>349.76900000125198</v>
      </c>
      <c r="F478">
        <f t="shared" si="59"/>
        <v>1194111.3660042742</v>
      </c>
      <c r="G478" s="3">
        <v>40209</v>
      </c>
      <c r="H478">
        <v>213</v>
      </c>
      <c r="I478">
        <f t="shared" si="60"/>
        <v>213000</v>
      </c>
      <c r="J478" s="3">
        <v>40441.416666666664</v>
      </c>
      <c r="K478">
        <v>2833</v>
      </c>
      <c r="L478">
        <f t="shared" si="61"/>
        <v>2833000</v>
      </c>
      <c r="M478" s="3">
        <v>40198.416666666664</v>
      </c>
      <c r="N478">
        <v>276</v>
      </c>
      <c r="O478">
        <f t="shared" si="62"/>
        <v>276000</v>
      </c>
      <c r="P478" s="3">
        <v>40441.416666666664</v>
      </c>
      <c r="Q478">
        <v>186</v>
      </c>
      <c r="R478">
        <f t="shared" si="63"/>
        <v>186000</v>
      </c>
    </row>
    <row r="479" spans="1:18" x14ac:dyDescent="0.25">
      <c r="A479" s="3">
        <v>40198.458333333336</v>
      </c>
      <c r="B479">
        <v>365.99899999983597</v>
      </c>
      <c r="C479">
        <f t="shared" si="58"/>
        <v>1249520.5859994399</v>
      </c>
      <c r="D479" s="3">
        <v>40441.458333333336</v>
      </c>
      <c r="E479">
        <v>359.51799999922503</v>
      </c>
      <c r="F479">
        <f t="shared" si="59"/>
        <v>1227394.4519973542</v>
      </c>
      <c r="G479" s="3">
        <v>40209.041666666664</v>
      </c>
      <c r="H479">
        <v>218</v>
      </c>
      <c r="I479">
        <f t="shared" si="60"/>
        <v>218000</v>
      </c>
      <c r="J479" s="3">
        <v>40441.458333333336</v>
      </c>
      <c r="K479">
        <v>3001</v>
      </c>
      <c r="L479">
        <f t="shared" si="61"/>
        <v>3001000</v>
      </c>
      <c r="M479" s="3">
        <v>40198.458333333336</v>
      </c>
      <c r="N479">
        <v>251</v>
      </c>
      <c r="O479">
        <f t="shared" si="62"/>
        <v>251000</v>
      </c>
      <c r="P479" s="3">
        <v>40441.458333333336</v>
      </c>
      <c r="Q479">
        <v>193</v>
      </c>
      <c r="R479">
        <f t="shared" si="63"/>
        <v>193000</v>
      </c>
    </row>
    <row r="480" spans="1:18" x14ac:dyDescent="0.25">
      <c r="A480" s="3">
        <v>40198.5</v>
      </c>
      <c r="B480">
        <v>365.71700000017898</v>
      </c>
      <c r="C480">
        <f t="shared" si="58"/>
        <v>1248557.8380006112</v>
      </c>
      <c r="D480" s="3">
        <v>40441.5</v>
      </c>
      <c r="E480">
        <v>365.819000000134</v>
      </c>
      <c r="F480">
        <f t="shared" si="59"/>
        <v>1248906.0660004574</v>
      </c>
      <c r="G480" s="3">
        <v>40209.083333333336</v>
      </c>
      <c r="H480">
        <v>225</v>
      </c>
      <c r="I480">
        <f t="shared" si="60"/>
        <v>225000</v>
      </c>
      <c r="J480" s="3">
        <v>40441.5</v>
      </c>
      <c r="K480">
        <v>3082</v>
      </c>
      <c r="L480">
        <f t="shared" si="61"/>
        <v>3082000</v>
      </c>
      <c r="M480" s="3">
        <v>40198.5</v>
      </c>
      <c r="N480">
        <v>217</v>
      </c>
      <c r="O480">
        <f t="shared" si="62"/>
        <v>217000</v>
      </c>
      <c r="P480" s="3">
        <v>40441.5</v>
      </c>
      <c r="Q480">
        <v>197</v>
      </c>
      <c r="R480">
        <f t="shared" si="63"/>
        <v>197000</v>
      </c>
    </row>
    <row r="481" spans="1:18" x14ac:dyDescent="0.25">
      <c r="A481" s="3">
        <v>40198.541666666664</v>
      </c>
      <c r="B481">
        <v>365.11299999989598</v>
      </c>
      <c r="C481">
        <f t="shared" si="58"/>
        <v>1246495.7819996448</v>
      </c>
      <c r="D481" s="3">
        <v>40441.541666666664</v>
      </c>
      <c r="E481">
        <v>363.210999999195</v>
      </c>
      <c r="F481">
        <f t="shared" si="59"/>
        <v>1240002.3539972517</v>
      </c>
      <c r="G481" s="3">
        <v>40209.125</v>
      </c>
      <c r="H481">
        <v>227</v>
      </c>
      <c r="I481">
        <f t="shared" si="60"/>
        <v>227000</v>
      </c>
      <c r="J481" s="3">
        <v>40441.541666666664</v>
      </c>
      <c r="K481">
        <v>3260</v>
      </c>
      <c r="L481">
        <f t="shared" si="61"/>
        <v>3260000</v>
      </c>
      <c r="M481" s="3">
        <v>40198.541666666664</v>
      </c>
      <c r="N481">
        <v>225</v>
      </c>
      <c r="O481">
        <f t="shared" si="62"/>
        <v>225000</v>
      </c>
      <c r="P481" s="3">
        <v>40441.541666666664</v>
      </c>
      <c r="Q481">
        <v>187</v>
      </c>
      <c r="R481">
        <f t="shared" si="63"/>
        <v>187000</v>
      </c>
    </row>
    <row r="482" spans="1:18" x14ac:dyDescent="0.25">
      <c r="A482" s="3">
        <v>40198.583333333336</v>
      </c>
      <c r="B482">
        <v>363.742000000551</v>
      </c>
      <c r="C482">
        <f t="shared" si="58"/>
        <v>1241815.1880018811</v>
      </c>
      <c r="D482" s="3">
        <v>40441.583333333336</v>
      </c>
      <c r="E482">
        <v>364.29600000008901</v>
      </c>
      <c r="F482">
        <f t="shared" si="59"/>
        <v>1243706.5440003038</v>
      </c>
      <c r="G482" s="3">
        <v>40209.166666666664</v>
      </c>
      <c r="H482">
        <v>229</v>
      </c>
      <c r="I482">
        <f t="shared" si="60"/>
        <v>229000</v>
      </c>
      <c r="J482" s="3">
        <v>40441.583333333336</v>
      </c>
      <c r="K482">
        <v>3345</v>
      </c>
      <c r="L482">
        <f t="shared" si="61"/>
        <v>3345000</v>
      </c>
      <c r="M482" s="3">
        <v>40198.583333333336</v>
      </c>
      <c r="N482">
        <v>217</v>
      </c>
      <c r="O482">
        <f t="shared" si="62"/>
        <v>217000</v>
      </c>
      <c r="P482" s="3">
        <v>40441.583333333336</v>
      </c>
      <c r="Q482">
        <v>151</v>
      </c>
      <c r="R482">
        <f t="shared" si="63"/>
        <v>151000</v>
      </c>
    </row>
    <row r="483" spans="1:18" x14ac:dyDescent="0.25">
      <c r="A483" s="3">
        <v>40198.625</v>
      </c>
      <c r="B483">
        <v>360.98399999923998</v>
      </c>
      <c r="C483">
        <f t="shared" si="58"/>
        <v>1232399.3759974053</v>
      </c>
      <c r="D483" s="3">
        <v>40441.625</v>
      </c>
      <c r="E483">
        <v>363.40500000119198</v>
      </c>
      <c r="F483">
        <f t="shared" si="59"/>
        <v>1240664.6700040693</v>
      </c>
      <c r="G483" s="3">
        <v>40209.208333333336</v>
      </c>
      <c r="H483">
        <v>231</v>
      </c>
      <c r="I483">
        <f t="shared" si="60"/>
        <v>231000</v>
      </c>
      <c r="J483" s="3">
        <v>40441.625</v>
      </c>
      <c r="K483">
        <v>3293</v>
      </c>
      <c r="L483">
        <f t="shared" si="61"/>
        <v>3293000</v>
      </c>
      <c r="M483" s="3">
        <v>40198.625</v>
      </c>
      <c r="N483">
        <v>199</v>
      </c>
      <c r="O483">
        <f t="shared" si="62"/>
        <v>199000</v>
      </c>
      <c r="P483" s="3">
        <v>40441.625</v>
      </c>
      <c r="Q483">
        <v>162</v>
      </c>
      <c r="R483">
        <f t="shared" si="63"/>
        <v>162000</v>
      </c>
    </row>
    <row r="484" spans="1:18" x14ac:dyDescent="0.25">
      <c r="A484" s="3">
        <v>40198.666666666664</v>
      </c>
      <c r="B484">
        <v>347.5</v>
      </c>
      <c r="C484">
        <f t="shared" si="58"/>
        <v>1186365</v>
      </c>
      <c r="D484" s="3">
        <v>40441.666666666664</v>
      </c>
      <c r="E484">
        <v>351.52899999916599</v>
      </c>
      <c r="F484">
        <f t="shared" si="59"/>
        <v>1200120.0059971528</v>
      </c>
      <c r="G484" s="3">
        <v>40209.25</v>
      </c>
      <c r="H484">
        <v>235</v>
      </c>
      <c r="I484">
        <f t="shared" si="60"/>
        <v>235000</v>
      </c>
      <c r="J484" s="3">
        <v>40441.666666666664</v>
      </c>
      <c r="K484">
        <v>3340</v>
      </c>
      <c r="L484">
        <f t="shared" si="61"/>
        <v>3340000</v>
      </c>
      <c r="M484" s="3">
        <v>40198.666666666664</v>
      </c>
      <c r="N484">
        <v>201</v>
      </c>
      <c r="O484">
        <f t="shared" si="62"/>
        <v>201000</v>
      </c>
      <c r="P484" s="3">
        <v>40441.666666666664</v>
      </c>
      <c r="Q484">
        <v>169</v>
      </c>
      <c r="R484">
        <f t="shared" si="63"/>
        <v>169000</v>
      </c>
    </row>
    <row r="485" spans="1:18" x14ac:dyDescent="0.25">
      <c r="A485" s="3">
        <v>40198.708333333336</v>
      </c>
      <c r="B485">
        <v>337.22900000028301</v>
      </c>
      <c r="C485">
        <f t="shared" si="58"/>
        <v>1151299.8060009661</v>
      </c>
      <c r="D485" s="3">
        <v>40441.708333333336</v>
      </c>
      <c r="E485">
        <v>343.54800000041701</v>
      </c>
      <c r="F485">
        <f t="shared" si="59"/>
        <v>1172872.8720014237</v>
      </c>
      <c r="G485" s="3">
        <v>40209.291666666664</v>
      </c>
      <c r="H485">
        <v>532</v>
      </c>
      <c r="I485">
        <f t="shared" si="60"/>
        <v>532000</v>
      </c>
      <c r="J485" s="3">
        <v>40441.708333333336</v>
      </c>
      <c r="K485">
        <v>3133</v>
      </c>
      <c r="L485">
        <f t="shared" si="61"/>
        <v>3133000</v>
      </c>
      <c r="M485" s="3">
        <v>40198.708333333336</v>
      </c>
      <c r="N485">
        <v>199</v>
      </c>
      <c r="O485">
        <f t="shared" si="62"/>
        <v>199000</v>
      </c>
      <c r="P485" s="3">
        <v>40441.708333333336</v>
      </c>
      <c r="Q485">
        <v>160</v>
      </c>
      <c r="R485">
        <f t="shared" si="63"/>
        <v>160000</v>
      </c>
    </row>
    <row r="486" spans="1:18" x14ac:dyDescent="0.25">
      <c r="A486" s="3">
        <v>40198.75</v>
      </c>
      <c r="B486">
        <v>291.944000000134</v>
      </c>
      <c r="C486">
        <f t="shared" si="58"/>
        <v>996696.8160004575</v>
      </c>
      <c r="D486" s="3">
        <v>40441.75</v>
      </c>
      <c r="E486">
        <v>296.80900000035803</v>
      </c>
      <c r="F486">
        <f t="shared" si="59"/>
        <v>1013305.9260012223</v>
      </c>
      <c r="G486" s="3">
        <v>40209.333333333336</v>
      </c>
      <c r="H486">
        <v>588</v>
      </c>
      <c r="I486">
        <f t="shared" si="60"/>
        <v>588000</v>
      </c>
      <c r="J486" s="3">
        <v>40441.75</v>
      </c>
      <c r="K486">
        <v>2995</v>
      </c>
      <c r="L486">
        <f t="shared" si="61"/>
        <v>2995000</v>
      </c>
      <c r="M486" s="3">
        <v>40198.75</v>
      </c>
      <c r="N486">
        <v>201</v>
      </c>
      <c r="O486">
        <f t="shared" si="62"/>
        <v>201000</v>
      </c>
      <c r="P486" s="3">
        <v>40441.75</v>
      </c>
      <c r="Q486">
        <v>160</v>
      </c>
      <c r="R486">
        <f t="shared" si="63"/>
        <v>160000</v>
      </c>
    </row>
    <row r="487" spans="1:18" x14ac:dyDescent="0.25">
      <c r="A487" s="3">
        <v>40198.791666666664</v>
      </c>
      <c r="B487">
        <v>261.27799999900202</v>
      </c>
      <c r="C487">
        <f t="shared" si="58"/>
        <v>892003.09199659294</v>
      </c>
      <c r="D487" s="3">
        <v>40441.791666666664</v>
      </c>
      <c r="E487">
        <v>267.689999999478</v>
      </c>
      <c r="F487">
        <f t="shared" si="59"/>
        <v>913893.65999821795</v>
      </c>
      <c r="G487" s="3">
        <v>40209.375</v>
      </c>
      <c r="H487" t="s">
        <v>9</v>
      </c>
      <c r="J487" s="3">
        <v>40441.791666666664</v>
      </c>
      <c r="K487">
        <v>2910</v>
      </c>
      <c r="L487">
        <f t="shared" si="61"/>
        <v>2910000</v>
      </c>
      <c r="M487" s="3">
        <v>40198.791666666664</v>
      </c>
      <c r="N487">
        <v>230</v>
      </c>
      <c r="O487">
        <f t="shared" si="62"/>
        <v>230000</v>
      </c>
      <c r="P487" s="3">
        <v>40441.791666666664</v>
      </c>
      <c r="Q487">
        <v>165</v>
      </c>
      <c r="R487">
        <f t="shared" si="63"/>
        <v>165000</v>
      </c>
    </row>
    <row r="488" spans="1:18" x14ac:dyDescent="0.25">
      <c r="A488" s="3">
        <v>40198.833333333336</v>
      </c>
      <c r="B488">
        <v>246.88599999994</v>
      </c>
      <c r="C488">
        <f t="shared" si="58"/>
        <v>842868.80399979511</v>
      </c>
      <c r="D488" s="3">
        <v>40441.833333333336</v>
      </c>
      <c r="E488">
        <v>268.13199999928497</v>
      </c>
      <c r="F488">
        <f t="shared" si="59"/>
        <v>915402.64799755893</v>
      </c>
      <c r="G488" s="3">
        <v>40209.416666666664</v>
      </c>
      <c r="H488">
        <v>575</v>
      </c>
      <c r="I488">
        <f t="shared" ref="I488:I524" si="64">H488*1000</f>
        <v>575000</v>
      </c>
      <c r="J488" s="3">
        <v>40441.833333333336</v>
      </c>
      <c r="K488">
        <v>2903</v>
      </c>
      <c r="L488">
        <f t="shared" si="61"/>
        <v>2903000</v>
      </c>
      <c r="M488" s="3">
        <v>40198.833333333336</v>
      </c>
      <c r="N488">
        <v>228</v>
      </c>
      <c r="O488">
        <f t="shared" si="62"/>
        <v>228000</v>
      </c>
      <c r="P488" s="3">
        <v>40441.833333333336</v>
      </c>
      <c r="Q488">
        <v>168</v>
      </c>
      <c r="R488">
        <f t="shared" si="63"/>
        <v>168000</v>
      </c>
    </row>
    <row r="489" spans="1:18" x14ac:dyDescent="0.25">
      <c r="A489" s="3">
        <v>40198.875</v>
      </c>
      <c r="B489">
        <v>238.862000001594</v>
      </c>
      <c r="C489">
        <f t="shared" si="58"/>
        <v>815474.86800544185</v>
      </c>
      <c r="D489" s="3">
        <v>40441.875</v>
      </c>
      <c r="E489">
        <v>268.52000000141601</v>
      </c>
      <c r="F489">
        <f t="shared" si="59"/>
        <v>916727.28000483429</v>
      </c>
      <c r="G489" s="3">
        <v>40209.458333333336</v>
      </c>
      <c r="H489">
        <v>572</v>
      </c>
      <c r="I489">
        <f t="shared" si="64"/>
        <v>572000</v>
      </c>
      <c r="J489" s="3">
        <v>40441.875</v>
      </c>
      <c r="K489">
        <v>2850</v>
      </c>
      <c r="L489">
        <f t="shared" si="61"/>
        <v>2850000</v>
      </c>
      <c r="M489" s="3">
        <v>40198.875</v>
      </c>
      <c r="N489">
        <v>255</v>
      </c>
      <c r="O489">
        <f t="shared" si="62"/>
        <v>255000</v>
      </c>
      <c r="P489" s="3">
        <v>40441.875</v>
      </c>
      <c r="Q489">
        <v>166</v>
      </c>
      <c r="R489">
        <f t="shared" si="63"/>
        <v>166000</v>
      </c>
    </row>
    <row r="490" spans="1:18" x14ac:dyDescent="0.25">
      <c r="A490" s="3">
        <v>40198.916666666664</v>
      </c>
      <c r="B490">
        <v>240.555999999866</v>
      </c>
      <c r="C490">
        <f t="shared" si="58"/>
        <v>821258.1839995425</v>
      </c>
      <c r="D490" s="3">
        <v>40441.916666666664</v>
      </c>
      <c r="E490">
        <v>261.01599999889697</v>
      </c>
      <c r="F490">
        <f t="shared" si="59"/>
        <v>891108.62399623427</v>
      </c>
      <c r="G490" s="3">
        <v>40209.5</v>
      </c>
      <c r="H490">
        <v>583</v>
      </c>
      <c r="I490">
        <f t="shared" si="64"/>
        <v>583000</v>
      </c>
      <c r="J490" s="3">
        <v>40441.916666666664</v>
      </c>
      <c r="K490">
        <v>2698</v>
      </c>
      <c r="L490">
        <f t="shared" si="61"/>
        <v>2698000</v>
      </c>
      <c r="M490" s="3">
        <v>40198.916666666664</v>
      </c>
      <c r="N490">
        <v>249</v>
      </c>
      <c r="O490">
        <f t="shared" si="62"/>
        <v>249000</v>
      </c>
      <c r="P490" s="3">
        <v>40441.916666666664</v>
      </c>
      <c r="Q490">
        <v>174</v>
      </c>
      <c r="R490">
        <f t="shared" si="63"/>
        <v>174000</v>
      </c>
    </row>
    <row r="491" spans="1:18" x14ac:dyDescent="0.25">
      <c r="A491" s="3">
        <v>40198.958333333336</v>
      </c>
      <c r="B491">
        <v>239.35099999979099</v>
      </c>
      <c r="C491">
        <f t="shared" si="58"/>
        <v>817144.31399928639</v>
      </c>
      <c r="D491" s="3">
        <v>40441.958333333336</v>
      </c>
      <c r="E491">
        <v>255.28100000135601</v>
      </c>
      <c r="F491">
        <f t="shared" si="59"/>
        <v>871529.3340046294</v>
      </c>
      <c r="G491" s="3">
        <v>40209.541666666664</v>
      </c>
      <c r="H491">
        <v>577</v>
      </c>
      <c r="I491">
        <f t="shared" si="64"/>
        <v>577000</v>
      </c>
      <c r="J491" s="3">
        <v>40441.958333333336</v>
      </c>
      <c r="K491">
        <v>1594</v>
      </c>
      <c r="L491">
        <f t="shared" si="61"/>
        <v>1594000</v>
      </c>
      <c r="M491" s="3">
        <v>40198.958333333336</v>
      </c>
      <c r="N491">
        <v>282</v>
      </c>
      <c r="O491">
        <f t="shared" si="62"/>
        <v>282000</v>
      </c>
      <c r="P491" s="3">
        <v>40441.958333333336</v>
      </c>
      <c r="Q491">
        <v>179</v>
      </c>
      <c r="R491">
        <f t="shared" si="63"/>
        <v>179000</v>
      </c>
    </row>
    <row r="492" spans="1:18" x14ac:dyDescent="0.25">
      <c r="A492" s="3">
        <v>40199</v>
      </c>
      <c r="B492">
        <v>238.11199999973201</v>
      </c>
      <c r="C492">
        <f t="shared" si="58"/>
        <v>812914.36799908511</v>
      </c>
      <c r="D492" s="3">
        <v>40442</v>
      </c>
      <c r="E492">
        <v>255.52199999988099</v>
      </c>
      <c r="F492">
        <f t="shared" si="59"/>
        <v>872352.10799959372</v>
      </c>
      <c r="G492" s="3">
        <v>40209.583333333336</v>
      </c>
      <c r="H492">
        <v>570</v>
      </c>
      <c r="I492">
        <f t="shared" si="64"/>
        <v>570000</v>
      </c>
      <c r="J492" s="3">
        <v>40442</v>
      </c>
      <c r="K492">
        <v>1486</v>
      </c>
      <c r="L492">
        <f t="shared" si="61"/>
        <v>1486000</v>
      </c>
      <c r="M492" s="3">
        <v>40199</v>
      </c>
      <c r="N492">
        <v>251</v>
      </c>
      <c r="O492">
        <f t="shared" si="62"/>
        <v>251000</v>
      </c>
      <c r="P492" s="3">
        <v>40442</v>
      </c>
      <c r="Q492">
        <v>190</v>
      </c>
      <c r="R492">
        <f t="shared" si="63"/>
        <v>190000</v>
      </c>
    </row>
    <row r="493" spans="1:18" x14ac:dyDescent="0.25">
      <c r="A493" s="3">
        <v>40199.041666666664</v>
      </c>
      <c r="B493">
        <v>192.87099999934401</v>
      </c>
      <c r="C493">
        <f t="shared" si="58"/>
        <v>658461.59399776044</v>
      </c>
      <c r="D493" s="3">
        <v>40442.041666666664</v>
      </c>
      <c r="E493">
        <v>198.84699999913599</v>
      </c>
      <c r="F493">
        <f t="shared" si="59"/>
        <v>678863.65799705032</v>
      </c>
      <c r="G493" s="3">
        <v>40209.625</v>
      </c>
      <c r="H493">
        <v>570</v>
      </c>
      <c r="I493">
        <f t="shared" si="64"/>
        <v>570000</v>
      </c>
      <c r="J493" s="3">
        <v>40442.041666666664</v>
      </c>
      <c r="K493">
        <v>1463</v>
      </c>
      <c r="L493">
        <f t="shared" si="61"/>
        <v>1463000</v>
      </c>
      <c r="M493" s="3">
        <v>40199.041666666664</v>
      </c>
      <c r="N493">
        <v>134</v>
      </c>
      <c r="O493">
        <f t="shared" si="62"/>
        <v>134000</v>
      </c>
      <c r="P493" s="3">
        <v>40442.041666666664</v>
      </c>
      <c r="Q493">
        <v>168</v>
      </c>
      <c r="R493">
        <f t="shared" si="63"/>
        <v>168000</v>
      </c>
    </row>
    <row r="494" spans="1:18" x14ac:dyDescent="0.25">
      <c r="A494" s="3">
        <v>40199.083333333336</v>
      </c>
      <c r="B494">
        <v>181.64100000075999</v>
      </c>
      <c r="C494">
        <f t="shared" si="58"/>
        <v>620122.37400259462</v>
      </c>
      <c r="D494" s="3">
        <v>40442.083333333336</v>
      </c>
      <c r="E494">
        <v>184.10500000044701</v>
      </c>
      <c r="F494">
        <f t="shared" si="59"/>
        <v>628534.47000152606</v>
      </c>
      <c r="G494" s="3">
        <v>40209.666666666664</v>
      </c>
      <c r="H494">
        <v>573</v>
      </c>
      <c r="I494">
        <f t="shared" si="64"/>
        <v>573000</v>
      </c>
      <c r="J494" s="3">
        <v>40442.083333333336</v>
      </c>
      <c r="K494">
        <v>1456</v>
      </c>
      <c r="L494">
        <f t="shared" si="61"/>
        <v>1456000</v>
      </c>
      <c r="M494" s="3">
        <v>40199.083333333336</v>
      </c>
      <c r="N494">
        <v>127</v>
      </c>
      <c r="O494">
        <f t="shared" si="62"/>
        <v>127000</v>
      </c>
      <c r="P494" s="3">
        <v>40442.083333333336</v>
      </c>
      <c r="Q494">
        <v>150</v>
      </c>
      <c r="R494">
        <f t="shared" si="63"/>
        <v>150000</v>
      </c>
    </row>
    <row r="495" spans="1:18" x14ac:dyDescent="0.25">
      <c r="A495" s="3">
        <v>40199.125</v>
      </c>
      <c r="B495">
        <v>179.40899999998501</v>
      </c>
      <c r="C495">
        <f t="shared" si="58"/>
        <v>612502.32599994878</v>
      </c>
      <c r="D495" s="3">
        <v>40442.125</v>
      </c>
      <c r="E495">
        <v>184.09200000017901</v>
      </c>
      <c r="F495">
        <f t="shared" si="59"/>
        <v>628490.08800061117</v>
      </c>
      <c r="G495" s="3">
        <v>40209.708333333336</v>
      </c>
      <c r="H495">
        <v>567</v>
      </c>
      <c r="I495">
        <f t="shared" si="64"/>
        <v>567000</v>
      </c>
      <c r="J495" s="3">
        <v>40442.125</v>
      </c>
      <c r="K495">
        <v>1474</v>
      </c>
      <c r="L495">
        <f t="shared" si="61"/>
        <v>1474000</v>
      </c>
      <c r="M495" s="3">
        <v>40199.125</v>
      </c>
      <c r="N495">
        <v>112</v>
      </c>
      <c r="O495">
        <f t="shared" si="62"/>
        <v>112000</v>
      </c>
      <c r="P495" s="3">
        <v>40442.125</v>
      </c>
      <c r="Q495">
        <v>149</v>
      </c>
      <c r="R495">
        <f t="shared" si="63"/>
        <v>149000</v>
      </c>
    </row>
    <row r="496" spans="1:18" x14ac:dyDescent="0.25">
      <c r="A496" s="3">
        <v>40199.166666666664</v>
      </c>
      <c r="B496">
        <v>175.862999999896</v>
      </c>
      <c r="C496">
        <f t="shared" si="58"/>
        <v>600396.28199964494</v>
      </c>
      <c r="D496" s="3">
        <v>40442.166666666664</v>
      </c>
      <c r="E496">
        <v>181.514999998733</v>
      </c>
      <c r="F496">
        <f t="shared" si="59"/>
        <v>619692.20999567444</v>
      </c>
      <c r="G496" s="3">
        <v>40209.75</v>
      </c>
      <c r="H496">
        <v>563</v>
      </c>
      <c r="I496">
        <f t="shared" si="64"/>
        <v>563000</v>
      </c>
      <c r="J496" s="3">
        <v>40442.166666666664</v>
      </c>
      <c r="K496">
        <v>1483</v>
      </c>
      <c r="L496">
        <f t="shared" si="61"/>
        <v>1483000</v>
      </c>
      <c r="M496" s="3">
        <v>40199.166666666664</v>
      </c>
      <c r="N496">
        <v>126</v>
      </c>
      <c r="O496">
        <f t="shared" si="62"/>
        <v>126000</v>
      </c>
      <c r="P496" s="3">
        <v>40442.166666666664</v>
      </c>
      <c r="Q496">
        <v>149</v>
      </c>
      <c r="R496">
        <f t="shared" si="63"/>
        <v>149000</v>
      </c>
    </row>
    <row r="497" spans="1:18" x14ac:dyDescent="0.25">
      <c r="A497" s="3">
        <v>40199.208333333336</v>
      </c>
      <c r="B497">
        <v>180.436000000685</v>
      </c>
      <c r="C497">
        <f t="shared" si="58"/>
        <v>616008.50400233862</v>
      </c>
      <c r="D497" s="3">
        <v>40442.208333333336</v>
      </c>
      <c r="E497">
        <v>188.36400000006</v>
      </c>
      <c r="F497">
        <f t="shared" si="59"/>
        <v>643074.69600020489</v>
      </c>
      <c r="G497" s="3">
        <v>40209.791666666664</v>
      </c>
      <c r="H497">
        <v>562</v>
      </c>
      <c r="I497">
        <f t="shared" si="64"/>
        <v>562000</v>
      </c>
      <c r="J497" s="3">
        <v>40442.208333333336</v>
      </c>
      <c r="K497">
        <v>1466</v>
      </c>
      <c r="L497">
        <f t="shared" si="61"/>
        <v>1466000</v>
      </c>
      <c r="M497" s="3">
        <v>40199.208333333336</v>
      </c>
      <c r="N497">
        <v>143</v>
      </c>
      <c r="O497">
        <f t="shared" si="62"/>
        <v>143000</v>
      </c>
      <c r="P497" s="3">
        <v>40442.208333333336</v>
      </c>
      <c r="Q497">
        <v>149</v>
      </c>
      <c r="R497">
        <f t="shared" si="63"/>
        <v>149000</v>
      </c>
    </row>
    <row r="498" spans="1:18" x14ac:dyDescent="0.25">
      <c r="A498" s="3">
        <v>40199.25</v>
      </c>
      <c r="B498">
        <v>195.33000000007499</v>
      </c>
      <c r="C498">
        <f t="shared" si="58"/>
        <v>666856.62000025599</v>
      </c>
      <c r="D498" s="3">
        <v>40442.25</v>
      </c>
      <c r="E498">
        <v>200.10300000011901</v>
      </c>
      <c r="F498">
        <f t="shared" si="59"/>
        <v>683151.64200040628</v>
      </c>
      <c r="G498" s="3">
        <v>40209.833333333336</v>
      </c>
      <c r="H498">
        <v>564</v>
      </c>
      <c r="I498">
        <f t="shared" si="64"/>
        <v>564000</v>
      </c>
      <c r="J498" s="3">
        <v>40442.25</v>
      </c>
      <c r="K498">
        <v>1460</v>
      </c>
      <c r="L498">
        <f t="shared" si="61"/>
        <v>1460000</v>
      </c>
      <c r="M498" s="3">
        <v>40199.25</v>
      </c>
      <c r="N498">
        <v>131</v>
      </c>
      <c r="O498">
        <f t="shared" si="62"/>
        <v>131000</v>
      </c>
      <c r="P498" s="3">
        <v>40442.25</v>
      </c>
      <c r="Q498">
        <v>152</v>
      </c>
      <c r="R498">
        <f t="shared" si="63"/>
        <v>152000</v>
      </c>
    </row>
    <row r="499" spans="1:18" x14ac:dyDescent="0.25">
      <c r="A499" s="3">
        <v>40199.291666666664</v>
      </c>
      <c r="B499">
        <v>255.131999999285</v>
      </c>
      <c r="C499">
        <f t="shared" si="58"/>
        <v>871020.64799755905</v>
      </c>
      <c r="D499" s="3">
        <v>40442.291666666664</v>
      </c>
      <c r="E499">
        <v>265.01700000092399</v>
      </c>
      <c r="F499">
        <f t="shared" si="59"/>
        <v>904768.03800315445</v>
      </c>
      <c r="G499" s="3">
        <v>40209.875</v>
      </c>
      <c r="H499">
        <v>562</v>
      </c>
      <c r="I499">
        <f t="shared" si="64"/>
        <v>562000</v>
      </c>
      <c r="J499" s="3">
        <v>40442.291666666664</v>
      </c>
      <c r="K499">
        <v>2491</v>
      </c>
      <c r="L499">
        <f t="shared" si="61"/>
        <v>2491000</v>
      </c>
      <c r="M499" s="3">
        <v>40199.291666666664</v>
      </c>
      <c r="N499">
        <v>354</v>
      </c>
      <c r="O499">
        <f t="shared" si="62"/>
        <v>354000</v>
      </c>
      <c r="P499" s="3">
        <v>40442.291666666664</v>
      </c>
      <c r="Q499">
        <v>175</v>
      </c>
      <c r="R499">
        <f t="shared" si="63"/>
        <v>175000</v>
      </c>
    </row>
    <row r="500" spans="1:18" x14ac:dyDescent="0.25">
      <c r="A500" s="3">
        <v>40199.333333333336</v>
      </c>
      <c r="B500">
        <v>283.949999999255</v>
      </c>
      <c r="C500">
        <f t="shared" si="58"/>
        <v>969405.2999974566</v>
      </c>
      <c r="D500" s="3">
        <v>40442.333333333336</v>
      </c>
      <c r="E500">
        <v>287.75499999895698</v>
      </c>
      <c r="F500">
        <f t="shared" si="59"/>
        <v>982395.56999643915</v>
      </c>
      <c r="G500" s="3">
        <v>40209.916666666664</v>
      </c>
      <c r="H500">
        <v>562</v>
      </c>
      <c r="I500">
        <f t="shared" si="64"/>
        <v>562000</v>
      </c>
      <c r="J500" s="3">
        <v>40442.333333333336</v>
      </c>
      <c r="K500">
        <v>2583</v>
      </c>
      <c r="L500">
        <f t="shared" si="61"/>
        <v>2583000</v>
      </c>
      <c r="M500" s="3">
        <v>40199.333333333336</v>
      </c>
      <c r="N500">
        <v>375</v>
      </c>
      <c r="O500">
        <f t="shared" si="62"/>
        <v>375000</v>
      </c>
      <c r="P500" s="3">
        <v>40442.333333333336</v>
      </c>
      <c r="Q500">
        <v>191</v>
      </c>
      <c r="R500">
        <f t="shared" si="63"/>
        <v>191000</v>
      </c>
    </row>
    <row r="501" spans="1:18" x14ac:dyDescent="0.25">
      <c r="A501" s="3">
        <v>40199.375</v>
      </c>
      <c r="B501">
        <v>325.175000000745</v>
      </c>
      <c r="C501">
        <f t="shared" si="58"/>
        <v>1110147.4500025434</v>
      </c>
      <c r="D501" s="3">
        <v>40442.375</v>
      </c>
      <c r="E501">
        <v>327.792000001296</v>
      </c>
      <c r="F501">
        <f t="shared" si="59"/>
        <v>1119081.8880044245</v>
      </c>
      <c r="G501" s="3">
        <v>40209.958333333336</v>
      </c>
      <c r="H501">
        <v>280</v>
      </c>
      <c r="I501">
        <f t="shared" si="64"/>
        <v>280000</v>
      </c>
      <c r="J501" s="3">
        <v>40442.375</v>
      </c>
      <c r="K501">
        <v>3019</v>
      </c>
      <c r="L501">
        <f t="shared" si="61"/>
        <v>3019000</v>
      </c>
      <c r="M501" s="3">
        <v>40199.375</v>
      </c>
      <c r="N501">
        <v>327</v>
      </c>
      <c r="O501">
        <f t="shared" si="62"/>
        <v>327000</v>
      </c>
      <c r="P501" s="3">
        <v>40442.375</v>
      </c>
      <c r="Q501">
        <v>188</v>
      </c>
      <c r="R501">
        <f t="shared" si="63"/>
        <v>188000</v>
      </c>
    </row>
    <row r="502" spans="1:18" x14ac:dyDescent="0.25">
      <c r="A502" s="3">
        <v>40199.416666666664</v>
      </c>
      <c r="B502">
        <v>350.94299999997003</v>
      </c>
      <c r="C502">
        <f t="shared" si="58"/>
        <v>1198119.4019998976</v>
      </c>
      <c r="D502" s="3">
        <v>40442.416666666664</v>
      </c>
      <c r="E502">
        <v>347.23599999956798</v>
      </c>
      <c r="F502">
        <f t="shared" si="59"/>
        <v>1185463.7039985252</v>
      </c>
      <c r="G502" s="3">
        <v>40210</v>
      </c>
      <c r="H502">
        <v>219</v>
      </c>
      <c r="I502">
        <f t="shared" si="64"/>
        <v>219000</v>
      </c>
      <c r="J502" s="3">
        <v>40442.416666666664</v>
      </c>
      <c r="K502">
        <v>3245</v>
      </c>
      <c r="L502">
        <f t="shared" si="61"/>
        <v>3245000</v>
      </c>
      <c r="M502" s="3">
        <v>40199.416666666664</v>
      </c>
      <c r="N502">
        <v>248</v>
      </c>
      <c r="O502">
        <f t="shared" si="62"/>
        <v>248000</v>
      </c>
      <c r="P502" s="3">
        <v>40442.416666666664</v>
      </c>
      <c r="Q502">
        <v>185</v>
      </c>
      <c r="R502">
        <f t="shared" si="63"/>
        <v>185000</v>
      </c>
    </row>
    <row r="503" spans="1:18" x14ac:dyDescent="0.25">
      <c r="A503" s="3">
        <v>40199.458333333336</v>
      </c>
      <c r="B503">
        <v>366.99499999917998</v>
      </c>
      <c r="C503">
        <f t="shared" si="58"/>
        <v>1252920.9299972004</v>
      </c>
      <c r="D503" s="3">
        <v>40442.458333333336</v>
      </c>
      <c r="E503">
        <v>363.78500000014901</v>
      </c>
      <c r="F503">
        <f t="shared" si="59"/>
        <v>1241961.9900005087</v>
      </c>
      <c r="I503">
        <f t="shared" si="64"/>
        <v>0</v>
      </c>
      <c r="J503" s="3">
        <v>40442.458333333336</v>
      </c>
      <c r="K503">
        <v>3326</v>
      </c>
      <c r="L503">
        <f t="shared" si="61"/>
        <v>3326000</v>
      </c>
      <c r="M503" s="3">
        <v>40199.458333333336</v>
      </c>
      <c r="N503">
        <v>194</v>
      </c>
      <c r="O503">
        <f t="shared" si="62"/>
        <v>194000</v>
      </c>
      <c r="P503" s="3">
        <v>40442.458333333336</v>
      </c>
      <c r="Q503">
        <v>193</v>
      </c>
      <c r="R503">
        <f t="shared" si="63"/>
        <v>193000</v>
      </c>
    </row>
    <row r="504" spans="1:18" x14ac:dyDescent="0.25">
      <c r="A504" s="3">
        <v>40199.5</v>
      </c>
      <c r="B504">
        <v>369.32100000046199</v>
      </c>
      <c r="C504">
        <f t="shared" si="58"/>
        <v>1260861.8940015773</v>
      </c>
      <c r="D504" s="3">
        <v>40442.5</v>
      </c>
      <c r="E504">
        <v>368.08799999952299</v>
      </c>
      <c r="F504">
        <f t="shared" si="59"/>
        <v>1256652.4319983714</v>
      </c>
      <c r="I504">
        <f t="shared" si="64"/>
        <v>0</v>
      </c>
      <c r="J504" s="3">
        <v>40442.5</v>
      </c>
      <c r="K504">
        <v>3395</v>
      </c>
      <c r="L504">
        <f t="shared" si="61"/>
        <v>3395000</v>
      </c>
      <c r="M504" s="3">
        <v>40199.5</v>
      </c>
      <c r="N504">
        <v>227</v>
      </c>
      <c r="O504">
        <f t="shared" si="62"/>
        <v>227000</v>
      </c>
      <c r="P504" s="3">
        <v>40442.5</v>
      </c>
      <c r="Q504">
        <v>195</v>
      </c>
      <c r="R504">
        <f t="shared" si="63"/>
        <v>195000</v>
      </c>
    </row>
    <row r="505" spans="1:18" x14ac:dyDescent="0.25">
      <c r="A505" s="3">
        <v>40199.541666666664</v>
      </c>
      <c r="B505">
        <v>368.132999999449</v>
      </c>
      <c r="C505">
        <f t="shared" si="58"/>
        <v>1256806.0619981189</v>
      </c>
      <c r="D505" s="3">
        <v>40442.541666666664</v>
      </c>
      <c r="E505">
        <v>370.25300000049202</v>
      </c>
      <c r="F505">
        <f t="shared" si="59"/>
        <v>1264043.7420016797</v>
      </c>
      <c r="I505">
        <f t="shared" si="64"/>
        <v>0</v>
      </c>
      <c r="J505" s="3">
        <v>40442.541666666664</v>
      </c>
      <c r="K505">
        <v>3476</v>
      </c>
      <c r="L505">
        <f t="shared" si="61"/>
        <v>3476000</v>
      </c>
      <c r="M505" s="3">
        <v>40199.541666666664</v>
      </c>
      <c r="N505">
        <v>232</v>
      </c>
      <c r="O505">
        <f t="shared" si="62"/>
        <v>232000</v>
      </c>
      <c r="P505" s="3">
        <v>40442.541666666664</v>
      </c>
      <c r="Q505">
        <v>176</v>
      </c>
      <c r="R505">
        <f t="shared" si="63"/>
        <v>176000</v>
      </c>
    </row>
    <row r="506" spans="1:18" x14ac:dyDescent="0.25">
      <c r="A506" s="3">
        <v>40199.583333333336</v>
      </c>
      <c r="B506">
        <v>369.29000000096897</v>
      </c>
      <c r="C506">
        <f t="shared" si="58"/>
        <v>1260756.0600033081</v>
      </c>
      <c r="D506" s="3">
        <v>40442.583333333336</v>
      </c>
      <c r="E506">
        <v>369.67100000008901</v>
      </c>
      <c r="F506">
        <f t="shared" si="59"/>
        <v>1262056.7940003038</v>
      </c>
      <c r="I506">
        <f t="shared" si="64"/>
        <v>0</v>
      </c>
      <c r="J506" s="3">
        <v>40442.583333333336</v>
      </c>
      <c r="K506">
        <v>3516</v>
      </c>
      <c r="L506">
        <f t="shared" si="61"/>
        <v>3516000</v>
      </c>
      <c r="M506" s="3">
        <v>40199.583333333336</v>
      </c>
      <c r="N506">
        <v>237</v>
      </c>
      <c r="O506">
        <f t="shared" si="62"/>
        <v>237000</v>
      </c>
      <c r="P506" s="3">
        <v>40442.583333333336</v>
      </c>
      <c r="Q506">
        <v>154</v>
      </c>
      <c r="R506">
        <f t="shared" si="63"/>
        <v>154000</v>
      </c>
    </row>
    <row r="507" spans="1:18" x14ac:dyDescent="0.25">
      <c r="A507" s="3">
        <v>40199.625</v>
      </c>
      <c r="B507">
        <v>367.813999999315</v>
      </c>
      <c r="C507">
        <f t="shared" si="58"/>
        <v>1255716.9959976615</v>
      </c>
      <c r="D507" s="3">
        <v>40442.625</v>
      </c>
      <c r="E507">
        <v>365.58000000007502</v>
      </c>
      <c r="F507">
        <f t="shared" si="59"/>
        <v>1248090.1200002562</v>
      </c>
      <c r="I507">
        <f t="shared" si="64"/>
        <v>0</v>
      </c>
      <c r="J507" s="3">
        <v>40442.625</v>
      </c>
      <c r="K507">
        <v>3449</v>
      </c>
      <c r="L507">
        <f t="shared" si="61"/>
        <v>3449000</v>
      </c>
      <c r="M507" s="3">
        <v>40199.625</v>
      </c>
      <c r="N507">
        <v>251</v>
      </c>
      <c r="O507">
        <f t="shared" si="62"/>
        <v>251000</v>
      </c>
      <c r="P507" s="3">
        <v>40442.625</v>
      </c>
      <c r="Q507">
        <v>164</v>
      </c>
      <c r="R507">
        <f t="shared" si="63"/>
        <v>164000</v>
      </c>
    </row>
    <row r="508" spans="1:18" x14ac:dyDescent="0.25">
      <c r="A508" s="3">
        <v>40199.666666666664</v>
      </c>
      <c r="B508">
        <v>352.36099999956798</v>
      </c>
      <c r="C508">
        <f t="shared" si="58"/>
        <v>1202960.4539985252</v>
      </c>
      <c r="D508" s="3">
        <v>40442.666666666664</v>
      </c>
      <c r="E508">
        <v>361.97800000011898</v>
      </c>
      <c r="F508">
        <f t="shared" si="59"/>
        <v>1235792.8920004063</v>
      </c>
      <c r="I508">
        <f t="shared" si="64"/>
        <v>0</v>
      </c>
      <c r="J508" s="3">
        <v>40442.666666666664</v>
      </c>
      <c r="K508">
        <v>3565</v>
      </c>
      <c r="L508">
        <f t="shared" si="61"/>
        <v>3565000</v>
      </c>
      <c r="M508" s="3">
        <v>40199.666666666664</v>
      </c>
      <c r="N508">
        <v>247</v>
      </c>
      <c r="O508">
        <f t="shared" si="62"/>
        <v>247000</v>
      </c>
      <c r="P508" s="3">
        <v>40442.666666666664</v>
      </c>
      <c r="Q508">
        <v>162</v>
      </c>
      <c r="R508">
        <f t="shared" si="63"/>
        <v>162000</v>
      </c>
    </row>
    <row r="509" spans="1:18" x14ac:dyDescent="0.25">
      <c r="A509" s="3">
        <v>40199.708333333336</v>
      </c>
      <c r="B509">
        <v>339.59000000171397</v>
      </c>
      <c r="C509">
        <f t="shared" si="58"/>
        <v>1159360.2600058515</v>
      </c>
      <c r="D509" s="3">
        <v>40442.708333333336</v>
      </c>
      <c r="E509">
        <v>353.69599999859901</v>
      </c>
      <c r="F509">
        <f t="shared" si="59"/>
        <v>1207518.143995217</v>
      </c>
      <c r="I509">
        <f t="shared" si="64"/>
        <v>0</v>
      </c>
      <c r="J509" s="3">
        <v>40442.708333333336</v>
      </c>
      <c r="K509">
        <v>3590</v>
      </c>
      <c r="L509">
        <f t="shared" si="61"/>
        <v>3590000</v>
      </c>
      <c r="M509" s="3">
        <v>40199.708333333336</v>
      </c>
      <c r="N509">
        <v>237</v>
      </c>
      <c r="O509">
        <f t="shared" si="62"/>
        <v>237000</v>
      </c>
      <c r="P509" s="3">
        <v>40442.708333333336</v>
      </c>
      <c r="Q509">
        <v>162</v>
      </c>
      <c r="R509">
        <f t="shared" si="63"/>
        <v>162000</v>
      </c>
    </row>
    <row r="510" spans="1:18" x14ac:dyDescent="0.25">
      <c r="A510" s="3">
        <v>40199.75</v>
      </c>
      <c r="B510">
        <v>292.268999999389</v>
      </c>
      <c r="C510">
        <f t="shared" si="58"/>
        <v>997806.36599791399</v>
      </c>
      <c r="D510" s="3">
        <v>40442.75</v>
      </c>
      <c r="E510">
        <v>305.925000000745</v>
      </c>
      <c r="F510">
        <f t="shared" si="59"/>
        <v>1044427.9500025434</v>
      </c>
      <c r="I510">
        <f t="shared" si="64"/>
        <v>0</v>
      </c>
      <c r="J510" s="3">
        <v>40442.75</v>
      </c>
      <c r="K510">
        <v>3447</v>
      </c>
      <c r="L510">
        <f t="shared" si="61"/>
        <v>3447000</v>
      </c>
      <c r="M510" s="3">
        <v>40199.75</v>
      </c>
      <c r="N510">
        <v>241</v>
      </c>
      <c r="O510">
        <f t="shared" si="62"/>
        <v>241000</v>
      </c>
      <c r="P510" s="3">
        <v>40442.75</v>
      </c>
      <c r="Q510">
        <v>161</v>
      </c>
      <c r="R510">
        <f t="shared" si="63"/>
        <v>161000</v>
      </c>
    </row>
    <row r="511" spans="1:18" x14ac:dyDescent="0.25">
      <c r="A511" s="3">
        <v>40199.791666666664</v>
      </c>
      <c r="B511">
        <v>263.72299999929999</v>
      </c>
      <c r="C511">
        <f t="shared" si="58"/>
        <v>900350.32199761015</v>
      </c>
      <c r="D511" s="3">
        <v>40442.791666666664</v>
      </c>
      <c r="E511">
        <v>278.061000000685</v>
      </c>
      <c r="F511">
        <f t="shared" si="59"/>
        <v>949300.25400233862</v>
      </c>
      <c r="I511">
        <f t="shared" si="64"/>
        <v>0</v>
      </c>
      <c r="J511" s="3">
        <v>40442.791666666664</v>
      </c>
      <c r="K511">
        <v>3101</v>
      </c>
      <c r="L511">
        <f t="shared" si="61"/>
        <v>3101000</v>
      </c>
      <c r="M511" s="3">
        <v>40199.791666666664</v>
      </c>
      <c r="N511">
        <v>255</v>
      </c>
      <c r="O511">
        <f t="shared" si="62"/>
        <v>255000</v>
      </c>
      <c r="P511" s="3">
        <v>40442.791666666664</v>
      </c>
      <c r="Q511">
        <v>159</v>
      </c>
      <c r="R511">
        <f t="shared" si="63"/>
        <v>159000</v>
      </c>
    </row>
    <row r="512" spans="1:18" x14ac:dyDescent="0.25">
      <c r="A512" s="3">
        <v>40199.833333333336</v>
      </c>
      <c r="B512">
        <v>248.008999999613</v>
      </c>
      <c r="C512">
        <f t="shared" si="58"/>
        <v>846702.72599867883</v>
      </c>
      <c r="D512" s="3">
        <v>40442.833333333336</v>
      </c>
      <c r="E512">
        <v>274.55700000002997</v>
      </c>
      <c r="F512">
        <f t="shared" si="59"/>
        <v>937337.59800010233</v>
      </c>
      <c r="I512">
        <f t="shared" si="64"/>
        <v>0</v>
      </c>
      <c r="J512" s="3">
        <v>40442.833333333336</v>
      </c>
      <c r="K512">
        <v>3018</v>
      </c>
      <c r="L512">
        <f t="shared" si="61"/>
        <v>3018000</v>
      </c>
      <c r="M512" s="3">
        <v>40199.833333333336</v>
      </c>
      <c r="N512">
        <v>313</v>
      </c>
      <c r="O512">
        <f t="shared" si="62"/>
        <v>313000</v>
      </c>
      <c r="P512" s="3">
        <v>40442.833333333336</v>
      </c>
      <c r="Q512">
        <v>168</v>
      </c>
      <c r="R512">
        <f t="shared" si="63"/>
        <v>168000</v>
      </c>
    </row>
    <row r="513" spans="1:18" x14ac:dyDescent="0.25">
      <c r="A513" s="3">
        <v>40199.875</v>
      </c>
      <c r="B513">
        <v>247.69900000095399</v>
      </c>
      <c r="C513">
        <f t="shared" si="58"/>
        <v>845644.38600325689</v>
      </c>
      <c r="D513" s="3">
        <v>40442.875</v>
      </c>
      <c r="E513">
        <v>268.40099999867402</v>
      </c>
      <c r="F513">
        <f t="shared" si="59"/>
        <v>916321.01399547316</v>
      </c>
      <c r="I513">
        <f t="shared" si="64"/>
        <v>0</v>
      </c>
      <c r="J513" s="3">
        <v>40442.875</v>
      </c>
      <c r="K513">
        <v>2908</v>
      </c>
      <c r="L513">
        <f t="shared" si="61"/>
        <v>2908000</v>
      </c>
      <c r="M513" s="3">
        <v>40199.875</v>
      </c>
      <c r="N513">
        <v>310</v>
      </c>
      <c r="O513">
        <f t="shared" si="62"/>
        <v>310000</v>
      </c>
      <c r="P513" s="3">
        <v>40442.875</v>
      </c>
      <c r="Q513">
        <v>159</v>
      </c>
      <c r="R513">
        <f t="shared" si="63"/>
        <v>159000</v>
      </c>
    </row>
    <row r="514" spans="1:18" x14ac:dyDescent="0.25">
      <c r="A514" s="3">
        <v>40199.916666666664</v>
      </c>
      <c r="B514">
        <v>242.92799999937401</v>
      </c>
      <c r="C514">
        <f t="shared" si="58"/>
        <v>829356.19199786289</v>
      </c>
      <c r="D514" s="3">
        <v>40442.916666666664</v>
      </c>
      <c r="E514">
        <v>268.39000000059599</v>
      </c>
      <c r="F514">
        <f t="shared" si="59"/>
        <v>916283.46000203467</v>
      </c>
      <c r="I514">
        <f t="shared" si="64"/>
        <v>0</v>
      </c>
      <c r="J514" s="3">
        <v>40442.916666666664</v>
      </c>
      <c r="K514">
        <v>2866</v>
      </c>
      <c r="L514">
        <f t="shared" si="61"/>
        <v>2866000</v>
      </c>
      <c r="M514" s="3">
        <v>40199.916666666664</v>
      </c>
      <c r="N514">
        <v>307</v>
      </c>
      <c r="O514">
        <f t="shared" si="62"/>
        <v>307000</v>
      </c>
      <c r="P514" s="3">
        <v>40442.916666666664</v>
      </c>
      <c r="Q514">
        <v>165</v>
      </c>
      <c r="R514">
        <f t="shared" si="63"/>
        <v>165000</v>
      </c>
    </row>
    <row r="515" spans="1:18" x14ac:dyDescent="0.25">
      <c r="A515" s="3">
        <v>40199.958333333336</v>
      </c>
      <c r="B515">
        <v>244.90899999998501</v>
      </c>
      <c r="C515">
        <f t="shared" si="58"/>
        <v>836119.32599994878</v>
      </c>
      <c r="D515" s="3">
        <v>40442.958333333336</v>
      </c>
      <c r="E515">
        <v>260.05100000090903</v>
      </c>
      <c r="F515">
        <f t="shared" si="59"/>
        <v>887814.11400310346</v>
      </c>
      <c r="I515">
        <f t="shared" si="64"/>
        <v>0</v>
      </c>
      <c r="J515" s="3">
        <v>40442.958333333336</v>
      </c>
      <c r="K515">
        <v>1718</v>
      </c>
      <c r="L515">
        <f t="shared" si="61"/>
        <v>1718000</v>
      </c>
      <c r="M515" s="3">
        <v>40199.958333333336</v>
      </c>
      <c r="N515">
        <v>362</v>
      </c>
      <c r="O515">
        <f t="shared" si="62"/>
        <v>362000</v>
      </c>
      <c r="P515" s="3">
        <v>40442.958333333336</v>
      </c>
      <c r="Q515">
        <v>172</v>
      </c>
      <c r="R515">
        <f t="shared" si="63"/>
        <v>172000</v>
      </c>
    </row>
    <row r="516" spans="1:18" x14ac:dyDescent="0.25">
      <c r="A516" s="3">
        <v>40200</v>
      </c>
      <c r="B516">
        <v>238.487999999896</v>
      </c>
      <c r="C516">
        <f t="shared" si="58"/>
        <v>814198.03199964494</v>
      </c>
      <c r="D516" s="3">
        <v>40443</v>
      </c>
      <c r="E516">
        <v>260.49699999950798</v>
      </c>
      <c r="F516">
        <f t="shared" si="59"/>
        <v>889336.75799832027</v>
      </c>
      <c r="I516">
        <f t="shared" si="64"/>
        <v>0</v>
      </c>
      <c r="J516" s="3">
        <v>40443</v>
      </c>
      <c r="K516">
        <v>1620</v>
      </c>
      <c r="L516">
        <f t="shared" si="61"/>
        <v>1620000</v>
      </c>
      <c r="M516" s="3">
        <v>40200</v>
      </c>
      <c r="N516">
        <v>356</v>
      </c>
      <c r="O516">
        <f t="shared" si="62"/>
        <v>356000</v>
      </c>
      <c r="P516" s="3">
        <v>40443</v>
      </c>
      <c r="Q516">
        <v>174</v>
      </c>
      <c r="R516">
        <f t="shared" si="63"/>
        <v>174000</v>
      </c>
    </row>
    <row r="517" spans="1:18" x14ac:dyDescent="0.25">
      <c r="A517" s="3">
        <v>40200.041666666664</v>
      </c>
      <c r="B517">
        <v>195.45600000023799</v>
      </c>
      <c r="C517">
        <f t="shared" si="58"/>
        <v>667286.78400081245</v>
      </c>
      <c r="D517" s="3">
        <v>40443.041666666664</v>
      </c>
      <c r="E517">
        <v>204.42100000008901</v>
      </c>
      <c r="F517">
        <f t="shared" si="59"/>
        <v>697893.29400030384</v>
      </c>
      <c r="I517">
        <f t="shared" si="64"/>
        <v>0</v>
      </c>
      <c r="J517" s="3">
        <v>40443.041666666664</v>
      </c>
      <c r="K517">
        <v>1611</v>
      </c>
      <c r="L517">
        <f t="shared" si="61"/>
        <v>1611000</v>
      </c>
      <c r="M517" s="3">
        <v>40200.041666666664</v>
      </c>
      <c r="N517">
        <v>145</v>
      </c>
      <c r="O517">
        <f t="shared" si="62"/>
        <v>145000</v>
      </c>
      <c r="P517" s="3">
        <v>40443.041666666664</v>
      </c>
      <c r="Q517">
        <v>141</v>
      </c>
      <c r="R517">
        <f t="shared" si="63"/>
        <v>141000</v>
      </c>
    </row>
    <row r="518" spans="1:18" x14ac:dyDescent="0.25">
      <c r="A518" s="3">
        <v>40200.083333333336</v>
      </c>
      <c r="B518">
        <v>184.058000000194</v>
      </c>
      <c r="C518">
        <f t="shared" si="58"/>
        <v>628374.01200066227</v>
      </c>
      <c r="D518" s="3">
        <v>40443.083333333336</v>
      </c>
      <c r="E518">
        <v>189.69299999997</v>
      </c>
      <c r="F518">
        <f t="shared" si="59"/>
        <v>647611.90199989756</v>
      </c>
      <c r="I518">
        <f t="shared" si="64"/>
        <v>0</v>
      </c>
      <c r="J518" s="3">
        <v>40443.083333333336</v>
      </c>
      <c r="K518">
        <v>1603</v>
      </c>
      <c r="L518">
        <f t="shared" si="61"/>
        <v>1603000</v>
      </c>
      <c r="M518" s="3">
        <v>40200.083333333336</v>
      </c>
      <c r="N518">
        <v>115</v>
      </c>
      <c r="O518">
        <f t="shared" si="62"/>
        <v>115000</v>
      </c>
      <c r="P518" s="3">
        <v>40443.083333333336</v>
      </c>
      <c r="Q518">
        <v>130</v>
      </c>
      <c r="R518">
        <f t="shared" si="63"/>
        <v>130000</v>
      </c>
    </row>
    <row r="519" spans="1:18" x14ac:dyDescent="0.25">
      <c r="A519" s="3">
        <v>40200.125</v>
      </c>
      <c r="B519">
        <v>180.99599999934401</v>
      </c>
      <c r="C519">
        <f t="shared" si="58"/>
        <v>617920.34399776044</v>
      </c>
      <c r="D519" s="3">
        <v>40443.125</v>
      </c>
      <c r="E519">
        <v>187.60799999907599</v>
      </c>
      <c r="F519">
        <f t="shared" si="59"/>
        <v>640493.71199684544</v>
      </c>
      <c r="I519">
        <f t="shared" si="64"/>
        <v>0</v>
      </c>
      <c r="J519" s="3">
        <v>40443.125</v>
      </c>
      <c r="K519">
        <v>1597</v>
      </c>
      <c r="L519">
        <f t="shared" si="61"/>
        <v>1597000</v>
      </c>
      <c r="M519" s="3">
        <v>40200.125</v>
      </c>
      <c r="N519">
        <v>111</v>
      </c>
      <c r="O519">
        <f t="shared" si="62"/>
        <v>111000</v>
      </c>
      <c r="P519" s="3">
        <v>40443.125</v>
      </c>
      <c r="Q519">
        <v>130</v>
      </c>
      <c r="R519">
        <f t="shared" si="63"/>
        <v>130000</v>
      </c>
    </row>
    <row r="520" spans="1:18" x14ac:dyDescent="0.25">
      <c r="A520" s="3">
        <v>40200.166666666664</v>
      </c>
      <c r="B520">
        <v>179.44900000095399</v>
      </c>
      <c r="C520">
        <f t="shared" si="58"/>
        <v>612638.88600325689</v>
      </c>
      <c r="D520" s="3">
        <v>40443.166666666664</v>
      </c>
      <c r="E520">
        <v>187.58899999968699</v>
      </c>
      <c r="F520">
        <f t="shared" si="59"/>
        <v>640428.84599893133</v>
      </c>
      <c r="I520">
        <f t="shared" si="64"/>
        <v>0</v>
      </c>
      <c r="J520" s="3">
        <v>40443.166666666664</v>
      </c>
      <c r="K520">
        <v>1570</v>
      </c>
      <c r="L520">
        <f t="shared" si="61"/>
        <v>1570000</v>
      </c>
      <c r="M520" s="3">
        <v>40200.166666666664</v>
      </c>
      <c r="N520">
        <v>137</v>
      </c>
      <c r="O520">
        <f t="shared" si="62"/>
        <v>137000</v>
      </c>
      <c r="P520" s="3">
        <v>40443.166666666664</v>
      </c>
      <c r="Q520">
        <v>127</v>
      </c>
      <c r="R520">
        <f t="shared" si="63"/>
        <v>127000</v>
      </c>
    </row>
    <row r="521" spans="1:18" x14ac:dyDescent="0.25">
      <c r="A521" s="3">
        <v>40200.208333333336</v>
      </c>
      <c r="B521">
        <v>182.34899999946401</v>
      </c>
      <c r="C521">
        <f t="shared" si="58"/>
        <v>622539.4859981701</v>
      </c>
      <c r="D521" s="3">
        <v>40443.208333333336</v>
      </c>
      <c r="E521">
        <v>193.618000000715</v>
      </c>
      <c r="F521">
        <f t="shared" si="59"/>
        <v>661011.85200244095</v>
      </c>
      <c r="I521">
        <f t="shared" si="64"/>
        <v>0</v>
      </c>
      <c r="J521" s="3">
        <v>40443.208333333336</v>
      </c>
      <c r="K521">
        <v>1544</v>
      </c>
      <c r="L521">
        <f t="shared" si="61"/>
        <v>1544000</v>
      </c>
      <c r="M521" s="3">
        <v>40200.208333333336</v>
      </c>
      <c r="N521">
        <v>153</v>
      </c>
      <c r="O521">
        <f t="shared" si="62"/>
        <v>153000</v>
      </c>
      <c r="P521" s="3">
        <v>40443.208333333336</v>
      </c>
      <c r="Q521">
        <v>129</v>
      </c>
      <c r="R521">
        <f t="shared" si="63"/>
        <v>129000</v>
      </c>
    </row>
    <row r="522" spans="1:18" x14ac:dyDescent="0.25">
      <c r="A522" s="3">
        <v>40200.25</v>
      </c>
      <c r="B522">
        <v>197.34100000001499</v>
      </c>
      <c r="C522">
        <f t="shared" si="58"/>
        <v>673722.17400005122</v>
      </c>
      <c r="D522" s="3">
        <v>40443.25</v>
      </c>
      <c r="E522">
        <v>203.98399999924001</v>
      </c>
      <c r="F522">
        <f t="shared" si="59"/>
        <v>696401.37599740538</v>
      </c>
      <c r="I522">
        <f t="shared" si="64"/>
        <v>0</v>
      </c>
      <c r="J522" s="3">
        <v>40443.25</v>
      </c>
      <c r="K522">
        <v>1556</v>
      </c>
      <c r="L522">
        <f t="shared" si="61"/>
        <v>1556000</v>
      </c>
      <c r="M522" s="3">
        <v>40200.25</v>
      </c>
      <c r="N522">
        <v>157</v>
      </c>
      <c r="O522">
        <f t="shared" si="62"/>
        <v>157000</v>
      </c>
      <c r="P522" s="3">
        <v>40443.25</v>
      </c>
      <c r="Q522">
        <v>131</v>
      </c>
      <c r="R522">
        <f t="shared" si="63"/>
        <v>131000</v>
      </c>
    </row>
    <row r="523" spans="1:18" x14ac:dyDescent="0.25">
      <c r="A523" s="3">
        <v>40200.291666666664</v>
      </c>
      <c r="B523">
        <v>246.32500000111801</v>
      </c>
      <c r="C523">
        <f t="shared" si="58"/>
        <v>840953.55000381696</v>
      </c>
      <c r="D523" s="3">
        <v>40443.291666666664</v>
      </c>
      <c r="E523">
        <v>270.71200000122201</v>
      </c>
      <c r="F523">
        <f t="shared" si="59"/>
        <v>924210.7680041719</v>
      </c>
      <c r="I523">
        <f t="shared" si="64"/>
        <v>0</v>
      </c>
      <c r="J523" s="3">
        <v>40443.291666666664</v>
      </c>
      <c r="K523">
        <v>2650</v>
      </c>
      <c r="L523">
        <f t="shared" si="61"/>
        <v>2650000</v>
      </c>
      <c r="M523" s="3">
        <v>40200.291666666664</v>
      </c>
      <c r="N523">
        <v>412</v>
      </c>
      <c r="O523">
        <f t="shared" si="62"/>
        <v>412000</v>
      </c>
      <c r="P523" s="3">
        <v>40443.291666666664</v>
      </c>
      <c r="Q523">
        <v>157</v>
      </c>
      <c r="R523">
        <f t="shared" si="63"/>
        <v>157000</v>
      </c>
    </row>
    <row r="524" spans="1:18" x14ac:dyDescent="0.25">
      <c r="A524" s="3">
        <v>40200.333333333336</v>
      </c>
      <c r="B524">
        <v>273.74699999950798</v>
      </c>
      <c r="C524">
        <f t="shared" si="58"/>
        <v>934572.25799832027</v>
      </c>
      <c r="D524" s="3">
        <v>40443.333333333336</v>
      </c>
      <c r="E524">
        <v>281.94899999909097</v>
      </c>
      <c r="F524">
        <f t="shared" si="59"/>
        <v>962573.88599689654</v>
      </c>
      <c r="I524">
        <f t="shared" si="64"/>
        <v>0</v>
      </c>
      <c r="J524" s="3">
        <v>40443.333333333336</v>
      </c>
      <c r="K524">
        <v>2736</v>
      </c>
      <c r="L524">
        <f t="shared" si="61"/>
        <v>2736000</v>
      </c>
      <c r="M524" s="3">
        <v>40200.333333333336</v>
      </c>
      <c r="N524">
        <v>442</v>
      </c>
      <c r="O524">
        <f t="shared" si="62"/>
        <v>442000</v>
      </c>
      <c r="P524" s="3">
        <v>40443.333333333336</v>
      </c>
      <c r="Q524">
        <v>174</v>
      </c>
      <c r="R524">
        <f t="shared" si="63"/>
        <v>174000</v>
      </c>
    </row>
    <row r="525" spans="1:18" x14ac:dyDescent="0.25">
      <c r="A525" s="3">
        <v>40200.375</v>
      </c>
      <c r="B525">
        <v>317.73799999989598</v>
      </c>
      <c r="C525">
        <f t="shared" ref="C525:C588" si="65">B525*3414</f>
        <v>1084757.5319996448</v>
      </c>
      <c r="D525" s="3">
        <v>40443.375</v>
      </c>
      <c r="E525">
        <v>335.04800000041701</v>
      </c>
      <c r="F525">
        <f t="shared" ref="F525:F588" si="66">E525*3414</f>
        <v>1143853.8720014237</v>
      </c>
      <c r="I525">
        <f t="shared" ref="I525:I588" si="67">H525*1000</f>
        <v>0</v>
      </c>
      <c r="J525" s="3">
        <v>40443.375</v>
      </c>
      <c r="K525">
        <v>3110</v>
      </c>
      <c r="L525">
        <f t="shared" ref="L525:L588" si="68">K525*1000</f>
        <v>3110000</v>
      </c>
      <c r="M525" s="3">
        <v>40200.375</v>
      </c>
      <c r="N525">
        <v>369</v>
      </c>
      <c r="O525">
        <f t="shared" ref="O525:O588" si="69">N525*1000</f>
        <v>369000</v>
      </c>
      <c r="P525" s="3">
        <v>40443.375</v>
      </c>
      <c r="Q525">
        <v>177</v>
      </c>
      <c r="R525">
        <f t="shared" ref="R525:R588" si="70">Q525*1000</f>
        <v>177000</v>
      </c>
    </row>
    <row r="526" spans="1:18" x14ac:dyDescent="0.25">
      <c r="A526" s="3">
        <v>40200.416666666664</v>
      </c>
      <c r="B526">
        <v>331.75</v>
      </c>
      <c r="C526">
        <f t="shared" si="65"/>
        <v>1132594.5</v>
      </c>
      <c r="D526" s="3">
        <v>40443.416666666664</v>
      </c>
      <c r="E526">
        <v>365.90899999998499</v>
      </c>
      <c r="F526">
        <f t="shared" si="66"/>
        <v>1249213.3259999487</v>
      </c>
      <c r="I526">
        <f t="shared" si="67"/>
        <v>0</v>
      </c>
      <c r="J526" s="3">
        <v>40443.416666666664</v>
      </c>
      <c r="K526">
        <v>3371</v>
      </c>
      <c r="L526">
        <f t="shared" si="68"/>
        <v>3371000</v>
      </c>
      <c r="M526" s="3">
        <v>40200.416666666664</v>
      </c>
      <c r="N526">
        <v>289</v>
      </c>
      <c r="O526">
        <f t="shared" si="69"/>
        <v>289000</v>
      </c>
      <c r="P526" s="3">
        <v>40443.416666666664</v>
      </c>
      <c r="Q526">
        <v>176</v>
      </c>
      <c r="R526">
        <f t="shared" si="70"/>
        <v>176000</v>
      </c>
    </row>
    <row r="527" spans="1:18" x14ac:dyDescent="0.25">
      <c r="A527" s="3">
        <v>40200.458333333336</v>
      </c>
      <c r="B527">
        <v>344.65699999965699</v>
      </c>
      <c r="C527">
        <f t="shared" si="65"/>
        <v>1176658.997998829</v>
      </c>
      <c r="D527" s="3">
        <v>40443.458333333336</v>
      </c>
      <c r="E527">
        <v>376.40799999982102</v>
      </c>
      <c r="F527">
        <f t="shared" si="66"/>
        <v>1285056.9119993888</v>
      </c>
      <c r="I527">
        <f t="shared" si="67"/>
        <v>0</v>
      </c>
      <c r="J527" s="3">
        <v>40443.458333333336</v>
      </c>
      <c r="K527">
        <v>2345</v>
      </c>
      <c r="L527">
        <f t="shared" si="68"/>
        <v>2345000</v>
      </c>
      <c r="M527" s="3">
        <v>40200.458333333336</v>
      </c>
      <c r="N527">
        <v>220</v>
      </c>
      <c r="O527">
        <f t="shared" si="69"/>
        <v>220000</v>
      </c>
      <c r="P527" s="3">
        <v>40443.458333333336</v>
      </c>
      <c r="Q527">
        <v>180</v>
      </c>
      <c r="R527">
        <f t="shared" si="70"/>
        <v>180000</v>
      </c>
    </row>
    <row r="528" spans="1:18" x14ac:dyDescent="0.25">
      <c r="A528" s="3">
        <v>40200.5</v>
      </c>
      <c r="B528">
        <v>345.29600000008901</v>
      </c>
      <c r="C528">
        <f t="shared" si="65"/>
        <v>1178840.5440003038</v>
      </c>
      <c r="D528" s="3">
        <v>40443.5</v>
      </c>
      <c r="E528">
        <v>379.07599999941903</v>
      </c>
      <c r="F528">
        <f t="shared" si="66"/>
        <v>1294165.4639980167</v>
      </c>
      <c r="I528">
        <f t="shared" si="67"/>
        <v>0</v>
      </c>
      <c r="J528" s="3">
        <v>40443.5</v>
      </c>
      <c r="K528">
        <v>3626</v>
      </c>
      <c r="L528">
        <f t="shared" si="68"/>
        <v>3626000</v>
      </c>
      <c r="M528" s="3">
        <v>40200.5</v>
      </c>
      <c r="N528">
        <v>256</v>
      </c>
      <c r="O528">
        <f t="shared" si="69"/>
        <v>256000</v>
      </c>
      <c r="P528" s="3">
        <v>40443.5</v>
      </c>
      <c r="Q528">
        <v>173</v>
      </c>
      <c r="R528">
        <f t="shared" si="70"/>
        <v>173000</v>
      </c>
    </row>
    <row r="529" spans="1:18" x14ac:dyDescent="0.25">
      <c r="A529" s="3">
        <v>40200.541666666664</v>
      </c>
      <c r="B529">
        <v>354.33000000007502</v>
      </c>
      <c r="C529">
        <f t="shared" si="65"/>
        <v>1209682.6200002562</v>
      </c>
      <c r="D529" s="3">
        <v>40443.541666666664</v>
      </c>
      <c r="E529">
        <v>387.09200000017898</v>
      </c>
      <c r="F529">
        <f t="shared" si="66"/>
        <v>1321532.0880006112</v>
      </c>
      <c r="I529">
        <f t="shared" si="67"/>
        <v>0</v>
      </c>
      <c r="J529" s="3">
        <v>40443.541666666664</v>
      </c>
      <c r="K529">
        <v>3495</v>
      </c>
      <c r="L529">
        <f t="shared" si="68"/>
        <v>3495000</v>
      </c>
      <c r="M529" s="3">
        <v>40200.541666666664</v>
      </c>
      <c r="N529">
        <v>254</v>
      </c>
      <c r="O529">
        <f t="shared" si="69"/>
        <v>254000</v>
      </c>
      <c r="P529" s="3">
        <v>40443.541666666664</v>
      </c>
      <c r="Q529">
        <v>160</v>
      </c>
      <c r="R529">
        <f t="shared" si="70"/>
        <v>160000</v>
      </c>
    </row>
    <row r="530" spans="1:18" x14ac:dyDescent="0.25">
      <c r="A530" s="3">
        <v>40200.583333333336</v>
      </c>
      <c r="B530">
        <v>351.33699999935902</v>
      </c>
      <c r="C530">
        <f t="shared" si="65"/>
        <v>1199464.5179978118</v>
      </c>
      <c r="D530" s="3">
        <v>40443.583333333336</v>
      </c>
      <c r="E530">
        <v>385.441999999806</v>
      </c>
      <c r="F530">
        <f t="shared" si="66"/>
        <v>1315898.9879993377</v>
      </c>
      <c r="I530">
        <f t="shared" si="67"/>
        <v>0</v>
      </c>
      <c r="J530" s="3">
        <v>40443.583333333336</v>
      </c>
      <c r="K530">
        <v>3484</v>
      </c>
      <c r="L530">
        <f t="shared" si="68"/>
        <v>3484000</v>
      </c>
      <c r="M530" s="3">
        <v>40200.583333333336</v>
      </c>
      <c r="N530">
        <v>242</v>
      </c>
      <c r="O530">
        <f t="shared" si="69"/>
        <v>242000</v>
      </c>
      <c r="P530" s="3">
        <v>40443.583333333336</v>
      </c>
      <c r="Q530">
        <v>156</v>
      </c>
      <c r="R530">
        <f t="shared" si="70"/>
        <v>156000</v>
      </c>
    </row>
    <row r="531" spans="1:18" x14ac:dyDescent="0.25">
      <c r="A531" s="3">
        <v>40200.625</v>
      </c>
      <c r="B531">
        <v>345.60100000165397</v>
      </c>
      <c r="C531">
        <f t="shared" si="65"/>
        <v>1179881.8140056466</v>
      </c>
      <c r="D531" s="3">
        <v>40443.625</v>
      </c>
      <c r="E531">
        <v>388.94800000078999</v>
      </c>
      <c r="F531">
        <f t="shared" si="66"/>
        <v>1327868.4720026969</v>
      </c>
      <c r="I531">
        <f t="shared" si="67"/>
        <v>0</v>
      </c>
      <c r="J531" s="3">
        <v>40443.625</v>
      </c>
      <c r="K531">
        <v>3450</v>
      </c>
      <c r="L531">
        <f t="shared" si="68"/>
        <v>3450000</v>
      </c>
      <c r="M531" s="3">
        <v>40200.625</v>
      </c>
      <c r="N531">
        <v>229</v>
      </c>
      <c r="O531">
        <f t="shared" si="69"/>
        <v>229000</v>
      </c>
      <c r="P531" s="3">
        <v>40443.625</v>
      </c>
      <c r="Q531">
        <v>160</v>
      </c>
      <c r="R531">
        <f t="shared" si="70"/>
        <v>160000</v>
      </c>
    </row>
    <row r="532" spans="1:18" x14ac:dyDescent="0.25">
      <c r="A532" s="3">
        <v>40200.666666666664</v>
      </c>
      <c r="B532">
        <v>331.130999999121</v>
      </c>
      <c r="C532">
        <f t="shared" si="65"/>
        <v>1130481.2339969992</v>
      </c>
      <c r="D532" s="3">
        <v>40443.666666666664</v>
      </c>
      <c r="E532">
        <v>375.98699999973201</v>
      </c>
      <c r="F532">
        <f t="shared" si="66"/>
        <v>1283619.617999085</v>
      </c>
      <c r="I532">
        <f t="shared" si="67"/>
        <v>0</v>
      </c>
      <c r="J532" s="3">
        <v>40443.666666666664</v>
      </c>
      <c r="K532">
        <v>3433</v>
      </c>
      <c r="L532">
        <f t="shared" si="68"/>
        <v>3433000</v>
      </c>
      <c r="M532" s="3">
        <v>40200.666666666664</v>
      </c>
      <c r="N532">
        <v>232</v>
      </c>
      <c r="O532">
        <f t="shared" si="69"/>
        <v>232000</v>
      </c>
      <c r="P532" s="3">
        <v>40443.666666666664</v>
      </c>
      <c r="Q532">
        <v>156</v>
      </c>
      <c r="R532">
        <f t="shared" si="70"/>
        <v>156000</v>
      </c>
    </row>
    <row r="533" spans="1:18" x14ac:dyDescent="0.25">
      <c r="A533" s="3">
        <v>40200.708333333336</v>
      </c>
      <c r="B533">
        <v>308.70500000007502</v>
      </c>
      <c r="C533">
        <f t="shared" si="65"/>
        <v>1053918.8700002562</v>
      </c>
      <c r="D533" s="3">
        <v>40443.708333333336</v>
      </c>
      <c r="E533">
        <v>362.63900000043202</v>
      </c>
      <c r="F533">
        <f t="shared" si="66"/>
        <v>1238049.5460014748</v>
      </c>
      <c r="I533">
        <f t="shared" si="67"/>
        <v>0</v>
      </c>
      <c r="J533" s="3">
        <v>40443.708333333336</v>
      </c>
      <c r="K533">
        <v>3396</v>
      </c>
      <c r="L533">
        <f t="shared" si="68"/>
        <v>3396000</v>
      </c>
      <c r="M533" s="3">
        <v>40200.708333333336</v>
      </c>
      <c r="N533">
        <v>232</v>
      </c>
      <c r="O533">
        <f t="shared" si="69"/>
        <v>232000</v>
      </c>
      <c r="P533" s="3">
        <v>40443.708333333336</v>
      </c>
      <c r="Q533">
        <v>158</v>
      </c>
      <c r="R533">
        <f t="shared" si="70"/>
        <v>158000</v>
      </c>
    </row>
    <row r="534" spans="1:18" x14ac:dyDescent="0.25">
      <c r="A534" s="3">
        <v>40200.75</v>
      </c>
      <c r="B534">
        <v>261.79800000041701</v>
      </c>
      <c r="C534">
        <f t="shared" si="65"/>
        <v>893778.37200142362</v>
      </c>
      <c r="D534" s="3">
        <v>40443.75</v>
      </c>
      <c r="E534">
        <v>317.45199999958299</v>
      </c>
      <c r="F534">
        <f t="shared" si="66"/>
        <v>1083781.1279985763</v>
      </c>
      <c r="I534">
        <f t="shared" si="67"/>
        <v>0</v>
      </c>
      <c r="J534" s="3">
        <v>40443.75</v>
      </c>
      <c r="K534">
        <v>3392</v>
      </c>
      <c r="L534">
        <f t="shared" si="68"/>
        <v>3392000</v>
      </c>
      <c r="M534" s="3">
        <v>40200.75</v>
      </c>
      <c r="N534">
        <v>235</v>
      </c>
      <c r="O534">
        <f t="shared" si="69"/>
        <v>235000</v>
      </c>
      <c r="P534" s="3">
        <v>40443.75</v>
      </c>
      <c r="Q534">
        <v>151</v>
      </c>
      <c r="R534">
        <f t="shared" si="70"/>
        <v>151000</v>
      </c>
    </row>
    <row r="535" spans="1:18" x14ac:dyDescent="0.25">
      <c r="A535" s="3">
        <v>40200.791666666664</v>
      </c>
      <c r="B535">
        <v>244.91399999894199</v>
      </c>
      <c r="C535">
        <f t="shared" si="65"/>
        <v>836136.39599638793</v>
      </c>
      <c r="D535" s="3">
        <v>40443.791666666664</v>
      </c>
      <c r="E535">
        <v>292.46200000122201</v>
      </c>
      <c r="F535">
        <f t="shared" si="66"/>
        <v>998465.2680041719</v>
      </c>
      <c r="I535">
        <f t="shared" si="67"/>
        <v>0</v>
      </c>
      <c r="J535" s="3">
        <v>40443.791666666664</v>
      </c>
      <c r="K535">
        <v>3252</v>
      </c>
      <c r="L535">
        <f t="shared" si="68"/>
        <v>3252000</v>
      </c>
      <c r="M535" s="3">
        <v>40200.791666666664</v>
      </c>
      <c r="N535">
        <v>251</v>
      </c>
      <c r="O535">
        <f t="shared" si="69"/>
        <v>251000</v>
      </c>
      <c r="P535" s="3">
        <v>40443.791666666664</v>
      </c>
      <c r="Q535">
        <v>154</v>
      </c>
      <c r="R535">
        <f t="shared" si="70"/>
        <v>154000</v>
      </c>
    </row>
    <row r="536" spans="1:18" x14ac:dyDescent="0.25">
      <c r="A536" s="3">
        <v>40200.833333333336</v>
      </c>
      <c r="B536">
        <v>241.358000000939</v>
      </c>
      <c r="C536">
        <f t="shared" si="65"/>
        <v>823996.21200320579</v>
      </c>
      <c r="D536" s="3">
        <v>40443.833333333336</v>
      </c>
      <c r="E536">
        <v>284.09599999897199</v>
      </c>
      <c r="F536">
        <f t="shared" si="66"/>
        <v>969903.74399649038</v>
      </c>
      <c r="I536">
        <f t="shared" si="67"/>
        <v>0</v>
      </c>
      <c r="J536" s="3">
        <v>40443.833333333336</v>
      </c>
      <c r="K536">
        <v>3197</v>
      </c>
      <c r="L536">
        <f t="shared" si="68"/>
        <v>3197000</v>
      </c>
      <c r="M536" s="3">
        <v>40200.833333333336</v>
      </c>
      <c r="N536">
        <v>269</v>
      </c>
      <c r="O536">
        <f t="shared" si="69"/>
        <v>269000</v>
      </c>
      <c r="P536" s="3">
        <v>40443.833333333336</v>
      </c>
      <c r="Q536">
        <v>150</v>
      </c>
      <c r="R536">
        <f t="shared" si="70"/>
        <v>150000</v>
      </c>
    </row>
    <row r="537" spans="1:18" x14ac:dyDescent="0.25">
      <c r="A537" s="3">
        <v>40200.875</v>
      </c>
      <c r="B537">
        <v>237.262000000104</v>
      </c>
      <c r="C537">
        <f t="shared" si="65"/>
        <v>810012.46800035506</v>
      </c>
      <c r="D537" s="3">
        <v>40443.875</v>
      </c>
      <c r="E537">
        <v>278.55399999953801</v>
      </c>
      <c r="F537">
        <f t="shared" si="66"/>
        <v>950983.35599842272</v>
      </c>
      <c r="I537">
        <f t="shared" si="67"/>
        <v>0</v>
      </c>
      <c r="J537" s="3">
        <v>40443.875</v>
      </c>
      <c r="K537">
        <v>3088</v>
      </c>
      <c r="L537">
        <f t="shared" si="68"/>
        <v>3088000</v>
      </c>
      <c r="M537" s="3">
        <v>40200.875</v>
      </c>
      <c r="N537">
        <v>251</v>
      </c>
      <c r="O537">
        <f t="shared" si="69"/>
        <v>251000</v>
      </c>
      <c r="P537" s="3">
        <v>40443.875</v>
      </c>
      <c r="Q537">
        <v>149</v>
      </c>
      <c r="R537">
        <f t="shared" si="70"/>
        <v>149000</v>
      </c>
    </row>
    <row r="538" spans="1:18" x14ac:dyDescent="0.25">
      <c r="A538" s="3">
        <v>40200.916666666664</v>
      </c>
      <c r="B538">
        <v>229.690999999642</v>
      </c>
      <c r="C538">
        <f t="shared" si="65"/>
        <v>784165.07399877778</v>
      </c>
      <c r="D538" s="3">
        <v>40443.916666666664</v>
      </c>
      <c r="E538">
        <v>276.15799999982102</v>
      </c>
      <c r="F538">
        <f t="shared" si="66"/>
        <v>942803.41199938895</v>
      </c>
      <c r="I538">
        <f t="shared" si="67"/>
        <v>0</v>
      </c>
      <c r="J538" s="3">
        <v>40443.916666666664</v>
      </c>
      <c r="K538">
        <v>2898</v>
      </c>
      <c r="L538">
        <f t="shared" si="68"/>
        <v>2898000</v>
      </c>
      <c r="M538" s="3">
        <v>40200.916666666664</v>
      </c>
      <c r="N538">
        <v>269</v>
      </c>
      <c r="O538">
        <f t="shared" si="69"/>
        <v>269000</v>
      </c>
      <c r="P538" s="3">
        <v>40443.916666666664</v>
      </c>
      <c r="Q538">
        <v>153</v>
      </c>
      <c r="R538">
        <f t="shared" si="70"/>
        <v>153000</v>
      </c>
    </row>
    <row r="539" spans="1:18" x14ac:dyDescent="0.25">
      <c r="A539" s="3">
        <v>40200.958333333336</v>
      </c>
      <c r="B539">
        <v>227.99599999934401</v>
      </c>
      <c r="C539">
        <f t="shared" si="65"/>
        <v>778378.34399776044</v>
      </c>
      <c r="D539" s="3">
        <v>40443.958333333336</v>
      </c>
      <c r="E539">
        <v>271.31500000134099</v>
      </c>
      <c r="F539">
        <f t="shared" si="66"/>
        <v>926269.41000457818</v>
      </c>
      <c r="I539">
        <f t="shared" si="67"/>
        <v>0</v>
      </c>
      <c r="J539" s="3">
        <v>40443.958333333336</v>
      </c>
      <c r="K539">
        <v>1751</v>
      </c>
      <c r="L539">
        <f t="shared" si="68"/>
        <v>1751000</v>
      </c>
      <c r="M539" s="3">
        <v>40200.958333333336</v>
      </c>
      <c r="N539">
        <v>280</v>
      </c>
      <c r="O539">
        <f t="shared" si="69"/>
        <v>280000</v>
      </c>
      <c r="P539" s="3">
        <v>40443.958333333336</v>
      </c>
      <c r="Q539">
        <v>151</v>
      </c>
      <c r="R539">
        <f t="shared" si="70"/>
        <v>151000</v>
      </c>
    </row>
    <row r="540" spans="1:18" x14ac:dyDescent="0.25">
      <c r="A540" s="3">
        <v>40201</v>
      </c>
      <c r="B540">
        <v>225.82000000029799</v>
      </c>
      <c r="C540">
        <f t="shared" si="65"/>
        <v>770949.48000101733</v>
      </c>
      <c r="D540" s="3">
        <v>40444</v>
      </c>
      <c r="E540">
        <v>270.60099999979099</v>
      </c>
      <c r="F540">
        <f t="shared" si="66"/>
        <v>923831.81399928639</v>
      </c>
      <c r="I540">
        <f t="shared" si="67"/>
        <v>0</v>
      </c>
      <c r="J540" s="3">
        <v>40444</v>
      </c>
      <c r="K540">
        <v>1655</v>
      </c>
      <c r="L540">
        <f t="shared" si="68"/>
        <v>1655000</v>
      </c>
      <c r="M540" s="3">
        <v>40201</v>
      </c>
      <c r="N540">
        <v>308</v>
      </c>
      <c r="O540">
        <f t="shared" si="69"/>
        <v>308000</v>
      </c>
      <c r="P540" s="3">
        <v>40444</v>
      </c>
      <c r="Q540">
        <v>149</v>
      </c>
      <c r="R540">
        <f t="shared" si="70"/>
        <v>149000</v>
      </c>
    </row>
    <row r="541" spans="1:18" x14ac:dyDescent="0.25">
      <c r="A541" s="3">
        <v>40201.041666666664</v>
      </c>
      <c r="B541">
        <v>186.45399999991099</v>
      </c>
      <c r="C541">
        <f t="shared" si="65"/>
        <v>636553.95599969616</v>
      </c>
      <c r="D541" s="3">
        <v>40444.041666666664</v>
      </c>
      <c r="E541">
        <v>218.09799999929999</v>
      </c>
      <c r="F541">
        <f t="shared" si="66"/>
        <v>744586.57199761015</v>
      </c>
      <c r="I541">
        <f t="shared" si="67"/>
        <v>0</v>
      </c>
      <c r="J541" s="3">
        <v>40444.041666666664</v>
      </c>
      <c r="K541">
        <v>1632</v>
      </c>
      <c r="L541">
        <f t="shared" si="68"/>
        <v>1632000</v>
      </c>
      <c r="M541" s="3">
        <v>40201.041666666664</v>
      </c>
      <c r="N541">
        <v>122</v>
      </c>
      <c r="O541">
        <f t="shared" si="69"/>
        <v>122000</v>
      </c>
      <c r="P541" s="3">
        <v>40444.041666666664</v>
      </c>
      <c r="Q541">
        <v>137</v>
      </c>
      <c r="R541">
        <f t="shared" si="70"/>
        <v>137000</v>
      </c>
    </row>
    <row r="542" spans="1:18" x14ac:dyDescent="0.25">
      <c r="A542" s="3">
        <v>40201.083333333336</v>
      </c>
      <c r="B542">
        <v>182.02800000086401</v>
      </c>
      <c r="C542">
        <f t="shared" si="65"/>
        <v>621443.59200294968</v>
      </c>
      <c r="D542" s="3">
        <v>40444.083333333336</v>
      </c>
      <c r="E542">
        <v>204.52400000020901</v>
      </c>
      <c r="F542">
        <f t="shared" si="66"/>
        <v>698244.93600071361</v>
      </c>
      <c r="I542">
        <f t="shared" si="67"/>
        <v>0</v>
      </c>
      <c r="J542" s="3">
        <v>40444.083333333336</v>
      </c>
      <c r="K542">
        <v>1608</v>
      </c>
      <c r="L542">
        <f t="shared" si="68"/>
        <v>1608000</v>
      </c>
      <c r="M542" s="3">
        <v>40201.083333333336</v>
      </c>
      <c r="N542">
        <v>99</v>
      </c>
      <c r="O542">
        <f t="shared" si="69"/>
        <v>99000</v>
      </c>
      <c r="P542" s="3">
        <v>40444.083333333336</v>
      </c>
      <c r="Q542">
        <v>127</v>
      </c>
      <c r="R542">
        <f t="shared" si="70"/>
        <v>127000</v>
      </c>
    </row>
    <row r="543" spans="1:18" x14ac:dyDescent="0.25">
      <c r="A543" s="3">
        <v>40201.125</v>
      </c>
      <c r="B543">
        <v>178.18699999898701</v>
      </c>
      <c r="C543">
        <f t="shared" si="65"/>
        <v>608330.4179965416</v>
      </c>
      <c r="D543" s="3">
        <v>40444.125</v>
      </c>
      <c r="E543">
        <v>197.96600000001499</v>
      </c>
      <c r="F543">
        <f t="shared" si="66"/>
        <v>675855.92400005122</v>
      </c>
      <c r="I543">
        <f t="shared" si="67"/>
        <v>0</v>
      </c>
      <c r="J543" s="3">
        <v>40444.125</v>
      </c>
      <c r="K543">
        <v>1580</v>
      </c>
      <c r="L543">
        <f t="shared" si="68"/>
        <v>1580000</v>
      </c>
      <c r="M543" s="3">
        <v>40201.125</v>
      </c>
      <c r="N543">
        <v>99</v>
      </c>
      <c r="O543">
        <f t="shared" si="69"/>
        <v>99000</v>
      </c>
      <c r="P543" s="3">
        <v>40444.125</v>
      </c>
      <c r="Q543">
        <v>133</v>
      </c>
      <c r="R543">
        <f t="shared" si="70"/>
        <v>133000</v>
      </c>
    </row>
    <row r="544" spans="1:18" x14ac:dyDescent="0.25">
      <c r="A544" s="3">
        <v>40201.166666666664</v>
      </c>
      <c r="B544">
        <v>177.46000000089401</v>
      </c>
      <c r="C544">
        <f t="shared" si="65"/>
        <v>605848.44000305212</v>
      </c>
      <c r="D544" s="3">
        <v>40444.166666666664</v>
      </c>
      <c r="E544">
        <v>200.62900000065599</v>
      </c>
      <c r="F544">
        <f t="shared" si="66"/>
        <v>684947.40600223956</v>
      </c>
      <c r="I544">
        <f t="shared" si="67"/>
        <v>0</v>
      </c>
      <c r="J544" s="3">
        <v>40444.166666666664</v>
      </c>
      <c r="K544">
        <v>1568</v>
      </c>
      <c r="L544">
        <f t="shared" si="68"/>
        <v>1568000</v>
      </c>
      <c r="M544" s="3">
        <v>40201.166666666664</v>
      </c>
      <c r="N544">
        <v>98</v>
      </c>
      <c r="O544">
        <f t="shared" si="69"/>
        <v>98000</v>
      </c>
      <c r="P544" s="3">
        <v>40444.166666666664</v>
      </c>
      <c r="Q544">
        <v>124</v>
      </c>
      <c r="R544">
        <f t="shared" si="70"/>
        <v>124000</v>
      </c>
    </row>
    <row r="545" spans="1:18" x14ac:dyDescent="0.25">
      <c r="A545" s="3">
        <v>40201.208333333336</v>
      </c>
      <c r="B545">
        <v>179.322999998927</v>
      </c>
      <c r="C545">
        <f t="shared" si="65"/>
        <v>612208.72199633683</v>
      </c>
      <c r="D545" s="3">
        <v>40444.208333333336</v>
      </c>
      <c r="E545">
        <v>202.444000000134</v>
      </c>
      <c r="F545">
        <f t="shared" si="66"/>
        <v>691143.8160004575</v>
      </c>
      <c r="I545">
        <f t="shared" si="67"/>
        <v>0</v>
      </c>
      <c r="J545" s="3">
        <v>40444.208333333336</v>
      </c>
      <c r="K545">
        <v>1571</v>
      </c>
      <c r="L545">
        <f t="shared" si="68"/>
        <v>1571000</v>
      </c>
      <c r="M545" s="3">
        <v>40201.208333333336</v>
      </c>
      <c r="N545">
        <v>99</v>
      </c>
      <c r="O545">
        <f t="shared" si="69"/>
        <v>99000</v>
      </c>
      <c r="P545" s="3">
        <v>40444.208333333336</v>
      </c>
      <c r="Q545">
        <v>125</v>
      </c>
      <c r="R545">
        <f t="shared" si="70"/>
        <v>125000</v>
      </c>
    </row>
    <row r="546" spans="1:18" x14ac:dyDescent="0.25">
      <c r="A546" s="3">
        <v>40201.25</v>
      </c>
      <c r="B546">
        <v>183.26400000043199</v>
      </c>
      <c r="C546">
        <f t="shared" si="65"/>
        <v>625663.29600147484</v>
      </c>
      <c r="D546" s="3">
        <v>40444.25</v>
      </c>
      <c r="E546">
        <v>218.21999999880799</v>
      </c>
      <c r="F546">
        <f t="shared" si="66"/>
        <v>745003.07999593054</v>
      </c>
      <c r="I546">
        <f t="shared" si="67"/>
        <v>0</v>
      </c>
      <c r="J546" s="3">
        <v>40444.25</v>
      </c>
      <c r="K546">
        <v>1576</v>
      </c>
      <c r="L546">
        <f t="shared" si="68"/>
        <v>1576000</v>
      </c>
      <c r="M546" s="3">
        <v>40201.25</v>
      </c>
      <c r="N546">
        <v>96</v>
      </c>
      <c r="O546">
        <f t="shared" si="69"/>
        <v>96000</v>
      </c>
      <c r="P546" s="3">
        <v>40444.25</v>
      </c>
      <c r="Q546">
        <v>130</v>
      </c>
      <c r="R546">
        <f t="shared" si="70"/>
        <v>130000</v>
      </c>
    </row>
    <row r="547" spans="1:18" x14ac:dyDescent="0.25">
      <c r="A547" s="3">
        <v>40201.291666666664</v>
      </c>
      <c r="B547">
        <v>220.29600000008901</v>
      </c>
      <c r="C547">
        <f t="shared" si="65"/>
        <v>752090.54400030384</v>
      </c>
      <c r="D547" s="3">
        <v>40444.291666666664</v>
      </c>
      <c r="E547">
        <v>279.22500000149</v>
      </c>
      <c r="F547">
        <f t="shared" si="66"/>
        <v>953274.15000508691</v>
      </c>
      <c r="I547">
        <f t="shared" si="67"/>
        <v>0</v>
      </c>
      <c r="J547" s="3">
        <v>40444.291666666664</v>
      </c>
      <c r="K547">
        <v>2641</v>
      </c>
      <c r="L547">
        <f t="shared" si="68"/>
        <v>2641000</v>
      </c>
      <c r="M547" s="3">
        <v>40201.291666666664</v>
      </c>
      <c r="N547">
        <v>228</v>
      </c>
      <c r="O547">
        <f t="shared" si="69"/>
        <v>228000</v>
      </c>
      <c r="P547" s="3">
        <v>40444.291666666664</v>
      </c>
      <c r="Q547">
        <v>166</v>
      </c>
      <c r="R547">
        <f t="shared" si="70"/>
        <v>166000</v>
      </c>
    </row>
    <row r="548" spans="1:18" x14ac:dyDescent="0.25">
      <c r="A548" s="3">
        <v>40201.333333333336</v>
      </c>
      <c r="B548">
        <v>215.33000000007499</v>
      </c>
      <c r="C548">
        <f t="shared" si="65"/>
        <v>735136.62000025599</v>
      </c>
      <c r="D548" s="3">
        <v>40444.333333333336</v>
      </c>
      <c r="E548">
        <v>301.62999999895698</v>
      </c>
      <c r="F548">
        <f t="shared" si="66"/>
        <v>1029764.8199964392</v>
      </c>
      <c r="I548">
        <f t="shared" si="67"/>
        <v>0</v>
      </c>
      <c r="J548" s="3">
        <v>40444.333333333336</v>
      </c>
      <c r="K548">
        <v>2838</v>
      </c>
      <c r="L548">
        <f t="shared" si="68"/>
        <v>2838000</v>
      </c>
      <c r="M548" s="3">
        <v>40201.333333333336</v>
      </c>
      <c r="N548">
        <v>266</v>
      </c>
      <c r="O548">
        <f t="shared" si="69"/>
        <v>266000</v>
      </c>
      <c r="P548" s="3">
        <v>40444.333333333336</v>
      </c>
      <c r="Q548">
        <v>183</v>
      </c>
      <c r="R548">
        <f t="shared" si="70"/>
        <v>183000</v>
      </c>
    </row>
    <row r="549" spans="1:18" x14ac:dyDescent="0.25">
      <c r="A549" s="3">
        <v>40201.375</v>
      </c>
      <c r="B549">
        <v>214.438999999315</v>
      </c>
      <c r="C549">
        <f t="shared" si="65"/>
        <v>732094.74599766138</v>
      </c>
      <c r="D549" s="3">
        <v>40444.375</v>
      </c>
      <c r="E549">
        <v>351.16100000031298</v>
      </c>
      <c r="F549">
        <f t="shared" si="66"/>
        <v>1198863.6540010686</v>
      </c>
      <c r="I549">
        <f t="shared" si="67"/>
        <v>0</v>
      </c>
      <c r="J549" s="3">
        <v>40444.375</v>
      </c>
      <c r="K549">
        <v>3174</v>
      </c>
      <c r="L549">
        <f t="shared" si="68"/>
        <v>3174000</v>
      </c>
      <c r="M549" s="3">
        <v>40201.375</v>
      </c>
      <c r="N549">
        <v>266</v>
      </c>
      <c r="O549">
        <f t="shared" si="69"/>
        <v>266000</v>
      </c>
      <c r="P549" s="3">
        <v>40444.375</v>
      </c>
      <c r="Q549">
        <v>174</v>
      </c>
      <c r="R549">
        <f t="shared" si="70"/>
        <v>174000</v>
      </c>
    </row>
    <row r="550" spans="1:18" x14ac:dyDescent="0.25">
      <c r="A550" s="3">
        <v>40201.416666666664</v>
      </c>
      <c r="B550">
        <v>214.27100000158001</v>
      </c>
      <c r="C550">
        <f t="shared" si="65"/>
        <v>731521.19400539412</v>
      </c>
      <c r="D550" s="3">
        <v>40444.416666666664</v>
      </c>
      <c r="E550">
        <v>379.55499999970198</v>
      </c>
      <c r="F550">
        <f t="shared" si="66"/>
        <v>1295800.7699989825</v>
      </c>
      <c r="I550">
        <f t="shared" si="67"/>
        <v>0</v>
      </c>
      <c r="J550" s="3">
        <v>40444.416666666664</v>
      </c>
      <c r="K550">
        <v>3415</v>
      </c>
      <c r="L550">
        <f t="shared" si="68"/>
        <v>3415000</v>
      </c>
      <c r="M550" s="3">
        <v>40201.416666666664</v>
      </c>
      <c r="N550">
        <v>259</v>
      </c>
      <c r="O550">
        <f t="shared" si="69"/>
        <v>259000</v>
      </c>
      <c r="P550" s="3">
        <v>40444.416666666664</v>
      </c>
      <c r="Q550">
        <v>180</v>
      </c>
      <c r="R550">
        <f t="shared" si="70"/>
        <v>180000</v>
      </c>
    </row>
    <row r="551" spans="1:18" x14ac:dyDescent="0.25">
      <c r="A551" s="3">
        <v>40201.458333333336</v>
      </c>
      <c r="B551">
        <v>219.11400000006</v>
      </c>
      <c r="C551">
        <f t="shared" si="65"/>
        <v>748055.19600020489</v>
      </c>
      <c r="D551" s="3">
        <v>40444.458333333336</v>
      </c>
      <c r="E551">
        <v>395.12800000049202</v>
      </c>
      <c r="F551">
        <f t="shared" si="66"/>
        <v>1348966.9920016797</v>
      </c>
      <c r="I551">
        <f t="shared" si="67"/>
        <v>0</v>
      </c>
      <c r="J551" s="3">
        <v>40444.458333333336</v>
      </c>
      <c r="K551">
        <v>3530</v>
      </c>
      <c r="L551">
        <f t="shared" si="68"/>
        <v>3530000</v>
      </c>
      <c r="M551" s="3">
        <v>40201.458333333336</v>
      </c>
      <c r="N551">
        <v>239</v>
      </c>
      <c r="O551">
        <f t="shared" si="69"/>
        <v>239000</v>
      </c>
      <c r="P551" s="3">
        <v>40444.458333333336</v>
      </c>
      <c r="Q551">
        <v>176</v>
      </c>
      <c r="R551">
        <f t="shared" si="70"/>
        <v>176000</v>
      </c>
    </row>
    <row r="552" spans="1:18" x14ac:dyDescent="0.25">
      <c r="A552" s="3">
        <v>40201.5</v>
      </c>
      <c r="B552">
        <v>219.97299999929999</v>
      </c>
      <c r="C552">
        <f t="shared" si="65"/>
        <v>750987.82199761015</v>
      </c>
      <c r="D552" s="3">
        <v>40444.5</v>
      </c>
      <c r="E552">
        <v>393.34400000050698</v>
      </c>
      <c r="F552">
        <f t="shared" si="66"/>
        <v>1342876.4160017308</v>
      </c>
      <c r="I552">
        <f t="shared" si="67"/>
        <v>0</v>
      </c>
      <c r="J552" s="3">
        <v>40444.5</v>
      </c>
      <c r="K552">
        <v>3501</v>
      </c>
      <c r="L552">
        <f t="shared" si="68"/>
        <v>3501000</v>
      </c>
      <c r="M552" s="3">
        <v>40201.5</v>
      </c>
      <c r="N552">
        <v>240</v>
      </c>
      <c r="O552">
        <f t="shared" si="69"/>
        <v>240000</v>
      </c>
      <c r="P552" s="3">
        <v>40444.5</v>
      </c>
      <c r="Q552">
        <v>168</v>
      </c>
      <c r="R552">
        <f t="shared" si="70"/>
        <v>168000</v>
      </c>
    </row>
    <row r="553" spans="1:18" x14ac:dyDescent="0.25">
      <c r="A553" s="3">
        <v>40201.541666666664</v>
      </c>
      <c r="B553">
        <v>221.02400000020901</v>
      </c>
      <c r="C553">
        <f t="shared" si="65"/>
        <v>754575.93600071361</v>
      </c>
      <c r="D553" s="3">
        <v>40444.541666666664</v>
      </c>
      <c r="E553">
        <v>400.97699999995501</v>
      </c>
      <c r="F553">
        <f t="shared" si="66"/>
        <v>1368935.4779998465</v>
      </c>
      <c r="I553">
        <f t="shared" si="67"/>
        <v>0</v>
      </c>
      <c r="J553" s="3">
        <v>40444.541666666664</v>
      </c>
      <c r="K553">
        <v>3432</v>
      </c>
      <c r="L553">
        <f t="shared" si="68"/>
        <v>3432000</v>
      </c>
      <c r="M553" s="3">
        <v>40201.541666666664</v>
      </c>
      <c r="N553">
        <v>244</v>
      </c>
      <c r="O553">
        <f t="shared" si="69"/>
        <v>244000</v>
      </c>
      <c r="P553" s="3">
        <v>40444.541666666664</v>
      </c>
      <c r="Q553">
        <v>159</v>
      </c>
      <c r="R553">
        <f t="shared" si="70"/>
        <v>159000</v>
      </c>
    </row>
    <row r="554" spans="1:18" x14ac:dyDescent="0.25">
      <c r="A554" s="3">
        <v>40201.583333333336</v>
      </c>
      <c r="B554">
        <v>222.60899999924001</v>
      </c>
      <c r="C554">
        <f t="shared" si="65"/>
        <v>759987.12599740538</v>
      </c>
      <c r="D554" s="3">
        <v>40444.583333333336</v>
      </c>
      <c r="E554">
        <v>392.889999998733</v>
      </c>
      <c r="F554">
        <f t="shared" si="66"/>
        <v>1341326.4599956744</v>
      </c>
      <c r="I554">
        <f t="shared" si="67"/>
        <v>0</v>
      </c>
      <c r="J554" s="3">
        <v>40444.583333333336</v>
      </c>
      <c r="K554">
        <v>3506</v>
      </c>
      <c r="L554">
        <f t="shared" si="68"/>
        <v>3506000</v>
      </c>
      <c r="M554" s="3">
        <v>40201.583333333336</v>
      </c>
      <c r="N554">
        <v>244</v>
      </c>
      <c r="O554">
        <f t="shared" si="69"/>
        <v>244000</v>
      </c>
      <c r="P554" s="3">
        <v>40444.583333333336</v>
      </c>
      <c r="Q554">
        <v>156</v>
      </c>
      <c r="R554">
        <f t="shared" si="70"/>
        <v>156000</v>
      </c>
    </row>
    <row r="555" spans="1:18" x14ac:dyDescent="0.25">
      <c r="A555" s="3">
        <v>40201.625</v>
      </c>
      <c r="B555">
        <v>223.03700000047701</v>
      </c>
      <c r="C555">
        <f t="shared" si="65"/>
        <v>761448.3180016285</v>
      </c>
      <c r="D555" s="3">
        <v>40444.625</v>
      </c>
      <c r="E555">
        <v>386.20600000023802</v>
      </c>
      <c r="F555">
        <f t="shared" si="66"/>
        <v>1318507.2840008126</v>
      </c>
      <c r="I555">
        <f t="shared" si="67"/>
        <v>0</v>
      </c>
      <c r="J555" s="3">
        <v>40444.625</v>
      </c>
      <c r="K555">
        <v>3479</v>
      </c>
      <c r="L555">
        <f t="shared" si="68"/>
        <v>3479000</v>
      </c>
      <c r="M555" s="3">
        <v>40201.625</v>
      </c>
      <c r="N555">
        <v>249</v>
      </c>
      <c r="O555">
        <f t="shared" si="69"/>
        <v>249000</v>
      </c>
      <c r="P555" s="3">
        <v>40444.625</v>
      </c>
      <c r="Q555">
        <v>160</v>
      </c>
      <c r="R555">
        <f t="shared" si="70"/>
        <v>160000</v>
      </c>
    </row>
    <row r="556" spans="1:18" x14ac:dyDescent="0.25">
      <c r="A556" s="3">
        <v>40201.666666666664</v>
      </c>
      <c r="B556">
        <v>219.04800000041701</v>
      </c>
      <c r="C556">
        <f t="shared" si="65"/>
        <v>747829.87200142362</v>
      </c>
      <c r="D556" s="3">
        <v>40444.666666666664</v>
      </c>
      <c r="E556">
        <v>379.78800000064098</v>
      </c>
      <c r="F556">
        <f t="shared" si="66"/>
        <v>1296596.2320021882</v>
      </c>
      <c r="I556">
        <f t="shared" si="67"/>
        <v>0</v>
      </c>
      <c r="J556" s="3">
        <v>40444.666666666664</v>
      </c>
      <c r="K556">
        <v>3484</v>
      </c>
      <c r="L556">
        <f t="shared" si="68"/>
        <v>3484000</v>
      </c>
      <c r="M556" s="3">
        <v>40201.666666666664</v>
      </c>
      <c r="N556">
        <v>269</v>
      </c>
      <c r="O556">
        <f t="shared" si="69"/>
        <v>269000</v>
      </c>
      <c r="P556" s="3">
        <v>40444.666666666664</v>
      </c>
      <c r="Q556">
        <v>151</v>
      </c>
      <c r="R556">
        <f t="shared" si="70"/>
        <v>151000</v>
      </c>
    </row>
    <row r="557" spans="1:18" x14ac:dyDescent="0.25">
      <c r="A557" s="3">
        <v>40201.708333333336</v>
      </c>
      <c r="B557">
        <v>218.20700000040199</v>
      </c>
      <c r="C557">
        <f t="shared" si="65"/>
        <v>744958.6980013724</v>
      </c>
      <c r="D557" s="3">
        <v>40444.708333333336</v>
      </c>
      <c r="E557">
        <v>370.377000000328</v>
      </c>
      <c r="F557">
        <f t="shared" si="66"/>
        <v>1264467.0780011199</v>
      </c>
      <c r="I557">
        <f t="shared" si="67"/>
        <v>0</v>
      </c>
      <c r="J557" s="3">
        <v>40444.708333333336</v>
      </c>
      <c r="K557">
        <v>3496</v>
      </c>
      <c r="L557">
        <f t="shared" si="68"/>
        <v>3496000</v>
      </c>
      <c r="M557" s="3">
        <v>40201.708333333336</v>
      </c>
      <c r="N557">
        <v>326</v>
      </c>
      <c r="O557">
        <f t="shared" si="69"/>
        <v>326000</v>
      </c>
      <c r="P557" s="3">
        <v>40444.708333333336</v>
      </c>
      <c r="Q557">
        <v>165</v>
      </c>
      <c r="R557">
        <f t="shared" si="70"/>
        <v>165000</v>
      </c>
    </row>
    <row r="558" spans="1:18" x14ac:dyDescent="0.25">
      <c r="A558" s="3">
        <v>40201.75</v>
      </c>
      <c r="B558">
        <v>214.84999999962699</v>
      </c>
      <c r="C558">
        <f t="shared" si="65"/>
        <v>733497.89999872656</v>
      </c>
      <c r="D558" s="3">
        <v>40444.75</v>
      </c>
      <c r="E558">
        <v>329.35799999907601</v>
      </c>
      <c r="F558">
        <f t="shared" si="66"/>
        <v>1124428.2119968454</v>
      </c>
      <c r="I558">
        <f t="shared" si="67"/>
        <v>0</v>
      </c>
      <c r="J558" s="3">
        <v>40444.75</v>
      </c>
      <c r="K558">
        <v>3421</v>
      </c>
      <c r="L558">
        <f t="shared" si="68"/>
        <v>3421000</v>
      </c>
      <c r="M558" s="3">
        <v>40201.75</v>
      </c>
      <c r="N558">
        <v>352</v>
      </c>
      <c r="O558">
        <f t="shared" si="69"/>
        <v>352000</v>
      </c>
      <c r="P558" s="3">
        <v>40444.75</v>
      </c>
      <c r="Q558">
        <v>164</v>
      </c>
      <c r="R558">
        <f t="shared" si="70"/>
        <v>164000</v>
      </c>
    </row>
    <row r="559" spans="1:18" x14ac:dyDescent="0.25">
      <c r="A559" s="3">
        <v>40201.791666666664</v>
      </c>
      <c r="B559">
        <v>214.35099999979099</v>
      </c>
      <c r="C559">
        <f t="shared" si="65"/>
        <v>731794.31399928639</v>
      </c>
      <c r="D559" s="3">
        <v>40444.791666666664</v>
      </c>
      <c r="E559">
        <v>306.79499999992498</v>
      </c>
      <c r="F559">
        <f t="shared" si="66"/>
        <v>1047398.1299997439</v>
      </c>
      <c r="I559">
        <f t="shared" si="67"/>
        <v>0</v>
      </c>
      <c r="J559" s="3">
        <v>40444.791666666664</v>
      </c>
      <c r="K559">
        <v>3226</v>
      </c>
      <c r="L559">
        <f t="shared" si="68"/>
        <v>3226000</v>
      </c>
      <c r="M559" s="3">
        <v>40201.791666666664</v>
      </c>
      <c r="N559">
        <v>346</v>
      </c>
      <c r="O559">
        <f t="shared" si="69"/>
        <v>346000</v>
      </c>
      <c r="P559" s="3">
        <v>40444.791666666664</v>
      </c>
      <c r="Q559">
        <v>158</v>
      </c>
      <c r="R559">
        <f t="shared" si="70"/>
        <v>158000</v>
      </c>
    </row>
    <row r="560" spans="1:18" x14ac:dyDescent="0.25">
      <c r="A560" s="3">
        <v>40201.833333333336</v>
      </c>
      <c r="B560">
        <v>213.92899999953801</v>
      </c>
      <c r="C560">
        <f t="shared" si="65"/>
        <v>730353.60599842272</v>
      </c>
      <c r="D560" s="3">
        <v>40444.833333333336</v>
      </c>
      <c r="E560">
        <v>300.39300000108801</v>
      </c>
      <c r="F560">
        <f t="shared" si="66"/>
        <v>1025541.7020037145</v>
      </c>
      <c r="I560">
        <f t="shared" si="67"/>
        <v>0</v>
      </c>
      <c r="J560" s="3">
        <v>40444.833333333336</v>
      </c>
      <c r="K560">
        <v>3273</v>
      </c>
      <c r="L560">
        <f t="shared" si="68"/>
        <v>3273000</v>
      </c>
      <c r="M560" s="3">
        <v>40201.833333333336</v>
      </c>
      <c r="N560">
        <v>364</v>
      </c>
      <c r="O560">
        <f t="shared" si="69"/>
        <v>364000</v>
      </c>
      <c r="P560" s="3">
        <v>40444.833333333336</v>
      </c>
      <c r="Q560">
        <v>148</v>
      </c>
      <c r="R560">
        <f t="shared" si="70"/>
        <v>148000</v>
      </c>
    </row>
    <row r="561" spans="1:18" x14ac:dyDescent="0.25">
      <c r="A561" s="3">
        <v>40201.875</v>
      </c>
      <c r="B561">
        <v>216.40799999982099</v>
      </c>
      <c r="C561">
        <f t="shared" si="65"/>
        <v>738816.91199938883</v>
      </c>
      <c r="D561" s="3">
        <v>40444.875</v>
      </c>
      <c r="E561">
        <v>292.90199999883799</v>
      </c>
      <c r="F561">
        <f t="shared" si="66"/>
        <v>999967.42799603287</v>
      </c>
      <c r="I561">
        <f t="shared" si="67"/>
        <v>0</v>
      </c>
      <c r="J561" s="3">
        <v>40444.875</v>
      </c>
      <c r="K561">
        <v>3185</v>
      </c>
      <c r="L561">
        <f t="shared" si="68"/>
        <v>3185000</v>
      </c>
      <c r="M561" s="3">
        <v>40201.875</v>
      </c>
      <c r="N561">
        <v>346</v>
      </c>
      <c r="O561">
        <f t="shared" si="69"/>
        <v>346000</v>
      </c>
      <c r="P561" s="3">
        <v>40444.875</v>
      </c>
      <c r="Q561">
        <v>147</v>
      </c>
      <c r="R561">
        <f t="shared" si="70"/>
        <v>147000</v>
      </c>
    </row>
    <row r="562" spans="1:18" x14ac:dyDescent="0.25">
      <c r="A562" s="3">
        <v>40201.916666666664</v>
      </c>
      <c r="B562">
        <v>211.49699999950801</v>
      </c>
      <c r="C562">
        <f t="shared" si="65"/>
        <v>722050.75799832027</v>
      </c>
      <c r="D562" s="3">
        <v>40444.916666666664</v>
      </c>
      <c r="E562">
        <v>285.97699999995501</v>
      </c>
      <c r="F562">
        <f t="shared" si="66"/>
        <v>976325.47799984645</v>
      </c>
      <c r="I562">
        <f t="shared" si="67"/>
        <v>0</v>
      </c>
      <c r="J562" s="3">
        <v>40444.916666666664</v>
      </c>
      <c r="K562">
        <v>3007</v>
      </c>
      <c r="L562">
        <f t="shared" si="68"/>
        <v>3007000</v>
      </c>
      <c r="M562" s="3">
        <v>40201.916666666664</v>
      </c>
      <c r="N562">
        <v>355</v>
      </c>
      <c r="O562">
        <f t="shared" si="69"/>
        <v>355000</v>
      </c>
      <c r="P562" s="3">
        <v>40444.916666666664</v>
      </c>
      <c r="Q562">
        <v>152</v>
      </c>
      <c r="R562">
        <f t="shared" si="70"/>
        <v>152000</v>
      </c>
    </row>
    <row r="563" spans="1:18" x14ac:dyDescent="0.25">
      <c r="A563" s="3">
        <v>40201.958333333336</v>
      </c>
      <c r="B563">
        <v>212.65700000152</v>
      </c>
      <c r="C563">
        <f t="shared" si="65"/>
        <v>726010.99800518935</v>
      </c>
      <c r="D563" s="3">
        <v>40444.958333333336</v>
      </c>
      <c r="E563">
        <v>274.67400000058097</v>
      </c>
      <c r="F563">
        <f t="shared" si="66"/>
        <v>937737.03600198345</v>
      </c>
      <c r="I563">
        <f t="shared" si="67"/>
        <v>0</v>
      </c>
      <c r="J563" s="3">
        <v>40444.958333333336</v>
      </c>
      <c r="K563">
        <v>1736</v>
      </c>
      <c r="L563">
        <f t="shared" si="68"/>
        <v>1736000</v>
      </c>
      <c r="M563" s="3">
        <v>40201.958333333336</v>
      </c>
      <c r="N563">
        <v>347</v>
      </c>
      <c r="O563">
        <f t="shared" si="69"/>
        <v>347000</v>
      </c>
      <c r="P563" s="3">
        <v>40444.958333333336</v>
      </c>
      <c r="Q563">
        <v>151</v>
      </c>
      <c r="R563">
        <f t="shared" si="70"/>
        <v>151000</v>
      </c>
    </row>
    <row r="564" spans="1:18" x14ac:dyDescent="0.25">
      <c r="A564" s="3">
        <v>40202</v>
      </c>
      <c r="B564">
        <v>210.805999999866</v>
      </c>
      <c r="C564">
        <f t="shared" si="65"/>
        <v>719691.6839995425</v>
      </c>
      <c r="D564" s="3">
        <v>40445</v>
      </c>
      <c r="E564">
        <v>275.21199999935902</v>
      </c>
      <c r="F564">
        <f t="shared" si="66"/>
        <v>939573.76799781166</v>
      </c>
      <c r="I564">
        <f t="shared" si="67"/>
        <v>0</v>
      </c>
      <c r="J564" s="3">
        <v>40445</v>
      </c>
      <c r="K564">
        <v>1658</v>
      </c>
      <c r="L564">
        <f t="shared" si="68"/>
        <v>1658000</v>
      </c>
      <c r="M564" s="3">
        <v>40202</v>
      </c>
      <c r="N564">
        <v>329</v>
      </c>
      <c r="O564">
        <f t="shared" si="69"/>
        <v>329000</v>
      </c>
      <c r="P564" s="3">
        <v>40445</v>
      </c>
      <c r="Q564">
        <v>151</v>
      </c>
      <c r="R564">
        <f t="shared" si="70"/>
        <v>151000</v>
      </c>
    </row>
    <row r="565" spans="1:18" x14ac:dyDescent="0.25">
      <c r="A565" s="3">
        <v>40202.041666666664</v>
      </c>
      <c r="B565">
        <v>176.507999999449</v>
      </c>
      <c r="C565">
        <f t="shared" si="65"/>
        <v>602598.31199811888</v>
      </c>
      <c r="D565" s="3">
        <v>40445.041666666664</v>
      </c>
      <c r="E565">
        <v>221.52400000020901</v>
      </c>
      <c r="F565">
        <f t="shared" si="66"/>
        <v>756282.93600071361</v>
      </c>
      <c r="I565">
        <f t="shared" si="67"/>
        <v>0</v>
      </c>
      <c r="J565" s="3">
        <v>40445.041666666664</v>
      </c>
      <c r="K565">
        <v>1660</v>
      </c>
      <c r="L565">
        <f t="shared" si="68"/>
        <v>1660000</v>
      </c>
      <c r="M565" s="3">
        <v>40202.041666666664</v>
      </c>
      <c r="N565">
        <v>130</v>
      </c>
      <c r="O565">
        <f t="shared" si="69"/>
        <v>130000</v>
      </c>
      <c r="P565" s="3">
        <v>40445.041666666664</v>
      </c>
      <c r="Q565">
        <v>138</v>
      </c>
      <c r="R565">
        <f t="shared" si="70"/>
        <v>138000</v>
      </c>
    </row>
    <row r="566" spans="1:18" x14ac:dyDescent="0.25">
      <c r="A566" s="3">
        <v>40202.083333333336</v>
      </c>
      <c r="B566">
        <v>173.16200000047701</v>
      </c>
      <c r="C566">
        <f t="shared" si="65"/>
        <v>591175.0680016285</v>
      </c>
      <c r="D566" s="3">
        <v>40445.083333333336</v>
      </c>
      <c r="E566">
        <v>204.676000000909</v>
      </c>
      <c r="F566">
        <f t="shared" si="66"/>
        <v>698763.86400310334</v>
      </c>
      <c r="I566">
        <f t="shared" si="67"/>
        <v>0</v>
      </c>
      <c r="J566" s="3">
        <v>40445.083333333336</v>
      </c>
      <c r="K566">
        <v>1662</v>
      </c>
      <c r="L566">
        <f t="shared" si="68"/>
        <v>1662000</v>
      </c>
      <c r="M566" s="3">
        <v>40202.083333333336</v>
      </c>
      <c r="N566">
        <v>123</v>
      </c>
      <c r="O566">
        <f t="shared" si="69"/>
        <v>123000</v>
      </c>
      <c r="P566" s="3">
        <v>40445.083333333336</v>
      </c>
      <c r="Q566">
        <v>135</v>
      </c>
      <c r="R566">
        <f t="shared" si="70"/>
        <v>135000</v>
      </c>
    </row>
    <row r="567" spans="1:18" x14ac:dyDescent="0.25">
      <c r="A567" s="3">
        <v>40202.125</v>
      </c>
      <c r="B567">
        <v>170.82099999859901</v>
      </c>
      <c r="C567">
        <f t="shared" si="65"/>
        <v>583182.89399521705</v>
      </c>
      <c r="D567" s="3">
        <v>40445.125</v>
      </c>
      <c r="E567">
        <v>203.5</v>
      </c>
      <c r="F567">
        <f t="shared" si="66"/>
        <v>694749</v>
      </c>
      <c r="I567">
        <f t="shared" si="67"/>
        <v>0</v>
      </c>
      <c r="J567" s="3">
        <v>40445.125</v>
      </c>
      <c r="K567">
        <v>1658</v>
      </c>
      <c r="L567">
        <f t="shared" si="68"/>
        <v>1658000</v>
      </c>
      <c r="M567" s="3">
        <v>40202.125</v>
      </c>
      <c r="N567">
        <v>123</v>
      </c>
      <c r="O567">
        <f t="shared" si="69"/>
        <v>123000</v>
      </c>
      <c r="P567" s="3">
        <v>40445.125</v>
      </c>
      <c r="Q567">
        <v>134</v>
      </c>
      <c r="R567">
        <f t="shared" si="70"/>
        <v>134000</v>
      </c>
    </row>
    <row r="568" spans="1:18" x14ac:dyDescent="0.25">
      <c r="A568" s="3">
        <v>40202.166666666664</v>
      </c>
      <c r="B568">
        <v>169.16200000047701</v>
      </c>
      <c r="C568">
        <f t="shared" si="65"/>
        <v>577519.0680016285</v>
      </c>
      <c r="D568" s="3">
        <v>40445.166666666664</v>
      </c>
      <c r="E568">
        <v>201.948999999091</v>
      </c>
      <c r="F568">
        <f t="shared" si="66"/>
        <v>689453.88599689666</v>
      </c>
      <c r="I568">
        <f t="shared" si="67"/>
        <v>0</v>
      </c>
      <c r="J568" s="3">
        <v>40445.166666666664</v>
      </c>
      <c r="K568">
        <v>1646</v>
      </c>
      <c r="L568">
        <f t="shared" si="68"/>
        <v>1646000</v>
      </c>
      <c r="M568" s="3">
        <v>40202.166666666664</v>
      </c>
      <c r="N568">
        <v>111</v>
      </c>
      <c r="O568">
        <f t="shared" si="69"/>
        <v>111000</v>
      </c>
      <c r="P568" s="3">
        <v>40445.166666666664</v>
      </c>
      <c r="Q568">
        <v>131</v>
      </c>
      <c r="R568">
        <f t="shared" si="70"/>
        <v>131000</v>
      </c>
    </row>
    <row r="569" spans="1:18" x14ac:dyDescent="0.25">
      <c r="A569" s="3">
        <v>40202.208333333336</v>
      </c>
      <c r="B569">
        <v>170.819000000134</v>
      </c>
      <c r="C569">
        <f t="shared" si="65"/>
        <v>583176.0660004575</v>
      </c>
      <c r="D569" s="3">
        <v>40445.208333333336</v>
      </c>
      <c r="E569">
        <v>205.00300000049199</v>
      </c>
      <c r="F569">
        <f t="shared" si="66"/>
        <v>699880.24200167973</v>
      </c>
      <c r="I569">
        <f t="shared" si="67"/>
        <v>0</v>
      </c>
      <c r="J569" s="3">
        <v>40445.208333333336</v>
      </c>
      <c r="K569">
        <v>1612</v>
      </c>
      <c r="L569">
        <f t="shared" si="68"/>
        <v>1612000</v>
      </c>
      <c r="M569" s="3">
        <v>40202.208333333336</v>
      </c>
      <c r="N569">
        <v>146</v>
      </c>
      <c r="O569">
        <f t="shared" si="69"/>
        <v>146000</v>
      </c>
      <c r="P569" s="3">
        <v>40445.208333333336</v>
      </c>
      <c r="Q569">
        <v>126</v>
      </c>
      <c r="R569">
        <f t="shared" si="70"/>
        <v>126000</v>
      </c>
    </row>
    <row r="570" spans="1:18" x14ac:dyDescent="0.25">
      <c r="A570" s="3">
        <v>40202.25</v>
      </c>
      <c r="B570">
        <v>175.83699999935899</v>
      </c>
      <c r="C570">
        <f t="shared" si="65"/>
        <v>600307.51799781155</v>
      </c>
      <c r="D570" s="3">
        <v>40445.25</v>
      </c>
      <c r="E570">
        <v>211.02400000020901</v>
      </c>
      <c r="F570">
        <f t="shared" si="66"/>
        <v>720435.93600071361</v>
      </c>
      <c r="I570">
        <f t="shared" si="67"/>
        <v>0</v>
      </c>
      <c r="J570" s="3">
        <v>40445.25</v>
      </c>
      <c r="K570">
        <v>1581</v>
      </c>
      <c r="L570">
        <f t="shared" si="68"/>
        <v>1581000</v>
      </c>
      <c r="M570" s="3">
        <v>40202.25</v>
      </c>
      <c r="N570">
        <v>147</v>
      </c>
      <c r="O570">
        <f t="shared" si="69"/>
        <v>147000</v>
      </c>
      <c r="P570" s="3">
        <v>40445.25</v>
      </c>
      <c r="Q570">
        <v>128</v>
      </c>
      <c r="R570">
        <f t="shared" si="70"/>
        <v>128000</v>
      </c>
    </row>
    <row r="571" spans="1:18" x14ac:dyDescent="0.25">
      <c r="A571" s="3">
        <v>40202.291666666664</v>
      </c>
      <c r="B571">
        <v>211.553000001237</v>
      </c>
      <c r="C571">
        <f t="shared" si="65"/>
        <v>722241.94200422312</v>
      </c>
      <c r="D571" s="3">
        <v>40445.291666666664</v>
      </c>
      <c r="E571">
        <v>282.64699999988102</v>
      </c>
      <c r="F571">
        <f t="shared" si="66"/>
        <v>964956.85799959383</v>
      </c>
      <c r="I571">
        <f t="shared" si="67"/>
        <v>0</v>
      </c>
      <c r="J571" s="3">
        <v>40445.291666666664</v>
      </c>
      <c r="K571">
        <v>2694</v>
      </c>
      <c r="L571">
        <f t="shared" si="68"/>
        <v>2694000</v>
      </c>
      <c r="M571" s="3">
        <v>40202.291666666664</v>
      </c>
      <c r="N571">
        <v>511</v>
      </c>
      <c r="O571">
        <f t="shared" si="69"/>
        <v>511000</v>
      </c>
      <c r="P571" s="3">
        <v>40445.291666666664</v>
      </c>
      <c r="Q571">
        <v>153</v>
      </c>
      <c r="R571">
        <f t="shared" si="70"/>
        <v>153000</v>
      </c>
    </row>
    <row r="572" spans="1:18" x14ac:dyDescent="0.25">
      <c r="A572" s="3">
        <v>40202.333333333336</v>
      </c>
      <c r="B572">
        <v>206.53799999877799</v>
      </c>
      <c r="C572">
        <f t="shared" si="65"/>
        <v>705120.7319958281</v>
      </c>
      <c r="D572" s="3">
        <v>40445.333333333336</v>
      </c>
      <c r="E572">
        <v>297.59999999962702</v>
      </c>
      <c r="F572">
        <f t="shared" si="66"/>
        <v>1016006.3999987267</v>
      </c>
      <c r="I572">
        <f t="shared" si="67"/>
        <v>0</v>
      </c>
      <c r="J572" s="3">
        <v>40445.333333333336</v>
      </c>
      <c r="K572">
        <v>2872</v>
      </c>
      <c r="L572">
        <f t="shared" si="68"/>
        <v>2872000</v>
      </c>
      <c r="M572" s="3">
        <v>40202.333333333336</v>
      </c>
      <c r="N572">
        <v>530</v>
      </c>
      <c r="O572">
        <f t="shared" si="69"/>
        <v>530000</v>
      </c>
      <c r="P572" s="3">
        <v>40445.333333333336</v>
      </c>
      <c r="Q572">
        <v>167</v>
      </c>
      <c r="R572">
        <f t="shared" si="70"/>
        <v>167000</v>
      </c>
    </row>
    <row r="573" spans="1:18" x14ac:dyDescent="0.25">
      <c r="A573" s="3">
        <v>40202.375</v>
      </c>
      <c r="B573">
        <v>205.08400000072999</v>
      </c>
      <c r="C573">
        <f t="shared" si="65"/>
        <v>700156.77600249217</v>
      </c>
      <c r="D573" s="3">
        <v>40445.375</v>
      </c>
      <c r="E573">
        <v>334.39299999922503</v>
      </c>
      <c r="F573">
        <f t="shared" si="66"/>
        <v>1141617.7019973542</v>
      </c>
      <c r="I573">
        <f t="shared" si="67"/>
        <v>0</v>
      </c>
      <c r="J573" s="3">
        <v>40445.375</v>
      </c>
      <c r="K573">
        <v>3019</v>
      </c>
      <c r="L573">
        <f t="shared" si="68"/>
        <v>3019000</v>
      </c>
      <c r="M573" s="3">
        <v>40202.375</v>
      </c>
      <c r="N573">
        <v>478</v>
      </c>
      <c r="O573">
        <f t="shared" si="69"/>
        <v>478000</v>
      </c>
      <c r="P573" s="3">
        <v>40445.375</v>
      </c>
      <c r="Q573">
        <v>167</v>
      </c>
      <c r="R573">
        <f t="shared" si="70"/>
        <v>167000</v>
      </c>
    </row>
    <row r="574" spans="1:18" x14ac:dyDescent="0.25">
      <c r="A574" s="3">
        <v>40202.416666666664</v>
      </c>
      <c r="B574">
        <v>208.387000000104</v>
      </c>
      <c r="C574">
        <f t="shared" si="65"/>
        <v>711433.21800035506</v>
      </c>
      <c r="D574" s="3">
        <v>40445.416666666664</v>
      </c>
      <c r="E574">
        <v>354.89200000092399</v>
      </c>
      <c r="F574">
        <f t="shared" si="66"/>
        <v>1211601.2880031546</v>
      </c>
      <c r="I574">
        <f t="shared" si="67"/>
        <v>0</v>
      </c>
      <c r="J574" s="3">
        <v>40445.416666666664</v>
      </c>
      <c r="K574">
        <v>3401</v>
      </c>
      <c r="L574">
        <f t="shared" si="68"/>
        <v>3401000</v>
      </c>
      <c r="M574" s="3">
        <v>40202.416666666664</v>
      </c>
      <c r="N574">
        <v>448</v>
      </c>
      <c r="O574">
        <f t="shared" si="69"/>
        <v>448000</v>
      </c>
      <c r="P574" s="3">
        <v>40445.416666666664</v>
      </c>
      <c r="Q574">
        <v>172</v>
      </c>
      <c r="R574">
        <f t="shared" si="70"/>
        <v>172000</v>
      </c>
    </row>
    <row r="575" spans="1:18" x14ac:dyDescent="0.25">
      <c r="A575" s="3">
        <v>40202.458333333336</v>
      </c>
      <c r="B575">
        <v>210.85999999940401</v>
      </c>
      <c r="C575">
        <f t="shared" si="65"/>
        <v>719876.03999796533</v>
      </c>
      <c r="D575" s="3">
        <v>40445.458333333336</v>
      </c>
      <c r="E575">
        <v>370.09200000017898</v>
      </c>
      <c r="F575">
        <f t="shared" si="66"/>
        <v>1263494.0880006112</v>
      </c>
      <c r="I575">
        <f t="shared" si="67"/>
        <v>0</v>
      </c>
      <c r="J575" s="3">
        <v>40445.458333333336</v>
      </c>
      <c r="K575">
        <v>3496</v>
      </c>
      <c r="L575">
        <f t="shared" si="68"/>
        <v>3496000</v>
      </c>
      <c r="M575" s="3">
        <v>40202.458333333336</v>
      </c>
      <c r="N575">
        <v>410</v>
      </c>
      <c r="O575">
        <f t="shared" si="69"/>
        <v>410000</v>
      </c>
      <c r="P575" s="3">
        <v>40445.458333333336</v>
      </c>
      <c r="Q575">
        <v>163</v>
      </c>
      <c r="R575">
        <f t="shared" si="70"/>
        <v>163000</v>
      </c>
    </row>
    <row r="576" spans="1:18" x14ac:dyDescent="0.25">
      <c r="A576" s="3">
        <v>40202.5</v>
      </c>
      <c r="B576">
        <v>211.13900000043199</v>
      </c>
      <c r="C576">
        <f t="shared" si="65"/>
        <v>720828.54600147484</v>
      </c>
      <c r="D576" s="3">
        <v>40445.5</v>
      </c>
      <c r="E576">
        <v>377.49899999983597</v>
      </c>
      <c r="F576">
        <f t="shared" si="66"/>
        <v>1288781.5859994399</v>
      </c>
      <c r="I576">
        <f t="shared" si="67"/>
        <v>0</v>
      </c>
      <c r="J576" s="3">
        <v>40445.5</v>
      </c>
      <c r="K576">
        <v>3438</v>
      </c>
      <c r="L576">
        <f t="shared" si="68"/>
        <v>3438000</v>
      </c>
      <c r="M576" s="3">
        <v>40202.5</v>
      </c>
      <c r="N576">
        <v>373</v>
      </c>
      <c r="O576">
        <f t="shared" si="69"/>
        <v>373000</v>
      </c>
      <c r="P576" s="3">
        <v>40445.5</v>
      </c>
      <c r="Q576">
        <v>151</v>
      </c>
      <c r="R576">
        <f t="shared" si="70"/>
        <v>151000</v>
      </c>
    </row>
    <row r="577" spans="1:18" x14ac:dyDescent="0.25">
      <c r="A577" s="3">
        <v>40202.541666666664</v>
      </c>
      <c r="B577">
        <v>217.884999999776</v>
      </c>
      <c r="C577">
        <f t="shared" si="65"/>
        <v>743859.38999923528</v>
      </c>
      <c r="D577" s="3">
        <v>40445.541666666664</v>
      </c>
      <c r="E577">
        <v>374.391999999061</v>
      </c>
      <c r="F577">
        <f t="shared" si="66"/>
        <v>1278174.2879967943</v>
      </c>
      <c r="I577">
        <f t="shared" si="67"/>
        <v>0</v>
      </c>
      <c r="J577" s="3">
        <v>40445.541666666664</v>
      </c>
      <c r="K577">
        <v>3470</v>
      </c>
      <c r="L577">
        <f t="shared" si="68"/>
        <v>3470000</v>
      </c>
      <c r="M577" s="3">
        <v>40202.541666666664</v>
      </c>
      <c r="N577">
        <v>364</v>
      </c>
      <c r="O577">
        <f t="shared" si="69"/>
        <v>364000</v>
      </c>
      <c r="P577" s="3">
        <v>40445.541666666664</v>
      </c>
      <c r="Q577">
        <v>153</v>
      </c>
      <c r="R577">
        <f t="shared" si="70"/>
        <v>153000</v>
      </c>
    </row>
    <row r="578" spans="1:18" x14ac:dyDescent="0.25">
      <c r="A578" s="3">
        <v>40202.583333333336</v>
      </c>
      <c r="B578">
        <v>222.96299999952299</v>
      </c>
      <c r="C578">
        <f t="shared" si="65"/>
        <v>761195.6819983715</v>
      </c>
      <c r="D578" s="3">
        <v>40445.583333333336</v>
      </c>
      <c r="E578">
        <v>368.685000000522</v>
      </c>
      <c r="F578">
        <f t="shared" si="66"/>
        <v>1258690.5900017822</v>
      </c>
      <c r="I578">
        <f t="shared" si="67"/>
        <v>0</v>
      </c>
      <c r="J578" s="3">
        <v>40445.583333333336</v>
      </c>
      <c r="K578">
        <v>3465</v>
      </c>
      <c r="L578">
        <f t="shared" si="68"/>
        <v>3465000</v>
      </c>
      <c r="M578" s="3">
        <v>40202.583333333336</v>
      </c>
      <c r="N578">
        <v>326</v>
      </c>
      <c r="O578">
        <f t="shared" si="69"/>
        <v>326000</v>
      </c>
      <c r="P578" s="3">
        <v>40445.583333333336</v>
      </c>
      <c r="Q578">
        <v>149</v>
      </c>
      <c r="R578">
        <f t="shared" si="70"/>
        <v>149000</v>
      </c>
    </row>
    <row r="579" spans="1:18" x14ac:dyDescent="0.25">
      <c r="A579" s="3">
        <v>40202.625</v>
      </c>
      <c r="B579">
        <v>224.870000001043</v>
      </c>
      <c r="C579">
        <f t="shared" si="65"/>
        <v>767706.18000356073</v>
      </c>
      <c r="D579" s="3">
        <v>40445.625</v>
      </c>
      <c r="E579">
        <v>369.28099999949302</v>
      </c>
      <c r="F579">
        <f t="shared" si="66"/>
        <v>1260725.3339982692</v>
      </c>
      <c r="I579">
        <f t="shared" si="67"/>
        <v>0</v>
      </c>
      <c r="J579" s="3">
        <v>40445.625</v>
      </c>
      <c r="K579">
        <v>3483</v>
      </c>
      <c r="L579">
        <f t="shared" si="68"/>
        <v>3483000</v>
      </c>
      <c r="M579" s="3">
        <v>40202.625</v>
      </c>
      <c r="N579">
        <v>328</v>
      </c>
      <c r="O579">
        <f t="shared" si="69"/>
        <v>328000</v>
      </c>
      <c r="P579" s="3">
        <v>40445.625</v>
      </c>
      <c r="Q579">
        <v>148</v>
      </c>
      <c r="R579">
        <f t="shared" si="70"/>
        <v>148000</v>
      </c>
    </row>
    <row r="580" spans="1:18" x14ac:dyDescent="0.25">
      <c r="A580" s="3">
        <v>40202.666666666664</v>
      </c>
      <c r="B580">
        <v>223.616000000387</v>
      </c>
      <c r="C580">
        <f t="shared" si="65"/>
        <v>763425.02400132117</v>
      </c>
      <c r="D580" s="3">
        <v>40445.666666666664</v>
      </c>
      <c r="E580">
        <v>343.17600000090903</v>
      </c>
      <c r="F580">
        <f t="shared" si="66"/>
        <v>1171602.8640031035</v>
      </c>
      <c r="I580">
        <f t="shared" si="67"/>
        <v>0</v>
      </c>
      <c r="J580" s="3">
        <v>40445.666666666664</v>
      </c>
      <c r="K580">
        <v>3472</v>
      </c>
      <c r="L580">
        <f t="shared" si="68"/>
        <v>3472000</v>
      </c>
      <c r="M580" s="3">
        <v>40202.666666666664</v>
      </c>
      <c r="N580">
        <v>319</v>
      </c>
      <c r="O580">
        <f t="shared" si="69"/>
        <v>319000</v>
      </c>
      <c r="P580" s="3">
        <v>40445.666666666664</v>
      </c>
      <c r="Q580">
        <v>147</v>
      </c>
      <c r="R580">
        <f t="shared" si="70"/>
        <v>147000</v>
      </c>
    </row>
    <row r="581" spans="1:18" x14ac:dyDescent="0.25">
      <c r="A581" s="3">
        <v>40202.708333333336</v>
      </c>
      <c r="B581">
        <v>225.43499999865901</v>
      </c>
      <c r="C581">
        <f t="shared" si="65"/>
        <v>769635.08999542182</v>
      </c>
      <c r="D581" s="3">
        <v>40445.708333333336</v>
      </c>
      <c r="E581">
        <v>314.45500000007502</v>
      </c>
      <c r="F581">
        <f t="shared" si="66"/>
        <v>1073549.3700002562</v>
      </c>
      <c r="I581">
        <f t="shared" si="67"/>
        <v>0</v>
      </c>
      <c r="J581" s="3">
        <v>40445.708333333336</v>
      </c>
      <c r="K581">
        <v>3166</v>
      </c>
      <c r="L581">
        <f t="shared" si="68"/>
        <v>3166000</v>
      </c>
      <c r="M581" s="3">
        <v>40202.708333333336</v>
      </c>
      <c r="N581">
        <v>359</v>
      </c>
      <c r="O581">
        <f t="shared" si="69"/>
        <v>359000</v>
      </c>
      <c r="P581" s="3">
        <v>40445.708333333336</v>
      </c>
      <c r="Q581">
        <v>148</v>
      </c>
      <c r="R581">
        <f t="shared" si="70"/>
        <v>148000</v>
      </c>
    </row>
    <row r="582" spans="1:18" x14ac:dyDescent="0.25">
      <c r="A582" s="3">
        <v>40202.75</v>
      </c>
      <c r="B582">
        <v>221.75700000114699</v>
      </c>
      <c r="C582">
        <f t="shared" si="65"/>
        <v>757078.39800391579</v>
      </c>
      <c r="D582" s="3">
        <v>40445.75</v>
      </c>
      <c r="E582">
        <v>271.78600000031298</v>
      </c>
      <c r="F582">
        <f t="shared" si="66"/>
        <v>927877.40400106856</v>
      </c>
      <c r="I582">
        <f t="shared" si="67"/>
        <v>0</v>
      </c>
      <c r="J582" s="3">
        <v>40445.75</v>
      </c>
      <c r="K582">
        <v>3208</v>
      </c>
      <c r="L582">
        <f t="shared" si="68"/>
        <v>3208000</v>
      </c>
      <c r="M582" s="3">
        <v>40202.75</v>
      </c>
      <c r="N582">
        <v>461</v>
      </c>
      <c r="O582">
        <f t="shared" si="69"/>
        <v>461000</v>
      </c>
      <c r="P582" s="3">
        <v>40445.75</v>
      </c>
      <c r="Q582">
        <v>154</v>
      </c>
      <c r="R582">
        <f t="shared" si="70"/>
        <v>154000</v>
      </c>
    </row>
    <row r="583" spans="1:18" x14ac:dyDescent="0.25">
      <c r="A583" s="3">
        <v>40202.791666666664</v>
      </c>
      <c r="B583">
        <v>220.933000000194</v>
      </c>
      <c r="C583">
        <f t="shared" si="65"/>
        <v>754265.26200066227</v>
      </c>
      <c r="D583" s="3">
        <v>40445.791666666664</v>
      </c>
      <c r="E583">
        <v>259.007999999449</v>
      </c>
      <c r="F583">
        <f t="shared" si="66"/>
        <v>884253.31199811888</v>
      </c>
      <c r="I583">
        <f t="shared" si="67"/>
        <v>0</v>
      </c>
      <c r="J583" s="3">
        <v>40445.791666666664</v>
      </c>
      <c r="K583">
        <v>3003</v>
      </c>
      <c r="L583">
        <f t="shared" si="68"/>
        <v>3003000</v>
      </c>
      <c r="M583" s="3">
        <v>40202.791666666664</v>
      </c>
      <c r="N583">
        <v>431</v>
      </c>
      <c r="O583">
        <f t="shared" si="69"/>
        <v>431000</v>
      </c>
      <c r="P583" s="3">
        <v>40445.791666666664</v>
      </c>
      <c r="Q583">
        <v>147</v>
      </c>
      <c r="R583">
        <f t="shared" si="70"/>
        <v>147000</v>
      </c>
    </row>
    <row r="584" spans="1:18" x14ac:dyDescent="0.25">
      <c r="A584" s="3">
        <v>40202.833333333336</v>
      </c>
      <c r="B584">
        <v>225.52699999883799</v>
      </c>
      <c r="C584">
        <f t="shared" si="65"/>
        <v>769949.17799603287</v>
      </c>
      <c r="D584" s="3">
        <v>40445.833333333336</v>
      </c>
      <c r="E584">
        <v>250.52400000020901</v>
      </c>
      <c r="F584">
        <f t="shared" si="66"/>
        <v>855288.93600071361</v>
      </c>
      <c r="I584">
        <f t="shared" si="67"/>
        <v>0</v>
      </c>
      <c r="J584" s="3">
        <v>40445.833333333336</v>
      </c>
      <c r="K584">
        <v>2743</v>
      </c>
      <c r="L584">
        <f t="shared" si="68"/>
        <v>2743000</v>
      </c>
      <c r="M584" s="3">
        <v>40202.833333333336</v>
      </c>
      <c r="N584">
        <v>467</v>
      </c>
      <c r="O584">
        <f t="shared" si="69"/>
        <v>467000</v>
      </c>
      <c r="P584" s="3">
        <v>40445.833333333336</v>
      </c>
      <c r="Q584">
        <v>155</v>
      </c>
      <c r="R584">
        <f t="shared" si="70"/>
        <v>155000</v>
      </c>
    </row>
    <row r="585" spans="1:18" x14ac:dyDescent="0.25">
      <c r="A585" s="3">
        <v>40202.875</v>
      </c>
      <c r="B585">
        <v>222.22599999979099</v>
      </c>
      <c r="C585">
        <f t="shared" si="65"/>
        <v>758679.56399928639</v>
      </c>
      <c r="D585" s="3">
        <v>40445.875</v>
      </c>
      <c r="E585">
        <v>249.91300000064101</v>
      </c>
      <c r="F585">
        <f t="shared" si="66"/>
        <v>853202.98200218845</v>
      </c>
      <c r="I585">
        <f t="shared" si="67"/>
        <v>0</v>
      </c>
      <c r="J585" s="3">
        <v>40445.875</v>
      </c>
      <c r="K585">
        <v>2638</v>
      </c>
      <c r="L585">
        <f t="shared" si="68"/>
        <v>2638000</v>
      </c>
      <c r="M585" s="3">
        <v>40202.875</v>
      </c>
      <c r="N585">
        <v>505</v>
      </c>
      <c r="O585">
        <f t="shared" si="69"/>
        <v>505000</v>
      </c>
      <c r="P585" s="3">
        <v>40445.875</v>
      </c>
      <c r="Q585">
        <v>162</v>
      </c>
      <c r="R585">
        <f t="shared" si="70"/>
        <v>162000</v>
      </c>
    </row>
    <row r="586" spans="1:18" x14ac:dyDescent="0.25">
      <c r="A586" s="3">
        <v>40202.916666666664</v>
      </c>
      <c r="B586">
        <v>224.13200000114699</v>
      </c>
      <c r="C586">
        <f t="shared" si="65"/>
        <v>765186.64800391579</v>
      </c>
      <c r="D586" s="3">
        <v>40445.916666666664</v>
      </c>
      <c r="E586">
        <v>246.86199999973201</v>
      </c>
      <c r="F586">
        <f t="shared" si="66"/>
        <v>842786.86799908511</v>
      </c>
      <c r="I586">
        <f t="shared" si="67"/>
        <v>0</v>
      </c>
      <c r="J586" s="3">
        <v>40445.916666666664</v>
      </c>
      <c r="K586">
        <v>2553</v>
      </c>
      <c r="L586">
        <f t="shared" si="68"/>
        <v>2553000</v>
      </c>
      <c r="M586" s="3">
        <v>40202.916666666664</v>
      </c>
      <c r="N586">
        <v>524</v>
      </c>
      <c r="O586">
        <f t="shared" si="69"/>
        <v>524000</v>
      </c>
      <c r="P586" s="3">
        <v>40445.916666666664</v>
      </c>
      <c r="Q586">
        <v>157</v>
      </c>
      <c r="R586">
        <f t="shared" si="70"/>
        <v>157000</v>
      </c>
    </row>
    <row r="587" spans="1:18" x14ac:dyDescent="0.25">
      <c r="A587" s="3">
        <v>40202.958333333336</v>
      </c>
      <c r="B587">
        <v>221.36999999918001</v>
      </c>
      <c r="C587">
        <f t="shared" si="65"/>
        <v>755757.1799972005</v>
      </c>
      <c r="D587" s="3">
        <v>40445.958333333336</v>
      </c>
      <c r="E587">
        <v>244.04799999855501</v>
      </c>
      <c r="F587">
        <f t="shared" si="66"/>
        <v>833179.87199506687</v>
      </c>
      <c r="I587">
        <f t="shared" si="67"/>
        <v>0</v>
      </c>
      <c r="J587" s="3">
        <v>40445.958333333336</v>
      </c>
      <c r="K587">
        <v>1662</v>
      </c>
      <c r="L587">
        <f t="shared" si="68"/>
        <v>1662000</v>
      </c>
      <c r="M587" s="3">
        <v>40202.958333333336</v>
      </c>
      <c r="N587">
        <v>529</v>
      </c>
      <c r="O587">
        <f t="shared" si="69"/>
        <v>529000</v>
      </c>
      <c r="P587" s="3">
        <v>40445.958333333336</v>
      </c>
      <c r="Q587">
        <v>158</v>
      </c>
      <c r="R587">
        <f t="shared" si="70"/>
        <v>158000</v>
      </c>
    </row>
    <row r="588" spans="1:18" x14ac:dyDescent="0.25">
      <c r="A588" s="3">
        <v>40203</v>
      </c>
      <c r="B588">
        <v>219.37100000120699</v>
      </c>
      <c r="C588">
        <f t="shared" si="65"/>
        <v>748932.59400412068</v>
      </c>
      <c r="D588" s="3">
        <v>40446</v>
      </c>
      <c r="E588">
        <v>242.001000000164</v>
      </c>
      <c r="F588">
        <f t="shared" si="66"/>
        <v>826191.41400055995</v>
      </c>
      <c r="I588">
        <f t="shared" si="67"/>
        <v>0</v>
      </c>
      <c r="J588" s="3">
        <v>40446</v>
      </c>
      <c r="K588">
        <v>1598</v>
      </c>
      <c r="L588">
        <f t="shared" si="68"/>
        <v>1598000</v>
      </c>
      <c r="M588" s="3">
        <v>40203</v>
      </c>
      <c r="N588">
        <v>572</v>
      </c>
      <c r="O588">
        <f t="shared" si="69"/>
        <v>572000</v>
      </c>
      <c r="P588" s="3">
        <v>40446</v>
      </c>
      <c r="Q588">
        <v>167</v>
      </c>
      <c r="R588">
        <f t="shared" si="70"/>
        <v>167000</v>
      </c>
    </row>
    <row r="589" spans="1:18" x14ac:dyDescent="0.25">
      <c r="A589" s="3">
        <v>40203.041666666664</v>
      </c>
      <c r="B589">
        <v>184.937999999151</v>
      </c>
      <c r="C589">
        <f t="shared" ref="C589:C652" si="71">B589*3414</f>
        <v>631378.33199710154</v>
      </c>
      <c r="D589" s="3">
        <v>40446.041666666664</v>
      </c>
      <c r="E589">
        <v>193.33200000040199</v>
      </c>
      <c r="F589">
        <f t="shared" ref="F589:F652" si="72">E589*3414</f>
        <v>660035.4480013724</v>
      </c>
      <c r="I589">
        <f t="shared" ref="I589:I652" si="73">H589*1000</f>
        <v>0</v>
      </c>
      <c r="J589" s="3">
        <v>40446.041666666664</v>
      </c>
      <c r="K589">
        <v>1584</v>
      </c>
      <c r="L589">
        <f t="shared" ref="L589:L652" si="74">K589*1000</f>
        <v>1584000</v>
      </c>
      <c r="M589" s="3">
        <v>40203.041666666664</v>
      </c>
      <c r="N589">
        <v>247</v>
      </c>
      <c r="O589">
        <f t="shared" ref="O589:O652" si="75">N589*1000</f>
        <v>247000</v>
      </c>
      <c r="P589" s="3">
        <v>40446.041666666664</v>
      </c>
      <c r="Q589">
        <v>151</v>
      </c>
      <c r="R589">
        <f t="shared" ref="R589:R652" si="76">Q589*1000</f>
        <v>151000</v>
      </c>
    </row>
    <row r="590" spans="1:18" x14ac:dyDescent="0.25">
      <c r="A590" s="3">
        <v>40203.083333333336</v>
      </c>
      <c r="B590">
        <v>177.39699999988099</v>
      </c>
      <c r="C590">
        <f t="shared" si="71"/>
        <v>605633.35799959372</v>
      </c>
      <c r="D590" s="3">
        <v>40446.083333333336</v>
      </c>
      <c r="E590">
        <v>185.25600000098299</v>
      </c>
      <c r="F590">
        <f t="shared" si="72"/>
        <v>632463.98400335596</v>
      </c>
      <c r="I590">
        <f t="shared" si="73"/>
        <v>0</v>
      </c>
      <c r="J590" s="3">
        <v>40446.083333333336</v>
      </c>
      <c r="K590">
        <v>1568</v>
      </c>
      <c r="L590">
        <f t="shared" si="74"/>
        <v>1568000</v>
      </c>
      <c r="M590" s="3">
        <v>40203.083333333336</v>
      </c>
      <c r="N590">
        <v>177</v>
      </c>
      <c r="O590">
        <f t="shared" si="75"/>
        <v>177000</v>
      </c>
      <c r="P590" s="3">
        <v>40446.083333333336</v>
      </c>
      <c r="Q590">
        <v>133</v>
      </c>
      <c r="R590">
        <f t="shared" si="76"/>
        <v>133000</v>
      </c>
    </row>
    <row r="591" spans="1:18" x14ac:dyDescent="0.25">
      <c r="A591" s="3">
        <v>40203.125</v>
      </c>
      <c r="B591">
        <v>173.41699999943401</v>
      </c>
      <c r="C591">
        <f t="shared" si="71"/>
        <v>592045.63799806777</v>
      </c>
      <c r="D591" s="3">
        <v>40446.125</v>
      </c>
      <c r="E591">
        <v>180.36400000006</v>
      </c>
      <c r="F591">
        <f t="shared" si="72"/>
        <v>615762.69600020489</v>
      </c>
      <c r="I591">
        <f t="shared" si="73"/>
        <v>0</v>
      </c>
      <c r="J591" s="3">
        <v>40446.125</v>
      </c>
      <c r="K591">
        <v>1591</v>
      </c>
      <c r="L591">
        <f t="shared" si="74"/>
        <v>1591000</v>
      </c>
      <c r="M591" s="3">
        <v>40203.125</v>
      </c>
      <c r="N591">
        <v>165</v>
      </c>
      <c r="O591">
        <f t="shared" si="75"/>
        <v>165000</v>
      </c>
      <c r="P591" s="3">
        <v>40446.125</v>
      </c>
      <c r="Q591">
        <v>130</v>
      </c>
      <c r="R591">
        <f t="shared" si="76"/>
        <v>130000</v>
      </c>
    </row>
    <row r="592" spans="1:18" x14ac:dyDescent="0.25">
      <c r="A592" s="3">
        <v>40203.166666666664</v>
      </c>
      <c r="B592">
        <v>173.47500000149</v>
      </c>
      <c r="C592">
        <f t="shared" si="71"/>
        <v>592243.65000508691</v>
      </c>
      <c r="D592" s="3">
        <v>40446.166666666664</v>
      </c>
      <c r="E592">
        <v>181.77199999988099</v>
      </c>
      <c r="F592">
        <f t="shared" si="72"/>
        <v>620569.60799959372</v>
      </c>
      <c r="I592">
        <f t="shared" si="73"/>
        <v>0</v>
      </c>
      <c r="J592" s="3">
        <v>40446.166666666664</v>
      </c>
      <c r="K592">
        <v>1579</v>
      </c>
      <c r="L592">
        <f t="shared" si="74"/>
        <v>1579000</v>
      </c>
      <c r="M592" s="3">
        <v>40203.166666666664</v>
      </c>
      <c r="N592">
        <v>180</v>
      </c>
      <c r="O592">
        <f t="shared" si="75"/>
        <v>180000</v>
      </c>
      <c r="P592" s="3">
        <v>40446.166666666664</v>
      </c>
      <c r="Q592">
        <v>129</v>
      </c>
      <c r="R592">
        <f t="shared" si="76"/>
        <v>129000</v>
      </c>
    </row>
    <row r="593" spans="1:18" x14ac:dyDescent="0.25">
      <c r="A593" s="3">
        <v>40203.208333333336</v>
      </c>
      <c r="B593">
        <v>184.78099999949299</v>
      </c>
      <c r="C593">
        <f t="shared" si="71"/>
        <v>630842.33399826905</v>
      </c>
      <c r="D593" s="3">
        <v>40446.208333333336</v>
      </c>
      <c r="E593">
        <v>183.00399999879301</v>
      </c>
      <c r="F593">
        <f t="shared" si="72"/>
        <v>624775.65599587932</v>
      </c>
      <c r="I593">
        <f t="shared" si="73"/>
        <v>0</v>
      </c>
      <c r="J593" s="3">
        <v>40446.208333333336</v>
      </c>
      <c r="K593">
        <v>1577</v>
      </c>
      <c r="L593">
        <f t="shared" si="74"/>
        <v>1577000</v>
      </c>
      <c r="M593" s="3">
        <v>40203.208333333336</v>
      </c>
      <c r="N593">
        <v>196</v>
      </c>
      <c r="O593">
        <f t="shared" si="75"/>
        <v>196000</v>
      </c>
      <c r="P593" s="3">
        <v>40446.208333333336</v>
      </c>
      <c r="Q593">
        <v>121</v>
      </c>
      <c r="R593">
        <f t="shared" si="76"/>
        <v>121000</v>
      </c>
    </row>
    <row r="594" spans="1:18" x14ac:dyDescent="0.25">
      <c r="A594" s="3">
        <v>40203.25</v>
      </c>
      <c r="B594">
        <v>191.06799999997</v>
      </c>
      <c r="C594">
        <f t="shared" si="71"/>
        <v>652306.15199989756</v>
      </c>
      <c r="D594" s="3">
        <v>40446.25</v>
      </c>
      <c r="E594">
        <v>185.66200000047701</v>
      </c>
      <c r="F594">
        <f t="shared" si="72"/>
        <v>633850.0680016285</v>
      </c>
      <c r="I594">
        <f t="shared" si="73"/>
        <v>0</v>
      </c>
      <c r="J594" s="3">
        <v>40446.25</v>
      </c>
      <c r="K594">
        <v>1583</v>
      </c>
      <c r="L594">
        <f t="shared" si="74"/>
        <v>1583000</v>
      </c>
      <c r="M594" s="3">
        <v>40203.25</v>
      </c>
      <c r="N594">
        <v>195</v>
      </c>
      <c r="O594">
        <f t="shared" si="75"/>
        <v>195000</v>
      </c>
      <c r="P594" s="3">
        <v>40446.25</v>
      </c>
      <c r="Q594">
        <v>123</v>
      </c>
      <c r="R594">
        <f t="shared" si="76"/>
        <v>123000</v>
      </c>
    </row>
    <row r="595" spans="1:18" x14ac:dyDescent="0.25">
      <c r="A595" s="3">
        <v>40203.291666666664</v>
      </c>
      <c r="B595">
        <v>249.950999999419</v>
      </c>
      <c r="C595">
        <f t="shared" si="71"/>
        <v>853332.71399801644</v>
      </c>
      <c r="D595" s="3">
        <v>40446.291666666664</v>
      </c>
      <c r="E595">
        <v>234.27400000020901</v>
      </c>
      <c r="F595">
        <f t="shared" si="72"/>
        <v>799811.43600071361</v>
      </c>
      <c r="I595">
        <f t="shared" si="73"/>
        <v>0</v>
      </c>
      <c r="J595" s="3">
        <v>40446.291666666664</v>
      </c>
      <c r="K595">
        <v>2552</v>
      </c>
      <c r="L595">
        <f t="shared" si="74"/>
        <v>2552000</v>
      </c>
      <c r="M595" s="3">
        <v>40203.291666666664</v>
      </c>
      <c r="N595">
        <v>607</v>
      </c>
      <c r="O595">
        <f t="shared" si="75"/>
        <v>607000</v>
      </c>
      <c r="P595" s="3">
        <v>40446.291666666664</v>
      </c>
      <c r="Q595">
        <v>158</v>
      </c>
      <c r="R595">
        <f t="shared" si="76"/>
        <v>158000</v>
      </c>
    </row>
    <row r="596" spans="1:18" x14ac:dyDescent="0.25">
      <c r="A596" s="3">
        <v>40203.333333333336</v>
      </c>
      <c r="B596">
        <v>280.01700000092399</v>
      </c>
      <c r="C596">
        <f t="shared" si="71"/>
        <v>955978.03800315445</v>
      </c>
      <c r="D596" s="3">
        <v>40446.333333333336</v>
      </c>
      <c r="E596">
        <v>226.20299999974699</v>
      </c>
      <c r="F596">
        <f t="shared" si="72"/>
        <v>772257.04199913621</v>
      </c>
      <c r="I596">
        <f t="shared" si="73"/>
        <v>0</v>
      </c>
      <c r="J596" s="3">
        <v>40446.333333333336</v>
      </c>
      <c r="K596">
        <v>2636</v>
      </c>
      <c r="L596">
        <f t="shared" si="74"/>
        <v>2636000</v>
      </c>
      <c r="M596" s="3">
        <v>40203.333333333336</v>
      </c>
      <c r="N596">
        <v>675</v>
      </c>
      <c r="O596">
        <f t="shared" si="75"/>
        <v>675000</v>
      </c>
      <c r="P596" s="3">
        <v>40446.333333333336</v>
      </c>
      <c r="Q596">
        <v>176</v>
      </c>
      <c r="R596">
        <f t="shared" si="76"/>
        <v>176000</v>
      </c>
    </row>
    <row r="597" spans="1:18" x14ac:dyDescent="0.25">
      <c r="A597" s="3">
        <v>40203.375</v>
      </c>
      <c r="B597">
        <v>320.05999999865901</v>
      </c>
      <c r="C597">
        <f t="shared" si="71"/>
        <v>1092684.8399954219</v>
      </c>
      <c r="D597" s="3">
        <v>40446.375</v>
      </c>
      <c r="E597">
        <v>226.509999999776</v>
      </c>
      <c r="F597">
        <f t="shared" si="72"/>
        <v>773305.13999923528</v>
      </c>
      <c r="I597">
        <f t="shared" si="73"/>
        <v>0</v>
      </c>
      <c r="J597" s="3">
        <v>40446.375</v>
      </c>
      <c r="K597">
        <v>2549</v>
      </c>
      <c r="L597">
        <f t="shared" si="74"/>
        <v>2549000</v>
      </c>
      <c r="M597" s="3">
        <v>40203.375</v>
      </c>
      <c r="N597">
        <v>528</v>
      </c>
      <c r="O597">
        <f t="shared" si="75"/>
        <v>528000</v>
      </c>
      <c r="P597" s="3">
        <v>40446.375</v>
      </c>
      <c r="Q597">
        <v>169</v>
      </c>
      <c r="R597">
        <f t="shared" si="76"/>
        <v>169000</v>
      </c>
    </row>
    <row r="598" spans="1:18" x14ac:dyDescent="0.25">
      <c r="A598" s="3">
        <v>40203.416666666664</v>
      </c>
      <c r="B598">
        <v>341.58800000138598</v>
      </c>
      <c r="C598">
        <f t="shared" si="71"/>
        <v>1166181.4320047318</v>
      </c>
      <c r="D598" s="3">
        <v>40446.416666666664</v>
      </c>
      <c r="E598">
        <v>226.58000000007499</v>
      </c>
      <c r="F598">
        <f t="shared" si="72"/>
        <v>773544.12000025599</v>
      </c>
      <c r="I598">
        <f t="shared" si="73"/>
        <v>0</v>
      </c>
      <c r="J598" s="3">
        <v>40446.416666666664</v>
      </c>
      <c r="K598">
        <v>2678</v>
      </c>
      <c r="L598">
        <f t="shared" si="74"/>
        <v>2678000</v>
      </c>
      <c r="M598" s="3">
        <v>40203.416666666664</v>
      </c>
      <c r="N598">
        <v>443</v>
      </c>
      <c r="O598">
        <f t="shared" si="75"/>
        <v>443000</v>
      </c>
      <c r="P598" s="3">
        <v>40446.416666666664</v>
      </c>
      <c r="Q598">
        <v>175</v>
      </c>
      <c r="R598">
        <f t="shared" si="76"/>
        <v>175000</v>
      </c>
    </row>
    <row r="599" spans="1:18" x14ac:dyDescent="0.25">
      <c r="A599" s="3">
        <v>40203.458333333336</v>
      </c>
      <c r="B599">
        <v>362.11500000022397</v>
      </c>
      <c r="C599">
        <f t="shared" si="71"/>
        <v>1236260.6100007647</v>
      </c>
      <c r="D599" s="3">
        <v>40446.458333333336</v>
      </c>
      <c r="E599">
        <v>231.69800000078999</v>
      </c>
      <c r="F599">
        <f t="shared" si="72"/>
        <v>791016.97200269706</v>
      </c>
      <c r="I599">
        <f t="shared" si="73"/>
        <v>0</v>
      </c>
      <c r="J599" s="3">
        <v>40446.458333333336</v>
      </c>
      <c r="K599">
        <v>2833</v>
      </c>
      <c r="L599">
        <f t="shared" si="74"/>
        <v>2833000</v>
      </c>
      <c r="M599" s="3">
        <v>40203.458333333336</v>
      </c>
      <c r="N599">
        <v>348</v>
      </c>
      <c r="O599">
        <f t="shared" si="75"/>
        <v>348000</v>
      </c>
      <c r="P599" s="3">
        <v>40446.458333333336</v>
      </c>
      <c r="Q599">
        <v>168</v>
      </c>
      <c r="R599">
        <f t="shared" si="76"/>
        <v>168000</v>
      </c>
    </row>
    <row r="600" spans="1:18" x14ac:dyDescent="0.25">
      <c r="A600" s="3">
        <v>40203.5</v>
      </c>
      <c r="B600">
        <v>129.64599999971699</v>
      </c>
      <c r="C600">
        <f t="shared" si="71"/>
        <v>442611.44399903383</v>
      </c>
      <c r="D600" s="3">
        <v>40446.5</v>
      </c>
      <c r="E600">
        <v>229.198999999091</v>
      </c>
      <c r="F600">
        <f t="shared" si="72"/>
        <v>782485.38599689666</v>
      </c>
      <c r="I600">
        <f t="shared" si="73"/>
        <v>0</v>
      </c>
      <c r="J600" s="3">
        <v>40446.5</v>
      </c>
      <c r="K600">
        <v>2889</v>
      </c>
      <c r="L600">
        <f t="shared" si="74"/>
        <v>2889000</v>
      </c>
      <c r="M600" s="3">
        <v>40203.5</v>
      </c>
      <c r="N600">
        <v>96</v>
      </c>
      <c r="O600">
        <f t="shared" si="75"/>
        <v>96000</v>
      </c>
      <c r="P600" s="3">
        <v>40446.5</v>
      </c>
      <c r="Q600">
        <v>158</v>
      </c>
      <c r="R600">
        <f t="shared" si="76"/>
        <v>158000</v>
      </c>
    </row>
    <row r="601" spans="1:18" x14ac:dyDescent="0.25">
      <c r="A601" s="3">
        <v>40203.541666666664</v>
      </c>
      <c r="B601">
        <v>313.94899999909097</v>
      </c>
      <c r="C601">
        <f t="shared" si="71"/>
        <v>1071821.8859968965</v>
      </c>
      <c r="D601" s="3">
        <v>40446.541666666664</v>
      </c>
      <c r="E601">
        <v>232.175000000745</v>
      </c>
      <c r="F601">
        <f t="shared" si="72"/>
        <v>792645.4500025434</v>
      </c>
      <c r="I601">
        <f t="shared" si="73"/>
        <v>0</v>
      </c>
      <c r="J601" s="3">
        <v>40446.541666666664</v>
      </c>
      <c r="K601">
        <v>2856</v>
      </c>
      <c r="L601">
        <f t="shared" si="74"/>
        <v>2856000</v>
      </c>
      <c r="M601" s="3">
        <v>40203.541666666664</v>
      </c>
      <c r="N601">
        <v>207</v>
      </c>
      <c r="O601">
        <f t="shared" si="75"/>
        <v>207000</v>
      </c>
      <c r="P601" s="3">
        <v>40446.541666666664</v>
      </c>
      <c r="Q601">
        <v>159</v>
      </c>
      <c r="R601">
        <f t="shared" si="76"/>
        <v>159000</v>
      </c>
    </row>
    <row r="602" spans="1:18" x14ac:dyDescent="0.25">
      <c r="A602" s="3">
        <v>40203.583333333336</v>
      </c>
      <c r="B602">
        <v>345.64000000059599</v>
      </c>
      <c r="C602">
        <f t="shared" si="71"/>
        <v>1180014.9600020347</v>
      </c>
      <c r="D602" s="3">
        <v>40446.583333333336</v>
      </c>
      <c r="E602">
        <v>232.066999999806</v>
      </c>
      <c r="F602">
        <f t="shared" si="72"/>
        <v>792276.73799933773</v>
      </c>
      <c r="I602">
        <f t="shared" si="73"/>
        <v>0</v>
      </c>
      <c r="J602" s="3">
        <v>40446.583333333336</v>
      </c>
      <c r="K602">
        <v>2829</v>
      </c>
      <c r="L602">
        <f t="shared" si="74"/>
        <v>2829000</v>
      </c>
      <c r="M602" s="3">
        <v>40203.583333333336</v>
      </c>
      <c r="N602">
        <v>197</v>
      </c>
      <c r="O602">
        <f t="shared" si="75"/>
        <v>197000</v>
      </c>
      <c r="P602" s="3">
        <v>40446.583333333336</v>
      </c>
      <c r="Q602">
        <v>162</v>
      </c>
      <c r="R602">
        <f t="shared" si="76"/>
        <v>162000</v>
      </c>
    </row>
    <row r="603" spans="1:18" x14ac:dyDescent="0.25">
      <c r="A603" s="3">
        <v>40203.625</v>
      </c>
      <c r="B603">
        <v>348.194000000134</v>
      </c>
      <c r="C603">
        <f t="shared" si="71"/>
        <v>1188734.3160004574</v>
      </c>
      <c r="D603" s="3">
        <v>40446.625</v>
      </c>
      <c r="E603">
        <v>237.174000000581</v>
      </c>
      <c r="F603">
        <f t="shared" si="72"/>
        <v>809712.03600198356</v>
      </c>
      <c r="I603">
        <f t="shared" si="73"/>
        <v>0</v>
      </c>
      <c r="J603" s="3">
        <v>40446.625</v>
      </c>
      <c r="K603">
        <v>2815</v>
      </c>
      <c r="L603">
        <f t="shared" si="74"/>
        <v>2815000</v>
      </c>
      <c r="M603" s="3">
        <v>40203.625</v>
      </c>
      <c r="N603">
        <v>180</v>
      </c>
      <c r="O603">
        <f t="shared" si="75"/>
        <v>180000</v>
      </c>
      <c r="P603" s="3">
        <v>40446.625</v>
      </c>
      <c r="Q603">
        <v>161</v>
      </c>
      <c r="R603">
        <f t="shared" si="76"/>
        <v>161000</v>
      </c>
    </row>
    <row r="604" spans="1:18" x14ac:dyDescent="0.25">
      <c r="A604" s="3">
        <v>40203.666666666664</v>
      </c>
      <c r="B604">
        <v>337.41599999927001</v>
      </c>
      <c r="C604">
        <f t="shared" si="71"/>
        <v>1151938.2239975079</v>
      </c>
      <c r="D604" s="3">
        <v>40446.666666666664</v>
      </c>
      <c r="E604">
        <v>227.01099999994</v>
      </c>
      <c r="F604">
        <f t="shared" si="72"/>
        <v>775015.55399979511</v>
      </c>
      <c r="I604">
        <f t="shared" si="73"/>
        <v>0</v>
      </c>
      <c r="J604" s="3">
        <v>40446.666666666664</v>
      </c>
      <c r="K604">
        <v>2875</v>
      </c>
      <c r="L604">
        <f t="shared" si="74"/>
        <v>2875000</v>
      </c>
      <c r="M604" s="3">
        <v>40203.666666666664</v>
      </c>
      <c r="N604">
        <v>181</v>
      </c>
      <c r="O604">
        <f t="shared" si="75"/>
        <v>181000</v>
      </c>
      <c r="P604" s="3">
        <v>40446.666666666664</v>
      </c>
      <c r="Q604">
        <v>162</v>
      </c>
      <c r="R604">
        <f t="shared" si="76"/>
        <v>162000</v>
      </c>
    </row>
    <row r="605" spans="1:18" x14ac:dyDescent="0.25">
      <c r="A605" s="3">
        <v>40203.708333333336</v>
      </c>
      <c r="B605">
        <v>331.789000000805</v>
      </c>
      <c r="C605">
        <f t="shared" si="71"/>
        <v>1132727.6460027483</v>
      </c>
      <c r="D605" s="3">
        <v>40446.708333333336</v>
      </c>
      <c r="E605">
        <v>224.757999999449</v>
      </c>
      <c r="F605">
        <f t="shared" si="72"/>
        <v>767323.81199811888</v>
      </c>
      <c r="I605">
        <f t="shared" si="73"/>
        <v>0</v>
      </c>
      <c r="J605" s="3">
        <v>40446.708333333336</v>
      </c>
      <c r="K605">
        <v>2714</v>
      </c>
      <c r="L605">
        <f t="shared" si="74"/>
        <v>2714000</v>
      </c>
      <c r="M605" s="3">
        <v>40203.708333333336</v>
      </c>
      <c r="N605">
        <v>178</v>
      </c>
      <c r="O605">
        <f t="shared" si="75"/>
        <v>178000</v>
      </c>
      <c r="P605" s="3">
        <v>40446.708333333336</v>
      </c>
      <c r="Q605">
        <v>165</v>
      </c>
      <c r="R605">
        <f t="shared" si="76"/>
        <v>165000</v>
      </c>
    </row>
    <row r="606" spans="1:18" x14ac:dyDescent="0.25">
      <c r="A606" s="3">
        <v>40203.75</v>
      </c>
      <c r="B606">
        <v>282.86600000038698</v>
      </c>
      <c r="C606">
        <f t="shared" si="71"/>
        <v>965704.52400132117</v>
      </c>
      <c r="D606" s="3">
        <v>40446.75</v>
      </c>
      <c r="E606">
        <v>231.987999999896</v>
      </c>
      <c r="F606">
        <f t="shared" si="72"/>
        <v>792007.03199964494</v>
      </c>
      <c r="I606">
        <f t="shared" si="73"/>
        <v>0</v>
      </c>
      <c r="J606" s="3">
        <v>40446.75</v>
      </c>
      <c r="K606">
        <v>2738</v>
      </c>
      <c r="L606">
        <f t="shared" si="74"/>
        <v>2738000</v>
      </c>
      <c r="M606" s="3">
        <v>40203.75</v>
      </c>
      <c r="N606">
        <v>221</v>
      </c>
      <c r="O606">
        <f t="shared" si="75"/>
        <v>221000</v>
      </c>
      <c r="P606" s="3">
        <v>40446.75</v>
      </c>
      <c r="Q606">
        <v>163</v>
      </c>
      <c r="R606">
        <f t="shared" si="76"/>
        <v>163000</v>
      </c>
    </row>
    <row r="607" spans="1:18" x14ac:dyDescent="0.25">
      <c r="A607" s="3">
        <v>40203.791666666664</v>
      </c>
      <c r="B607">
        <v>258.39299999922503</v>
      </c>
      <c r="C607">
        <f t="shared" si="71"/>
        <v>882153.70199735428</v>
      </c>
      <c r="D607" s="3">
        <v>40446.791666666664</v>
      </c>
      <c r="E607">
        <v>221.04299999959801</v>
      </c>
      <c r="F607">
        <f t="shared" si="72"/>
        <v>754640.8019986276</v>
      </c>
      <c r="I607">
        <f t="shared" si="73"/>
        <v>0</v>
      </c>
      <c r="J607" s="3">
        <v>40446.791666666664</v>
      </c>
      <c r="K607">
        <v>2804</v>
      </c>
      <c r="L607">
        <f t="shared" si="74"/>
        <v>2804000</v>
      </c>
      <c r="M607" s="3">
        <v>40203.791666666664</v>
      </c>
      <c r="N607">
        <v>268</v>
      </c>
      <c r="O607">
        <f t="shared" si="75"/>
        <v>268000</v>
      </c>
      <c r="P607" s="3">
        <v>40446.791666666664</v>
      </c>
      <c r="Q607">
        <v>153</v>
      </c>
      <c r="R607">
        <f t="shared" si="76"/>
        <v>153000</v>
      </c>
    </row>
    <row r="608" spans="1:18" x14ac:dyDescent="0.25">
      <c r="A608" s="3">
        <v>40203.833333333336</v>
      </c>
      <c r="B608">
        <v>247.91100000031301</v>
      </c>
      <c r="C608">
        <f t="shared" si="71"/>
        <v>846368.15400106867</v>
      </c>
      <c r="D608" s="3">
        <v>40446.833333333336</v>
      </c>
      <c r="E608">
        <v>220.877000000328</v>
      </c>
      <c r="F608">
        <f t="shared" si="72"/>
        <v>754074.07800111978</v>
      </c>
      <c r="I608">
        <f t="shared" si="73"/>
        <v>0</v>
      </c>
      <c r="J608" s="3">
        <v>40446.833333333336</v>
      </c>
      <c r="K608">
        <v>2592</v>
      </c>
      <c r="L608">
        <f t="shared" si="74"/>
        <v>2592000</v>
      </c>
      <c r="M608" s="3">
        <v>40203.833333333336</v>
      </c>
      <c r="N608">
        <v>340</v>
      </c>
      <c r="O608">
        <f t="shared" si="75"/>
        <v>340000</v>
      </c>
      <c r="P608" s="3">
        <v>40446.833333333336</v>
      </c>
      <c r="Q608">
        <v>155</v>
      </c>
      <c r="R608">
        <f t="shared" si="76"/>
        <v>155000</v>
      </c>
    </row>
    <row r="609" spans="1:18" x14ac:dyDescent="0.25">
      <c r="A609" s="3">
        <v>40203.875</v>
      </c>
      <c r="B609">
        <v>242.60699999891199</v>
      </c>
      <c r="C609">
        <f t="shared" si="71"/>
        <v>828260.29799628549</v>
      </c>
      <c r="D609" s="3">
        <v>40446.875</v>
      </c>
      <c r="E609">
        <v>218.29299999959801</v>
      </c>
      <c r="F609">
        <f t="shared" si="72"/>
        <v>745252.3019986276</v>
      </c>
      <c r="I609">
        <f t="shared" si="73"/>
        <v>0</v>
      </c>
      <c r="J609" s="3">
        <v>40446.875</v>
      </c>
      <c r="K609">
        <v>2441</v>
      </c>
      <c r="L609">
        <f t="shared" si="74"/>
        <v>2441000</v>
      </c>
      <c r="M609" s="3">
        <v>40203.875</v>
      </c>
      <c r="N609">
        <v>425</v>
      </c>
      <c r="O609">
        <f t="shared" si="75"/>
        <v>425000</v>
      </c>
      <c r="P609" s="3">
        <v>40446.875</v>
      </c>
      <c r="Q609">
        <v>153</v>
      </c>
      <c r="R609">
        <f t="shared" si="76"/>
        <v>153000</v>
      </c>
    </row>
    <row r="610" spans="1:18" x14ac:dyDescent="0.25">
      <c r="A610" s="3">
        <v>40203.916666666664</v>
      </c>
      <c r="B610">
        <v>237.70700000040199</v>
      </c>
      <c r="C610">
        <f t="shared" si="71"/>
        <v>811531.6980013724</v>
      </c>
      <c r="D610" s="3">
        <v>40446.916666666664</v>
      </c>
      <c r="E610">
        <v>221.744000000879</v>
      </c>
      <c r="F610">
        <f t="shared" si="72"/>
        <v>757034.0160030009</v>
      </c>
      <c r="I610">
        <f t="shared" si="73"/>
        <v>0</v>
      </c>
      <c r="J610" s="3">
        <v>40446.916666666664</v>
      </c>
      <c r="K610">
        <v>2372</v>
      </c>
      <c r="L610">
        <f t="shared" si="74"/>
        <v>2372000</v>
      </c>
      <c r="M610" s="3">
        <v>40203.916666666664</v>
      </c>
      <c r="N610">
        <v>434</v>
      </c>
      <c r="O610">
        <f t="shared" si="75"/>
        <v>434000</v>
      </c>
      <c r="P610" s="3">
        <v>40446.916666666664</v>
      </c>
      <c r="Q610">
        <v>156</v>
      </c>
      <c r="R610">
        <f t="shared" si="76"/>
        <v>156000</v>
      </c>
    </row>
    <row r="611" spans="1:18" x14ac:dyDescent="0.25">
      <c r="A611" s="3">
        <v>40203.958333333336</v>
      </c>
      <c r="B611">
        <v>234.606000000611</v>
      </c>
      <c r="C611">
        <f t="shared" si="71"/>
        <v>800944.88400208601</v>
      </c>
      <c r="D611" s="3">
        <v>40446.958333333336</v>
      </c>
      <c r="E611">
        <v>217.77400000020901</v>
      </c>
      <c r="F611">
        <f t="shared" si="72"/>
        <v>743480.43600071361</v>
      </c>
      <c r="I611">
        <f t="shared" si="73"/>
        <v>0</v>
      </c>
      <c r="J611" s="3">
        <v>40446.958333333336</v>
      </c>
      <c r="K611">
        <v>1596</v>
      </c>
      <c r="L611">
        <f t="shared" si="74"/>
        <v>1596000</v>
      </c>
      <c r="M611" s="3">
        <v>40203.958333333336</v>
      </c>
      <c r="N611">
        <v>459</v>
      </c>
      <c r="O611">
        <f t="shared" si="75"/>
        <v>459000</v>
      </c>
      <c r="P611" s="3">
        <v>40446.958333333336</v>
      </c>
      <c r="Q611">
        <v>157</v>
      </c>
      <c r="R611">
        <f t="shared" si="76"/>
        <v>157000</v>
      </c>
    </row>
    <row r="612" spans="1:18" x14ac:dyDescent="0.25">
      <c r="A612" s="3">
        <v>40204</v>
      </c>
      <c r="B612">
        <v>232.82799999974699</v>
      </c>
      <c r="C612">
        <f t="shared" si="71"/>
        <v>794874.79199913621</v>
      </c>
      <c r="D612" s="3">
        <v>40447</v>
      </c>
      <c r="E612">
        <v>220.691999999806</v>
      </c>
      <c r="F612">
        <f t="shared" si="72"/>
        <v>753442.48799933773</v>
      </c>
      <c r="I612">
        <f t="shared" si="73"/>
        <v>0</v>
      </c>
      <c r="J612" s="3">
        <v>40447</v>
      </c>
      <c r="K612">
        <v>1511</v>
      </c>
      <c r="L612">
        <f t="shared" si="74"/>
        <v>1511000</v>
      </c>
      <c r="M612" s="3">
        <v>40204</v>
      </c>
      <c r="N612">
        <v>454</v>
      </c>
      <c r="O612">
        <f t="shared" si="75"/>
        <v>454000</v>
      </c>
      <c r="P612" s="3">
        <v>40447</v>
      </c>
      <c r="Q612">
        <v>169</v>
      </c>
      <c r="R612">
        <f t="shared" si="76"/>
        <v>169000</v>
      </c>
    </row>
    <row r="613" spans="1:18" x14ac:dyDescent="0.25">
      <c r="A613" s="3">
        <v>40204.041666666664</v>
      </c>
      <c r="B613">
        <v>180.040000000969</v>
      </c>
      <c r="C613">
        <f t="shared" si="71"/>
        <v>614656.56000330823</v>
      </c>
      <c r="D613" s="3">
        <v>40447.041666666664</v>
      </c>
      <c r="E613">
        <v>178.075999999419</v>
      </c>
      <c r="F613">
        <f t="shared" si="72"/>
        <v>607951.46399801644</v>
      </c>
      <c r="I613">
        <f t="shared" si="73"/>
        <v>0</v>
      </c>
      <c r="J613" s="3">
        <v>40447.041666666664</v>
      </c>
      <c r="K613">
        <v>1484</v>
      </c>
      <c r="L613">
        <f t="shared" si="74"/>
        <v>1484000</v>
      </c>
      <c r="M613" s="3">
        <v>40204.041666666664</v>
      </c>
      <c r="N613">
        <v>212</v>
      </c>
      <c r="O613">
        <f t="shared" si="75"/>
        <v>212000</v>
      </c>
      <c r="P613" s="3">
        <v>40447.041666666664</v>
      </c>
      <c r="Q613">
        <v>158</v>
      </c>
      <c r="R613">
        <f t="shared" si="76"/>
        <v>158000</v>
      </c>
    </row>
    <row r="614" spans="1:18" x14ac:dyDescent="0.25">
      <c r="A614" s="3">
        <v>40204.083333333336</v>
      </c>
      <c r="B614">
        <v>169.314999999478</v>
      </c>
      <c r="C614">
        <f t="shared" si="71"/>
        <v>578041.40999821795</v>
      </c>
      <c r="D614" s="3">
        <v>40447.083333333336</v>
      </c>
      <c r="E614">
        <v>175.83600000105801</v>
      </c>
      <c r="F614">
        <f t="shared" si="72"/>
        <v>600304.10400361207</v>
      </c>
      <c r="I614">
        <f t="shared" si="73"/>
        <v>0</v>
      </c>
      <c r="J614" s="3">
        <v>40447.083333333336</v>
      </c>
      <c r="K614">
        <v>1481</v>
      </c>
      <c r="L614">
        <f t="shared" si="74"/>
        <v>1481000</v>
      </c>
      <c r="M614" s="3">
        <v>40204.083333333336</v>
      </c>
      <c r="N614">
        <v>185</v>
      </c>
      <c r="O614">
        <f t="shared" si="75"/>
        <v>185000</v>
      </c>
      <c r="P614" s="3">
        <v>40447.083333333336</v>
      </c>
      <c r="Q614">
        <v>144</v>
      </c>
      <c r="R614">
        <f t="shared" si="76"/>
        <v>144000</v>
      </c>
    </row>
    <row r="615" spans="1:18" x14ac:dyDescent="0.25">
      <c r="A615" s="3">
        <v>40204.125</v>
      </c>
      <c r="B615">
        <v>168.61999999918001</v>
      </c>
      <c r="C615">
        <f t="shared" si="71"/>
        <v>575668.6799972005</v>
      </c>
      <c r="D615" s="3">
        <v>40447.125</v>
      </c>
      <c r="E615">
        <v>171.680999999866</v>
      </c>
      <c r="F615">
        <f t="shared" si="72"/>
        <v>586118.9339995425</v>
      </c>
      <c r="I615">
        <f t="shared" si="73"/>
        <v>0</v>
      </c>
      <c r="J615" s="3">
        <v>40447.125</v>
      </c>
      <c r="K615">
        <v>1468</v>
      </c>
      <c r="L615">
        <f t="shared" si="74"/>
        <v>1468000</v>
      </c>
      <c r="M615" s="3">
        <v>40204.125</v>
      </c>
      <c r="N615">
        <v>196</v>
      </c>
      <c r="O615">
        <f t="shared" si="75"/>
        <v>196000</v>
      </c>
      <c r="P615" s="3">
        <v>40447.125</v>
      </c>
      <c r="Q615">
        <v>142</v>
      </c>
      <c r="R615">
        <f t="shared" si="76"/>
        <v>142000</v>
      </c>
    </row>
    <row r="616" spans="1:18" x14ac:dyDescent="0.25">
      <c r="A616" s="3">
        <v>40204.166666666664</v>
      </c>
      <c r="B616">
        <v>167.974000001326</v>
      </c>
      <c r="C616">
        <f t="shared" si="71"/>
        <v>573463.23600452696</v>
      </c>
      <c r="D616" s="3">
        <v>40447.166666666664</v>
      </c>
      <c r="E616">
        <v>170.98299999907599</v>
      </c>
      <c r="F616">
        <f t="shared" si="72"/>
        <v>583735.96199684544</v>
      </c>
      <c r="I616">
        <f t="shared" si="73"/>
        <v>0</v>
      </c>
      <c r="J616" s="3">
        <v>40447.166666666664</v>
      </c>
      <c r="K616">
        <v>1450</v>
      </c>
      <c r="L616">
        <f t="shared" si="74"/>
        <v>1450000</v>
      </c>
      <c r="M616" s="3">
        <v>40204.166666666664</v>
      </c>
      <c r="N616">
        <v>177</v>
      </c>
      <c r="O616">
        <f t="shared" si="75"/>
        <v>177000</v>
      </c>
      <c r="P616" s="3">
        <v>40447.166666666664</v>
      </c>
      <c r="Q616">
        <v>141</v>
      </c>
      <c r="R616">
        <f t="shared" si="76"/>
        <v>141000</v>
      </c>
    </row>
    <row r="617" spans="1:18" x14ac:dyDescent="0.25">
      <c r="A617" s="3">
        <v>40204.208333333336</v>
      </c>
      <c r="B617">
        <v>175.84399999864399</v>
      </c>
      <c r="C617">
        <f t="shared" si="71"/>
        <v>600331.4159953706</v>
      </c>
      <c r="D617" s="3">
        <v>40447.208333333336</v>
      </c>
      <c r="E617">
        <v>173.606000000611</v>
      </c>
      <c r="F617">
        <f t="shared" si="72"/>
        <v>592690.88400208601</v>
      </c>
      <c r="I617">
        <f t="shared" si="73"/>
        <v>0</v>
      </c>
      <c r="J617" s="3">
        <v>40447.208333333336</v>
      </c>
      <c r="K617">
        <v>1449</v>
      </c>
      <c r="L617">
        <f t="shared" si="74"/>
        <v>1449000</v>
      </c>
      <c r="M617" s="3">
        <v>40204.208333333336</v>
      </c>
      <c r="N617">
        <v>183</v>
      </c>
      <c r="O617">
        <f t="shared" si="75"/>
        <v>183000</v>
      </c>
      <c r="P617" s="3">
        <v>40447.208333333336</v>
      </c>
      <c r="Q617">
        <v>140</v>
      </c>
      <c r="R617">
        <f t="shared" si="76"/>
        <v>140000</v>
      </c>
    </row>
    <row r="618" spans="1:18" x14ac:dyDescent="0.25">
      <c r="A618" s="3">
        <v>40204.25</v>
      </c>
      <c r="B618">
        <v>186.93200000003</v>
      </c>
      <c r="C618">
        <f t="shared" si="71"/>
        <v>638185.84800010244</v>
      </c>
      <c r="D618" s="3">
        <v>40447.25</v>
      </c>
      <c r="E618">
        <v>174.29800000041701</v>
      </c>
      <c r="F618">
        <f t="shared" si="72"/>
        <v>595053.37200142362</v>
      </c>
      <c r="I618">
        <f t="shared" si="73"/>
        <v>0</v>
      </c>
      <c r="J618" s="3">
        <v>40447.25</v>
      </c>
      <c r="K618">
        <v>1439</v>
      </c>
      <c r="L618">
        <f t="shared" si="74"/>
        <v>1439000</v>
      </c>
      <c r="M618" s="3">
        <v>40204.25</v>
      </c>
      <c r="N618">
        <v>169</v>
      </c>
      <c r="O618">
        <f t="shared" si="75"/>
        <v>169000</v>
      </c>
      <c r="P618" s="3">
        <v>40447.25</v>
      </c>
      <c r="Q618">
        <v>142</v>
      </c>
      <c r="R618">
        <f t="shared" si="76"/>
        <v>142000</v>
      </c>
    </row>
    <row r="619" spans="1:18" x14ac:dyDescent="0.25">
      <c r="A619" s="3">
        <v>40204.291666666664</v>
      </c>
      <c r="B619">
        <v>240.38100000098299</v>
      </c>
      <c r="C619">
        <f t="shared" si="71"/>
        <v>820660.73400335596</v>
      </c>
      <c r="D619" s="3">
        <v>40447.291666666664</v>
      </c>
      <c r="E619">
        <v>224.21899999864399</v>
      </c>
      <c r="F619">
        <f t="shared" si="72"/>
        <v>765483.6659953706</v>
      </c>
      <c r="I619">
        <f t="shared" si="73"/>
        <v>0</v>
      </c>
      <c r="J619" s="3">
        <v>40447.291666666664</v>
      </c>
      <c r="K619">
        <v>2239</v>
      </c>
      <c r="L619">
        <f t="shared" si="74"/>
        <v>2239000</v>
      </c>
      <c r="M619" s="3">
        <v>40204.291666666664</v>
      </c>
      <c r="N619">
        <v>616</v>
      </c>
      <c r="O619">
        <f t="shared" si="75"/>
        <v>616000</v>
      </c>
      <c r="P619" s="3">
        <v>40447.291666666664</v>
      </c>
      <c r="Q619">
        <v>173</v>
      </c>
      <c r="R619">
        <f t="shared" si="76"/>
        <v>173000</v>
      </c>
    </row>
    <row r="620" spans="1:18" x14ac:dyDescent="0.25">
      <c r="A620" s="3">
        <v>40204.333333333336</v>
      </c>
      <c r="B620">
        <v>270.47800000011898</v>
      </c>
      <c r="C620">
        <f t="shared" si="71"/>
        <v>923411.89200040617</v>
      </c>
      <c r="D620" s="3">
        <v>40447.333333333336</v>
      </c>
      <c r="E620">
        <v>213.33899999968699</v>
      </c>
      <c r="F620">
        <f t="shared" si="72"/>
        <v>728339.34599893133</v>
      </c>
      <c r="I620">
        <f t="shared" si="73"/>
        <v>0</v>
      </c>
      <c r="J620" s="3">
        <v>40447.333333333336</v>
      </c>
      <c r="K620">
        <v>2242</v>
      </c>
      <c r="L620">
        <f t="shared" si="74"/>
        <v>2242000</v>
      </c>
      <c r="M620" s="3">
        <v>40204.333333333336</v>
      </c>
      <c r="N620">
        <v>606</v>
      </c>
      <c r="O620">
        <f t="shared" si="75"/>
        <v>606000</v>
      </c>
      <c r="P620" s="3">
        <v>40447.333333333336</v>
      </c>
      <c r="Q620">
        <v>189</v>
      </c>
      <c r="R620">
        <f t="shared" si="76"/>
        <v>189000</v>
      </c>
    </row>
    <row r="621" spans="1:18" x14ac:dyDescent="0.25">
      <c r="A621" s="3">
        <v>40204.375</v>
      </c>
      <c r="B621">
        <v>319.30099999904598</v>
      </c>
      <c r="C621">
        <f t="shared" si="71"/>
        <v>1090093.613996743</v>
      </c>
      <c r="D621" s="3">
        <v>40447.375</v>
      </c>
      <c r="E621">
        <v>216.512000000104</v>
      </c>
      <c r="F621">
        <f t="shared" si="72"/>
        <v>739171.96800035506</v>
      </c>
      <c r="I621">
        <f t="shared" si="73"/>
        <v>0</v>
      </c>
      <c r="J621" s="3">
        <v>40447.375</v>
      </c>
      <c r="K621">
        <v>2106</v>
      </c>
      <c r="L621">
        <f t="shared" si="74"/>
        <v>2106000</v>
      </c>
      <c r="M621" s="3">
        <v>40204.375</v>
      </c>
      <c r="N621">
        <v>471</v>
      </c>
      <c r="O621">
        <f t="shared" si="75"/>
        <v>471000</v>
      </c>
      <c r="P621" s="3">
        <v>40447.375</v>
      </c>
      <c r="Q621">
        <v>185</v>
      </c>
      <c r="R621">
        <f t="shared" si="76"/>
        <v>185000</v>
      </c>
    </row>
    <row r="622" spans="1:18" x14ac:dyDescent="0.25">
      <c r="A622" s="3">
        <v>40204.416666666664</v>
      </c>
      <c r="B622">
        <v>343.85199999995501</v>
      </c>
      <c r="C622">
        <f t="shared" si="71"/>
        <v>1173910.7279998465</v>
      </c>
      <c r="D622" s="3">
        <v>40447.416666666664</v>
      </c>
      <c r="E622">
        <v>214.02100000158001</v>
      </c>
      <c r="F622">
        <f t="shared" si="72"/>
        <v>730667.69400539412</v>
      </c>
      <c r="I622">
        <f t="shared" si="73"/>
        <v>0</v>
      </c>
      <c r="J622" s="3">
        <v>40447.416666666664</v>
      </c>
      <c r="K622">
        <v>2140</v>
      </c>
      <c r="L622">
        <f t="shared" si="74"/>
        <v>2140000</v>
      </c>
      <c r="M622" s="3">
        <v>40204.416666666664</v>
      </c>
      <c r="N622">
        <v>368</v>
      </c>
      <c r="O622">
        <f t="shared" si="75"/>
        <v>368000</v>
      </c>
      <c r="P622" s="3">
        <v>40447.416666666664</v>
      </c>
      <c r="Q622">
        <v>189</v>
      </c>
      <c r="R622">
        <f t="shared" si="76"/>
        <v>189000</v>
      </c>
    </row>
    <row r="623" spans="1:18" x14ac:dyDescent="0.25">
      <c r="A623" s="3">
        <v>40204.458333333336</v>
      </c>
      <c r="B623">
        <v>360.75899999961302</v>
      </c>
      <c r="C623">
        <f t="shared" si="71"/>
        <v>1231631.2259986789</v>
      </c>
      <c r="D623" s="3">
        <v>40447.458333333336</v>
      </c>
      <c r="E623">
        <v>218.56899999827101</v>
      </c>
      <c r="F623">
        <f t="shared" si="72"/>
        <v>746194.56599409727</v>
      </c>
      <c r="I623">
        <f t="shared" si="73"/>
        <v>0</v>
      </c>
      <c r="J623" s="3">
        <v>40447.458333333336</v>
      </c>
      <c r="K623">
        <v>2141</v>
      </c>
      <c r="L623">
        <f t="shared" si="74"/>
        <v>2141000</v>
      </c>
      <c r="M623" s="3">
        <v>40204.458333333336</v>
      </c>
      <c r="N623">
        <v>284</v>
      </c>
      <c r="O623">
        <f t="shared" si="75"/>
        <v>284000</v>
      </c>
      <c r="P623" s="3">
        <v>40447.458333333336</v>
      </c>
      <c r="Q623">
        <v>183</v>
      </c>
      <c r="R623">
        <f t="shared" si="76"/>
        <v>183000</v>
      </c>
    </row>
    <row r="624" spans="1:18" x14ac:dyDescent="0.25">
      <c r="A624" s="3">
        <v>40204.5</v>
      </c>
      <c r="B624">
        <v>361.94500000029802</v>
      </c>
      <c r="C624">
        <f t="shared" si="71"/>
        <v>1235680.2300010175</v>
      </c>
      <c r="D624" s="3">
        <v>40447.5</v>
      </c>
      <c r="E624">
        <v>219.89800000004499</v>
      </c>
      <c r="F624">
        <f t="shared" si="72"/>
        <v>750731.77200015355</v>
      </c>
      <c r="I624">
        <f t="shared" si="73"/>
        <v>0</v>
      </c>
      <c r="J624" s="3">
        <v>40447.5</v>
      </c>
      <c r="K624">
        <v>2188</v>
      </c>
      <c r="L624">
        <f t="shared" si="74"/>
        <v>2188000</v>
      </c>
      <c r="M624" s="3">
        <v>40204.5</v>
      </c>
      <c r="N624">
        <v>199</v>
      </c>
      <c r="O624">
        <f t="shared" si="75"/>
        <v>199000</v>
      </c>
      <c r="P624" s="3">
        <v>40447.5</v>
      </c>
      <c r="Q624">
        <v>177</v>
      </c>
      <c r="R624">
        <f t="shared" si="76"/>
        <v>177000</v>
      </c>
    </row>
    <row r="625" spans="1:18" x14ac:dyDescent="0.25">
      <c r="A625" s="3">
        <v>40204.541666666664</v>
      </c>
      <c r="B625">
        <v>357.70800000056602</v>
      </c>
      <c r="C625">
        <f t="shared" si="71"/>
        <v>1221215.1120019325</v>
      </c>
      <c r="D625" s="3">
        <v>40447.541666666664</v>
      </c>
      <c r="E625">
        <v>230.434000000358</v>
      </c>
      <c r="F625">
        <f t="shared" si="72"/>
        <v>786701.67600122222</v>
      </c>
      <c r="I625">
        <f t="shared" si="73"/>
        <v>0</v>
      </c>
      <c r="J625" s="3">
        <v>40447.541666666664</v>
      </c>
      <c r="K625">
        <v>1837</v>
      </c>
      <c r="L625">
        <f t="shared" si="74"/>
        <v>1837000</v>
      </c>
      <c r="M625" s="3">
        <v>40204.541666666664</v>
      </c>
      <c r="N625">
        <v>241</v>
      </c>
      <c r="O625">
        <f t="shared" si="75"/>
        <v>241000</v>
      </c>
      <c r="P625" s="3">
        <v>40447.541666666664</v>
      </c>
      <c r="Q625">
        <v>175</v>
      </c>
      <c r="R625">
        <f t="shared" si="76"/>
        <v>175000</v>
      </c>
    </row>
    <row r="626" spans="1:18" x14ac:dyDescent="0.25">
      <c r="A626" s="3">
        <v>40204.583333333336</v>
      </c>
      <c r="B626">
        <v>357.85300000011898</v>
      </c>
      <c r="C626">
        <f t="shared" si="71"/>
        <v>1221710.1420004063</v>
      </c>
      <c r="D626" s="3">
        <v>40447.583333333336</v>
      </c>
      <c r="E626">
        <v>234.40699999965699</v>
      </c>
      <c r="F626">
        <f t="shared" si="72"/>
        <v>800265.497998829</v>
      </c>
      <c r="I626">
        <f t="shared" si="73"/>
        <v>0</v>
      </c>
      <c r="J626" s="3">
        <v>40447.583333333336</v>
      </c>
      <c r="K626">
        <v>2359</v>
      </c>
      <c r="L626">
        <f t="shared" si="74"/>
        <v>2359000</v>
      </c>
      <c r="M626" s="3">
        <v>40204.583333333336</v>
      </c>
      <c r="N626">
        <v>264</v>
      </c>
      <c r="O626">
        <f t="shared" si="75"/>
        <v>264000</v>
      </c>
      <c r="P626" s="3">
        <v>40447.583333333336</v>
      </c>
      <c r="Q626">
        <v>183</v>
      </c>
      <c r="R626">
        <f t="shared" si="76"/>
        <v>183000</v>
      </c>
    </row>
    <row r="627" spans="1:18" x14ac:dyDescent="0.25">
      <c r="A627" s="3">
        <v>40204.625</v>
      </c>
      <c r="B627">
        <v>353.46700000017898</v>
      </c>
      <c r="C627">
        <f t="shared" si="71"/>
        <v>1206736.3380006112</v>
      </c>
      <c r="D627" s="3">
        <v>40447.625</v>
      </c>
      <c r="E627">
        <v>230.88100000098299</v>
      </c>
      <c r="F627">
        <f t="shared" si="72"/>
        <v>788227.73400335596</v>
      </c>
      <c r="I627">
        <f t="shared" si="73"/>
        <v>0</v>
      </c>
      <c r="J627" s="3">
        <v>40447.625</v>
      </c>
      <c r="K627">
        <v>2232</v>
      </c>
      <c r="L627">
        <f t="shared" si="74"/>
        <v>2232000</v>
      </c>
      <c r="M627" s="3">
        <v>40204.625</v>
      </c>
      <c r="N627">
        <v>221</v>
      </c>
      <c r="O627">
        <f t="shared" si="75"/>
        <v>221000</v>
      </c>
      <c r="P627" s="3">
        <v>40447.625</v>
      </c>
      <c r="Q627">
        <v>190</v>
      </c>
      <c r="R627">
        <f t="shared" si="76"/>
        <v>190000</v>
      </c>
    </row>
    <row r="628" spans="1:18" x14ac:dyDescent="0.25">
      <c r="A628" s="3">
        <v>40204.666666666664</v>
      </c>
      <c r="B628">
        <v>345.34100000001501</v>
      </c>
      <c r="C628">
        <f t="shared" si="71"/>
        <v>1178994.1740000513</v>
      </c>
      <c r="D628" s="3">
        <v>40447.666666666664</v>
      </c>
      <c r="E628">
        <v>231.512000000104</v>
      </c>
      <c r="F628">
        <f t="shared" si="72"/>
        <v>790381.96800035506</v>
      </c>
      <c r="I628">
        <f t="shared" si="73"/>
        <v>0</v>
      </c>
      <c r="J628" s="3">
        <v>40447.666666666664</v>
      </c>
      <c r="K628">
        <v>2305</v>
      </c>
      <c r="L628">
        <f t="shared" si="74"/>
        <v>2305000</v>
      </c>
      <c r="M628" s="3">
        <v>40204.666666666664</v>
      </c>
      <c r="N628">
        <v>217</v>
      </c>
      <c r="O628">
        <f t="shared" si="75"/>
        <v>217000</v>
      </c>
      <c r="P628" s="3">
        <v>40447.666666666664</v>
      </c>
      <c r="Q628">
        <v>190</v>
      </c>
      <c r="R628">
        <f t="shared" si="76"/>
        <v>190000</v>
      </c>
    </row>
    <row r="629" spans="1:18" x14ac:dyDescent="0.25">
      <c r="A629" s="3">
        <v>40204.708333333336</v>
      </c>
      <c r="B629">
        <v>336.31299999915097</v>
      </c>
      <c r="C629">
        <f t="shared" si="71"/>
        <v>1148172.5819971014</v>
      </c>
      <c r="D629" s="3">
        <v>40447.708333333336</v>
      </c>
      <c r="E629">
        <v>233.80299999937401</v>
      </c>
      <c r="F629">
        <f t="shared" si="72"/>
        <v>798203.44199786289</v>
      </c>
      <c r="I629">
        <f t="shared" si="73"/>
        <v>0</v>
      </c>
      <c r="J629" s="3">
        <v>40447.708333333336</v>
      </c>
      <c r="K629">
        <v>2458</v>
      </c>
      <c r="L629">
        <f t="shared" si="74"/>
        <v>2458000</v>
      </c>
      <c r="M629" s="3">
        <v>40204.708333333336</v>
      </c>
      <c r="N629">
        <v>226</v>
      </c>
      <c r="O629">
        <f t="shared" si="75"/>
        <v>226000</v>
      </c>
      <c r="P629" s="3">
        <v>40447.708333333336</v>
      </c>
      <c r="Q629">
        <v>184</v>
      </c>
      <c r="R629">
        <f t="shared" si="76"/>
        <v>184000</v>
      </c>
    </row>
    <row r="630" spans="1:18" x14ac:dyDescent="0.25">
      <c r="A630" s="3">
        <v>40204.75</v>
      </c>
      <c r="B630">
        <v>292.90400000102801</v>
      </c>
      <c r="C630">
        <f t="shared" si="71"/>
        <v>999974.25600350962</v>
      </c>
      <c r="D630" s="3">
        <v>40447.75</v>
      </c>
      <c r="E630">
        <v>231.51900000125201</v>
      </c>
      <c r="F630">
        <f t="shared" si="72"/>
        <v>790405.86600427434</v>
      </c>
      <c r="I630">
        <f t="shared" si="73"/>
        <v>0</v>
      </c>
      <c r="J630" s="3">
        <v>40447.75</v>
      </c>
      <c r="K630">
        <v>2518</v>
      </c>
      <c r="L630">
        <f t="shared" si="74"/>
        <v>2518000</v>
      </c>
      <c r="M630" s="3">
        <v>40204.75</v>
      </c>
      <c r="N630">
        <v>237</v>
      </c>
      <c r="O630">
        <f t="shared" si="75"/>
        <v>237000</v>
      </c>
      <c r="P630" s="3">
        <v>40447.75</v>
      </c>
      <c r="Q630">
        <v>174</v>
      </c>
      <c r="R630">
        <f t="shared" si="76"/>
        <v>174000</v>
      </c>
    </row>
    <row r="631" spans="1:18" x14ac:dyDescent="0.25">
      <c r="A631" s="3">
        <v>40204.791666666664</v>
      </c>
      <c r="B631">
        <v>266.94299999997003</v>
      </c>
      <c r="C631">
        <f t="shared" si="71"/>
        <v>911343.40199989767</v>
      </c>
      <c r="D631" s="3">
        <v>40447.791666666664</v>
      </c>
      <c r="E631">
        <v>221.889999998733</v>
      </c>
      <c r="F631">
        <f t="shared" si="72"/>
        <v>757532.45999567444</v>
      </c>
      <c r="I631">
        <f t="shared" si="73"/>
        <v>0</v>
      </c>
      <c r="J631" s="3">
        <v>40447.791666666664</v>
      </c>
      <c r="K631">
        <v>2124</v>
      </c>
      <c r="L631">
        <f t="shared" si="74"/>
        <v>2124000</v>
      </c>
      <c r="M631" s="3">
        <v>40204.791666666664</v>
      </c>
      <c r="N631">
        <v>286</v>
      </c>
      <c r="O631">
        <f t="shared" si="75"/>
        <v>286000</v>
      </c>
      <c r="P631" s="3">
        <v>40447.791666666664</v>
      </c>
      <c r="Q631">
        <v>175</v>
      </c>
      <c r="R631">
        <f t="shared" si="76"/>
        <v>175000</v>
      </c>
    </row>
    <row r="632" spans="1:18" x14ac:dyDescent="0.25">
      <c r="A632" s="3">
        <v>40204.833333333336</v>
      </c>
      <c r="B632">
        <v>253.60799999907599</v>
      </c>
      <c r="C632">
        <f t="shared" si="71"/>
        <v>865817.71199684544</v>
      </c>
      <c r="D632" s="3">
        <v>40447.833333333336</v>
      </c>
      <c r="E632">
        <v>228.12800000049199</v>
      </c>
      <c r="F632">
        <f t="shared" si="72"/>
        <v>778828.99200167973</v>
      </c>
      <c r="I632">
        <f t="shared" si="73"/>
        <v>0</v>
      </c>
      <c r="J632" s="3">
        <v>40447.833333333336</v>
      </c>
      <c r="K632">
        <v>1877</v>
      </c>
      <c r="L632">
        <f t="shared" si="74"/>
        <v>1877000</v>
      </c>
      <c r="M632" s="3">
        <v>40204.833333333336</v>
      </c>
      <c r="N632">
        <v>306</v>
      </c>
      <c r="O632">
        <f t="shared" si="75"/>
        <v>306000</v>
      </c>
      <c r="P632" s="3">
        <v>40447.833333333336</v>
      </c>
      <c r="Q632">
        <v>190</v>
      </c>
      <c r="R632">
        <f t="shared" si="76"/>
        <v>190000</v>
      </c>
    </row>
    <row r="633" spans="1:18" x14ac:dyDescent="0.25">
      <c r="A633" s="3">
        <v>40204.875</v>
      </c>
      <c r="B633">
        <v>247.15000000037301</v>
      </c>
      <c r="C633">
        <f t="shared" si="71"/>
        <v>843770.10000127344</v>
      </c>
      <c r="D633" s="3">
        <v>40447.875</v>
      </c>
      <c r="E633">
        <v>225.34999999962699</v>
      </c>
      <c r="F633">
        <f t="shared" si="72"/>
        <v>769344.89999872656</v>
      </c>
      <c r="I633">
        <f t="shared" si="73"/>
        <v>0</v>
      </c>
      <c r="J633" s="3">
        <v>40447.875</v>
      </c>
      <c r="K633">
        <v>1779</v>
      </c>
      <c r="L633">
        <f t="shared" si="74"/>
        <v>1779000</v>
      </c>
      <c r="M633" s="3">
        <v>40204.875</v>
      </c>
      <c r="N633">
        <v>338</v>
      </c>
      <c r="O633">
        <f t="shared" si="75"/>
        <v>338000</v>
      </c>
      <c r="P633" s="3">
        <v>40447.875</v>
      </c>
      <c r="Q633">
        <v>191</v>
      </c>
      <c r="R633">
        <f t="shared" si="76"/>
        <v>191000</v>
      </c>
    </row>
    <row r="634" spans="1:18" x14ac:dyDescent="0.25">
      <c r="A634" s="3">
        <v>40204.916666666664</v>
      </c>
      <c r="B634">
        <v>242.41100000031301</v>
      </c>
      <c r="C634">
        <f t="shared" si="71"/>
        <v>827591.15400106867</v>
      </c>
      <c r="D634" s="3">
        <v>40447.916666666664</v>
      </c>
      <c r="E634">
        <v>227.95000000111801</v>
      </c>
      <c r="F634">
        <f t="shared" si="72"/>
        <v>778221.30000381696</v>
      </c>
      <c r="I634">
        <f t="shared" si="73"/>
        <v>0</v>
      </c>
      <c r="J634" s="3">
        <v>40447.916666666664</v>
      </c>
      <c r="K634">
        <v>1734</v>
      </c>
      <c r="L634">
        <f t="shared" si="74"/>
        <v>1734000</v>
      </c>
      <c r="M634" s="3">
        <v>40204.916666666664</v>
      </c>
      <c r="N634">
        <v>361</v>
      </c>
      <c r="O634">
        <f t="shared" si="75"/>
        <v>361000</v>
      </c>
      <c r="P634" s="3">
        <v>40447.916666666664</v>
      </c>
      <c r="Q634">
        <v>210</v>
      </c>
      <c r="R634">
        <f t="shared" si="76"/>
        <v>210000</v>
      </c>
    </row>
    <row r="635" spans="1:18" x14ac:dyDescent="0.25">
      <c r="A635" s="3">
        <v>40204.958333333336</v>
      </c>
      <c r="B635">
        <v>235.362999999896</v>
      </c>
      <c r="C635">
        <f t="shared" si="71"/>
        <v>803529.28199964494</v>
      </c>
      <c r="D635" s="3">
        <v>40447.958333333336</v>
      </c>
      <c r="E635">
        <v>220.29299999959801</v>
      </c>
      <c r="F635">
        <f t="shared" si="72"/>
        <v>752080.3019986276</v>
      </c>
      <c r="I635">
        <f t="shared" si="73"/>
        <v>0</v>
      </c>
      <c r="J635" s="3">
        <v>40447.958333333336</v>
      </c>
      <c r="K635">
        <v>768</v>
      </c>
      <c r="L635">
        <f t="shared" si="74"/>
        <v>768000</v>
      </c>
      <c r="M635" s="3">
        <v>40204.958333333336</v>
      </c>
      <c r="N635">
        <v>382</v>
      </c>
      <c r="O635">
        <f t="shared" si="75"/>
        <v>382000</v>
      </c>
      <c r="P635" s="3">
        <v>40447.958333333336</v>
      </c>
      <c r="Q635">
        <v>215</v>
      </c>
      <c r="R635">
        <f t="shared" si="76"/>
        <v>215000</v>
      </c>
    </row>
    <row r="636" spans="1:18" x14ac:dyDescent="0.25">
      <c r="A636" s="3">
        <v>40205</v>
      </c>
      <c r="B636">
        <v>235.808000000194</v>
      </c>
      <c r="C636">
        <f t="shared" si="71"/>
        <v>805048.51200066227</v>
      </c>
      <c r="D636" s="3">
        <v>40448</v>
      </c>
      <c r="E636">
        <v>219.323999999091</v>
      </c>
      <c r="F636">
        <f t="shared" si="72"/>
        <v>748772.13599689666</v>
      </c>
      <c r="I636">
        <f t="shared" si="73"/>
        <v>0</v>
      </c>
      <c r="J636" s="3">
        <v>40448</v>
      </c>
      <c r="K636">
        <v>338</v>
      </c>
      <c r="L636">
        <f t="shared" si="74"/>
        <v>338000</v>
      </c>
      <c r="M636" s="3">
        <v>40205</v>
      </c>
      <c r="N636">
        <v>378</v>
      </c>
      <c r="O636">
        <f t="shared" si="75"/>
        <v>378000</v>
      </c>
      <c r="P636" s="3">
        <v>40448</v>
      </c>
      <c r="Q636">
        <v>229</v>
      </c>
      <c r="R636">
        <f t="shared" si="76"/>
        <v>229000</v>
      </c>
    </row>
    <row r="637" spans="1:18" x14ac:dyDescent="0.25">
      <c r="A637" s="3">
        <v>40205.041666666664</v>
      </c>
      <c r="B637">
        <v>186.07100000046199</v>
      </c>
      <c r="C637">
        <f t="shared" si="71"/>
        <v>635246.39400157728</v>
      </c>
      <c r="D637" s="3">
        <v>40448.041666666664</v>
      </c>
      <c r="E637">
        <v>174.123999999836</v>
      </c>
      <c r="F637">
        <f t="shared" si="72"/>
        <v>594459.33599944005</v>
      </c>
      <c r="I637">
        <f t="shared" si="73"/>
        <v>0</v>
      </c>
      <c r="J637" s="3">
        <v>40448.041666666664</v>
      </c>
      <c r="K637">
        <v>337</v>
      </c>
      <c r="L637">
        <f t="shared" si="74"/>
        <v>337000</v>
      </c>
      <c r="M637" s="3">
        <v>40205.041666666664</v>
      </c>
      <c r="N637">
        <v>165</v>
      </c>
      <c r="O637">
        <f t="shared" si="75"/>
        <v>165000</v>
      </c>
      <c r="P637" s="3">
        <v>40448.041666666664</v>
      </c>
      <c r="Q637">
        <v>238</v>
      </c>
      <c r="R637">
        <f t="shared" si="76"/>
        <v>238000</v>
      </c>
    </row>
    <row r="638" spans="1:18" x14ac:dyDescent="0.25">
      <c r="A638" s="3">
        <v>40205.083333333336</v>
      </c>
      <c r="B638">
        <v>173.400999998674</v>
      </c>
      <c r="C638">
        <f t="shared" si="71"/>
        <v>591991.01399547304</v>
      </c>
      <c r="D638" s="3">
        <v>40448.083333333336</v>
      </c>
      <c r="E638">
        <v>161.987999999896</v>
      </c>
      <c r="F638">
        <f t="shared" si="72"/>
        <v>553027.03199964494</v>
      </c>
      <c r="I638">
        <f t="shared" si="73"/>
        <v>0</v>
      </c>
      <c r="J638" s="3">
        <v>40448.083333333336</v>
      </c>
      <c r="K638">
        <v>333</v>
      </c>
      <c r="L638">
        <f t="shared" si="74"/>
        <v>333000</v>
      </c>
      <c r="M638" s="3">
        <v>40205.083333333336</v>
      </c>
      <c r="N638">
        <v>145</v>
      </c>
      <c r="O638">
        <f t="shared" si="75"/>
        <v>145000</v>
      </c>
      <c r="P638" s="3">
        <v>40448.083333333336</v>
      </c>
      <c r="Q638">
        <v>239</v>
      </c>
      <c r="R638">
        <f t="shared" si="76"/>
        <v>239000</v>
      </c>
    </row>
    <row r="639" spans="1:18" x14ac:dyDescent="0.25">
      <c r="A639" s="3">
        <v>40205.125</v>
      </c>
      <c r="B639">
        <v>169.368000000715</v>
      </c>
      <c r="C639">
        <f t="shared" si="71"/>
        <v>578222.35200244095</v>
      </c>
      <c r="D639" s="3">
        <v>40448.125</v>
      </c>
      <c r="E639">
        <v>170.27400000020901</v>
      </c>
      <c r="F639">
        <f t="shared" si="72"/>
        <v>581315.43600071361</v>
      </c>
      <c r="I639">
        <f t="shared" si="73"/>
        <v>0</v>
      </c>
      <c r="J639" s="3">
        <v>40448.125</v>
      </c>
      <c r="K639">
        <v>344</v>
      </c>
      <c r="L639">
        <f t="shared" si="74"/>
        <v>344000</v>
      </c>
      <c r="M639" s="3">
        <v>40205.125</v>
      </c>
      <c r="N639">
        <v>142</v>
      </c>
      <c r="O639">
        <f t="shared" si="75"/>
        <v>142000</v>
      </c>
      <c r="P639" s="3">
        <v>40448.125</v>
      </c>
      <c r="Q639">
        <v>246</v>
      </c>
      <c r="R639">
        <f t="shared" si="76"/>
        <v>246000</v>
      </c>
    </row>
    <row r="640" spans="1:18" x14ac:dyDescent="0.25">
      <c r="A640" s="3">
        <v>40205.166666666664</v>
      </c>
      <c r="B640">
        <v>170.481000000611</v>
      </c>
      <c r="C640">
        <f t="shared" si="71"/>
        <v>582022.13400208601</v>
      </c>
      <c r="D640" s="3">
        <v>40448.166666666664</v>
      </c>
      <c r="E640">
        <v>169.680999999866</v>
      </c>
      <c r="F640">
        <f t="shared" si="72"/>
        <v>579290.9339995425</v>
      </c>
      <c r="I640">
        <f t="shared" si="73"/>
        <v>0</v>
      </c>
      <c r="J640" s="3">
        <v>40448.166666666664</v>
      </c>
      <c r="K640">
        <v>348</v>
      </c>
      <c r="L640">
        <f t="shared" si="74"/>
        <v>348000</v>
      </c>
      <c r="M640" s="3">
        <v>40205.166666666664</v>
      </c>
      <c r="N640">
        <v>134</v>
      </c>
      <c r="O640">
        <f t="shared" si="75"/>
        <v>134000</v>
      </c>
      <c r="P640" s="3">
        <v>40448.166666666664</v>
      </c>
      <c r="Q640">
        <v>248</v>
      </c>
      <c r="R640">
        <f t="shared" si="76"/>
        <v>248000</v>
      </c>
    </row>
    <row r="641" spans="1:18" x14ac:dyDescent="0.25">
      <c r="A641" s="3">
        <v>40205.208333333336</v>
      </c>
      <c r="B641">
        <v>169.522999998182</v>
      </c>
      <c r="C641">
        <f t="shared" si="71"/>
        <v>578751.52199379331</v>
      </c>
      <c r="D641" s="3">
        <v>40448.208333333336</v>
      </c>
      <c r="E641">
        <v>174.042000001296</v>
      </c>
      <c r="F641">
        <f t="shared" si="72"/>
        <v>594179.38800442452</v>
      </c>
      <c r="I641">
        <f t="shared" si="73"/>
        <v>0</v>
      </c>
      <c r="J641" s="3">
        <v>40448.208333333336</v>
      </c>
      <c r="K641">
        <v>339</v>
      </c>
      <c r="L641">
        <f t="shared" si="74"/>
        <v>339000</v>
      </c>
      <c r="M641" s="3">
        <v>40205.208333333336</v>
      </c>
      <c r="N641">
        <v>140</v>
      </c>
      <c r="O641">
        <f t="shared" si="75"/>
        <v>140000</v>
      </c>
      <c r="P641" s="3">
        <v>40448.208333333336</v>
      </c>
      <c r="Q641">
        <v>254</v>
      </c>
      <c r="R641">
        <f t="shared" si="76"/>
        <v>254000</v>
      </c>
    </row>
    <row r="642" spans="1:18" x14ac:dyDescent="0.25">
      <c r="A642" s="3">
        <v>40205.25</v>
      </c>
      <c r="B642">
        <v>184.54700000025301</v>
      </c>
      <c r="C642">
        <f t="shared" si="71"/>
        <v>630043.45800086379</v>
      </c>
      <c r="D642" s="3">
        <v>40448.25</v>
      </c>
      <c r="E642">
        <v>187.447999998927</v>
      </c>
      <c r="F642">
        <f t="shared" si="72"/>
        <v>639947.47199633683</v>
      </c>
      <c r="I642">
        <f t="shared" si="73"/>
        <v>0</v>
      </c>
      <c r="J642" s="3">
        <v>40448.25</v>
      </c>
      <c r="K642">
        <v>338</v>
      </c>
      <c r="L642">
        <f t="shared" si="74"/>
        <v>338000</v>
      </c>
      <c r="M642" s="3">
        <v>40205.25</v>
      </c>
      <c r="N642">
        <v>137</v>
      </c>
      <c r="O642">
        <f t="shared" si="75"/>
        <v>137000</v>
      </c>
      <c r="P642" s="3">
        <v>40448.25</v>
      </c>
      <c r="Q642">
        <v>260</v>
      </c>
      <c r="R642">
        <f t="shared" si="76"/>
        <v>260000</v>
      </c>
    </row>
    <row r="643" spans="1:18" x14ac:dyDescent="0.25">
      <c r="A643" s="3">
        <v>40205.291666666664</v>
      </c>
      <c r="B643">
        <v>242.81500000134099</v>
      </c>
      <c r="C643">
        <f t="shared" si="71"/>
        <v>828970.41000457818</v>
      </c>
      <c r="D643" s="3">
        <v>40448.291666666664</v>
      </c>
      <c r="E643">
        <v>248.28399999998501</v>
      </c>
      <c r="F643">
        <f t="shared" si="72"/>
        <v>847641.57599994878</v>
      </c>
      <c r="I643">
        <f t="shared" si="73"/>
        <v>0</v>
      </c>
      <c r="J643" s="3">
        <v>40448.291666666664</v>
      </c>
      <c r="K643">
        <v>1510</v>
      </c>
      <c r="L643">
        <f t="shared" si="74"/>
        <v>1510000</v>
      </c>
      <c r="M643" s="3">
        <v>40205.291666666664</v>
      </c>
      <c r="N643">
        <v>425</v>
      </c>
      <c r="O643">
        <f t="shared" si="75"/>
        <v>425000</v>
      </c>
      <c r="P643" s="3">
        <v>40448.291666666664</v>
      </c>
      <c r="Q643">
        <v>277</v>
      </c>
      <c r="R643">
        <f t="shared" si="76"/>
        <v>277000</v>
      </c>
    </row>
    <row r="644" spans="1:18" x14ac:dyDescent="0.25">
      <c r="A644" s="3">
        <v>40205.333333333336</v>
      </c>
      <c r="B644">
        <v>266.34100000001501</v>
      </c>
      <c r="C644">
        <f t="shared" si="71"/>
        <v>909288.17400005122</v>
      </c>
      <c r="D644" s="3">
        <v>40448.333333333336</v>
      </c>
      <c r="E644">
        <v>271.27900000102801</v>
      </c>
      <c r="F644">
        <f t="shared" si="72"/>
        <v>926146.50600350962</v>
      </c>
      <c r="I644">
        <f t="shared" si="73"/>
        <v>0</v>
      </c>
      <c r="J644" s="3">
        <v>40448.333333333336</v>
      </c>
      <c r="K644">
        <v>1462</v>
      </c>
      <c r="L644">
        <f t="shared" si="74"/>
        <v>1462000</v>
      </c>
      <c r="M644" s="3">
        <v>40205.333333333336</v>
      </c>
      <c r="N644">
        <v>410</v>
      </c>
      <c r="O644">
        <f t="shared" si="75"/>
        <v>410000</v>
      </c>
      <c r="P644" s="3">
        <v>40448.333333333336</v>
      </c>
      <c r="Q644">
        <v>325</v>
      </c>
      <c r="R644">
        <f t="shared" si="76"/>
        <v>325000</v>
      </c>
    </row>
    <row r="645" spans="1:18" x14ac:dyDescent="0.25">
      <c r="A645" s="3">
        <v>40205.375</v>
      </c>
      <c r="B645">
        <v>309.31299999915097</v>
      </c>
      <c r="C645">
        <f t="shared" si="71"/>
        <v>1055994.5819971014</v>
      </c>
      <c r="D645" s="3">
        <v>40448.375</v>
      </c>
      <c r="E645">
        <v>329.05299999937398</v>
      </c>
      <c r="F645">
        <f t="shared" si="72"/>
        <v>1123386.9419978627</v>
      </c>
      <c r="I645">
        <f t="shared" si="73"/>
        <v>0</v>
      </c>
      <c r="J645" s="3">
        <v>40448.375</v>
      </c>
      <c r="K645">
        <v>1659</v>
      </c>
      <c r="L645">
        <f t="shared" si="74"/>
        <v>1659000</v>
      </c>
      <c r="M645" s="3">
        <v>40205.375</v>
      </c>
      <c r="N645">
        <v>391</v>
      </c>
      <c r="O645">
        <f t="shared" si="75"/>
        <v>391000</v>
      </c>
      <c r="P645" s="3">
        <v>40448.375</v>
      </c>
      <c r="Q645">
        <v>310</v>
      </c>
      <c r="R645">
        <f t="shared" si="76"/>
        <v>310000</v>
      </c>
    </row>
    <row r="646" spans="1:18" x14ac:dyDescent="0.25">
      <c r="A646" s="3">
        <v>40205.416666666664</v>
      </c>
      <c r="B646">
        <v>327.10899999923998</v>
      </c>
      <c r="C646">
        <f t="shared" si="71"/>
        <v>1116750.1259974053</v>
      </c>
      <c r="D646" s="3">
        <v>40448.416666666664</v>
      </c>
      <c r="E646">
        <v>351.71700000017898</v>
      </c>
      <c r="F646">
        <f t="shared" si="72"/>
        <v>1200761.8380006112</v>
      </c>
      <c r="I646">
        <f t="shared" si="73"/>
        <v>0</v>
      </c>
      <c r="J646" s="3">
        <v>40448.416666666664</v>
      </c>
      <c r="K646">
        <v>1895</v>
      </c>
      <c r="L646">
        <f t="shared" si="74"/>
        <v>1895000</v>
      </c>
      <c r="M646" s="3">
        <v>40205.416666666664</v>
      </c>
      <c r="N646">
        <v>353</v>
      </c>
      <c r="O646">
        <f t="shared" si="75"/>
        <v>353000</v>
      </c>
      <c r="P646" s="3">
        <v>40448.416666666664</v>
      </c>
      <c r="Q646">
        <v>282</v>
      </c>
      <c r="R646">
        <f t="shared" si="76"/>
        <v>282000</v>
      </c>
    </row>
    <row r="647" spans="1:18" x14ac:dyDescent="0.25">
      <c r="A647" s="3">
        <v>40205.458333333336</v>
      </c>
      <c r="B647">
        <v>349.908000001684</v>
      </c>
      <c r="C647">
        <f t="shared" si="71"/>
        <v>1194585.9120057493</v>
      </c>
      <c r="D647" s="3">
        <v>40448.458333333336</v>
      </c>
      <c r="E647">
        <v>367.91499999910599</v>
      </c>
      <c r="F647">
        <f t="shared" si="72"/>
        <v>1256061.8099969479</v>
      </c>
      <c r="I647">
        <f t="shared" si="73"/>
        <v>0</v>
      </c>
      <c r="J647" s="3">
        <v>40448.458333333336</v>
      </c>
      <c r="K647">
        <v>1956</v>
      </c>
      <c r="L647">
        <f t="shared" si="74"/>
        <v>1956000</v>
      </c>
      <c r="M647" s="3">
        <v>40205.458333333336</v>
      </c>
      <c r="N647">
        <v>339</v>
      </c>
      <c r="O647">
        <f t="shared" si="75"/>
        <v>339000</v>
      </c>
      <c r="P647" s="3">
        <v>40448.458333333336</v>
      </c>
      <c r="Q647">
        <v>276</v>
      </c>
      <c r="R647">
        <f t="shared" si="76"/>
        <v>276000</v>
      </c>
    </row>
    <row r="648" spans="1:18" x14ac:dyDescent="0.25">
      <c r="A648" s="3">
        <v>40205.5</v>
      </c>
      <c r="B648">
        <v>352.80199999921001</v>
      </c>
      <c r="C648">
        <f t="shared" si="71"/>
        <v>1204466.0279973031</v>
      </c>
      <c r="D648" s="3">
        <v>40448.5</v>
      </c>
      <c r="E648">
        <v>362.62300000153499</v>
      </c>
      <c r="F648">
        <f t="shared" si="72"/>
        <v>1237994.9220052406</v>
      </c>
      <c r="I648">
        <f t="shared" si="73"/>
        <v>0</v>
      </c>
      <c r="J648" s="3">
        <v>40448.5</v>
      </c>
      <c r="K648">
        <v>2001</v>
      </c>
      <c r="L648">
        <f t="shared" si="74"/>
        <v>2001000</v>
      </c>
      <c r="M648" s="3">
        <v>40205.5</v>
      </c>
      <c r="N648">
        <v>302</v>
      </c>
      <c r="O648">
        <f t="shared" si="75"/>
        <v>302000</v>
      </c>
      <c r="P648" s="3">
        <v>40448.5</v>
      </c>
      <c r="Q648">
        <v>263</v>
      </c>
      <c r="R648">
        <f t="shared" si="76"/>
        <v>263000</v>
      </c>
    </row>
    <row r="649" spans="1:18" x14ac:dyDescent="0.25">
      <c r="A649" s="3">
        <v>40205.541666666664</v>
      </c>
      <c r="B649">
        <v>358.50699999928497</v>
      </c>
      <c r="C649">
        <f t="shared" si="71"/>
        <v>1223942.8979975588</v>
      </c>
      <c r="D649" s="3">
        <v>40448.541666666664</v>
      </c>
      <c r="E649">
        <v>364.58199999854003</v>
      </c>
      <c r="F649">
        <f t="shared" si="72"/>
        <v>1244682.9479950157</v>
      </c>
      <c r="I649">
        <f t="shared" si="73"/>
        <v>0</v>
      </c>
      <c r="J649" s="3">
        <v>40448.541666666664</v>
      </c>
      <c r="K649">
        <v>2148</v>
      </c>
      <c r="L649">
        <f t="shared" si="74"/>
        <v>2148000</v>
      </c>
      <c r="M649" s="3">
        <v>40205.541666666664</v>
      </c>
      <c r="N649">
        <v>271</v>
      </c>
      <c r="O649">
        <f t="shared" si="75"/>
        <v>271000</v>
      </c>
      <c r="P649" s="3">
        <v>40448.541666666664</v>
      </c>
      <c r="Q649">
        <v>259</v>
      </c>
      <c r="R649">
        <f t="shared" si="76"/>
        <v>259000</v>
      </c>
    </row>
    <row r="650" spans="1:18" x14ac:dyDescent="0.25">
      <c r="A650" s="3">
        <v>40205.583333333336</v>
      </c>
      <c r="B650">
        <v>357.71900000050698</v>
      </c>
      <c r="C650">
        <f t="shared" si="71"/>
        <v>1221252.6660017308</v>
      </c>
      <c r="D650" s="3">
        <v>40448.583333333336</v>
      </c>
      <c r="E650">
        <v>359.80400000140099</v>
      </c>
      <c r="F650">
        <f t="shared" si="72"/>
        <v>1228370.856004783</v>
      </c>
      <c r="I650">
        <f t="shared" si="73"/>
        <v>0</v>
      </c>
      <c r="J650" s="3">
        <v>40448.583333333336</v>
      </c>
      <c r="K650">
        <v>2260</v>
      </c>
      <c r="L650">
        <f t="shared" si="74"/>
        <v>2260000</v>
      </c>
      <c r="M650" s="3">
        <v>40205.583333333336</v>
      </c>
      <c r="N650">
        <v>273</v>
      </c>
      <c r="O650">
        <f t="shared" si="75"/>
        <v>273000</v>
      </c>
      <c r="P650" s="3">
        <v>40448.583333333336</v>
      </c>
      <c r="Q650">
        <v>243</v>
      </c>
      <c r="R650">
        <f t="shared" si="76"/>
        <v>243000</v>
      </c>
    </row>
    <row r="651" spans="1:18" x14ac:dyDescent="0.25">
      <c r="A651" s="3">
        <v>40205.625</v>
      </c>
      <c r="B651">
        <v>355.14100000076002</v>
      </c>
      <c r="C651">
        <f t="shared" si="71"/>
        <v>1212451.3740025947</v>
      </c>
      <c r="D651" s="3">
        <v>40448.625</v>
      </c>
      <c r="E651">
        <v>357.764999998733</v>
      </c>
      <c r="F651">
        <f t="shared" si="72"/>
        <v>1221409.7099956744</v>
      </c>
      <c r="I651">
        <f t="shared" si="73"/>
        <v>0</v>
      </c>
      <c r="J651" s="3">
        <v>40448.625</v>
      </c>
      <c r="K651">
        <v>2212</v>
      </c>
      <c r="L651">
        <f t="shared" si="74"/>
        <v>2212000</v>
      </c>
      <c r="M651" s="3">
        <v>40205.625</v>
      </c>
      <c r="N651">
        <v>257</v>
      </c>
      <c r="O651">
        <f t="shared" si="75"/>
        <v>257000</v>
      </c>
      <c r="P651" s="3">
        <v>40448.625</v>
      </c>
      <c r="Q651">
        <v>247</v>
      </c>
      <c r="R651">
        <f t="shared" si="76"/>
        <v>247000</v>
      </c>
    </row>
    <row r="652" spans="1:18" x14ac:dyDescent="0.25">
      <c r="A652" s="3">
        <v>40205.666666666664</v>
      </c>
      <c r="B652">
        <v>341.60699999891199</v>
      </c>
      <c r="C652">
        <f t="shared" si="71"/>
        <v>1166246.2979962856</v>
      </c>
      <c r="D652" s="3">
        <v>40448.666666666664</v>
      </c>
      <c r="E652">
        <v>348.71000000089401</v>
      </c>
      <c r="F652">
        <f t="shared" si="72"/>
        <v>1190495.9400030521</v>
      </c>
      <c r="I652">
        <f t="shared" si="73"/>
        <v>0</v>
      </c>
      <c r="J652" s="3">
        <v>40448.666666666664</v>
      </c>
      <c r="K652">
        <v>2286</v>
      </c>
      <c r="L652">
        <f t="shared" si="74"/>
        <v>2286000</v>
      </c>
      <c r="M652" s="3">
        <v>40205.666666666664</v>
      </c>
      <c r="N652">
        <v>242</v>
      </c>
      <c r="O652">
        <f t="shared" si="75"/>
        <v>242000</v>
      </c>
      <c r="P652" s="3">
        <v>40448.666666666664</v>
      </c>
      <c r="Q652">
        <v>247</v>
      </c>
      <c r="R652">
        <f t="shared" si="76"/>
        <v>247000</v>
      </c>
    </row>
    <row r="653" spans="1:18" x14ac:dyDescent="0.25">
      <c r="A653" s="3">
        <v>40205.708333333336</v>
      </c>
      <c r="B653">
        <v>328.24899999983597</v>
      </c>
      <c r="C653">
        <f t="shared" ref="C653:C716" si="77">B653*3414</f>
        <v>1120642.0859994399</v>
      </c>
      <c r="D653" s="3">
        <v>40448.708333333336</v>
      </c>
      <c r="E653">
        <v>338.63599999994</v>
      </c>
      <c r="F653">
        <f t="shared" ref="F653:F716" si="78">E653*3414</f>
        <v>1156103.3039997951</v>
      </c>
      <c r="I653">
        <f t="shared" ref="I653:I716" si="79">H653*1000</f>
        <v>0</v>
      </c>
      <c r="J653" s="3">
        <v>40448.708333333336</v>
      </c>
      <c r="K653">
        <v>2358</v>
      </c>
      <c r="L653">
        <f t="shared" ref="L653:L716" si="80">K653*1000</f>
        <v>2358000</v>
      </c>
      <c r="M653" s="3">
        <v>40205.708333333336</v>
      </c>
      <c r="N653">
        <v>233</v>
      </c>
      <c r="O653">
        <f t="shared" ref="O653:O716" si="81">N653*1000</f>
        <v>233000</v>
      </c>
      <c r="P653" s="3">
        <v>40448.708333333336</v>
      </c>
      <c r="Q653">
        <v>245</v>
      </c>
      <c r="R653">
        <f t="shared" ref="R653:R716" si="82">Q653*1000</f>
        <v>245000</v>
      </c>
    </row>
    <row r="654" spans="1:18" x14ac:dyDescent="0.25">
      <c r="A654" s="3">
        <v>40205.75</v>
      </c>
      <c r="B654">
        <v>286.175000000745</v>
      </c>
      <c r="C654">
        <f t="shared" si="77"/>
        <v>977001.4500025434</v>
      </c>
      <c r="D654" s="3">
        <v>40448.75</v>
      </c>
      <c r="E654">
        <v>291.32699999958299</v>
      </c>
      <c r="F654">
        <f t="shared" si="78"/>
        <v>994590.37799857638</v>
      </c>
      <c r="I654">
        <f t="shared" si="79"/>
        <v>0</v>
      </c>
      <c r="J654" s="3">
        <v>40448.75</v>
      </c>
      <c r="K654">
        <v>2366</v>
      </c>
      <c r="L654">
        <f t="shared" si="80"/>
        <v>2366000</v>
      </c>
      <c r="M654" s="3">
        <v>40205.75</v>
      </c>
      <c r="N654">
        <v>263</v>
      </c>
      <c r="O654">
        <f t="shared" si="81"/>
        <v>263000</v>
      </c>
      <c r="P654" s="3">
        <v>40448.75</v>
      </c>
      <c r="Q654">
        <v>246</v>
      </c>
      <c r="R654">
        <f t="shared" si="82"/>
        <v>246000</v>
      </c>
    </row>
    <row r="655" spans="1:18" x14ac:dyDescent="0.25">
      <c r="A655" s="3">
        <v>40205.791666666664</v>
      </c>
      <c r="B655">
        <v>262.82200000062602</v>
      </c>
      <c r="C655">
        <f t="shared" si="77"/>
        <v>897274.30800213723</v>
      </c>
      <c r="D655" s="3">
        <v>40448.791666666664</v>
      </c>
      <c r="E655">
        <v>266.95099999941903</v>
      </c>
      <c r="F655">
        <f t="shared" si="78"/>
        <v>911370.71399801655</v>
      </c>
      <c r="I655">
        <f t="shared" si="79"/>
        <v>0</v>
      </c>
      <c r="J655" s="3">
        <v>40448.791666666664</v>
      </c>
      <c r="K655">
        <v>2153</v>
      </c>
      <c r="L655">
        <f t="shared" si="80"/>
        <v>2153000</v>
      </c>
      <c r="M655" s="3">
        <v>40205.791666666664</v>
      </c>
      <c r="N655">
        <v>270</v>
      </c>
      <c r="O655">
        <f t="shared" si="81"/>
        <v>270000</v>
      </c>
      <c r="P655" s="3">
        <v>40448.791666666664</v>
      </c>
      <c r="Q655">
        <v>244</v>
      </c>
      <c r="R655">
        <f t="shared" si="82"/>
        <v>244000</v>
      </c>
    </row>
    <row r="656" spans="1:18" x14ac:dyDescent="0.25">
      <c r="A656" s="3">
        <v>40205.833333333336</v>
      </c>
      <c r="B656">
        <v>253.585999999195</v>
      </c>
      <c r="C656">
        <f t="shared" si="77"/>
        <v>865742.60399725172</v>
      </c>
      <c r="D656" s="3">
        <v>40448.833333333336</v>
      </c>
      <c r="E656">
        <v>262.89699999988102</v>
      </c>
      <c r="F656">
        <f t="shared" si="78"/>
        <v>897530.35799959383</v>
      </c>
      <c r="I656">
        <f t="shared" si="79"/>
        <v>0</v>
      </c>
      <c r="J656" s="3">
        <v>40448.833333333336</v>
      </c>
      <c r="K656">
        <v>2096</v>
      </c>
      <c r="L656">
        <f t="shared" si="80"/>
        <v>2096000</v>
      </c>
      <c r="M656" s="3">
        <v>40205.833333333336</v>
      </c>
      <c r="N656">
        <v>275</v>
      </c>
      <c r="O656">
        <f t="shared" si="81"/>
        <v>275000</v>
      </c>
      <c r="P656" s="3">
        <v>40448.833333333336</v>
      </c>
      <c r="Q656">
        <v>252</v>
      </c>
      <c r="R656">
        <f t="shared" si="82"/>
        <v>252000</v>
      </c>
    </row>
    <row r="657" spans="1:18" x14ac:dyDescent="0.25">
      <c r="A657" s="3">
        <v>40205.875</v>
      </c>
      <c r="B657">
        <v>247.69299999997</v>
      </c>
      <c r="C657">
        <f t="shared" si="77"/>
        <v>845623.90199989756</v>
      </c>
      <c r="D657" s="3">
        <v>40448.875</v>
      </c>
      <c r="E657">
        <v>267.43000000156502</v>
      </c>
      <c r="F657">
        <f t="shared" si="78"/>
        <v>913006.02000534302</v>
      </c>
      <c r="I657">
        <f t="shared" si="79"/>
        <v>0</v>
      </c>
      <c r="J657" s="3">
        <v>40448.875</v>
      </c>
      <c r="K657">
        <v>1973</v>
      </c>
      <c r="L657">
        <f t="shared" si="80"/>
        <v>1973000</v>
      </c>
      <c r="M657" s="3">
        <v>40205.875</v>
      </c>
      <c r="N657">
        <v>282</v>
      </c>
      <c r="O657">
        <f t="shared" si="81"/>
        <v>282000</v>
      </c>
      <c r="P657" s="3">
        <v>40448.875</v>
      </c>
      <c r="Q657">
        <v>258</v>
      </c>
      <c r="R657">
        <f t="shared" si="82"/>
        <v>258000</v>
      </c>
    </row>
    <row r="658" spans="1:18" x14ac:dyDescent="0.25">
      <c r="A658" s="3">
        <v>40205.916666666664</v>
      </c>
      <c r="B658">
        <v>239.73599999956801</v>
      </c>
      <c r="C658">
        <f t="shared" si="77"/>
        <v>818458.70399852516</v>
      </c>
      <c r="D658" s="3">
        <v>40448.916666666664</v>
      </c>
      <c r="E658">
        <v>254.00199999846501</v>
      </c>
      <c r="F658">
        <f t="shared" si="78"/>
        <v>867162.82799475954</v>
      </c>
      <c r="I658">
        <f t="shared" si="79"/>
        <v>0</v>
      </c>
      <c r="J658" s="3">
        <v>40448.916666666664</v>
      </c>
      <c r="K658">
        <v>1792</v>
      </c>
      <c r="L658">
        <f t="shared" si="80"/>
        <v>1792000</v>
      </c>
      <c r="M658" s="3">
        <v>40205.916666666664</v>
      </c>
      <c r="N658">
        <v>305</v>
      </c>
      <c r="O658">
        <f t="shared" si="81"/>
        <v>305000</v>
      </c>
      <c r="P658" s="3">
        <v>40448.916666666664</v>
      </c>
      <c r="Q658">
        <v>265</v>
      </c>
      <c r="R658">
        <f t="shared" si="82"/>
        <v>265000</v>
      </c>
    </row>
    <row r="659" spans="1:18" x14ac:dyDescent="0.25">
      <c r="A659" s="3">
        <v>40205.958333333336</v>
      </c>
      <c r="B659">
        <v>238.87300000153499</v>
      </c>
      <c r="C659">
        <f t="shared" si="77"/>
        <v>815512.42200524046</v>
      </c>
      <c r="D659" s="3">
        <v>40448.958333333336</v>
      </c>
      <c r="E659">
        <v>254.32000000029799</v>
      </c>
      <c r="F659">
        <f t="shared" si="78"/>
        <v>868248.48000101733</v>
      </c>
      <c r="I659">
        <f t="shared" si="79"/>
        <v>0</v>
      </c>
      <c r="J659" s="3">
        <v>40448.958333333336</v>
      </c>
      <c r="K659">
        <v>464</v>
      </c>
      <c r="L659">
        <f t="shared" si="80"/>
        <v>464000</v>
      </c>
      <c r="M659" s="3">
        <v>40205.958333333336</v>
      </c>
      <c r="N659">
        <v>320</v>
      </c>
      <c r="O659">
        <f t="shared" si="81"/>
        <v>320000</v>
      </c>
      <c r="P659" s="3">
        <v>40448.958333333336</v>
      </c>
      <c r="Q659">
        <v>266</v>
      </c>
      <c r="R659">
        <f t="shared" si="82"/>
        <v>266000</v>
      </c>
    </row>
    <row r="660" spans="1:18" x14ac:dyDescent="0.25">
      <c r="A660" s="3">
        <v>40206</v>
      </c>
      <c r="B660">
        <v>235.78899999894199</v>
      </c>
      <c r="C660">
        <f t="shared" si="77"/>
        <v>804983.64599638793</v>
      </c>
      <c r="D660" s="3">
        <v>40449</v>
      </c>
      <c r="E660">
        <v>246.69500000029799</v>
      </c>
      <c r="F660">
        <f t="shared" si="78"/>
        <v>842216.73000101733</v>
      </c>
      <c r="I660">
        <f t="shared" si="79"/>
        <v>0</v>
      </c>
      <c r="J660" s="3">
        <v>40449</v>
      </c>
      <c r="K660">
        <v>343</v>
      </c>
      <c r="L660">
        <f t="shared" si="80"/>
        <v>343000</v>
      </c>
      <c r="M660" s="3">
        <v>40206</v>
      </c>
      <c r="N660">
        <v>327</v>
      </c>
      <c r="O660">
        <f t="shared" si="81"/>
        <v>327000</v>
      </c>
      <c r="P660" s="3">
        <v>40449</v>
      </c>
      <c r="Q660">
        <v>274</v>
      </c>
      <c r="R660">
        <f t="shared" si="82"/>
        <v>274000</v>
      </c>
    </row>
    <row r="661" spans="1:18" x14ac:dyDescent="0.25">
      <c r="A661" s="3">
        <v>40206.041666666664</v>
      </c>
      <c r="B661">
        <v>185.79600000008901</v>
      </c>
      <c r="C661">
        <f t="shared" si="77"/>
        <v>634307.54400030384</v>
      </c>
      <c r="D661" s="3">
        <v>40449.041666666664</v>
      </c>
      <c r="E661">
        <v>185.62199999950801</v>
      </c>
      <c r="F661">
        <f t="shared" si="78"/>
        <v>633713.50799832027</v>
      </c>
      <c r="I661">
        <f t="shared" si="79"/>
        <v>0</v>
      </c>
      <c r="J661" s="3">
        <v>40449.041666666664</v>
      </c>
      <c r="K661">
        <v>344</v>
      </c>
      <c r="L661">
        <f t="shared" si="80"/>
        <v>344000</v>
      </c>
      <c r="M661" s="3">
        <v>40206.041666666664</v>
      </c>
      <c r="N661">
        <v>144</v>
      </c>
      <c r="O661">
        <f t="shared" si="81"/>
        <v>144000</v>
      </c>
      <c r="P661" s="3">
        <v>40449.041666666664</v>
      </c>
      <c r="Q661">
        <v>255</v>
      </c>
      <c r="R661">
        <f t="shared" si="82"/>
        <v>255000</v>
      </c>
    </row>
    <row r="662" spans="1:18" x14ac:dyDescent="0.25">
      <c r="A662" s="3">
        <v>40206.083333333336</v>
      </c>
      <c r="B662">
        <v>179.142999999225</v>
      </c>
      <c r="C662">
        <f t="shared" si="77"/>
        <v>611594.20199735416</v>
      </c>
      <c r="D662" s="3">
        <v>40449.083333333336</v>
      </c>
      <c r="E662">
        <v>168.983000000939</v>
      </c>
      <c r="F662">
        <f t="shared" si="78"/>
        <v>576907.96200320579</v>
      </c>
      <c r="I662">
        <f t="shared" si="79"/>
        <v>0</v>
      </c>
      <c r="J662" s="3">
        <v>40449.083333333336</v>
      </c>
      <c r="K662">
        <v>339</v>
      </c>
      <c r="L662">
        <f t="shared" si="80"/>
        <v>339000</v>
      </c>
      <c r="M662" s="3">
        <v>40206.083333333336</v>
      </c>
      <c r="N662">
        <v>112</v>
      </c>
      <c r="O662">
        <f t="shared" si="81"/>
        <v>112000</v>
      </c>
      <c r="P662" s="3">
        <v>40449.083333333336</v>
      </c>
      <c r="Q662">
        <v>247</v>
      </c>
      <c r="R662">
        <f t="shared" si="82"/>
        <v>247000</v>
      </c>
    </row>
    <row r="663" spans="1:18" x14ac:dyDescent="0.25">
      <c r="A663" s="3">
        <v>40206.125</v>
      </c>
      <c r="B663">
        <v>173.52700000070001</v>
      </c>
      <c r="C663">
        <f t="shared" si="77"/>
        <v>592421.17800238985</v>
      </c>
      <c r="D663" s="3">
        <v>40449.125</v>
      </c>
      <c r="E663">
        <v>165.875</v>
      </c>
      <c r="F663">
        <f t="shared" si="78"/>
        <v>566297.25</v>
      </c>
      <c r="I663">
        <f t="shared" si="79"/>
        <v>0</v>
      </c>
      <c r="J663" s="3">
        <v>40449.125</v>
      </c>
      <c r="K663">
        <v>343</v>
      </c>
      <c r="L663">
        <f t="shared" si="80"/>
        <v>343000</v>
      </c>
      <c r="M663" s="3">
        <v>40206.125</v>
      </c>
      <c r="N663">
        <v>119</v>
      </c>
      <c r="O663">
        <f t="shared" si="81"/>
        <v>119000</v>
      </c>
      <c r="P663" s="3">
        <v>40449.125</v>
      </c>
      <c r="Q663">
        <v>251</v>
      </c>
      <c r="R663">
        <f t="shared" si="82"/>
        <v>251000</v>
      </c>
    </row>
    <row r="664" spans="1:18" x14ac:dyDescent="0.25">
      <c r="A664" s="3">
        <v>40206.166666666664</v>
      </c>
      <c r="B664">
        <v>170.91100000031301</v>
      </c>
      <c r="C664">
        <f t="shared" si="77"/>
        <v>583490.15400106867</v>
      </c>
      <c r="D664" s="3">
        <v>40449.166666666664</v>
      </c>
      <c r="E664">
        <v>168.84200000017901</v>
      </c>
      <c r="F664">
        <f t="shared" si="78"/>
        <v>576426.58800061117</v>
      </c>
      <c r="I664">
        <f t="shared" si="79"/>
        <v>0</v>
      </c>
      <c r="J664" s="3">
        <v>40449.166666666664</v>
      </c>
      <c r="K664">
        <v>338</v>
      </c>
      <c r="L664">
        <f t="shared" si="80"/>
        <v>338000</v>
      </c>
      <c r="M664" s="3">
        <v>40206.166666666664</v>
      </c>
      <c r="N664">
        <v>116</v>
      </c>
      <c r="O664">
        <f t="shared" si="81"/>
        <v>116000</v>
      </c>
      <c r="P664" s="3">
        <v>40449.166666666664</v>
      </c>
      <c r="Q664">
        <v>254</v>
      </c>
      <c r="R664">
        <f t="shared" si="82"/>
        <v>254000</v>
      </c>
    </row>
    <row r="665" spans="1:18" x14ac:dyDescent="0.25">
      <c r="A665" s="3">
        <v>40206.208333333336</v>
      </c>
      <c r="B665">
        <v>172.95299999974699</v>
      </c>
      <c r="C665">
        <f t="shared" si="77"/>
        <v>590461.54199913621</v>
      </c>
      <c r="D665" s="3">
        <v>40449.208333333336</v>
      </c>
      <c r="E665">
        <v>168.33100000023799</v>
      </c>
      <c r="F665">
        <f t="shared" si="78"/>
        <v>574682.03400081245</v>
      </c>
      <c r="I665">
        <f t="shared" si="79"/>
        <v>0</v>
      </c>
      <c r="J665" s="3">
        <v>40449.208333333336</v>
      </c>
      <c r="K665">
        <v>339</v>
      </c>
      <c r="L665">
        <f t="shared" si="80"/>
        <v>339000</v>
      </c>
      <c r="M665" s="3">
        <v>40206.208333333336</v>
      </c>
      <c r="N665">
        <v>115</v>
      </c>
      <c r="O665">
        <f t="shared" si="81"/>
        <v>115000</v>
      </c>
      <c r="P665" s="3">
        <v>40449.208333333336</v>
      </c>
      <c r="Q665">
        <v>260</v>
      </c>
      <c r="R665">
        <f t="shared" si="82"/>
        <v>260000</v>
      </c>
    </row>
    <row r="666" spans="1:18" x14ac:dyDescent="0.25">
      <c r="A666" s="3">
        <v>40206.25</v>
      </c>
      <c r="B666">
        <v>191.358000000939</v>
      </c>
      <c r="C666">
        <f t="shared" si="77"/>
        <v>653296.21200320579</v>
      </c>
      <c r="D666" s="3">
        <v>40449.25</v>
      </c>
      <c r="E666">
        <v>186.16199999861399</v>
      </c>
      <c r="F666">
        <f t="shared" si="78"/>
        <v>635557.06799526815</v>
      </c>
      <c r="I666">
        <f t="shared" si="79"/>
        <v>0</v>
      </c>
      <c r="J666" s="3">
        <v>40449.25</v>
      </c>
      <c r="K666">
        <v>332</v>
      </c>
      <c r="L666">
        <f t="shared" si="80"/>
        <v>332000</v>
      </c>
      <c r="M666" s="3">
        <v>40206.25</v>
      </c>
      <c r="N666">
        <v>121</v>
      </c>
      <c r="O666">
        <f t="shared" si="81"/>
        <v>121000</v>
      </c>
      <c r="P666" s="3">
        <v>40449.25</v>
      </c>
      <c r="Q666">
        <v>276</v>
      </c>
      <c r="R666">
        <f t="shared" si="82"/>
        <v>276000</v>
      </c>
    </row>
    <row r="667" spans="1:18" x14ac:dyDescent="0.25">
      <c r="A667" s="3">
        <v>40206.291666666664</v>
      </c>
      <c r="B667">
        <v>245.10599999874799</v>
      </c>
      <c r="C667">
        <f t="shared" si="77"/>
        <v>836791.88399572566</v>
      </c>
      <c r="D667" s="3">
        <v>40449.291666666664</v>
      </c>
      <c r="E667">
        <v>244.675000000745</v>
      </c>
      <c r="F667">
        <f t="shared" si="78"/>
        <v>835320.4500025434</v>
      </c>
      <c r="I667">
        <f t="shared" si="79"/>
        <v>0</v>
      </c>
      <c r="J667" s="3">
        <v>40449.291666666664</v>
      </c>
      <c r="K667">
        <v>1794</v>
      </c>
      <c r="L667">
        <f t="shared" si="80"/>
        <v>1794000</v>
      </c>
      <c r="M667" s="3">
        <v>40206.291666666664</v>
      </c>
      <c r="N667">
        <v>332</v>
      </c>
      <c r="O667">
        <f t="shared" si="81"/>
        <v>332000</v>
      </c>
      <c r="P667" s="3">
        <v>40449.291666666664</v>
      </c>
      <c r="Q667">
        <v>313</v>
      </c>
      <c r="R667">
        <f t="shared" si="82"/>
        <v>313000</v>
      </c>
    </row>
    <row r="668" spans="1:18" x14ac:dyDescent="0.25">
      <c r="A668" s="3">
        <v>40206.333333333336</v>
      </c>
      <c r="B668">
        <v>272.15899999998499</v>
      </c>
      <c r="C668">
        <f t="shared" si="77"/>
        <v>929150.82599994878</v>
      </c>
      <c r="D668" s="3">
        <v>40449.333333333336</v>
      </c>
      <c r="E668">
        <v>271.752000000328</v>
      </c>
      <c r="F668">
        <f t="shared" si="78"/>
        <v>927761.32800111978</v>
      </c>
      <c r="I668">
        <f t="shared" si="79"/>
        <v>0</v>
      </c>
      <c r="J668" s="3">
        <v>40449.333333333336</v>
      </c>
      <c r="K668">
        <v>1597</v>
      </c>
      <c r="L668">
        <f t="shared" si="80"/>
        <v>1597000</v>
      </c>
      <c r="M668" s="3">
        <v>40206.333333333336</v>
      </c>
      <c r="N668">
        <v>312</v>
      </c>
      <c r="O668">
        <f t="shared" si="81"/>
        <v>312000</v>
      </c>
      <c r="P668" s="3">
        <v>40449.333333333336</v>
      </c>
      <c r="Q668">
        <v>332</v>
      </c>
      <c r="R668">
        <f t="shared" si="82"/>
        <v>332000</v>
      </c>
    </row>
    <row r="669" spans="1:18" x14ac:dyDescent="0.25">
      <c r="A669" s="3">
        <v>40206.375</v>
      </c>
      <c r="B669">
        <v>315.36800000071503</v>
      </c>
      <c r="C669">
        <f t="shared" si="77"/>
        <v>1076666.3520024412</v>
      </c>
      <c r="D669" s="3">
        <v>40449.375</v>
      </c>
      <c r="E669">
        <v>324.997999999672</v>
      </c>
      <c r="F669">
        <f t="shared" si="78"/>
        <v>1109543.1719988801</v>
      </c>
      <c r="I669">
        <f t="shared" si="79"/>
        <v>0</v>
      </c>
      <c r="J669" s="3">
        <v>40449.375</v>
      </c>
      <c r="K669">
        <v>1857</v>
      </c>
      <c r="L669">
        <f t="shared" si="80"/>
        <v>1857000</v>
      </c>
      <c r="M669" s="3">
        <v>40206.375</v>
      </c>
      <c r="N669">
        <v>289</v>
      </c>
      <c r="O669">
        <f t="shared" si="81"/>
        <v>289000</v>
      </c>
      <c r="P669" s="3">
        <v>40449.375</v>
      </c>
      <c r="Q669">
        <v>294</v>
      </c>
      <c r="R669">
        <f t="shared" si="82"/>
        <v>294000</v>
      </c>
    </row>
    <row r="670" spans="1:18" x14ac:dyDescent="0.25">
      <c r="A670" s="3">
        <v>40206.416666666664</v>
      </c>
      <c r="B670">
        <v>341.54399999976198</v>
      </c>
      <c r="C670">
        <f t="shared" si="77"/>
        <v>1166031.2159991874</v>
      </c>
      <c r="D670" s="3">
        <v>40449.416666666664</v>
      </c>
      <c r="E670">
        <v>351.83799999952299</v>
      </c>
      <c r="F670">
        <f t="shared" si="78"/>
        <v>1201174.9319983714</v>
      </c>
      <c r="I670">
        <f t="shared" si="79"/>
        <v>0</v>
      </c>
      <c r="J670" s="3">
        <v>40449.416666666664</v>
      </c>
      <c r="K670">
        <v>2137</v>
      </c>
      <c r="L670">
        <f t="shared" si="80"/>
        <v>2137000</v>
      </c>
      <c r="M670" s="3">
        <v>40206.416666666664</v>
      </c>
      <c r="N670">
        <v>274</v>
      </c>
      <c r="O670">
        <f t="shared" si="81"/>
        <v>274000</v>
      </c>
      <c r="P670" s="3">
        <v>40449.416666666664</v>
      </c>
      <c r="Q670">
        <v>277</v>
      </c>
      <c r="R670">
        <f t="shared" si="82"/>
        <v>277000</v>
      </c>
    </row>
    <row r="671" spans="1:18" x14ac:dyDescent="0.25">
      <c r="A671" s="3">
        <v>40206.458333333336</v>
      </c>
      <c r="B671">
        <v>354.08699999935902</v>
      </c>
      <c r="C671">
        <f t="shared" si="77"/>
        <v>1208853.0179978118</v>
      </c>
      <c r="D671" s="3">
        <v>40449.458333333336</v>
      </c>
      <c r="E671">
        <v>353.22499999962702</v>
      </c>
      <c r="F671">
        <f t="shared" si="78"/>
        <v>1205910.1499987266</v>
      </c>
      <c r="I671">
        <f t="shared" si="79"/>
        <v>0</v>
      </c>
      <c r="J671" s="3">
        <v>40449.458333333336</v>
      </c>
      <c r="K671">
        <v>2253</v>
      </c>
      <c r="L671">
        <f t="shared" si="80"/>
        <v>2253000</v>
      </c>
      <c r="M671" s="3">
        <v>40206.458333333336</v>
      </c>
      <c r="N671">
        <v>238</v>
      </c>
      <c r="O671">
        <f t="shared" si="81"/>
        <v>238000</v>
      </c>
      <c r="P671" s="3">
        <v>40449.458333333336</v>
      </c>
      <c r="Q671">
        <v>270</v>
      </c>
      <c r="R671">
        <f t="shared" si="82"/>
        <v>270000</v>
      </c>
    </row>
    <row r="672" spans="1:18" x14ac:dyDescent="0.25">
      <c r="A672" s="3">
        <v>40206.5</v>
      </c>
      <c r="B672">
        <v>351.62600000016403</v>
      </c>
      <c r="C672">
        <f t="shared" si="77"/>
        <v>1200451.1640005601</v>
      </c>
      <c r="D672" s="3">
        <v>40449.5</v>
      </c>
      <c r="E672">
        <v>356.51500000059599</v>
      </c>
      <c r="F672">
        <f t="shared" si="78"/>
        <v>1217142.2100020347</v>
      </c>
      <c r="I672">
        <f t="shared" si="79"/>
        <v>0</v>
      </c>
      <c r="J672" s="3">
        <v>40449.5</v>
      </c>
      <c r="K672">
        <v>2258</v>
      </c>
      <c r="L672">
        <f t="shared" si="80"/>
        <v>2258000</v>
      </c>
      <c r="M672" s="3">
        <v>40206.5</v>
      </c>
      <c r="N672">
        <v>236</v>
      </c>
      <c r="O672">
        <f t="shared" si="81"/>
        <v>236000</v>
      </c>
      <c r="P672" s="3">
        <v>40449.5</v>
      </c>
      <c r="Q672">
        <v>267</v>
      </c>
      <c r="R672">
        <f t="shared" si="82"/>
        <v>267000</v>
      </c>
    </row>
    <row r="673" spans="1:18" x14ac:dyDescent="0.25">
      <c r="A673" s="3">
        <v>40206.541666666664</v>
      </c>
      <c r="B673">
        <v>351.66899999976198</v>
      </c>
      <c r="C673">
        <f t="shared" si="77"/>
        <v>1200597.9659991874</v>
      </c>
      <c r="D673" s="3">
        <v>40449.541666666664</v>
      </c>
      <c r="E673">
        <v>359.54499999992498</v>
      </c>
      <c r="F673">
        <f t="shared" si="78"/>
        <v>1227486.6299997438</v>
      </c>
      <c r="I673">
        <f t="shared" si="79"/>
        <v>0</v>
      </c>
      <c r="J673" s="3">
        <v>40449.541666666664</v>
      </c>
      <c r="K673">
        <v>2344</v>
      </c>
      <c r="L673">
        <f t="shared" si="80"/>
        <v>2344000</v>
      </c>
      <c r="M673" s="3">
        <v>40206.541666666664</v>
      </c>
      <c r="N673">
        <v>220</v>
      </c>
      <c r="O673">
        <f t="shared" si="81"/>
        <v>220000</v>
      </c>
      <c r="P673" s="3">
        <v>40449.541666666664</v>
      </c>
      <c r="Q673">
        <v>257</v>
      </c>
      <c r="R673">
        <f t="shared" si="82"/>
        <v>257000</v>
      </c>
    </row>
    <row r="674" spans="1:18" x14ac:dyDescent="0.25">
      <c r="A674" s="3">
        <v>40206.583333333336</v>
      </c>
      <c r="B674">
        <v>354.88300000131102</v>
      </c>
      <c r="C674">
        <f t="shared" si="77"/>
        <v>1211570.5620044759</v>
      </c>
      <c r="D674" s="3">
        <v>40449.583333333336</v>
      </c>
      <c r="E674">
        <v>356.17200000025298</v>
      </c>
      <c r="F674">
        <f t="shared" si="78"/>
        <v>1215971.2080008637</v>
      </c>
      <c r="I674">
        <f t="shared" si="79"/>
        <v>0</v>
      </c>
      <c r="J674" s="3">
        <v>40449.583333333336</v>
      </c>
      <c r="K674">
        <v>2390</v>
      </c>
      <c r="L674">
        <f t="shared" si="80"/>
        <v>2390000</v>
      </c>
      <c r="M674" s="3">
        <v>40206.583333333336</v>
      </c>
      <c r="N674">
        <v>237</v>
      </c>
      <c r="O674">
        <f t="shared" si="81"/>
        <v>237000</v>
      </c>
      <c r="P674" s="3">
        <v>40449.583333333336</v>
      </c>
      <c r="Q674">
        <v>251</v>
      </c>
      <c r="R674">
        <f t="shared" si="82"/>
        <v>251000</v>
      </c>
    </row>
    <row r="675" spans="1:18" x14ac:dyDescent="0.25">
      <c r="A675" s="3">
        <v>40206.625</v>
      </c>
      <c r="B675">
        <v>348.97800000011898</v>
      </c>
      <c r="C675">
        <f t="shared" si="77"/>
        <v>1191410.8920004063</v>
      </c>
      <c r="D675" s="3">
        <v>40449.625</v>
      </c>
      <c r="E675">
        <v>359.61800000071503</v>
      </c>
      <c r="F675">
        <f t="shared" si="78"/>
        <v>1227735.8520024412</v>
      </c>
      <c r="I675">
        <f t="shared" si="79"/>
        <v>0</v>
      </c>
      <c r="J675" s="3">
        <v>40449.625</v>
      </c>
      <c r="K675">
        <v>2431</v>
      </c>
      <c r="L675">
        <f t="shared" si="80"/>
        <v>2431000</v>
      </c>
      <c r="M675" s="3">
        <v>40206.625</v>
      </c>
      <c r="N675">
        <v>227</v>
      </c>
      <c r="O675">
        <f t="shared" si="81"/>
        <v>227000</v>
      </c>
      <c r="P675" s="3">
        <v>40449.625</v>
      </c>
      <c r="Q675">
        <v>246</v>
      </c>
      <c r="R675">
        <f t="shared" si="82"/>
        <v>246000</v>
      </c>
    </row>
    <row r="676" spans="1:18" x14ac:dyDescent="0.25">
      <c r="A676" s="3">
        <v>40206.666666666664</v>
      </c>
      <c r="B676">
        <v>342.23099999874802</v>
      </c>
      <c r="C676">
        <f t="shared" si="77"/>
        <v>1168376.6339957258</v>
      </c>
      <c r="D676" s="3">
        <v>40449.666666666664</v>
      </c>
      <c r="E676">
        <v>350.59599999897199</v>
      </c>
      <c r="F676">
        <f t="shared" si="78"/>
        <v>1196934.7439964905</v>
      </c>
      <c r="I676">
        <f t="shared" si="79"/>
        <v>0</v>
      </c>
      <c r="J676" s="3">
        <v>40449.666666666664</v>
      </c>
      <c r="K676">
        <v>2479</v>
      </c>
      <c r="L676">
        <f t="shared" si="80"/>
        <v>2479000</v>
      </c>
      <c r="M676" s="3">
        <v>40206.666666666664</v>
      </c>
      <c r="N676">
        <v>214</v>
      </c>
      <c r="O676">
        <f t="shared" si="81"/>
        <v>214000</v>
      </c>
      <c r="P676" s="3">
        <v>40449.666666666664</v>
      </c>
      <c r="Q676">
        <v>244</v>
      </c>
      <c r="R676">
        <f t="shared" si="82"/>
        <v>244000</v>
      </c>
    </row>
    <row r="677" spans="1:18" x14ac:dyDescent="0.25">
      <c r="A677" s="3">
        <v>40206.708333333336</v>
      </c>
      <c r="B677">
        <v>330.67100000008901</v>
      </c>
      <c r="C677">
        <f t="shared" si="77"/>
        <v>1128910.7940003038</v>
      </c>
      <c r="D677" s="3">
        <v>40449.708333333336</v>
      </c>
      <c r="E677">
        <v>332.85400000028301</v>
      </c>
      <c r="F677">
        <f t="shared" si="78"/>
        <v>1136363.5560009661</v>
      </c>
      <c r="I677">
        <f t="shared" si="79"/>
        <v>0</v>
      </c>
      <c r="J677" s="3">
        <v>40449.708333333336</v>
      </c>
      <c r="K677">
        <v>2553</v>
      </c>
      <c r="L677">
        <f t="shared" si="80"/>
        <v>2553000</v>
      </c>
      <c r="M677" s="3">
        <v>40206.708333333336</v>
      </c>
      <c r="N677">
        <v>219</v>
      </c>
      <c r="O677">
        <f t="shared" si="81"/>
        <v>219000</v>
      </c>
      <c r="P677" s="3">
        <v>40449.708333333336</v>
      </c>
      <c r="Q677">
        <v>247</v>
      </c>
      <c r="R677">
        <f t="shared" si="82"/>
        <v>247000</v>
      </c>
    </row>
    <row r="678" spans="1:18" x14ac:dyDescent="0.25">
      <c r="A678" s="3">
        <v>40206.75</v>
      </c>
      <c r="B678">
        <v>284.72399999946401</v>
      </c>
      <c r="C678">
        <f t="shared" si="77"/>
        <v>972047.7359981701</v>
      </c>
      <c r="D678" s="3">
        <v>40449.75</v>
      </c>
      <c r="E678">
        <v>295.36299999989598</v>
      </c>
      <c r="F678">
        <f t="shared" si="78"/>
        <v>1008369.2819996448</v>
      </c>
      <c r="I678">
        <f t="shared" si="79"/>
        <v>0</v>
      </c>
      <c r="J678" s="3">
        <v>40449.75</v>
      </c>
      <c r="K678">
        <v>2480</v>
      </c>
      <c r="L678">
        <f t="shared" si="80"/>
        <v>2480000</v>
      </c>
      <c r="M678" s="3">
        <v>40206.75</v>
      </c>
      <c r="N678">
        <v>233</v>
      </c>
      <c r="O678">
        <f t="shared" si="81"/>
        <v>233000</v>
      </c>
      <c r="P678" s="3">
        <v>40449.75</v>
      </c>
      <c r="Q678">
        <v>241</v>
      </c>
      <c r="R678">
        <f t="shared" si="82"/>
        <v>241000</v>
      </c>
    </row>
    <row r="679" spans="1:18" x14ac:dyDescent="0.25">
      <c r="A679" s="3">
        <v>40206.791666666664</v>
      </c>
      <c r="B679">
        <v>263.59500000067101</v>
      </c>
      <c r="C679">
        <f t="shared" si="77"/>
        <v>899913.33000229078</v>
      </c>
      <c r="D679" s="3">
        <v>40449.791666666664</v>
      </c>
      <c r="E679">
        <v>274.10400000028301</v>
      </c>
      <c r="F679">
        <f t="shared" si="78"/>
        <v>935791.05600096623</v>
      </c>
      <c r="I679">
        <f t="shared" si="79"/>
        <v>0</v>
      </c>
      <c r="J679" s="3">
        <v>40449.791666666664</v>
      </c>
      <c r="K679">
        <v>2337</v>
      </c>
      <c r="L679">
        <f t="shared" si="80"/>
        <v>2337000</v>
      </c>
      <c r="M679" s="3">
        <v>40206.791666666664</v>
      </c>
      <c r="N679">
        <v>250</v>
      </c>
      <c r="O679">
        <f t="shared" si="81"/>
        <v>250000</v>
      </c>
      <c r="P679" s="3">
        <v>40449.791666666664</v>
      </c>
      <c r="Q679">
        <v>234</v>
      </c>
      <c r="R679">
        <f t="shared" si="82"/>
        <v>234000</v>
      </c>
    </row>
    <row r="680" spans="1:18" x14ac:dyDescent="0.25">
      <c r="A680" s="3">
        <v>40206.833333333336</v>
      </c>
      <c r="B680">
        <v>255.052000001073</v>
      </c>
      <c r="C680">
        <f t="shared" si="77"/>
        <v>870747.52800366317</v>
      </c>
      <c r="D680" s="3">
        <v>40449.833333333336</v>
      </c>
      <c r="E680">
        <v>261.20099999941903</v>
      </c>
      <c r="F680">
        <f t="shared" si="78"/>
        <v>891740.21399801655</v>
      </c>
      <c r="I680">
        <f t="shared" si="79"/>
        <v>0</v>
      </c>
      <c r="J680" s="3">
        <v>40449.833333333336</v>
      </c>
      <c r="K680">
        <v>2171</v>
      </c>
      <c r="L680">
        <f t="shared" si="80"/>
        <v>2171000</v>
      </c>
      <c r="M680" s="3">
        <v>40206.833333333336</v>
      </c>
      <c r="N680">
        <v>241</v>
      </c>
      <c r="O680">
        <f t="shared" si="81"/>
        <v>241000</v>
      </c>
      <c r="P680" s="3">
        <v>40449.833333333336</v>
      </c>
      <c r="Q680">
        <v>230</v>
      </c>
      <c r="R680">
        <f t="shared" si="82"/>
        <v>230000</v>
      </c>
    </row>
    <row r="681" spans="1:18" x14ac:dyDescent="0.25">
      <c r="A681" s="3">
        <v>40206.875</v>
      </c>
      <c r="B681">
        <v>250.97899999841999</v>
      </c>
      <c r="C681">
        <f t="shared" si="77"/>
        <v>856842.30599460588</v>
      </c>
      <c r="D681" s="3">
        <v>40449.875</v>
      </c>
      <c r="E681">
        <v>260.59500000067101</v>
      </c>
      <c r="F681">
        <f t="shared" si="78"/>
        <v>889671.33000229078</v>
      </c>
      <c r="I681">
        <f t="shared" si="79"/>
        <v>0</v>
      </c>
      <c r="J681" s="3">
        <v>40449.875</v>
      </c>
      <c r="K681">
        <v>2003</v>
      </c>
      <c r="L681">
        <f t="shared" si="80"/>
        <v>2003000</v>
      </c>
      <c r="M681" s="3">
        <v>40206.875</v>
      </c>
      <c r="N681">
        <v>253</v>
      </c>
      <c r="O681">
        <f t="shared" si="81"/>
        <v>253000</v>
      </c>
      <c r="P681" s="3">
        <v>40449.875</v>
      </c>
      <c r="Q681">
        <v>238</v>
      </c>
      <c r="R681">
        <f t="shared" si="82"/>
        <v>238000</v>
      </c>
    </row>
    <row r="682" spans="1:18" x14ac:dyDescent="0.25">
      <c r="A682" s="3">
        <v>40206.916666666664</v>
      </c>
      <c r="B682">
        <v>243.302000001073</v>
      </c>
      <c r="C682">
        <f t="shared" si="77"/>
        <v>830633.02800366317</v>
      </c>
      <c r="D682" s="3">
        <v>40449.916666666664</v>
      </c>
      <c r="E682">
        <v>254.641999999061</v>
      </c>
      <c r="F682">
        <f t="shared" si="78"/>
        <v>869347.78799679421</v>
      </c>
      <c r="I682">
        <f t="shared" si="79"/>
        <v>0</v>
      </c>
      <c r="J682" s="3">
        <v>40449.916666666664</v>
      </c>
      <c r="K682">
        <v>1902</v>
      </c>
      <c r="L682">
        <f t="shared" si="80"/>
        <v>1902000</v>
      </c>
      <c r="M682" s="3">
        <v>40206.916666666664</v>
      </c>
      <c r="N682">
        <v>259</v>
      </c>
      <c r="O682">
        <f t="shared" si="81"/>
        <v>259000</v>
      </c>
      <c r="P682" s="3">
        <v>40449.916666666664</v>
      </c>
      <c r="Q682">
        <v>247</v>
      </c>
      <c r="R682">
        <f t="shared" si="82"/>
        <v>247000</v>
      </c>
    </row>
    <row r="683" spans="1:18" x14ac:dyDescent="0.25">
      <c r="A683" s="3">
        <v>40206.958333333336</v>
      </c>
      <c r="B683">
        <v>238.891999999061</v>
      </c>
      <c r="C683">
        <f t="shared" si="77"/>
        <v>815577.28799679421</v>
      </c>
      <c r="D683" s="3">
        <v>40449.958333333336</v>
      </c>
      <c r="E683">
        <v>252.012000000104</v>
      </c>
      <c r="F683">
        <f t="shared" si="78"/>
        <v>860368.96800035506</v>
      </c>
      <c r="I683">
        <f t="shared" si="79"/>
        <v>0</v>
      </c>
      <c r="J683" s="3">
        <v>40449.958333333336</v>
      </c>
      <c r="K683">
        <v>1128</v>
      </c>
      <c r="L683">
        <f t="shared" si="80"/>
        <v>1128000</v>
      </c>
      <c r="M683" s="3">
        <v>40206.958333333336</v>
      </c>
      <c r="N683">
        <v>254</v>
      </c>
      <c r="O683">
        <f t="shared" si="81"/>
        <v>254000</v>
      </c>
      <c r="P683" s="3">
        <v>40449.958333333336</v>
      </c>
      <c r="Q683">
        <v>252</v>
      </c>
      <c r="R683">
        <f t="shared" si="82"/>
        <v>252000</v>
      </c>
    </row>
    <row r="684" spans="1:18" x14ac:dyDescent="0.25">
      <c r="A684" s="3">
        <v>40207</v>
      </c>
      <c r="B684">
        <v>235.75400000065599</v>
      </c>
      <c r="C684">
        <f t="shared" si="77"/>
        <v>804864.15600223956</v>
      </c>
      <c r="D684" s="3">
        <v>40450</v>
      </c>
      <c r="E684">
        <v>247.678000001237</v>
      </c>
      <c r="F684">
        <f t="shared" si="78"/>
        <v>845572.69200422312</v>
      </c>
      <c r="I684">
        <f t="shared" si="79"/>
        <v>0</v>
      </c>
      <c r="J684" s="3">
        <v>40450</v>
      </c>
      <c r="K684">
        <v>1057</v>
      </c>
      <c r="L684">
        <f t="shared" si="80"/>
        <v>1057000</v>
      </c>
      <c r="M684" s="3">
        <v>40207</v>
      </c>
      <c r="N684">
        <v>297</v>
      </c>
      <c r="O684">
        <f t="shared" si="81"/>
        <v>297000</v>
      </c>
      <c r="P684" s="3">
        <v>40450</v>
      </c>
      <c r="Q684">
        <v>246</v>
      </c>
      <c r="R684">
        <f t="shared" si="82"/>
        <v>246000</v>
      </c>
    </row>
    <row r="685" spans="1:18" x14ac:dyDescent="0.25">
      <c r="A685" s="3">
        <v>40207.041666666664</v>
      </c>
      <c r="B685">
        <v>186.80099999904601</v>
      </c>
      <c r="C685">
        <f t="shared" si="77"/>
        <v>637738.61399674311</v>
      </c>
      <c r="D685" s="3">
        <v>40450.041666666664</v>
      </c>
      <c r="E685">
        <v>194.45299999974699</v>
      </c>
      <c r="F685">
        <f t="shared" si="78"/>
        <v>663862.54199913621</v>
      </c>
      <c r="I685">
        <f t="shared" si="79"/>
        <v>0</v>
      </c>
      <c r="J685" s="3">
        <v>40450.041666666664</v>
      </c>
      <c r="K685">
        <v>1034</v>
      </c>
      <c r="L685">
        <f t="shared" si="80"/>
        <v>1034000</v>
      </c>
      <c r="M685" s="3">
        <v>40207.041666666664</v>
      </c>
      <c r="N685">
        <v>138</v>
      </c>
      <c r="O685">
        <f t="shared" si="81"/>
        <v>138000</v>
      </c>
      <c r="P685" s="3">
        <v>40450.041666666664</v>
      </c>
      <c r="Q685">
        <v>219</v>
      </c>
      <c r="R685">
        <f t="shared" si="82"/>
        <v>219000</v>
      </c>
    </row>
    <row r="686" spans="1:18" x14ac:dyDescent="0.25">
      <c r="A686" s="3">
        <v>40207.083333333336</v>
      </c>
      <c r="B686">
        <v>173.19300000183301</v>
      </c>
      <c r="C686">
        <f t="shared" si="77"/>
        <v>591280.90200625791</v>
      </c>
      <c r="D686" s="3">
        <v>40450.083333333336</v>
      </c>
      <c r="E686">
        <v>177.99599999934401</v>
      </c>
      <c r="F686">
        <f t="shared" si="78"/>
        <v>607678.34399776044</v>
      </c>
      <c r="I686">
        <f t="shared" si="79"/>
        <v>0</v>
      </c>
      <c r="J686" s="3">
        <v>40450.083333333336</v>
      </c>
      <c r="K686">
        <v>1020</v>
      </c>
      <c r="L686">
        <f t="shared" si="80"/>
        <v>1020000</v>
      </c>
      <c r="M686" s="3">
        <v>40207.083333333336</v>
      </c>
      <c r="N686">
        <v>105</v>
      </c>
      <c r="O686">
        <f t="shared" si="81"/>
        <v>105000</v>
      </c>
      <c r="P686" s="3">
        <v>40450.083333333336</v>
      </c>
      <c r="Q686">
        <v>204</v>
      </c>
      <c r="R686">
        <f t="shared" si="82"/>
        <v>204000</v>
      </c>
    </row>
    <row r="687" spans="1:18" x14ac:dyDescent="0.25">
      <c r="A687" s="3">
        <v>40207.125</v>
      </c>
      <c r="B687">
        <v>171.08799999952299</v>
      </c>
      <c r="C687">
        <f t="shared" si="77"/>
        <v>584094.4319983715</v>
      </c>
      <c r="D687" s="3">
        <v>40450.125</v>
      </c>
      <c r="E687">
        <v>173.78600000031301</v>
      </c>
      <c r="F687">
        <f t="shared" si="78"/>
        <v>593305.40400106867</v>
      </c>
      <c r="I687">
        <f t="shared" si="79"/>
        <v>0</v>
      </c>
      <c r="J687" s="3">
        <v>40450.125</v>
      </c>
      <c r="K687">
        <v>1038</v>
      </c>
      <c r="L687">
        <f t="shared" si="80"/>
        <v>1038000</v>
      </c>
      <c r="M687" s="3">
        <v>40207.125</v>
      </c>
      <c r="N687">
        <v>120</v>
      </c>
      <c r="O687">
        <f t="shared" si="81"/>
        <v>120000</v>
      </c>
      <c r="P687" s="3">
        <v>40450.125</v>
      </c>
      <c r="Q687">
        <v>201</v>
      </c>
      <c r="R687">
        <f t="shared" si="82"/>
        <v>201000</v>
      </c>
    </row>
    <row r="688" spans="1:18" x14ac:dyDescent="0.25">
      <c r="A688" s="3">
        <v>40207.166666666664</v>
      </c>
      <c r="B688">
        <v>169.71700000017901</v>
      </c>
      <c r="C688">
        <f t="shared" si="77"/>
        <v>579413.83800061117</v>
      </c>
      <c r="D688" s="3">
        <v>40450.166666666664</v>
      </c>
      <c r="E688">
        <v>178.85500000044701</v>
      </c>
      <c r="F688">
        <f t="shared" si="78"/>
        <v>610610.97000152606</v>
      </c>
      <c r="I688">
        <f t="shared" si="79"/>
        <v>0</v>
      </c>
      <c r="J688" s="3">
        <v>40450.166666666664</v>
      </c>
      <c r="K688">
        <v>1035</v>
      </c>
      <c r="L688">
        <f t="shared" si="80"/>
        <v>1035000</v>
      </c>
      <c r="M688" s="3">
        <v>40207.166666666664</v>
      </c>
      <c r="N688">
        <v>128</v>
      </c>
      <c r="O688">
        <f t="shared" si="81"/>
        <v>128000</v>
      </c>
      <c r="P688" s="3">
        <v>40450.166666666664</v>
      </c>
      <c r="Q688">
        <v>198</v>
      </c>
      <c r="R688">
        <f t="shared" si="82"/>
        <v>198000</v>
      </c>
    </row>
    <row r="689" spans="1:18" x14ac:dyDescent="0.25">
      <c r="A689" s="3">
        <v>40207.208333333336</v>
      </c>
      <c r="B689">
        <v>177.77199999988099</v>
      </c>
      <c r="C689">
        <f t="shared" si="77"/>
        <v>606913.60799959372</v>
      </c>
      <c r="D689" s="3">
        <v>40450.208333333336</v>
      </c>
      <c r="E689">
        <v>175.17100000008901</v>
      </c>
      <c r="F689">
        <f t="shared" si="78"/>
        <v>598033.79400030384</v>
      </c>
      <c r="I689">
        <f t="shared" si="79"/>
        <v>0</v>
      </c>
      <c r="J689" s="3">
        <v>40450.208333333336</v>
      </c>
      <c r="K689">
        <v>1018</v>
      </c>
      <c r="L689">
        <f t="shared" si="80"/>
        <v>1018000</v>
      </c>
      <c r="M689" s="3">
        <v>40207.208333333336</v>
      </c>
      <c r="N689">
        <v>128</v>
      </c>
      <c r="O689">
        <f t="shared" si="81"/>
        <v>128000</v>
      </c>
      <c r="P689" s="3">
        <v>40450.208333333336</v>
      </c>
      <c r="Q689">
        <v>201</v>
      </c>
      <c r="R689">
        <f t="shared" si="82"/>
        <v>201000</v>
      </c>
    </row>
    <row r="690" spans="1:18" x14ac:dyDescent="0.25">
      <c r="A690" s="3">
        <v>40207.25</v>
      </c>
      <c r="B690">
        <v>186.879999998957</v>
      </c>
      <c r="C690">
        <f t="shared" si="77"/>
        <v>638008.31999643927</v>
      </c>
      <c r="D690" s="3">
        <v>40450.25</v>
      </c>
      <c r="E690">
        <v>193.90299999900199</v>
      </c>
      <c r="F690">
        <f t="shared" si="78"/>
        <v>661984.84199659282</v>
      </c>
      <c r="I690">
        <f t="shared" si="79"/>
        <v>0</v>
      </c>
      <c r="J690" s="3">
        <v>40450.25</v>
      </c>
      <c r="K690">
        <v>960</v>
      </c>
      <c r="L690">
        <f t="shared" si="80"/>
        <v>960000</v>
      </c>
      <c r="M690" s="3">
        <v>40207.25</v>
      </c>
      <c r="N690">
        <v>167</v>
      </c>
      <c r="O690">
        <f t="shared" si="81"/>
        <v>167000</v>
      </c>
      <c r="P690" s="3">
        <v>40450.25</v>
      </c>
      <c r="Q690">
        <v>198</v>
      </c>
      <c r="R690">
        <f t="shared" si="82"/>
        <v>198000</v>
      </c>
    </row>
    <row r="691" spans="1:18" x14ac:dyDescent="0.25">
      <c r="A691" s="3">
        <v>40207.291666666664</v>
      </c>
      <c r="B691">
        <v>240.482000000775</v>
      </c>
      <c r="C691">
        <f t="shared" si="77"/>
        <v>821005.54800264584</v>
      </c>
      <c r="D691" s="3">
        <v>40450.291666666664</v>
      </c>
      <c r="E691">
        <v>246.04600000008901</v>
      </c>
      <c r="F691">
        <f t="shared" si="78"/>
        <v>840001.04400030384</v>
      </c>
      <c r="I691">
        <f t="shared" si="79"/>
        <v>0</v>
      </c>
      <c r="J691" s="3">
        <v>40450.291666666664</v>
      </c>
      <c r="K691">
        <v>1619</v>
      </c>
      <c r="L691">
        <f t="shared" si="80"/>
        <v>1619000</v>
      </c>
      <c r="M691" s="3">
        <v>40207.291666666664</v>
      </c>
      <c r="N691">
        <v>494</v>
      </c>
      <c r="O691">
        <f t="shared" si="81"/>
        <v>494000</v>
      </c>
      <c r="P691" s="3">
        <v>40450.291666666664</v>
      </c>
      <c r="Q691">
        <v>248</v>
      </c>
      <c r="R691">
        <f t="shared" si="82"/>
        <v>248000</v>
      </c>
    </row>
    <row r="692" spans="1:18" x14ac:dyDescent="0.25">
      <c r="A692" s="3">
        <v>40207.333333333336</v>
      </c>
      <c r="B692">
        <v>265.20999999903103</v>
      </c>
      <c r="C692">
        <f t="shared" si="77"/>
        <v>905426.93999669189</v>
      </c>
      <c r="D692" s="3">
        <v>40450.333333333336</v>
      </c>
      <c r="E692">
        <v>271.64599999971699</v>
      </c>
      <c r="F692">
        <f t="shared" si="78"/>
        <v>927399.44399903377</v>
      </c>
      <c r="I692">
        <f t="shared" si="79"/>
        <v>0</v>
      </c>
      <c r="J692" s="3">
        <v>40450.333333333336</v>
      </c>
      <c r="K692">
        <v>1711</v>
      </c>
      <c r="L692">
        <f t="shared" si="80"/>
        <v>1711000</v>
      </c>
      <c r="M692" s="3">
        <v>40207.333333333336</v>
      </c>
      <c r="N692">
        <v>518</v>
      </c>
      <c r="O692">
        <f t="shared" si="81"/>
        <v>518000</v>
      </c>
      <c r="P692" s="3">
        <v>40450.333333333336</v>
      </c>
      <c r="Q692">
        <v>280</v>
      </c>
      <c r="R692">
        <f t="shared" si="82"/>
        <v>280000</v>
      </c>
    </row>
    <row r="693" spans="1:18" x14ac:dyDescent="0.25">
      <c r="A693" s="3">
        <v>40207.375</v>
      </c>
      <c r="B693">
        <v>307.21400000155</v>
      </c>
      <c r="C693">
        <f t="shared" si="77"/>
        <v>1048828.5960052917</v>
      </c>
      <c r="D693" s="3">
        <v>40450.375</v>
      </c>
      <c r="E693">
        <v>315.71300000138598</v>
      </c>
      <c r="F693">
        <f t="shared" si="78"/>
        <v>1077844.1820047318</v>
      </c>
      <c r="I693">
        <f t="shared" si="79"/>
        <v>0</v>
      </c>
      <c r="J693" s="3">
        <v>40450.375</v>
      </c>
      <c r="K693">
        <v>1941</v>
      </c>
      <c r="L693">
        <f t="shared" si="80"/>
        <v>1941000</v>
      </c>
      <c r="M693" s="3">
        <v>40207.375</v>
      </c>
      <c r="N693">
        <v>575</v>
      </c>
      <c r="O693">
        <f t="shared" si="81"/>
        <v>575000</v>
      </c>
      <c r="P693" s="3">
        <v>40450.375</v>
      </c>
      <c r="Q693">
        <v>257</v>
      </c>
      <c r="R693">
        <f t="shared" si="82"/>
        <v>257000</v>
      </c>
    </row>
    <row r="694" spans="1:18" x14ac:dyDescent="0.25">
      <c r="A694" s="3">
        <v>40207.416666666664</v>
      </c>
      <c r="B694">
        <v>326.97499999962702</v>
      </c>
      <c r="C694">
        <f t="shared" si="77"/>
        <v>1116292.6499987266</v>
      </c>
      <c r="D694" s="3">
        <v>40450.416666666664</v>
      </c>
      <c r="E694">
        <v>343.591999998316</v>
      </c>
      <c r="F694">
        <f t="shared" si="78"/>
        <v>1173023.0879942507</v>
      </c>
      <c r="I694">
        <f t="shared" si="79"/>
        <v>0</v>
      </c>
      <c r="J694" s="3">
        <v>40450.416666666664</v>
      </c>
      <c r="K694">
        <v>2280</v>
      </c>
      <c r="L694">
        <f t="shared" si="80"/>
        <v>2280000</v>
      </c>
      <c r="M694" s="3">
        <v>40207.416666666664</v>
      </c>
      <c r="N694">
        <v>563</v>
      </c>
      <c r="O694">
        <f t="shared" si="81"/>
        <v>563000</v>
      </c>
      <c r="P694" s="3">
        <v>40450.416666666664</v>
      </c>
      <c r="Q694">
        <v>201</v>
      </c>
      <c r="R694">
        <f t="shared" si="82"/>
        <v>201000</v>
      </c>
    </row>
    <row r="695" spans="1:18" x14ac:dyDescent="0.25">
      <c r="A695" s="3">
        <v>40207.458333333336</v>
      </c>
      <c r="B695">
        <v>327.52199999988102</v>
      </c>
      <c r="C695">
        <f t="shared" si="77"/>
        <v>1118160.1079995937</v>
      </c>
      <c r="D695" s="3">
        <v>40450.458333333336</v>
      </c>
      <c r="E695">
        <v>354.67300000041701</v>
      </c>
      <c r="F695">
        <f t="shared" si="78"/>
        <v>1210853.6220014237</v>
      </c>
      <c r="I695">
        <f t="shared" si="79"/>
        <v>0</v>
      </c>
      <c r="J695" s="3">
        <v>40450.458333333336</v>
      </c>
      <c r="K695">
        <v>2439</v>
      </c>
      <c r="L695">
        <f t="shared" si="80"/>
        <v>2439000</v>
      </c>
      <c r="M695" s="3">
        <v>40207.458333333336</v>
      </c>
      <c r="N695">
        <v>565</v>
      </c>
      <c r="O695">
        <f t="shared" si="81"/>
        <v>565000</v>
      </c>
      <c r="P695" s="3">
        <v>40450.458333333336</v>
      </c>
      <c r="Q695">
        <v>175</v>
      </c>
      <c r="R695">
        <f t="shared" si="82"/>
        <v>175000</v>
      </c>
    </row>
    <row r="696" spans="1:18" x14ac:dyDescent="0.25">
      <c r="A696" s="3">
        <v>40207.5</v>
      </c>
      <c r="B696">
        <v>332.268999999389</v>
      </c>
      <c r="C696">
        <f t="shared" si="77"/>
        <v>1134366.365997914</v>
      </c>
      <c r="D696" s="3">
        <v>40450.5</v>
      </c>
      <c r="E696">
        <v>355.79600000008901</v>
      </c>
      <c r="F696">
        <f t="shared" si="78"/>
        <v>1214687.5440003038</v>
      </c>
      <c r="I696">
        <f t="shared" si="79"/>
        <v>0</v>
      </c>
      <c r="J696" s="3">
        <v>40450.5</v>
      </c>
      <c r="K696">
        <v>2500</v>
      </c>
      <c r="L696">
        <f t="shared" si="80"/>
        <v>2500000</v>
      </c>
      <c r="M696" s="3">
        <v>40207.5</v>
      </c>
      <c r="N696">
        <v>595</v>
      </c>
      <c r="O696">
        <f t="shared" si="81"/>
        <v>595000</v>
      </c>
      <c r="P696" s="3">
        <v>40450.5</v>
      </c>
      <c r="Q696">
        <v>192</v>
      </c>
      <c r="R696">
        <f t="shared" si="82"/>
        <v>192000</v>
      </c>
    </row>
    <row r="697" spans="1:18" x14ac:dyDescent="0.25">
      <c r="A697" s="3">
        <v>40207.541666666664</v>
      </c>
      <c r="B697">
        <v>330.069000000134</v>
      </c>
      <c r="C697">
        <f t="shared" si="77"/>
        <v>1126855.5660004574</v>
      </c>
      <c r="D697" s="3">
        <v>40450.541666666664</v>
      </c>
      <c r="E697">
        <v>356.31400000117702</v>
      </c>
      <c r="F697">
        <f t="shared" si="78"/>
        <v>1216455.9960040182</v>
      </c>
      <c r="I697">
        <f t="shared" si="79"/>
        <v>0</v>
      </c>
      <c r="J697" s="3">
        <v>40450.541666666664</v>
      </c>
      <c r="K697">
        <v>2517</v>
      </c>
      <c r="L697">
        <f t="shared" si="80"/>
        <v>2517000</v>
      </c>
      <c r="M697" s="3">
        <v>40207.541666666664</v>
      </c>
      <c r="N697">
        <v>613</v>
      </c>
      <c r="O697">
        <f t="shared" si="81"/>
        <v>613000</v>
      </c>
      <c r="P697" s="3">
        <v>40450.541666666664</v>
      </c>
      <c r="Q697">
        <v>218</v>
      </c>
      <c r="R697">
        <f t="shared" si="82"/>
        <v>218000</v>
      </c>
    </row>
    <row r="698" spans="1:18" x14ac:dyDescent="0.25">
      <c r="A698" s="3">
        <v>40207.583333333336</v>
      </c>
      <c r="B698">
        <v>331.91699999943398</v>
      </c>
      <c r="C698">
        <f t="shared" si="77"/>
        <v>1133164.6379980675</v>
      </c>
      <c r="D698" s="3">
        <v>40450.583333333336</v>
      </c>
      <c r="E698">
        <v>356.82199999876298</v>
      </c>
      <c r="F698">
        <f t="shared" si="78"/>
        <v>1218190.3079957769</v>
      </c>
      <c r="I698">
        <f t="shared" si="79"/>
        <v>0</v>
      </c>
      <c r="J698" s="3">
        <v>40450.583333333336</v>
      </c>
      <c r="K698">
        <v>2536</v>
      </c>
      <c r="L698">
        <f t="shared" si="80"/>
        <v>2536000</v>
      </c>
      <c r="M698" s="3">
        <v>40207.583333333336</v>
      </c>
      <c r="N698">
        <v>587</v>
      </c>
      <c r="O698">
        <f t="shared" si="81"/>
        <v>587000</v>
      </c>
      <c r="P698" s="3">
        <v>40450.583333333336</v>
      </c>
      <c r="Q698">
        <v>201</v>
      </c>
      <c r="R698">
        <f t="shared" si="82"/>
        <v>201000</v>
      </c>
    </row>
    <row r="699" spans="1:18" x14ac:dyDescent="0.25">
      <c r="A699" s="3">
        <v>40207.625</v>
      </c>
      <c r="B699">
        <v>326.81400000117702</v>
      </c>
      <c r="C699">
        <f t="shared" si="77"/>
        <v>1115742.9960040182</v>
      </c>
      <c r="D699" s="3">
        <v>40450.625</v>
      </c>
      <c r="E699">
        <v>354.08300000056602</v>
      </c>
      <c r="F699">
        <f t="shared" si="78"/>
        <v>1208839.3620019325</v>
      </c>
      <c r="I699">
        <f t="shared" si="79"/>
        <v>0</v>
      </c>
      <c r="J699" s="3">
        <v>40450.625</v>
      </c>
      <c r="K699">
        <v>2499</v>
      </c>
      <c r="L699">
        <f t="shared" si="80"/>
        <v>2499000</v>
      </c>
      <c r="M699" s="3">
        <v>40207.625</v>
      </c>
      <c r="N699">
        <v>565</v>
      </c>
      <c r="O699">
        <f t="shared" si="81"/>
        <v>565000</v>
      </c>
      <c r="P699" s="3">
        <v>40450.625</v>
      </c>
      <c r="Q699">
        <v>206</v>
      </c>
      <c r="R699">
        <f t="shared" si="82"/>
        <v>206000</v>
      </c>
    </row>
    <row r="700" spans="1:18" x14ac:dyDescent="0.25">
      <c r="A700" s="3">
        <v>40207.666666666664</v>
      </c>
      <c r="B700">
        <v>317.53199999965699</v>
      </c>
      <c r="C700">
        <f t="shared" si="77"/>
        <v>1084054.247998829</v>
      </c>
      <c r="D700" s="3">
        <v>40450.666666666664</v>
      </c>
      <c r="E700">
        <v>348.23000000044698</v>
      </c>
      <c r="F700">
        <f t="shared" si="78"/>
        <v>1188857.2200015259</v>
      </c>
      <c r="I700">
        <f t="shared" si="79"/>
        <v>0</v>
      </c>
      <c r="J700" s="3">
        <v>40450.666666666664</v>
      </c>
      <c r="K700">
        <v>2565</v>
      </c>
      <c r="L700">
        <f t="shared" si="80"/>
        <v>2565000</v>
      </c>
      <c r="M700" s="3">
        <v>40207.666666666664</v>
      </c>
      <c r="N700">
        <v>604</v>
      </c>
      <c r="O700">
        <f t="shared" si="81"/>
        <v>604000</v>
      </c>
      <c r="P700" s="3">
        <v>40450.666666666664</v>
      </c>
      <c r="Q700">
        <v>200</v>
      </c>
      <c r="R700">
        <f t="shared" si="82"/>
        <v>200000</v>
      </c>
    </row>
    <row r="701" spans="1:18" x14ac:dyDescent="0.25">
      <c r="A701" s="3">
        <v>40207.708333333336</v>
      </c>
      <c r="B701">
        <v>292.07899999991099</v>
      </c>
      <c r="C701">
        <f t="shared" si="77"/>
        <v>997157.70599969616</v>
      </c>
      <c r="D701" s="3">
        <v>40450.708333333336</v>
      </c>
      <c r="E701">
        <v>338.766999999061</v>
      </c>
      <c r="F701">
        <f t="shared" si="78"/>
        <v>1156550.5379967943</v>
      </c>
      <c r="I701">
        <f t="shared" si="79"/>
        <v>0</v>
      </c>
      <c r="J701" s="3">
        <v>40450.708333333336</v>
      </c>
      <c r="K701">
        <v>2625</v>
      </c>
      <c r="L701">
        <f t="shared" si="80"/>
        <v>2625000</v>
      </c>
      <c r="M701" s="3">
        <v>40207.708333333336</v>
      </c>
      <c r="N701">
        <v>623</v>
      </c>
      <c r="O701">
        <f t="shared" si="81"/>
        <v>623000</v>
      </c>
      <c r="P701" s="3">
        <v>40450.708333333336</v>
      </c>
      <c r="Q701">
        <v>200</v>
      </c>
      <c r="R701">
        <f t="shared" si="82"/>
        <v>200000</v>
      </c>
    </row>
    <row r="702" spans="1:18" x14ac:dyDescent="0.25">
      <c r="A702" s="3">
        <v>40207.75</v>
      </c>
      <c r="B702">
        <v>248.686000000685</v>
      </c>
      <c r="C702">
        <f t="shared" si="77"/>
        <v>849014.00400233862</v>
      </c>
      <c r="D702" s="3">
        <v>40450.75</v>
      </c>
      <c r="E702">
        <v>292.10400000028301</v>
      </c>
      <c r="F702">
        <f t="shared" si="78"/>
        <v>997243.05600096623</v>
      </c>
      <c r="I702">
        <f t="shared" si="79"/>
        <v>0</v>
      </c>
      <c r="J702" s="3">
        <v>40450.75</v>
      </c>
      <c r="K702">
        <v>2553</v>
      </c>
      <c r="L702">
        <f t="shared" si="80"/>
        <v>2553000</v>
      </c>
      <c r="M702" s="3">
        <v>40207.75</v>
      </c>
      <c r="N702">
        <v>686</v>
      </c>
      <c r="O702">
        <f t="shared" si="81"/>
        <v>686000</v>
      </c>
      <c r="P702" s="3">
        <v>40450.75</v>
      </c>
      <c r="Q702">
        <v>200</v>
      </c>
      <c r="R702">
        <f t="shared" si="82"/>
        <v>200000</v>
      </c>
    </row>
    <row r="703" spans="1:18" x14ac:dyDescent="0.25">
      <c r="A703" s="3">
        <v>40207.791666666664</v>
      </c>
      <c r="B703">
        <v>230.86099999956801</v>
      </c>
      <c r="C703">
        <f t="shared" si="77"/>
        <v>788159.45399852516</v>
      </c>
      <c r="D703" s="3">
        <v>40450.791666666664</v>
      </c>
      <c r="E703">
        <v>264.75500000082002</v>
      </c>
      <c r="F703">
        <f t="shared" si="78"/>
        <v>903873.5700027995</v>
      </c>
      <c r="I703">
        <f t="shared" si="79"/>
        <v>0</v>
      </c>
      <c r="J703" s="3">
        <v>40450.791666666664</v>
      </c>
      <c r="K703">
        <v>2354</v>
      </c>
      <c r="L703">
        <f t="shared" si="80"/>
        <v>2354000</v>
      </c>
      <c r="M703" s="3">
        <v>40207.791666666664</v>
      </c>
      <c r="N703">
        <v>707</v>
      </c>
      <c r="O703">
        <f t="shared" si="81"/>
        <v>707000</v>
      </c>
      <c r="P703" s="3">
        <v>40450.791666666664</v>
      </c>
      <c r="Q703">
        <v>186</v>
      </c>
      <c r="R703">
        <f t="shared" si="82"/>
        <v>186000</v>
      </c>
    </row>
    <row r="704" spans="1:18" x14ac:dyDescent="0.25">
      <c r="A704" s="3">
        <v>40207.833333333336</v>
      </c>
      <c r="B704">
        <v>224.79199999943401</v>
      </c>
      <c r="C704">
        <f t="shared" si="77"/>
        <v>767439.88799806777</v>
      </c>
      <c r="D704" s="3">
        <v>40450.833333333336</v>
      </c>
      <c r="E704">
        <v>261.71799999848002</v>
      </c>
      <c r="F704">
        <f t="shared" si="78"/>
        <v>893505.25199481077</v>
      </c>
      <c r="I704">
        <f t="shared" si="79"/>
        <v>0</v>
      </c>
      <c r="J704" s="3">
        <v>40450.833333333336</v>
      </c>
      <c r="K704">
        <v>2198</v>
      </c>
      <c r="L704">
        <f t="shared" si="80"/>
        <v>2198000</v>
      </c>
      <c r="M704" s="3">
        <v>40207.833333333336</v>
      </c>
      <c r="N704">
        <v>714</v>
      </c>
      <c r="O704">
        <f t="shared" si="81"/>
        <v>714000</v>
      </c>
      <c r="P704" s="3">
        <v>40450.833333333336</v>
      </c>
      <c r="Q704">
        <v>199</v>
      </c>
      <c r="R704">
        <f t="shared" si="82"/>
        <v>199000</v>
      </c>
    </row>
    <row r="705" spans="1:18" x14ac:dyDescent="0.25">
      <c r="A705" s="3">
        <v>40207.875</v>
      </c>
      <c r="B705">
        <v>223.18800000101299</v>
      </c>
      <c r="C705">
        <f t="shared" si="77"/>
        <v>761963.8320034584</v>
      </c>
      <c r="D705" s="3">
        <v>40450.875</v>
      </c>
      <c r="E705">
        <v>257</v>
      </c>
      <c r="F705">
        <f t="shared" si="78"/>
        <v>877398</v>
      </c>
      <c r="I705">
        <f t="shared" si="79"/>
        <v>0</v>
      </c>
      <c r="J705" s="3">
        <v>40450.875</v>
      </c>
      <c r="K705">
        <v>2039</v>
      </c>
      <c r="L705">
        <f t="shared" si="80"/>
        <v>2039000</v>
      </c>
      <c r="M705" s="3">
        <v>40207.875</v>
      </c>
      <c r="N705">
        <v>705</v>
      </c>
      <c r="O705">
        <f t="shared" si="81"/>
        <v>705000</v>
      </c>
      <c r="P705" s="3">
        <v>40450.875</v>
      </c>
      <c r="Q705">
        <v>202</v>
      </c>
      <c r="R705">
        <f t="shared" si="82"/>
        <v>202000</v>
      </c>
    </row>
    <row r="706" spans="1:18" x14ac:dyDescent="0.25">
      <c r="A706" s="3">
        <v>40207.916666666664</v>
      </c>
      <c r="B706">
        <v>219.56199999898701</v>
      </c>
      <c r="C706">
        <f t="shared" si="77"/>
        <v>749584.6679965416</v>
      </c>
      <c r="D706" s="3">
        <v>40450.916666666664</v>
      </c>
      <c r="E706">
        <v>256.82700000144501</v>
      </c>
      <c r="F706">
        <f t="shared" si="78"/>
        <v>876807.37800493324</v>
      </c>
      <c r="I706">
        <f t="shared" si="79"/>
        <v>0</v>
      </c>
      <c r="J706" s="3">
        <v>40450.916666666664</v>
      </c>
      <c r="K706">
        <v>1961</v>
      </c>
      <c r="L706">
        <f t="shared" si="80"/>
        <v>1961000</v>
      </c>
      <c r="M706" s="3">
        <v>40207.916666666664</v>
      </c>
      <c r="N706">
        <v>709</v>
      </c>
      <c r="O706">
        <f t="shared" si="81"/>
        <v>709000</v>
      </c>
      <c r="P706" s="3">
        <v>40450.916666666664</v>
      </c>
      <c r="Q706">
        <v>188</v>
      </c>
      <c r="R706">
        <f t="shared" si="82"/>
        <v>188000</v>
      </c>
    </row>
    <row r="707" spans="1:18" x14ac:dyDescent="0.25">
      <c r="A707" s="3">
        <v>40207.958333333336</v>
      </c>
      <c r="B707">
        <v>216.53299999982099</v>
      </c>
      <c r="C707">
        <f t="shared" si="77"/>
        <v>739243.66199938883</v>
      </c>
      <c r="D707" s="3">
        <v>40450.958333333336</v>
      </c>
      <c r="E707">
        <v>251.335999999195</v>
      </c>
      <c r="F707">
        <f t="shared" si="78"/>
        <v>858061.10399725172</v>
      </c>
      <c r="I707">
        <f t="shared" si="79"/>
        <v>0</v>
      </c>
      <c r="J707" s="3">
        <v>40450.958333333336</v>
      </c>
      <c r="K707">
        <v>508</v>
      </c>
      <c r="L707">
        <f t="shared" si="80"/>
        <v>508000</v>
      </c>
      <c r="M707" s="3">
        <v>40207.958333333336</v>
      </c>
      <c r="N707">
        <v>722</v>
      </c>
      <c r="O707">
        <f t="shared" si="81"/>
        <v>722000</v>
      </c>
      <c r="P707" s="3">
        <v>40450.958333333336</v>
      </c>
      <c r="Q707">
        <v>193</v>
      </c>
      <c r="R707">
        <f t="shared" si="82"/>
        <v>193000</v>
      </c>
    </row>
    <row r="708" spans="1:18" x14ac:dyDescent="0.25">
      <c r="A708" s="3">
        <v>40208</v>
      </c>
      <c r="B708">
        <v>214.928000001237</v>
      </c>
      <c r="C708">
        <f t="shared" si="77"/>
        <v>733764.19200422312</v>
      </c>
      <c r="D708" s="3">
        <v>40451</v>
      </c>
      <c r="E708">
        <v>249.99699999950801</v>
      </c>
      <c r="F708">
        <f t="shared" si="78"/>
        <v>853489.75799832027</v>
      </c>
      <c r="I708">
        <f t="shared" si="79"/>
        <v>0</v>
      </c>
      <c r="J708" s="3">
        <v>40451</v>
      </c>
      <c r="K708">
        <v>385</v>
      </c>
      <c r="L708">
        <f t="shared" si="80"/>
        <v>385000</v>
      </c>
      <c r="M708" s="3">
        <v>40208</v>
      </c>
      <c r="N708">
        <v>726</v>
      </c>
      <c r="O708">
        <f t="shared" si="81"/>
        <v>726000</v>
      </c>
      <c r="P708" s="3">
        <v>40451</v>
      </c>
      <c r="Q708">
        <v>199</v>
      </c>
      <c r="R708">
        <f t="shared" si="82"/>
        <v>199000</v>
      </c>
    </row>
    <row r="709" spans="1:18" x14ac:dyDescent="0.25">
      <c r="A709" s="3">
        <v>40208.041666666664</v>
      </c>
      <c r="B709">
        <v>203.48399999924001</v>
      </c>
      <c r="C709">
        <f t="shared" si="77"/>
        <v>694694.37599740538</v>
      </c>
      <c r="D709" s="3">
        <v>40451.041666666664</v>
      </c>
      <c r="E709">
        <v>197.65100000053599</v>
      </c>
      <c r="F709">
        <f t="shared" si="78"/>
        <v>674780.5140018299</v>
      </c>
      <c r="I709">
        <f t="shared" si="79"/>
        <v>0</v>
      </c>
      <c r="J709" s="3">
        <v>40451.041666666664</v>
      </c>
      <c r="K709">
        <v>381</v>
      </c>
      <c r="L709">
        <f t="shared" si="80"/>
        <v>381000</v>
      </c>
      <c r="M709" s="3">
        <v>40208.041666666664</v>
      </c>
      <c r="N709">
        <v>605</v>
      </c>
      <c r="O709">
        <f t="shared" si="81"/>
        <v>605000</v>
      </c>
      <c r="P709" s="3">
        <v>40451.041666666664</v>
      </c>
      <c r="Q709">
        <v>179</v>
      </c>
      <c r="R709">
        <f t="shared" si="82"/>
        <v>179000</v>
      </c>
    </row>
    <row r="710" spans="1:18" x14ac:dyDescent="0.25">
      <c r="A710" s="3">
        <v>40208.083333333336</v>
      </c>
      <c r="B710">
        <v>203.52600000053599</v>
      </c>
      <c r="C710">
        <f t="shared" si="77"/>
        <v>694837.7640018299</v>
      </c>
      <c r="D710" s="3">
        <v>40451.083333333336</v>
      </c>
      <c r="E710">
        <v>179.41799999959801</v>
      </c>
      <c r="F710">
        <f t="shared" si="78"/>
        <v>612533.0519986276</v>
      </c>
      <c r="I710">
        <f t="shared" si="79"/>
        <v>0</v>
      </c>
      <c r="J710" s="3">
        <v>40451.083333333336</v>
      </c>
      <c r="K710">
        <v>385</v>
      </c>
      <c r="L710">
        <f t="shared" si="80"/>
        <v>385000</v>
      </c>
      <c r="M710" s="3">
        <v>40208.083333333336</v>
      </c>
      <c r="N710">
        <v>601</v>
      </c>
      <c r="O710">
        <f t="shared" si="81"/>
        <v>601000</v>
      </c>
      <c r="P710" s="3">
        <v>40451.083333333336</v>
      </c>
      <c r="Q710">
        <v>170</v>
      </c>
      <c r="R710">
        <f t="shared" si="82"/>
        <v>170000</v>
      </c>
    </row>
    <row r="711" spans="1:18" x14ac:dyDescent="0.25">
      <c r="A711" s="3">
        <v>40208.125</v>
      </c>
      <c r="B711">
        <v>197.309000000358</v>
      </c>
      <c r="C711">
        <f t="shared" si="77"/>
        <v>673612.92600122222</v>
      </c>
      <c r="D711" s="3">
        <v>40451.125</v>
      </c>
      <c r="E711">
        <v>177.180999999866</v>
      </c>
      <c r="F711">
        <f t="shared" si="78"/>
        <v>604895.9339995425</v>
      </c>
      <c r="I711">
        <f t="shared" si="79"/>
        <v>0</v>
      </c>
      <c r="J711" s="3">
        <v>40451.125</v>
      </c>
      <c r="K711">
        <v>371</v>
      </c>
      <c r="L711">
        <f t="shared" si="80"/>
        <v>371000</v>
      </c>
      <c r="M711" s="3">
        <v>40208.125</v>
      </c>
      <c r="N711">
        <v>609</v>
      </c>
      <c r="O711">
        <f t="shared" si="81"/>
        <v>609000</v>
      </c>
      <c r="P711" s="3">
        <v>40451.125</v>
      </c>
      <c r="Q711">
        <v>171</v>
      </c>
      <c r="R711">
        <f t="shared" si="82"/>
        <v>171000</v>
      </c>
    </row>
    <row r="712" spans="1:18" x14ac:dyDescent="0.25">
      <c r="A712" s="3">
        <v>40208.166666666664</v>
      </c>
      <c r="B712">
        <v>197.447999998927</v>
      </c>
      <c r="C712">
        <f t="shared" si="77"/>
        <v>674087.47199633683</v>
      </c>
      <c r="D712" s="3">
        <v>40451.166666666664</v>
      </c>
      <c r="E712">
        <v>177.07600000128201</v>
      </c>
      <c r="F712">
        <f t="shared" si="78"/>
        <v>604537.46400437679</v>
      </c>
      <c r="I712">
        <f t="shared" si="79"/>
        <v>0</v>
      </c>
      <c r="J712" s="3">
        <v>40451.166666666664</v>
      </c>
      <c r="K712">
        <v>375</v>
      </c>
      <c r="L712">
        <f t="shared" si="80"/>
        <v>375000</v>
      </c>
      <c r="M712" s="3">
        <v>40208.166666666664</v>
      </c>
      <c r="N712">
        <v>654</v>
      </c>
      <c r="O712">
        <f t="shared" si="81"/>
        <v>654000</v>
      </c>
      <c r="P712" s="3">
        <v>40451.166666666664</v>
      </c>
      <c r="Q712">
        <v>170</v>
      </c>
      <c r="R712">
        <f t="shared" si="82"/>
        <v>170000</v>
      </c>
    </row>
    <row r="713" spans="1:18" x14ac:dyDescent="0.25">
      <c r="A713" s="3">
        <v>40208.208333333336</v>
      </c>
      <c r="B713">
        <v>199.75</v>
      </c>
      <c r="C713">
        <f t="shared" si="77"/>
        <v>681946.5</v>
      </c>
      <c r="D713" s="3">
        <v>40451.208333333336</v>
      </c>
      <c r="E713">
        <v>180.52999999932899</v>
      </c>
      <c r="F713">
        <f t="shared" si="78"/>
        <v>616329.41999770922</v>
      </c>
      <c r="I713">
        <f t="shared" si="79"/>
        <v>0</v>
      </c>
      <c r="J713" s="3">
        <v>40451.208333333336</v>
      </c>
      <c r="K713">
        <v>379</v>
      </c>
      <c r="L713">
        <f t="shared" si="80"/>
        <v>379000</v>
      </c>
      <c r="M713" s="3">
        <v>40208.208333333336</v>
      </c>
      <c r="N713">
        <v>638</v>
      </c>
      <c r="O713">
        <f t="shared" si="81"/>
        <v>638000</v>
      </c>
      <c r="P713" s="3">
        <v>40451.208333333336</v>
      </c>
      <c r="Q713">
        <v>173</v>
      </c>
      <c r="R713">
        <f t="shared" si="82"/>
        <v>173000</v>
      </c>
    </row>
    <row r="714" spans="1:18" x14ac:dyDescent="0.25">
      <c r="A714" s="3">
        <v>40208.25</v>
      </c>
      <c r="B714">
        <v>197.495000001043</v>
      </c>
      <c r="C714">
        <f t="shared" si="77"/>
        <v>674247.93000356073</v>
      </c>
      <c r="D714" s="3">
        <v>40451.25</v>
      </c>
      <c r="E714">
        <v>184.13800000026799</v>
      </c>
      <c r="F714">
        <f t="shared" si="78"/>
        <v>628647.13200091489</v>
      </c>
      <c r="I714">
        <f t="shared" si="79"/>
        <v>0</v>
      </c>
      <c r="J714" s="3">
        <v>40451.25</v>
      </c>
      <c r="K714">
        <v>373</v>
      </c>
      <c r="L714">
        <f t="shared" si="80"/>
        <v>373000</v>
      </c>
      <c r="M714" s="3">
        <v>40208.25</v>
      </c>
      <c r="N714">
        <v>665</v>
      </c>
      <c r="O714">
        <f t="shared" si="81"/>
        <v>665000</v>
      </c>
      <c r="P714" s="3">
        <v>40451.25</v>
      </c>
      <c r="Q714">
        <v>178</v>
      </c>
      <c r="R714">
        <f t="shared" si="82"/>
        <v>178000</v>
      </c>
    </row>
    <row r="715" spans="1:18" x14ac:dyDescent="0.25">
      <c r="A715" s="3">
        <v>40208.291666666664</v>
      </c>
      <c r="B715">
        <v>202.525999998674</v>
      </c>
      <c r="C715">
        <f t="shared" si="77"/>
        <v>691423.76399547304</v>
      </c>
      <c r="D715" s="3">
        <v>40451.291666666664</v>
      </c>
      <c r="E715">
        <v>251.377000000328</v>
      </c>
      <c r="F715">
        <f t="shared" si="78"/>
        <v>858201.07800111978</v>
      </c>
      <c r="I715">
        <f t="shared" si="79"/>
        <v>0</v>
      </c>
      <c r="J715" s="3">
        <v>40451.291666666664</v>
      </c>
      <c r="K715">
        <v>2127</v>
      </c>
      <c r="L715">
        <f t="shared" si="80"/>
        <v>2127000</v>
      </c>
      <c r="M715" s="3">
        <v>40208.291666666664</v>
      </c>
      <c r="N715">
        <v>816</v>
      </c>
      <c r="O715">
        <f t="shared" si="81"/>
        <v>816000</v>
      </c>
      <c r="P715" s="3">
        <v>40451.291666666664</v>
      </c>
      <c r="Q715">
        <v>229</v>
      </c>
      <c r="R715">
        <f t="shared" si="82"/>
        <v>229000</v>
      </c>
    </row>
    <row r="716" spans="1:18" x14ac:dyDescent="0.25">
      <c r="A716" s="3">
        <v>40208.333333333336</v>
      </c>
      <c r="B716">
        <v>200.27600000053599</v>
      </c>
      <c r="C716">
        <f t="shared" si="77"/>
        <v>683742.2640018299</v>
      </c>
      <c r="D716" s="3">
        <v>40451.333333333336</v>
      </c>
      <c r="E716">
        <v>267.27799999900202</v>
      </c>
      <c r="F716">
        <f t="shared" si="78"/>
        <v>912487.09199659294</v>
      </c>
      <c r="I716">
        <f t="shared" si="79"/>
        <v>0</v>
      </c>
      <c r="J716" s="3">
        <v>40451.333333333336</v>
      </c>
      <c r="K716">
        <v>2139</v>
      </c>
      <c r="L716">
        <f t="shared" si="80"/>
        <v>2139000</v>
      </c>
      <c r="M716" s="3">
        <v>40208.333333333336</v>
      </c>
      <c r="N716">
        <v>866</v>
      </c>
      <c r="O716">
        <f t="shared" si="81"/>
        <v>866000</v>
      </c>
      <c r="P716" s="3">
        <v>40451.333333333336</v>
      </c>
      <c r="Q716">
        <v>249</v>
      </c>
      <c r="R716">
        <f t="shared" si="82"/>
        <v>249000</v>
      </c>
    </row>
    <row r="717" spans="1:18" x14ac:dyDescent="0.25">
      <c r="A717" s="3">
        <v>40208.375</v>
      </c>
      <c r="B717">
        <v>196.30499999970201</v>
      </c>
      <c r="C717">
        <f t="shared" ref="C717:C756" si="83">B717*3414</f>
        <v>670185.26999898267</v>
      </c>
      <c r="D717" s="3">
        <v>40451.375</v>
      </c>
      <c r="E717">
        <v>310.608000000939</v>
      </c>
      <c r="F717">
        <f t="shared" ref="F717:F732" si="84">E717*3414</f>
        <v>1060415.7120032057</v>
      </c>
      <c r="I717">
        <f t="shared" ref="I717:I756" si="85">H717*1000</f>
        <v>0</v>
      </c>
      <c r="J717" s="3">
        <v>40451.375</v>
      </c>
      <c r="K717">
        <v>2357</v>
      </c>
      <c r="L717">
        <f t="shared" ref="L717:L756" si="86">K717*1000</f>
        <v>2357000</v>
      </c>
      <c r="M717" s="3">
        <v>40208.375</v>
      </c>
      <c r="N717">
        <v>819</v>
      </c>
      <c r="O717">
        <f t="shared" ref="O717:O756" si="87">N717*1000</f>
        <v>819000</v>
      </c>
      <c r="P717" s="3">
        <v>40451.375</v>
      </c>
      <c r="Q717">
        <v>249</v>
      </c>
      <c r="R717">
        <f t="shared" ref="R717:R756" si="88">Q717*1000</f>
        <v>249000</v>
      </c>
    </row>
    <row r="718" spans="1:18" x14ac:dyDescent="0.25">
      <c r="A718" s="3">
        <v>40208.416666666664</v>
      </c>
      <c r="B718">
        <v>196.664000000805</v>
      </c>
      <c r="C718">
        <f t="shared" si="83"/>
        <v>671410.89600274828</v>
      </c>
      <c r="D718" s="3">
        <v>40451.416666666664</v>
      </c>
      <c r="E718">
        <v>332.438999999315</v>
      </c>
      <c r="F718">
        <f t="shared" si="84"/>
        <v>1134946.7459976615</v>
      </c>
      <c r="I718">
        <f t="shared" si="85"/>
        <v>0</v>
      </c>
      <c r="J718" s="3">
        <v>40451.416666666664</v>
      </c>
      <c r="K718">
        <v>2533</v>
      </c>
      <c r="L718">
        <f t="shared" si="86"/>
        <v>2533000</v>
      </c>
      <c r="M718" s="3">
        <v>40208.416666666664</v>
      </c>
      <c r="N718">
        <v>804</v>
      </c>
      <c r="O718">
        <f t="shared" si="87"/>
        <v>804000</v>
      </c>
      <c r="P718" s="3">
        <v>40451.416666666664</v>
      </c>
      <c r="Q718">
        <v>222</v>
      </c>
      <c r="R718">
        <f t="shared" si="88"/>
        <v>222000</v>
      </c>
    </row>
    <row r="719" spans="1:18" x14ac:dyDescent="0.25">
      <c r="A719" s="3">
        <v>40208.458333333336</v>
      </c>
      <c r="B719">
        <v>202.47800000011901</v>
      </c>
      <c r="C719">
        <f t="shared" si="83"/>
        <v>691259.89200040628</v>
      </c>
      <c r="D719" s="3">
        <v>40451.458333333336</v>
      </c>
      <c r="E719">
        <v>350.23400000110303</v>
      </c>
      <c r="F719">
        <f t="shared" si="84"/>
        <v>1195698.8760037657</v>
      </c>
      <c r="I719">
        <f t="shared" si="85"/>
        <v>0</v>
      </c>
      <c r="J719" s="3">
        <v>40451.458333333336</v>
      </c>
      <c r="K719">
        <v>2615</v>
      </c>
      <c r="L719">
        <f t="shared" si="86"/>
        <v>2615000</v>
      </c>
      <c r="M719" s="3">
        <v>40208.458333333336</v>
      </c>
      <c r="N719">
        <v>813</v>
      </c>
      <c r="O719">
        <f t="shared" si="87"/>
        <v>813000</v>
      </c>
      <c r="P719" s="3">
        <v>40451.458333333336</v>
      </c>
      <c r="Q719">
        <v>229</v>
      </c>
      <c r="R719">
        <f t="shared" si="88"/>
        <v>229000</v>
      </c>
    </row>
    <row r="720" spans="1:18" x14ac:dyDescent="0.25">
      <c r="A720" s="3">
        <v>40208.5</v>
      </c>
      <c r="B720">
        <v>199.650999998674</v>
      </c>
      <c r="C720">
        <f t="shared" si="83"/>
        <v>681608.51399547304</v>
      </c>
      <c r="D720" s="3">
        <v>40451.5</v>
      </c>
      <c r="E720">
        <v>354.19599999859901</v>
      </c>
      <c r="F720">
        <f t="shared" si="84"/>
        <v>1209225.143995217</v>
      </c>
      <c r="I720">
        <f t="shared" si="85"/>
        <v>0</v>
      </c>
      <c r="J720" s="3">
        <v>40451.5</v>
      </c>
      <c r="K720">
        <v>2632</v>
      </c>
      <c r="L720">
        <f t="shared" si="86"/>
        <v>2632000</v>
      </c>
      <c r="M720" s="3">
        <v>40208.5</v>
      </c>
      <c r="N720">
        <v>808</v>
      </c>
      <c r="O720">
        <f t="shared" si="87"/>
        <v>808000</v>
      </c>
      <c r="P720" s="3">
        <v>40451.5</v>
      </c>
      <c r="Q720">
        <v>226</v>
      </c>
      <c r="R720">
        <f t="shared" si="88"/>
        <v>226000</v>
      </c>
    </row>
    <row r="721" spans="1:18" x14ac:dyDescent="0.25">
      <c r="A721" s="3">
        <v>40208.541666666664</v>
      </c>
      <c r="B721">
        <v>199.90899999998501</v>
      </c>
      <c r="C721">
        <f t="shared" si="83"/>
        <v>682489.32599994878</v>
      </c>
      <c r="D721" s="3">
        <v>40451.541666666664</v>
      </c>
      <c r="E721">
        <v>357.67100000008901</v>
      </c>
      <c r="F721">
        <f t="shared" si="84"/>
        <v>1221088.7940003038</v>
      </c>
      <c r="I721">
        <f t="shared" si="85"/>
        <v>0</v>
      </c>
      <c r="J721" s="3">
        <v>40451.541666666664</v>
      </c>
      <c r="K721">
        <v>2687</v>
      </c>
      <c r="L721">
        <f t="shared" si="86"/>
        <v>2687000</v>
      </c>
      <c r="M721" s="3">
        <v>40208.541666666664</v>
      </c>
      <c r="N721">
        <v>798</v>
      </c>
      <c r="O721">
        <f t="shared" si="87"/>
        <v>798000</v>
      </c>
      <c r="P721" s="3">
        <v>40451.541666666664</v>
      </c>
      <c r="Q721">
        <v>228</v>
      </c>
      <c r="R721">
        <f t="shared" si="88"/>
        <v>228000</v>
      </c>
    </row>
    <row r="722" spans="1:18" x14ac:dyDescent="0.25">
      <c r="A722" s="3">
        <v>40208.583333333336</v>
      </c>
      <c r="B722">
        <v>203.62300000153499</v>
      </c>
      <c r="C722">
        <f t="shared" si="83"/>
        <v>695168.92200524046</v>
      </c>
      <c r="D722" s="3">
        <v>40451.583333333336</v>
      </c>
      <c r="E722">
        <v>359.62100000120699</v>
      </c>
      <c r="F722">
        <f t="shared" si="84"/>
        <v>1227746.0940041207</v>
      </c>
      <c r="I722">
        <f t="shared" si="85"/>
        <v>0</v>
      </c>
      <c r="J722" s="3">
        <v>40451.583333333336</v>
      </c>
      <c r="K722">
        <v>2751</v>
      </c>
      <c r="L722">
        <f t="shared" si="86"/>
        <v>2751000</v>
      </c>
      <c r="M722" s="3">
        <v>40208.583333333336</v>
      </c>
      <c r="N722">
        <v>802</v>
      </c>
      <c r="O722">
        <f t="shared" si="87"/>
        <v>802000</v>
      </c>
      <c r="P722" s="3">
        <v>40451.583333333336</v>
      </c>
      <c r="Q722">
        <v>223</v>
      </c>
      <c r="R722">
        <f t="shared" si="88"/>
        <v>223000</v>
      </c>
    </row>
    <row r="723" spans="1:18" x14ac:dyDescent="0.25">
      <c r="A723" s="3">
        <v>40208.625</v>
      </c>
      <c r="B723">
        <v>205.08199999854</v>
      </c>
      <c r="C723">
        <f t="shared" si="83"/>
        <v>700149.94799501554</v>
      </c>
      <c r="D723" s="3">
        <v>40451.625</v>
      </c>
      <c r="E723">
        <v>359.58000000007502</v>
      </c>
      <c r="F723">
        <f t="shared" si="84"/>
        <v>1227606.1200002562</v>
      </c>
      <c r="I723">
        <f t="shared" si="85"/>
        <v>0</v>
      </c>
      <c r="J723" s="3">
        <v>40451.625</v>
      </c>
      <c r="K723">
        <v>2801</v>
      </c>
      <c r="L723">
        <f t="shared" si="86"/>
        <v>2801000</v>
      </c>
      <c r="M723" s="3">
        <v>40208.625</v>
      </c>
      <c r="N723">
        <v>785</v>
      </c>
      <c r="O723">
        <f t="shared" si="87"/>
        <v>785000</v>
      </c>
      <c r="P723" s="3">
        <v>40451.625</v>
      </c>
      <c r="Q723">
        <v>216</v>
      </c>
      <c r="R723">
        <f t="shared" si="88"/>
        <v>216000</v>
      </c>
    </row>
    <row r="724" spans="1:18" x14ac:dyDescent="0.25">
      <c r="A724" s="3">
        <v>40208.666666666664</v>
      </c>
      <c r="B724">
        <v>207.509999999776</v>
      </c>
      <c r="C724">
        <f t="shared" si="83"/>
        <v>708439.13999923528</v>
      </c>
      <c r="D724" s="3">
        <v>40451.666666666664</v>
      </c>
      <c r="E724">
        <v>349.341999998316</v>
      </c>
      <c r="F724">
        <f t="shared" si="84"/>
        <v>1192653.5879942507</v>
      </c>
      <c r="I724">
        <f t="shared" si="85"/>
        <v>0</v>
      </c>
      <c r="J724" s="3">
        <v>40451.666666666664</v>
      </c>
      <c r="K724">
        <v>2812</v>
      </c>
      <c r="L724">
        <f t="shared" si="86"/>
        <v>2812000</v>
      </c>
      <c r="M724" s="3">
        <v>40208.666666666664</v>
      </c>
      <c r="N724">
        <v>778</v>
      </c>
      <c r="O724">
        <f t="shared" si="87"/>
        <v>778000</v>
      </c>
      <c r="P724" s="3">
        <v>40451.666666666664</v>
      </c>
      <c r="Q724">
        <v>208</v>
      </c>
      <c r="R724">
        <f t="shared" si="88"/>
        <v>208000</v>
      </c>
    </row>
    <row r="725" spans="1:18" x14ac:dyDescent="0.25">
      <c r="A725" s="3">
        <v>40208.708333333336</v>
      </c>
      <c r="B725">
        <v>202.32200000062599</v>
      </c>
      <c r="C725">
        <f t="shared" si="83"/>
        <v>690727.30800213711</v>
      </c>
      <c r="D725" s="3">
        <v>40451.708333333336</v>
      </c>
      <c r="E725">
        <v>336.52900000102801</v>
      </c>
      <c r="F725">
        <f t="shared" si="84"/>
        <v>1148910.0060035095</v>
      </c>
      <c r="I725">
        <f t="shared" si="85"/>
        <v>0</v>
      </c>
      <c r="J725" s="3">
        <v>40451.708333333336</v>
      </c>
      <c r="K725">
        <v>2851</v>
      </c>
      <c r="L725">
        <f t="shared" si="86"/>
        <v>2851000</v>
      </c>
      <c r="M725" s="3">
        <v>40208.708333333336</v>
      </c>
      <c r="N725">
        <v>772</v>
      </c>
      <c r="O725">
        <f t="shared" si="87"/>
        <v>772000</v>
      </c>
      <c r="P725" s="3">
        <v>40451.708333333336</v>
      </c>
      <c r="Q725">
        <v>212</v>
      </c>
      <c r="R725">
        <f t="shared" si="88"/>
        <v>212000</v>
      </c>
    </row>
    <row r="726" spans="1:18" x14ac:dyDescent="0.25">
      <c r="A726" s="3">
        <v>40208.75</v>
      </c>
      <c r="B726">
        <v>205.16200000047701</v>
      </c>
      <c r="C726">
        <f t="shared" si="83"/>
        <v>700423.0680016285</v>
      </c>
      <c r="D726" s="3">
        <v>40451.75</v>
      </c>
      <c r="E726">
        <v>298.641999999061</v>
      </c>
      <c r="F726">
        <f t="shared" si="84"/>
        <v>1019563.7879967942</v>
      </c>
      <c r="I726">
        <f t="shared" si="85"/>
        <v>0</v>
      </c>
      <c r="J726" s="3">
        <v>40451.75</v>
      </c>
      <c r="K726">
        <v>2778</v>
      </c>
      <c r="L726">
        <f t="shared" si="86"/>
        <v>2778000</v>
      </c>
      <c r="M726" s="3">
        <v>40208.75</v>
      </c>
      <c r="N726">
        <v>795</v>
      </c>
      <c r="O726">
        <f t="shared" si="87"/>
        <v>795000</v>
      </c>
      <c r="P726" s="3">
        <v>40451.75</v>
      </c>
      <c r="Q726">
        <v>209</v>
      </c>
      <c r="R726">
        <f t="shared" si="88"/>
        <v>209000</v>
      </c>
    </row>
    <row r="727" spans="1:18" x14ac:dyDescent="0.25">
      <c r="A727" s="3">
        <v>40208.791666666664</v>
      </c>
      <c r="B727">
        <v>205.49499999918001</v>
      </c>
      <c r="C727">
        <f t="shared" si="83"/>
        <v>701559.9299972005</v>
      </c>
      <c r="D727" s="3">
        <v>40451.791666666664</v>
      </c>
      <c r="E727">
        <v>269.65700000151998</v>
      </c>
      <c r="F727">
        <f t="shared" si="84"/>
        <v>920608.99800518923</v>
      </c>
      <c r="I727">
        <f t="shared" si="85"/>
        <v>0</v>
      </c>
      <c r="J727" s="3">
        <v>40451.791666666664</v>
      </c>
      <c r="K727">
        <v>2721</v>
      </c>
      <c r="L727">
        <f t="shared" si="86"/>
        <v>2721000</v>
      </c>
      <c r="M727" s="3">
        <v>40208.791666666664</v>
      </c>
      <c r="N727">
        <v>766</v>
      </c>
      <c r="O727">
        <f t="shared" si="87"/>
        <v>766000</v>
      </c>
      <c r="P727" s="3">
        <v>40451.791666666664</v>
      </c>
      <c r="Q727">
        <v>197</v>
      </c>
      <c r="R727">
        <f t="shared" si="88"/>
        <v>197000</v>
      </c>
    </row>
    <row r="728" spans="1:18" x14ac:dyDescent="0.25">
      <c r="A728" s="3">
        <v>40208.833333333336</v>
      </c>
      <c r="B728">
        <v>207.43900000117699</v>
      </c>
      <c r="C728">
        <f t="shared" si="83"/>
        <v>708196.74600401823</v>
      </c>
      <c r="D728" s="3">
        <v>40451.833333333336</v>
      </c>
      <c r="E728">
        <v>256.17100000008901</v>
      </c>
      <c r="F728">
        <f t="shared" si="84"/>
        <v>874567.79400030384</v>
      </c>
      <c r="I728">
        <f t="shared" si="85"/>
        <v>0</v>
      </c>
      <c r="J728" s="3">
        <v>40451.833333333336</v>
      </c>
      <c r="K728">
        <v>2694</v>
      </c>
      <c r="L728">
        <f t="shared" si="86"/>
        <v>2694000</v>
      </c>
      <c r="M728" s="3">
        <v>40208.833333333336</v>
      </c>
      <c r="N728">
        <v>761</v>
      </c>
      <c r="O728">
        <f t="shared" si="87"/>
        <v>761000</v>
      </c>
      <c r="P728" s="3">
        <v>40451.833333333336</v>
      </c>
      <c r="Q728">
        <v>205</v>
      </c>
      <c r="R728">
        <f t="shared" si="88"/>
        <v>205000</v>
      </c>
    </row>
    <row r="729" spans="1:18" x14ac:dyDescent="0.25">
      <c r="A729" s="3">
        <v>40208.875</v>
      </c>
      <c r="B729">
        <v>206.514999998733</v>
      </c>
      <c r="C729">
        <f t="shared" si="83"/>
        <v>705042.20999567444</v>
      </c>
      <c r="D729" s="3">
        <v>40451.875</v>
      </c>
      <c r="E729">
        <v>252.42099999822699</v>
      </c>
      <c r="F729">
        <f t="shared" si="84"/>
        <v>861765.29399394698</v>
      </c>
      <c r="I729">
        <f t="shared" si="85"/>
        <v>0</v>
      </c>
      <c r="J729" s="3">
        <v>40451.875</v>
      </c>
      <c r="K729">
        <v>2582</v>
      </c>
      <c r="L729">
        <f t="shared" si="86"/>
        <v>2582000</v>
      </c>
      <c r="M729" s="3">
        <v>40208.875</v>
      </c>
      <c r="N729">
        <v>809</v>
      </c>
      <c r="O729">
        <f t="shared" si="87"/>
        <v>809000</v>
      </c>
      <c r="P729" s="3">
        <v>40451.875</v>
      </c>
      <c r="Q729">
        <v>209</v>
      </c>
      <c r="R729">
        <f t="shared" si="88"/>
        <v>209000</v>
      </c>
    </row>
    <row r="730" spans="1:18" x14ac:dyDescent="0.25">
      <c r="A730" s="3">
        <v>40208.916666666664</v>
      </c>
      <c r="B730">
        <v>206.49600000120699</v>
      </c>
      <c r="C730">
        <f t="shared" si="83"/>
        <v>704977.34400412068</v>
      </c>
      <c r="D730" s="3">
        <v>40451.916666666664</v>
      </c>
      <c r="E730">
        <v>246.53399999998501</v>
      </c>
      <c r="F730">
        <f t="shared" si="84"/>
        <v>841667.07599994878</v>
      </c>
      <c r="I730">
        <f t="shared" si="85"/>
        <v>0</v>
      </c>
      <c r="J730" s="3">
        <v>40451.916666666664</v>
      </c>
      <c r="K730">
        <v>2330</v>
      </c>
      <c r="L730">
        <f t="shared" si="86"/>
        <v>2330000</v>
      </c>
      <c r="M730" s="3">
        <v>40208.916666666664</v>
      </c>
      <c r="N730">
        <v>773</v>
      </c>
      <c r="O730">
        <f t="shared" si="87"/>
        <v>773000</v>
      </c>
      <c r="P730" s="3">
        <v>40451.916666666664</v>
      </c>
      <c r="Q730">
        <v>209</v>
      </c>
      <c r="R730">
        <f t="shared" si="88"/>
        <v>209000</v>
      </c>
    </row>
    <row r="731" spans="1:18" x14ac:dyDescent="0.25">
      <c r="A731" s="3">
        <v>40208.958333333336</v>
      </c>
      <c r="B731">
        <v>203.77300000004499</v>
      </c>
      <c r="C731">
        <f t="shared" si="83"/>
        <v>695681.02200015355</v>
      </c>
      <c r="D731" s="3">
        <v>40451.958333333336</v>
      </c>
      <c r="E731">
        <v>244.299000000581</v>
      </c>
      <c r="F731">
        <f t="shared" si="84"/>
        <v>834036.78600198356</v>
      </c>
      <c r="I731">
        <f t="shared" si="85"/>
        <v>0</v>
      </c>
      <c r="J731" s="3">
        <v>40451.958333333336</v>
      </c>
      <c r="K731">
        <v>551</v>
      </c>
      <c r="L731">
        <f t="shared" si="86"/>
        <v>551000</v>
      </c>
      <c r="M731" s="3">
        <v>40208.958333333336</v>
      </c>
      <c r="N731">
        <v>779</v>
      </c>
      <c r="O731">
        <f t="shared" si="87"/>
        <v>779000</v>
      </c>
      <c r="P731" s="3">
        <v>40451.958333333336</v>
      </c>
      <c r="Q731">
        <v>198</v>
      </c>
      <c r="R731">
        <f t="shared" si="88"/>
        <v>198000</v>
      </c>
    </row>
    <row r="732" spans="1:18" x14ac:dyDescent="0.25">
      <c r="A732" s="3">
        <v>40209</v>
      </c>
      <c r="B732">
        <v>203.82099999859901</v>
      </c>
      <c r="C732">
        <f t="shared" si="83"/>
        <v>695844.89399521705</v>
      </c>
      <c r="D732" s="3">
        <v>40452</v>
      </c>
      <c r="E732">
        <v>240.259999999776</v>
      </c>
      <c r="F732">
        <f t="shared" si="84"/>
        <v>820247.63999923528</v>
      </c>
      <c r="I732">
        <f t="shared" si="85"/>
        <v>0</v>
      </c>
      <c r="J732" s="3">
        <v>40452</v>
      </c>
      <c r="K732">
        <v>402</v>
      </c>
      <c r="L732">
        <f t="shared" si="86"/>
        <v>402000</v>
      </c>
      <c r="M732" s="3">
        <v>40209</v>
      </c>
      <c r="N732">
        <v>793</v>
      </c>
      <c r="O732">
        <f t="shared" si="87"/>
        <v>793000</v>
      </c>
      <c r="P732" s="3">
        <v>40452</v>
      </c>
      <c r="Q732">
        <v>197</v>
      </c>
      <c r="R732">
        <f t="shared" si="88"/>
        <v>197000</v>
      </c>
    </row>
    <row r="733" spans="1:18" x14ac:dyDescent="0.25">
      <c r="A733" s="3">
        <v>40209.041666666664</v>
      </c>
      <c r="B733">
        <v>204.47699999995501</v>
      </c>
      <c r="C733">
        <f t="shared" si="83"/>
        <v>698084.47799984645</v>
      </c>
      <c r="I733">
        <f t="shared" si="85"/>
        <v>0</v>
      </c>
      <c r="L733">
        <f t="shared" si="86"/>
        <v>0</v>
      </c>
      <c r="M733" s="3">
        <v>40209.041666666664</v>
      </c>
      <c r="N733">
        <v>694</v>
      </c>
      <c r="O733">
        <f t="shared" si="87"/>
        <v>694000</v>
      </c>
      <c r="R733">
        <f t="shared" si="88"/>
        <v>0</v>
      </c>
    </row>
    <row r="734" spans="1:18" x14ac:dyDescent="0.25">
      <c r="A734" s="3">
        <v>40209.083333333336</v>
      </c>
      <c r="B734">
        <v>200.053000001237</v>
      </c>
      <c r="C734">
        <f t="shared" si="83"/>
        <v>682980.94200422312</v>
      </c>
      <c r="I734">
        <f t="shared" si="85"/>
        <v>0</v>
      </c>
      <c r="L734">
        <f t="shared" si="86"/>
        <v>0</v>
      </c>
      <c r="M734" s="3">
        <v>40209.083333333336</v>
      </c>
      <c r="N734">
        <v>674</v>
      </c>
      <c r="O734">
        <f t="shared" si="87"/>
        <v>674000</v>
      </c>
      <c r="R734">
        <f t="shared" si="88"/>
        <v>0</v>
      </c>
    </row>
    <row r="735" spans="1:18" x14ac:dyDescent="0.25">
      <c r="A735" s="3">
        <v>40209.125</v>
      </c>
      <c r="B735">
        <v>199.59999999962699</v>
      </c>
      <c r="C735">
        <f t="shared" si="83"/>
        <v>681434.39999872656</v>
      </c>
      <c r="I735">
        <f t="shared" si="85"/>
        <v>0</v>
      </c>
      <c r="L735">
        <f t="shared" si="86"/>
        <v>0</v>
      </c>
      <c r="M735" s="3">
        <v>40209.125</v>
      </c>
      <c r="N735">
        <v>687</v>
      </c>
      <c r="O735">
        <f t="shared" si="87"/>
        <v>687000</v>
      </c>
      <c r="R735">
        <f t="shared" si="88"/>
        <v>0</v>
      </c>
    </row>
    <row r="736" spans="1:18" x14ac:dyDescent="0.25">
      <c r="A736" s="3">
        <v>40209.166666666664</v>
      </c>
      <c r="B736">
        <v>201.19500000029799</v>
      </c>
      <c r="C736">
        <f t="shared" si="83"/>
        <v>686879.73000101733</v>
      </c>
      <c r="I736">
        <f t="shared" si="85"/>
        <v>0</v>
      </c>
      <c r="L736">
        <f t="shared" si="86"/>
        <v>0</v>
      </c>
      <c r="M736" s="3">
        <v>40209.166666666664</v>
      </c>
      <c r="N736">
        <v>691</v>
      </c>
      <c r="O736">
        <f t="shared" si="87"/>
        <v>691000</v>
      </c>
      <c r="R736">
        <f t="shared" si="88"/>
        <v>0</v>
      </c>
    </row>
    <row r="737" spans="1:18" x14ac:dyDescent="0.25">
      <c r="A737" s="3">
        <v>40209.208333333336</v>
      </c>
      <c r="B737">
        <v>195.99299999885301</v>
      </c>
      <c r="C737">
        <f t="shared" si="83"/>
        <v>669120.10199608421</v>
      </c>
      <c r="I737">
        <f t="shared" si="85"/>
        <v>0</v>
      </c>
      <c r="L737">
        <f t="shared" si="86"/>
        <v>0</v>
      </c>
      <c r="M737" s="3">
        <v>40209.208333333336</v>
      </c>
      <c r="N737">
        <v>734</v>
      </c>
      <c r="O737">
        <f t="shared" si="87"/>
        <v>734000</v>
      </c>
      <c r="R737">
        <f t="shared" si="88"/>
        <v>0</v>
      </c>
    </row>
    <row r="738" spans="1:18" x14ac:dyDescent="0.25">
      <c r="A738" s="3">
        <v>40209.25</v>
      </c>
      <c r="B738">
        <v>198.07600000128201</v>
      </c>
      <c r="C738">
        <f t="shared" si="83"/>
        <v>676231.46400437679</v>
      </c>
      <c r="I738">
        <f t="shared" si="85"/>
        <v>0</v>
      </c>
      <c r="L738">
        <f t="shared" si="86"/>
        <v>0</v>
      </c>
      <c r="M738" s="3">
        <v>40209.25</v>
      </c>
      <c r="N738">
        <v>727</v>
      </c>
      <c r="O738">
        <f t="shared" si="87"/>
        <v>727000</v>
      </c>
      <c r="R738">
        <f t="shared" si="88"/>
        <v>0</v>
      </c>
    </row>
    <row r="739" spans="1:18" x14ac:dyDescent="0.25">
      <c r="A739" s="3">
        <v>40209.291666666664</v>
      </c>
      <c r="B739">
        <v>203.67699999921001</v>
      </c>
      <c r="C739">
        <f t="shared" si="83"/>
        <v>695353.27799730294</v>
      </c>
      <c r="I739">
        <f t="shared" si="85"/>
        <v>0</v>
      </c>
      <c r="L739">
        <f t="shared" si="86"/>
        <v>0</v>
      </c>
      <c r="M739" s="3">
        <v>40209.291666666664</v>
      </c>
      <c r="N739">
        <v>868</v>
      </c>
      <c r="O739">
        <f t="shared" si="87"/>
        <v>868000</v>
      </c>
      <c r="R739">
        <f t="shared" si="88"/>
        <v>0</v>
      </c>
    </row>
    <row r="740" spans="1:18" x14ac:dyDescent="0.25">
      <c r="A740" s="3">
        <v>40209.333333333336</v>
      </c>
      <c r="B740">
        <v>199.01500000059599</v>
      </c>
      <c r="C740">
        <f t="shared" si="83"/>
        <v>679437.21000203467</v>
      </c>
      <c r="I740">
        <f t="shared" si="85"/>
        <v>0</v>
      </c>
      <c r="L740">
        <f t="shared" si="86"/>
        <v>0</v>
      </c>
      <c r="M740" s="3">
        <v>40209.333333333336</v>
      </c>
      <c r="N740">
        <v>920</v>
      </c>
      <c r="O740">
        <f t="shared" si="87"/>
        <v>920000</v>
      </c>
      <c r="R740">
        <f t="shared" si="88"/>
        <v>0</v>
      </c>
    </row>
    <row r="741" spans="1:18" x14ac:dyDescent="0.25">
      <c r="A741" s="3">
        <v>40209.375</v>
      </c>
      <c r="B741">
        <v>197.09200000017901</v>
      </c>
      <c r="C741">
        <f t="shared" si="83"/>
        <v>672872.08800061117</v>
      </c>
      <c r="I741">
        <f t="shared" si="85"/>
        <v>0</v>
      </c>
      <c r="L741">
        <f t="shared" si="86"/>
        <v>0</v>
      </c>
      <c r="M741" s="3">
        <v>40209.375</v>
      </c>
      <c r="N741">
        <v>855</v>
      </c>
      <c r="O741">
        <f t="shared" si="87"/>
        <v>855000</v>
      </c>
      <c r="R741">
        <f t="shared" si="88"/>
        <v>0</v>
      </c>
    </row>
    <row r="742" spans="1:18" x14ac:dyDescent="0.25">
      <c r="A742" s="3">
        <v>40209.416666666664</v>
      </c>
      <c r="B742">
        <v>196.45600000023799</v>
      </c>
      <c r="C742">
        <f t="shared" si="83"/>
        <v>670700.78400081245</v>
      </c>
      <c r="D742" s="15"/>
      <c r="I742">
        <f t="shared" si="85"/>
        <v>0</v>
      </c>
      <c r="L742">
        <f t="shared" si="86"/>
        <v>0</v>
      </c>
      <c r="M742" s="3">
        <v>40209.416666666664</v>
      </c>
      <c r="N742">
        <v>860</v>
      </c>
      <c r="O742">
        <f t="shared" si="87"/>
        <v>860000</v>
      </c>
      <c r="R742">
        <f t="shared" si="88"/>
        <v>0</v>
      </c>
    </row>
    <row r="743" spans="1:18" x14ac:dyDescent="0.25">
      <c r="A743" s="3">
        <v>40209.458333333336</v>
      </c>
      <c r="B743">
        <v>202.85300000011901</v>
      </c>
      <c r="C743">
        <f t="shared" si="83"/>
        <v>692540.14200040628</v>
      </c>
      <c r="D743" s="15"/>
      <c r="I743">
        <f t="shared" si="85"/>
        <v>0</v>
      </c>
      <c r="L743">
        <f t="shared" si="86"/>
        <v>0</v>
      </c>
      <c r="M743" s="3">
        <v>40209.458333333336</v>
      </c>
      <c r="N743">
        <v>863</v>
      </c>
      <c r="O743">
        <f t="shared" si="87"/>
        <v>863000</v>
      </c>
      <c r="R743">
        <f t="shared" si="88"/>
        <v>0</v>
      </c>
    </row>
    <row r="744" spans="1:18" x14ac:dyDescent="0.25">
      <c r="A744" s="3">
        <v>40209.5</v>
      </c>
      <c r="B744">
        <v>203.73399999924001</v>
      </c>
      <c r="C744">
        <f t="shared" si="83"/>
        <v>695547.87599740538</v>
      </c>
      <c r="I744">
        <f t="shared" si="85"/>
        <v>0</v>
      </c>
      <c r="L744">
        <f t="shared" si="86"/>
        <v>0</v>
      </c>
      <c r="M744" s="3">
        <v>40209.5</v>
      </c>
      <c r="N744">
        <v>823</v>
      </c>
      <c r="O744">
        <f t="shared" si="87"/>
        <v>823000</v>
      </c>
      <c r="R744">
        <f t="shared" si="88"/>
        <v>0</v>
      </c>
    </row>
    <row r="745" spans="1:18" x14ac:dyDescent="0.25">
      <c r="A745" s="3">
        <v>40209.541666666664</v>
      </c>
      <c r="B745">
        <v>206.27899999916599</v>
      </c>
      <c r="C745">
        <f t="shared" si="83"/>
        <v>704236.50599715265</v>
      </c>
      <c r="I745">
        <f t="shared" si="85"/>
        <v>0</v>
      </c>
      <c r="L745">
        <f t="shared" si="86"/>
        <v>0</v>
      </c>
      <c r="M745" s="3">
        <v>40209.541666666664</v>
      </c>
      <c r="N745">
        <v>797</v>
      </c>
      <c r="O745">
        <f t="shared" si="87"/>
        <v>797000</v>
      </c>
      <c r="R745">
        <f t="shared" si="88"/>
        <v>0</v>
      </c>
    </row>
    <row r="746" spans="1:18" x14ac:dyDescent="0.25">
      <c r="A746" s="3">
        <v>40209.583333333336</v>
      </c>
      <c r="B746">
        <v>210.37800000049199</v>
      </c>
      <c r="C746">
        <f t="shared" si="83"/>
        <v>718230.49200167973</v>
      </c>
      <c r="I746">
        <f t="shared" si="85"/>
        <v>0</v>
      </c>
      <c r="L746">
        <f t="shared" si="86"/>
        <v>0</v>
      </c>
      <c r="M746" s="3">
        <v>40209.583333333336</v>
      </c>
      <c r="N746">
        <v>772</v>
      </c>
      <c r="O746">
        <f t="shared" si="87"/>
        <v>772000</v>
      </c>
      <c r="R746">
        <f t="shared" si="88"/>
        <v>0</v>
      </c>
    </row>
    <row r="747" spans="1:18" x14ac:dyDescent="0.25">
      <c r="A747" s="3">
        <v>40209.625</v>
      </c>
      <c r="B747">
        <v>209.54600000008901</v>
      </c>
      <c r="C747">
        <f t="shared" si="83"/>
        <v>715390.04400030384</v>
      </c>
      <c r="I747">
        <f t="shared" si="85"/>
        <v>0</v>
      </c>
      <c r="L747">
        <f t="shared" si="86"/>
        <v>0</v>
      </c>
      <c r="M747" s="3">
        <v>40209.625</v>
      </c>
      <c r="N747">
        <v>721</v>
      </c>
      <c r="O747">
        <f t="shared" si="87"/>
        <v>721000</v>
      </c>
      <c r="R747">
        <f t="shared" si="88"/>
        <v>0</v>
      </c>
    </row>
    <row r="748" spans="1:18" x14ac:dyDescent="0.25">
      <c r="A748" s="3">
        <v>40209.666666666664</v>
      </c>
      <c r="B748">
        <v>213.51300000026799</v>
      </c>
      <c r="C748">
        <f t="shared" si="83"/>
        <v>728933.38200091489</v>
      </c>
      <c r="I748">
        <f t="shared" si="85"/>
        <v>0</v>
      </c>
      <c r="L748">
        <f t="shared" si="86"/>
        <v>0</v>
      </c>
      <c r="M748" s="3">
        <v>40209.666666666664</v>
      </c>
      <c r="N748">
        <v>706</v>
      </c>
      <c r="O748">
        <f t="shared" si="87"/>
        <v>706000</v>
      </c>
      <c r="R748">
        <f t="shared" si="88"/>
        <v>0</v>
      </c>
    </row>
    <row r="749" spans="1:18" x14ac:dyDescent="0.25">
      <c r="A749" s="3">
        <v>40209.708333333336</v>
      </c>
      <c r="B749">
        <v>214.20700000040199</v>
      </c>
      <c r="C749">
        <f t="shared" si="83"/>
        <v>731302.6980013724</v>
      </c>
      <c r="I749">
        <f t="shared" si="85"/>
        <v>0</v>
      </c>
      <c r="L749">
        <f t="shared" si="86"/>
        <v>0</v>
      </c>
      <c r="M749" s="3">
        <v>40209.708333333336</v>
      </c>
      <c r="N749">
        <v>695</v>
      </c>
      <c r="O749">
        <f t="shared" si="87"/>
        <v>695000</v>
      </c>
      <c r="R749">
        <f t="shared" si="88"/>
        <v>0</v>
      </c>
    </row>
    <row r="750" spans="1:18" x14ac:dyDescent="0.25">
      <c r="A750" s="3">
        <v>40209.75</v>
      </c>
      <c r="B750">
        <v>218.05099999904601</v>
      </c>
      <c r="C750">
        <f t="shared" si="83"/>
        <v>744426.11399674311</v>
      </c>
      <c r="I750">
        <f t="shared" si="85"/>
        <v>0</v>
      </c>
      <c r="L750">
        <f t="shared" si="86"/>
        <v>0</v>
      </c>
      <c r="M750" s="3">
        <v>40209.75</v>
      </c>
      <c r="N750">
        <v>688</v>
      </c>
      <c r="O750">
        <f t="shared" si="87"/>
        <v>688000</v>
      </c>
      <c r="R750">
        <f t="shared" si="88"/>
        <v>0</v>
      </c>
    </row>
    <row r="751" spans="1:18" x14ac:dyDescent="0.25">
      <c r="A751" s="3">
        <v>40209.791666666664</v>
      </c>
      <c r="B751">
        <v>216.137000000104</v>
      </c>
      <c r="C751">
        <f t="shared" si="83"/>
        <v>737891.71800035506</v>
      </c>
      <c r="I751">
        <f t="shared" si="85"/>
        <v>0</v>
      </c>
      <c r="L751">
        <f t="shared" si="86"/>
        <v>0</v>
      </c>
      <c r="M751" s="3">
        <v>40209.791666666664</v>
      </c>
      <c r="N751">
        <v>711</v>
      </c>
      <c r="O751">
        <f t="shared" si="87"/>
        <v>711000</v>
      </c>
      <c r="R751">
        <f t="shared" si="88"/>
        <v>0</v>
      </c>
    </row>
    <row r="752" spans="1:18" x14ac:dyDescent="0.25">
      <c r="A752" s="3">
        <v>40209.833333333336</v>
      </c>
      <c r="B752">
        <v>220.77099999971699</v>
      </c>
      <c r="C752">
        <f t="shared" si="83"/>
        <v>753712.19399903377</v>
      </c>
      <c r="I752">
        <f t="shared" si="85"/>
        <v>0</v>
      </c>
      <c r="L752">
        <f t="shared" si="86"/>
        <v>0</v>
      </c>
      <c r="M752" s="3">
        <v>40209.833333333336</v>
      </c>
      <c r="N752">
        <v>796</v>
      </c>
      <c r="O752">
        <f t="shared" si="87"/>
        <v>796000</v>
      </c>
      <c r="R752">
        <f t="shared" si="88"/>
        <v>0</v>
      </c>
    </row>
    <row r="753" spans="1:18" x14ac:dyDescent="0.25">
      <c r="A753" s="3">
        <v>40209.875</v>
      </c>
      <c r="B753">
        <v>221.64599999971699</v>
      </c>
      <c r="C753">
        <f t="shared" si="83"/>
        <v>756699.44399903377</v>
      </c>
      <c r="I753">
        <f t="shared" si="85"/>
        <v>0</v>
      </c>
      <c r="L753">
        <f t="shared" si="86"/>
        <v>0</v>
      </c>
      <c r="M753" s="3">
        <v>40209.875</v>
      </c>
      <c r="N753">
        <v>784</v>
      </c>
      <c r="O753">
        <f t="shared" si="87"/>
        <v>784000</v>
      </c>
      <c r="R753">
        <f t="shared" si="88"/>
        <v>0</v>
      </c>
    </row>
    <row r="754" spans="1:18" x14ac:dyDescent="0.25">
      <c r="A754" s="3">
        <v>40209.916666666664</v>
      </c>
      <c r="B754">
        <v>217.71300000138601</v>
      </c>
      <c r="C754">
        <f t="shared" si="83"/>
        <v>743272.18200473185</v>
      </c>
      <c r="I754">
        <f t="shared" si="85"/>
        <v>0</v>
      </c>
      <c r="L754">
        <f t="shared" si="86"/>
        <v>0</v>
      </c>
      <c r="M754" s="3">
        <v>40209.916666666664</v>
      </c>
      <c r="N754">
        <v>763</v>
      </c>
      <c r="O754">
        <f t="shared" si="87"/>
        <v>763000</v>
      </c>
      <c r="R754">
        <f t="shared" si="88"/>
        <v>0</v>
      </c>
    </row>
    <row r="755" spans="1:18" x14ac:dyDescent="0.25">
      <c r="A755" s="3">
        <v>40209.958333333336</v>
      </c>
      <c r="B755">
        <v>217.627000000328</v>
      </c>
      <c r="C755">
        <f t="shared" si="83"/>
        <v>742978.57800111978</v>
      </c>
      <c r="I755">
        <f t="shared" si="85"/>
        <v>0</v>
      </c>
      <c r="L755">
        <f t="shared" si="86"/>
        <v>0</v>
      </c>
      <c r="M755" s="3">
        <v>40209.958333333336</v>
      </c>
      <c r="N755">
        <v>780</v>
      </c>
      <c r="O755">
        <f t="shared" si="87"/>
        <v>780000</v>
      </c>
      <c r="R755">
        <f t="shared" si="88"/>
        <v>0</v>
      </c>
    </row>
    <row r="756" spans="1:18" x14ac:dyDescent="0.25">
      <c r="A756" s="3">
        <v>40210</v>
      </c>
      <c r="B756">
        <v>216.140999998897</v>
      </c>
      <c r="C756">
        <f t="shared" si="83"/>
        <v>737905.37399623438</v>
      </c>
      <c r="I756">
        <f t="shared" si="85"/>
        <v>0</v>
      </c>
      <c r="L756">
        <f t="shared" si="86"/>
        <v>0</v>
      </c>
      <c r="M756" s="3">
        <v>40210</v>
      </c>
      <c r="N756">
        <v>809</v>
      </c>
      <c r="O756">
        <f t="shared" si="87"/>
        <v>809000</v>
      </c>
      <c r="R756">
        <f t="shared" si="88"/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58"/>
  <sheetViews>
    <sheetView workbookViewId="0">
      <selection activeCell="L734" sqref="L734"/>
    </sheetView>
  </sheetViews>
  <sheetFormatPr defaultRowHeight="15" x14ac:dyDescent="0.25"/>
  <cols>
    <col min="1" max="1" width="17" style="3" customWidth="1"/>
    <col min="2" max="2" width="20" customWidth="1"/>
    <col min="3" max="3" width="13.85546875" style="9" customWidth="1"/>
    <col min="4" max="4" width="17" style="3" customWidth="1"/>
    <col min="5" max="5" width="13.42578125" customWidth="1"/>
    <col min="6" max="6" width="13.28515625" style="9" customWidth="1"/>
    <col min="7" max="7" width="17" style="3" customWidth="1"/>
    <col min="8" max="8" width="14.85546875" customWidth="1"/>
    <col min="9" max="9" width="13.85546875" style="9" customWidth="1"/>
    <col min="10" max="10" width="17" style="3" customWidth="1"/>
    <col min="11" max="11" width="14" customWidth="1"/>
    <col min="12" max="12" width="13.85546875" style="9" customWidth="1"/>
    <col min="13" max="13" width="17" style="3" customWidth="1"/>
    <col min="14" max="14" width="12.5703125" customWidth="1"/>
    <col min="15" max="15" width="13.7109375" style="9" customWidth="1"/>
    <col min="16" max="16" width="17" style="3" customWidth="1"/>
    <col min="17" max="17" width="12.5703125" customWidth="1"/>
    <col min="18" max="18" width="13.85546875" style="9" customWidth="1"/>
  </cols>
  <sheetData>
    <row r="1" spans="1:18" x14ac:dyDescent="0.25">
      <c r="A1" s="3" t="s">
        <v>0</v>
      </c>
    </row>
    <row r="3" spans="1:18" x14ac:dyDescent="0.25">
      <c r="A3" s="3" t="s">
        <v>1</v>
      </c>
    </row>
    <row r="4" spans="1:18" x14ac:dyDescent="0.25">
      <c r="A4" s="3" t="s">
        <v>2</v>
      </c>
      <c r="J4" s="3" t="s">
        <v>21</v>
      </c>
    </row>
    <row r="5" spans="1:18" x14ac:dyDescent="0.25">
      <c r="A5" s="3" t="s">
        <v>3</v>
      </c>
    </row>
    <row r="8" spans="1:18" x14ac:dyDescent="0.25">
      <c r="A8" s="3" t="s">
        <v>4</v>
      </c>
      <c r="C8" s="9" t="s">
        <v>10</v>
      </c>
      <c r="G8" s="3" t="s">
        <v>5</v>
      </c>
      <c r="M8" s="3" t="s">
        <v>6</v>
      </c>
    </row>
    <row r="10" spans="1:18" x14ac:dyDescent="0.25">
      <c r="A10" s="3">
        <v>40179</v>
      </c>
      <c r="D10" s="3">
        <v>40422</v>
      </c>
      <c r="G10" s="3">
        <v>40179</v>
      </c>
      <c r="J10" s="3">
        <v>40422</v>
      </c>
      <c r="M10" s="3">
        <v>40179</v>
      </c>
      <c r="P10" s="3">
        <v>40422</v>
      </c>
    </row>
    <row r="11" spans="1:18" ht="40.5" customHeight="1" x14ac:dyDescent="0.25">
      <c r="A11" s="3" t="s">
        <v>7</v>
      </c>
      <c r="B11" t="s">
        <v>8</v>
      </c>
      <c r="C11" s="2" t="s">
        <v>11</v>
      </c>
      <c r="D11" s="3" t="s">
        <v>7</v>
      </c>
      <c r="E11" t="s">
        <v>8</v>
      </c>
      <c r="F11" s="2" t="s">
        <v>22</v>
      </c>
      <c r="G11" s="3" t="s">
        <v>7</v>
      </c>
      <c r="H11" t="s">
        <v>8</v>
      </c>
      <c r="I11" s="2" t="s">
        <v>11</v>
      </c>
      <c r="J11" s="3" t="s">
        <v>7</v>
      </c>
      <c r="K11" t="s">
        <v>8</v>
      </c>
      <c r="L11" s="2" t="s">
        <v>11</v>
      </c>
      <c r="M11" s="3" t="s">
        <v>7</v>
      </c>
      <c r="N11" t="s">
        <v>8</v>
      </c>
      <c r="O11" s="2" t="s">
        <v>11</v>
      </c>
      <c r="P11" s="3" t="s">
        <v>7</v>
      </c>
      <c r="Q11" t="s">
        <v>8</v>
      </c>
      <c r="R11" s="2" t="s">
        <v>11</v>
      </c>
    </row>
    <row r="12" spans="1:18" x14ac:dyDescent="0.25">
      <c r="A12" s="3">
        <v>40179</v>
      </c>
      <c r="B12">
        <v>205.627000000328</v>
      </c>
      <c r="C12" s="9">
        <v>702010.57800111978</v>
      </c>
      <c r="D12" s="3">
        <v>40422</v>
      </c>
      <c r="E12">
        <v>247.97399999946401</v>
      </c>
      <c r="F12" s="9">
        <v>846583.2359981701</v>
      </c>
      <c r="G12" s="3">
        <v>40186.833333333336</v>
      </c>
      <c r="H12">
        <v>586</v>
      </c>
      <c r="I12" s="9">
        <v>586000</v>
      </c>
      <c r="J12" s="3">
        <v>40422</v>
      </c>
      <c r="K12">
        <v>1683</v>
      </c>
      <c r="L12" s="9">
        <v>1683000</v>
      </c>
      <c r="M12" s="3">
        <v>40179</v>
      </c>
      <c r="N12">
        <v>622</v>
      </c>
      <c r="O12" s="9">
        <v>622000</v>
      </c>
      <c r="P12" s="3">
        <v>40422</v>
      </c>
      <c r="Q12">
        <v>148</v>
      </c>
      <c r="R12" s="9">
        <v>148000</v>
      </c>
    </row>
    <row r="13" spans="1:18" x14ac:dyDescent="0.25">
      <c r="A13" s="3">
        <v>40179.041666666664</v>
      </c>
      <c r="B13">
        <v>166.366000000387</v>
      </c>
      <c r="C13" s="9">
        <v>567973.52400132117</v>
      </c>
      <c r="D13" s="3">
        <v>40422.041666666664</v>
      </c>
      <c r="E13">
        <v>204.33300000056599</v>
      </c>
      <c r="F13" s="9">
        <v>697592.86200193223</v>
      </c>
      <c r="G13" s="3">
        <v>40186.875</v>
      </c>
      <c r="H13">
        <v>582</v>
      </c>
      <c r="I13" s="9">
        <v>582000</v>
      </c>
      <c r="J13" s="3">
        <v>40422.041666666664</v>
      </c>
      <c r="K13">
        <v>1670</v>
      </c>
      <c r="L13" s="9">
        <v>1670000</v>
      </c>
      <c r="M13" s="3">
        <v>40179.041666666664</v>
      </c>
      <c r="N13">
        <v>265</v>
      </c>
      <c r="O13" s="9">
        <v>265000</v>
      </c>
      <c r="P13" s="3">
        <v>40422.041666666664</v>
      </c>
      <c r="Q13">
        <v>139</v>
      </c>
      <c r="R13" s="9">
        <v>139000</v>
      </c>
    </row>
    <row r="14" spans="1:18" x14ac:dyDescent="0.25">
      <c r="A14" s="3">
        <v>40179.083333333336</v>
      </c>
      <c r="B14">
        <v>162.91799999959801</v>
      </c>
      <c r="C14" s="9">
        <v>556202.0519986276</v>
      </c>
      <c r="D14" s="3">
        <v>40422.083333333336</v>
      </c>
      <c r="E14">
        <v>182.98299999907599</v>
      </c>
      <c r="F14" s="9">
        <v>624703.96199684544</v>
      </c>
      <c r="G14" s="3">
        <v>40186.916666666664</v>
      </c>
      <c r="H14">
        <v>579</v>
      </c>
      <c r="I14" s="9">
        <v>579000</v>
      </c>
      <c r="J14" s="3">
        <v>40422.083333333336</v>
      </c>
      <c r="K14">
        <v>1652</v>
      </c>
      <c r="L14" s="9">
        <v>1652000</v>
      </c>
      <c r="M14" s="3">
        <v>40179.083333333336</v>
      </c>
      <c r="N14">
        <v>195</v>
      </c>
      <c r="O14" s="9">
        <v>195000</v>
      </c>
      <c r="P14" s="3">
        <v>40422.083333333336</v>
      </c>
      <c r="Q14">
        <v>131</v>
      </c>
      <c r="R14" s="9">
        <v>131000</v>
      </c>
    </row>
    <row r="15" spans="1:18" x14ac:dyDescent="0.25">
      <c r="A15" s="3">
        <v>40179.125</v>
      </c>
      <c r="B15">
        <v>159.29700000025301</v>
      </c>
      <c r="C15" s="9">
        <v>543839.95800086379</v>
      </c>
      <c r="D15" s="3">
        <v>40422.125</v>
      </c>
      <c r="E15">
        <v>182.91100000031301</v>
      </c>
      <c r="F15" s="9">
        <v>624458.15400106867</v>
      </c>
      <c r="G15" s="3">
        <v>40186.958333333336</v>
      </c>
      <c r="H15">
        <v>318</v>
      </c>
      <c r="I15" s="9">
        <v>318000</v>
      </c>
      <c r="J15" s="3">
        <v>40422.125</v>
      </c>
      <c r="K15">
        <v>1629</v>
      </c>
      <c r="L15" s="9">
        <v>1629000</v>
      </c>
      <c r="M15" s="3">
        <v>40179.125</v>
      </c>
      <c r="N15">
        <v>203</v>
      </c>
      <c r="O15" s="9">
        <v>203000</v>
      </c>
      <c r="P15" s="3">
        <v>40422.125</v>
      </c>
      <c r="Q15">
        <v>132</v>
      </c>
      <c r="R15" s="9">
        <v>132000</v>
      </c>
    </row>
    <row r="16" spans="1:18" x14ac:dyDescent="0.25">
      <c r="A16" s="3">
        <v>40179.166666666664</v>
      </c>
      <c r="B16">
        <v>161.008999999613</v>
      </c>
      <c r="C16" s="9">
        <v>549684.72599867883</v>
      </c>
      <c r="D16" s="3">
        <v>40422.166666666664</v>
      </c>
      <c r="E16">
        <v>178.437999999151</v>
      </c>
      <c r="F16" s="9">
        <v>609187.33199710154</v>
      </c>
      <c r="G16" s="3">
        <v>40187</v>
      </c>
      <c r="H16">
        <v>258</v>
      </c>
      <c r="I16" s="9">
        <v>258000</v>
      </c>
      <c r="J16" s="3">
        <v>40422.166666666664</v>
      </c>
      <c r="K16">
        <v>1617</v>
      </c>
      <c r="L16" s="9">
        <v>1617000</v>
      </c>
      <c r="M16" s="3">
        <v>40179.166666666664</v>
      </c>
      <c r="N16">
        <v>201</v>
      </c>
      <c r="O16" s="9">
        <v>201000</v>
      </c>
      <c r="P16" s="3">
        <v>40422.166666666664</v>
      </c>
      <c r="Q16">
        <v>130</v>
      </c>
      <c r="R16" s="9">
        <v>130000</v>
      </c>
    </row>
    <row r="17" spans="1:18" x14ac:dyDescent="0.25">
      <c r="A17" s="3">
        <v>40179.208333333336</v>
      </c>
      <c r="B17">
        <v>158.79600000008901</v>
      </c>
      <c r="C17" s="9">
        <v>542129.54400030384</v>
      </c>
      <c r="D17" s="3">
        <v>40422.208333333336</v>
      </c>
      <c r="E17">
        <v>187.03600000031301</v>
      </c>
      <c r="F17" s="9">
        <v>638540.90400106867</v>
      </c>
      <c r="G17" s="3">
        <v>40187.041666666664</v>
      </c>
      <c r="H17">
        <v>264</v>
      </c>
      <c r="I17" s="9">
        <v>264000</v>
      </c>
      <c r="J17" s="3">
        <v>40422.208333333336</v>
      </c>
      <c r="K17">
        <v>1614</v>
      </c>
      <c r="L17" s="9">
        <v>1614000</v>
      </c>
      <c r="M17" s="3">
        <v>40179.208333333336</v>
      </c>
      <c r="N17">
        <v>226</v>
      </c>
      <c r="O17" s="9">
        <v>226000</v>
      </c>
      <c r="P17" s="3">
        <v>40422.208333333336</v>
      </c>
      <c r="Q17">
        <v>131</v>
      </c>
      <c r="R17" s="9">
        <v>131000</v>
      </c>
    </row>
    <row r="18" spans="1:18" x14ac:dyDescent="0.25">
      <c r="A18" s="3">
        <v>40179.25</v>
      </c>
      <c r="B18">
        <v>164.691999999806</v>
      </c>
      <c r="C18" s="9">
        <v>562258.48799933773</v>
      </c>
      <c r="D18" s="3">
        <v>40422.25</v>
      </c>
      <c r="E18">
        <v>201.50600000098299</v>
      </c>
      <c r="F18" s="9">
        <v>687941.48400335596</v>
      </c>
      <c r="G18" s="3">
        <v>40187.083333333336</v>
      </c>
      <c r="H18">
        <v>268</v>
      </c>
      <c r="I18" s="9">
        <v>268000</v>
      </c>
      <c r="J18" s="3">
        <v>40422.25</v>
      </c>
      <c r="K18">
        <v>1620</v>
      </c>
      <c r="L18" s="9">
        <v>1620000</v>
      </c>
      <c r="M18" s="3">
        <v>40179.25</v>
      </c>
      <c r="N18">
        <v>220</v>
      </c>
      <c r="O18" s="9">
        <v>220000</v>
      </c>
      <c r="P18" s="3">
        <v>40422.25</v>
      </c>
      <c r="Q18">
        <v>132</v>
      </c>
      <c r="R18" s="9">
        <v>132000</v>
      </c>
    </row>
    <row r="19" spans="1:18" x14ac:dyDescent="0.25">
      <c r="A19" s="3">
        <v>40179.291666666664</v>
      </c>
      <c r="B19">
        <v>206.95700000040199</v>
      </c>
      <c r="C19" s="9">
        <v>706551.1980013724</v>
      </c>
      <c r="D19" s="3">
        <v>40422.291666666664</v>
      </c>
      <c r="E19">
        <v>264.60499999858399</v>
      </c>
      <c r="F19" s="9">
        <v>903361.46999516571</v>
      </c>
      <c r="G19" s="3">
        <v>40187.125</v>
      </c>
      <c r="H19">
        <v>268</v>
      </c>
      <c r="I19" s="9">
        <v>268000</v>
      </c>
      <c r="J19" s="3">
        <v>40422.291666666664</v>
      </c>
      <c r="K19">
        <v>2944</v>
      </c>
      <c r="L19" s="9">
        <v>2944000</v>
      </c>
      <c r="M19" s="3">
        <v>40179.291666666664</v>
      </c>
      <c r="N19">
        <v>562</v>
      </c>
      <c r="O19" s="9">
        <v>562000</v>
      </c>
      <c r="P19" s="3">
        <v>40422.291666666664</v>
      </c>
      <c r="Q19">
        <v>151</v>
      </c>
      <c r="R19" s="9">
        <v>151000</v>
      </c>
    </row>
    <row r="20" spans="1:18" x14ac:dyDescent="0.25">
      <c r="A20" s="3">
        <v>40179.333333333336</v>
      </c>
      <c r="B20">
        <v>208.59400000050701</v>
      </c>
      <c r="C20" s="9">
        <v>712139.91600173095</v>
      </c>
      <c r="D20" s="3">
        <v>40422.333333333336</v>
      </c>
      <c r="E20">
        <v>281.86200000159403</v>
      </c>
      <c r="F20" s="9">
        <v>962276.86800544197</v>
      </c>
      <c r="G20" s="3">
        <v>40187.166666666664</v>
      </c>
      <c r="H20">
        <v>270</v>
      </c>
      <c r="I20" s="9">
        <v>270000</v>
      </c>
      <c r="J20" s="3">
        <v>40422.333333333336</v>
      </c>
      <c r="K20">
        <v>3250</v>
      </c>
      <c r="L20" s="9">
        <v>3250000</v>
      </c>
      <c r="M20" s="3">
        <v>40179.333333333336</v>
      </c>
      <c r="N20">
        <v>621</v>
      </c>
      <c r="O20" s="9">
        <v>621000</v>
      </c>
      <c r="P20" s="3">
        <v>40422.333333333336</v>
      </c>
      <c r="Q20">
        <v>164</v>
      </c>
      <c r="R20" s="9">
        <v>164000</v>
      </c>
    </row>
    <row r="21" spans="1:18" x14ac:dyDescent="0.25">
      <c r="A21" s="3">
        <v>40179.375</v>
      </c>
      <c r="B21">
        <v>202.53599999845</v>
      </c>
      <c r="C21" s="9">
        <v>691457.90399470832</v>
      </c>
      <c r="D21" s="3">
        <v>40422.375</v>
      </c>
      <c r="E21">
        <v>329.89800000004499</v>
      </c>
      <c r="F21" s="9">
        <v>1126271.7720001535</v>
      </c>
      <c r="G21" s="3">
        <v>40187.208333333336</v>
      </c>
      <c r="H21">
        <v>272</v>
      </c>
      <c r="I21" s="9">
        <v>272000</v>
      </c>
      <c r="J21" s="3">
        <v>40422.375</v>
      </c>
      <c r="K21">
        <v>3433</v>
      </c>
      <c r="L21" s="9">
        <v>3433000</v>
      </c>
      <c r="M21" s="3">
        <v>40179.375</v>
      </c>
      <c r="N21">
        <v>623</v>
      </c>
      <c r="O21" s="9">
        <v>623000</v>
      </c>
      <c r="P21" s="3">
        <v>40422.375</v>
      </c>
      <c r="Q21">
        <v>163</v>
      </c>
      <c r="R21" s="9">
        <v>163000</v>
      </c>
    </row>
    <row r="22" spans="1:18" x14ac:dyDescent="0.25">
      <c r="A22" s="3">
        <v>40179.416666666664</v>
      </c>
      <c r="B22">
        <v>209.427000001073</v>
      </c>
      <c r="C22" s="9">
        <v>714983.77800366317</v>
      </c>
      <c r="D22" s="3">
        <v>40422.416666666664</v>
      </c>
      <c r="E22">
        <v>351.74199999868898</v>
      </c>
      <c r="F22" s="9">
        <v>1200847.1879955241</v>
      </c>
      <c r="G22" s="3">
        <v>40187.25</v>
      </c>
      <c r="H22">
        <v>273</v>
      </c>
      <c r="I22" s="9">
        <v>273000</v>
      </c>
      <c r="J22" s="3">
        <v>40422.416666666664</v>
      </c>
      <c r="K22">
        <v>3550</v>
      </c>
      <c r="L22" s="9">
        <v>3550000</v>
      </c>
      <c r="M22" s="3">
        <v>40179.416666666664</v>
      </c>
      <c r="N22">
        <v>617</v>
      </c>
      <c r="O22" s="9">
        <v>617000</v>
      </c>
      <c r="P22" s="3">
        <v>40422.416666666664</v>
      </c>
      <c r="Q22">
        <v>155</v>
      </c>
      <c r="R22" s="9">
        <v>155000</v>
      </c>
    </row>
    <row r="23" spans="1:18" x14ac:dyDescent="0.25">
      <c r="A23" s="3">
        <v>40179.458333333336</v>
      </c>
      <c r="B23">
        <v>209.08699999935899</v>
      </c>
      <c r="C23" s="9">
        <v>713823.01799781155</v>
      </c>
      <c r="D23" s="3">
        <v>40422.458333333336</v>
      </c>
      <c r="E23">
        <v>360.98900000006</v>
      </c>
      <c r="F23" s="9">
        <v>1232416.4460002049</v>
      </c>
      <c r="G23" s="3">
        <v>40187.291666666664</v>
      </c>
      <c r="H23">
        <v>540</v>
      </c>
      <c r="I23" s="9">
        <v>540000</v>
      </c>
      <c r="J23" s="3">
        <v>40422.458333333336</v>
      </c>
      <c r="K23">
        <v>3597</v>
      </c>
      <c r="L23" s="9">
        <v>3597000</v>
      </c>
      <c r="M23" s="3">
        <v>40179.458333333336</v>
      </c>
      <c r="N23">
        <v>614</v>
      </c>
      <c r="O23" s="9">
        <v>614000</v>
      </c>
      <c r="P23" s="3">
        <v>40422.458333333336</v>
      </c>
      <c r="Q23">
        <v>147</v>
      </c>
      <c r="R23" s="9">
        <v>147000</v>
      </c>
    </row>
    <row r="24" spans="1:18" x14ac:dyDescent="0.25">
      <c r="A24" s="3">
        <v>40179.5</v>
      </c>
      <c r="B24">
        <v>206.84800000116201</v>
      </c>
      <c r="C24" s="9">
        <v>706179.07200396713</v>
      </c>
      <c r="D24" s="3">
        <v>40422.5</v>
      </c>
      <c r="E24">
        <v>372.70600000023802</v>
      </c>
      <c r="F24" s="9">
        <v>1272418.2840008126</v>
      </c>
      <c r="G24" s="3">
        <v>40187.333333333336</v>
      </c>
      <c r="H24">
        <v>598</v>
      </c>
      <c r="I24" s="9">
        <v>598000</v>
      </c>
      <c r="J24" s="3">
        <v>40422.5</v>
      </c>
      <c r="K24">
        <v>3615</v>
      </c>
      <c r="L24" s="9">
        <v>3615000</v>
      </c>
      <c r="M24" s="3">
        <v>40179.5</v>
      </c>
      <c r="N24">
        <v>640</v>
      </c>
      <c r="O24" s="9">
        <v>640000</v>
      </c>
      <c r="P24" s="3">
        <v>40422.5</v>
      </c>
      <c r="Q24">
        <v>150</v>
      </c>
      <c r="R24" s="9">
        <v>150000</v>
      </c>
    </row>
    <row r="25" spans="1:18" x14ac:dyDescent="0.25">
      <c r="A25" s="3">
        <v>40179.541666666664</v>
      </c>
      <c r="B25">
        <v>211.571999998763</v>
      </c>
      <c r="C25" s="9">
        <v>722306.80799577688</v>
      </c>
      <c r="D25" s="3">
        <v>40422.541666666664</v>
      </c>
      <c r="E25">
        <v>370.430999999866</v>
      </c>
      <c r="F25" s="9">
        <v>1264651.4339995426</v>
      </c>
      <c r="G25" s="3">
        <v>40187.375</v>
      </c>
      <c r="H25">
        <v>591</v>
      </c>
      <c r="I25" s="9">
        <v>591000</v>
      </c>
      <c r="J25" s="3">
        <v>40422.541666666664</v>
      </c>
      <c r="K25">
        <v>3578</v>
      </c>
      <c r="L25" s="9">
        <v>3578000</v>
      </c>
      <c r="M25" s="3">
        <v>40179.541666666664</v>
      </c>
      <c r="N25">
        <v>639</v>
      </c>
      <c r="O25" s="9">
        <v>639000</v>
      </c>
      <c r="P25" s="3">
        <v>40422.541666666664</v>
      </c>
      <c r="Q25">
        <v>149</v>
      </c>
      <c r="R25" s="9">
        <v>149000</v>
      </c>
    </row>
    <row r="26" spans="1:18" x14ac:dyDescent="0.25">
      <c r="A26" s="3">
        <v>40179.583333333336</v>
      </c>
      <c r="B26">
        <v>208.69900000095399</v>
      </c>
      <c r="C26" s="9">
        <v>712498.38600325689</v>
      </c>
      <c r="D26" s="3">
        <v>40422.583333333336</v>
      </c>
      <c r="E26">
        <v>370.20700000040199</v>
      </c>
      <c r="F26" s="9">
        <v>1263886.6980013724</v>
      </c>
      <c r="G26" s="3">
        <v>40187.416666666664</v>
      </c>
      <c r="H26">
        <v>595</v>
      </c>
      <c r="I26" s="9">
        <v>595000</v>
      </c>
      <c r="J26" s="3">
        <v>40422.583333333336</v>
      </c>
      <c r="K26">
        <v>3575</v>
      </c>
      <c r="L26" s="9">
        <v>3575000</v>
      </c>
      <c r="M26" s="3">
        <v>40179.583333333336</v>
      </c>
      <c r="N26">
        <v>626</v>
      </c>
      <c r="O26" s="9">
        <v>626000</v>
      </c>
      <c r="P26" s="3">
        <v>40422.583333333336</v>
      </c>
      <c r="Q26">
        <v>158</v>
      </c>
      <c r="R26" s="9">
        <v>158000</v>
      </c>
    </row>
    <row r="27" spans="1:18" x14ac:dyDescent="0.25">
      <c r="A27" s="3">
        <v>40179.625</v>
      </c>
      <c r="B27">
        <v>208.05199999921001</v>
      </c>
      <c r="C27" s="9">
        <v>710289.52799730294</v>
      </c>
      <c r="D27" s="3">
        <v>40422.625</v>
      </c>
      <c r="E27">
        <v>365.50999999977603</v>
      </c>
      <c r="F27" s="9">
        <v>1247851.1399992353</v>
      </c>
      <c r="G27" s="3">
        <v>40187.458333333336</v>
      </c>
      <c r="H27">
        <v>597</v>
      </c>
      <c r="I27" s="9">
        <v>597000</v>
      </c>
      <c r="J27" s="3">
        <v>40422.625</v>
      </c>
      <c r="K27">
        <v>3621</v>
      </c>
      <c r="L27" s="9">
        <v>3621000</v>
      </c>
      <c r="M27" s="3">
        <v>40179.625</v>
      </c>
      <c r="N27">
        <v>624</v>
      </c>
      <c r="O27" s="9">
        <v>624000</v>
      </c>
      <c r="P27" s="3">
        <v>40422.625</v>
      </c>
      <c r="Q27">
        <v>165</v>
      </c>
      <c r="R27" s="9">
        <v>165000</v>
      </c>
    </row>
    <row r="28" spans="1:18" x14ac:dyDescent="0.25">
      <c r="A28" s="3">
        <v>40179.666666666664</v>
      </c>
      <c r="B28">
        <v>206.71900000050701</v>
      </c>
      <c r="C28" s="9">
        <v>705738.66600173095</v>
      </c>
      <c r="D28" s="3">
        <v>40422.666666666664</v>
      </c>
      <c r="E28">
        <v>356.97900000028301</v>
      </c>
      <c r="F28" s="9">
        <v>1218726.3060009661</v>
      </c>
      <c r="G28" s="3">
        <v>40187.5</v>
      </c>
      <c r="H28">
        <v>592</v>
      </c>
      <c r="I28" s="9">
        <v>592000</v>
      </c>
      <c r="J28" s="3">
        <v>40422.666666666664</v>
      </c>
      <c r="K28">
        <v>3589</v>
      </c>
      <c r="L28" s="9">
        <v>3589000</v>
      </c>
      <c r="M28" s="3">
        <v>40179.666666666664</v>
      </c>
      <c r="N28">
        <v>600</v>
      </c>
      <c r="O28" s="9">
        <v>600000</v>
      </c>
      <c r="P28" s="3">
        <v>40422.666666666664</v>
      </c>
      <c r="Q28">
        <v>165</v>
      </c>
      <c r="R28" s="9">
        <v>165000</v>
      </c>
    </row>
    <row r="29" spans="1:18" x14ac:dyDescent="0.25">
      <c r="A29" s="3">
        <v>40179.708333333336</v>
      </c>
      <c r="B29">
        <v>208.627000000328</v>
      </c>
      <c r="C29" s="9">
        <v>712252.57800111978</v>
      </c>
      <c r="D29" s="3">
        <v>40422.708333333336</v>
      </c>
      <c r="E29">
        <v>342.50499999895698</v>
      </c>
      <c r="F29" s="9">
        <v>1169312.0699964392</v>
      </c>
      <c r="G29" s="3">
        <v>40187.541666666664</v>
      </c>
      <c r="H29">
        <v>586</v>
      </c>
      <c r="I29" s="9">
        <v>586000</v>
      </c>
      <c r="J29" s="3">
        <v>40422.708333333336</v>
      </c>
      <c r="K29">
        <v>3521</v>
      </c>
      <c r="L29" s="9">
        <v>3521000</v>
      </c>
      <c r="M29" s="3">
        <v>40179.708333333336</v>
      </c>
      <c r="N29">
        <v>599</v>
      </c>
      <c r="O29" s="9">
        <v>599000</v>
      </c>
      <c r="P29" s="3">
        <v>40422.708333333336</v>
      </c>
      <c r="Q29">
        <v>166</v>
      </c>
      <c r="R29" s="9">
        <v>166000</v>
      </c>
    </row>
    <row r="30" spans="1:18" x14ac:dyDescent="0.25">
      <c r="A30" s="3">
        <v>40179.75</v>
      </c>
      <c r="B30">
        <v>203.987999999896</v>
      </c>
      <c r="C30" s="9">
        <v>696415.03199964494</v>
      </c>
      <c r="D30" s="3">
        <v>40422.75</v>
      </c>
      <c r="E30">
        <v>294.66500000096897</v>
      </c>
      <c r="F30" s="9">
        <v>1005986.3100033081</v>
      </c>
      <c r="G30" s="3">
        <v>40187.583333333336</v>
      </c>
      <c r="H30">
        <v>587</v>
      </c>
      <c r="I30" s="9">
        <v>587000</v>
      </c>
      <c r="J30" s="3">
        <v>40422.75</v>
      </c>
      <c r="K30">
        <v>3483</v>
      </c>
      <c r="L30" s="9">
        <v>3483000</v>
      </c>
      <c r="M30" s="3">
        <v>40179.75</v>
      </c>
      <c r="N30">
        <v>580</v>
      </c>
      <c r="O30" s="9">
        <v>580000</v>
      </c>
      <c r="P30" s="3">
        <v>40422.75</v>
      </c>
      <c r="Q30">
        <v>167</v>
      </c>
      <c r="R30" s="9">
        <v>167000</v>
      </c>
    </row>
    <row r="31" spans="1:18" x14ac:dyDescent="0.25">
      <c r="A31" s="3">
        <v>40179.791666666664</v>
      </c>
      <c r="B31">
        <v>203.707999998704</v>
      </c>
      <c r="C31" s="9">
        <v>695459.11199557548</v>
      </c>
      <c r="D31" s="3">
        <v>40422.791666666664</v>
      </c>
      <c r="E31">
        <v>262.61099999956798</v>
      </c>
      <c r="F31" s="9">
        <v>896553.95399852504</v>
      </c>
      <c r="G31" s="3">
        <v>40187.625</v>
      </c>
      <c r="H31">
        <v>583</v>
      </c>
      <c r="I31" s="9">
        <v>583000</v>
      </c>
      <c r="J31" s="3">
        <v>40422.791666666664</v>
      </c>
      <c r="K31">
        <v>3452</v>
      </c>
      <c r="L31" s="9">
        <v>3452000</v>
      </c>
      <c r="M31" s="3">
        <v>40179.791666666664</v>
      </c>
      <c r="N31">
        <v>580</v>
      </c>
      <c r="O31" s="9">
        <v>580000</v>
      </c>
      <c r="P31" s="3">
        <v>40422.791666666664</v>
      </c>
      <c r="Q31">
        <v>156</v>
      </c>
      <c r="R31" s="9">
        <v>156000</v>
      </c>
    </row>
    <row r="32" spans="1:18" x14ac:dyDescent="0.25">
      <c r="A32" s="3">
        <v>40179.833333333336</v>
      </c>
      <c r="B32">
        <v>205.44600000046199</v>
      </c>
      <c r="C32" s="9">
        <v>701392.64400157728</v>
      </c>
      <c r="D32" s="3">
        <v>40422.833333333336</v>
      </c>
      <c r="E32">
        <v>257.98799999989598</v>
      </c>
      <c r="F32" s="9">
        <v>880771.03199964482</v>
      </c>
      <c r="G32" s="3">
        <v>40187.666666666664</v>
      </c>
      <c r="H32">
        <v>580</v>
      </c>
      <c r="I32" s="9">
        <v>580000</v>
      </c>
      <c r="J32" s="3">
        <v>40422.833333333336</v>
      </c>
      <c r="K32">
        <v>3284</v>
      </c>
      <c r="L32" s="9">
        <v>3284000</v>
      </c>
      <c r="M32" s="3">
        <v>40179.833333333336</v>
      </c>
      <c r="N32">
        <v>561</v>
      </c>
      <c r="O32" s="9">
        <v>561000</v>
      </c>
      <c r="P32" s="3">
        <v>40422.833333333336</v>
      </c>
      <c r="Q32">
        <v>147</v>
      </c>
      <c r="R32" s="9">
        <v>147000</v>
      </c>
    </row>
    <row r="33" spans="1:18" x14ac:dyDescent="0.25">
      <c r="A33" s="3">
        <v>40179.875</v>
      </c>
      <c r="B33">
        <v>206.742000000551</v>
      </c>
      <c r="C33" s="9">
        <v>705817.18800188112</v>
      </c>
      <c r="D33" s="3">
        <v>40422.875</v>
      </c>
      <c r="E33">
        <v>257.24699999950798</v>
      </c>
      <c r="F33" s="9">
        <v>878241.25799832027</v>
      </c>
      <c r="G33" s="3">
        <v>40187.708333333336</v>
      </c>
      <c r="H33">
        <v>585</v>
      </c>
      <c r="I33" s="9">
        <v>585000</v>
      </c>
      <c r="J33" s="3">
        <v>40422.875</v>
      </c>
      <c r="K33">
        <v>3250</v>
      </c>
      <c r="L33" s="9">
        <v>3250000</v>
      </c>
      <c r="M33" s="3">
        <v>40179.875</v>
      </c>
      <c r="N33">
        <v>588</v>
      </c>
      <c r="O33" s="9">
        <v>588000</v>
      </c>
      <c r="P33" s="3">
        <v>40422.875</v>
      </c>
      <c r="Q33">
        <v>146</v>
      </c>
      <c r="R33" s="9">
        <v>146000</v>
      </c>
    </row>
    <row r="34" spans="1:18" x14ac:dyDescent="0.25">
      <c r="A34" s="3">
        <v>40179.916666666664</v>
      </c>
      <c r="B34">
        <v>208.10099999979099</v>
      </c>
      <c r="C34" s="9">
        <v>710456.81399928639</v>
      </c>
      <c r="D34" s="3">
        <v>40422.916666666664</v>
      </c>
      <c r="E34">
        <v>252.71700000017901</v>
      </c>
      <c r="F34" s="9">
        <v>862775.83800061117</v>
      </c>
      <c r="G34" s="3">
        <v>40187.75</v>
      </c>
      <c r="H34">
        <v>585</v>
      </c>
      <c r="I34" s="9">
        <v>585000</v>
      </c>
      <c r="J34" s="3">
        <v>40422.916666666664</v>
      </c>
      <c r="K34">
        <v>3150</v>
      </c>
      <c r="L34" s="9">
        <v>3150000</v>
      </c>
      <c r="M34" s="3">
        <v>40179.916666666664</v>
      </c>
      <c r="N34">
        <v>580</v>
      </c>
      <c r="O34" s="9">
        <v>580000</v>
      </c>
      <c r="P34" s="3">
        <v>40422.916666666664</v>
      </c>
      <c r="Q34">
        <v>145</v>
      </c>
      <c r="R34" s="9">
        <v>145000</v>
      </c>
    </row>
    <row r="35" spans="1:18" x14ac:dyDescent="0.25">
      <c r="A35" s="3">
        <v>40179.958333333336</v>
      </c>
      <c r="B35">
        <v>208.142999999225</v>
      </c>
      <c r="C35" s="9">
        <v>710600.20199735416</v>
      </c>
      <c r="D35" s="3">
        <v>40422.958333333336</v>
      </c>
      <c r="E35">
        <v>251.08100000023799</v>
      </c>
      <c r="F35" s="9">
        <v>857190.53400081245</v>
      </c>
      <c r="G35" s="3">
        <v>40187.791666666664</v>
      </c>
      <c r="H35">
        <v>575</v>
      </c>
      <c r="I35" s="9">
        <v>575000</v>
      </c>
      <c r="J35" s="3">
        <v>40422.958333333336</v>
      </c>
      <c r="K35">
        <v>1735</v>
      </c>
      <c r="L35" s="9">
        <v>1735000</v>
      </c>
      <c r="M35" s="3">
        <v>40179.958333333336</v>
      </c>
      <c r="N35">
        <v>578</v>
      </c>
      <c r="O35" s="9">
        <v>578000</v>
      </c>
      <c r="P35" s="3">
        <v>40422.958333333336</v>
      </c>
      <c r="Q35">
        <v>145</v>
      </c>
      <c r="R35" s="9">
        <v>145000</v>
      </c>
    </row>
    <row r="36" spans="1:18" x14ac:dyDescent="0.25">
      <c r="A36" s="3">
        <v>40180</v>
      </c>
      <c r="B36">
        <v>206.91600000113201</v>
      </c>
      <c r="C36" s="9">
        <v>706411.22400386469</v>
      </c>
      <c r="D36" s="3">
        <v>40423</v>
      </c>
      <c r="E36">
        <v>248.91899999976201</v>
      </c>
      <c r="F36" s="9">
        <v>849809.46599918755</v>
      </c>
      <c r="G36" s="3">
        <v>40187.833333333336</v>
      </c>
      <c r="H36">
        <v>577</v>
      </c>
      <c r="I36" s="9">
        <v>577000</v>
      </c>
      <c r="J36" s="3">
        <v>40423</v>
      </c>
      <c r="K36">
        <v>1627</v>
      </c>
      <c r="L36" s="9">
        <v>1627000</v>
      </c>
      <c r="M36" s="3">
        <v>40180</v>
      </c>
      <c r="N36">
        <v>576</v>
      </c>
      <c r="O36" s="9">
        <v>576000</v>
      </c>
      <c r="P36" s="3">
        <v>40423</v>
      </c>
      <c r="Q36">
        <v>144</v>
      </c>
      <c r="R36" s="9">
        <v>144000</v>
      </c>
    </row>
    <row r="37" spans="1:18" x14ac:dyDescent="0.25">
      <c r="A37" s="3">
        <v>40180.041666666664</v>
      </c>
      <c r="B37">
        <v>170.28899999894199</v>
      </c>
      <c r="C37" s="9">
        <v>581366.64599638793</v>
      </c>
      <c r="D37" s="3">
        <v>40423.041666666664</v>
      </c>
      <c r="E37">
        <v>201.91200000047701</v>
      </c>
      <c r="F37" s="9">
        <v>689327.5680016285</v>
      </c>
      <c r="G37" s="3">
        <v>40187.875</v>
      </c>
      <c r="H37">
        <v>575</v>
      </c>
      <c r="I37" s="9">
        <v>575000</v>
      </c>
      <c r="J37" s="3">
        <v>40423.041666666664</v>
      </c>
      <c r="K37">
        <v>1616</v>
      </c>
      <c r="L37" s="9">
        <v>1616000</v>
      </c>
      <c r="M37" s="3">
        <v>40180.041666666664</v>
      </c>
      <c r="N37">
        <v>249</v>
      </c>
      <c r="O37" s="9">
        <v>249000</v>
      </c>
      <c r="P37" s="3">
        <v>40423.041666666664</v>
      </c>
      <c r="Q37">
        <v>137</v>
      </c>
      <c r="R37" s="9">
        <v>137000</v>
      </c>
    </row>
    <row r="38" spans="1:18" x14ac:dyDescent="0.25">
      <c r="A38" s="3">
        <v>40180.083333333336</v>
      </c>
      <c r="B38">
        <v>161.95100000128201</v>
      </c>
      <c r="C38" s="9">
        <v>552900.71400437679</v>
      </c>
      <c r="D38" s="3">
        <v>40423.083333333336</v>
      </c>
      <c r="E38">
        <v>181.20900000072999</v>
      </c>
      <c r="F38" s="9">
        <v>618647.52600249217</v>
      </c>
      <c r="G38" s="3">
        <v>40187.916666666664</v>
      </c>
      <c r="H38">
        <v>576</v>
      </c>
      <c r="I38" s="9">
        <v>576000</v>
      </c>
      <c r="J38" s="3">
        <v>40423.083333333336</v>
      </c>
      <c r="K38">
        <v>1605</v>
      </c>
      <c r="L38" s="9">
        <v>1605000</v>
      </c>
      <c r="M38" s="3">
        <v>40180.083333333336</v>
      </c>
      <c r="N38">
        <v>172</v>
      </c>
      <c r="O38" s="9">
        <v>172000</v>
      </c>
      <c r="P38" s="3">
        <v>40423.083333333336</v>
      </c>
      <c r="Q38">
        <v>123</v>
      </c>
      <c r="R38" s="9">
        <v>123000</v>
      </c>
    </row>
    <row r="39" spans="1:18" x14ac:dyDescent="0.25">
      <c r="A39" s="3">
        <v>40180.125</v>
      </c>
      <c r="B39">
        <v>160.76999999955299</v>
      </c>
      <c r="C39" s="9">
        <v>548868.77999847394</v>
      </c>
      <c r="D39" s="3">
        <v>40423.125</v>
      </c>
      <c r="E39">
        <v>182.766999999061</v>
      </c>
      <c r="F39" s="9">
        <v>623966.53799679421</v>
      </c>
      <c r="G39" s="3">
        <v>40187.958333333336</v>
      </c>
      <c r="H39">
        <v>319</v>
      </c>
      <c r="I39" s="9">
        <v>319000</v>
      </c>
      <c r="J39" s="3">
        <v>40423.125</v>
      </c>
      <c r="K39">
        <v>1597</v>
      </c>
      <c r="L39" s="9">
        <v>1597000</v>
      </c>
      <c r="M39" s="3">
        <v>40180.125</v>
      </c>
      <c r="N39">
        <v>183</v>
      </c>
      <c r="O39" s="9">
        <v>183000</v>
      </c>
      <c r="P39" s="3">
        <v>40423.125</v>
      </c>
      <c r="Q39">
        <v>132</v>
      </c>
      <c r="R39" s="9">
        <v>132000</v>
      </c>
    </row>
    <row r="40" spans="1:18" x14ac:dyDescent="0.25">
      <c r="A40" s="3">
        <v>40180.166666666664</v>
      </c>
      <c r="B40">
        <v>160.05199999921001</v>
      </c>
      <c r="C40" s="9">
        <v>546417.52799730294</v>
      </c>
      <c r="D40" s="3">
        <v>40423.166666666664</v>
      </c>
      <c r="E40">
        <v>176.742000000551</v>
      </c>
      <c r="F40" s="9">
        <v>603397.18800188112</v>
      </c>
      <c r="G40" s="3">
        <v>40188</v>
      </c>
      <c r="H40">
        <v>267</v>
      </c>
      <c r="I40" s="9">
        <v>267000</v>
      </c>
      <c r="J40" s="3">
        <v>40423.166666666664</v>
      </c>
      <c r="K40">
        <v>1595</v>
      </c>
      <c r="L40" s="9">
        <v>1595000</v>
      </c>
      <c r="M40" s="3">
        <v>40180.166666666664</v>
      </c>
      <c r="N40">
        <v>206</v>
      </c>
      <c r="O40" s="9">
        <v>206000</v>
      </c>
      <c r="P40" s="3">
        <v>40423.166666666664</v>
      </c>
      <c r="Q40">
        <v>130</v>
      </c>
      <c r="R40" s="9">
        <v>130000</v>
      </c>
    </row>
    <row r="41" spans="1:18" x14ac:dyDescent="0.25">
      <c r="A41" s="3">
        <v>40180.208333333336</v>
      </c>
      <c r="B41">
        <v>163.00600000098299</v>
      </c>
      <c r="C41" s="9">
        <v>556502.48400335596</v>
      </c>
      <c r="D41" s="3">
        <v>40423.208333333336</v>
      </c>
      <c r="E41">
        <v>184.59500000067101</v>
      </c>
      <c r="F41" s="9">
        <v>630207.33000229078</v>
      </c>
      <c r="G41" s="3">
        <v>40188.041666666664</v>
      </c>
      <c r="H41">
        <v>269</v>
      </c>
      <c r="I41" s="9">
        <v>269000</v>
      </c>
      <c r="J41" s="3">
        <v>40423.208333333336</v>
      </c>
      <c r="K41">
        <v>1586</v>
      </c>
      <c r="L41" s="9">
        <v>1586000</v>
      </c>
      <c r="M41" s="3">
        <v>40180.208333333336</v>
      </c>
      <c r="N41">
        <v>252</v>
      </c>
      <c r="O41" s="9">
        <v>252000</v>
      </c>
      <c r="P41" s="3">
        <v>40423.208333333336</v>
      </c>
      <c r="Q41">
        <v>131</v>
      </c>
      <c r="R41" s="9">
        <v>131000</v>
      </c>
    </row>
    <row r="42" spans="1:18" x14ac:dyDescent="0.25">
      <c r="A42" s="3">
        <v>40180.25</v>
      </c>
      <c r="B42">
        <v>162.56099999882301</v>
      </c>
      <c r="C42" s="9">
        <v>554983.25399598177</v>
      </c>
      <c r="D42" s="3">
        <v>40423.25</v>
      </c>
      <c r="E42">
        <v>199.34299999848</v>
      </c>
      <c r="F42" s="9">
        <v>680557.00199481065</v>
      </c>
      <c r="G42" s="3">
        <v>40188.083333333336</v>
      </c>
      <c r="H42">
        <v>270</v>
      </c>
      <c r="I42" s="9">
        <v>270000</v>
      </c>
      <c r="J42" s="3">
        <v>40423.25</v>
      </c>
      <c r="K42">
        <v>1572</v>
      </c>
      <c r="L42" s="9">
        <v>1572000</v>
      </c>
      <c r="M42" s="3">
        <v>40180.25</v>
      </c>
      <c r="N42">
        <v>233</v>
      </c>
      <c r="O42" s="9">
        <v>233000</v>
      </c>
      <c r="P42" s="3">
        <v>40423.25</v>
      </c>
      <c r="Q42">
        <v>131</v>
      </c>
      <c r="R42" s="9">
        <v>131000</v>
      </c>
    </row>
    <row r="43" spans="1:18" x14ac:dyDescent="0.25">
      <c r="A43" s="3">
        <v>40180.291666666664</v>
      </c>
      <c r="B43">
        <v>202.863000001758</v>
      </c>
      <c r="C43" s="9">
        <v>692574.2820060018</v>
      </c>
      <c r="D43" s="3">
        <v>40423.291666666664</v>
      </c>
      <c r="E43">
        <v>262.58100000023802</v>
      </c>
      <c r="F43" s="9">
        <v>896451.53400081256</v>
      </c>
      <c r="G43" s="3">
        <v>40188.125</v>
      </c>
      <c r="H43">
        <v>269</v>
      </c>
      <c r="I43" s="9">
        <v>269000</v>
      </c>
      <c r="J43" s="3">
        <v>40423.291666666664</v>
      </c>
      <c r="K43">
        <v>2931</v>
      </c>
      <c r="L43" s="9">
        <v>2931000</v>
      </c>
      <c r="M43" s="3">
        <v>40180.291666666664</v>
      </c>
      <c r="N43">
        <v>557</v>
      </c>
      <c r="O43" s="9">
        <v>557000</v>
      </c>
      <c r="P43" s="3">
        <v>40423.291666666664</v>
      </c>
      <c r="Q43">
        <v>149</v>
      </c>
      <c r="R43" s="9">
        <v>149000</v>
      </c>
    </row>
    <row r="44" spans="1:18" x14ac:dyDescent="0.25">
      <c r="A44" s="3">
        <v>40180.333333333336</v>
      </c>
      <c r="B44">
        <v>196.60699999891199</v>
      </c>
      <c r="C44" s="9">
        <v>671216.29799628549</v>
      </c>
      <c r="D44" s="3">
        <v>40423.333333333336</v>
      </c>
      <c r="E44">
        <v>282.79800000041701</v>
      </c>
      <c r="F44" s="9">
        <v>965472.37200142362</v>
      </c>
      <c r="G44" s="3">
        <v>40188.166666666664</v>
      </c>
      <c r="H44">
        <v>270</v>
      </c>
      <c r="I44" s="9">
        <v>270000</v>
      </c>
      <c r="J44" s="3">
        <v>40423.333333333336</v>
      </c>
      <c r="K44">
        <v>3217</v>
      </c>
      <c r="L44" s="9">
        <v>3217000</v>
      </c>
      <c r="M44" s="3">
        <v>40180.333333333336</v>
      </c>
      <c r="N44">
        <v>629</v>
      </c>
      <c r="O44" s="9">
        <v>629000</v>
      </c>
      <c r="P44" s="3">
        <v>40423.333333333336</v>
      </c>
      <c r="Q44">
        <v>163</v>
      </c>
      <c r="R44" s="9">
        <v>163000</v>
      </c>
    </row>
    <row r="45" spans="1:18" x14ac:dyDescent="0.25">
      <c r="A45" s="3">
        <v>40180.375</v>
      </c>
      <c r="B45">
        <v>196.41999999992501</v>
      </c>
      <c r="C45" s="9">
        <v>670577.87999974401</v>
      </c>
      <c r="D45" s="3">
        <v>40423.375</v>
      </c>
      <c r="E45">
        <v>324.45700000040199</v>
      </c>
      <c r="F45" s="9">
        <v>1107696.1980013724</v>
      </c>
      <c r="G45" s="3">
        <v>40188.208333333336</v>
      </c>
      <c r="H45">
        <v>273</v>
      </c>
      <c r="I45" s="9">
        <v>273000</v>
      </c>
      <c r="J45" s="3">
        <v>40423.375</v>
      </c>
      <c r="K45">
        <v>3404</v>
      </c>
      <c r="L45" s="9">
        <v>3404000</v>
      </c>
      <c r="M45" s="3">
        <v>40180.375</v>
      </c>
      <c r="N45">
        <v>625</v>
      </c>
      <c r="O45" s="9">
        <v>625000</v>
      </c>
      <c r="P45" s="3">
        <v>40423.375</v>
      </c>
      <c r="Q45">
        <v>159</v>
      </c>
      <c r="R45" s="9">
        <v>159000</v>
      </c>
    </row>
    <row r="46" spans="1:18" x14ac:dyDescent="0.25">
      <c r="A46" s="3">
        <v>40180.416666666664</v>
      </c>
      <c r="B46">
        <v>194.373999999836</v>
      </c>
      <c r="C46" s="9">
        <v>663592.83599944005</v>
      </c>
      <c r="D46" s="3">
        <v>40423.416666666664</v>
      </c>
      <c r="E46">
        <v>349.74299999885301</v>
      </c>
      <c r="F46" s="9">
        <v>1194022.6019960842</v>
      </c>
      <c r="G46" s="3">
        <v>40188.25</v>
      </c>
      <c r="H46">
        <v>274</v>
      </c>
      <c r="I46" s="9">
        <v>274000</v>
      </c>
      <c r="J46" s="3">
        <v>40423.416666666664</v>
      </c>
      <c r="K46">
        <v>3507</v>
      </c>
      <c r="L46" s="9">
        <v>3507000</v>
      </c>
      <c r="M46" s="3">
        <v>40180.416666666664</v>
      </c>
      <c r="N46">
        <v>629</v>
      </c>
      <c r="O46" s="9">
        <v>629000</v>
      </c>
      <c r="P46" s="3">
        <v>40423.416666666664</v>
      </c>
      <c r="Q46">
        <v>158</v>
      </c>
      <c r="R46" s="9">
        <v>158000</v>
      </c>
    </row>
    <row r="47" spans="1:18" x14ac:dyDescent="0.25">
      <c r="A47" s="3">
        <v>40180.458333333336</v>
      </c>
      <c r="B47">
        <v>201.32899999991099</v>
      </c>
      <c r="C47" s="9">
        <v>687337.20599969616</v>
      </c>
      <c r="D47" s="3">
        <v>40423.458333333336</v>
      </c>
      <c r="E47">
        <v>352.71800000034301</v>
      </c>
      <c r="F47" s="9">
        <v>1204179.252001171</v>
      </c>
      <c r="G47" s="3">
        <v>40188.291666666664</v>
      </c>
      <c r="H47">
        <v>538</v>
      </c>
      <c r="I47" s="9">
        <v>538000</v>
      </c>
      <c r="J47" s="3">
        <v>40423.458333333336</v>
      </c>
      <c r="K47">
        <v>3538</v>
      </c>
      <c r="L47" s="9">
        <v>3538000</v>
      </c>
      <c r="M47" s="3">
        <v>40180.458333333336</v>
      </c>
      <c r="N47">
        <v>651</v>
      </c>
      <c r="O47" s="9">
        <v>651000</v>
      </c>
      <c r="P47" s="3">
        <v>40423.458333333336</v>
      </c>
      <c r="Q47">
        <v>159</v>
      </c>
      <c r="R47" s="9">
        <v>159000</v>
      </c>
    </row>
    <row r="48" spans="1:18" x14ac:dyDescent="0.25">
      <c r="A48" s="3">
        <v>40180.5</v>
      </c>
      <c r="B48">
        <v>198.03100000135601</v>
      </c>
      <c r="C48" s="9">
        <v>676077.8340046294</v>
      </c>
      <c r="D48" s="3">
        <v>40423.5</v>
      </c>
      <c r="E48">
        <v>364.69299999997003</v>
      </c>
      <c r="F48" s="9">
        <v>1245061.9019998976</v>
      </c>
      <c r="G48" s="3">
        <v>40188.333333333336</v>
      </c>
      <c r="H48">
        <v>590</v>
      </c>
      <c r="I48" s="9">
        <v>590000</v>
      </c>
      <c r="J48" s="3">
        <v>40423.5</v>
      </c>
      <c r="K48">
        <v>3529</v>
      </c>
      <c r="L48" s="9">
        <v>3529000</v>
      </c>
      <c r="M48" s="3">
        <v>40180.5</v>
      </c>
      <c r="N48">
        <v>646</v>
      </c>
      <c r="O48" s="9">
        <v>646000</v>
      </c>
      <c r="P48" s="3">
        <v>40423.5</v>
      </c>
      <c r="Q48">
        <v>160</v>
      </c>
      <c r="R48" s="9">
        <v>160000</v>
      </c>
    </row>
    <row r="49" spans="1:18" x14ac:dyDescent="0.25">
      <c r="A49" s="3">
        <v>40180.541666666664</v>
      </c>
      <c r="B49">
        <v>203.892999999225</v>
      </c>
      <c r="C49" s="9">
        <v>696090.70199735416</v>
      </c>
      <c r="D49" s="3">
        <v>40423.541666666664</v>
      </c>
      <c r="E49">
        <v>364.39200000092399</v>
      </c>
      <c r="F49" s="9">
        <v>1244034.2880031546</v>
      </c>
      <c r="G49" s="3">
        <v>40188.375</v>
      </c>
      <c r="H49">
        <v>589</v>
      </c>
      <c r="I49" s="9">
        <v>589000</v>
      </c>
      <c r="J49" s="3">
        <v>40423.541666666664</v>
      </c>
      <c r="K49">
        <v>3477</v>
      </c>
      <c r="L49" s="9">
        <v>3477000</v>
      </c>
      <c r="M49" s="3">
        <v>40180.541666666664</v>
      </c>
      <c r="N49">
        <v>637</v>
      </c>
      <c r="O49" s="9">
        <v>637000</v>
      </c>
      <c r="P49" s="3">
        <v>40423.541666666664</v>
      </c>
      <c r="Q49">
        <v>158</v>
      </c>
      <c r="R49" s="9">
        <v>158000</v>
      </c>
    </row>
    <row r="50" spans="1:18" x14ac:dyDescent="0.25">
      <c r="A50" s="3">
        <v>40180.583333333336</v>
      </c>
      <c r="B50">
        <v>196.40300000086401</v>
      </c>
      <c r="C50" s="9">
        <v>670519.84200294968</v>
      </c>
      <c r="D50" s="3">
        <v>40423.583333333336</v>
      </c>
      <c r="E50">
        <v>365.18699999898701</v>
      </c>
      <c r="F50" s="9">
        <v>1246748.4179965416</v>
      </c>
      <c r="G50" s="3">
        <v>40188.416666666664</v>
      </c>
      <c r="H50">
        <v>591</v>
      </c>
      <c r="I50" s="9">
        <v>591000</v>
      </c>
      <c r="J50" s="3">
        <v>40423.583333333336</v>
      </c>
      <c r="K50">
        <v>3447</v>
      </c>
      <c r="L50" s="9">
        <v>3447000</v>
      </c>
      <c r="M50" s="3">
        <v>40180.583333333336</v>
      </c>
      <c r="N50">
        <v>616</v>
      </c>
      <c r="O50" s="9">
        <v>616000</v>
      </c>
      <c r="P50" s="3">
        <v>40423.583333333336</v>
      </c>
      <c r="Q50">
        <v>159</v>
      </c>
      <c r="R50" s="9">
        <v>159000</v>
      </c>
    </row>
    <row r="51" spans="1:18" x14ac:dyDescent="0.25">
      <c r="A51" s="3">
        <v>40180.625</v>
      </c>
      <c r="B51">
        <v>201.28899999894199</v>
      </c>
      <c r="C51" s="9">
        <v>687200.64599638793</v>
      </c>
      <c r="D51" s="3">
        <v>40423.625</v>
      </c>
      <c r="E51">
        <v>359.802000001073</v>
      </c>
      <c r="F51" s="9">
        <v>1228364.0280036633</v>
      </c>
      <c r="G51" s="3">
        <v>40188.458333333336</v>
      </c>
      <c r="H51">
        <v>591</v>
      </c>
      <c r="I51" s="9">
        <v>591000</v>
      </c>
      <c r="J51" s="3">
        <v>40423.625</v>
      </c>
      <c r="K51">
        <v>3484</v>
      </c>
      <c r="L51" s="9">
        <v>3484000</v>
      </c>
      <c r="M51" s="3">
        <v>40180.625</v>
      </c>
      <c r="N51">
        <v>583</v>
      </c>
      <c r="O51" s="9">
        <v>583000</v>
      </c>
      <c r="P51" s="3">
        <v>40423.625</v>
      </c>
      <c r="Q51">
        <v>158</v>
      </c>
      <c r="R51" s="9">
        <v>158000</v>
      </c>
    </row>
    <row r="52" spans="1:18" x14ac:dyDescent="0.25">
      <c r="A52" s="3">
        <v>40180.666666666664</v>
      </c>
      <c r="B52">
        <v>197.79499999992501</v>
      </c>
      <c r="C52" s="9">
        <v>675272.12999974401</v>
      </c>
      <c r="D52" s="3">
        <v>40423.666666666664</v>
      </c>
      <c r="E52">
        <v>354.33699999935902</v>
      </c>
      <c r="F52" s="9">
        <v>1209706.5179978118</v>
      </c>
      <c r="G52" s="3">
        <v>40188.5</v>
      </c>
      <c r="H52">
        <v>590</v>
      </c>
      <c r="I52" s="9">
        <v>590000</v>
      </c>
      <c r="J52" s="3">
        <v>40423.666666666664</v>
      </c>
      <c r="K52">
        <v>3558</v>
      </c>
      <c r="L52" s="9">
        <v>3558000</v>
      </c>
      <c r="M52" s="3">
        <v>40180.666666666664</v>
      </c>
      <c r="N52">
        <v>575</v>
      </c>
      <c r="O52" s="9">
        <v>575000</v>
      </c>
      <c r="P52" s="3">
        <v>40423.666666666664</v>
      </c>
      <c r="Q52">
        <v>159</v>
      </c>
      <c r="R52" s="9">
        <v>159000</v>
      </c>
    </row>
    <row r="53" spans="1:18" x14ac:dyDescent="0.25">
      <c r="A53" s="3">
        <v>40180.708333333336</v>
      </c>
      <c r="B53">
        <v>202.70199999958299</v>
      </c>
      <c r="C53" s="9">
        <v>692024.62799857638</v>
      </c>
      <c r="D53" s="3">
        <v>40423.708333333336</v>
      </c>
      <c r="E53">
        <v>335.20800000056602</v>
      </c>
      <c r="F53" s="9">
        <v>1144400.1120019325</v>
      </c>
      <c r="G53" s="3">
        <v>40188.541666666664</v>
      </c>
      <c r="H53">
        <v>590</v>
      </c>
      <c r="I53" s="9">
        <v>590000</v>
      </c>
      <c r="J53" s="3">
        <v>40423.708333333336</v>
      </c>
      <c r="K53">
        <v>3597</v>
      </c>
      <c r="L53" s="9">
        <v>3597000</v>
      </c>
      <c r="M53" s="3">
        <v>40180.708333333336</v>
      </c>
      <c r="N53">
        <v>604</v>
      </c>
      <c r="O53" s="9">
        <v>604000</v>
      </c>
      <c r="P53" s="3">
        <v>40423.708333333336</v>
      </c>
      <c r="Q53">
        <v>160</v>
      </c>
      <c r="R53" s="9">
        <v>160000</v>
      </c>
    </row>
    <row r="54" spans="1:18" x14ac:dyDescent="0.25">
      <c r="A54" s="3">
        <v>40180.75</v>
      </c>
      <c r="B54">
        <v>195.724000001326</v>
      </c>
      <c r="C54" s="9">
        <v>668201.73600452696</v>
      </c>
      <c r="D54" s="3">
        <v>40423.75</v>
      </c>
      <c r="E54">
        <v>294.29800000041701</v>
      </c>
      <c r="F54" s="9">
        <v>1004733.3720014236</v>
      </c>
      <c r="G54" s="3">
        <v>40188.583333333336</v>
      </c>
      <c r="H54">
        <v>583</v>
      </c>
      <c r="I54" s="9">
        <v>583000</v>
      </c>
      <c r="J54" s="3">
        <v>40423.75</v>
      </c>
      <c r="K54">
        <v>3526</v>
      </c>
      <c r="L54" s="9">
        <v>3526000</v>
      </c>
      <c r="M54" s="3">
        <v>40180.75</v>
      </c>
      <c r="N54">
        <v>571</v>
      </c>
      <c r="O54" s="9">
        <v>571000</v>
      </c>
      <c r="P54" s="3">
        <v>40423.75</v>
      </c>
      <c r="Q54">
        <v>162</v>
      </c>
      <c r="R54" s="9">
        <v>162000</v>
      </c>
    </row>
    <row r="55" spans="1:18" x14ac:dyDescent="0.25">
      <c r="A55" s="3">
        <v>40180.791666666664</v>
      </c>
      <c r="B55">
        <v>196.72699999995501</v>
      </c>
      <c r="C55" s="9">
        <v>671625.97799984645</v>
      </c>
      <c r="D55" s="3">
        <v>40423.791666666664</v>
      </c>
      <c r="E55">
        <v>266.10599999874802</v>
      </c>
      <c r="F55" s="9">
        <v>908485.88399572577</v>
      </c>
      <c r="G55" s="3">
        <v>40188.625</v>
      </c>
      <c r="H55">
        <v>578</v>
      </c>
      <c r="I55" s="9">
        <v>578000</v>
      </c>
      <c r="J55" s="3">
        <v>40423.791666666664</v>
      </c>
      <c r="K55">
        <v>3333</v>
      </c>
      <c r="L55" s="9">
        <v>3333000</v>
      </c>
      <c r="M55" s="3">
        <v>40180.791666666664</v>
      </c>
      <c r="N55">
        <v>573</v>
      </c>
      <c r="O55" s="9">
        <v>573000</v>
      </c>
      <c r="P55" s="3">
        <v>40423.791666666664</v>
      </c>
      <c r="Q55">
        <v>153</v>
      </c>
      <c r="R55" s="9">
        <v>153000</v>
      </c>
    </row>
    <row r="56" spans="1:18" x14ac:dyDescent="0.25">
      <c r="A56" s="3">
        <v>40180.833333333336</v>
      </c>
      <c r="B56">
        <v>195.487999999896</v>
      </c>
      <c r="C56" s="9">
        <v>667396.03199964494</v>
      </c>
      <c r="D56" s="3">
        <v>40423.833333333336</v>
      </c>
      <c r="E56">
        <v>255.51099999994</v>
      </c>
      <c r="F56" s="9">
        <v>872314.55399979511</v>
      </c>
      <c r="G56" s="3">
        <v>40188.666666666664</v>
      </c>
      <c r="H56">
        <v>578</v>
      </c>
      <c r="I56" s="9">
        <v>578000</v>
      </c>
      <c r="J56" s="3">
        <v>40423.833333333336</v>
      </c>
      <c r="K56">
        <v>3199</v>
      </c>
      <c r="L56" s="9">
        <v>3199000</v>
      </c>
      <c r="M56" s="3">
        <v>40180.833333333336</v>
      </c>
      <c r="N56">
        <v>568</v>
      </c>
      <c r="O56" s="9">
        <v>568000</v>
      </c>
      <c r="P56" s="3">
        <v>40423.833333333336</v>
      </c>
      <c r="Q56">
        <v>149</v>
      </c>
      <c r="R56" s="9">
        <v>149000</v>
      </c>
    </row>
    <row r="57" spans="1:18" x14ac:dyDescent="0.25">
      <c r="A57" s="3">
        <v>40180.875</v>
      </c>
      <c r="B57">
        <v>201.80700000003</v>
      </c>
      <c r="C57" s="9">
        <v>688969.09800010244</v>
      </c>
      <c r="D57" s="3">
        <v>40423.875</v>
      </c>
      <c r="E57">
        <v>254.194000000134</v>
      </c>
      <c r="F57" s="9">
        <v>867818.3160004575</v>
      </c>
      <c r="G57" s="3">
        <v>40188.708333333336</v>
      </c>
      <c r="H57">
        <v>577</v>
      </c>
      <c r="I57" s="9">
        <v>577000</v>
      </c>
      <c r="J57" s="3">
        <v>40423.875</v>
      </c>
      <c r="K57">
        <v>3117</v>
      </c>
      <c r="L57" s="9">
        <v>3117000</v>
      </c>
      <c r="M57" s="3">
        <v>40180.875</v>
      </c>
      <c r="N57">
        <v>540</v>
      </c>
      <c r="O57" s="9">
        <v>540000</v>
      </c>
      <c r="P57" s="3">
        <v>40423.875</v>
      </c>
      <c r="Q57">
        <v>147</v>
      </c>
      <c r="R57" s="9">
        <v>147000</v>
      </c>
    </row>
    <row r="58" spans="1:18" x14ac:dyDescent="0.25">
      <c r="A58" s="3">
        <v>40180.916666666664</v>
      </c>
      <c r="B58">
        <v>197.28399999998501</v>
      </c>
      <c r="C58" s="9">
        <v>673527.57599994878</v>
      </c>
      <c r="D58" s="3">
        <v>40423.916666666664</v>
      </c>
      <c r="E58">
        <v>248.82100000046199</v>
      </c>
      <c r="F58" s="9">
        <v>849474.89400157728</v>
      </c>
      <c r="G58" s="3">
        <v>40188.75</v>
      </c>
      <c r="H58">
        <v>575</v>
      </c>
      <c r="I58" s="9">
        <v>575000</v>
      </c>
      <c r="J58" s="3">
        <v>40423.916666666664</v>
      </c>
      <c r="K58">
        <v>3002</v>
      </c>
      <c r="L58" s="9">
        <v>3002000</v>
      </c>
      <c r="M58" s="3">
        <v>40180.916666666664</v>
      </c>
      <c r="N58">
        <v>567</v>
      </c>
      <c r="O58" s="9">
        <v>567000</v>
      </c>
      <c r="P58" s="3">
        <v>40423.916666666664</v>
      </c>
      <c r="Q58">
        <v>150</v>
      </c>
      <c r="R58" s="9">
        <v>150000</v>
      </c>
    </row>
    <row r="59" spans="1:18" x14ac:dyDescent="0.25">
      <c r="A59" s="3">
        <v>40180.958333333336</v>
      </c>
      <c r="B59">
        <v>197.59599999897199</v>
      </c>
      <c r="C59" s="9">
        <v>674592.74399649038</v>
      </c>
      <c r="D59" s="3">
        <v>40423.958333333336</v>
      </c>
      <c r="E59">
        <v>249.52600000053599</v>
      </c>
      <c r="F59" s="9">
        <v>851881.7640018299</v>
      </c>
      <c r="G59" s="3">
        <v>40188.791666666664</v>
      </c>
      <c r="H59">
        <v>570</v>
      </c>
      <c r="I59" s="9">
        <v>570000</v>
      </c>
      <c r="J59" s="3">
        <v>40423.958333333336</v>
      </c>
      <c r="K59">
        <v>1681</v>
      </c>
      <c r="L59" s="9">
        <v>1681000</v>
      </c>
      <c r="M59" s="3">
        <v>40180.958333333336</v>
      </c>
      <c r="N59">
        <v>579</v>
      </c>
      <c r="O59" s="9">
        <v>579000</v>
      </c>
      <c r="P59" s="3">
        <v>40423.958333333336</v>
      </c>
      <c r="Q59">
        <v>149</v>
      </c>
      <c r="R59" s="9">
        <v>149000</v>
      </c>
    </row>
    <row r="60" spans="1:18" x14ac:dyDescent="0.25">
      <c r="A60" s="3">
        <v>40181</v>
      </c>
      <c r="B60">
        <v>193.91899999976201</v>
      </c>
      <c r="C60" s="9">
        <v>662039.46599918755</v>
      </c>
      <c r="D60" s="3">
        <v>40424</v>
      </c>
      <c r="E60">
        <v>243.60999999940401</v>
      </c>
      <c r="F60" s="9">
        <v>831684.53999796533</v>
      </c>
      <c r="G60" s="3">
        <v>40188.833333333336</v>
      </c>
      <c r="H60">
        <v>569</v>
      </c>
      <c r="I60" s="9">
        <v>569000</v>
      </c>
      <c r="J60" s="3">
        <v>40424</v>
      </c>
      <c r="K60">
        <v>1576</v>
      </c>
      <c r="L60" s="9">
        <v>1576000</v>
      </c>
      <c r="M60" s="3">
        <v>40181</v>
      </c>
      <c r="N60">
        <v>578</v>
      </c>
      <c r="O60" s="9">
        <v>578000</v>
      </c>
      <c r="P60" s="3">
        <v>40424</v>
      </c>
      <c r="Q60">
        <v>148</v>
      </c>
      <c r="R60" s="9">
        <v>148000</v>
      </c>
    </row>
    <row r="61" spans="1:18" x14ac:dyDescent="0.25">
      <c r="A61" s="3">
        <v>40181.041666666664</v>
      </c>
      <c r="B61">
        <v>168.349000001326</v>
      </c>
      <c r="C61" s="9">
        <v>574743.48600452696</v>
      </c>
      <c r="D61" s="3">
        <v>40424.041666666664</v>
      </c>
      <c r="E61">
        <v>198.77600000053599</v>
      </c>
      <c r="F61" s="9">
        <v>678621.2640018299</v>
      </c>
      <c r="G61" s="3">
        <v>40188.875</v>
      </c>
      <c r="H61">
        <v>571</v>
      </c>
      <c r="I61" s="9">
        <v>571000</v>
      </c>
      <c r="J61" s="3">
        <v>40424.041666666664</v>
      </c>
      <c r="K61">
        <v>1577</v>
      </c>
      <c r="L61" s="9">
        <v>1577000</v>
      </c>
      <c r="M61" s="3">
        <v>40181.041666666664</v>
      </c>
      <c r="N61">
        <v>256</v>
      </c>
      <c r="O61" s="9">
        <v>256000</v>
      </c>
      <c r="P61" s="3">
        <v>40424.041666666664</v>
      </c>
      <c r="Q61">
        <v>139</v>
      </c>
      <c r="R61" s="9">
        <v>139000</v>
      </c>
    </row>
    <row r="62" spans="1:18" x14ac:dyDescent="0.25">
      <c r="A62" s="3">
        <v>40181.083333333336</v>
      </c>
      <c r="B62">
        <v>159.80899999849501</v>
      </c>
      <c r="C62" s="9">
        <v>545587.92599486199</v>
      </c>
      <c r="D62" s="3">
        <v>40424.083333333336</v>
      </c>
      <c r="E62">
        <v>178.54600000008901</v>
      </c>
      <c r="F62" s="9">
        <v>609556.04400030384</v>
      </c>
      <c r="G62" s="3">
        <v>40188.916666666664</v>
      </c>
      <c r="H62">
        <v>570</v>
      </c>
      <c r="I62" s="9">
        <v>570000</v>
      </c>
      <c r="J62" s="3">
        <v>40424.083333333336</v>
      </c>
      <c r="K62">
        <v>1577</v>
      </c>
      <c r="L62" s="9">
        <v>1577000</v>
      </c>
      <c r="M62" s="3">
        <v>40181.083333333336</v>
      </c>
      <c r="N62">
        <v>184</v>
      </c>
      <c r="O62" s="9">
        <v>184000</v>
      </c>
      <c r="P62" s="3">
        <v>40424.083333333336</v>
      </c>
      <c r="Q62">
        <v>131</v>
      </c>
      <c r="R62" s="9">
        <v>131000</v>
      </c>
    </row>
    <row r="63" spans="1:18" x14ac:dyDescent="0.25">
      <c r="A63" s="3">
        <v>40181.125</v>
      </c>
      <c r="B63">
        <v>158.37400000169899</v>
      </c>
      <c r="C63" s="9">
        <v>540688.8360058004</v>
      </c>
      <c r="D63" s="3">
        <v>40424.125</v>
      </c>
      <c r="E63">
        <v>179.09200000017901</v>
      </c>
      <c r="F63" s="9">
        <v>611420.08800061117</v>
      </c>
      <c r="G63" s="3">
        <v>40188.958333333336</v>
      </c>
      <c r="H63">
        <v>312</v>
      </c>
      <c r="I63" s="9">
        <v>312000</v>
      </c>
      <c r="J63" s="3">
        <v>40424.125</v>
      </c>
      <c r="K63">
        <v>1585</v>
      </c>
      <c r="L63" s="9">
        <v>1585000</v>
      </c>
      <c r="M63" s="3">
        <v>40181.125</v>
      </c>
      <c r="N63">
        <v>195</v>
      </c>
      <c r="O63" s="9">
        <v>195000</v>
      </c>
      <c r="P63" s="3">
        <v>40424.125</v>
      </c>
      <c r="Q63">
        <v>129</v>
      </c>
      <c r="R63" s="9">
        <v>129000</v>
      </c>
    </row>
    <row r="64" spans="1:18" x14ac:dyDescent="0.25">
      <c r="A64" s="3">
        <v>40181.166666666664</v>
      </c>
      <c r="B64">
        <v>157.873999999836</v>
      </c>
      <c r="C64" s="9">
        <v>538981.83599944005</v>
      </c>
      <c r="D64" s="3">
        <v>40424.166666666664</v>
      </c>
      <c r="E64">
        <v>175.74299999885301</v>
      </c>
      <c r="F64" s="9">
        <v>599986.60199608421</v>
      </c>
      <c r="G64" s="3">
        <v>40189</v>
      </c>
      <c r="H64">
        <v>260</v>
      </c>
      <c r="I64" s="9">
        <v>260000</v>
      </c>
      <c r="J64" s="3">
        <v>40424.166666666664</v>
      </c>
      <c r="K64">
        <v>1589</v>
      </c>
      <c r="L64" s="9">
        <v>1589000</v>
      </c>
      <c r="M64" s="3">
        <v>40181.166666666664</v>
      </c>
      <c r="N64">
        <v>194</v>
      </c>
      <c r="O64" s="9">
        <v>194000</v>
      </c>
      <c r="P64" s="3">
        <v>40424.166666666664</v>
      </c>
      <c r="Q64">
        <v>128</v>
      </c>
      <c r="R64" s="9">
        <v>128000</v>
      </c>
    </row>
    <row r="65" spans="1:18" x14ac:dyDescent="0.25">
      <c r="A65" s="3">
        <v>40181.208333333336</v>
      </c>
      <c r="B65">
        <v>159.42499999888199</v>
      </c>
      <c r="C65" s="9">
        <v>544276.94999618304</v>
      </c>
      <c r="D65" s="3">
        <v>40424.208333333336</v>
      </c>
      <c r="E65">
        <v>184.64900000020901</v>
      </c>
      <c r="F65" s="9">
        <v>630391.68600071361</v>
      </c>
      <c r="G65" s="3">
        <v>40189.041666666664</v>
      </c>
      <c r="H65">
        <v>261</v>
      </c>
      <c r="I65" s="9">
        <v>261000</v>
      </c>
      <c r="J65" s="3">
        <v>40424.208333333336</v>
      </c>
      <c r="K65">
        <v>1603</v>
      </c>
      <c r="L65" s="9">
        <v>1603000</v>
      </c>
      <c r="M65" s="3">
        <v>40181.208333333336</v>
      </c>
      <c r="N65">
        <v>238</v>
      </c>
      <c r="O65" s="9">
        <v>238000</v>
      </c>
      <c r="P65" s="3">
        <v>40424.208333333336</v>
      </c>
      <c r="Q65">
        <v>129</v>
      </c>
      <c r="R65" s="9">
        <v>129000</v>
      </c>
    </row>
    <row r="66" spans="1:18" x14ac:dyDescent="0.25">
      <c r="A66" s="3">
        <v>40181.25</v>
      </c>
      <c r="B66">
        <v>162.744000000879</v>
      </c>
      <c r="C66" s="9">
        <v>555608.0160030009</v>
      </c>
      <c r="D66" s="3">
        <v>40424.25</v>
      </c>
      <c r="E66">
        <v>196.39599999971699</v>
      </c>
      <c r="F66" s="9">
        <v>670495.94399903377</v>
      </c>
      <c r="G66" s="3">
        <v>40189.083333333336</v>
      </c>
      <c r="H66">
        <v>263</v>
      </c>
      <c r="I66" s="9">
        <v>263000</v>
      </c>
      <c r="J66" s="3">
        <v>40424.25</v>
      </c>
      <c r="K66">
        <v>1594</v>
      </c>
      <c r="L66" s="9">
        <v>1594000</v>
      </c>
      <c r="M66" s="3">
        <v>40181.25</v>
      </c>
      <c r="N66">
        <v>222</v>
      </c>
      <c r="O66" s="9">
        <v>222000</v>
      </c>
      <c r="P66" s="3">
        <v>40424.25</v>
      </c>
      <c r="Q66">
        <v>132</v>
      </c>
      <c r="R66" s="9">
        <v>132000</v>
      </c>
    </row>
    <row r="67" spans="1:18" x14ac:dyDescent="0.25">
      <c r="A67" s="3">
        <v>40181.291666666664</v>
      </c>
      <c r="B67">
        <v>199.389999998733</v>
      </c>
      <c r="C67" s="9">
        <v>680717.45999567444</v>
      </c>
      <c r="D67" s="3">
        <v>40424.291666666664</v>
      </c>
      <c r="E67">
        <v>261.25999999977603</v>
      </c>
      <c r="F67" s="9">
        <v>891941.6399992354</v>
      </c>
      <c r="G67" s="3">
        <v>40189.125</v>
      </c>
      <c r="H67">
        <v>265</v>
      </c>
      <c r="I67" s="9">
        <v>265000</v>
      </c>
      <c r="J67" s="3">
        <v>40424.291666666664</v>
      </c>
      <c r="K67">
        <v>2951</v>
      </c>
      <c r="L67" s="9">
        <v>2951000</v>
      </c>
      <c r="M67" s="3">
        <v>40181.291666666664</v>
      </c>
      <c r="N67">
        <v>560</v>
      </c>
      <c r="O67" s="9">
        <v>560000</v>
      </c>
      <c r="P67" s="3">
        <v>40424.291666666664</v>
      </c>
      <c r="Q67">
        <v>149</v>
      </c>
      <c r="R67" s="9">
        <v>149000</v>
      </c>
    </row>
    <row r="68" spans="1:18" x14ac:dyDescent="0.25">
      <c r="A68" s="3">
        <v>40181.333333333336</v>
      </c>
      <c r="B68">
        <v>198.16300000064101</v>
      </c>
      <c r="C68" s="9">
        <v>676528.48200218845</v>
      </c>
      <c r="D68" s="3">
        <v>40424.333333333336</v>
      </c>
      <c r="E68">
        <v>275.70299999974702</v>
      </c>
      <c r="F68" s="9">
        <v>941250.04199913633</v>
      </c>
      <c r="G68" s="3">
        <v>40189.166666666664</v>
      </c>
      <c r="H68">
        <v>268</v>
      </c>
      <c r="I68" s="9">
        <v>268000</v>
      </c>
      <c r="J68" s="3">
        <v>40424.333333333336</v>
      </c>
      <c r="K68">
        <v>3074</v>
      </c>
      <c r="L68" s="9">
        <v>3074000</v>
      </c>
      <c r="M68" s="3">
        <v>40181.333333333336</v>
      </c>
      <c r="N68">
        <v>618</v>
      </c>
      <c r="O68" s="9">
        <v>618000</v>
      </c>
      <c r="P68" s="3">
        <v>40424.333333333336</v>
      </c>
      <c r="Q68">
        <v>163</v>
      </c>
      <c r="R68" s="9">
        <v>163000</v>
      </c>
    </row>
    <row r="69" spans="1:18" x14ac:dyDescent="0.25">
      <c r="A69" s="3">
        <v>40181.375</v>
      </c>
      <c r="B69">
        <v>193.15100000053599</v>
      </c>
      <c r="C69" s="9">
        <v>659417.5140018299</v>
      </c>
      <c r="D69" s="3">
        <v>40424.375</v>
      </c>
      <c r="E69">
        <v>312.40600000135601</v>
      </c>
      <c r="F69" s="9">
        <v>1066554.0840046294</v>
      </c>
      <c r="G69" s="3">
        <v>40189.208333333336</v>
      </c>
      <c r="H69">
        <v>270</v>
      </c>
      <c r="I69" s="9">
        <v>270000</v>
      </c>
      <c r="J69" s="3">
        <v>40424.375</v>
      </c>
      <c r="K69">
        <v>3063</v>
      </c>
      <c r="L69" s="9">
        <v>3063000</v>
      </c>
      <c r="M69" s="3">
        <v>40181.375</v>
      </c>
      <c r="N69">
        <v>616</v>
      </c>
      <c r="O69" s="9">
        <v>616000</v>
      </c>
      <c r="P69" s="3">
        <v>40424.375</v>
      </c>
      <c r="Q69">
        <v>170</v>
      </c>
      <c r="R69" s="9">
        <v>170000</v>
      </c>
    </row>
    <row r="70" spans="1:18" x14ac:dyDescent="0.25">
      <c r="A70" s="3">
        <v>40181.416666666664</v>
      </c>
      <c r="B70">
        <v>192.69600000046199</v>
      </c>
      <c r="C70" s="9">
        <v>657864.14400157728</v>
      </c>
      <c r="D70" s="3">
        <v>40424.416666666664</v>
      </c>
      <c r="E70">
        <v>334.70600000023802</v>
      </c>
      <c r="F70" s="9">
        <v>1142686.2840008126</v>
      </c>
      <c r="G70" s="3">
        <v>40189.25</v>
      </c>
      <c r="H70">
        <v>270</v>
      </c>
      <c r="I70" s="9">
        <v>270000</v>
      </c>
      <c r="J70" s="3">
        <v>40424.416666666664</v>
      </c>
      <c r="K70">
        <v>3118</v>
      </c>
      <c r="L70" s="9">
        <v>3118000</v>
      </c>
      <c r="M70" s="3">
        <v>40181.416666666664</v>
      </c>
      <c r="N70">
        <v>607</v>
      </c>
      <c r="O70" s="9">
        <v>607000</v>
      </c>
      <c r="P70" s="3">
        <v>40424.416666666664</v>
      </c>
      <c r="Q70">
        <v>167</v>
      </c>
      <c r="R70" s="9">
        <v>167000</v>
      </c>
    </row>
    <row r="71" spans="1:18" x14ac:dyDescent="0.25">
      <c r="A71" s="3">
        <v>40181.458333333336</v>
      </c>
      <c r="B71">
        <v>193.90299999900199</v>
      </c>
      <c r="C71" s="9">
        <v>661984.84199659282</v>
      </c>
      <c r="D71" s="3">
        <v>40424.458333333336</v>
      </c>
      <c r="E71">
        <v>345.85499999858399</v>
      </c>
      <c r="F71" s="9">
        <v>1180748.9699951657</v>
      </c>
      <c r="G71" s="3">
        <v>40189.291666666664</v>
      </c>
      <c r="H71">
        <v>543</v>
      </c>
      <c r="I71" s="9">
        <v>543000</v>
      </c>
      <c r="J71" s="3">
        <v>40424.458333333336</v>
      </c>
      <c r="K71">
        <v>3192</v>
      </c>
      <c r="L71" s="9">
        <v>3192000</v>
      </c>
      <c r="M71" s="3">
        <v>40181.458333333336</v>
      </c>
      <c r="N71">
        <v>617</v>
      </c>
      <c r="O71" s="9">
        <v>617000</v>
      </c>
      <c r="P71" s="3">
        <v>40424.458333333336</v>
      </c>
      <c r="Q71">
        <v>165</v>
      </c>
      <c r="R71" s="9">
        <v>165000</v>
      </c>
    </row>
    <row r="72" spans="1:18" x14ac:dyDescent="0.25">
      <c r="A72" s="3">
        <v>40181.5</v>
      </c>
      <c r="B72">
        <v>198.01600000075999</v>
      </c>
      <c r="C72" s="9">
        <v>676026.62400259462</v>
      </c>
      <c r="D72" s="3">
        <v>40424.5</v>
      </c>
      <c r="E72">
        <v>352.17800000123702</v>
      </c>
      <c r="F72" s="9">
        <v>1202335.6920042231</v>
      </c>
      <c r="G72" s="3">
        <v>40189.333333333336</v>
      </c>
      <c r="H72">
        <v>596</v>
      </c>
      <c r="I72" s="9">
        <v>596000</v>
      </c>
      <c r="J72" s="3">
        <v>40424.5</v>
      </c>
      <c r="K72">
        <v>3299</v>
      </c>
      <c r="L72" s="9">
        <v>3299000</v>
      </c>
      <c r="M72" s="3">
        <v>40181.5</v>
      </c>
      <c r="N72">
        <v>612</v>
      </c>
      <c r="O72" s="9">
        <v>612000</v>
      </c>
      <c r="P72" s="3">
        <v>40424.5</v>
      </c>
      <c r="Q72">
        <v>169</v>
      </c>
      <c r="R72" s="9">
        <v>169000</v>
      </c>
    </row>
    <row r="73" spans="1:18" x14ac:dyDescent="0.25">
      <c r="A73" s="3">
        <v>40181.541666666664</v>
      </c>
      <c r="B73">
        <v>195.497999999672</v>
      </c>
      <c r="C73" s="9">
        <v>667430.17199888022</v>
      </c>
      <c r="D73" s="3">
        <v>40424.541666666664</v>
      </c>
      <c r="E73">
        <v>356.01300000026799</v>
      </c>
      <c r="F73" s="9">
        <v>1215428.382000915</v>
      </c>
      <c r="G73" s="3">
        <v>40189.375</v>
      </c>
      <c r="H73">
        <v>599</v>
      </c>
      <c r="I73" s="9">
        <v>599000</v>
      </c>
      <c r="J73" s="3">
        <v>40424.541666666664</v>
      </c>
      <c r="K73">
        <v>3299</v>
      </c>
      <c r="L73" s="9">
        <v>3299000</v>
      </c>
      <c r="M73" s="3">
        <v>40181.541666666664</v>
      </c>
      <c r="N73">
        <v>609</v>
      </c>
      <c r="O73" s="9">
        <v>609000</v>
      </c>
      <c r="P73" s="3">
        <v>40424.541666666664</v>
      </c>
      <c r="Q73">
        <v>168</v>
      </c>
      <c r="R73" s="9">
        <v>168000</v>
      </c>
    </row>
    <row r="74" spans="1:18" x14ac:dyDescent="0.25">
      <c r="A74" s="3">
        <v>40181.583333333336</v>
      </c>
      <c r="B74">
        <v>201.35699999891199</v>
      </c>
      <c r="C74" s="9">
        <v>687432.79799628549</v>
      </c>
      <c r="D74" s="3">
        <v>40424.583333333336</v>
      </c>
      <c r="E74">
        <v>348.94899999909097</v>
      </c>
      <c r="F74" s="9">
        <v>1191311.8859968965</v>
      </c>
      <c r="G74" s="3">
        <v>40189.416666666664</v>
      </c>
      <c r="H74">
        <v>603</v>
      </c>
      <c r="I74" s="9">
        <v>603000</v>
      </c>
      <c r="J74" s="3">
        <v>40424.583333333336</v>
      </c>
      <c r="K74">
        <v>3212</v>
      </c>
      <c r="L74" s="9">
        <v>3212000</v>
      </c>
      <c r="M74" s="3">
        <v>40181.583333333336</v>
      </c>
      <c r="N74">
        <v>593</v>
      </c>
      <c r="O74" s="9">
        <v>593000</v>
      </c>
      <c r="P74" s="3">
        <v>40424.583333333336</v>
      </c>
      <c r="Q74">
        <v>173</v>
      </c>
      <c r="R74" s="9">
        <v>173000</v>
      </c>
    </row>
    <row r="75" spans="1:18" x14ac:dyDescent="0.25">
      <c r="A75" s="3">
        <v>40181.625</v>
      </c>
      <c r="B75">
        <v>197.84100000001499</v>
      </c>
      <c r="C75" s="9">
        <v>675429.17400005122</v>
      </c>
      <c r="D75" s="3">
        <v>40424.625</v>
      </c>
      <c r="E75">
        <v>344.00300000049202</v>
      </c>
      <c r="F75" s="9">
        <v>1174426.2420016797</v>
      </c>
      <c r="G75" s="3">
        <v>40189.458333333336</v>
      </c>
      <c r="H75">
        <v>607</v>
      </c>
      <c r="I75" s="9">
        <v>607000</v>
      </c>
      <c r="J75" s="3">
        <v>40424.625</v>
      </c>
      <c r="K75">
        <v>3260</v>
      </c>
      <c r="L75" s="9">
        <v>3260000</v>
      </c>
      <c r="M75" s="3">
        <v>40181.625</v>
      </c>
      <c r="N75">
        <v>598</v>
      </c>
      <c r="O75" s="9">
        <v>598000</v>
      </c>
      <c r="P75" s="3">
        <v>40424.625</v>
      </c>
      <c r="Q75">
        <v>170</v>
      </c>
      <c r="R75" s="9">
        <v>170000</v>
      </c>
    </row>
    <row r="76" spans="1:18" x14ac:dyDescent="0.25">
      <c r="A76" s="3">
        <v>40181.666666666664</v>
      </c>
      <c r="B76">
        <v>198.47900000028301</v>
      </c>
      <c r="C76" s="9">
        <v>677607.30600096623</v>
      </c>
      <c r="D76" s="3">
        <v>40424.666666666664</v>
      </c>
      <c r="E76">
        <v>329.78099999949302</v>
      </c>
      <c r="F76" s="9">
        <v>1125872.3339982692</v>
      </c>
      <c r="G76" s="3">
        <v>40189.5</v>
      </c>
      <c r="H76">
        <v>603</v>
      </c>
      <c r="I76" s="9">
        <v>603000</v>
      </c>
      <c r="J76" s="3">
        <v>40424.666666666664</v>
      </c>
      <c r="K76">
        <v>3250</v>
      </c>
      <c r="L76" s="9">
        <v>3250000</v>
      </c>
      <c r="M76" s="3">
        <v>40181.666666666664</v>
      </c>
      <c r="N76">
        <v>632</v>
      </c>
      <c r="O76" s="9">
        <v>632000</v>
      </c>
      <c r="P76" s="3">
        <v>40424.666666666664</v>
      </c>
      <c r="Q76">
        <v>169</v>
      </c>
      <c r="R76" s="9">
        <v>169000</v>
      </c>
    </row>
    <row r="77" spans="1:18" x14ac:dyDescent="0.25">
      <c r="A77" s="3">
        <v>40181.708333333336</v>
      </c>
      <c r="B77">
        <v>194.790000000969</v>
      </c>
      <c r="C77" s="9">
        <v>665013.06000330823</v>
      </c>
      <c r="D77" s="3">
        <v>40424.708333333336</v>
      </c>
      <c r="E77">
        <v>303.42600000090903</v>
      </c>
      <c r="F77" s="9">
        <v>1035896.3640031035</v>
      </c>
      <c r="G77" s="3">
        <v>40189.541666666664</v>
      </c>
      <c r="H77">
        <v>621</v>
      </c>
      <c r="I77" s="9">
        <v>621000</v>
      </c>
      <c r="J77" s="3">
        <v>40424.708333333336</v>
      </c>
      <c r="K77">
        <v>3091</v>
      </c>
      <c r="L77" s="9">
        <v>3091000</v>
      </c>
      <c r="M77" s="3">
        <v>40181.708333333336</v>
      </c>
      <c r="N77">
        <v>637</v>
      </c>
      <c r="O77" s="9">
        <v>637000</v>
      </c>
      <c r="P77" s="3">
        <v>40424.708333333336</v>
      </c>
      <c r="Q77">
        <v>171</v>
      </c>
      <c r="R77" s="9">
        <v>171000</v>
      </c>
    </row>
    <row r="78" spans="1:18" x14ac:dyDescent="0.25">
      <c r="A78" s="3">
        <v>40181.75</v>
      </c>
      <c r="B78">
        <v>197.313999999315</v>
      </c>
      <c r="C78" s="9">
        <v>673629.99599766138</v>
      </c>
      <c r="D78" s="3">
        <v>40424.75</v>
      </c>
      <c r="E78">
        <v>260.199999999255</v>
      </c>
      <c r="F78" s="9">
        <v>888322.7999974566</v>
      </c>
      <c r="G78" s="3">
        <v>40189.583333333336</v>
      </c>
      <c r="H78">
        <v>639</v>
      </c>
      <c r="I78" s="9">
        <v>639000</v>
      </c>
      <c r="J78" s="3">
        <v>40424.75</v>
      </c>
      <c r="K78">
        <v>2921</v>
      </c>
      <c r="L78" s="9">
        <v>2921000</v>
      </c>
      <c r="M78" s="3">
        <v>40181.75</v>
      </c>
      <c r="N78">
        <v>603</v>
      </c>
      <c r="O78" s="9">
        <v>603000</v>
      </c>
      <c r="P78" s="3">
        <v>40424.75</v>
      </c>
      <c r="Q78">
        <v>178</v>
      </c>
      <c r="R78" s="9">
        <v>178000</v>
      </c>
    </row>
    <row r="79" spans="1:18" x14ac:dyDescent="0.25">
      <c r="A79" s="3">
        <v>40181.791666666664</v>
      </c>
      <c r="B79">
        <v>194.73699999973201</v>
      </c>
      <c r="C79" s="9">
        <v>664832.11799908511</v>
      </c>
      <c r="D79" s="3">
        <v>40424.791666666664</v>
      </c>
      <c r="E79">
        <v>245.12800000049199</v>
      </c>
      <c r="F79" s="9">
        <v>836866.99200167973</v>
      </c>
      <c r="G79" s="3">
        <v>40189.625</v>
      </c>
      <c r="H79">
        <v>646</v>
      </c>
      <c r="I79" s="9">
        <v>646000</v>
      </c>
      <c r="J79" s="3">
        <v>40424.791666666664</v>
      </c>
      <c r="K79">
        <v>2736</v>
      </c>
      <c r="L79" s="9">
        <v>2736000</v>
      </c>
      <c r="M79" s="3">
        <v>40181.791666666664</v>
      </c>
      <c r="N79">
        <v>607</v>
      </c>
      <c r="O79" s="9">
        <v>607000</v>
      </c>
      <c r="P79" s="3">
        <v>40424.791666666664</v>
      </c>
      <c r="Q79">
        <v>169</v>
      </c>
      <c r="R79" s="9">
        <v>169000</v>
      </c>
    </row>
    <row r="80" spans="1:18" x14ac:dyDescent="0.25">
      <c r="A80" s="3">
        <v>40181.833333333336</v>
      </c>
      <c r="B80">
        <v>196.69299999997</v>
      </c>
      <c r="C80" s="9">
        <v>671509.90199989756</v>
      </c>
      <c r="D80" s="3">
        <v>40424.833333333336</v>
      </c>
      <c r="E80">
        <v>236.74599999934401</v>
      </c>
      <c r="F80" s="9">
        <v>808250.84399776044</v>
      </c>
      <c r="G80" s="3">
        <v>40189.666666666664</v>
      </c>
      <c r="H80">
        <v>649</v>
      </c>
      <c r="I80" s="9">
        <v>649000</v>
      </c>
      <c r="J80" s="3">
        <v>40424.833333333336</v>
      </c>
      <c r="K80">
        <v>2580</v>
      </c>
      <c r="L80" s="9">
        <v>2580000</v>
      </c>
      <c r="M80" s="3">
        <v>40181.833333333336</v>
      </c>
      <c r="N80">
        <v>611</v>
      </c>
      <c r="O80" s="9">
        <v>611000</v>
      </c>
      <c r="P80" s="3">
        <v>40424.833333333336</v>
      </c>
      <c r="Q80">
        <v>165</v>
      </c>
      <c r="R80" s="9">
        <v>165000</v>
      </c>
    </row>
    <row r="81" spans="1:18" x14ac:dyDescent="0.25">
      <c r="A81" s="3">
        <v>40181.875</v>
      </c>
      <c r="B81">
        <v>196.925000000745</v>
      </c>
      <c r="C81" s="9">
        <v>672301.9500025434</v>
      </c>
      <c r="D81" s="3">
        <v>40424.875</v>
      </c>
      <c r="E81">
        <v>235.96499999985099</v>
      </c>
      <c r="F81" s="9">
        <v>805584.50999949127</v>
      </c>
      <c r="G81" s="3">
        <v>40189.708333333336</v>
      </c>
      <c r="H81">
        <v>654</v>
      </c>
      <c r="I81" s="9">
        <v>654000</v>
      </c>
      <c r="J81" s="3">
        <v>40424.875</v>
      </c>
      <c r="K81">
        <v>2437</v>
      </c>
      <c r="L81" s="9">
        <v>2437000</v>
      </c>
      <c r="M81" s="3">
        <v>40181.875</v>
      </c>
      <c r="N81">
        <v>617</v>
      </c>
      <c r="O81" s="9">
        <v>617000</v>
      </c>
      <c r="P81" s="3">
        <v>40424.875</v>
      </c>
      <c r="Q81">
        <v>169</v>
      </c>
      <c r="R81" s="9">
        <v>169000</v>
      </c>
    </row>
    <row r="82" spans="1:18" x14ac:dyDescent="0.25">
      <c r="A82" s="3">
        <v>40181.916666666664</v>
      </c>
      <c r="B82">
        <v>199.684000000358</v>
      </c>
      <c r="C82" s="9">
        <v>681721.17600122222</v>
      </c>
      <c r="D82" s="3">
        <v>40424.916666666664</v>
      </c>
      <c r="E82">
        <v>234.72499999962699</v>
      </c>
      <c r="F82" s="9">
        <v>801351.14999872656</v>
      </c>
      <c r="G82" s="3">
        <v>40189.75</v>
      </c>
      <c r="H82">
        <v>643</v>
      </c>
      <c r="I82" s="9">
        <v>643000</v>
      </c>
      <c r="J82" s="3">
        <v>40424.916666666664</v>
      </c>
      <c r="K82">
        <v>2348</v>
      </c>
      <c r="L82" s="9">
        <v>2348000</v>
      </c>
      <c r="M82" s="3">
        <v>40181.916666666664</v>
      </c>
      <c r="N82">
        <v>625</v>
      </c>
      <c r="O82" s="9">
        <v>625000</v>
      </c>
      <c r="P82" s="3">
        <v>40424.916666666664</v>
      </c>
      <c r="Q82">
        <v>166</v>
      </c>
      <c r="R82" s="9">
        <v>166000</v>
      </c>
    </row>
    <row r="83" spans="1:18" x14ac:dyDescent="0.25">
      <c r="A83" s="3">
        <v>40181.958333333336</v>
      </c>
      <c r="B83">
        <v>194.78199999965699</v>
      </c>
      <c r="C83" s="9">
        <v>664985.747998829</v>
      </c>
      <c r="D83" s="3">
        <v>40424.958333333336</v>
      </c>
      <c r="E83">
        <v>228.5</v>
      </c>
      <c r="F83" s="9">
        <v>780099</v>
      </c>
      <c r="G83" s="3">
        <v>40189.791666666664</v>
      </c>
      <c r="H83">
        <v>623</v>
      </c>
      <c r="I83" s="9">
        <v>623000</v>
      </c>
      <c r="J83" s="3">
        <v>40424.958333333336</v>
      </c>
      <c r="K83">
        <v>1462</v>
      </c>
      <c r="L83" s="9">
        <v>1462000</v>
      </c>
      <c r="M83" s="3">
        <v>40181.958333333336</v>
      </c>
      <c r="N83">
        <v>611</v>
      </c>
      <c r="O83" s="9">
        <v>611000</v>
      </c>
      <c r="P83" s="3">
        <v>40424.958333333336</v>
      </c>
      <c r="Q83">
        <v>164</v>
      </c>
      <c r="R83" s="9">
        <v>164000</v>
      </c>
    </row>
    <row r="84" spans="1:18" x14ac:dyDescent="0.25">
      <c r="A84" s="3">
        <v>40182</v>
      </c>
      <c r="B84">
        <v>199.699999999255</v>
      </c>
      <c r="C84" s="9">
        <v>681775.7999974566</v>
      </c>
      <c r="D84" s="3">
        <v>40425</v>
      </c>
      <c r="E84">
        <v>231.75300000049199</v>
      </c>
      <c r="F84" s="9">
        <v>791204.74200167973</v>
      </c>
      <c r="G84" s="3">
        <v>40189.833333333336</v>
      </c>
      <c r="H84">
        <v>598</v>
      </c>
      <c r="I84" s="9">
        <v>598000</v>
      </c>
      <c r="J84" s="3">
        <v>40425</v>
      </c>
      <c r="K84">
        <v>1345</v>
      </c>
      <c r="L84" s="9">
        <v>1345000</v>
      </c>
      <c r="M84" s="3">
        <v>40182</v>
      </c>
      <c r="N84">
        <v>626</v>
      </c>
      <c r="O84" s="9">
        <v>626000</v>
      </c>
      <c r="P84" s="3">
        <v>40425</v>
      </c>
      <c r="Q84">
        <v>171</v>
      </c>
      <c r="R84" s="9">
        <v>171000</v>
      </c>
    </row>
    <row r="85" spans="1:18" x14ac:dyDescent="0.25">
      <c r="A85" s="3">
        <v>40182.041666666664</v>
      </c>
      <c r="B85">
        <v>164.93900000117699</v>
      </c>
      <c r="C85" s="9">
        <v>563101.74600401823</v>
      </c>
      <c r="D85" s="3">
        <v>40425.041666666664</v>
      </c>
      <c r="E85">
        <v>186.45399999991099</v>
      </c>
      <c r="F85" s="9">
        <v>636553.95599969616</v>
      </c>
      <c r="G85" s="3">
        <v>40189.875</v>
      </c>
      <c r="H85">
        <v>595</v>
      </c>
      <c r="I85" s="9">
        <v>595000</v>
      </c>
      <c r="J85" s="3">
        <v>40425.041666666664</v>
      </c>
      <c r="K85">
        <v>1350</v>
      </c>
      <c r="L85" s="9">
        <v>1350000</v>
      </c>
      <c r="M85" s="3">
        <v>40182.041666666664</v>
      </c>
      <c r="N85">
        <v>271</v>
      </c>
      <c r="O85" s="9">
        <v>271000</v>
      </c>
      <c r="P85" s="3">
        <v>40425.041666666664</v>
      </c>
      <c r="Q85">
        <v>156</v>
      </c>
      <c r="R85" s="9">
        <v>156000</v>
      </c>
    </row>
    <row r="86" spans="1:18" x14ac:dyDescent="0.25">
      <c r="A86" s="3">
        <v>40182.083333333336</v>
      </c>
      <c r="B86">
        <v>162.05499999970201</v>
      </c>
      <c r="C86" s="9">
        <v>553255.76999898267</v>
      </c>
      <c r="D86" s="3">
        <v>40425.083333333336</v>
      </c>
      <c r="E86">
        <v>184.16100000031301</v>
      </c>
      <c r="F86" s="9">
        <v>628725.65400106867</v>
      </c>
      <c r="G86" s="3">
        <v>40189.916666666664</v>
      </c>
      <c r="H86">
        <v>594</v>
      </c>
      <c r="I86" s="9">
        <v>594000</v>
      </c>
      <c r="J86" s="3">
        <v>40425.083333333336</v>
      </c>
      <c r="K86">
        <v>1341</v>
      </c>
      <c r="L86" s="9">
        <v>1341000</v>
      </c>
      <c r="M86" s="3">
        <v>40182.083333333336</v>
      </c>
      <c r="N86">
        <v>213</v>
      </c>
      <c r="O86" s="9">
        <v>213000</v>
      </c>
      <c r="P86" s="3">
        <v>40425.083333333336</v>
      </c>
      <c r="Q86">
        <v>142</v>
      </c>
      <c r="R86" s="9">
        <v>142000</v>
      </c>
    </row>
    <row r="87" spans="1:18" x14ac:dyDescent="0.25">
      <c r="A87" s="3">
        <v>40182.125</v>
      </c>
      <c r="B87">
        <v>155.23499999940401</v>
      </c>
      <c r="C87" s="9">
        <v>529972.28999796533</v>
      </c>
      <c r="D87" s="3">
        <v>40425.125</v>
      </c>
      <c r="E87">
        <v>177.53299999982099</v>
      </c>
      <c r="F87" s="9">
        <v>606097.66199938883</v>
      </c>
      <c r="G87" s="3">
        <v>40189.958333333336</v>
      </c>
      <c r="H87">
        <v>330</v>
      </c>
      <c r="I87" s="9">
        <v>330000</v>
      </c>
      <c r="J87" s="3">
        <v>40425.125</v>
      </c>
      <c r="K87">
        <v>1337</v>
      </c>
      <c r="L87" s="9">
        <v>1337000</v>
      </c>
      <c r="M87" s="3">
        <v>40182.125</v>
      </c>
      <c r="N87">
        <v>225</v>
      </c>
      <c r="O87" s="9">
        <v>225000</v>
      </c>
      <c r="P87" s="3">
        <v>40425.125</v>
      </c>
      <c r="Q87">
        <v>142</v>
      </c>
      <c r="R87" s="9">
        <v>142000</v>
      </c>
    </row>
    <row r="88" spans="1:18" x14ac:dyDescent="0.25">
      <c r="A88" s="3">
        <v>40182.166666666664</v>
      </c>
      <c r="B88">
        <v>159.123999999836</v>
      </c>
      <c r="C88" s="9">
        <v>543249.33599944005</v>
      </c>
      <c r="D88" s="3">
        <v>40425.166666666664</v>
      </c>
      <c r="E88">
        <v>180.76600000075999</v>
      </c>
      <c r="F88" s="9">
        <v>617135.12400259462</v>
      </c>
      <c r="G88" s="3">
        <v>40190</v>
      </c>
      <c r="H88">
        <v>272</v>
      </c>
      <c r="I88" s="9">
        <v>272000</v>
      </c>
      <c r="J88" s="3">
        <v>40425.166666666664</v>
      </c>
      <c r="K88">
        <v>1330</v>
      </c>
      <c r="L88" s="9">
        <v>1330000</v>
      </c>
      <c r="M88" s="3">
        <v>40182.166666666664</v>
      </c>
      <c r="N88">
        <v>228</v>
      </c>
      <c r="O88" s="9">
        <v>228000</v>
      </c>
      <c r="P88" s="3">
        <v>40425.166666666664</v>
      </c>
      <c r="Q88">
        <v>140</v>
      </c>
      <c r="R88" s="9">
        <v>140000</v>
      </c>
    </row>
    <row r="89" spans="1:18" x14ac:dyDescent="0.25">
      <c r="A89" s="3">
        <v>40182.208333333336</v>
      </c>
      <c r="B89">
        <v>157.665000000969</v>
      </c>
      <c r="C89" s="9">
        <v>538268.31000330823</v>
      </c>
      <c r="D89" s="3">
        <v>40425.208333333336</v>
      </c>
      <c r="E89">
        <v>179.017999999225</v>
      </c>
      <c r="F89" s="9">
        <v>611167.45199735416</v>
      </c>
      <c r="G89" s="3">
        <v>40190.041666666664</v>
      </c>
      <c r="H89">
        <v>272</v>
      </c>
      <c r="I89" s="9">
        <v>272000</v>
      </c>
      <c r="J89" s="3">
        <v>40425.208333333336</v>
      </c>
      <c r="K89">
        <v>1317</v>
      </c>
      <c r="L89" s="9">
        <v>1317000</v>
      </c>
      <c r="M89" s="3">
        <v>40182.208333333336</v>
      </c>
      <c r="N89">
        <v>254</v>
      </c>
      <c r="O89" s="9">
        <v>254000</v>
      </c>
      <c r="P89" s="3">
        <v>40425.208333333336</v>
      </c>
      <c r="Q89">
        <v>139</v>
      </c>
      <c r="R89" s="9">
        <v>139000</v>
      </c>
    </row>
    <row r="90" spans="1:18" x14ac:dyDescent="0.25">
      <c r="A90" s="3">
        <v>40182.25</v>
      </c>
      <c r="B90">
        <v>167.389999998733</v>
      </c>
      <c r="C90" s="9">
        <v>571469.45999567444</v>
      </c>
      <c r="D90" s="3">
        <v>40425.25</v>
      </c>
      <c r="E90">
        <v>184.876000000164</v>
      </c>
      <c r="F90" s="9">
        <v>631166.66400055995</v>
      </c>
      <c r="G90" s="3">
        <v>40190.083333333336</v>
      </c>
      <c r="H90">
        <v>273</v>
      </c>
      <c r="I90" s="9">
        <v>273000</v>
      </c>
      <c r="J90" s="3">
        <v>40425.25</v>
      </c>
      <c r="K90">
        <v>1283</v>
      </c>
      <c r="L90" s="9">
        <v>1283000</v>
      </c>
      <c r="M90" s="3">
        <v>40182.25</v>
      </c>
      <c r="N90">
        <v>235</v>
      </c>
      <c r="O90" s="9">
        <v>235000</v>
      </c>
      <c r="P90" s="3">
        <v>40425.25</v>
      </c>
      <c r="Q90">
        <v>141</v>
      </c>
      <c r="R90" s="9">
        <v>141000</v>
      </c>
    </row>
    <row r="91" spans="1:18" x14ac:dyDescent="0.25">
      <c r="A91" s="3">
        <v>40182.291666666664</v>
      </c>
      <c r="B91">
        <v>207.241000000387</v>
      </c>
      <c r="C91" s="9">
        <v>707520.77400132117</v>
      </c>
      <c r="D91" s="3">
        <v>40425.291666666664</v>
      </c>
      <c r="E91">
        <v>236.187000000849</v>
      </c>
      <c r="F91" s="9">
        <v>806342.41800289846</v>
      </c>
      <c r="G91" s="3">
        <v>40190.125</v>
      </c>
      <c r="H91">
        <v>282</v>
      </c>
      <c r="I91" s="9">
        <v>282000</v>
      </c>
      <c r="J91" s="3">
        <v>40425.291666666664</v>
      </c>
      <c r="K91">
        <v>2266</v>
      </c>
      <c r="L91" s="9">
        <v>2266000</v>
      </c>
      <c r="M91" s="3">
        <v>40182.291666666664</v>
      </c>
      <c r="N91">
        <v>544</v>
      </c>
      <c r="O91" s="9">
        <v>544000</v>
      </c>
      <c r="P91" s="3">
        <v>40425.291666666664</v>
      </c>
      <c r="Q91">
        <v>159</v>
      </c>
      <c r="R91" s="9">
        <v>159000</v>
      </c>
    </row>
    <row r="92" spans="1:18" x14ac:dyDescent="0.25">
      <c r="A92" s="3">
        <v>40182.333333333336</v>
      </c>
      <c r="B92">
        <v>224.64400000125201</v>
      </c>
      <c r="C92" s="9">
        <v>766934.61600427434</v>
      </c>
      <c r="D92" s="3">
        <v>40425.333333333336</v>
      </c>
      <c r="E92">
        <v>223.92499999888199</v>
      </c>
      <c r="F92" s="9">
        <v>764479.94999618304</v>
      </c>
      <c r="G92" s="3">
        <v>40190.166666666664</v>
      </c>
      <c r="H92">
        <v>280</v>
      </c>
      <c r="I92" s="9">
        <v>280000</v>
      </c>
      <c r="J92" s="3">
        <v>40425.333333333336</v>
      </c>
      <c r="K92">
        <v>2289</v>
      </c>
      <c r="L92" s="9">
        <v>2289000</v>
      </c>
      <c r="M92" s="3">
        <v>40182.333333333336</v>
      </c>
      <c r="N92">
        <v>634</v>
      </c>
      <c r="O92" s="9">
        <v>634000</v>
      </c>
      <c r="P92" s="3">
        <v>40425.333333333336</v>
      </c>
      <c r="Q92">
        <v>171</v>
      </c>
      <c r="R92" s="9">
        <v>171000</v>
      </c>
    </row>
    <row r="93" spans="1:18" x14ac:dyDescent="0.25">
      <c r="A93" s="3">
        <v>40182.375</v>
      </c>
      <c r="B93">
        <v>256.18699999898701</v>
      </c>
      <c r="C93" s="9">
        <v>874622.4179965416</v>
      </c>
      <c r="D93" s="3">
        <v>40425.375</v>
      </c>
      <c r="E93">
        <v>226.72499999962699</v>
      </c>
      <c r="F93" s="9">
        <v>774039.14999872656</v>
      </c>
      <c r="G93" s="3">
        <v>40190.208333333336</v>
      </c>
      <c r="H93">
        <v>282</v>
      </c>
      <c r="I93" s="9">
        <v>282000</v>
      </c>
      <c r="J93" s="3">
        <v>40425.375</v>
      </c>
      <c r="K93">
        <v>2082</v>
      </c>
      <c r="L93" s="9">
        <v>2082000</v>
      </c>
      <c r="M93" s="3">
        <v>40182.375</v>
      </c>
      <c r="N93">
        <v>604</v>
      </c>
      <c r="O93" s="9">
        <v>604000</v>
      </c>
      <c r="P93" s="3">
        <v>40425.375</v>
      </c>
      <c r="Q93">
        <v>169</v>
      </c>
      <c r="R93" s="9">
        <v>169000</v>
      </c>
    </row>
    <row r="94" spans="1:18" x14ac:dyDescent="0.25">
      <c r="A94" s="3">
        <v>40182.416666666664</v>
      </c>
      <c r="B94">
        <v>283.61500000022397</v>
      </c>
      <c r="C94" s="9">
        <v>968261.6100007646</v>
      </c>
      <c r="D94" s="3">
        <v>40425.416666666664</v>
      </c>
      <c r="E94">
        <v>224.70500000007499</v>
      </c>
      <c r="F94" s="9">
        <v>767142.87000025599</v>
      </c>
      <c r="G94" s="3">
        <v>40190.25</v>
      </c>
      <c r="H94">
        <v>281</v>
      </c>
      <c r="I94" s="9">
        <v>281000</v>
      </c>
      <c r="J94" s="3">
        <v>40425.416666666664</v>
      </c>
      <c r="K94">
        <v>2088</v>
      </c>
      <c r="L94" s="9">
        <v>2088000</v>
      </c>
      <c r="M94" s="3">
        <v>40182.416666666664</v>
      </c>
      <c r="N94">
        <v>559</v>
      </c>
      <c r="O94" s="9">
        <v>559000</v>
      </c>
      <c r="P94" s="3">
        <v>40425.416666666664</v>
      </c>
      <c r="Q94">
        <v>180</v>
      </c>
      <c r="R94" s="9">
        <v>180000</v>
      </c>
    </row>
    <row r="95" spans="1:18" x14ac:dyDescent="0.25">
      <c r="A95" s="3">
        <v>40182.458333333336</v>
      </c>
      <c r="B95">
        <v>290.016999999061</v>
      </c>
      <c r="C95" s="9">
        <v>990118.03799679421</v>
      </c>
      <c r="D95" s="3">
        <v>40425.458333333336</v>
      </c>
      <c r="E95">
        <v>230.25400000065599</v>
      </c>
      <c r="F95" s="9">
        <v>786087.15600223956</v>
      </c>
      <c r="G95" s="3">
        <v>40190.291666666664</v>
      </c>
      <c r="H95">
        <v>570</v>
      </c>
      <c r="I95" s="9">
        <v>570000</v>
      </c>
      <c r="J95" s="3">
        <v>40425.458333333336</v>
      </c>
      <c r="K95">
        <v>2186</v>
      </c>
      <c r="L95" s="9">
        <v>2186000</v>
      </c>
      <c r="M95" s="3">
        <v>40182.458333333336</v>
      </c>
      <c r="N95">
        <v>553</v>
      </c>
      <c r="O95" s="9">
        <v>553000</v>
      </c>
      <c r="P95" s="3">
        <v>40425.458333333336</v>
      </c>
      <c r="Q95">
        <v>180</v>
      </c>
      <c r="R95" s="9">
        <v>180000</v>
      </c>
    </row>
    <row r="96" spans="1:18" x14ac:dyDescent="0.25">
      <c r="A96" s="3">
        <v>40182.5</v>
      </c>
      <c r="B96">
        <v>298.30700000002997</v>
      </c>
      <c r="C96" s="9">
        <v>1018420.0980001023</v>
      </c>
      <c r="D96" s="3">
        <v>40425.5</v>
      </c>
      <c r="E96">
        <v>227.987999999896</v>
      </c>
      <c r="F96" s="9">
        <v>778351.03199964494</v>
      </c>
      <c r="G96" s="3">
        <v>40190.333333333336</v>
      </c>
      <c r="H96">
        <v>630</v>
      </c>
      <c r="I96" s="9">
        <v>630000</v>
      </c>
      <c r="J96" s="3">
        <v>40425.5</v>
      </c>
      <c r="K96">
        <v>2286</v>
      </c>
      <c r="L96" s="9">
        <v>2286000</v>
      </c>
      <c r="M96" s="3">
        <v>40182.5</v>
      </c>
      <c r="N96">
        <v>121</v>
      </c>
      <c r="O96" s="9">
        <v>121000</v>
      </c>
      <c r="P96" s="3">
        <v>40425.5</v>
      </c>
      <c r="Q96">
        <v>179</v>
      </c>
      <c r="R96" s="9">
        <v>179000</v>
      </c>
    </row>
    <row r="97" spans="1:18" x14ac:dyDescent="0.25">
      <c r="A97" s="3">
        <v>40182.541666666664</v>
      </c>
      <c r="B97">
        <v>289.060000000522</v>
      </c>
      <c r="C97" s="9">
        <v>986850.84000178205</v>
      </c>
      <c r="D97" s="3">
        <v>40425.541666666664</v>
      </c>
      <c r="E97">
        <v>230.98699999973201</v>
      </c>
      <c r="F97" s="9">
        <v>788589.61799908511</v>
      </c>
      <c r="G97" s="3">
        <v>40190.375</v>
      </c>
      <c r="H97">
        <v>626</v>
      </c>
      <c r="I97" s="9">
        <v>626000</v>
      </c>
      <c r="J97" s="3">
        <v>40425.541666666664</v>
      </c>
      <c r="K97">
        <v>2322</v>
      </c>
      <c r="L97" s="9">
        <v>2322000</v>
      </c>
      <c r="M97" s="3">
        <v>40182.541666666664</v>
      </c>
      <c r="N97">
        <v>827</v>
      </c>
      <c r="O97" s="9">
        <v>827000</v>
      </c>
      <c r="P97" s="3">
        <v>40425.541666666664</v>
      </c>
      <c r="Q97">
        <v>179</v>
      </c>
      <c r="R97" s="9">
        <v>179000</v>
      </c>
    </row>
    <row r="98" spans="1:18" x14ac:dyDescent="0.25">
      <c r="A98" s="3">
        <v>40182.583333333336</v>
      </c>
      <c r="B98">
        <v>290.07899999991099</v>
      </c>
      <c r="C98" s="9">
        <v>990329.70599969616</v>
      </c>
      <c r="D98" s="3">
        <v>40425.583333333336</v>
      </c>
      <c r="E98">
        <v>229.00700000114699</v>
      </c>
      <c r="F98" s="9">
        <v>781829.89800391579</v>
      </c>
      <c r="G98" s="3">
        <v>40190.416666666664</v>
      </c>
      <c r="H98">
        <v>539</v>
      </c>
      <c r="I98" s="9">
        <v>539000</v>
      </c>
      <c r="J98" s="3">
        <v>40425.583333333336</v>
      </c>
      <c r="K98">
        <v>2384</v>
      </c>
      <c r="L98" s="9">
        <v>2384000</v>
      </c>
      <c r="M98" s="3">
        <v>40182.583333333336</v>
      </c>
      <c r="N98">
        <v>625</v>
      </c>
      <c r="O98" s="9">
        <v>625000</v>
      </c>
      <c r="P98" s="3">
        <v>40425.583333333336</v>
      </c>
      <c r="Q98">
        <v>179</v>
      </c>
      <c r="R98" s="9">
        <v>179000</v>
      </c>
    </row>
    <row r="99" spans="1:18" x14ac:dyDescent="0.25">
      <c r="A99" s="3">
        <v>40182.625</v>
      </c>
      <c r="B99">
        <v>285.40899999998499</v>
      </c>
      <c r="C99" s="9">
        <v>974386.32599994878</v>
      </c>
      <c r="D99" s="3">
        <v>40425.625</v>
      </c>
      <c r="E99">
        <v>230.898999998346</v>
      </c>
      <c r="F99" s="9">
        <v>788289.18599435326</v>
      </c>
      <c r="G99" s="3">
        <v>40190.458333333336</v>
      </c>
      <c r="H99">
        <v>467</v>
      </c>
      <c r="I99" s="9">
        <v>467000</v>
      </c>
      <c r="J99" s="3">
        <v>40425.625</v>
      </c>
      <c r="K99">
        <v>2423</v>
      </c>
      <c r="L99" s="9">
        <v>2423000</v>
      </c>
      <c r="M99" s="3">
        <v>40182.625</v>
      </c>
      <c r="N99">
        <v>623</v>
      </c>
      <c r="O99" s="9">
        <v>623000</v>
      </c>
      <c r="P99" s="3">
        <v>40425.625</v>
      </c>
      <c r="Q99">
        <v>179</v>
      </c>
      <c r="R99" s="9">
        <v>179000</v>
      </c>
    </row>
    <row r="100" spans="1:18" x14ac:dyDescent="0.25">
      <c r="A100" s="3">
        <v>40182.666666666664</v>
      </c>
      <c r="B100">
        <v>284.38800000026799</v>
      </c>
      <c r="C100" s="9">
        <v>970900.63200091489</v>
      </c>
      <c r="D100" s="3">
        <v>40425.666666666664</v>
      </c>
      <c r="E100">
        <v>229.062000000849</v>
      </c>
      <c r="F100" s="9">
        <v>782017.66800289846</v>
      </c>
      <c r="G100" s="3">
        <v>40190.5</v>
      </c>
      <c r="H100">
        <v>538</v>
      </c>
      <c r="I100" s="9">
        <v>538000</v>
      </c>
      <c r="J100" s="3">
        <v>40425.666666666664</v>
      </c>
      <c r="K100">
        <v>2504</v>
      </c>
      <c r="L100" s="9">
        <v>2504000</v>
      </c>
      <c r="M100" s="3">
        <v>40182.666666666664</v>
      </c>
      <c r="N100">
        <v>602</v>
      </c>
      <c r="O100" s="9">
        <v>602000</v>
      </c>
      <c r="P100" s="3">
        <v>40425.666666666664</v>
      </c>
      <c r="Q100">
        <v>183</v>
      </c>
      <c r="R100" s="9">
        <v>183000</v>
      </c>
    </row>
    <row r="101" spans="1:18" x14ac:dyDescent="0.25">
      <c r="A101" s="3">
        <v>40182.708333333336</v>
      </c>
      <c r="B101">
        <v>277.41500000096897</v>
      </c>
      <c r="C101" s="9">
        <v>947094.81000330811</v>
      </c>
      <c r="D101" s="3">
        <v>40425.708333333336</v>
      </c>
      <c r="E101">
        <v>230.63900000043199</v>
      </c>
      <c r="F101" s="9">
        <v>787401.54600147484</v>
      </c>
      <c r="G101" s="3">
        <v>40190.541666666664</v>
      </c>
      <c r="H101">
        <v>521</v>
      </c>
      <c r="I101" s="9">
        <v>521000</v>
      </c>
      <c r="J101" s="3">
        <v>40425.708333333336</v>
      </c>
      <c r="K101">
        <v>2537</v>
      </c>
      <c r="L101" s="9">
        <v>2537000</v>
      </c>
      <c r="M101" s="3">
        <v>40182.708333333336</v>
      </c>
      <c r="N101">
        <v>620</v>
      </c>
      <c r="O101" s="9">
        <v>620000</v>
      </c>
      <c r="P101" s="3">
        <v>40425.708333333336</v>
      </c>
      <c r="Q101">
        <v>181</v>
      </c>
      <c r="R101" s="9">
        <v>181000</v>
      </c>
    </row>
    <row r="102" spans="1:18" x14ac:dyDescent="0.25">
      <c r="A102" s="3">
        <v>40182.75</v>
      </c>
      <c r="B102">
        <v>241.321999998763</v>
      </c>
      <c r="C102" s="9">
        <v>823873.30799577688</v>
      </c>
      <c r="D102" s="3">
        <v>40425.75</v>
      </c>
      <c r="E102">
        <v>229.959999999031</v>
      </c>
      <c r="F102" s="9">
        <v>785083.43999669177</v>
      </c>
      <c r="G102" s="3">
        <v>40190.583333333336</v>
      </c>
      <c r="H102">
        <v>633</v>
      </c>
      <c r="I102" s="9">
        <v>633000</v>
      </c>
      <c r="J102" s="3">
        <v>40425.75</v>
      </c>
      <c r="K102">
        <v>2596</v>
      </c>
      <c r="L102" s="9">
        <v>2596000</v>
      </c>
      <c r="M102" s="3">
        <v>40182.75</v>
      </c>
      <c r="N102">
        <v>601</v>
      </c>
      <c r="O102" s="9">
        <v>601000</v>
      </c>
      <c r="P102" s="3">
        <v>40425.75</v>
      </c>
      <c r="Q102">
        <v>181</v>
      </c>
      <c r="R102" s="9">
        <v>181000</v>
      </c>
    </row>
    <row r="103" spans="1:18" x14ac:dyDescent="0.25">
      <c r="A103" s="3">
        <v>40182.791666666664</v>
      </c>
      <c r="B103">
        <v>224.92100000008901</v>
      </c>
      <c r="C103" s="9">
        <v>767880.29400030384</v>
      </c>
      <c r="D103" s="3">
        <v>40425.791666666664</v>
      </c>
      <c r="E103">
        <v>228.58200000040199</v>
      </c>
      <c r="F103" s="9">
        <v>780378.9480013724</v>
      </c>
      <c r="G103" s="3">
        <v>40190.625</v>
      </c>
      <c r="H103">
        <v>748</v>
      </c>
      <c r="I103" s="9">
        <v>748000</v>
      </c>
      <c r="J103" s="3">
        <v>40425.791666666664</v>
      </c>
      <c r="K103">
        <v>2605</v>
      </c>
      <c r="L103" s="9">
        <v>2605000</v>
      </c>
      <c r="M103" s="3">
        <v>40182.791666666664</v>
      </c>
      <c r="N103">
        <v>632</v>
      </c>
      <c r="O103" s="9">
        <v>632000</v>
      </c>
      <c r="P103" s="3">
        <v>40425.791666666664</v>
      </c>
      <c r="Q103">
        <v>168</v>
      </c>
      <c r="R103" s="9">
        <v>168000</v>
      </c>
    </row>
    <row r="104" spans="1:18" x14ac:dyDescent="0.25">
      <c r="A104" s="3">
        <v>40182.833333333336</v>
      </c>
      <c r="B104">
        <v>216.498999999836</v>
      </c>
      <c r="C104" s="9">
        <v>739127.58599944005</v>
      </c>
      <c r="D104" s="3">
        <v>40425.833333333336</v>
      </c>
      <c r="E104">
        <v>224.686000000685</v>
      </c>
      <c r="F104" s="9">
        <v>767078.00400233862</v>
      </c>
      <c r="G104" s="3">
        <v>40190.666666666664</v>
      </c>
      <c r="H104">
        <v>825</v>
      </c>
      <c r="I104" s="9">
        <v>825000</v>
      </c>
      <c r="J104" s="3">
        <v>40425.833333333336</v>
      </c>
      <c r="K104">
        <v>2438</v>
      </c>
      <c r="L104" s="9">
        <v>2438000</v>
      </c>
      <c r="M104" s="3">
        <v>40182.833333333336</v>
      </c>
      <c r="N104">
        <v>645</v>
      </c>
      <c r="O104" s="9">
        <v>645000</v>
      </c>
      <c r="P104" s="3">
        <v>40425.833333333336</v>
      </c>
      <c r="Q104">
        <v>163</v>
      </c>
      <c r="R104" s="9">
        <v>163000</v>
      </c>
    </row>
    <row r="105" spans="1:18" x14ac:dyDescent="0.25">
      <c r="A105" s="3">
        <v>40182.875</v>
      </c>
      <c r="B105">
        <v>214.51600000075999</v>
      </c>
      <c r="C105" s="9">
        <v>732357.62400259462</v>
      </c>
      <c r="D105" s="3">
        <v>40425.875</v>
      </c>
      <c r="E105">
        <v>226.572999998927</v>
      </c>
      <c r="F105" s="9">
        <v>773520.22199633683</v>
      </c>
      <c r="G105" s="3">
        <v>40190.708333333336</v>
      </c>
      <c r="H105">
        <v>829</v>
      </c>
      <c r="I105" s="9">
        <v>829000</v>
      </c>
      <c r="J105" s="3">
        <v>40425.875</v>
      </c>
      <c r="K105">
        <v>2306</v>
      </c>
      <c r="L105" s="9">
        <v>2306000</v>
      </c>
      <c r="M105" s="3">
        <v>40182.875</v>
      </c>
      <c r="N105">
        <v>664</v>
      </c>
      <c r="O105" s="9">
        <v>664000</v>
      </c>
      <c r="P105" s="3">
        <v>40425.875</v>
      </c>
      <c r="Q105">
        <v>163</v>
      </c>
      <c r="R105" s="9">
        <v>163000</v>
      </c>
    </row>
    <row r="106" spans="1:18" x14ac:dyDescent="0.25">
      <c r="A106" s="3">
        <v>40182.916666666664</v>
      </c>
      <c r="B106">
        <v>217.54299999959801</v>
      </c>
      <c r="C106" s="9">
        <v>742691.8019986276</v>
      </c>
      <c r="D106" s="3">
        <v>40425.916666666664</v>
      </c>
      <c r="E106">
        <v>224.63599999994</v>
      </c>
      <c r="F106" s="9">
        <v>766907.30399979511</v>
      </c>
      <c r="G106" s="3">
        <v>40190.75</v>
      </c>
      <c r="H106">
        <v>782</v>
      </c>
      <c r="I106" s="9">
        <v>782000</v>
      </c>
      <c r="J106" s="3">
        <v>40425.916666666664</v>
      </c>
      <c r="K106">
        <v>2230</v>
      </c>
      <c r="L106" s="9">
        <v>2230000</v>
      </c>
      <c r="M106" s="3">
        <v>40182.916666666664</v>
      </c>
      <c r="N106">
        <v>702</v>
      </c>
      <c r="O106" s="9">
        <v>702000</v>
      </c>
      <c r="P106" s="3">
        <v>40425.916666666664</v>
      </c>
      <c r="Q106">
        <v>166</v>
      </c>
      <c r="R106" s="9">
        <v>166000</v>
      </c>
    </row>
    <row r="107" spans="1:18" x14ac:dyDescent="0.25">
      <c r="A107" s="3">
        <v>40182.958333333336</v>
      </c>
      <c r="B107">
        <v>215.40599999949299</v>
      </c>
      <c r="C107" s="9">
        <v>735396.08399826905</v>
      </c>
      <c r="D107" s="3">
        <v>40425.958333333336</v>
      </c>
      <c r="E107">
        <v>222.45800000056599</v>
      </c>
      <c r="F107" s="9">
        <v>759471.61200193223</v>
      </c>
      <c r="G107" s="3">
        <v>40190.791666666664</v>
      </c>
      <c r="H107">
        <v>698</v>
      </c>
      <c r="I107" s="9">
        <v>698000</v>
      </c>
      <c r="J107" s="3">
        <v>40425.958333333336</v>
      </c>
      <c r="K107">
        <v>1360</v>
      </c>
      <c r="L107" s="9">
        <v>1360000</v>
      </c>
      <c r="M107" s="3">
        <v>40182.958333333336</v>
      </c>
      <c r="N107">
        <v>715</v>
      </c>
      <c r="O107" s="9">
        <v>715000</v>
      </c>
      <c r="P107" s="3">
        <v>40425.958333333336</v>
      </c>
      <c r="Q107">
        <v>165</v>
      </c>
      <c r="R107" s="9">
        <v>165000</v>
      </c>
    </row>
    <row r="108" spans="1:18" x14ac:dyDescent="0.25">
      <c r="A108" s="3">
        <v>40183</v>
      </c>
      <c r="B108">
        <v>214.97500000149</v>
      </c>
      <c r="C108" s="9">
        <v>733924.65000508691</v>
      </c>
      <c r="D108" s="3">
        <v>40426</v>
      </c>
      <c r="E108">
        <v>224.63599999994</v>
      </c>
      <c r="F108" s="9">
        <v>766907.30399979511</v>
      </c>
      <c r="G108" s="3">
        <v>40190.833333333336</v>
      </c>
      <c r="H108">
        <v>647</v>
      </c>
      <c r="I108" s="9">
        <v>647000</v>
      </c>
      <c r="J108" s="3">
        <v>40426</v>
      </c>
      <c r="K108">
        <v>1243</v>
      </c>
      <c r="L108" s="9">
        <v>1243000</v>
      </c>
      <c r="M108" s="3">
        <v>40183</v>
      </c>
      <c r="N108">
        <v>758</v>
      </c>
      <c r="O108" s="9">
        <v>758000</v>
      </c>
      <c r="P108" s="3">
        <v>40426</v>
      </c>
      <c r="Q108">
        <v>166</v>
      </c>
      <c r="R108" s="9">
        <v>166000</v>
      </c>
    </row>
    <row r="109" spans="1:18" x14ac:dyDescent="0.25">
      <c r="A109" s="3">
        <v>40183.041666666664</v>
      </c>
      <c r="B109">
        <v>200.46499999985099</v>
      </c>
      <c r="C109" s="9">
        <v>684387.50999949127</v>
      </c>
      <c r="D109" s="3">
        <v>40426.041666666664</v>
      </c>
      <c r="E109">
        <v>181.42899999953801</v>
      </c>
      <c r="F109" s="9">
        <v>619398.60599842272</v>
      </c>
      <c r="G109" s="3">
        <v>40190.875</v>
      </c>
      <c r="H109">
        <v>640</v>
      </c>
      <c r="I109" s="9">
        <v>640000</v>
      </c>
      <c r="J109" s="3">
        <v>40426.041666666664</v>
      </c>
      <c r="K109">
        <v>1247</v>
      </c>
      <c r="L109" s="9">
        <v>1247000</v>
      </c>
      <c r="M109" s="3">
        <v>40183.041666666664</v>
      </c>
      <c r="N109">
        <v>628</v>
      </c>
      <c r="O109" s="9">
        <v>628000</v>
      </c>
      <c r="P109" s="3">
        <v>40426.041666666664</v>
      </c>
      <c r="Q109">
        <v>160</v>
      </c>
      <c r="R109" s="9">
        <v>160000</v>
      </c>
    </row>
    <row r="110" spans="1:18" x14ac:dyDescent="0.25">
      <c r="A110" s="3">
        <v>40183.083333333336</v>
      </c>
      <c r="B110">
        <v>206.09100000001499</v>
      </c>
      <c r="C110" s="9">
        <v>703594.67400005122</v>
      </c>
      <c r="D110" s="3">
        <v>40426.083333333336</v>
      </c>
      <c r="E110">
        <v>178.27300000004499</v>
      </c>
      <c r="F110" s="9">
        <v>608624.02200015355</v>
      </c>
      <c r="G110" s="3">
        <v>40190.916666666664</v>
      </c>
      <c r="H110">
        <v>632</v>
      </c>
      <c r="I110" s="9">
        <v>632000</v>
      </c>
      <c r="J110" s="3">
        <v>40426.083333333336</v>
      </c>
      <c r="K110">
        <v>1252</v>
      </c>
      <c r="L110" s="9">
        <v>1252000</v>
      </c>
      <c r="M110" s="3">
        <v>40183.083333333336</v>
      </c>
      <c r="N110">
        <v>669</v>
      </c>
      <c r="O110" s="9">
        <v>669000</v>
      </c>
      <c r="P110" s="3">
        <v>40426.083333333336</v>
      </c>
      <c r="Q110">
        <v>145</v>
      </c>
      <c r="R110" s="9">
        <v>145000</v>
      </c>
    </row>
    <row r="111" spans="1:18" x14ac:dyDescent="0.25">
      <c r="A111" s="3">
        <v>40183.125</v>
      </c>
      <c r="B111">
        <v>200.75</v>
      </c>
      <c r="C111" s="9">
        <v>685360.5</v>
      </c>
      <c r="D111" s="3">
        <v>40426.125</v>
      </c>
      <c r="E111">
        <v>175.65899999998501</v>
      </c>
      <c r="F111" s="9">
        <v>599699.82599994878</v>
      </c>
      <c r="G111" s="3">
        <v>40190.958333333336</v>
      </c>
      <c r="H111">
        <v>331</v>
      </c>
      <c r="I111" s="9">
        <v>331000</v>
      </c>
      <c r="J111" s="3">
        <v>40426.125</v>
      </c>
      <c r="K111">
        <v>1259</v>
      </c>
      <c r="L111" s="9">
        <v>1259000</v>
      </c>
      <c r="M111" s="3">
        <v>40183.125</v>
      </c>
      <c r="N111">
        <v>668</v>
      </c>
      <c r="O111" s="9">
        <v>668000</v>
      </c>
      <c r="P111" s="3">
        <v>40426.125</v>
      </c>
      <c r="Q111">
        <v>144</v>
      </c>
      <c r="R111" s="9">
        <v>144000</v>
      </c>
    </row>
    <row r="112" spans="1:18" x14ac:dyDescent="0.25">
      <c r="A112" s="3">
        <v>40183.166666666664</v>
      </c>
      <c r="B112">
        <v>202.66299999877799</v>
      </c>
      <c r="C112" s="9">
        <v>691891.4819958281</v>
      </c>
      <c r="D112" s="3">
        <v>40426.166666666664</v>
      </c>
      <c r="E112">
        <v>180.59700000099801</v>
      </c>
      <c r="F112" s="9">
        <v>616558.15800340718</v>
      </c>
      <c r="G112" s="3">
        <v>40191</v>
      </c>
      <c r="H112">
        <v>278</v>
      </c>
      <c r="I112" s="9">
        <v>278000</v>
      </c>
      <c r="J112" s="3">
        <v>40426.166666666664</v>
      </c>
      <c r="K112">
        <v>1238</v>
      </c>
      <c r="L112" s="9">
        <v>1238000</v>
      </c>
      <c r="M112" s="3">
        <v>40183.166666666664</v>
      </c>
      <c r="N112">
        <v>657</v>
      </c>
      <c r="O112" s="9">
        <v>657000</v>
      </c>
      <c r="P112" s="3">
        <v>40426.166666666664</v>
      </c>
      <c r="Q112">
        <v>142</v>
      </c>
      <c r="R112" s="9">
        <v>142000</v>
      </c>
    </row>
    <row r="113" spans="1:18" x14ac:dyDescent="0.25">
      <c r="A113" s="3">
        <v>40183.208333333336</v>
      </c>
      <c r="B113">
        <v>201.69299999997</v>
      </c>
      <c r="C113" s="9">
        <v>688579.90199989756</v>
      </c>
      <c r="D113" s="3">
        <v>40426.208333333336</v>
      </c>
      <c r="E113">
        <v>178.200999999419</v>
      </c>
      <c r="F113" s="9">
        <v>608378.21399801644</v>
      </c>
      <c r="G113" s="3">
        <v>40191.041666666664</v>
      </c>
      <c r="H113">
        <v>277</v>
      </c>
      <c r="I113" s="9">
        <v>277000</v>
      </c>
      <c r="J113" s="3">
        <v>40426.208333333336</v>
      </c>
      <c r="K113">
        <v>1224</v>
      </c>
      <c r="L113" s="9">
        <v>1224000</v>
      </c>
      <c r="M113" s="3">
        <v>40183.208333333336</v>
      </c>
      <c r="N113">
        <v>660</v>
      </c>
      <c r="O113" s="9">
        <v>660000</v>
      </c>
      <c r="P113" s="3">
        <v>40426.208333333336</v>
      </c>
      <c r="Q113">
        <v>142</v>
      </c>
      <c r="R113" s="9">
        <v>142000</v>
      </c>
    </row>
    <row r="114" spans="1:18" x14ac:dyDescent="0.25">
      <c r="A114" s="3">
        <v>40183.25</v>
      </c>
      <c r="B114">
        <v>202.54399999976201</v>
      </c>
      <c r="C114" s="9">
        <v>691485.21599918755</v>
      </c>
      <c r="D114" s="3">
        <v>40426.25</v>
      </c>
      <c r="E114">
        <v>186.377000000328</v>
      </c>
      <c r="F114" s="9">
        <v>636291.07800111978</v>
      </c>
      <c r="G114" s="3">
        <v>40191.083333333336</v>
      </c>
      <c r="H114">
        <v>276</v>
      </c>
      <c r="I114" s="9">
        <v>276000</v>
      </c>
      <c r="J114" s="3">
        <v>40426.25</v>
      </c>
      <c r="K114">
        <v>1205</v>
      </c>
      <c r="L114" s="9">
        <v>1205000</v>
      </c>
      <c r="M114" s="3">
        <v>40183.25</v>
      </c>
      <c r="N114">
        <v>654</v>
      </c>
      <c r="O114" s="9">
        <v>654000</v>
      </c>
      <c r="P114" s="3">
        <v>40426.25</v>
      </c>
      <c r="Q114">
        <v>144</v>
      </c>
      <c r="R114" s="9">
        <v>144000</v>
      </c>
    </row>
    <row r="115" spans="1:18" x14ac:dyDescent="0.25">
      <c r="A115" s="3">
        <v>40183.291666666664</v>
      </c>
      <c r="B115">
        <v>215.32500000111801</v>
      </c>
      <c r="C115" s="9">
        <v>735119.55000381696</v>
      </c>
      <c r="D115" s="3">
        <v>40426.291666666664</v>
      </c>
      <c r="E115">
        <v>229.17899999953801</v>
      </c>
      <c r="F115" s="9">
        <v>782417.10599842272</v>
      </c>
      <c r="G115" s="3">
        <v>40191.125</v>
      </c>
      <c r="H115">
        <v>278</v>
      </c>
      <c r="I115" s="9">
        <v>278000</v>
      </c>
      <c r="J115" s="3">
        <v>40426.291666666664</v>
      </c>
      <c r="K115">
        <v>2059</v>
      </c>
      <c r="L115" s="9">
        <v>2059000</v>
      </c>
      <c r="M115" s="3">
        <v>40183.291666666664</v>
      </c>
      <c r="N115">
        <v>737</v>
      </c>
      <c r="O115" s="9">
        <v>737000</v>
      </c>
      <c r="P115" s="3">
        <v>40426.291666666664</v>
      </c>
      <c r="Q115">
        <v>171</v>
      </c>
      <c r="R115" s="9">
        <v>171000</v>
      </c>
    </row>
    <row r="116" spans="1:18" x14ac:dyDescent="0.25">
      <c r="A116" s="3">
        <v>40183.333333333336</v>
      </c>
      <c r="B116">
        <v>230.680999999866</v>
      </c>
      <c r="C116" s="9">
        <v>787544.9339995425</v>
      </c>
      <c r="D116" s="3">
        <v>40426.333333333336</v>
      </c>
      <c r="E116">
        <v>220.44900000095399</v>
      </c>
      <c r="F116" s="9">
        <v>752612.88600325689</v>
      </c>
      <c r="G116" s="3">
        <v>40191.166666666664</v>
      </c>
      <c r="H116">
        <v>277</v>
      </c>
      <c r="I116" s="9">
        <v>277000</v>
      </c>
      <c r="J116" s="3">
        <v>40426.333333333336</v>
      </c>
      <c r="K116">
        <v>2092</v>
      </c>
      <c r="L116" s="9">
        <v>2092000</v>
      </c>
      <c r="M116" s="3">
        <v>40183.333333333336</v>
      </c>
      <c r="N116">
        <v>738</v>
      </c>
      <c r="O116" s="9">
        <v>738000</v>
      </c>
      <c r="P116" s="3">
        <v>40426.333333333336</v>
      </c>
      <c r="Q116">
        <v>188</v>
      </c>
      <c r="R116" s="9">
        <v>188000</v>
      </c>
    </row>
    <row r="117" spans="1:18" x14ac:dyDescent="0.25">
      <c r="A117" s="3">
        <v>40183.375</v>
      </c>
      <c r="B117">
        <v>265.26599999889697</v>
      </c>
      <c r="C117" s="9">
        <v>905618.12399623427</v>
      </c>
      <c r="D117" s="3">
        <v>40426.375</v>
      </c>
      <c r="E117">
        <v>218.26399999856901</v>
      </c>
      <c r="F117" s="9">
        <v>745153.2959951146</v>
      </c>
      <c r="G117" s="3">
        <v>40191.208333333336</v>
      </c>
      <c r="H117">
        <v>280</v>
      </c>
      <c r="I117" s="9">
        <v>280000</v>
      </c>
      <c r="J117" s="3">
        <v>40426.375</v>
      </c>
      <c r="K117">
        <v>2027</v>
      </c>
      <c r="L117" s="9">
        <v>2027000</v>
      </c>
      <c r="M117" s="3">
        <v>40183.375</v>
      </c>
      <c r="N117">
        <v>773</v>
      </c>
      <c r="O117" s="9">
        <v>773000</v>
      </c>
      <c r="P117" s="3">
        <v>40426.375</v>
      </c>
      <c r="Q117">
        <v>184</v>
      </c>
      <c r="R117" s="9">
        <v>184000</v>
      </c>
    </row>
    <row r="118" spans="1:18" x14ac:dyDescent="0.25">
      <c r="A118" s="3">
        <v>40183.416666666664</v>
      </c>
      <c r="B118">
        <v>281.43900000117702</v>
      </c>
      <c r="C118" s="9">
        <v>960832.74600401835</v>
      </c>
      <c r="D118" s="3">
        <v>40426.416666666664</v>
      </c>
      <c r="E118">
        <v>221.69900000095399</v>
      </c>
      <c r="F118" s="9">
        <v>756880.38600325689</v>
      </c>
      <c r="G118" s="3">
        <v>40191.25</v>
      </c>
      <c r="H118">
        <v>278</v>
      </c>
      <c r="I118" s="9">
        <v>278000</v>
      </c>
      <c r="J118" s="3">
        <v>40426.416666666664</v>
      </c>
      <c r="K118">
        <v>2085</v>
      </c>
      <c r="L118" s="9">
        <v>2085000</v>
      </c>
      <c r="M118" s="3">
        <v>40183.416666666664</v>
      </c>
      <c r="N118">
        <v>757</v>
      </c>
      <c r="O118" s="9">
        <v>757000</v>
      </c>
      <c r="P118" s="3">
        <v>40426.416666666664</v>
      </c>
      <c r="Q118">
        <v>181</v>
      </c>
      <c r="R118" s="9">
        <v>181000</v>
      </c>
    </row>
    <row r="119" spans="1:18" x14ac:dyDescent="0.25">
      <c r="A119" s="3">
        <v>40183.458333333336</v>
      </c>
      <c r="B119">
        <v>289.65799999982102</v>
      </c>
      <c r="C119" s="9">
        <v>988892.41199938895</v>
      </c>
      <c r="D119" s="3">
        <v>40426.458333333336</v>
      </c>
      <c r="E119">
        <v>226.60799999907599</v>
      </c>
      <c r="F119" s="9">
        <v>773639.71199684544</v>
      </c>
      <c r="G119" s="3">
        <v>40191.291666666664</v>
      </c>
      <c r="H119">
        <v>562</v>
      </c>
      <c r="I119" s="9">
        <v>562000</v>
      </c>
      <c r="J119" s="3">
        <v>40426.458333333336</v>
      </c>
      <c r="K119">
        <v>2142</v>
      </c>
      <c r="L119" s="9">
        <v>2142000</v>
      </c>
      <c r="M119" s="3">
        <v>40183.458333333336</v>
      </c>
      <c r="N119">
        <v>702</v>
      </c>
      <c r="O119" s="9">
        <v>702000</v>
      </c>
      <c r="P119" s="3">
        <v>40426.458333333336</v>
      </c>
      <c r="Q119">
        <v>183</v>
      </c>
      <c r="R119" s="9">
        <v>183000</v>
      </c>
    </row>
    <row r="120" spans="1:18" x14ac:dyDescent="0.25">
      <c r="A120" s="3">
        <v>40183.5</v>
      </c>
      <c r="B120">
        <v>292.02700000070001</v>
      </c>
      <c r="C120" s="9">
        <v>996980.17800238985</v>
      </c>
      <c r="D120" s="3">
        <v>40426.5</v>
      </c>
      <c r="E120">
        <v>224.86199999973201</v>
      </c>
      <c r="F120" s="9">
        <v>767678.86799908511</v>
      </c>
      <c r="G120" s="3">
        <v>40191.333333333336</v>
      </c>
      <c r="H120">
        <v>608</v>
      </c>
      <c r="I120" s="9">
        <v>608000</v>
      </c>
      <c r="J120" s="3">
        <v>40426.5</v>
      </c>
      <c r="K120">
        <v>2202</v>
      </c>
      <c r="L120" s="9">
        <v>2202000</v>
      </c>
      <c r="M120" s="3">
        <v>40183.5</v>
      </c>
      <c r="N120">
        <v>767</v>
      </c>
      <c r="O120" s="9">
        <v>767000</v>
      </c>
      <c r="P120" s="3">
        <v>40426.5</v>
      </c>
      <c r="Q120">
        <v>181</v>
      </c>
      <c r="R120" s="9">
        <v>181000</v>
      </c>
    </row>
    <row r="121" spans="1:18" x14ac:dyDescent="0.25">
      <c r="A121" s="3">
        <v>40183.541666666664</v>
      </c>
      <c r="B121">
        <v>289.63700000010402</v>
      </c>
      <c r="C121" s="9">
        <v>988820.71800035518</v>
      </c>
      <c r="D121" s="3">
        <v>40426.541666666664</v>
      </c>
      <c r="E121">
        <v>227.15100000053599</v>
      </c>
      <c r="F121" s="9">
        <v>775493.5140018299</v>
      </c>
      <c r="G121" s="3">
        <v>40191.375</v>
      </c>
      <c r="H121">
        <v>596</v>
      </c>
      <c r="I121" s="9">
        <v>596000</v>
      </c>
      <c r="J121" s="3">
        <v>40426.541666666664</v>
      </c>
      <c r="K121">
        <v>2224</v>
      </c>
      <c r="L121" s="9">
        <v>2224000</v>
      </c>
      <c r="M121" s="3">
        <v>40183.541666666664</v>
      </c>
      <c r="N121">
        <v>767</v>
      </c>
      <c r="O121" s="9">
        <v>767000</v>
      </c>
      <c r="P121" s="3">
        <v>40426.541666666664</v>
      </c>
      <c r="Q121">
        <v>181</v>
      </c>
      <c r="R121" s="9">
        <v>181000</v>
      </c>
    </row>
    <row r="122" spans="1:18" x14ac:dyDescent="0.25">
      <c r="A122" s="3">
        <v>40183.583333333336</v>
      </c>
      <c r="B122">
        <v>290.97199999913602</v>
      </c>
      <c r="C122" s="9">
        <v>993378.40799705032</v>
      </c>
      <c r="D122" s="3">
        <v>40426.583333333336</v>
      </c>
      <c r="E122">
        <v>228.27900000102801</v>
      </c>
      <c r="F122" s="9">
        <v>779344.50600350962</v>
      </c>
      <c r="G122" s="3">
        <v>40191.416666666664</v>
      </c>
      <c r="H122">
        <v>603</v>
      </c>
      <c r="I122" s="9">
        <v>603000</v>
      </c>
      <c r="J122" s="3">
        <v>40426.583333333336</v>
      </c>
      <c r="K122">
        <v>2248</v>
      </c>
      <c r="L122" s="9">
        <v>2248000</v>
      </c>
      <c r="M122" s="3">
        <v>40183.583333333336</v>
      </c>
      <c r="N122">
        <v>726</v>
      </c>
      <c r="O122" s="9">
        <v>726000</v>
      </c>
      <c r="P122" s="3">
        <v>40426.583333333336</v>
      </c>
      <c r="Q122">
        <v>182</v>
      </c>
      <c r="R122" s="9">
        <v>182000</v>
      </c>
    </row>
    <row r="123" spans="1:18" x14ac:dyDescent="0.25">
      <c r="A123" s="3">
        <v>40183.625</v>
      </c>
      <c r="B123">
        <v>292.17300000041701</v>
      </c>
      <c r="C123" s="9">
        <v>997478.62200142362</v>
      </c>
      <c r="D123" s="3">
        <v>40426.625</v>
      </c>
      <c r="E123">
        <v>231.34100000001499</v>
      </c>
      <c r="F123" s="9">
        <v>789798.17400005122</v>
      </c>
      <c r="G123" s="3">
        <v>40191.458333333336</v>
      </c>
      <c r="H123">
        <v>679</v>
      </c>
      <c r="I123" s="9">
        <v>679000</v>
      </c>
      <c r="J123" s="3">
        <v>40426.625</v>
      </c>
      <c r="K123">
        <v>2376</v>
      </c>
      <c r="L123" s="9">
        <v>2376000</v>
      </c>
      <c r="M123" s="3">
        <v>40183.625</v>
      </c>
      <c r="N123">
        <v>690</v>
      </c>
      <c r="O123" s="9">
        <v>690000</v>
      </c>
      <c r="P123" s="3">
        <v>40426.625</v>
      </c>
      <c r="Q123">
        <v>182</v>
      </c>
      <c r="R123" s="9">
        <v>182000</v>
      </c>
    </row>
    <row r="124" spans="1:18" x14ac:dyDescent="0.25">
      <c r="A124" s="3">
        <v>40183.666666666664</v>
      </c>
      <c r="B124">
        <v>292.54600000008901</v>
      </c>
      <c r="C124" s="9">
        <v>998752.04400030384</v>
      </c>
      <c r="D124" s="3">
        <v>40426.666666666664</v>
      </c>
      <c r="E124">
        <v>229.97699999995501</v>
      </c>
      <c r="F124" s="9">
        <v>785141.47799984645</v>
      </c>
      <c r="G124" s="3">
        <v>40191.5</v>
      </c>
      <c r="H124">
        <v>690</v>
      </c>
      <c r="I124" s="9">
        <v>690000</v>
      </c>
      <c r="J124" s="3">
        <v>40426.666666666664</v>
      </c>
      <c r="K124">
        <v>2468</v>
      </c>
      <c r="L124" s="9">
        <v>2468000</v>
      </c>
      <c r="M124" s="3">
        <v>40183.666666666664</v>
      </c>
      <c r="N124">
        <v>669</v>
      </c>
      <c r="O124" s="9">
        <v>669000</v>
      </c>
      <c r="P124" s="3">
        <v>40426.666666666664</v>
      </c>
      <c r="Q124">
        <v>182</v>
      </c>
      <c r="R124" s="9">
        <v>182000</v>
      </c>
    </row>
    <row r="125" spans="1:18" x14ac:dyDescent="0.25">
      <c r="A125" s="3">
        <v>40183.708333333336</v>
      </c>
      <c r="B125">
        <v>278.46600000001501</v>
      </c>
      <c r="C125" s="9">
        <v>950682.92400005122</v>
      </c>
      <c r="D125" s="3">
        <v>40426.708333333336</v>
      </c>
      <c r="E125">
        <v>231.815999999642</v>
      </c>
      <c r="F125" s="9">
        <v>791419.82399877778</v>
      </c>
      <c r="G125" s="3">
        <v>40191.541666666664</v>
      </c>
      <c r="H125">
        <v>754</v>
      </c>
      <c r="I125" s="9">
        <v>754000</v>
      </c>
      <c r="J125" s="3">
        <v>40426.708333333336</v>
      </c>
      <c r="K125">
        <v>2597</v>
      </c>
      <c r="L125" s="9">
        <v>2597000</v>
      </c>
      <c r="M125" s="3">
        <v>40183.708333333336</v>
      </c>
      <c r="N125">
        <v>681</v>
      </c>
      <c r="O125" s="9">
        <v>681000</v>
      </c>
      <c r="P125" s="3">
        <v>40426.708333333336</v>
      </c>
      <c r="Q125">
        <v>183</v>
      </c>
      <c r="R125" s="9">
        <v>183000</v>
      </c>
    </row>
    <row r="126" spans="1:18" x14ac:dyDescent="0.25">
      <c r="A126" s="3">
        <v>40183.75</v>
      </c>
      <c r="B126">
        <v>242.93200000003</v>
      </c>
      <c r="C126" s="9">
        <v>829369.84800010244</v>
      </c>
      <c r="D126" s="3">
        <v>40426.75</v>
      </c>
      <c r="E126">
        <v>229.823999999091</v>
      </c>
      <c r="F126" s="9">
        <v>784619.13599689666</v>
      </c>
      <c r="G126" s="3">
        <v>40191.583333333336</v>
      </c>
      <c r="H126">
        <v>778</v>
      </c>
      <c r="I126" s="9">
        <v>778000</v>
      </c>
      <c r="J126" s="3">
        <v>40426.75</v>
      </c>
      <c r="K126">
        <v>2648</v>
      </c>
      <c r="L126" s="9">
        <v>2648000</v>
      </c>
      <c r="M126" s="3">
        <v>40183.75</v>
      </c>
      <c r="N126">
        <v>699</v>
      </c>
      <c r="O126" s="9">
        <v>699000</v>
      </c>
      <c r="P126" s="3">
        <v>40426.75</v>
      </c>
      <c r="Q126">
        <v>184</v>
      </c>
      <c r="R126" s="9">
        <v>184000</v>
      </c>
    </row>
    <row r="127" spans="1:18" x14ac:dyDescent="0.25">
      <c r="A127" s="3">
        <v>40183.791666666664</v>
      </c>
      <c r="B127">
        <v>221.430999999866</v>
      </c>
      <c r="C127" s="9">
        <v>755965.4339995425</v>
      </c>
      <c r="D127" s="3">
        <v>40426.791666666664</v>
      </c>
      <c r="E127">
        <v>229.29399999976201</v>
      </c>
      <c r="F127" s="9">
        <v>782809.71599918755</v>
      </c>
      <c r="G127" s="3">
        <v>40191.625</v>
      </c>
      <c r="H127">
        <v>792</v>
      </c>
      <c r="I127" s="9">
        <v>792000</v>
      </c>
      <c r="J127" s="3">
        <v>40426.791666666664</v>
      </c>
      <c r="K127">
        <v>2533</v>
      </c>
      <c r="L127" s="9">
        <v>2533000</v>
      </c>
      <c r="M127" s="3">
        <v>40183.791666666664</v>
      </c>
      <c r="N127">
        <v>734</v>
      </c>
      <c r="O127" s="9">
        <v>734000</v>
      </c>
      <c r="P127" s="3">
        <v>40426.791666666664</v>
      </c>
      <c r="Q127">
        <v>170</v>
      </c>
      <c r="R127" s="9">
        <v>170000</v>
      </c>
    </row>
    <row r="128" spans="1:18" x14ac:dyDescent="0.25">
      <c r="A128" s="3">
        <v>40183.833333333336</v>
      </c>
      <c r="B128">
        <v>222.383999999613</v>
      </c>
      <c r="C128" s="9">
        <v>759218.97599867883</v>
      </c>
      <c r="D128" s="3">
        <v>40426.833333333336</v>
      </c>
      <c r="E128">
        <v>221.83900000155</v>
      </c>
      <c r="F128" s="9">
        <v>757358.34600529168</v>
      </c>
      <c r="G128" s="3">
        <v>40191.666666666664</v>
      </c>
      <c r="H128">
        <v>784</v>
      </c>
      <c r="I128" s="9">
        <v>784000</v>
      </c>
      <c r="J128" s="3">
        <v>40426.833333333336</v>
      </c>
      <c r="K128">
        <v>2396</v>
      </c>
      <c r="L128" s="9">
        <v>2396000</v>
      </c>
      <c r="M128" s="3">
        <v>40183.833333333336</v>
      </c>
      <c r="N128">
        <v>746</v>
      </c>
      <c r="O128" s="9">
        <v>746000</v>
      </c>
      <c r="P128" s="3">
        <v>40426.833333333336</v>
      </c>
      <c r="Q128">
        <v>166</v>
      </c>
      <c r="R128" s="9">
        <v>166000</v>
      </c>
    </row>
    <row r="129" spans="1:18" x14ac:dyDescent="0.25">
      <c r="A129" s="3">
        <v>40183.875</v>
      </c>
      <c r="B129">
        <v>219.925000000745</v>
      </c>
      <c r="C129" s="9">
        <v>750823.9500025434</v>
      </c>
      <c r="D129" s="3">
        <v>40426.875</v>
      </c>
      <c r="E129">
        <v>231.46600000001499</v>
      </c>
      <c r="F129" s="9">
        <v>790224.92400005122</v>
      </c>
      <c r="G129" s="3">
        <v>40191.708333333336</v>
      </c>
      <c r="H129">
        <v>771</v>
      </c>
      <c r="I129" s="9">
        <v>771000</v>
      </c>
      <c r="J129" s="3">
        <v>40426.875</v>
      </c>
      <c r="K129">
        <v>2220</v>
      </c>
      <c r="L129" s="9">
        <v>2220000</v>
      </c>
      <c r="M129" s="3">
        <v>40183.875</v>
      </c>
      <c r="N129">
        <v>755</v>
      </c>
      <c r="O129" s="9">
        <v>755000</v>
      </c>
      <c r="P129" s="3">
        <v>40426.875</v>
      </c>
      <c r="Q129">
        <v>165</v>
      </c>
      <c r="R129" s="9">
        <v>165000</v>
      </c>
    </row>
    <row r="130" spans="1:18" x14ac:dyDescent="0.25">
      <c r="A130" s="3">
        <v>40183.916666666664</v>
      </c>
      <c r="B130">
        <v>219.68499999865901</v>
      </c>
      <c r="C130" s="9">
        <v>750004.58999542182</v>
      </c>
      <c r="D130" s="3">
        <v>40426.916666666664</v>
      </c>
      <c r="E130">
        <v>227.85399999841999</v>
      </c>
      <c r="F130" s="9">
        <v>777893.55599460588</v>
      </c>
      <c r="G130" s="3">
        <v>40191.75</v>
      </c>
      <c r="H130">
        <v>754</v>
      </c>
      <c r="I130" s="9">
        <v>754000</v>
      </c>
      <c r="J130" s="3">
        <v>40426.916666666664</v>
      </c>
      <c r="K130">
        <v>2204</v>
      </c>
      <c r="L130" s="9">
        <v>2204000</v>
      </c>
      <c r="M130" s="3">
        <v>40183.916666666664</v>
      </c>
      <c r="N130">
        <v>793</v>
      </c>
      <c r="O130" s="9">
        <v>793000</v>
      </c>
      <c r="P130" s="3">
        <v>40426.916666666664</v>
      </c>
      <c r="Q130">
        <v>167</v>
      </c>
      <c r="R130" s="9">
        <v>167000</v>
      </c>
    </row>
    <row r="131" spans="1:18" x14ac:dyDescent="0.25">
      <c r="A131" s="3">
        <v>40183.958333333336</v>
      </c>
      <c r="B131">
        <v>218.70200000144499</v>
      </c>
      <c r="C131" s="9">
        <v>746648.62800493313</v>
      </c>
      <c r="D131" s="3">
        <v>40426.958333333336</v>
      </c>
      <c r="E131">
        <v>228.60300000011901</v>
      </c>
      <c r="F131" s="9">
        <v>780450.64200040628</v>
      </c>
      <c r="G131" s="3">
        <v>40191.791666666664</v>
      </c>
      <c r="H131">
        <v>736</v>
      </c>
      <c r="I131" s="9">
        <v>736000</v>
      </c>
      <c r="J131" s="3">
        <v>40426.958333333336</v>
      </c>
      <c r="K131">
        <v>1408</v>
      </c>
      <c r="L131" s="9">
        <v>1408000</v>
      </c>
      <c r="M131" s="3">
        <v>40183.958333333336</v>
      </c>
      <c r="N131">
        <v>808</v>
      </c>
      <c r="O131" s="9">
        <v>808000</v>
      </c>
      <c r="P131" s="3">
        <v>40426.958333333336</v>
      </c>
      <c r="Q131">
        <v>169</v>
      </c>
      <c r="R131" s="9">
        <v>169000</v>
      </c>
    </row>
    <row r="132" spans="1:18" x14ac:dyDescent="0.25">
      <c r="A132" s="3">
        <v>40184</v>
      </c>
      <c r="B132">
        <v>220.92299999855501</v>
      </c>
      <c r="C132" s="9">
        <v>754231.12199506687</v>
      </c>
      <c r="D132" s="3">
        <v>40427</v>
      </c>
      <c r="E132">
        <v>221.31300000101299</v>
      </c>
      <c r="F132" s="9">
        <v>755562.5820034584</v>
      </c>
      <c r="G132" s="3">
        <v>40191.833333333336</v>
      </c>
      <c r="H132">
        <v>724</v>
      </c>
      <c r="I132" s="9">
        <v>724000</v>
      </c>
      <c r="J132" s="3">
        <v>40427</v>
      </c>
      <c r="K132">
        <v>1329</v>
      </c>
      <c r="L132" s="9">
        <v>1329000</v>
      </c>
      <c r="M132" s="3">
        <v>40184</v>
      </c>
      <c r="N132">
        <v>793</v>
      </c>
      <c r="O132" s="9">
        <v>793000</v>
      </c>
      <c r="P132" s="3">
        <v>40427</v>
      </c>
      <c r="Q132">
        <v>169</v>
      </c>
      <c r="R132" s="9">
        <v>169000</v>
      </c>
    </row>
    <row r="133" spans="1:18" x14ac:dyDescent="0.25">
      <c r="A133" s="3">
        <v>40184.041666666664</v>
      </c>
      <c r="B133">
        <v>184.28800000064101</v>
      </c>
      <c r="C133" s="9">
        <v>629159.23200218845</v>
      </c>
      <c r="D133" s="3">
        <v>40427.041666666664</v>
      </c>
      <c r="E133">
        <v>181.41499999910599</v>
      </c>
      <c r="F133" s="9">
        <v>619350.80999694788</v>
      </c>
      <c r="G133" s="3">
        <v>40191.875</v>
      </c>
      <c r="H133">
        <v>724</v>
      </c>
      <c r="I133" s="9">
        <v>724000</v>
      </c>
      <c r="J133" s="3">
        <v>40427.041666666664</v>
      </c>
      <c r="K133">
        <v>1348</v>
      </c>
      <c r="L133" s="9">
        <v>1348000</v>
      </c>
      <c r="M133" s="3">
        <v>40184.041666666664</v>
      </c>
      <c r="N133">
        <v>387</v>
      </c>
      <c r="O133" s="9">
        <v>387000</v>
      </c>
      <c r="P133" s="3">
        <v>40427.041666666664</v>
      </c>
      <c r="Q133">
        <v>160</v>
      </c>
      <c r="R133" s="9">
        <v>160000</v>
      </c>
    </row>
    <row r="134" spans="1:18" x14ac:dyDescent="0.25">
      <c r="A134" s="3">
        <v>40184.083333333336</v>
      </c>
      <c r="B134">
        <v>180.41799999959801</v>
      </c>
      <c r="C134" s="9">
        <v>615947.0519986276</v>
      </c>
      <c r="D134" s="3">
        <v>40427.083333333336</v>
      </c>
      <c r="E134">
        <v>173.494000000879</v>
      </c>
      <c r="F134" s="9">
        <v>592308.5160030009</v>
      </c>
      <c r="G134" s="3">
        <v>40191.916666666664</v>
      </c>
      <c r="H134">
        <v>708</v>
      </c>
      <c r="I134" s="9">
        <v>708000</v>
      </c>
      <c r="J134" s="3">
        <v>40427.083333333336</v>
      </c>
      <c r="K134">
        <v>1343</v>
      </c>
      <c r="L134" s="9">
        <v>1343000</v>
      </c>
      <c r="M134" s="3">
        <v>40184.083333333336</v>
      </c>
      <c r="N134">
        <v>304</v>
      </c>
      <c r="O134" s="9">
        <v>304000</v>
      </c>
      <c r="P134" s="3">
        <v>40427.083333333336</v>
      </c>
      <c r="Q134">
        <v>148</v>
      </c>
      <c r="R134" s="9">
        <v>148000</v>
      </c>
    </row>
    <row r="135" spans="1:18" x14ac:dyDescent="0.25">
      <c r="A135" s="3">
        <v>40184.125</v>
      </c>
      <c r="B135">
        <v>173.05299999937401</v>
      </c>
      <c r="C135" s="9">
        <v>590802.94199786289</v>
      </c>
      <c r="D135" s="3">
        <v>40427.125</v>
      </c>
      <c r="E135">
        <v>174.73900000006</v>
      </c>
      <c r="F135" s="9">
        <v>596558.94600020489</v>
      </c>
      <c r="G135" s="3">
        <v>40191.958333333336</v>
      </c>
      <c r="H135">
        <v>329</v>
      </c>
      <c r="I135" s="9">
        <v>329000</v>
      </c>
      <c r="J135" s="3">
        <v>40427.125</v>
      </c>
      <c r="K135">
        <v>1338</v>
      </c>
      <c r="L135" s="9">
        <v>1338000</v>
      </c>
      <c r="M135" s="3">
        <v>40184.125</v>
      </c>
      <c r="N135">
        <v>310</v>
      </c>
      <c r="O135" s="9">
        <v>310000</v>
      </c>
      <c r="P135" s="3">
        <v>40427.125</v>
      </c>
      <c r="Q135">
        <v>145</v>
      </c>
      <c r="R135" s="9">
        <v>145000</v>
      </c>
    </row>
    <row r="136" spans="1:18" x14ac:dyDescent="0.25">
      <c r="A136" s="3">
        <v>40184.166666666664</v>
      </c>
      <c r="B136">
        <v>176.984000001103</v>
      </c>
      <c r="C136" s="9">
        <v>604223.37600376562</v>
      </c>
      <c r="D136" s="3">
        <v>40427.166666666664</v>
      </c>
      <c r="E136">
        <v>176.64599999971699</v>
      </c>
      <c r="F136" s="9">
        <v>603069.44399903377</v>
      </c>
      <c r="G136" s="3">
        <v>40192</v>
      </c>
      <c r="H136">
        <v>270</v>
      </c>
      <c r="I136" s="9">
        <v>270000</v>
      </c>
      <c r="J136" s="3">
        <v>40427.166666666664</v>
      </c>
      <c r="K136">
        <v>1320</v>
      </c>
      <c r="L136" s="9">
        <v>1320000</v>
      </c>
      <c r="M136" s="3">
        <v>40184.166666666664</v>
      </c>
      <c r="N136">
        <v>315</v>
      </c>
      <c r="O136" s="9">
        <v>315000</v>
      </c>
      <c r="P136" s="3">
        <v>40427.166666666664</v>
      </c>
      <c r="Q136">
        <v>144</v>
      </c>
      <c r="R136" s="9">
        <v>144000</v>
      </c>
    </row>
    <row r="137" spans="1:18" x14ac:dyDescent="0.25">
      <c r="A137" s="3">
        <v>40184.208333333336</v>
      </c>
      <c r="B137">
        <v>175.266999999061</v>
      </c>
      <c r="C137" s="9">
        <v>598361.53799679421</v>
      </c>
      <c r="D137" s="3">
        <v>40427.208333333336</v>
      </c>
      <c r="E137">
        <v>181.66300000064101</v>
      </c>
      <c r="F137" s="9">
        <v>620197.48200218845</v>
      </c>
      <c r="G137" s="3">
        <v>40192.041666666664</v>
      </c>
      <c r="H137">
        <v>277</v>
      </c>
      <c r="I137" s="9">
        <v>277000</v>
      </c>
      <c r="J137" s="3">
        <v>40427.208333333336</v>
      </c>
      <c r="K137">
        <v>1347</v>
      </c>
      <c r="L137" s="9">
        <v>1347000</v>
      </c>
      <c r="M137" s="3">
        <v>40184.208333333336</v>
      </c>
      <c r="N137">
        <v>335</v>
      </c>
      <c r="O137" s="9">
        <v>335000</v>
      </c>
      <c r="P137" s="3">
        <v>40427.208333333336</v>
      </c>
      <c r="Q137">
        <v>144</v>
      </c>
      <c r="R137" s="9">
        <v>144000</v>
      </c>
    </row>
    <row r="138" spans="1:18" x14ac:dyDescent="0.25">
      <c r="A138" s="3">
        <v>40184.25</v>
      </c>
      <c r="B138">
        <v>179.437000000849</v>
      </c>
      <c r="C138" s="9">
        <v>612597.91800289846</v>
      </c>
      <c r="D138" s="3">
        <v>40427.25</v>
      </c>
      <c r="E138">
        <v>194.629999998957</v>
      </c>
      <c r="F138" s="9">
        <v>664466.81999643927</v>
      </c>
      <c r="G138" s="3">
        <v>40192.083333333336</v>
      </c>
      <c r="H138">
        <v>280</v>
      </c>
      <c r="I138" s="9">
        <v>280000</v>
      </c>
      <c r="J138" s="3">
        <v>40427.25</v>
      </c>
      <c r="K138">
        <v>1360</v>
      </c>
      <c r="L138" s="9">
        <v>1360000</v>
      </c>
      <c r="M138" s="3">
        <v>40184.25</v>
      </c>
      <c r="N138">
        <v>318</v>
      </c>
      <c r="O138" s="9">
        <v>318000</v>
      </c>
      <c r="P138" s="3">
        <v>40427.25</v>
      </c>
      <c r="Q138">
        <v>145</v>
      </c>
      <c r="R138" s="9">
        <v>145000</v>
      </c>
    </row>
    <row r="139" spans="1:18" x14ac:dyDescent="0.25">
      <c r="A139" s="3">
        <v>40184.291666666664</v>
      </c>
      <c r="B139">
        <v>220.800000000745</v>
      </c>
      <c r="C139" s="9">
        <v>753811.2000025434</v>
      </c>
      <c r="D139" s="3">
        <v>40427.291666666664</v>
      </c>
      <c r="E139">
        <v>263.52199999988102</v>
      </c>
      <c r="F139" s="9">
        <v>899664.10799959383</v>
      </c>
      <c r="G139" s="3">
        <v>40192.125</v>
      </c>
      <c r="H139">
        <v>280</v>
      </c>
      <c r="I139" s="9">
        <v>280000</v>
      </c>
      <c r="J139" s="3">
        <v>40427.291666666664</v>
      </c>
      <c r="K139">
        <v>2409</v>
      </c>
      <c r="L139" s="9">
        <v>2409000</v>
      </c>
      <c r="M139" s="3">
        <v>40184.291666666664</v>
      </c>
      <c r="N139">
        <v>766</v>
      </c>
      <c r="O139" s="9">
        <v>766000</v>
      </c>
      <c r="P139" s="3">
        <v>40427.291666666664</v>
      </c>
      <c r="Q139">
        <v>160</v>
      </c>
      <c r="R139" s="9">
        <v>160000</v>
      </c>
    </row>
    <row r="140" spans="1:18" x14ac:dyDescent="0.25">
      <c r="A140" s="3">
        <v>40184.333333333336</v>
      </c>
      <c r="B140">
        <v>237.16199999861399</v>
      </c>
      <c r="C140" s="9">
        <v>809671.06799526815</v>
      </c>
      <c r="D140" s="3">
        <v>40427.333333333336</v>
      </c>
      <c r="E140">
        <v>279.414000000805</v>
      </c>
      <c r="F140" s="9">
        <v>953919.39600274828</v>
      </c>
      <c r="G140" s="3">
        <v>40192.166666666664</v>
      </c>
      <c r="H140">
        <v>282</v>
      </c>
      <c r="I140" s="9">
        <v>282000</v>
      </c>
      <c r="J140" s="3">
        <v>40427.333333333336</v>
      </c>
      <c r="K140">
        <v>2530</v>
      </c>
      <c r="L140" s="9">
        <v>2530000</v>
      </c>
      <c r="M140" s="3">
        <v>40184.333333333336</v>
      </c>
      <c r="N140">
        <v>875</v>
      </c>
      <c r="O140" s="9">
        <v>875000</v>
      </c>
      <c r="P140" s="3">
        <v>40427.333333333336</v>
      </c>
      <c r="Q140">
        <v>170</v>
      </c>
      <c r="R140" s="9">
        <v>170000</v>
      </c>
    </row>
    <row r="141" spans="1:18" x14ac:dyDescent="0.25">
      <c r="A141" s="3">
        <v>40184.375</v>
      </c>
      <c r="B141">
        <v>267.36400000006</v>
      </c>
      <c r="C141" s="9">
        <v>912780.69600020489</v>
      </c>
      <c r="D141" s="3">
        <v>40427.375</v>
      </c>
      <c r="E141">
        <v>322.566999999806</v>
      </c>
      <c r="F141" s="9">
        <v>1101243.7379993377</v>
      </c>
      <c r="G141" s="3">
        <v>40192.208333333336</v>
      </c>
      <c r="H141">
        <v>284</v>
      </c>
      <c r="I141" s="9">
        <v>284000</v>
      </c>
      <c r="J141" s="3">
        <v>40427.375</v>
      </c>
      <c r="K141">
        <v>2953</v>
      </c>
      <c r="L141" s="9">
        <v>2953000</v>
      </c>
      <c r="M141" s="3">
        <v>40184.375</v>
      </c>
      <c r="N141">
        <v>833</v>
      </c>
      <c r="O141" s="9">
        <v>833000</v>
      </c>
      <c r="P141" s="3">
        <v>40427.375</v>
      </c>
      <c r="Q141">
        <v>178</v>
      </c>
      <c r="R141" s="9">
        <v>178000</v>
      </c>
    </row>
    <row r="142" spans="1:18" x14ac:dyDescent="0.25">
      <c r="A142" s="3">
        <v>40184.416666666664</v>
      </c>
      <c r="B142">
        <v>283.15300000086398</v>
      </c>
      <c r="C142" s="9">
        <v>966684.34200294968</v>
      </c>
      <c r="D142" s="3">
        <v>40427.416666666664</v>
      </c>
      <c r="E142">
        <v>347.36299999989598</v>
      </c>
      <c r="F142" s="9">
        <v>1185897.2819996448</v>
      </c>
      <c r="G142" s="3">
        <v>40192.25</v>
      </c>
      <c r="H142">
        <v>284</v>
      </c>
      <c r="I142" s="9">
        <v>284000</v>
      </c>
      <c r="J142" s="3">
        <v>40427.416666666664</v>
      </c>
      <c r="K142">
        <v>3212</v>
      </c>
      <c r="L142" s="9">
        <v>3212000</v>
      </c>
      <c r="M142" s="3">
        <v>40184.416666666664</v>
      </c>
      <c r="N142">
        <v>747</v>
      </c>
      <c r="O142" s="9">
        <v>747000</v>
      </c>
      <c r="P142" s="3">
        <v>40427.416666666664</v>
      </c>
      <c r="Q142">
        <v>180</v>
      </c>
      <c r="R142" s="9">
        <v>180000</v>
      </c>
    </row>
    <row r="143" spans="1:18" x14ac:dyDescent="0.25">
      <c r="A143" s="3">
        <v>40184.458333333336</v>
      </c>
      <c r="B143">
        <v>295.41200000047701</v>
      </c>
      <c r="C143" s="9">
        <v>1008536.5680016285</v>
      </c>
      <c r="D143" s="3">
        <v>40427.458333333336</v>
      </c>
      <c r="E143">
        <v>363.32200000062602</v>
      </c>
      <c r="F143" s="9">
        <v>1240381.3080021373</v>
      </c>
      <c r="G143" s="3">
        <v>40192.291666666664</v>
      </c>
      <c r="H143">
        <v>637</v>
      </c>
      <c r="I143" s="9">
        <v>637000</v>
      </c>
      <c r="J143" s="3">
        <v>40427.458333333336</v>
      </c>
      <c r="K143">
        <v>3330</v>
      </c>
      <c r="L143" s="9">
        <v>3330000</v>
      </c>
      <c r="M143" s="3">
        <v>40184.458333333336</v>
      </c>
      <c r="N143">
        <v>755</v>
      </c>
      <c r="O143" s="9">
        <v>755000</v>
      </c>
      <c r="P143" s="3">
        <v>40427.458333333336</v>
      </c>
      <c r="Q143">
        <v>174</v>
      </c>
      <c r="R143" s="9">
        <v>174000</v>
      </c>
    </row>
    <row r="144" spans="1:18" x14ac:dyDescent="0.25">
      <c r="A144" s="3">
        <v>40184.5</v>
      </c>
      <c r="B144">
        <v>290.53899999894202</v>
      </c>
      <c r="C144" s="9">
        <v>991900.14599638805</v>
      </c>
      <c r="D144" s="3">
        <v>40427.5</v>
      </c>
      <c r="E144">
        <v>369.60899999923998</v>
      </c>
      <c r="F144" s="9">
        <v>1261845.1259974053</v>
      </c>
      <c r="G144" s="3">
        <v>40192.333333333336</v>
      </c>
      <c r="H144">
        <v>705</v>
      </c>
      <c r="I144" s="9">
        <v>705000</v>
      </c>
      <c r="J144" s="3">
        <v>40427.5</v>
      </c>
      <c r="K144">
        <v>3319</v>
      </c>
      <c r="L144" s="9">
        <v>3319000</v>
      </c>
      <c r="M144" s="3">
        <v>40184.5</v>
      </c>
      <c r="N144">
        <v>757</v>
      </c>
      <c r="O144" s="9">
        <v>757000</v>
      </c>
      <c r="P144" s="3">
        <v>40427.5</v>
      </c>
      <c r="Q144">
        <v>165</v>
      </c>
      <c r="R144" s="9">
        <v>165000</v>
      </c>
    </row>
    <row r="145" spans="1:18" x14ac:dyDescent="0.25">
      <c r="A145" s="3">
        <v>40184.541666666664</v>
      </c>
      <c r="B145">
        <v>306.643999999389</v>
      </c>
      <c r="C145" s="9">
        <v>1046882.615997914</v>
      </c>
      <c r="D145" s="3">
        <v>40427.541666666664</v>
      </c>
      <c r="E145">
        <v>366.84300000034301</v>
      </c>
      <c r="F145" s="9">
        <v>1252402.002001171</v>
      </c>
      <c r="G145" s="3">
        <v>40192.375</v>
      </c>
      <c r="H145">
        <v>726</v>
      </c>
      <c r="I145" s="9">
        <v>726000</v>
      </c>
      <c r="J145" s="3">
        <v>40427.541666666664</v>
      </c>
      <c r="K145">
        <v>3370</v>
      </c>
      <c r="L145" s="9">
        <v>3370000</v>
      </c>
      <c r="M145" s="3">
        <v>40184.541666666664</v>
      </c>
      <c r="N145">
        <v>727</v>
      </c>
      <c r="O145" s="9">
        <v>727000</v>
      </c>
      <c r="P145" s="3">
        <v>40427.541666666664</v>
      </c>
      <c r="Q145">
        <v>166</v>
      </c>
      <c r="R145" s="9">
        <v>166000</v>
      </c>
    </row>
    <row r="146" spans="1:18" x14ac:dyDescent="0.25">
      <c r="A146" s="3">
        <v>40184.583333333336</v>
      </c>
      <c r="B146">
        <v>311.34900000132598</v>
      </c>
      <c r="C146" s="9">
        <v>1062945.486004527</v>
      </c>
      <c r="D146" s="3">
        <v>40427.583333333336</v>
      </c>
      <c r="E146">
        <v>367.53700000047701</v>
      </c>
      <c r="F146" s="9">
        <v>1254771.3180016286</v>
      </c>
      <c r="G146" s="3">
        <v>40192.416666666664</v>
      </c>
      <c r="H146">
        <v>772</v>
      </c>
      <c r="I146" s="9">
        <v>772000</v>
      </c>
      <c r="J146" s="3">
        <v>40427.583333333336</v>
      </c>
      <c r="K146">
        <v>3471</v>
      </c>
      <c r="L146" s="9">
        <v>3471000</v>
      </c>
      <c r="M146" s="3">
        <v>40184.583333333336</v>
      </c>
      <c r="N146">
        <v>710</v>
      </c>
      <c r="O146" s="9">
        <v>710000</v>
      </c>
      <c r="P146" s="3">
        <v>40427.583333333336</v>
      </c>
      <c r="Q146">
        <v>164</v>
      </c>
      <c r="R146" s="9">
        <v>164000</v>
      </c>
    </row>
    <row r="147" spans="1:18" x14ac:dyDescent="0.25">
      <c r="A147" s="3">
        <v>40184.625</v>
      </c>
      <c r="B147">
        <v>307.891999999061</v>
      </c>
      <c r="C147" s="9">
        <v>1051143.2879967943</v>
      </c>
      <c r="D147" s="3">
        <v>40427.625</v>
      </c>
      <c r="E147">
        <v>361.813999999315</v>
      </c>
      <c r="F147" s="9">
        <v>1235232.9959976615</v>
      </c>
      <c r="G147" s="3">
        <v>40192.458333333336</v>
      </c>
      <c r="H147">
        <v>859</v>
      </c>
      <c r="I147" s="9">
        <v>859000</v>
      </c>
      <c r="J147" s="3">
        <v>40427.625</v>
      </c>
      <c r="K147">
        <v>3505</v>
      </c>
      <c r="L147" s="9">
        <v>3505000</v>
      </c>
      <c r="M147" s="3">
        <v>40184.625</v>
      </c>
      <c r="N147">
        <v>695</v>
      </c>
      <c r="O147" s="9">
        <v>695000</v>
      </c>
      <c r="P147" s="3">
        <v>40427.625</v>
      </c>
      <c r="Q147">
        <v>162</v>
      </c>
      <c r="R147" s="9">
        <v>162000</v>
      </c>
    </row>
    <row r="148" spans="1:18" x14ac:dyDescent="0.25">
      <c r="A148" s="3">
        <v>40184.666666666664</v>
      </c>
      <c r="B148">
        <v>297.180999999866</v>
      </c>
      <c r="C148" s="9">
        <v>1014575.9339995425</v>
      </c>
      <c r="D148" s="3">
        <v>40427.666666666664</v>
      </c>
      <c r="E148">
        <v>369.40200000070001</v>
      </c>
      <c r="F148" s="9">
        <v>1261138.4280023898</v>
      </c>
      <c r="G148" s="3">
        <v>40192.5</v>
      </c>
      <c r="H148">
        <v>910</v>
      </c>
      <c r="I148" s="9">
        <v>910000</v>
      </c>
      <c r="J148" s="3">
        <v>40427.666666666664</v>
      </c>
      <c r="K148">
        <v>3478</v>
      </c>
      <c r="L148" s="9">
        <v>3478000</v>
      </c>
      <c r="M148" s="3">
        <v>40184.666666666664</v>
      </c>
      <c r="N148">
        <v>689</v>
      </c>
      <c r="O148" s="9">
        <v>689000</v>
      </c>
      <c r="P148" s="3">
        <v>40427.666666666664</v>
      </c>
      <c r="Q148">
        <v>163</v>
      </c>
      <c r="R148" s="9">
        <v>163000</v>
      </c>
    </row>
    <row r="149" spans="1:18" x14ac:dyDescent="0.25">
      <c r="A149" s="3">
        <v>40184.708333333336</v>
      </c>
      <c r="B149">
        <v>283.19000000134099</v>
      </c>
      <c r="C149" s="9">
        <v>966810.66000457818</v>
      </c>
      <c r="D149" s="3">
        <v>40427.708333333336</v>
      </c>
      <c r="E149">
        <v>351.264999998733</v>
      </c>
      <c r="F149" s="9">
        <v>1199218.7099956744</v>
      </c>
      <c r="G149" s="3">
        <v>40192.541666666664</v>
      </c>
      <c r="H149">
        <v>955</v>
      </c>
      <c r="I149" s="9">
        <v>955000</v>
      </c>
      <c r="J149" s="3">
        <v>40427.708333333336</v>
      </c>
      <c r="K149">
        <v>3427</v>
      </c>
      <c r="L149" s="9">
        <v>3427000</v>
      </c>
      <c r="M149" s="3">
        <v>40184.708333333336</v>
      </c>
      <c r="N149">
        <v>677</v>
      </c>
      <c r="O149" s="9">
        <v>677000</v>
      </c>
      <c r="P149" s="3">
        <v>40427.708333333336</v>
      </c>
      <c r="Q149">
        <v>166</v>
      </c>
      <c r="R149" s="9">
        <v>166000</v>
      </c>
    </row>
    <row r="150" spans="1:18" x14ac:dyDescent="0.25">
      <c r="A150" s="3">
        <v>40184.75</v>
      </c>
      <c r="B150">
        <v>238.883999999613</v>
      </c>
      <c r="C150" s="9">
        <v>815549.97599867883</v>
      </c>
      <c r="D150" s="3">
        <v>40427.75</v>
      </c>
      <c r="E150">
        <v>310.04800000041701</v>
      </c>
      <c r="F150" s="9">
        <v>1058503.8720014237</v>
      </c>
      <c r="G150" s="3">
        <v>40192.583333333336</v>
      </c>
      <c r="H150">
        <v>963</v>
      </c>
      <c r="I150" s="9">
        <v>963000</v>
      </c>
      <c r="J150" s="3">
        <v>40427.75</v>
      </c>
      <c r="K150">
        <v>3296</v>
      </c>
      <c r="L150" s="9">
        <v>3296000</v>
      </c>
      <c r="M150" s="3">
        <v>40184.75</v>
      </c>
      <c r="N150">
        <v>606</v>
      </c>
      <c r="O150" s="9">
        <v>606000</v>
      </c>
      <c r="P150" s="3">
        <v>40427.75</v>
      </c>
      <c r="Q150">
        <v>165</v>
      </c>
      <c r="R150" s="9">
        <v>165000</v>
      </c>
    </row>
    <row r="151" spans="1:18" x14ac:dyDescent="0.25">
      <c r="A151" s="3">
        <v>40184.791666666664</v>
      </c>
      <c r="B151">
        <v>224.92499999888199</v>
      </c>
      <c r="C151" s="9">
        <v>767893.94999618304</v>
      </c>
      <c r="D151" s="3">
        <v>40427.791666666664</v>
      </c>
      <c r="E151">
        <v>279.944000000134</v>
      </c>
      <c r="F151" s="9">
        <v>955728.8160004575</v>
      </c>
      <c r="G151" s="3">
        <v>40192.625</v>
      </c>
      <c r="H151">
        <v>973</v>
      </c>
      <c r="I151" s="9">
        <v>973000</v>
      </c>
      <c r="J151" s="3">
        <v>40427.791666666664</v>
      </c>
      <c r="K151">
        <v>3204</v>
      </c>
      <c r="L151" s="9">
        <v>3204000</v>
      </c>
      <c r="M151" s="3">
        <v>40184.791666666664</v>
      </c>
      <c r="N151">
        <v>611</v>
      </c>
      <c r="O151" s="9">
        <v>611000</v>
      </c>
      <c r="P151" s="3">
        <v>40427.791666666664</v>
      </c>
      <c r="Q151">
        <v>165</v>
      </c>
      <c r="R151" s="9">
        <v>165000</v>
      </c>
    </row>
    <row r="152" spans="1:18" x14ac:dyDescent="0.25">
      <c r="A152" s="3">
        <v>40184.833333333336</v>
      </c>
      <c r="B152">
        <v>217.69500000029799</v>
      </c>
      <c r="C152" s="9">
        <v>743210.73000101733</v>
      </c>
      <c r="D152" s="3">
        <v>40427.833333333336</v>
      </c>
      <c r="E152">
        <v>274.25400000065599</v>
      </c>
      <c r="F152" s="9">
        <v>936303.15600223956</v>
      </c>
      <c r="G152" s="3">
        <v>40192.666666666664</v>
      </c>
      <c r="H152">
        <v>974</v>
      </c>
      <c r="I152" s="9">
        <v>974000</v>
      </c>
      <c r="J152" s="3">
        <v>40427.833333333336</v>
      </c>
      <c r="K152">
        <v>3177</v>
      </c>
      <c r="L152" s="9">
        <v>3177000</v>
      </c>
      <c r="M152" s="3">
        <v>40184.833333333336</v>
      </c>
      <c r="N152">
        <v>605</v>
      </c>
      <c r="O152" s="9">
        <v>605000</v>
      </c>
      <c r="P152" s="3">
        <v>40427.833333333336</v>
      </c>
      <c r="Q152">
        <v>157</v>
      </c>
      <c r="R152" s="9">
        <v>157000</v>
      </c>
    </row>
    <row r="153" spans="1:18" x14ac:dyDescent="0.25">
      <c r="A153" s="3">
        <v>40184.875</v>
      </c>
      <c r="B153">
        <v>217.290000000969</v>
      </c>
      <c r="C153" s="9">
        <v>741828.06000330823</v>
      </c>
      <c r="D153" s="3">
        <v>40427.875</v>
      </c>
      <c r="E153">
        <v>271.77300000004499</v>
      </c>
      <c r="F153" s="9">
        <v>927833.02200015355</v>
      </c>
      <c r="G153" s="3">
        <v>40192.708333333336</v>
      </c>
      <c r="H153">
        <v>962</v>
      </c>
      <c r="I153" s="9">
        <v>962000</v>
      </c>
      <c r="J153" s="3">
        <v>40427.875</v>
      </c>
      <c r="K153">
        <v>2947</v>
      </c>
      <c r="L153" s="9">
        <v>2947000</v>
      </c>
      <c r="M153" s="3">
        <v>40184.875</v>
      </c>
      <c r="N153">
        <v>632</v>
      </c>
      <c r="O153" s="9">
        <v>632000</v>
      </c>
      <c r="P153" s="3">
        <v>40427.875</v>
      </c>
      <c r="Q153">
        <v>160</v>
      </c>
      <c r="R153" s="9">
        <v>160000</v>
      </c>
    </row>
    <row r="154" spans="1:18" x14ac:dyDescent="0.25">
      <c r="A154" s="3">
        <v>40184.916666666664</v>
      </c>
      <c r="B154">
        <v>219.575999999419</v>
      </c>
      <c r="C154" s="9">
        <v>749632.46399801644</v>
      </c>
      <c r="D154" s="3">
        <v>40427.916666666664</v>
      </c>
      <c r="E154">
        <v>271.069000000134</v>
      </c>
      <c r="F154" s="9">
        <v>925429.5660004575</v>
      </c>
      <c r="G154" s="3">
        <v>40192.75</v>
      </c>
      <c r="H154">
        <v>942</v>
      </c>
      <c r="I154" s="9">
        <v>942000</v>
      </c>
      <c r="J154" s="3">
        <v>40427.916666666664</v>
      </c>
      <c r="K154">
        <v>2684</v>
      </c>
      <c r="L154" s="9">
        <v>2684000</v>
      </c>
      <c r="M154" s="3">
        <v>40184.916666666664</v>
      </c>
      <c r="N154">
        <v>618</v>
      </c>
      <c r="O154" s="9">
        <v>618000</v>
      </c>
      <c r="P154" s="3">
        <v>40427.916666666664</v>
      </c>
      <c r="Q154">
        <v>160</v>
      </c>
      <c r="R154" s="9">
        <v>160000</v>
      </c>
    </row>
    <row r="155" spans="1:18" x14ac:dyDescent="0.25">
      <c r="A155" s="3">
        <v>40184.958333333336</v>
      </c>
      <c r="B155">
        <v>215.21600000001499</v>
      </c>
      <c r="C155" s="9">
        <v>734747.42400005122</v>
      </c>
      <c r="D155" s="3">
        <v>40427.958333333336</v>
      </c>
      <c r="E155">
        <v>265.67399999871901</v>
      </c>
      <c r="F155" s="9">
        <v>907011.03599562671</v>
      </c>
      <c r="G155" s="3">
        <v>40192.791666666664</v>
      </c>
      <c r="H155">
        <v>922</v>
      </c>
      <c r="I155" s="9">
        <v>922000</v>
      </c>
      <c r="J155" s="3">
        <v>40427.958333333336</v>
      </c>
      <c r="K155">
        <v>1655</v>
      </c>
      <c r="L155" s="9">
        <v>1655000</v>
      </c>
      <c r="M155" s="3">
        <v>40184.958333333336</v>
      </c>
      <c r="N155">
        <v>609</v>
      </c>
      <c r="O155" s="9">
        <v>609000</v>
      </c>
      <c r="P155" s="3">
        <v>40427.958333333336</v>
      </c>
      <c r="Q155">
        <v>155</v>
      </c>
      <c r="R155" s="9">
        <v>155000</v>
      </c>
    </row>
    <row r="156" spans="1:18" x14ac:dyDescent="0.25">
      <c r="A156" s="3">
        <v>40185</v>
      </c>
      <c r="B156">
        <v>217.816999999806</v>
      </c>
      <c r="C156" s="9">
        <v>743627.23799933773</v>
      </c>
      <c r="D156" s="3">
        <v>40428</v>
      </c>
      <c r="E156">
        <v>261.51999999955302</v>
      </c>
      <c r="F156" s="9">
        <v>892829.27999847406</v>
      </c>
      <c r="G156" s="3">
        <v>40192.833333333336</v>
      </c>
      <c r="H156">
        <v>908</v>
      </c>
      <c r="I156" s="9">
        <v>908000</v>
      </c>
      <c r="J156" s="3">
        <v>40428</v>
      </c>
      <c r="K156">
        <v>1551</v>
      </c>
      <c r="L156" s="9">
        <v>1551000</v>
      </c>
      <c r="M156" s="3">
        <v>40185</v>
      </c>
      <c r="N156">
        <v>603</v>
      </c>
      <c r="O156" s="9">
        <v>603000</v>
      </c>
      <c r="P156" s="3">
        <v>40428</v>
      </c>
      <c r="Q156">
        <v>171</v>
      </c>
      <c r="R156" s="9">
        <v>171000</v>
      </c>
    </row>
    <row r="157" spans="1:18" x14ac:dyDescent="0.25">
      <c r="A157" s="3">
        <v>40185.041666666664</v>
      </c>
      <c r="B157">
        <v>172.55299999937401</v>
      </c>
      <c r="C157" s="9">
        <v>589095.94199786289</v>
      </c>
      <c r="D157" s="3">
        <v>40428.041666666664</v>
      </c>
      <c r="E157">
        <v>204.733000000939</v>
      </c>
      <c r="F157" s="9">
        <v>698958.46200320579</v>
      </c>
      <c r="G157" s="3">
        <v>40192.875</v>
      </c>
      <c r="H157">
        <v>900</v>
      </c>
      <c r="I157" s="9">
        <v>900000</v>
      </c>
      <c r="J157" s="3">
        <v>40428.041666666664</v>
      </c>
      <c r="K157">
        <v>1537</v>
      </c>
      <c r="L157" s="9">
        <v>1537000</v>
      </c>
      <c r="M157" s="3">
        <v>40185.041666666664</v>
      </c>
      <c r="N157">
        <v>266</v>
      </c>
      <c r="O157" s="9">
        <v>266000</v>
      </c>
      <c r="P157" s="3">
        <v>40428.041666666664</v>
      </c>
      <c r="Q157">
        <v>156</v>
      </c>
      <c r="R157" s="9">
        <v>156000</v>
      </c>
    </row>
    <row r="158" spans="1:18" x14ac:dyDescent="0.25">
      <c r="A158" s="3">
        <v>40185.083333333336</v>
      </c>
      <c r="B158">
        <v>163.16000000014901</v>
      </c>
      <c r="C158" s="9">
        <v>557028.24000050873</v>
      </c>
      <c r="D158" s="3">
        <v>40428.083333333336</v>
      </c>
      <c r="E158">
        <v>188.91899999976201</v>
      </c>
      <c r="F158" s="9">
        <v>644969.46599918755</v>
      </c>
      <c r="G158" s="3">
        <v>40192.916666666664</v>
      </c>
      <c r="H158">
        <v>868</v>
      </c>
      <c r="I158" s="9">
        <v>868000</v>
      </c>
      <c r="J158" s="3">
        <v>40428.083333333336</v>
      </c>
      <c r="K158">
        <v>1536</v>
      </c>
      <c r="L158" s="9">
        <v>1536000</v>
      </c>
      <c r="M158" s="3">
        <v>40185.083333333336</v>
      </c>
      <c r="N158">
        <v>210</v>
      </c>
      <c r="O158" s="9">
        <v>210000</v>
      </c>
      <c r="P158" s="3">
        <v>40428.083333333336</v>
      </c>
      <c r="Q158">
        <v>149</v>
      </c>
      <c r="R158" s="9">
        <v>149000</v>
      </c>
    </row>
    <row r="159" spans="1:18" x14ac:dyDescent="0.25">
      <c r="A159" s="3">
        <v>40185.125</v>
      </c>
      <c r="B159">
        <v>160.23000000044701</v>
      </c>
      <c r="C159" s="9">
        <v>547025.22000152606</v>
      </c>
      <c r="D159" s="3">
        <v>40428.125</v>
      </c>
      <c r="E159">
        <v>185.80399999953801</v>
      </c>
      <c r="F159" s="9">
        <v>634334.85599842272</v>
      </c>
      <c r="G159" s="3">
        <v>40192.958333333336</v>
      </c>
      <c r="H159">
        <v>348</v>
      </c>
      <c r="I159" s="9">
        <v>348000</v>
      </c>
      <c r="J159" s="3">
        <v>40428.125</v>
      </c>
      <c r="K159">
        <v>1555</v>
      </c>
      <c r="L159" s="9">
        <v>1555000</v>
      </c>
      <c r="M159" s="3">
        <v>40185.125</v>
      </c>
      <c r="N159">
        <v>236</v>
      </c>
      <c r="O159" s="9">
        <v>236000</v>
      </c>
      <c r="P159" s="3">
        <v>40428.125</v>
      </c>
      <c r="Q159">
        <v>147</v>
      </c>
      <c r="R159" s="9">
        <v>147000</v>
      </c>
    </row>
    <row r="160" spans="1:18" x14ac:dyDescent="0.25">
      <c r="A160" s="3">
        <v>40185.166666666664</v>
      </c>
      <c r="B160">
        <v>158.15300000086401</v>
      </c>
      <c r="C160" s="9">
        <v>539934.34200294968</v>
      </c>
      <c r="D160" s="3">
        <v>40428.166666666664</v>
      </c>
      <c r="E160">
        <v>187.44800000078999</v>
      </c>
      <c r="F160" s="9">
        <v>639947.47200269706</v>
      </c>
      <c r="G160" s="3">
        <v>40193</v>
      </c>
      <c r="H160">
        <v>280</v>
      </c>
      <c r="I160" s="9">
        <v>280000</v>
      </c>
      <c r="J160" s="3">
        <v>40428.166666666664</v>
      </c>
      <c r="K160">
        <v>1592</v>
      </c>
      <c r="L160" s="9">
        <v>1592000</v>
      </c>
      <c r="M160" s="3">
        <v>40185.166666666664</v>
      </c>
      <c r="N160">
        <v>229</v>
      </c>
      <c r="O160" s="9">
        <v>229000</v>
      </c>
      <c r="P160" s="3">
        <v>40428.166666666664</v>
      </c>
      <c r="Q160">
        <v>145</v>
      </c>
      <c r="R160" s="9">
        <v>145000</v>
      </c>
    </row>
    <row r="161" spans="1:18" x14ac:dyDescent="0.25">
      <c r="A161" s="3">
        <v>40185.208333333336</v>
      </c>
      <c r="B161">
        <v>165.268999999389</v>
      </c>
      <c r="C161" s="9">
        <v>564228.36599791399</v>
      </c>
      <c r="D161" s="3">
        <v>40428.208333333336</v>
      </c>
      <c r="E161">
        <v>194.688999999315</v>
      </c>
      <c r="F161" s="9">
        <v>664668.24599766138</v>
      </c>
      <c r="G161" s="3">
        <v>40193.041666666664</v>
      </c>
      <c r="H161">
        <v>281</v>
      </c>
      <c r="I161" s="9">
        <v>281000</v>
      </c>
      <c r="J161" s="3">
        <v>40428.208333333336</v>
      </c>
      <c r="K161">
        <v>1598</v>
      </c>
      <c r="L161" s="9">
        <v>1598000</v>
      </c>
      <c r="M161" s="3">
        <v>40185.208333333336</v>
      </c>
      <c r="N161">
        <v>259</v>
      </c>
      <c r="O161" s="9">
        <v>259000</v>
      </c>
      <c r="P161" s="3">
        <v>40428.208333333336</v>
      </c>
      <c r="Q161">
        <v>146</v>
      </c>
      <c r="R161" s="9">
        <v>146000</v>
      </c>
    </row>
    <row r="162" spans="1:18" x14ac:dyDescent="0.25">
      <c r="A162" s="3">
        <v>40185.25</v>
      </c>
      <c r="B162">
        <v>166.90100000053599</v>
      </c>
      <c r="C162" s="9">
        <v>569800.0140018299</v>
      </c>
      <c r="D162" s="3">
        <v>40428.25</v>
      </c>
      <c r="E162">
        <v>207.384999999776</v>
      </c>
      <c r="F162" s="9">
        <v>708012.38999923528</v>
      </c>
      <c r="G162" s="3">
        <v>40193.083333333336</v>
      </c>
      <c r="H162">
        <v>284</v>
      </c>
      <c r="I162" s="9">
        <v>284000</v>
      </c>
      <c r="J162" s="3">
        <v>40428.25</v>
      </c>
      <c r="K162">
        <v>1605</v>
      </c>
      <c r="L162" s="9">
        <v>1605000</v>
      </c>
      <c r="M162" s="3">
        <v>40185.25</v>
      </c>
      <c r="N162">
        <v>268</v>
      </c>
      <c r="O162" s="9">
        <v>268000</v>
      </c>
      <c r="P162" s="3">
        <v>40428.25</v>
      </c>
      <c r="Q162">
        <v>147</v>
      </c>
      <c r="R162" s="9">
        <v>147000</v>
      </c>
    </row>
    <row r="163" spans="1:18" x14ac:dyDescent="0.25">
      <c r="A163" s="3">
        <v>40185.291666666664</v>
      </c>
      <c r="B163">
        <v>217.15000000037301</v>
      </c>
      <c r="C163" s="9">
        <v>741350.10000127344</v>
      </c>
      <c r="D163" s="3">
        <v>40428.291666666664</v>
      </c>
      <c r="E163">
        <v>272.74000000022397</v>
      </c>
      <c r="F163" s="9">
        <v>931134.3600007646</v>
      </c>
      <c r="G163" s="3">
        <v>40193.125</v>
      </c>
      <c r="H163">
        <v>286</v>
      </c>
      <c r="I163" s="9">
        <v>286000</v>
      </c>
      <c r="J163" s="3">
        <v>40428.291666666664</v>
      </c>
      <c r="K163">
        <v>2927</v>
      </c>
      <c r="L163" s="9">
        <v>2927000</v>
      </c>
      <c r="M163" s="3">
        <v>40185.291666666664</v>
      </c>
      <c r="N163">
        <v>716</v>
      </c>
      <c r="O163" s="9">
        <v>716000</v>
      </c>
      <c r="P163" s="3">
        <v>40428.291666666664</v>
      </c>
      <c r="Q163">
        <v>173</v>
      </c>
      <c r="R163" s="9">
        <v>173000</v>
      </c>
    </row>
    <row r="164" spans="1:18" x14ac:dyDescent="0.25">
      <c r="A164" s="3">
        <v>40185.333333333336</v>
      </c>
      <c r="B164">
        <v>227.97299999929999</v>
      </c>
      <c r="C164" s="9">
        <v>778299.82199761015</v>
      </c>
      <c r="D164" s="3">
        <v>40428.333333333336</v>
      </c>
      <c r="E164">
        <v>284.627000000328</v>
      </c>
      <c r="F164" s="9">
        <v>971716.57800111978</v>
      </c>
      <c r="G164" s="3">
        <v>40193.166666666664</v>
      </c>
      <c r="H164">
        <v>288</v>
      </c>
      <c r="I164" s="9">
        <v>288000</v>
      </c>
      <c r="J164" s="3">
        <v>40428.333333333336</v>
      </c>
      <c r="K164">
        <v>3109</v>
      </c>
      <c r="L164" s="9">
        <v>3109000</v>
      </c>
      <c r="M164" s="3">
        <v>40185.333333333336</v>
      </c>
      <c r="N164">
        <v>851</v>
      </c>
      <c r="O164" s="9">
        <v>851000</v>
      </c>
      <c r="P164" s="3">
        <v>40428.333333333336</v>
      </c>
      <c r="Q164">
        <v>194</v>
      </c>
      <c r="R164" s="9">
        <v>194000</v>
      </c>
    </row>
    <row r="165" spans="1:18" x14ac:dyDescent="0.25">
      <c r="A165" s="3">
        <v>40185.375</v>
      </c>
      <c r="B165">
        <v>262.518999999389</v>
      </c>
      <c r="C165" s="9">
        <v>896239.86599791399</v>
      </c>
      <c r="D165" s="3">
        <v>40428.375</v>
      </c>
      <c r="E165">
        <v>335.77500000037298</v>
      </c>
      <c r="F165" s="9">
        <v>1146335.8500012734</v>
      </c>
      <c r="G165" s="3">
        <v>40193.208333333336</v>
      </c>
      <c r="H165">
        <v>286</v>
      </c>
      <c r="I165" s="9">
        <v>286000</v>
      </c>
      <c r="J165" s="3">
        <v>40428.375</v>
      </c>
      <c r="K165">
        <v>3369</v>
      </c>
      <c r="L165" s="9">
        <v>3369000</v>
      </c>
      <c r="M165" s="3">
        <v>40185.375</v>
      </c>
      <c r="N165">
        <v>903</v>
      </c>
      <c r="O165" s="9">
        <v>903000</v>
      </c>
      <c r="P165" s="3">
        <v>40428.375</v>
      </c>
      <c r="Q165">
        <v>196</v>
      </c>
      <c r="R165" s="9">
        <v>196000</v>
      </c>
    </row>
    <row r="166" spans="1:18" x14ac:dyDescent="0.25">
      <c r="A166" s="3">
        <v>40185.416666666664</v>
      </c>
      <c r="B166">
        <v>275.610000001267</v>
      </c>
      <c r="C166" s="9">
        <v>940932.54000432556</v>
      </c>
      <c r="D166" s="3">
        <v>40428.416666666664</v>
      </c>
      <c r="E166">
        <v>353.35799999907601</v>
      </c>
      <c r="F166" s="9">
        <v>1206364.2119968454</v>
      </c>
      <c r="G166" s="3">
        <v>40193.25</v>
      </c>
      <c r="H166">
        <v>287</v>
      </c>
      <c r="I166" s="9">
        <v>287000</v>
      </c>
      <c r="J166" s="3">
        <v>40428.416666666664</v>
      </c>
      <c r="K166">
        <v>3508</v>
      </c>
      <c r="L166" s="9">
        <v>3508000</v>
      </c>
      <c r="M166" s="3">
        <v>40185.416666666664</v>
      </c>
      <c r="N166">
        <v>1007</v>
      </c>
      <c r="O166" s="9">
        <v>1007000</v>
      </c>
      <c r="P166" s="3">
        <v>40428.416666666664</v>
      </c>
      <c r="Q166">
        <v>180</v>
      </c>
      <c r="R166" s="9">
        <v>180000</v>
      </c>
    </row>
    <row r="167" spans="1:18" x14ac:dyDescent="0.25">
      <c r="A167" s="3">
        <v>40185.458333333336</v>
      </c>
      <c r="B167">
        <v>290.74899999983597</v>
      </c>
      <c r="C167" s="9">
        <v>992617.08599944005</v>
      </c>
      <c r="D167" s="3">
        <v>40428.458333333336</v>
      </c>
      <c r="E167">
        <v>367.36500000022397</v>
      </c>
      <c r="F167" s="9">
        <v>1254184.1100007647</v>
      </c>
      <c r="G167" s="3">
        <v>40193.291666666664</v>
      </c>
      <c r="H167">
        <v>714</v>
      </c>
      <c r="I167" s="9">
        <v>714000</v>
      </c>
      <c r="J167" s="3">
        <v>40428.458333333336</v>
      </c>
      <c r="K167">
        <v>3334</v>
      </c>
      <c r="L167" s="9">
        <v>3334000</v>
      </c>
      <c r="M167" s="3">
        <v>40185.458333333336</v>
      </c>
      <c r="N167">
        <v>1015</v>
      </c>
      <c r="O167" s="9">
        <v>1015000</v>
      </c>
      <c r="P167" s="3">
        <v>40428.458333333336</v>
      </c>
      <c r="Q167">
        <v>182</v>
      </c>
      <c r="R167" s="9">
        <v>182000</v>
      </c>
    </row>
    <row r="168" spans="1:18" x14ac:dyDescent="0.25">
      <c r="A168" s="3">
        <v>40185.5</v>
      </c>
      <c r="B168">
        <v>285.77899999916599</v>
      </c>
      <c r="C168" s="9">
        <v>975649.50599715265</v>
      </c>
      <c r="D168" s="3">
        <v>40428.5</v>
      </c>
      <c r="E168">
        <v>367.11500000022397</v>
      </c>
      <c r="F168" s="9">
        <v>1253330.6100007647</v>
      </c>
      <c r="G168" s="3">
        <v>40193.333333333336</v>
      </c>
      <c r="H168">
        <v>742</v>
      </c>
      <c r="I168" s="9">
        <v>742000</v>
      </c>
      <c r="J168" s="3">
        <v>40428.5</v>
      </c>
      <c r="K168">
        <v>3345</v>
      </c>
      <c r="L168" s="9">
        <v>3345000</v>
      </c>
      <c r="M168" s="3">
        <v>40185.5</v>
      </c>
      <c r="N168">
        <v>1028</v>
      </c>
      <c r="O168" s="9">
        <v>1028000</v>
      </c>
      <c r="P168" s="3">
        <v>40428.5</v>
      </c>
      <c r="Q168">
        <v>189</v>
      </c>
      <c r="R168" s="9">
        <v>189000</v>
      </c>
    </row>
    <row r="169" spans="1:18" x14ac:dyDescent="0.25">
      <c r="A169" s="3">
        <v>40185.541666666664</v>
      </c>
      <c r="B169">
        <v>287.77500000037298</v>
      </c>
      <c r="C169" s="9">
        <v>982463.85000127333</v>
      </c>
      <c r="D169" s="3">
        <v>40428.541666666664</v>
      </c>
      <c r="E169">
        <v>376.51600000076002</v>
      </c>
      <c r="F169" s="9">
        <v>1285425.6240025947</v>
      </c>
      <c r="G169" s="3">
        <v>40193.375</v>
      </c>
      <c r="H169">
        <v>738</v>
      </c>
      <c r="I169" s="9">
        <v>738000</v>
      </c>
      <c r="J169" s="3">
        <v>40428.541666666664</v>
      </c>
      <c r="K169">
        <v>3373</v>
      </c>
      <c r="L169" s="9">
        <v>3373000</v>
      </c>
      <c r="M169" s="3">
        <v>40185.541666666664</v>
      </c>
      <c r="N169">
        <v>994</v>
      </c>
      <c r="O169" s="9">
        <v>994000</v>
      </c>
      <c r="P169" s="3">
        <v>40428.541666666664</v>
      </c>
      <c r="Q169">
        <v>176</v>
      </c>
      <c r="R169" s="9">
        <v>176000</v>
      </c>
    </row>
    <row r="170" spans="1:18" x14ac:dyDescent="0.25">
      <c r="A170" s="3">
        <v>40185.583333333336</v>
      </c>
      <c r="B170">
        <v>292.41499999910599</v>
      </c>
      <c r="C170" s="9">
        <v>998304.80999694788</v>
      </c>
      <c r="D170" s="3">
        <v>40428.583333333336</v>
      </c>
      <c r="E170">
        <v>370.85300000011898</v>
      </c>
      <c r="F170" s="9">
        <v>1266092.1420004063</v>
      </c>
      <c r="G170" s="3">
        <v>40193.416666666664</v>
      </c>
      <c r="H170">
        <v>735</v>
      </c>
      <c r="I170" s="9">
        <v>735000</v>
      </c>
      <c r="J170" s="3">
        <v>40428.583333333336</v>
      </c>
      <c r="K170">
        <v>3282</v>
      </c>
      <c r="L170" s="9">
        <v>3282000</v>
      </c>
      <c r="M170" s="3">
        <v>40185.583333333336</v>
      </c>
      <c r="N170">
        <v>907</v>
      </c>
      <c r="O170" s="9">
        <v>907000</v>
      </c>
      <c r="P170" s="3">
        <v>40428.583333333336</v>
      </c>
      <c r="Q170">
        <v>180</v>
      </c>
      <c r="R170" s="9">
        <v>180000</v>
      </c>
    </row>
    <row r="171" spans="1:18" x14ac:dyDescent="0.25">
      <c r="A171" s="3">
        <v>40185.625</v>
      </c>
      <c r="B171">
        <v>291.566999999806</v>
      </c>
      <c r="C171" s="9">
        <v>995409.73799933773</v>
      </c>
      <c r="D171" s="3">
        <v>40428.625</v>
      </c>
      <c r="E171">
        <v>369.194000000134</v>
      </c>
      <c r="F171" s="9">
        <v>1260428.3160004574</v>
      </c>
      <c r="G171" s="3">
        <v>40193.458333333336</v>
      </c>
      <c r="H171">
        <v>764</v>
      </c>
      <c r="I171" s="9">
        <v>764000</v>
      </c>
      <c r="J171" s="3">
        <v>40428.625</v>
      </c>
      <c r="K171">
        <v>3288</v>
      </c>
      <c r="L171" s="9">
        <v>3288000</v>
      </c>
      <c r="M171" s="3">
        <v>40185.625</v>
      </c>
      <c r="N171">
        <v>924</v>
      </c>
      <c r="O171" s="9">
        <v>924000</v>
      </c>
      <c r="P171" s="3">
        <v>40428.625</v>
      </c>
      <c r="Q171">
        <v>185</v>
      </c>
      <c r="R171" s="9">
        <v>185000</v>
      </c>
    </row>
    <row r="172" spans="1:18" x14ac:dyDescent="0.25">
      <c r="A172" s="3">
        <v>40185.666666666664</v>
      </c>
      <c r="B172">
        <v>287.56600000150502</v>
      </c>
      <c r="C172" s="9">
        <v>981750.32400513813</v>
      </c>
      <c r="D172" s="3">
        <v>40428.666666666664</v>
      </c>
      <c r="E172">
        <v>360.75999999977603</v>
      </c>
      <c r="F172" s="9">
        <v>1231634.6399992353</v>
      </c>
      <c r="G172" s="3">
        <v>40193.5</v>
      </c>
      <c r="H172">
        <v>772</v>
      </c>
      <c r="I172" s="9">
        <v>772000</v>
      </c>
      <c r="J172" s="3">
        <v>40428.666666666664</v>
      </c>
      <c r="K172">
        <v>3094</v>
      </c>
      <c r="L172" s="9">
        <v>3094000</v>
      </c>
      <c r="M172" s="3">
        <v>40185.666666666664</v>
      </c>
      <c r="N172">
        <v>944</v>
      </c>
      <c r="O172" s="9">
        <v>944000</v>
      </c>
      <c r="P172" s="3">
        <v>40428.666666666664</v>
      </c>
      <c r="Q172">
        <v>187</v>
      </c>
      <c r="R172" s="9">
        <v>187000</v>
      </c>
    </row>
    <row r="173" spans="1:18" x14ac:dyDescent="0.25">
      <c r="A173" s="3">
        <v>40185.708333333336</v>
      </c>
      <c r="B173">
        <v>277.95099999941903</v>
      </c>
      <c r="C173" s="9">
        <v>948924.71399801655</v>
      </c>
      <c r="D173" s="3">
        <v>40428.708333333336</v>
      </c>
      <c r="E173">
        <v>358.882999999449</v>
      </c>
      <c r="F173" s="9">
        <v>1225226.5619981189</v>
      </c>
      <c r="G173" s="3">
        <v>40193.541666666664</v>
      </c>
      <c r="H173">
        <v>758</v>
      </c>
      <c r="I173" s="9">
        <v>758000</v>
      </c>
      <c r="J173" s="3">
        <v>40428.708333333336</v>
      </c>
      <c r="K173">
        <v>3105</v>
      </c>
      <c r="L173" s="9">
        <v>3105000</v>
      </c>
      <c r="M173" s="3">
        <v>40185.708333333336</v>
      </c>
      <c r="N173">
        <v>1012</v>
      </c>
      <c r="O173" s="9">
        <v>1012000</v>
      </c>
      <c r="P173" s="3">
        <v>40428.708333333336</v>
      </c>
      <c r="Q173">
        <v>190</v>
      </c>
      <c r="R173" s="9">
        <v>190000</v>
      </c>
    </row>
    <row r="174" spans="1:18" x14ac:dyDescent="0.25">
      <c r="A174" s="3">
        <v>40185.75</v>
      </c>
      <c r="B174">
        <v>229.17999999970201</v>
      </c>
      <c r="C174" s="9">
        <v>782420.51999898267</v>
      </c>
      <c r="D174" s="3">
        <v>40428.75</v>
      </c>
      <c r="E174">
        <v>305.04099999927001</v>
      </c>
      <c r="F174" s="9">
        <v>1041409.9739975078</v>
      </c>
      <c r="G174" s="3">
        <v>40193.583333333336</v>
      </c>
      <c r="H174">
        <v>774</v>
      </c>
      <c r="I174" s="9">
        <v>774000</v>
      </c>
      <c r="J174" s="3">
        <v>40428.75</v>
      </c>
      <c r="K174">
        <v>3439</v>
      </c>
      <c r="L174" s="9">
        <v>3439000</v>
      </c>
      <c r="M174" s="3">
        <v>40185.75</v>
      </c>
      <c r="N174">
        <v>895</v>
      </c>
      <c r="O174" s="9">
        <v>895000</v>
      </c>
      <c r="P174" s="3">
        <v>40428.75</v>
      </c>
      <c r="Q174">
        <v>187</v>
      </c>
      <c r="R174" s="9">
        <v>187000</v>
      </c>
    </row>
    <row r="175" spans="1:18" x14ac:dyDescent="0.25">
      <c r="A175" s="3">
        <v>40185.791666666664</v>
      </c>
      <c r="B175">
        <v>215.39699999988099</v>
      </c>
      <c r="C175" s="9">
        <v>735365.35799959372</v>
      </c>
      <c r="D175" s="3">
        <v>40428.791666666664</v>
      </c>
      <c r="E175">
        <v>279.808000000194</v>
      </c>
      <c r="F175" s="9">
        <v>955264.51200066227</v>
      </c>
      <c r="G175" s="3">
        <v>40193.625</v>
      </c>
      <c r="H175">
        <v>763</v>
      </c>
      <c r="I175" s="9">
        <v>763000</v>
      </c>
      <c r="J175" s="3">
        <v>40428.791666666664</v>
      </c>
      <c r="K175">
        <v>3120</v>
      </c>
      <c r="L175" s="9">
        <v>3120000</v>
      </c>
      <c r="M175" s="3">
        <v>40185.791666666664</v>
      </c>
      <c r="N175">
        <v>933</v>
      </c>
      <c r="O175" s="9">
        <v>933000</v>
      </c>
      <c r="P175" s="3">
        <v>40428.791666666664</v>
      </c>
      <c r="Q175">
        <v>178</v>
      </c>
      <c r="R175" s="9">
        <v>178000</v>
      </c>
    </row>
    <row r="176" spans="1:18" x14ac:dyDescent="0.25">
      <c r="A176" s="3">
        <v>40185.833333333336</v>
      </c>
      <c r="B176">
        <v>205.93900000117699</v>
      </c>
      <c r="C176" s="9">
        <v>703075.74600401823</v>
      </c>
      <c r="D176" s="3">
        <v>40428.833333333336</v>
      </c>
      <c r="E176">
        <v>266.816999999806</v>
      </c>
      <c r="F176" s="9">
        <v>910913.23799933773</v>
      </c>
      <c r="G176" s="3">
        <v>40193.666666666664</v>
      </c>
      <c r="H176">
        <v>751</v>
      </c>
      <c r="I176" s="9">
        <v>751000</v>
      </c>
      <c r="J176" s="3">
        <v>40428.833333333336</v>
      </c>
      <c r="K176">
        <v>2944</v>
      </c>
      <c r="L176" s="9">
        <v>2944000</v>
      </c>
      <c r="M176" s="3">
        <v>40185.833333333336</v>
      </c>
      <c r="N176">
        <v>954</v>
      </c>
      <c r="O176" s="9">
        <v>954000</v>
      </c>
      <c r="P176" s="3">
        <v>40428.833333333336</v>
      </c>
      <c r="Q176">
        <v>176</v>
      </c>
      <c r="R176" s="9">
        <v>176000</v>
      </c>
    </row>
    <row r="177" spans="1:18" x14ac:dyDescent="0.25">
      <c r="A177" s="3">
        <v>40185.875</v>
      </c>
      <c r="B177">
        <v>212.55399999953801</v>
      </c>
      <c r="C177" s="9">
        <v>725659.35599842272</v>
      </c>
      <c r="D177" s="3">
        <v>40428.875</v>
      </c>
      <c r="E177">
        <v>271.24100000038698</v>
      </c>
      <c r="F177" s="9">
        <v>926016.77400132117</v>
      </c>
      <c r="G177" s="3">
        <v>40193.708333333336</v>
      </c>
      <c r="H177">
        <v>734</v>
      </c>
      <c r="I177" s="9">
        <v>734000</v>
      </c>
      <c r="J177" s="3">
        <v>40428.875</v>
      </c>
      <c r="K177">
        <v>2789</v>
      </c>
      <c r="L177" s="9">
        <v>2789000</v>
      </c>
      <c r="M177" s="3">
        <v>40185.875</v>
      </c>
      <c r="N177">
        <v>1138</v>
      </c>
      <c r="O177" s="9">
        <v>1138000</v>
      </c>
      <c r="P177" s="3">
        <v>40428.875</v>
      </c>
      <c r="Q177">
        <v>175</v>
      </c>
      <c r="R177" s="9">
        <v>175000</v>
      </c>
    </row>
    <row r="178" spans="1:18" x14ac:dyDescent="0.25">
      <c r="A178" s="3">
        <v>40185.916666666664</v>
      </c>
      <c r="B178">
        <v>209.09599999897199</v>
      </c>
      <c r="C178" s="9">
        <v>713853.74399649038</v>
      </c>
      <c r="D178" s="3">
        <v>40428.916666666664</v>
      </c>
      <c r="E178">
        <v>262.70100000128201</v>
      </c>
      <c r="F178" s="9">
        <v>896861.21400437679</v>
      </c>
      <c r="G178" s="3">
        <v>40193.75</v>
      </c>
      <c r="H178">
        <v>734</v>
      </c>
      <c r="I178" s="9">
        <v>734000</v>
      </c>
      <c r="J178" s="3">
        <v>40428.916666666664</v>
      </c>
      <c r="K178">
        <v>2780</v>
      </c>
      <c r="L178" s="9">
        <v>2780000</v>
      </c>
      <c r="M178" s="3">
        <v>40185.916666666664</v>
      </c>
      <c r="N178">
        <v>1192</v>
      </c>
      <c r="O178" s="9">
        <v>1192000</v>
      </c>
      <c r="P178" s="3">
        <v>40428.916666666664</v>
      </c>
      <c r="Q178">
        <v>182</v>
      </c>
      <c r="R178" s="9">
        <v>182000</v>
      </c>
    </row>
    <row r="179" spans="1:18" x14ac:dyDescent="0.25">
      <c r="A179" s="3">
        <v>40185.958333333336</v>
      </c>
      <c r="B179">
        <v>210.42900000140099</v>
      </c>
      <c r="C179" s="9">
        <v>718404.60600478295</v>
      </c>
      <c r="D179" s="3">
        <v>40428.958333333336</v>
      </c>
      <c r="E179">
        <v>261.27499999851</v>
      </c>
      <c r="F179" s="9">
        <v>891992.84999491309</v>
      </c>
      <c r="G179" s="3">
        <v>40193.791666666664</v>
      </c>
      <c r="H179">
        <v>717</v>
      </c>
      <c r="I179" s="9">
        <v>717000</v>
      </c>
      <c r="J179" s="3">
        <v>40428.958333333336</v>
      </c>
      <c r="K179">
        <v>1701</v>
      </c>
      <c r="L179" s="9">
        <v>1701000</v>
      </c>
      <c r="M179" s="3">
        <v>40185.958333333336</v>
      </c>
      <c r="N179">
        <v>1238</v>
      </c>
      <c r="O179" s="9">
        <v>1238000</v>
      </c>
      <c r="P179" s="3">
        <v>40428.958333333336</v>
      </c>
      <c r="Q179">
        <v>185</v>
      </c>
      <c r="R179" s="9">
        <v>185000</v>
      </c>
    </row>
    <row r="180" spans="1:18" x14ac:dyDescent="0.25">
      <c r="A180" s="3">
        <v>40186</v>
      </c>
      <c r="B180">
        <v>204.441999999806</v>
      </c>
      <c r="C180" s="9">
        <v>697964.98799933773</v>
      </c>
      <c r="D180" s="3">
        <v>40429</v>
      </c>
      <c r="E180">
        <v>253.87100000120699</v>
      </c>
      <c r="F180" s="9">
        <v>866715.59400412068</v>
      </c>
      <c r="G180" s="3">
        <v>40193.833333333336</v>
      </c>
      <c r="H180">
        <v>665</v>
      </c>
      <c r="I180" s="9">
        <v>665000</v>
      </c>
      <c r="J180" s="3">
        <v>40429</v>
      </c>
      <c r="K180">
        <v>1588</v>
      </c>
      <c r="L180" s="9">
        <v>1588000</v>
      </c>
      <c r="M180" s="3">
        <v>40186</v>
      </c>
      <c r="N180">
        <v>1254</v>
      </c>
      <c r="O180" s="9">
        <v>1254000</v>
      </c>
      <c r="P180" s="3">
        <v>40429</v>
      </c>
      <c r="Q180">
        <v>187</v>
      </c>
      <c r="R180" s="9">
        <v>187000</v>
      </c>
    </row>
    <row r="181" spans="1:18" x14ac:dyDescent="0.25">
      <c r="A181" s="3">
        <v>40186.041666666664</v>
      </c>
      <c r="B181">
        <v>201.319000000134</v>
      </c>
      <c r="C181" s="9">
        <v>687303.0660004575</v>
      </c>
      <c r="D181" s="3">
        <v>40429.041666666664</v>
      </c>
      <c r="E181">
        <v>206.53500000014901</v>
      </c>
      <c r="F181" s="9">
        <v>705110.49000050873</v>
      </c>
      <c r="G181" s="3">
        <v>40193.875</v>
      </c>
      <c r="H181">
        <v>634</v>
      </c>
      <c r="I181" s="9">
        <v>634000</v>
      </c>
      <c r="J181" s="3">
        <v>40429.041666666664</v>
      </c>
      <c r="K181">
        <v>1580</v>
      </c>
      <c r="L181" s="9">
        <v>1580000</v>
      </c>
      <c r="M181" s="3">
        <v>40186.041666666664</v>
      </c>
      <c r="N181">
        <v>1099</v>
      </c>
      <c r="O181" s="9">
        <v>1099000</v>
      </c>
      <c r="P181" s="3">
        <v>40429.041666666664</v>
      </c>
      <c r="Q181">
        <v>163</v>
      </c>
      <c r="R181" s="9">
        <v>163000</v>
      </c>
    </row>
    <row r="182" spans="1:18" x14ac:dyDescent="0.25">
      <c r="A182" s="3">
        <v>40186.083333333336</v>
      </c>
      <c r="B182">
        <v>198.78299999982099</v>
      </c>
      <c r="C182" s="9">
        <v>678645.16199938883</v>
      </c>
      <c r="D182" s="3">
        <v>40429.083333333336</v>
      </c>
      <c r="E182">
        <v>188.632999999449</v>
      </c>
      <c r="F182" s="9">
        <v>643993.06199811888</v>
      </c>
      <c r="G182" s="3">
        <v>40193.916666666664</v>
      </c>
      <c r="H182">
        <v>631</v>
      </c>
      <c r="I182" s="9">
        <v>631000</v>
      </c>
      <c r="J182" s="3">
        <v>40429.083333333336</v>
      </c>
      <c r="K182">
        <v>1585</v>
      </c>
      <c r="L182" s="9">
        <v>1585000</v>
      </c>
      <c r="M182" s="3">
        <v>40186.083333333336</v>
      </c>
      <c r="N182">
        <v>1040</v>
      </c>
      <c r="O182" s="9">
        <v>1040000</v>
      </c>
      <c r="P182" s="3">
        <v>40429.083333333336</v>
      </c>
      <c r="Q182">
        <v>151</v>
      </c>
      <c r="R182" s="9">
        <v>151000</v>
      </c>
    </row>
    <row r="183" spans="1:18" x14ac:dyDescent="0.25">
      <c r="A183" s="3">
        <v>40186.125</v>
      </c>
      <c r="B183">
        <v>195.819000000134</v>
      </c>
      <c r="C183" s="9">
        <v>668526.0660004575</v>
      </c>
      <c r="D183" s="3">
        <v>40429.125</v>
      </c>
      <c r="E183">
        <v>186.959999999031</v>
      </c>
      <c r="F183" s="9">
        <v>638281.43999669177</v>
      </c>
      <c r="G183" s="3">
        <v>40193.958333333336</v>
      </c>
      <c r="H183">
        <v>289</v>
      </c>
      <c r="I183" s="9">
        <v>289000</v>
      </c>
      <c r="J183" s="3">
        <v>40429.125</v>
      </c>
      <c r="K183">
        <v>1602</v>
      </c>
      <c r="L183" s="9">
        <v>1602000</v>
      </c>
      <c r="M183" s="3">
        <v>40186.125</v>
      </c>
      <c r="N183">
        <v>1031</v>
      </c>
      <c r="O183" s="9">
        <v>1031000</v>
      </c>
      <c r="P183" s="3">
        <v>40429.125</v>
      </c>
      <c r="Q183">
        <v>149</v>
      </c>
      <c r="R183" s="9">
        <v>149000</v>
      </c>
    </row>
    <row r="184" spans="1:18" x14ac:dyDescent="0.25">
      <c r="A184" s="3">
        <v>40186.166666666664</v>
      </c>
      <c r="B184">
        <v>192.315999999642</v>
      </c>
      <c r="C184" s="9">
        <v>656566.82399877778</v>
      </c>
      <c r="D184" s="3">
        <v>40429.166666666664</v>
      </c>
      <c r="E184">
        <v>186.46600000001499</v>
      </c>
      <c r="F184" s="9">
        <v>636594.92400005122</v>
      </c>
      <c r="G184" s="3">
        <v>40194</v>
      </c>
      <c r="H184">
        <v>247</v>
      </c>
      <c r="I184" s="9">
        <v>247000</v>
      </c>
      <c r="J184" s="3">
        <v>40429.166666666664</v>
      </c>
      <c r="K184">
        <v>1625</v>
      </c>
      <c r="L184" s="9">
        <v>1625000</v>
      </c>
      <c r="M184" s="3">
        <v>40186.166666666664</v>
      </c>
      <c r="N184">
        <v>1061</v>
      </c>
      <c r="O184" s="9">
        <v>1061000</v>
      </c>
      <c r="P184" s="3">
        <v>40429.166666666664</v>
      </c>
      <c r="Q184">
        <v>148</v>
      </c>
      <c r="R184" s="9">
        <v>148000</v>
      </c>
    </row>
    <row r="185" spans="1:18" x14ac:dyDescent="0.25">
      <c r="A185" s="3">
        <v>40186.208333333336</v>
      </c>
      <c r="B185">
        <v>195.96900000050701</v>
      </c>
      <c r="C185" s="9">
        <v>669038.16600173095</v>
      </c>
      <c r="D185" s="3">
        <v>40429.208333333336</v>
      </c>
      <c r="E185">
        <v>191.62800000049199</v>
      </c>
      <c r="F185" s="9">
        <v>654217.99200167973</v>
      </c>
      <c r="G185" s="3">
        <v>40194.041666666664</v>
      </c>
      <c r="H185">
        <v>260</v>
      </c>
      <c r="I185" s="9">
        <v>260000</v>
      </c>
      <c r="J185" s="3">
        <v>40429.208333333336</v>
      </c>
      <c r="K185">
        <v>1637</v>
      </c>
      <c r="L185" s="9">
        <v>1637000</v>
      </c>
      <c r="M185" s="3">
        <v>40186.208333333336</v>
      </c>
      <c r="N185">
        <v>1045</v>
      </c>
      <c r="O185" s="9">
        <v>1045000</v>
      </c>
      <c r="P185" s="3">
        <v>40429.208333333336</v>
      </c>
      <c r="Q185">
        <v>147</v>
      </c>
      <c r="R185" s="9">
        <v>147000</v>
      </c>
    </row>
    <row r="186" spans="1:18" x14ac:dyDescent="0.25">
      <c r="A186" s="3">
        <v>40186.25</v>
      </c>
      <c r="B186">
        <v>191.12799999862901</v>
      </c>
      <c r="C186" s="9">
        <v>652510.99199531937</v>
      </c>
      <c r="D186" s="3">
        <v>40429.25</v>
      </c>
      <c r="E186">
        <v>206.810000000522</v>
      </c>
      <c r="F186" s="9">
        <v>706049.34000178205</v>
      </c>
      <c r="G186" s="3">
        <v>40194.083333333336</v>
      </c>
      <c r="H186">
        <v>268</v>
      </c>
      <c r="I186" s="9">
        <v>268000</v>
      </c>
      <c r="J186" s="3">
        <v>40429.25</v>
      </c>
      <c r="K186">
        <v>1639</v>
      </c>
      <c r="L186" s="9">
        <v>1639000</v>
      </c>
      <c r="M186" s="3">
        <v>40186.25</v>
      </c>
      <c r="N186">
        <v>1045</v>
      </c>
      <c r="O186" s="9">
        <v>1045000</v>
      </c>
      <c r="P186" s="3">
        <v>40429.25</v>
      </c>
      <c r="Q186">
        <v>149</v>
      </c>
      <c r="R186" s="9">
        <v>149000</v>
      </c>
    </row>
    <row r="187" spans="1:18" x14ac:dyDescent="0.25">
      <c r="A187" s="3">
        <v>40186.291666666664</v>
      </c>
      <c r="B187">
        <v>209.02600000053599</v>
      </c>
      <c r="C187" s="9">
        <v>713614.7640018299</v>
      </c>
      <c r="D187" s="3">
        <v>40429.291666666664</v>
      </c>
      <c r="E187">
        <v>266.938999999315</v>
      </c>
      <c r="F187" s="9">
        <v>911329.74599766138</v>
      </c>
      <c r="G187" s="3">
        <v>40194.125</v>
      </c>
      <c r="H187">
        <v>266</v>
      </c>
      <c r="I187" s="9">
        <v>266000</v>
      </c>
      <c r="J187" s="3">
        <v>40429.291666666664</v>
      </c>
      <c r="K187">
        <v>2909</v>
      </c>
      <c r="L187" s="9">
        <v>2909000</v>
      </c>
      <c r="M187" s="3">
        <v>40186.291666666664</v>
      </c>
      <c r="N187">
        <v>1195</v>
      </c>
      <c r="O187" s="9">
        <v>1195000</v>
      </c>
      <c r="P187" s="3">
        <v>40429.291666666664</v>
      </c>
      <c r="Q187">
        <v>175</v>
      </c>
      <c r="R187" s="9">
        <v>175000</v>
      </c>
    </row>
    <row r="188" spans="1:18" x14ac:dyDescent="0.25">
      <c r="A188" s="3">
        <v>40186.333333333336</v>
      </c>
      <c r="B188">
        <v>221.185000000522</v>
      </c>
      <c r="C188" s="9">
        <v>755125.59000178205</v>
      </c>
      <c r="D188" s="3">
        <v>40429.333333333336</v>
      </c>
      <c r="E188">
        <v>265.78100000135601</v>
      </c>
      <c r="F188" s="9">
        <v>907376.3340046294</v>
      </c>
      <c r="G188" s="3">
        <v>40194.166666666664</v>
      </c>
      <c r="H188">
        <v>266</v>
      </c>
      <c r="I188" s="9">
        <v>266000</v>
      </c>
      <c r="J188" s="3">
        <v>40429.333333333336</v>
      </c>
      <c r="K188">
        <v>3052</v>
      </c>
      <c r="L188" s="9">
        <v>3052000</v>
      </c>
      <c r="M188" s="3">
        <v>40186.333333333336</v>
      </c>
      <c r="N188">
        <v>1237</v>
      </c>
      <c r="O188" s="9">
        <v>1237000</v>
      </c>
      <c r="P188" s="3">
        <v>40429.333333333336</v>
      </c>
      <c r="Q188">
        <v>201</v>
      </c>
      <c r="R188" s="9">
        <v>201000</v>
      </c>
    </row>
    <row r="189" spans="1:18" x14ac:dyDescent="0.25">
      <c r="A189" s="3">
        <v>40186.375</v>
      </c>
      <c r="B189">
        <v>247.54700000025301</v>
      </c>
      <c r="C189" s="9">
        <v>845125.45800086379</v>
      </c>
      <c r="D189" s="3">
        <v>40429.375</v>
      </c>
      <c r="E189">
        <v>315.38399999961302</v>
      </c>
      <c r="F189" s="9">
        <v>1076720.9759986789</v>
      </c>
      <c r="G189" s="3">
        <v>40194.208333333336</v>
      </c>
      <c r="H189">
        <v>268</v>
      </c>
      <c r="I189" s="9">
        <v>268000</v>
      </c>
      <c r="J189" s="3">
        <v>40429.375</v>
      </c>
      <c r="K189">
        <v>3273</v>
      </c>
      <c r="L189" s="9">
        <v>3273000</v>
      </c>
      <c r="M189" s="3">
        <v>40186.375</v>
      </c>
      <c r="N189">
        <v>1243</v>
      </c>
      <c r="O189" s="9">
        <v>1243000</v>
      </c>
      <c r="P189" s="3">
        <v>40429.375</v>
      </c>
      <c r="Q189">
        <v>208</v>
      </c>
      <c r="R189" s="9">
        <v>208000</v>
      </c>
    </row>
    <row r="190" spans="1:18" x14ac:dyDescent="0.25">
      <c r="A190" s="3">
        <v>40186.416666666664</v>
      </c>
      <c r="B190">
        <v>266.24599999934401</v>
      </c>
      <c r="C190" s="9">
        <v>908963.84399776044</v>
      </c>
      <c r="D190" s="3">
        <v>40429.416666666664</v>
      </c>
      <c r="E190">
        <v>349.32599999941903</v>
      </c>
      <c r="F190" s="9">
        <v>1192598.9639980167</v>
      </c>
      <c r="G190" s="3">
        <v>40194.25</v>
      </c>
      <c r="H190">
        <v>269</v>
      </c>
      <c r="I190" s="9">
        <v>269000</v>
      </c>
      <c r="J190" s="3">
        <v>40429.416666666664</v>
      </c>
      <c r="K190">
        <v>3384</v>
      </c>
      <c r="L190" s="9">
        <v>3384000</v>
      </c>
      <c r="M190" s="3">
        <v>40186.416666666664</v>
      </c>
      <c r="N190">
        <v>1248</v>
      </c>
      <c r="O190" s="9">
        <v>1248000</v>
      </c>
      <c r="P190" s="3">
        <v>40429.416666666664</v>
      </c>
      <c r="Q190">
        <v>216</v>
      </c>
      <c r="R190" s="9">
        <v>216000</v>
      </c>
    </row>
    <row r="191" spans="1:18" x14ac:dyDescent="0.25">
      <c r="A191" s="3">
        <v>40186.458333333336</v>
      </c>
      <c r="B191">
        <v>269.83499999903103</v>
      </c>
      <c r="C191" s="9">
        <v>921216.68999669189</v>
      </c>
      <c r="D191" s="3">
        <v>40429.458333333336</v>
      </c>
      <c r="E191">
        <v>361.733000000939</v>
      </c>
      <c r="F191" s="9">
        <v>1234956.4620032057</v>
      </c>
      <c r="G191" s="3">
        <v>40194.291666666664</v>
      </c>
      <c r="H191">
        <v>607</v>
      </c>
      <c r="I191" s="9">
        <v>607000</v>
      </c>
      <c r="J191" s="3">
        <v>40429.458333333336</v>
      </c>
      <c r="K191">
        <v>3359</v>
      </c>
      <c r="L191" s="9">
        <v>3359000</v>
      </c>
      <c r="M191" s="3">
        <v>40186.458333333336</v>
      </c>
      <c r="N191">
        <v>1232</v>
      </c>
      <c r="O191" s="9">
        <v>1232000</v>
      </c>
      <c r="P191" s="3">
        <v>40429.458333333336</v>
      </c>
      <c r="Q191">
        <v>212</v>
      </c>
      <c r="R191" s="9">
        <v>212000</v>
      </c>
    </row>
    <row r="192" spans="1:18" x14ac:dyDescent="0.25">
      <c r="A192" s="3">
        <v>40186.5</v>
      </c>
      <c r="B192">
        <v>271.35400000028301</v>
      </c>
      <c r="C192" s="9">
        <v>926402.55600096623</v>
      </c>
      <c r="D192" s="3">
        <v>40429.5</v>
      </c>
      <c r="E192">
        <v>367.63599999994</v>
      </c>
      <c r="F192" s="9">
        <v>1255109.3039997951</v>
      </c>
      <c r="G192" s="3">
        <v>40194.333333333336</v>
      </c>
      <c r="H192">
        <v>664</v>
      </c>
      <c r="I192" s="9">
        <v>664000</v>
      </c>
      <c r="J192" s="3">
        <v>40429.5</v>
      </c>
      <c r="K192">
        <v>3419</v>
      </c>
      <c r="L192" s="9">
        <v>3419000</v>
      </c>
      <c r="M192" s="3">
        <v>40186.5</v>
      </c>
      <c r="N192">
        <v>1219</v>
      </c>
      <c r="O192" s="9">
        <v>1219000</v>
      </c>
      <c r="P192" s="3">
        <v>40429.5</v>
      </c>
      <c r="Q192">
        <v>204</v>
      </c>
      <c r="R192" s="9">
        <v>204000</v>
      </c>
    </row>
    <row r="193" spans="1:18" x14ac:dyDescent="0.25">
      <c r="A193" s="3">
        <v>40186.541666666664</v>
      </c>
      <c r="B193">
        <v>268.40899999998499</v>
      </c>
      <c r="C193" s="9">
        <v>916348.32599994878</v>
      </c>
      <c r="D193" s="3">
        <v>40429.541666666664</v>
      </c>
      <c r="E193">
        <v>367.22999999858399</v>
      </c>
      <c r="F193" s="9">
        <v>1253723.2199951657</v>
      </c>
      <c r="G193" s="3">
        <v>40194.375</v>
      </c>
      <c r="H193">
        <v>664</v>
      </c>
      <c r="I193" s="9">
        <v>664000</v>
      </c>
      <c r="J193" s="3">
        <v>40429.541666666664</v>
      </c>
      <c r="K193">
        <v>3514</v>
      </c>
      <c r="L193" s="9">
        <v>3514000</v>
      </c>
      <c r="M193" s="3">
        <v>40186.541666666664</v>
      </c>
      <c r="N193">
        <v>1191</v>
      </c>
      <c r="O193" s="9">
        <v>1191000</v>
      </c>
      <c r="P193" s="3">
        <v>40429.541666666664</v>
      </c>
      <c r="Q193">
        <v>211</v>
      </c>
      <c r="R193" s="9">
        <v>211000</v>
      </c>
    </row>
    <row r="194" spans="1:18" x14ac:dyDescent="0.25">
      <c r="A194" s="3">
        <v>40186.583333333336</v>
      </c>
      <c r="B194">
        <v>271.27199999988102</v>
      </c>
      <c r="C194" s="9">
        <v>926122.60799959383</v>
      </c>
      <c r="D194" s="3">
        <v>40429.583333333336</v>
      </c>
      <c r="E194">
        <v>365.00100000016403</v>
      </c>
      <c r="F194" s="9">
        <v>1246113.4140005601</v>
      </c>
      <c r="G194" s="3">
        <v>40194.416666666664</v>
      </c>
      <c r="H194">
        <v>666</v>
      </c>
      <c r="I194" s="9">
        <v>666000</v>
      </c>
      <c r="J194" s="3">
        <v>40429.583333333336</v>
      </c>
      <c r="K194">
        <v>3489</v>
      </c>
      <c r="L194" s="9">
        <v>3489000</v>
      </c>
      <c r="M194" s="3">
        <v>40186.583333333336</v>
      </c>
      <c r="N194">
        <v>1149</v>
      </c>
      <c r="O194" s="9">
        <v>1149000</v>
      </c>
      <c r="P194" s="3">
        <v>40429.583333333336</v>
      </c>
      <c r="Q194">
        <v>208</v>
      </c>
      <c r="R194" s="9">
        <v>208000</v>
      </c>
    </row>
    <row r="195" spans="1:18" x14ac:dyDescent="0.25">
      <c r="A195" s="3">
        <v>40186.625</v>
      </c>
      <c r="B195">
        <v>270.82500000111798</v>
      </c>
      <c r="C195" s="9">
        <v>924596.55000381684</v>
      </c>
      <c r="D195" s="3">
        <v>40429.625</v>
      </c>
      <c r="E195">
        <v>352.33999999985099</v>
      </c>
      <c r="F195" s="9">
        <v>1202888.7599994913</v>
      </c>
      <c r="G195" s="3">
        <v>40194.458333333336</v>
      </c>
      <c r="H195">
        <v>672</v>
      </c>
      <c r="I195" s="9">
        <v>672000</v>
      </c>
      <c r="J195" s="3">
        <v>40429.625</v>
      </c>
      <c r="K195">
        <v>3568</v>
      </c>
      <c r="L195" s="9">
        <v>3568000</v>
      </c>
      <c r="M195" s="3">
        <v>40186.625</v>
      </c>
      <c r="N195">
        <v>1125</v>
      </c>
      <c r="O195" s="9">
        <v>1125000</v>
      </c>
      <c r="P195" s="3">
        <v>40429.625</v>
      </c>
      <c r="Q195">
        <v>200</v>
      </c>
      <c r="R195" s="9">
        <v>200000</v>
      </c>
    </row>
    <row r="196" spans="1:18" x14ac:dyDescent="0.25">
      <c r="A196" s="3">
        <v>40186.666666666664</v>
      </c>
      <c r="B196">
        <v>266.80499999970198</v>
      </c>
      <c r="C196" s="9">
        <v>910872.26999898255</v>
      </c>
      <c r="D196" s="3">
        <v>40429.666666666664</v>
      </c>
      <c r="E196">
        <v>344.70100000128201</v>
      </c>
      <c r="F196" s="9">
        <v>1176809.2140043769</v>
      </c>
      <c r="G196" s="3">
        <v>40194.5</v>
      </c>
      <c r="H196">
        <v>669</v>
      </c>
      <c r="I196" s="9">
        <v>669000</v>
      </c>
      <c r="J196" s="3">
        <v>40429.666666666664</v>
      </c>
      <c r="K196">
        <v>3566</v>
      </c>
      <c r="L196" s="9">
        <v>3566000</v>
      </c>
      <c r="M196" s="3">
        <v>40186.666666666664</v>
      </c>
      <c r="N196">
        <v>1103</v>
      </c>
      <c r="O196" s="9">
        <v>1103000</v>
      </c>
      <c r="P196" s="3">
        <v>40429.666666666664</v>
      </c>
      <c r="Q196">
        <v>186</v>
      </c>
      <c r="R196" s="9">
        <v>186000</v>
      </c>
    </row>
    <row r="197" spans="1:18" x14ac:dyDescent="0.25">
      <c r="A197" s="3">
        <v>40186.708333333336</v>
      </c>
      <c r="B197">
        <v>256.04900000058097</v>
      </c>
      <c r="C197" s="9">
        <v>874151.28600198345</v>
      </c>
      <c r="D197" s="3">
        <v>40429.708333333336</v>
      </c>
      <c r="E197">
        <v>329.766999999061</v>
      </c>
      <c r="F197" s="9">
        <v>1125824.5379967943</v>
      </c>
      <c r="G197" s="3">
        <v>40194.541666666664</v>
      </c>
      <c r="H197">
        <v>698</v>
      </c>
      <c r="I197" s="9">
        <v>698000</v>
      </c>
      <c r="J197" s="3">
        <v>40429.708333333336</v>
      </c>
      <c r="K197">
        <v>3457</v>
      </c>
      <c r="L197" s="9">
        <v>3457000</v>
      </c>
      <c r="M197" s="3">
        <v>40186.708333333336</v>
      </c>
      <c r="N197">
        <v>1149</v>
      </c>
      <c r="O197" s="9">
        <v>1149000</v>
      </c>
      <c r="P197" s="3">
        <v>40429.708333333336</v>
      </c>
      <c r="Q197">
        <v>192</v>
      </c>
      <c r="R197" s="9">
        <v>192000</v>
      </c>
    </row>
    <row r="198" spans="1:18" x14ac:dyDescent="0.25">
      <c r="A198" s="3">
        <v>40186.75</v>
      </c>
      <c r="B198">
        <v>218.34899999946401</v>
      </c>
      <c r="C198" s="9">
        <v>745443.4859981701</v>
      </c>
      <c r="D198" s="3">
        <v>40429.75</v>
      </c>
      <c r="E198">
        <v>286.19299999997003</v>
      </c>
      <c r="F198" s="9">
        <v>977062.90199989767</v>
      </c>
      <c r="G198" s="3">
        <v>40194.583333333336</v>
      </c>
      <c r="H198">
        <v>725</v>
      </c>
      <c r="I198" s="9">
        <v>725000</v>
      </c>
      <c r="J198" s="3">
        <v>40429.75</v>
      </c>
      <c r="K198">
        <v>3293</v>
      </c>
      <c r="L198" s="9">
        <v>3293000</v>
      </c>
      <c r="M198" s="3">
        <v>40186.75</v>
      </c>
      <c r="N198">
        <v>1147</v>
      </c>
      <c r="O198" s="9">
        <v>1147000</v>
      </c>
      <c r="P198" s="3">
        <v>40429.75</v>
      </c>
      <c r="Q198">
        <v>208</v>
      </c>
      <c r="R198" s="9">
        <v>208000</v>
      </c>
    </row>
    <row r="199" spans="1:18" x14ac:dyDescent="0.25">
      <c r="A199" s="3">
        <v>40186.791666666664</v>
      </c>
      <c r="B199">
        <v>207.01600000075999</v>
      </c>
      <c r="C199" s="9">
        <v>706752.62400259462</v>
      </c>
      <c r="D199" s="3">
        <v>40429.791666666664</v>
      </c>
      <c r="E199">
        <v>260.20600000023802</v>
      </c>
      <c r="F199" s="9">
        <v>888343.28400081256</v>
      </c>
      <c r="G199" s="3">
        <v>40194.625</v>
      </c>
      <c r="H199">
        <v>735</v>
      </c>
      <c r="I199" s="9">
        <v>735000</v>
      </c>
      <c r="J199" s="3">
        <v>40429.791666666664</v>
      </c>
      <c r="K199">
        <v>3173</v>
      </c>
      <c r="L199" s="9">
        <v>3173000</v>
      </c>
      <c r="M199" s="3">
        <v>40186.791666666664</v>
      </c>
      <c r="N199">
        <v>1167</v>
      </c>
      <c r="O199" s="9">
        <v>1167000</v>
      </c>
      <c r="P199" s="3">
        <v>40429.791666666664</v>
      </c>
      <c r="Q199">
        <v>192</v>
      </c>
      <c r="R199" s="9">
        <v>192000</v>
      </c>
    </row>
    <row r="200" spans="1:18" x14ac:dyDescent="0.25">
      <c r="A200" s="3">
        <v>40186.833333333336</v>
      </c>
      <c r="B200">
        <v>201.709999999031</v>
      </c>
      <c r="C200" s="9">
        <v>688637.93999669177</v>
      </c>
      <c r="D200" s="3">
        <v>40429.833333333336</v>
      </c>
      <c r="E200">
        <v>256.33300000056602</v>
      </c>
      <c r="F200" s="9">
        <v>875120.86200193234</v>
      </c>
      <c r="G200" s="3">
        <v>40194.666666666664</v>
      </c>
      <c r="H200">
        <v>734</v>
      </c>
      <c r="I200" s="9">
        <v>734000</v>
      </c>
      <c r="J200" s="3">
        <v>40429.833333333336</v>
      </c>
      <c r="K200">
        <v>3022</v>
      </c>
      <c r="L200" s="9">
        <v>3022000</v>
      </c>
      <c r="M200" s="3">
        <v>40186.833333333336</v>
      </c>
      <c r="N200">
        <v>1194</v>
      </c>
      <c r="O200" s="9">
        <v>1194000</v>
      </c>
      <c r="P200" s="3">
        <v>40429.833333333336</v>
      </c>
      <c r="Q200">
        <v>189</v>
      </c>
      <c r="R200" s="9">
        <v>189000</v>
      </c>
    </row>
    <row r="201" spans="1:18" x14ac:dyDescent="0.25">
      <c r="A201" s="3">
        <v>40186.875</v>
      </c>
      <c r="B201">
        <v>203.03199999965699</v>
      </c>
      <c r="C201" s="9">
        <v>693151.247998829</v>
      </c>
      <c r="D201" s="3">
        <v>40429.875</v>
      </c>
      <c r="E201">
        <v>252.438999999315</v>
      </c>
      <c r="F201" s="9">
        <v>861826.74599766138</v>
      </c>
      <c r="G201" s="3">
        <v>40194.708333333336</v>
      </c>
      <c r="H201">
        <v>742</v>
      </c>
      <c r="I201" s="9">
        <v>742000</v>
      </c>
      <c r="J201" s="3">
        <v>40429.875</v>
      </c>
      <c r="K201">
        <v>2961</v>
      </c>
      <c r="L201" s="9">
        <v>2961000</v>
      </c>
      <c r="M201" s="3">
        <v>40186.875</v>
      </c>
      <c r="N201">
        <v>1216</v>
      </c>
      <c r="O201" s="9">
        <v>1216000</v>
      </c>
      <c r="P201" s="3">
        <v>40429.875</v>
      </c>
      <c r="Q201">
        <v>187</v>
      </c>
      <c r="R201" s="9">
        <v>187000</v>
      </c>
    </row>
    <row r="202" spans="1:18" x14ac:dyDescent="0.25">
      <c r="A202" s="3">
        <v>40186.916666666664</v>
      </c>
      <c r="B202">
        <v>198.28500000014901</v>
      </c>
      <c r="C202" s="9">
        <v>676944.99000050873</v>
      </c>
      <c r="D202" s="3">
        <v>40429.916666666664</v>
      </c>
      <c r="E202">
        <v>250.877000000328</v>
      </c>
      <c r="F202" s="9">
        <v>856494.07800111978</v>
      </c>
      <c r="G202" s="3">
        <v>40194.75</v>
      </c>
      <c r="H202">
        <v>728</v>
      </c>
      <c r="I202" s="9">
        <v>728000</v>
      </c>
      <c r="J202" s="3">
        <v>40429.916666666664</v>
      </c>
      <c r="K202">
        <v>2906</v>
      </c>
      <c r="L202" s="9">
        <v>2906000</v>
      </c>
      <c r="M202" s="3">
        <v>40186.916666666664</v>
      </c>
      <c r="N202">
        <v>1237</v>
      </c>
      <c r="O202" s="9">
        <v>1237000</v>
      </c>
      <c r="P202" s="3">
        <v>40429.916666666664</v>
      </c>
      <c r="Q202">
        <v>181</v>
      </c>
      <c r="R202" s="9">
        <v>181000</v>
      </c>
    </row>
    <row r="203" spans="1:18" x14ac:dyDescent="0.25">
      <c r="A203" s="3">
        <v>40186.958333333336</v>
      </c>
      <c r="B203">
        <v>200.21100000105801</v>
      </c>
      <c r="C203" s="9">
        <v>683520.35400361207</v>
      </c>
      <c r="D203" s="3">
        <v>40429.958333333336</v>
      </c>
      <c r="E203">
        <v>249.131999999285</v>
      </c>
      <c r="F203" s="9">
        <v>850536.64799755905</v>
      </c>
      <c r="G203" s="3">
        <v>40194.791666666664</v>
      </c>
      <c r="H203">
        <v>720</v>
      </c>
      <c r="I203" s="9">
        <v>720000</v>
      </c>
      <c r="J203" s="3">
        <v>40429.958333333336</v>
      </c>
      <c r="K203">
        <v>1784</v>
      </c>
      <c r="L203" s="9">
        <v>1784000</v>
      </c>
      <c r="M203" s="3">
        <v>40186.958333333336</v>
      </c>
      <c r="N203">
        <v>1207</v>
      </c>
      <c r="O203" s="9">
        <v>1207000</v>
      </c>
      <c r="P203" s="3">
        <v>40429.958333333336</v>
      </c>
      <c r="Q203">
        <v>187</v>
      </c>
      <c r="R203" s="9">
        <v>187000</v>
      </c>
    </row>
    <row r="204" spans="1:18" x14ac:dyDescent="0.25">
      <c r="A204" s="3">
        <v>40187</v>
      </c>
      <c r="B204">
        <v>199.12699999846501</v>
      </c>
      <c r="C204" s="9">
        <v>679819.57799475954</v>
      </c>
      <c r="D204" s="3">
        <v>40430</v>
      </c>
      <c r="E204">
        <v>243.78000000119201</v>
      </c>
      <c r="F204" s="9">
        <v>832264.92000406946</v>
      </c>
      <c r="G204" s="3">
        <v>40194.833333333336</v>
      </c>
      <c r="H204">
        <v>702</v>
      </c>
      <c r="I204" s="9">
        <v>702000</v>
      </c>
      <c r="J204" s="3">
        <v>40430</v>
      </c>
      <c r="K204">
        <v>1676</v>
      </c>
      <c r="L204" s="9">
        <v>1676000</v>
      </c>
      <c r="M204" s="3">
        <v>40187</v>
      </c>
      <c r="N204">
        <v>1222</v>
      </c>
      <c r="O204" s="9">
        <v>1222000</v>
      </c>
      <c r="P204" s="3">
        <v>40430</v>
      </c>
      <c r="Q204">
        <v>186</v>
      </c>
      <c r="R204" s="9">
        <v>186000</v>
      </c>
    </row>
    <row r="205" spans="1:18" x14ac:dyDescent="0.25">
      <c r="A205" s="3">
        <v>40187.041666666664</v>
      </c>
      <c r="B205">
        <v>195.97500000149</v>
      </c>
      <c r="C205" s="9">
        <v>669058.65000508691</v>
      </c>
      <c r="D205" s="3">
        <v>40430.041666666664</v>
      </c>
      <c r="E205">
        <v>198.997999999672</v>
      </c>
      <c r="F205" s="9">
        <v>679379.17199888022</v>
      </c>
      <c r="G205" s="3">
        <v>40194.875</v>
      </c>
      <c r="H205">
        <v>676</v>
      </c>
      <c r="I205" s="9">
        <v>676000</v>
      </c>
      <c r="J205" s="3">
        <v>40430.041666666664</v>
      </c>
      <c r="K205">
        <v>1670</v>
      </c>
      <c r="L205" s="9">
        <v>1670000</v>
      </c>
      <c r="M205" s="3">
        <v>40187.041666666664</v>
      </c>
      <c r="N205">
        <v>1071</v>
      </c>
      <c r="O205" s="9">
        <v>1071000</v>
      </c>
      <c r="P205" s="3">
        <v>40430.041666666664</v>
      </c>
      <c r="Q205">
        <v>166</v>
      </c>
      <c r="R205" s="9">
        <v>166000</v>
      </c>
    </row>
    <row r="206" spans="1:18" x14ac:dyDescent="0.25">
      <c r="A206" s="3">
        <v>40187.083333333336</v>
      </c>
      <c r="B206">
        <v>191.012000000104</v>
      </c>
      <c r="C206" s="9">
        <v>652114.96800035506</v>
      </c>
      <c r="D206" s="3">
        <v>40430.083333333336</v>
      </c>
      <c r="E206">
        <v>182.210999999195</v>
      </c>
      <c r="F206" s="9">
        <v>622068.35399725172</v>
      </c>
      <c r="G206" s="3">
        <v>40194.916666666664</v>
      </c>
      <c r="H206">
        <v>674</v>
      </c>
      <c r="I206" s="9">
        <v>674000</v>
      </c>
      <c r="J206" s="3">
        <v>40430.083333333336</v>
      </c>
      <c r="K206">
        <v>1639</v>
      </c>
      <c r="L206" s="9">
        <v>1639000</v>
      </c>
      <c r="M206" s="3">
        <v>40187.083333333336</v>
      </c>
      <c r="N206">
        <v>1032</v>
      </c>
      <c r="O206" s="9">
        <v>1032000</v>
      </c>
      <c r="P206" s="3">
        <v>40430.083333333336</v>
      </c>
      <c r="Q206">
        <v>141</v>
      </c>
      <c r="R206" s="9">
        <v>141000</v>
      </c>
    </row>
    <row r="207" spans="1:18" x14ac:dyDescent="0.25">
      <c r="A207" s="3">
        <v>40187.125</v>
      </c>
      <c r="B207">
        <v>189.61599999852501</v>
      </c>
      <c r="C207" s="9">
        <v>647349.02399496443</v>
      </c>
      <c r="D207" s="3">
        <v>40430.125</v>
      </c>
      <c r="E207">
        <v>183.194000000134</v>
      </c>
      <c r="F207" s="9">
        <v>625424.3160004575</v>
      </c>
      <c r="G207" s="3">
        <v>40194.958333333336</v>
      </c>
      <c r="H207">
        <v>305</v>
      </c>
      <c r="I207" s="9">
        <v>305000</v>
      </c>
      <c r="J207" s="3">
        <v>40430.125</v>
      </c>
      <c r="K207">
        <v>1634</v>
      </c>
      <c r="L207" s="9">
        <v>1634000</v>
      </c>
      <c r="M207" s="3">
        <v>40187.125</v>
      </c>
      <c r="N207">
        <v>1023</v>
      </c>
      <c r="O207" s="9">
        <v>1023000</v>
      </c>
      <c r="P207" s="3">
        <v>40430.125</v>
      </c>
      <c r="Q207">
        <v>152</v>
      </c>
      <c r="R207" s="9">
        <v>152000</v>
      </c>
    </row>
    <row r="208" spans="1:18" x14ac:dyDescent="0.25">
      <c r="A208" s="3">
        <v>40187.166666666664</v>
      </c>
      <c r="B208">
        <v>188.29600000008901</v>
      </c>
      <c r="C208" s="9">
        <v>642842.54400030384</v>
      </c>
      <c r="D208" s="3">
        <v>40430.166666666664</v>
      </c>
      <c r="E208">
        <v>177.987999999896</v>
      </c>
      <c r="F208" s="9">
        <v>607651.03199964494</v>
      </c>
      <c r="G208" s="3">
        <v>40195</v>
      </c>
      <c r="H208">
        <v>258</v>
      </c>
      <c r="I208" s="9">
        <v>258000</v>
      </c>
      <c r="J208" s="3">
        <v>40430.166666666664</v>
      </c>
      <c r="K208">
        <v>1639</v>
      </c>
      <c r="L208" s="9">
        <v>1639000</v>
      </c>
      <c r="M208" s="3">
        <v>40187.166666666664</v>
      </c>
      <c r="N208">
        <v>1019</v>
      </c>
      <c r="O208" s="9">
        <v>1019000</v>
      </c>
      <c r="P208" s="3">
        <v>40430.166666666664</v>
      </c>
      <c r="Q208">
        <v>151</v>
      </c>
      <c r="R208" s="9">
        <v>151000</v>
      </c>
    </row>
    <row r="209" spans="1:18" x14ac:dyDescent="0.25">
      <c r="A209" s="3">
        <v>40187.208333333336</v>
      </c>
      <c r="B209">
        <v>187.40600000135601</v>
      </c>
      <c r="C209" s="9">
        <v>639804.0840046294</v>
      </c>
      <c r="D209" s="3">
        <v>40430.208333333336</v>
      </c>
      <c r="E209">
        <v>190.65000000037301</v>
      </c>
      <c r="F209" s="9">
        <v>650879.10000127344</v>
      </c>
      <c r="G209" s="3">
        <v>40195.041666666664</v>
      </c>
      <c r="H209">
        <v>266</v>
      </c>
      <c r="I209" s="9">
        <v>266000</v>
      </c>
      <c r="J209" s="3">
        <v>40430.208333333336</v>
      </c>
      <c r="K209">
        <v>1662</v>
      </c>
      <c r="L209" s="9">
        <v>1662000</v>
      </c>
      <c r="M209" s="3">
        <v>40187.208333333336</v>
      </c>
      <c r="N209">
        <v>1035</v>
      </c>
      <c r="O209" s="9">
        <v>1035000</v>
      </c>
      <c r="P209" s="3">
        <v>40430.208333333336</v>
      </c>
      <c r="Q209">
        <v>150</v>
      </c>
      <c r="R209" s="9">
        <v>150000</v>
      </c>
    </row>
    <row r="210" spans="1:18" x14ac:dyDescent="0.25">
      <c r="A210" s="3">
        <v>40187.25</v>
      </c>
      <c r="B210">
        <v>188.73399999924001</v>
      </c>
      <c r="C210" s="9">
        <v>644337.87599740538</v>
      </c>
      <c r="D210" s="3">
        <v>40430.25</v>
      </c>
      <c r="E210">
        <v>198.199999999255</v>
      </c>
      <c r="F210" s="9">
        <v>676654.7999974566</v>
      </c>
      <c r="G210" s="3">
        <v>40195.083333333336</v>
      </c>
      <c r="H210">
        <v>267</v>
      </c>
      <c r="I210" s="9">
        <v>267000</v>
      </c>
      <c r="J210" s="3">
        <v>40430.25</v>
      </c>
      <c r="K210">
        <v>1650</v>
      </c>
      <c r="L210" s="9">
        <v>1650000</v>
      </c>
      <c r="M210" s="3">
        <v>40187.25</v>
      </c>
      <c r="N210">
        <v>1026</v>
      </c>
      <c r="O210" s="9">
        <v>1026000</v>
      </c>
      <c r="P210" s="3">
        <v>40430.25</v>
      </c>
      <c r="Q210">
        <v>152</v>
      </c>
      <c r="R210" s="9">
        <v>152000</v>
      </c>
    </row>
    <row r="211" spans="1:18" x14ac:dyDescent="0.25">
      <c r="A211" s="3">
        <v>40187.291666666664</v>
      </c>
      <c r="B211">
        <v>191.72900000028301</v>
      </c>
      <c r="C211" s="9">
        <v>654562.80600096623</v>
      </c>
      <c r="D211" s="3">
        <v>40430.291666666664</v>
      </c>
      <c r="E211">
        <v>258.07400000095402</v>
      </c>
      <c r="F211" s="9">
        <v>881064.63600325701</v>
      </c>
      <c r="G211" s="3">
        <v>40195.125</v>
      </c>
      <c r="H211">
        <v>267</v>
      </c>
      <c r="I211" s="9">
        <v>267000</v>
      </c>
      <c r="J211" s="3">
        <v>40430.291666666664</v>
      </c>
      <c r="K211">
        <v>2919</v>
      </c>
      <c r="L211" s="9">
        <v>2919000</v>
      </c>
      <c r="M211" s="3">
        <v>40187.291666666664</v>
      </c>
      <c r="N211">
        <v>1309</v>
      </c>
      <c r="O211" s="9">
        <v>1309000</v>
      </c>
      <c r="P211" s="3">
        <v>40430.291666666664</v>
      </c>
      <c r="Q211">
        <v>180</v>
      </c>
      <c r="R211" s="9">
        <v>180000</v>
      </c>
    </row>
    <row r="212" spans="1:18" x14ac:dyDescent="0.25">
      <c r="A212" s="3">
        <v>40187.333333333336</v>
      </c>
      <c r="B212">
        <v>190.72800000011901</v>
      </c>
      <c r="C212" s="9">
        <v>651145.39200040628</v>
      </c>
      <c r="D212" s="3">
        <v>40430.333333333336</v>
      </c>
      <c r="E212">
        <v>283.15299999900202</v>
      </c>
      <c r="F212" s="9">
        <v>966684.34199659294</v>
      </c>
      <c r="G212" s="3">
        <v>40195.166666666664</v>
      </c>
      <c r="H212">
        <v>267</v>
      </c>
      <c r="I212" s="9">
        <v>267000</v>
      </c>
      <c r="J212" s="3">
        <v>40430.333333333336</v>
      </c>
      <c r="K212">
        <v>3070</v>
      </c>
      <c r="L212" s="9">
        <v>3070000</v>
      </c>
      <c r="M212" s="3">
        <v>40187.333333333336</v>
      </c>
      <c r="N212">
        <v>1118</v>
      </c>
      <c r="O212" s="9">
        <v>1118000</v>
      </c>
      <c r="P212" s="3">
        <v>40430.333333333336</v>
      </c>
      <c r="Q212">
        <v>197</v>
      </c>
      <c r="R212" s="9">
        <v>197000</v>
      </c>
    </row>
    <row r="213" spans="1:18" x14ac:dyDescent="0.25">
      <c r="A213" s="3">
        <v>40187.375</v>
      </c>
      <c r="B213">
        <v>190.37799999862901</v>
      </c>
      <c r="C213" s="9">
        <v>649950.49199531937</v>
      </c>
      <c r="D213" s="3">
        <v>40430.375</v>
      </c>
      <c r="E213">
        <v>335.13599999994</v>
      </c>
      <c r="F213" s="9">
        <v>1144154.3039997951</v>
      </c>
      <c r="G213" s="3">
        <v>40195.208333333336</v>
      </c>
      <c r="H213">
        <v>267</v>
      </c>
      <c r="I213" s="9">
        <v>267000</v>
      </c>
      <c r="J213" s="3">
        <v>40430.375</v>
      </c>
      <c r="K213">
        <v>3380</v>
      </c>
      <c r="L213" s="9">
        <v>3380000</v>
      </c>
      <c r="M213" s="3">
        <v>40187.375</v>
      </c>
      <c r="N213">
        <v>1154</v>
      </c>
      <c r="O213" s="9">
        <v>1154000</v>
      </c>
      <c r="P213" s="3">
        <v>40430.375</v>
      </c>
      <c r="Q213">
        <v>190</v>
      </c>
      <c r="R213" s="9">
        <v>190000</v>
      </c>
    </row>
    <row r="214" spans="1:18" x14ac:dyDescent="0.25">
      <c r="A214" s="3">
        <v>40187.416666666664</v>
      </c>
      <c r="B214">
        <v>190.863000001758</v>
      </c>
      <c r="C214" s="9">
        <v>651606.2820060018</v>
      </c>
      <c r="D214" s="3">
        <v>40430.416666666664</v>
      </c>
      <c r="E214">
        <v>352.25</v>
      </c>
      <c r="F214" s="9">
        <v>1202581.5</v>
      </c>
      <c r="G214" s="3">
        <v>40195.25</v>
      </c>
      <c r="H214">
        <v>268</v>
      </c>
      <c r="I214" s="9">
        <v>268000</v>
      </c>
      <c r="J214" s="3">
        <v>40430.416666666664</v>
      </c>
      <c r="K214">
        <v>3526</v>
      </c>
      <c r="L214" s="9">
        <v>3526000</v>
      </c>
      <c r="M214" s="3">
        <v>40187.416666666664</v>
      </c>
      <c r="N214">
        <v>1096</v>
      </c>
      <c r="O214" s="9">
        <v>1096000</v>
      </c>
      <c r="P214" s="3">
        <v>40430.416666666664</v>
      </c>
      <c r="Q214">
        <v>189</v>
      </c>
      <c r="R214" s="9">
        <v>189000</v>
      </c>
    </row>
    <row r="215" spans="1:18" x14ac:dyDescent="0.25">
      <c r="A215" s="3">
        <v>40187.458333333336</v>
      </c>
      <c r="B215">
        <v>193.61699999868901</v>
      </c>
      <c r="C215" s="9">
        <v>661008.43799552426</v>
      </c>
      <c r="D215" s="3">
        <v>40430.458333333336</v>
      </c>
      <c r="E215">
        <v>365.47600000165397</v>
      </c>
      <c r="F215" s="9">
        <v>1247735.0640056466</v>
      </c>
      <c r="G215" s="3">
        <v>40195.291666666664</v>
      </c>
      <c r="H215">
        <v>601</v>
      </c>
      <c r="I215" s="9">
        <v>601000</v>
      </c>
      <c r="J215" s="3">
        <v>40430.458333333336</v>
      </c>
      <c r="K215">
        <v>3636</v>
      </c>
      <c r="L215" s="9">
        <v>3636000</v>
      </c>
      <c r="M215" s="3">
        <v>40187.458333333336</v>
      </c>
      <c r="N215">
        <v>1052</v>
      </c>
      <c r="O215" s="9">
        <v>1052000</v>
      </c>
      <c r="P215" s="3">
        <v>40430.458333333336</v>
      </c>
      <c r="Q215">
        <v>187</v>
      </c>
      <c r="R215" s="9">
        <v>187000</v>
      </c>
    </row>
    <row r="216" spans="1:18" x14ac:dyDescent="0.25">
      <c r="A216" s="3">
        <v>40187.5</v>
      </c>
      <c r="B216">
        <v>189.40000000037301</v>
      </c>
      <c r="C216" s="9">
        <v>646611.60000127344</v>
      </c>
      <c r="D216" s="3">
        <v>40430.5</v>
      </c>
      <c r="E216">
        <v>360.555999999866</v>
      </c>
      <c r="F216" s="9">
        <v>1230938.1839995426</v>
      </c>
      <c r="G216" s="3">
        <v>40195.333333333336</v>
      </c>
      <c r="H216">
        <v>671</v>
      </c>
      <c r="I216" s="9">
        <v>671000</v>
      </c>
      <c r="J216" s="3">
        <v>40430.5</v>
      </c>
      <c r="K216">
        <v>3723</v>
      </c>
      <c r="L216" s="9">
        <v>3723000</v>
      </c>
      <c r="M216" s="3">
        <v>40187.5</v>
      </c>
      <c r="N216">
        <v>1008</v>
      </c>
      <c r="O216" s="9">
        <v>1008000</v>
      </c>
      <c r="P216" s="3">
        <v>40430.5</v>
      </c>
      <c r="Q216">
        <v>186</v>
      </c>
      <c r="R216" s="9">
        <v>186000</v>
      </c>
    </row>
    <row r="217" spans="1:18" x14ac:dyDescent="0.25">
      <c r="A217" s="3">
        <v>40187.541666666664</v>
      </c>
      <c r="B217">
        <v>190.938999999315</v>
      </c>
      <c r="C217" s="9">
        <v>651865.74599766138</v>
      </c>
      <c r="D217" s="3">
        <v>40430.541666666664</v>
      </c>
      <c r="E217">
        <v>361.391999999061</v>
      </c>
      <c r="F217" s="9">
        <v>1233792.2879967943</v>
      </c>
      <c r="G217" s="3">
        <v>40195.375</v>
      </c>
      <c r="H217">
        <v>676</v>
      </c>
      <c r="I217" s="9">
        <v>676000</v>
      </c>
      <c r="J217" s="3">
        <v>40430.541666666664</v>
      </c>
      <c r="K217">
        <v>3541</v>
      </c>
      <c r="L217" s="9">
        <v>3541000</v>
      </c>
      <c r="M217" s="3">
        <v>40187.541666666664</v>
      </c>
      <c r="N217">
        <v>992</v>
      </c>
      <c r="O217" s="9">
        <v>992000</v>
      </c>
      <c r="P217" s="3">
        <v>40430.541666666664</v>
      </c>
      <c r="Q217">
        <v>174</v>
      </c>
      <c r="R217" s="9">
        <v>174000</v>
      </c>
    </row>
    <row r="218" spans="1:18" x14ac:dyDescent="0.25">
      <c r="A218" s="3">
        <v>40187.583333333336</v>
      </c>
      <c r="B218">
        <v>193.40000000037301</v>
      </c>
      <c r="C218" s="9">
        <v>660267.60000127344</v>
      </c>
      <c r="D218" s="3">
        <v>40430.583333333336</v>
      </c>
      <c r="E218">
        <v>363.94900000095402</v>
      </c>
      <c r="F218" s="9">
        <v>1242521.886003257</v>
      </c>
      <c r="G218" s="3">
        <v>40195.416666666664</v>
      </c>
      <c r="H218">
        <v>654</v>
      </c>
      <c r="I218" s="9">
        <v>654000</v>
      </c>
      <c r="J218" s="3">
        <v>40430.583333333336</v>
      </c>
      <c r="K218">
        <v>3436</v>
      </c>
      <c r="L218" s="9">
        <v>3436000</v>
      </c>
      <c r="M218" s="3">
        <v>40187.583333333336</v>
      </c>
      <c r="N218">
        <v>1002</v>
      </c>
      <c r="O218" s="9">
        <v>1002000</v>
      </c>
      <c r="P218" s="3">
        <v>40430.583333333336</v>
      </c>
      <c r="Q218">
        <v>173</v>
      </c>
      <c r="R218" s="9">
        <v>173000</v>
      </c>
    </row>
    <row r="219" spans="1:18" x14ac:dyDescent="0.25">
      <c r="A219" s="3">
        <v>40187.625</v>
      </c>
      <c r="B219">
        <v>196.051000000909</v>
      </c>
      <c r="C219" s="9">
        <v>669318.11400310334</v>
      </c>
      <c r="D219" s="3">
        <v>40430.625</v>
      </c>
      <c r="E219">
        <v>361.62199999950798</v>
      </c>
      <c r="F219" s="9">
        <v>1234577.5079983203</v>
      </c>
      <c r="G219" s="3">
        <v>40195.458333333336</v>
      </c>
      <c r="H219">
        <v>712</v>
      </c>
      <c r="I219" s="9">
        <v>712000</v>
      </c>
      <c r="J219" s="3">
        <v>40430.625</v>
      </c>
      <c r="K219">
        <v>3585</v>
      </c>
      <c r="L219" s="9">
        <v>3585000</v>
      </c>
      <c r="M219" s="3">
        <v>40187.625</v>
      </c>
      <c r="N219">
        <v>1009</v>
      </c>
      <c r="O219" s="9">
        <v>1009000</v>
      </c>
      <c r="P219" s="3">
        <v>40430.625</v>
      </c>
      <c r="Q219">
        <v>183</v>
      </c>
      <c r="R219" s="9">
        <v>183000</v>
      </c>
    </row>
    <row r="220" spans="1:18" x14ac:dyDescent="0.25">
      <c r="A220" s="3">
        <v>40187.666666666664</v>
      </c>
      <c r="B220">
        <v>190.944000000134</v>
      </c>
      <c r="C220" s="9">
        <v>651882.8160004575</v>
      </c>
      <c r="D220" s="3">
        <v>40430.666666666664</v>
      </c>
      <c r="E220">
        <v>353.21800000034301</v>
      </c>
      <c r="F220" s="9">
        <v>1205886.252001171</v>
      </c>
      <c r="G220" s="3">
        <v>40195.5</v>
      </c>
      <c r="H220">
        <v>761</v>
      </c>
      <c r="I220" s="9">
        <v>761000</v>
      </c>
      <c r="J220" s="3">
        <v>40430.666666666664</v>
      </c>
      <c r="K220">
        <v>3683</v>
      </c>
      <c r="L220" s="9">
        <v>3683000</v>
      </c>
      <c r="M220" s="3">
        <v>40187.666666666664</v>
      </c>
      <c r="N220">
        <v>1034</v>
      </c>
      <c r="O220" s="9">
        <v>1034000</v>
      </c>
      <c r="P220" s="3">
        <v>40430.666666666664</v>
      </c>
      <c r="Q220">
        <v>175</v>
      </c>
      <c r="R220" s="9">
        <v>175000</v>
      </c>
    </row>
    <row r="221" spans="1:18" x14ac:dyDescent="0.25">
      <c r="A221" s="3">
        <v>40187.708333333336</v>
      </c>
      <c r="B221">
        <v>195.48399999924001</v>
      </c>
      <c r="C221" s="9">
        <v>667382.37599740538</v>
      </c>
      <c r="D221" s="3">
        <v>40430.708333333336</v>
      </c>
      <c r="E221">
        <v>344.20999999903103</v>
      </c>
      <c r="F221" s="9">
        <v>1175132.9399966919</v>
      </c>
      <c r="G221" s="3">
        <v>40195.541666666664</v>
      </c>
      <c r="H221">
        <v>796</v>
      </c>
      <c r="I221" s="9">
        <v>796000</v>
      </c>
      <c r="J221" s="3">
        <v>40430.708333333336</v>
      </c>
      <c r="K221">
        <v>3662</v>
      </c>
      <c r="L221" s="9">
        <v>3662000</v>
      </c>
      <c r="M221" s="3">
        <v>40187.708333333336</v>
      </c>
      <c r="N221">
        <v>1042</v>
      </c>
      <c r="O221" s="9">
        <v>1042000</v>
      </c>
      <c r="P221" s="3">
        <v>40430.708333333336</v>
      </c>
      <c r="Q221">
        <v>177</v>
      </c>
      <c r="R221" s="9">
        <v>177000</v>
      </c>
    </row>
    <row r="222" spans="1:18" x14ac:dyDescent="0.25">
      <c r="A222" s="3">
        <v>40187.75</v>
      </c>
      <c r="B222">
        <v>191.07799999974699</v>
      </c>
      <c r="C222" s="9">
        <v>652340.29199913621</v>
      </c>
      <c r="D222" s="3">
        <v>40430.75</v>
      </c>
      <c r="E222">
        <v>301.300000000745</v>
      </c>
      <c r="F222" s="9">
        <v>1028638.2000025434</v>
      </c>
      <c r="G222" s="3">
        <v>40195.583333333336</v>
      </c>
      <c r="H222">
        <v>837</v>
      </c>
      <c r="I222" s="9">
        <v>837000</v>
      </c>
      <c r="J222" s="3">
        <v>40430.75</v>
      </c>
      <c r="K222">
        <v>3586</v>
      </c>
      <c r="L222" s="9">
        <v>3586000</v>
      </c>
      <c r="M222" s="3">
        <v>40187.75</v>
      </c>
      <c r="N222">
        <v>833</v>
      </c>
      <c r="O222" s="9">
        <v>833000</v>
      </c>
      <c r="P222" s="3">
        <v>40430.75</v>
      </c>
      <c r="Q222">
        <v>179</v>
      </c>
      <c r="R222" s="9">
        <v>179000</v>
      </c>
    </row>
    <row r="223" spans="1:18" x14ac:dyDescent="0.25">
      <c r="A223" s="3">
        <v>40187.791666666664</v>
      </c>
      <c r="B223">
        <v>189.76300000026799</v>
      </c>
      <c r="C223" s="9">
        <v>647850.88200091489</v>
      </c>
      <c r="D223" s="3">
        <v>40430.791666666664</v>
      </c>
      <c r="E223">
        <v>274.20700000040199</v>
      </c>
      <c r="F223" s="9">
        <v>936142.6980013724</v>
      </c>
      <c r="G223" s="3">
        <v>40195.625</v>
      </c>
      <c r="H223">
        <v>872</v>
      </c>
      <c r="I223" s="9">
        <v>872000</v>
      </c>
      <c r="J223" s="3">
        <v>40430.791666666664</v>
      </c>
      <c r="K223">
        <v>3531</v>
      </c>
      <c r="L223" s="9">
        <v>3531000</v>
      </c>
      <c r="M223" s="3">
        <v>40187.791666666664</v>
      </c>
      <c r="N223">
        <v>847</v>
      </c>
      <c r="O223" s="9">
        <v>847000</v>
      </c>
      <c r="P223" s="3">
        <v>40430.791666666664</v>
      </c>
      <c r="Q223">
        <v>172</v>
      </c>
      <c r="R223" s="9">
        <v>172000</v>
      </c>
    </row>
    <row r="224" spans="1:18" x14ac:dyDescent="0.25">
      <c r="A224" s="3">
        <v>40187.833333333336</v>
      </c>
      <c r="B224">
        <v>191.049000000581</v>
      </c>
      <c r="C224" s="9">
        <v>652241.28600198356</v>
      </c>
      <c r="D224" s="3">
        <v>40430.833333333336</v>
      </c>
      <c r="E224">
        <v>264.17399999871901</v>
      </c>
      <c r="F224" s="9">
        <v>901890.03599562671</v>
      </c>
      <c r="G224" s="3">
        <v>40195.666666666664</v>
      </c>
      <c r="H224">
        <v>883</v>
      </c>
      <c r="I224" s="9">
        <v>883000</v>
      </c>
      <c r="J224" s="3">
        <v>40430.833333333336</v>
      </c>
      <c r="K224">
        <v>3382</v>
      </c>
      <c r="L224" s="9">
        <v>3382000</v>
      </c>
      <c r="M224" s="3">
        <v>40187.833333333336</v>
      </c>
      <c r="N224">
        <v>882</v>
      </c>
      <c r="O224" s="9">
        <v>882000</v>
      </c>
      <c r="P224" s="3">
        <v>40430.833333333336</v>
      </c>
      <c r="Q224">
        <v>167</v>
      </c>
      <c r="R224" s="9">
        <v>167000</v>
      </c>
    </row>
    <row r="225" spans="1:18" x14ac:dyDescent="0.25">
      <c r="A225" s="3">
        <v>40187.875</v>
      </c>
      <c r="B225">
        <v>192.67799999937401</v>
      </c>
      <c r="C225" s="9">
        <v>657802.69199786289</v>
      </c>
      <c r="D225" s="3">
        <v>40430.875</v>
      </c>
      <c r="E225">
        <v>259.07600000128201</v>
      </c>
      <c r="F225" s="9">
        <v>884485.46400437679</v>
      </c>
      <c r="G225" s="3">
        <v>40195.708333333336</v>
      </c>
      <c r="H225">
        <v>865</v>
      </c>
      <c r="I225" s="9">
        <v>865000</v>
      </c>
      <c r="J225" s="3">
        <v>40430.875</v>
      </c>
      <c r="K225">
        <v>3212</v>
      </c>
      <c r="L225" s="9">
        <v>3212000</v>
      </c>
      <c r="M225" s="3">
        <v>40187.875</v>
      </c>
      <c r="N225">
        <v>891</v>
      </c>
      <c r="O225" s="9">
        <v>891000</v>
      </c>
      <c r="P225" s="3">
        <v>40430.875</v>
      </c>
      <c r="Q225">
        <v>167</v>
      </c>
      <c r="R225" s="9">
        <v>167000</v>
      </c>
    </row>
    <row r="226" spans="1:18" x14ac:dyDescent="0.25">
      <c r="A226" s="3">
        <v>40187.916666666664</v>
      </c>
      <c r="B226">
        <v>191.71100000105801</v>
      </c>
      <c r="C226" s="9">
        <v>654501.35400361207</v>
      </c>
      <c r="D226" s="3">
        <v>40430.916666666664</v>
      </c>
      <c r="E226">
        <v>254.39499999955299</v>
      </c>
      <c r="F226" s="9">
        <v>868504.52999847394</v>
      </c>
      <c r="G226" s="3">
        <v>40195.75</v>
      </c>
      <c r="H226">
        <v>834</v>
      </c>
      <c r="I226" s="9">
        <v>834000</v>
      </c>
      <c r="J226" s="3">
        <v>40430.916666666664</v>
      </c>
      <c r="K226">
        <v>3145</v>
      </c>
      <c r="L226" s="9">
        <v>3145000</v>
      </c>
      <c r="M226" s="3">
        <v>40187.916666666664</v>
      </c>
      <c r="N226">
        <v>914</v>
      </c>
      <c r="O226" s="9">
        <v>914000</v>
      </c>
      <c r="P226" s="3">
        <v>40430.916666666664</v>
      </c>
      <c r="Q226">
        <v>170</v>
      </c>
      <c r="R226" s="9">
        <v>170000</v>
      </c>
    </row>
    <row r="227" spans="1:18" x14ac:dyDescent="0.25">
      <c r="A227" s="3">
        <v>40187.958333333336</v>
      </c>
      <c r="B227">
        <v>194.516999999061</v>
      </c>
      <c r="C227" s="9">
        <v>664081.03799679421</v>
      </c>
      <c r="D227" s="3">
        <v>40430.958333333336</v>
      </c>
      <c r="E227">
        <v>245.699999999255</v>
      </c>
      <c r="F227" s="9">
        <v>838819.7999974566</v>
      </c>
      <c r="G227" s="3">
        <v>40195.791666666664</v>
      </c>
      <c r="H227">
        <v>809</v>
      </c>
      <c r="I227" s="9">
        <v>809000</v>
      </c>
      <c r="J227" s="3">
        <v>40430.958333333336</v>
      </c>
      <c r="K227">
        <v>1836</v>
      </c>
      <c r="L227" s="9">
        <v>1836000</v>
      </c>
      <c r="M227" s="3">
        <v>40187.958333333336</v>
      </c>
      <c r="N227">
        <v>911</v>
      </c>
      <c r="O227" s="9">
        <v>911000</v>
      </c>
      <c r="P227" s="3">
        <v>40430.958333333336</v>
      </c>
      <c r="Q227">
        <v>166</v>
      </c>
      <c r="R227" s="9">
        <v>166000</v>
      </c>
    </row>
    <row r="228" spans="1:18" x14ac:dyDescent="0.25">
      <c r="A228" s="3">
        <v>40188</v>
      </c>
      <c r="B228">
        <v>194.17699999921001</v>
      </c>
      <c r="C228" s="9">
        <v>662920.27799730294</v>
      </c>
      <c r="D228" s="3">
        <v>40431</v>
      </c>
      <c r="E228">
        <v>246.40400000102801</v>
      </c>
      <c r="F228" s="9">
        <v>841223.25600350962</v>
      </c>
      <c r="G228" s="3">
        <v>40195.833333333336</v>
      </c>
      <c r="H228">
        <v>780</v>
      </c>
      <c r="I228" s="9">
        <v>780000</v>
      </c>
      <c r="J228" s="3">
        <v>40431</v>
      </c>
      <c r="K228">
        <v>1681</v>
      </c>
      <c r="L228" s="9">
        <v>1681000</v>
      </c>
      <c r="M228" s="3">
        <v>40188</v>
      </c>
      <c r="N228">
        <v>1123</v>
      </c>
      <c r="O228" s="9">
        <v>1123000</v>
      </c>
      <c r="P228" s="3">
        <v>40431</v>
      </c>
      <c r="Q228">
        <v>176</v>
      </c>
      <c r="R228" s="9">
        <v>176000</v>
      </c>
    </row>
    <row r="229" spans="1:18" x14ac:dyDescent="0.25">
      <c r="A229" s="3">
        <v>40188.041666666664</v>
      </c>
      <c r="B229">
        <v>191.58800000138601</v>
      </c>
      <c r="C229" s="9">
        <v>654081.43200473185</v>
      </c>
      <c r="D229" s="3">
        <v>40431.041666666664</v>
      </c>
      <c r="E229">
        <v>199.92499999888199</v>
      </c>
      <c r="F229" s="9">
        <v>682543.94999618304</v>
      </c>
      <c r="G229" s="3">
        <v>40195.875</v>
      </c>
      <c r="H229">
        <v>741</v>
      </c>
      <c r="I229" s="9">
        <v>741000</v>
      </c>
      <c r="J229" s="3">
        <v>40431.041666666664</v>
      </c>
      <c r="K229">
        <v>1656</v>
      </c>
      <c r="L229" s="9">
        <v>1656000</v>
      </c>
      <c r="M229" s="3">
        <v>40188.041666666664</v>
      </c>
      <c r="N229">
        <v>997</v>
      </c>
      <c r="O229" s="9">
        <v>997000</v>
      </c>
      <c r="P229" s="3">
        <v>40431.041666666664</v>
      </c>
      <c r="Q229">
        <v>155</v>
      </c>
      <c r="R229" s="9">
        <v>155000</v>
      </c>
    </row>
    <row r="230" spans="1:18" x14ac:dyDescent="0.25">
      <c r="A230" s="3">
        <v>40188.083333333336</v>
      </c>
      <c r="B230">
        <v>191.381999999285</v>
      </c>
      <c r="C230" s="9">
        <v>653378.14799755905</v>
      </c>
      <c r="D230" s="3">
        <v>40431.083333333336</v>
      </c>
      <c r="E230">
        <v>183.40899999998501</v>
      </c>
      <c r="F230" s="9">
        <v>626158.32599994878</v>
      </c>
      <c r="G230" s="3">
        <v>40195.916666666664</v>
      </c>
      <c r="H230">
        <v>710</v>
      </c>
      <c r="I230" s="9">
        <v>710000</v>
      </c>
      <c r="J230" s="3">
        <v>40431.083333333336</v>
      </c>
      <c r="K230">
        <v>1645</v>
      </c>
      <c r="L230" s="9">
        <v>1645000</v>
      </c>
      <c r="M230" s="3">
        <v>40188.083333333336</v>
      </c>
      <c r="N230">
        <v>971</v>
      </c>
      <c r="O230" s="9">
        <v>971000</v>
      </c>
      <c r="P230" s="3">
        <v>40431.083333333336</v>
      </c>
      <c r="Q230">
        <v>144</v>
      </c>
      <c r="R230" s="9">
        <v>144000</v>
      </c>
    </row>
    <row r="231" spans="1:18" x14ac:dyDescent="0.25">
      <c r="A231" s="3">
        <v>40188.125</v>
      </c>
      <c r="B231">
        <v>186.69299999997</v>
      </c>
      <c r="C231" s="9">
        <v>637369.90199989756</v>
      </c>
      <c r="D231" s="3">
        <v>40431.125</v>
      </c>
      <c r="E231">
        <v>182.59100000001499</v>
      </c>
      <c r="F231" s="9">
        <v>623365.67400005122</v>
      </c>
      <c r="G231" s="3">
        <v>40195.958333333336</v>
      </c>
      <c r="H231">
        <v>313</v>
      </c>
      <c r="I231" s="9">
        <v>313000</v>
      </c>
      <c r="J231" s="3">
        <v>40431.125</v>
      </c>
      <c r="K231">
        <v>1641</v>
      </c>
      <c r="L231" s="9">
        <v>1641000</v>
      </c>
      <c r="M231" s="3">
        <v>40188.125</v>
      </c>
      <c r="N231">
        <v>966</v>
      </c>
      <c r="O231" s="9">
        <v>966000</v>
      </c>
      <c r="P231" s="3">
        <v>40431.125</v>
      </c>
      <c r="Q231">
        <v>144</v>
      </c>
      <c r="R231" s="9">
        <v>144000</v>
      </c>
    </row>
    <row r="232" spans="1:18" x14ac:dyDescent="0.25">
      <c r="A232" s="3">
        <v>40188.166666666664</v>
      </c>
      <c r="B232">
        <v>189.066999999806</v>
      </c>
      <c r="C232" s="9">
        <v>645474.73799933773</v>
      </c>
      <c r="D232" s="3">
        <v>40431.166666666664</v>
      </c>
      <c r="E232">
        <v>180.71800000034301</v>
      </c>
      <c r="F232" s="9">
        <v>616971.252001171</v>
      </c>
      <c r="G232" s="3">
        <v>40196</v>
      </c>
      <c r="H232">
        <v>242</v>
      </c>
      <c r="I232" s="9">
        <v>242000</v>
      </c>
      <c r="J232" s="3">
        <v>40431.166666666664</v>
      </c>
      <c r="K232">
        <v>1654</v>
      </c>
      <c r="L232" s="9">
        <v>1654000</v>
      </c>
      <c r="M232" s="3">
        <v>40188.166666666664</v>
      </c>
      <c r="N232">
        <v>959</v>
      </c>
      <c r="O232" s="9">
        <v>959000</v>
      </c>
      <c r="P232" s="3">
        <v>40431.166666666664</v>
      </c>
      <c r="Q232">
        <v>145</v>
      </c>
      <c r="R232" s="9">
        <v>145000</v>
      </c>
    </row>
    <row r="233" spans="1:18" x14ac:dyDescent="0.25">
      <c r="A233" s="3">
        <v>40188.208333333336</v>
      </c>
      <c r="B233">
        <v>186.94500000029799</v>
      </c>
      <c r="C233" s="9">
        <v>638230.23000101733</v>
      </c>
      <c r="D233" s="3">
        <v>40431.208333333336</v>
      </c>
      <c r="E233">
        <v>187.66600000113201</v>
      </c>
      <c r="F233" s="9">
        <v>640691.72400386469</v>
      </c>
      <c r="G233" s="3">
        <v>40196.041666666664</v>
      </c>
      <c r="H233">
        <v>259</v>
      </c>
      <c r="I233" s="9">
        <v>259000</v>
      </c>
      <c r="J233" s="3">
        <v>40431.208333333336</v>
      </c>
      <c r="K233">
        <v>1639</v>
      </c>
      <c r="L233" s="9">
        <v>1639000</v>
      </c>
      <c r="M233" s="3">
        <v>40188.208333333336</v>
      </c>
      <c r="N233">
        <v>974</v>
      </c>
      <c r="O233" s="9">
        <v>974000</v>
      </c>
      <c r="P233" s="3">
        <v>40431.208333333336</v>
      </c>
      <c r="Q233">
        <v>146</v>
      </c>
      <c r="R233" s="9">
        <v>146000</v>
      </c>
    </row>
    <row r="234" spans="1:18" x14ac:dyDescent="0.25">
      <c r="A234" s="3">
        <v>40188.25</v>
      </c>
      <c r="B234">
        <v>186.74699999950801</v>
      </c>
      <c r="C234" s="9">
        <v>637554.25799832027</v>
      </c>
      <c r="D234" s="3">
        <v>40431.25</v>
      </c>
      <c r="E234">
        <v>199.31799999997</v>
      </c>
      <c r="F234" s="9">
        <v>680471.65199989756</v>
      </c>
      <c r="G234" s="3">
        <v>40196.083333333336</v>
      </c>
      <c r="H234">
        <v>266</v>
      </c>
      <c r="I234" s="9">
        <v>266000</v>
      </c>
      <c r="J234" s="3">
        <v>40431.25</v>
      </c>
      <c r="K234">
        <v>1646</v>
      </c>
      <c r="L234" s="9">
        <v>1646000</v>
      </c>
      <c r="M234" s="3">
        <v>40188.25</v>
      </c>
      <c r="N234">
        <v>975</v>
      </c>
      <c r="O234" s="9">
        <v>975000</v>
      </c>
      <c r="P234" s="3">
        <v>40431.25</v>
      </c>
      <c r="Q234">
        <v>148</v>
      </c>
      <c r="R234" s="9">
        <v>148000</v>
      </c>
    </row>
    <row r="235" spans="1:18" x14ac:dyDescent="0.25">
      <c r="A235" s="3">
        <v>40188.291666666664</v>
      </c>
      <c r="B235">
        <v>189.674000000581</v>
      </c>
      <c r="C235" s="9">
        <v>647547.03600198356</v>
      </c>
      <c r="D235" s="3">
        <v>40431.291666666664</v>
      </c>
      <c r="E235">
        <v>257.85499999858399</v>
      </c>
      <c r="F235" s="9">
        <v>880316.96999516571</v>
      </c>
      <c r="G235" s="3">
        <v>40196.125</v>
      </c>
      <c r="H235">
        <v>268</v>
      </c>
      <c r="I235" s="9">
        <v>268000</v>
      </c>
      <c r="J235" s="3">
        <v>40431.291666666664</v>
      </c>
      <c r="K235">
        <v>2957</v>
      </c>
      <c r="L235" s="9">
        <v>2957000</v>
      </c>
      <c r="M235" s="3">
        <v>40188.291666666664</v>
      </c>
      <c r="N235">
        <v>1164</v>
      </c>
      <c r="O235" s="9">
        <v>1164000</v>
      </c>
      <c r="P235" s="3">
        <v>40431.291666666664</v>
      </c>
      <c r="Q235">
        <v>173</v>
      </c>
      <c r="R235" s="9">
        <v>173000</v>
      </c>
    </row>
    <row r="236" spans="1:18" x14ac:dyDescent="0.25">
      <c r="A236" s="3">
        <v>40188.333333333336</v>
      </c>
      <c r="B236">
        <v>191.33799999952299</v>
      </c>
      <c r="C236" s="9">
        <v>653227.9319983715</v>
      </c>
      <c r="D236" s="3">
        <v>40431.333333333336</v>
      </c>
      <c r="E236">
        <v>274.64900000020901</v>
      </c>
      <c r="F236" s="9">
        <v>937651.68600071361</v>
      </c>
      <c r="G236" s="3">
        <v>40196.166666666664</v>
      </c>
      <c r="H236">
        <v>266</v>
      </c>
      <c r="I236" s="9">
        <v>266000</v>
      </c>
      <c r="J236" s="3">
        <v>40431.333333333336</v>
      </c>
      <c r="K236">
        <v>3097</v>
      </c>
      <c r="L236" s="9">
        <v>3097000</v>
      </c>
      <c r="M236" s="3">
        <v>40188.333333333336</v>
      </c>
      <c r="N236">
        <v>1209</v>
      </c>
      <c r="O236" s="9">
        <v>1209000</v>
      </c>
      <c r="P236" s="3">
        <v>40431.333333333336</v>
      </c>
      <c r="Q236">
        <v>190</v>
      </c>
      <c r="R236" s="9">
        <v>190000</v>
      </c>
    </row>
    <row r="237" spans="1:18" x14ac:dyDescent="0.25">
      <c r="A237" s="3">
        <v>40188.375</v>
      </c>
      <c r="B237">
        <v>183.877000000328</v>
      </c>
      <c r="C237" s="9">
        <v>627756.07800111978</v>
      </c>
      <c r="D237" s="3">
        <v>40431.375</v>
      </c>
      <c r="E237">
        <v>317.26200000010402</v>
      </c>
      <c r="F237" s="9">
        <v>1083132.4680003552</v>
      </c>
      <c r="G237" s="3">
        <v>40196.208333333336</v>
      </c>
      <c r="H237">
        <v>262</v>
      </c>
      <c r="I237" s="9">
        <v>262000</v>
      </c>
      <c r="J237" s="3">
        <v>40431.375</v>
      </c>
      <c r="K237">
        <v>3239</v>
      </c>
      <c r="L237" s="9">
        <v>3239000</v>
      </c>
      <c r="M237" s="3">
        <v>40188.375</v>
      </c>
      <c r="N237">
        <v>1147</v>
      </c>
      <c r="O237" s="9">
        <v>1147000</v>
      </c>
      <c r="P237" s="3">
        <v>40431.375</v>
      </c>
      <c r="Q237">
        <v>196</v>
      </c>
      <c r="R237" s="9">
        <v>196000</v>
      </c>
    </row>
    <row r="238" spans="1:18" x14ac:dyDescent="0.25">
      <c r="A238" s="3">
        <v>40188.416666666664</v>
      </c>
      <c r="B238">
        <v>184.47399999946401</v>
      </c>
      <c r="C238" s="9">
        <v>629794.2359981701</v>
      </c>
      <c r="D238" s="3">
        <v>40431.416666666664</v>
      </c>
      <c r="E238">
        <v>336.34400000050698</v>
      </c>
      <c r="F238" s="9">
        <v>1148278.4160017308</v>
      </c>
      <c r="G238" s="3">
        <v>40196.25</v>
      </c>
      <c r="H238">
        <v>264</v>
      </c>
      <c r="I238" s="9">
        <v>264000</v>
      </c>
      <c r="J238" s="3">
        <v>40431.416666666664</v>
      </c>
      <c r="K238">
        <v>3393</v>
      </c>
      <c r="L238" s="9">
        <v>3393000</v>
      </c>
      <c r="M238" s="3">
        <v>40188.416666666664</v>
      </c>
      <c r="N238">
        <v>1029</v>
      </c>
      <c r="O238" s="9">
        <v>1029000</v>
      </c>
      <c r="P238" s="3">
        <v>40431.416666666664</v>
      </c>
      <c r="Q238">
        <v>188</v>
      </c>
      <c r="R238" s="9">
        <v>188000</v>
      </c>
    </row>
    <row r="239" spans="1:18" x14ac:dyDescent="0.25">
      <c r="A239" s="3">
        <v>40188.458333333336</v>
      </c>
      <c r="B239">
        <v>187.87800000049199</v>
      </c>
      <c r="C239" s="9">
        <v>641415.49200167973</v>
      </c>
      <c r="D239" s="3">
        <v>40431.458333333336</v>
      </c>
      <c r="E239">
        <v>347.50499999895698</v>
      </c>
      <c r="F239" s="9">
        <v>1186382.0699964392</v>
      </c>
      <c r="G239" s="3">
        <v>40196.291666666664</v>
      </c>
      <c r="H239">
        <v>619</v>
      </c>
      <c r="I239" s="9">
        <v>619000</v>
      </c>
      <c r="J239" s="3">
        <v>40431.458333333336</v>
      </c>
      <c r="K239">
        <v>3450</v>
      </c>
      <c r="L239" s="9">
        <v>3450000</v>
      </c>
      <c r="M239" s="3">
        <v>40188.458333333336</v>
      </c>
      <c r="N239">
        <v>982</v>
      </c>
      <c r="O239" s="9">
        <v>982000</v>
      </c>
      <c r="P239" s="3">
        <v>40431.458333333336</v>
      </c>
      <c r="Q239">
        <v>185</v>
      </c>
      <c r="R239" s="9">
        <v>185000</v>
      </c>
    </row>
    <row r="240" spans="1:18" x14ac:dyDescent="0.25">
      <c r="A240" s="3">
        <v>40188.5</v>
      </c>
      <c r="B240">
        <v>192.20900000072999</v>
      </c>
      <c r="C240" s="9">
        <v>656201.52600249217</v>
      </c>
      <c r="D240" s="3">
        <v>40431.5</v>
      </c>
      <c r="E240">
        <v>344.89700000174298</v>
      </c>
      <c r="F240" s="9">
        <v>1177478.3580059505</v>
      </c>
      <c r="G240" s="3">
        <v>40196.333333333336</v>
      </c>
      <c r="H240">
        <v>667</v>
      </c>
      <c r="I240" s="9">
        <v>667000</v>
      </c>
      <c r="J240" s="3">
        <v>40431.5</v>
      </c>
      <c r="K240">
        <v>3507</v>
      </c>
      <c r="L240" s="9">
        <v>3507000</v>
      </c>
      <c r="M240" s="3">
        <v>40188.5</v>
      </c>
      <c r="N240">
        <v>946</v>
      </c>
      <c r="O240" s="9">
        <v>946000</v>
      </c>
      <c r="P240" s="3">
        <v>40431.5</v>
      </c>
      <c r="Q240">
        <v>183</v>
      </c>
      <c r="R240" s="9">
        <v>183000</v>
      </c>
    </row>
    <row r="241" spans="1:18" x14ac:dyDescent="0.25">
      <c r="A241" s="3">
        <v>40188.541666666664</v>
      </c>
      <c r="B241">
        <v>193.28899999894199</v>
      </c>
      <c r="C241" s="9">
        <v>659888.64599638793</v>
      </c>
      <c r="D241" s="3">
        <v>40431.541666666664</v>
      </c>
      <c r="E241">
        <v>344.67099999822699</v>
      </c>
      <c r="F241" s="9">
        <v>1176706.7939939469</v>
      </c>
      <c r="G241" s="3">
        <v>40196.375</v>
      </c>
      <c r="H241">
        <v>696</v>
      </c>
      <c r="I241" s="9">
        <v>696000</v>
      </c>
      <c r="J241" s="3">
        <v>40431.541666666664</v>
      </c>
      <c r="K241">
        <v>3535</v>
      </c>
      <c r="L241" s="9">
        <v>3535000</v>
      </c>
      <c r="M241" s="3">
        <v>40188.541666666664</v>
      </c>
      <c r="N241">
        <v>986</v>
      </c>
      <c r="O241" s="9">
        <v>986000</v>
      </c>
      <c r="P241" s="3">
        <v>40431.541666666664</v>
      </c>
      <c r="Q241">
        <v>180</v>
      </c>
      <c r="R241" s="9">
        <v>180000</v>
      </c>
    </row>
    <row r="242" spans="1:18" x14ac:dyDescent="0.25">
      <c r="A242" s="3">
        <v>40188.583333333336</v>
      </c>
      <c r="B242">
        <v>194.02199999988099</v>
      </c>
      <c r="C242" s="9">
        <v>662391.10799959372</v>
      </c>
      <c r="D242" s="3">
        <v>40431.583333333336</v>
      </c>
      <c r="E242">
        <v>337.26500000059599</v>
      </c>
      <c r="F242" s="9">
        <v>1151422.7100020347</v>
      </c>
      <c r="G242" s="3">
        <v>40196.416666666664</v>
      </c>
      <c r="H242">
        <v>825</v>
      </c>
      <c r="I242" s="9">
        <v>825000</v>
      </c>
      <c r="J242" s="3">
        <v>40431.583333333336</v>
      </c>
      <c r="K242">
        <v>3512</v>
      </c>
      <c r="L242" s="9">
        <v>3512000</v>
      </c>
      <c r="M242" s="3">
        <v>40188.583333333336</v>
      </c>
      <c r="N242">
        <v>1009</v>
      </c>
      <c r="O242" s="9">
        <v>1009000</v>
      </c>
      <c r="P242" s="3">
        <v>40431.583333333336</v>
      </c>
      <c r="Q242">
        <v>182</v>
      </c>
      <c r="R242" s="9">
        <v>182000</v>
      </c>
    </row>
    <row r="243" spans="1:18" x14ac:dyDescent="0.25">
      <c r="A243" s="3">
        <v>40188.625</v>
      </c>
      <c r="B243">
        <v>195.27800000086401</v>
      </c>
      <c r="C243" s="9">
        <v>666679.09200294968</v>
      </c>
      <c r="D243" s="3">
        <v>40431.625</v>
      </c>
      <c r="E243">
        <v>336.377000000328</v>
      </c>
      <c r="F243" s="9">
        <v>1148391.0780011199</v>
      </c>
      <c r="G243" s="3">
        <v>40196.458333333336</v>
      </c>
      <c r="H243">
        <v>930</v>
      </c>
      <c r="I243" s="9">
        <v>930000</v>
      </c>
      <c r="J243" s="3">
        <v>40431.625</v>
      </c>
      <c r="K243">
        <v>3518</v>
      </c>
      <c r="L243" s="9">
        <v>3518000</v>
      </c>
      <c r="M243" s="3">
        <v>40188.625</v>
      </c>
      <c r="N243">
        <v>1015</v>
      </c>
      <c r="O243" s="9">
        <v>1015000</v>
      </c>
      <c r="P243" s="3">
        <v>40431.625</v>
      </c>
      <c r="Q243">
        <v>183</v>
      </c>
      <c r="R243" s="9">
        <v>183000</v>
      </c>
    </row>
    <row r="244" spans="1:18" x14ac:dyDescent="0.25">
      <c r="A244" s="3">
        <v>40188.666666666664</v>
      </c>
      <c r="B244">
        <v>192.814999999478</v>
      </c>
      <c r="C244" s="9">
        <v>658270.40999821795</v>
      </c>
      <c r="D244" s="3">
        <v>40431.666666666664</v>
      </c>
      <c r="E244">
        <v>321.13399999961302</v>
      </c>
      <c r="F244" s="9">
        <v>1096351.4759986789</v>
      </c>
      <c r="G244" s="3">
        <v>40196.5</v>
      </c>
      <c r="H244">
        <v>1027</v>
      </c>
      <c r="I244" s="9">
        <v>1027000</v>
      </c>
      <c r="J244" s="3">
        <v>40431.666666666664</v>
      </c>
      <c r="K244">
        <v>3497</v>
      </c>
      <c r="L244" s="9">
        <v>3497000</v>
      </c>
      <c r="M244" s="3">
        <v>40188.666666666664</v>
      </c>
      <c r="N244">
        <v>978</v>
      </c>
      <c r="O244" s="9">
        <v>978000</v>
      </c>
      <c r="P244" s="3">
        <v>40431.666666666664</v>
      </c>
      <c r="Q244">
        <v>181</v>
      </c>
      <c r="R244" s="9">
        <v>181000</v>
      </c>
    </row>
    <row r="245" spans="1:18" x14ac:dyDescent="0.25">
      <c r="A245" s="3">
        <v>40188.708333333336</v>
      </c>
      <c r="B245">
        <v>192.46000000089401</v>
      </c>
      <c r="C245" s="9">
        <v>657058.44000305212</v>
      </c>
      <c r="D245" s="3">
        <v>40431.708333333336</v>
      </c>
      <c r="E245">
        <v>299.731000000611</v>
      </c>
      <c r="F245" s="9">
        <v>1023281.634002086</v>
      </c>
      <c r="G245" s="3">
        <v>40196.541666666664</v>
      </c>
      <c r="H245">
        <v>1094</v>
      </c>
      <c r="I245" s="9">
        <v>1094000</v>
      </c>
      <c r="J245" s="3">
        <v>40431.708333333336</v>
      </c>
      <c r="K245">
        <v>3434</v>
      </c>
      <c r="L245" s="9">
        <v>3434000</v>
      </c>
      <c r="M245" s="3">
        <v>40188.708333333336</v>
      </c>
      <c r="N245">
        <v>946</v>
      </c>
      <c r="O245" s="9">
        <v>946000</v>
      </c>
      <c r="P245" s="3">
        <v>40431.708333333336</v>
      </c>
      <c r="Q245">
        <v>186</v>
      </c>
      <c r="R245" s="9">
        <v>186000</v>
      </c>
    </row>
    <row r="246" spans="1:18" x14ac:dyDescent="0.25">
      <c r="A246" s="3">
        <v>40188.75</v>
      </c>
      <c r="B246">
        <v>187.42699999921001</v>
      </c>
      <c r="C246" s="9">
        <v>639875.77799730294</v>
      </c>
      <c r="D246" s="3">
        <v>40431.75</v>
      </c>
      <c r="E246">
        <v>264.91599999927001</v>
      </c>
      <c r="F246" s="9">
        <v>904423.22399750783</v>
      </c>
      <c r="G246" s="3">
        <v>40196.583333333336</v>
      </c>
      <c r="H246">
        <v>1182</v>
      </c>
      <c r="I246" s="9">
        <v>1182000</v>
      </c>
      <c r="J246" s="3">
        <v>40431.75</v>
      </c>
      <c r="K246">
        <v>3398</v>
      </c>
      <c r="L246" s="9">
        <v>3398000</v>
      </c>
      <c r="M246" s="3">
        <v>40188.75</v>
      </c>
      <c r="N246">
        <v>778</v>
      </c>
      <c r="O246" s="9">
        <v>778000</v>
      </c>
      <c r="P246" s="3">
        <v>40431.75</v>
      </c>
      <c r="Q246">
        <v>186</v>
      </c>
      <c r="R246" s="9">
        <v>186000</v>
      </c>
    </row>
    <row r="247" spans="1:18" x14ac:dyDescent="0.25">
      <c r="A247" s="3">
        <v>40188.791666666664</v>
      </c>
      <c r="B247">
        <v>187.97299999929999</v>
      </c>
      <c r="C247" s="9">
        <v>641739.82199761015</v>
      </c>
      <c r="D247" s="3">
        <v>40431.791666666664</v>
      </c>
      <c r="E247">
        <v>245.62199999950801</v>
      </c>
      <c r="F247" s="9">
        <v>838553.50799832027</v>
      </c>
      <c r="G247" s="3">
        <v>40196.625</v>
      </c>
      <c r="H247">
        <v>1240</v>
      </c>
      <c r="I247" s="9">
        <v>1240000</v>
      </c>
      <c r="J247" s="3">
        <v>40431.791666666664</v>
      </c>
      <c r="K247">
        <v>3322</v>
      </c>
      <c r="L247" s="9">
        <v>3322000</v>
      </c>
      <c r="M247" s="3">
        <v>40188.791666666664</v>
      </c>
      <c r="N247">
        <v>816</v>
      </c>
      <c r="O247" s="9">
        <v>816000</v>
      </c>
      <c r="P247" s="3">
        <v>40431.791666666664</v>
      </c>
      <c r="Q247">
        <v>177</v>
      </c>
      <c r="R247" s="9">
        <v>177000</v>
      </c>
    </row>
    <row r="248" spans="1:18" x14ac:dyDescent="0.25">
      <c r="A248" s="3">
        <v>40188.833333333336</v>
      </c>
      <c r="B248">
        <v>186.18800000101299</v>
      </c>
      <c r="C248" s="9">
        <v>635645.8320034584</v>
      </c>
      <c r="D248" s="3">
        <v>40431.833333333336</v>
      </c>
      <c r="E248">
        <v>241.98000000044701</v>
      </c>
      <c r="F248" s="9">
        <v>826119.72000152606</v>
      </c>
      <c r="G248" s="3">
        <v>40196.666666666664</v>
      </c>
      <c r="H248">
        <v>1272</v>
      </c>
      <c r="I248" s="9">
        <v>1272000</v>
      </c>
      <c r="J248" s="3">
        <v>40431.833333333336</v>
      </c>
      <c r="K248">
        <v>3207</v>
      </c>
      <c r="L248" s="9">
        <v>3207000</v>
      </c>
      <c r="M248" s="3">
        <v>40188.833333333336</v>
      </c>
      <c r="N248">
        <v>825</v>
      </c>
      <c r="O248" s="9">
        <v>825000</v>
      </c>
      <c r="P248" s="3">
        <v>40431.833333333336</v>
      </c>
      <c r="Q248">
        <v>176</v>
      </c>
      <c r="R248" s="9">
        <v>176000</v>
      </c>
    </row>
    <row r="249" spans="1:18" x14ac:dyDescent="0.25">
      <c r="A249" s="3">
        <v>40188.875</v>
      </c>
      <c r="B249">
        <v>192.007999999449</v>
      </c>
      <c r="C249" s="9">
        <v>655515.31199811888</v>
      </c>
      <c r="D249" s="3">
        <v>40431.875</v>
      </c>
      <c r="E249">
        <v>236.06500000134099</v>
      </c>
      <c r="F249" s="9">
        <v>805925.91000457818</v>
      </c>
      <c r="G249" s="3">
        <v>40196.708333333336</v>
      </c>
      <c r="H249">
        <v>1302</v>
      </c>
      <c r="I249" s="9">
        <v>1302000</v>
      </c>
      <c r="J249" s="3">
        <v>40431.875</v>
      </c>
      <c r="K249">
        <v>3065</v>
      </c>
      <c r="L249" s="9">
        <v>3065000</v>
      </c>
      <c r="M249" s="3">
        <v>40188.875</v>
      </c>
      <c r="N249">
        <v>847</v>
      </c>
      <c r="O249" s="9">
        <v>847000</v>
      </c>
      <c r="P249" s="3">
        <v>40431.875</v>
      </c>
      <c r="Q249">
        <v>173</v>
      </c>
      <c r="R249" s="9">
        <v>173000</v>
      </c>
    </row>
    <row r="250" spans="1:18" x14ac:dyDescent="0.25">
      <c r="A250" s="3">
        <v>40188.916666666664</v>
      </c>
      <c r="B250">
        <v>191.01800000108801</v>
      </c>
      <c r="C250" s="9">
        <v>652135.45200371451</v>
      </c>
      <c r="D250" s="3">
        <v>40431.916666666664</v>
      </c>
      <c r="E250">
        <v>233.084999999031</v>
      </c>
      <c r="F250" s="9">
        <v>795752.18999669177</v>
      </c>
      <c r="G250" s="3">
        <v>40196.75</v>
      </c>
      <c r="H250">
        <v>1297</v>
      </c>
      <c r="I250" s="9">
        <v>1297000</v>
      </c>
      <c r="J250" s="3">
        <v>40431.916666666664</v>
      </c>
      <c r="K250">
        <v>2948</v>
      </c>
      <c r="L250" s="9">
        <v>2948000</v>
      </c>
      <c r="M250" s="3">
        <v>40188.916666666664</v>
      </c>
      <c r="N250">
        <v>845</v>
      </c>
      <c r="O250" s="9">
        <v>845000</v>
      </c>
      <c r="P250" s="3">
        <v>40431.916666666664</v>
      </c>
      <c r="Q250">
        <v>171</v>
      </c>
      <c r="R250" s="9">
        <v>171000</v>
      </c>
    </row>
    <row r="251" spans="1:18" x14ac:dyDescent="0.25">
      <c r="A251" s="3">
        <v>40188.958333333336</v>
      </c>
      <c r="B251">
        <v>191.89900000020901</v>
      </c>
      <c r="C251" s="9">
        <v>655143.18600071361</v>
      </c>
      <c r="D251" s="3">
        <v>40431.958333333336</v>
      </c>
      <c r="E251">
        <v>229.25600000098299</v>
      </c>
      <c r="F251" s="9">
        <v>782679.98400335596</v>
      </c>
      <c r="G251" s="3">
        <v>40196.791666666664</v>
      </c>
      <c r="H251">
        <v>1267</v>
      </c>
      <c r="I251" s="9">
        <v>1267000</v>
      </c>
      <c r="J251" s="3">
        <v>40431.958333333336</v>
      </c>
      <c r="K251">
        <v>1868</v>
      </c>
      <c r="L251" s="9">
        <v>1868000</v>
      </c>
      <c r="M251" s="3">
        <v>40188.958333333336</v>
      </c>
      <c r="N251">
        <v>870</v>
      </c>
      <c r="O251" s="9">
        <v>870000</v>
      </c>
      <c r="P251" s="3">
        <v>40431.958333333336</v>
      </c>
      <c r="Q251">
        <v>174</v>
      </c>
      <c r="R251" s="9">
        <v>174000</v>
      </c>
    </row>
    <row r="252" spans="1:18" x14ac:dyDescent="0.25">
      <c r="A252" s="3">
        <v>40189</v>
      </c>
      <c r="B252">
        <v>187.96299999952299</v>
      </c>
      <c r="C252" s="9">
        <v>641705.6819983715</v>
      </c>
      <c r="D252" s="3">
        <v>40432</v>
      </c>
      <c r="E252">
        <v>231.07799999974699</v>
      </c>
      <c r="F252" s="9">
        <v>788900.29199913621</v>
      </c>
      <c r="G252" s="3">
        <v>40196.833333333336</v>
      </c>
      <c r="H252">
        <v>1243</v>
      </c>
      <c r="I252" s="9">
        <v>1243000</v>
      </c>
      <c r="J252" s="3">
        <v>40432</v>
      </c>
      <c r="K252">
        <v>1777</v>
      </c>
      <c r="L252" s="9">
        <v>1777000</v>
      </c>
      <c r="M252" s="3">
        <v>40189</v>
      </c>
      <c r="N252">
        <v>870</v>
      </c>
      <c r="O252" s="9">
        <v>870000</v>
      </c>
      <c r="P252" s="3">
        <v>40432</v>
      </c>
      <c r="Q252">
        <v>175</v>
      </c>
      <c r="R252" s="9">
        <v>175000</v>
      </c>
    </row>
    <row r="253" spans="1:18" x14ac:dyDescent="0.25">
      <c r="A253" s="3">
        <v>40189.041666666664</v>
      </c>
      <c r="B253">
        <v>163.23499999940401</v>
      </c>
      <c r="C253" s="9">
        <v>557284.28999796533</v>
      </c>
      <c r="D253" s="3">
        <v>40432.041666666664</v>
      </c>
      <c r="E253">
        <v>185.384999999776</v>
      </c>
      <c r="F253" s="9">
        <v>632904.38999923528</v>
      </c>
      <c r="G253" s="3">
        <v>40196.875</v>
      </c>
      <c r="H253">
        <v>1263</v>
      </c>
      <c r="I253" s="9">
        <v>1263000</v>
      </c>
      <c r="J253" s="3">
        <v>40432.041666666664</v>
      </c>
      <c r="K253">
        <v>1757</v>
      </c>
      <c r="L253" s="9">
        <v>1757000</v>
      </c>
      <c r="M253" s="3">
        <v>40189.041666666664</v>
      </c>
      <c r="N253">
        <v>475</v>
      </c>
      <c r="O253" s="9">
        <v>475000</v>
      </c>
      <c r="P253" s="3">
        <v>40432.041666666664</v>
      </c>
      <c r="Q253">
        <v>157</v>
      </c>
      <c r="R253" s="9">
        <v>157000</v>
      </c>
    </row>
    <row r="254" spans="1:18" x14ac:dyDescent="0.25">
      <c r="A254" s="3">
        <v>40189.083333333336</v>
      </c>
      <c r="B254">
        <v>154.96100000105801</v>
      </c>
      <c r="C254" s="9">
        <v>529036.85400361207</v>
      </c>
      <c r="D254" s="3">
        <v>40432.083333333336</v>
      </c>
      <c r="E254">
        <v>177.78099999949299</v>
      </c>
      <c r="F254" s="9">
        <v>606944.33399826905</v>
      </c>
      <c r="G254" s="3">
        <v>40196.916666666664</v>
      </c>
      <c r="H254">
        <v>1240</v>
      </c>
      <c r="I254" s="9">
        <v>1240000</v>
      </c>
      <c r="J254" s="3">
        <v>40432.083333333336</v>
      </c>
      <c r="K254">
        <v>1757</v>
      </c>
      <c r="L254" s="9">
        <v>1757000</v>
      </c>
      <c r="M254" s="3">
        <v>40189.083333333336</v>
      </c>
      <c r="N254">
        <v>365</v>
      </c>
      <c r="O254" s="9">
        <v>365000</v>
      </c>
      <c r="P254" s="3">
        <v>40432.083333333336</v>
      </c>
      <c r="Q254">
        <v>147</v>
      </c>
      <c r="R254" s="9">
        <v>147000</v>
      </c>
    </row>
    <row r="255" spans="1:18" x14ac:dyDescent="0.25">
      <c r="A255" s="3">
        <v>40189.125</v>
      </c>
      <c r="B255">
        <v>184.93399999849501</v>
      </c>
      <c r="C255" s="9">
        <v>631364.67599486199</v>
      </c>
      <c r="D255" s="3">
        <v>40432.125</v>
      </c>
      <c r="E255">
        <v>177.824999999255</v>
      </c>
      <c r="F255" s="9">
        <v>607094.5499974566</v>
      </c>
      <c r="G255" s="3">
        <v>40196.958333333336</v>
      </c>
      <c r="H255">
        <v>897</v>
      </c>
      <c r="I255" s="9">
        <v>897000</v>
      </c>
      <c r="J255" s="3">
        <v>40432.125</v>
      </c>
      <c r="K255">
        <v>1745</v>
      </c>
      <c r="L255" s="9">
        <v>1745000</v>
      </c>
      <c r="M255" s="3">
        <v>40189.125</v>
      </c>
      <c r="N255">
        <v>902</v>
      </c>
      <c r="O255" s="9">
        <v>902000</v>
      </c>
      <c r="P255" s="3">
        <v>40432.125</v>
      </c>
      <c r="Q255">
        <v>147</v>
      </c>
      <c r="R255" s="9">
        <v>147000</v>
      </c>
    </row>
    <row r="256" spans="1:18" x14ac:dyDescent="0.25">
      <c r="A256" s="3">
        <v>40189.166666666664</v>
      </c>
      <c r="B256">
        <v>184.187000000849</v>
      </c>
      <c r="C256" s="9">
        <v>628814.41800289846</v>
      </c>
      <c r="D256" s="3">
        <v>40432.166666666664</v>
      </c>
      <c r="E256">
        <v>175.28500000014901</v>
      </c>
      <c r="F256" s="9">
        <v>598422.99000050873</v>
      </c>
      <c r="G256" s="3">
        <v>40197</v>
      </c>
      <c r="H256">
        <v>828</v>
      </c>
      <c r="I256" s="9">
        <v>828000</v>
      </c>
      <c r="J256" s="3">
        <v>40432.166666666664</v>
      </c>
      <c r="K256">
        <v>1742</v>
      </c>
      <c r="L256" s="9">
        <v>1742000</v>
      </c>
      <c r="M256" s="3">
        <v>40189.166666666664</v>
      </c>
      <c r="N256">
        <v>900</v>
      </c>
      <c r="O256" s="9">
        <v>900000</v>
      </c>
      <c r="P256" s="3">
        <v>40432.166666666664</v>
      </c>
      <c r="Q256">
        <v>145</v>
      </c>
      <c r="R256" s="9">
        <v>145000</v>
      </c>
    </row>
    <row r="257" spans="1:18" x14ac:dyDescent="0.25">
      <c r="A257" s="3">
        <v>40189.208333333336</v>
      </c>
      <c r="B257">
        <v>188.23699999973201</v>
      </c>
      <c r="C257" s="9">
        <v>642641.11799908511</v>
      </c>
      <c r="D257" s="3">
        <v>40432.208333333336</v>
      </c>
      <c r="E257">
        <v>176.11100000143099</v>
      </c>
      <c r="F257" s="9">
        <v>601242.9540048854</v>
      </c>
      <c r="G257" s="3">
        <v>40197.041666666664</v>
      </c>
      <c r="H257">
        <v>381</v>
      </c>
      <c r="I257" s="9">
        <v>381000</v>
      </c>
      <c r="J257" s="3">
        <v>40432.208333333336</v>
      </c>
      <c r="K257">
        <v>1728</v>
      </c>
      <c r="L257" s="9">
        <v>1728000</v>
      </c>
      <c r="M257" s="3">
        <v>40189.208333333336</v>
      </c>
      <c r="N257">
        <v>981</v>
      </c>
      <c r="O257" s="9">
        <v>981000</v>
      </c>
      <c r="P257" s="3">
        <v>40432.208333333336</v>
      </c>
      <c r="Q257">
        <v>144</v>
      </c>
      <c r="R257" s="9">
        <v>144000</v>
      </c>
    </row>
    <row r="258" spans="1:18" x14ac:dyDescent="0.25">
      <c r="A258" s="3">
        <v>40189.25</v>
      </c>
      <c r="B258">
        <v>184.51999999955299</v>
      </c>
      <c r="C258" s="9">
        <v>629951.27999847394</v>
      </c>
      <c r="D258" s="3">
        <v>40432.25</v>
      </c>
      <c r="E258">
        <v>178.85599999874799</v>
      </c>
      <c r="F258" s="9">
        <v>610614.38399572566</v>
      </c>
      <c r="G258" s="3">
        <v>40197.083333333336</v>
      </c>
      <c r="H258">
        <v>291</v>
      </c>
      <c r="I258" s="9">
        <v>291000</v>
      </c>
      <c r="J258" s="3">
        <v>40432.25</v>
      </c>
      <c r="K258">
        <v>1723</v>
      </c>
      <c r="L258" s="9">
        <v>1723000</v>
      </c>
      <c r="M258" s="3">
        <v>40189.25</v>
      </c>
      <c r="N258">
        <v>991</v>
      </c>
      <c r="O258" s="9">
        <v>991000</v>
      </c>
      <c r="P258" s="3">
        <v>40432.25</v>
      </c>
      <c r="Q258">
        <v>146</v>
      </c>
      <c r="R258" s="9">
        <v>146000</v>
      </c>
    </row>
    <row r="259" spans="1:18" x14ac:dyDescent="0.25">
      <c r="A259" s="3">
        <v>40189.291666666664</v>
      </c>
      <c r="B259">
        <v>204.625</v>
      </c>
      <c r="C259" s="9">
        <v>698589.75</v>
      </c>
      <c r="D259" s="3">
        <v>40432.291666666664</v>
      </c>
      <c r="E259">
        <v>230.83200000040199</v>
      </c>
      <c r="F259" s="9">
        <v>788060.4480013724</v>
      </c>
      <c r="G259" s="3">
        <v>40197.125</v>
      </c>
      <c r="H259">
        <v>292</v>
      </c>
      <c r="I259" s="9">
        <v>292000</v>
      </c>
      <c r="J259" s="3">
        <v>40432.291666666664</v>
      </c>
      <c r="K259">
        <v>3011</v>
      </c>
      <c r="L259" s="9">
        <v>3011000</v>
      </c>
      <c r="M259" s="3">
        <v>40189.291666666664</v>
      </c>
      <c r="N259">
        <v>1192</v>
      </c>
      <c r="O259" s="9">
        <v>1192000</v>
      </c>
      <c r="P259" s="3">
        <v>40432.291666666664</v>
      </c>
      <c r="Q259">
        <v>174</v>
      </c>
      <c r="R259" s="9">
        <v>174000</v>
      </c>
    </row>
    <row r="260" spans="1:18" x14ac:dyDescent="0.25">
      <c r="A260" s="3">
        <v>40189.333333333336</v>
      </c>
      <c r="B260">
        <v>212.70900000072999</v>
      </c>
      <c r="C260" s="9">
        <v>726188.52600249217</v>
      </c>
      <c r="D260" s="3">
        <v>40432.333333333336</v>
      </c>
      <c r="E260">
        <v>215.509999999776</v>
      </c>
      <c r="F260" s="9">
        <v>735751.13999923528</v>
      </c>
      <c r="G260" s="3">
        <v>40197.166666666664</v>
      </c>
      <c r="H260">
        <v>290</v>
      </c>
      <c r="I260" s="9">
        <v>290000</v>
      </c>
      <c r="J260" s="3">
        <v>40432.333333333336</v>
      </c>
      <c r="K260">
        <v>3160</v>
      </c>
      <c r="L260" s="9">
        <v>3160000</v>
      </c>
      <c r="M260" s="3">
        <v>40189.333333333336</v>
      </c>
      <c r="N260">
        <v>1194</v>
      </c>
      <c r="O260" s="9">
        <v>1194000</v>
      </c>
      <c r="P260" s="3">
        <v>40432.333333333336</v>
      </c>
      <c r="Q260">
        <v>196</v>
      </c>
      <c r="R260" s="9">
        <v>196000</v>
      </c>
    </row>
    <row r="261" spans="1:18" x14ac:dyDescent="0.25">
      <c r="A261" s="3">
        <v>40189.375</v>
      </c>
      <c r="B261">
        <v>240.84200000017901</v>
      </c>
      <c r="C261" s="9">
        <v>822234.58800061117</v>
      </c>
      <c r="D261" s="3">
        <v>40432.375</v>
      </c>
      <c r="E261">
        <v>218.45399999991099</v>
      </c>
      <c r="F261" s="9">
        <v>745801.95599969616</v>
      </c>
      <c r="G261" s="3">
        <v>40197.208333333336</v>
      </c>
      <c r="H261">
        <v>291</v>
      </c>
      <c r="I261" s="9">
        <v>291000</v>
      </c>
      <c r="J261" s="3">
        <v>40432.375</v>
      </c>
      <c r="K261">
        <v>3014</v>
      </c>
      <c r="L261" s="9">
        <v>3014000</v>
      </c>
      <c r="M261" s="3">
        <v>40189.375</v>
      </c>
      <c r="N261">
        <v>1101</v>
      </c>
      <c r="O261" s="9">
        <v>1101000</v>
      </c>
      <c r="P261" s="3">
        <v>40432.375</v>
      </c>
      <c r="Q261">
        <v>193</v>
      </c>
      <c r="R261" s="9">
        <v>193000</v>
      </c>
    </row>
    <row r="262" spans="1:18" x14ac:dyDescent="0.25">
      <c r="A262" s="3">
        <v>40189.416666666664</v>
      </c>
      <c r="B262">
        <v>262.11199999973201</v>
      </c>
      <c r="C262" s="9">
        <v>894850.36799908511</v>
      </c>
      <c r="D262" s="3">
        <v>40432.416666666664</v>
      </c>
      <c r="E262">
        <v>219.40600000135601</v>
      </c>
      <c r="F262" s="9">
        <v>749052.0840046294</v>
      </c>
      <c r="G262" s="3">
        <v>40197.25</v>
      </c>
      <c r="H262">
        <v>291</v>
      </c>
      <c r="I262" s="9">
        <v>291000</v>
      </c>
      <c r="J262" s="3">
        <v>40432.416666666664</v>
      </c>
      <c r="K262">
        <v>3048</v>
      </c>
      <c r="L262" s="9">
        <v>3048000</v>
      </c>
      <c r="M262" s="3">
        <v>40189.416666666664</v>
      </c>
      <c r="N262">
        <v>1022</v>
      </c>
      <c r="O262" s="9">
        <v>1022000</v>
      </c>
      <c r="P262" s="3">
        <v>40432.416666666664</v>
      </c>
      <c r="Q262">
        <v>193</v>
      </c>
      <c r="R262" s="9">
        <v>193000</v>
      </c>
    </row>
    <row r="263" spans="1:18" x14ac:dyDescent="0.25">
      <c r="A263" s="3">
        <v>40189.458333333336</v>
      </c>
      <c r="B263">
        <v>274.055999999866</v>
      </c>
      <c r="C263" s="9">
        <v>935627.1839995425</v>
      </c>
      <c r="D263" s="3">
        <v>40432.458333333336</v>
      </c>
      <c r="E263">
        <v>223.67599999904601</v>
      </c>
      <c r="F263" s="9">
        <v>763629.86399674311</v>
      </c>
      <c r="G263" s="3">
        <v>40197.291666666664</v>
      </c>
      <c r="H263">
        <v>1186</v>
      </c>
      <c r="I263" s="9">
        <v>1186000</v>
      </c>
      <c r="J263" s="3">
        <v>40432.458333333336</v>
      </c>
      <c r="K263">
        <v>3076</v>
      </c>
      <c r="L263" s="9">
        <v>3076000</v>
      </c>
      <c r="M263" s="3">
        <v>40189.458333333336</v>
      </c>
      <c r="N263">
        <v>905</v>
      </c>
      <c r="O263" s="9">
        <v>905000</v>
      </c>
      <c r="P263" s="3">
        <v>40432.458333333336</v>
      </c>
      <c r="Q263">
        <v>193</v>
      </c>
      <c r="R263" s="9">
        <v>193000</v>
      </c>
    </row>
    <row r="264" spans="1:18" x14ac:dyDescent="0.25">
      <c r="A264" s="3">
        <v>40189.5</v>
      </c>
      <c r="B264">
        <v>268.43799999915097</v>
      </c>
      <c r="C264" s="9">
        <v>916447.33199710143</v>
      </c>
      <c r="D264" s="3">
        <v>40432.5</v>
      </c>
      <c r="E264">
        <v>221.51099999994</v>
      </c>
      <c r="F264" s="9">
        <v>756238.55399979511</v>
      </c>
      <c r="G264" s="3">
        <v>40197.333333333336</v>
      </c>
      <c r="H264">
        <v>1240</v>
      </c>
      <c r="I264" s="9">
        <v>1240000</v>
      </c>
      <c r="J264" s="3">
        <v>40432.5</v>
      </c>
      <c r="K264">
        <v>3065</v>
      </c>
      <c r="L264" s="9">
        <v>3065000</v>
      </c>
      <c r="M264" s="3">
        <v>40189.5</v>
      </c>
      <c r="N264">
        <v>791</v>
      </c>
      <c r="O264" s="9">
        <v>791000</v>
      </c>
      <c r="P264" s="3">
        <v>40432.5</v>
      </c>
      <c r="Q264">
        <v>192</v>
      </c>
      <c r="R264" s="9">
        <v>192000</v>
      </c>
    </row>
    <row r="265" spans="1:18" x14ac:dyDescent="0.25">
      <c r="A265" s="3">
        <v>40189.541666666664</v>
      </c>
      <c r="B265">
        <v>270.19000000134099</v>
      </c>
      <c r="C265" s="9">
        <v>922428.66000457818</v>
      </c>
      <c r="D265" s="3">
        <v>40432.541666666664</v>
      </c>
      <c r="E265">
        <v>224.444000000134</v>
      </c>
      <c r="F265" s="9">
        <v>766251.8160004575</v>
      </c>
      <c r="G265" s="3">
        <v>40197.375</v>
      </c>
      <c r="H265">
        <v>1393</v>
      </c>
      <c r="I265" s="9">
        <v>1393000</v>
      </c>
      <c r="J265" s="3">
        <v>40432.541666666664</v>
      </c>
      <c r="K265">
        <v>3116</v>
      </c>
      <c r="L265" s="9">
        <v>3116000</v>
      </c>
      <c r="M265" s="3">
        <v>40189.541666666664</v>
      </c>
      <c r="N265">
        <v>758</v>
      </c>
      <c r="O265" s="9">
        <v>758000</v>
      </c>
      <c r="P265" s="3">
        <v>40432.541666666664</v>
      </c>
      <c r="Q265">
        <v>191</v>
      </c>
      <c r="R265" s="9">
        <v>191000</v>
      </c>
    </row>
    <row r="266" spans="1:18" x14ac:dyDescent="0.25">
      <c r="A266" s="3">
        <v>40189.583333333336</v>
      </c>
      <c r="B266">
        <v>270.46700000017898</v>
      </c>
      <c r="C266" s="9">
        <v>923374.33800061105</v>
      </c>
      <c r="D266" s="3">
        <v>40432.583333333336</v>
      </c>
      <c r="E266">
        <v>223.509999999776</v>
      </c>
      <c r="F266" s="9">
        <v>763063.13999923528</v>
      </c>
      <c r="G266" s="3">
        <v>40197.416666666664</v>
      </c>
      <c r="H266">
        <v>1564</v>
      </c>
      <c r="I266" s="9">
        <v>1564000</v>
      </c>
      <c r="J266" s="3">
        <v>40432.583333333336</v>
      </c>
      <c r="K266">
        <v>3070</v>
      </c>
      <c r="L266" s="9">
        <v>3070000</v>
      </c>
      <c r="M266" s="3">
        <v>40189.583333333336</v>
      </c>
      <c r="N266">
        <v>721</v>
      </c>
      <c r="O266" s="9">
        <v>721000</v>
      </c>
      <c r="P266" s="3">
        <v>40432.583333333336</v>
      </c>
      <c r="Q266">
        <v>193</v>
      </c>
      <c r="R266" s="9">
        <v>193000</v>
      </c>
    </row>
    <row r="267" spans="1:18" x14ac:dyDescent="0.25">
      <c r="A267" s="3">
        <v>40189.625</v>
      </c>
      <c r="B267">
        <v>269.13899999856898</v>
      </c>
      <c r="C267" s="9">
        <v>918840.54599511449</v>
      </c>
      <c r="D267" s="3">
        <v>40432.625</v>
      </c>
      <c r="E267">
        <v>224.84200000017901</v>
      </c>
      <c r="F267" s="9">
        <v>767610.58800061117</v>
      </c>
      <c r="G267" s="3">
        <v>40197.458333333336</v>
      </c>
      <c r="H267">
        <v>1793</v>
      </c>
      <c r="I267" s="9">
        <v>1793000</v>
      </c>
      <c r="J267" s="3">
        <v>40432.625</v>
      </c>
      <c r="K267">
        <v>3108</v>
      </c>
      <c r="L267" s="9">
        <v>3108000</v>
      </c>
      <c r="M267" s="3">
        <v>40189.625</v>
      </c>
      <c r="N267">
        <v>728</v>
      </c>
      <c r="O267" s="9">
        <v>728000</v>
      </c>
      <c r="P267" s="3">
        <v>40432.625</v>
      </c>
      <c r="Q267">
        <v>191</v>
      </c>
      <c r="R267" s="9">
        <v>191000</v>
      </c>
    </row>
    <row r="268" spans="1:18" x14ac:dyDescent="0.25">
      <c r="A268" s="3">
        <v>40189.666666666664</v>
      </c>
      <c r="B268">
        <v>265.60000000149</v>
      </c>
      <c r="C268" s="9">
        <v>906758.40000508691</v>
      </c>
      <c r="D268" s="3">
        <v>40432.666666666664</v>
      </c>
      <c r="E268">
        <v>224.27899999916599</v>
      </c>
      <c r="F268" s="9">
        <v>765688.50599715265</v>
      </c>
      <c r="G268" s="3">
        <v>40197.5</v>
      </c>
      <c r="H268">
        <v>1801</v>
      </c>
      <c r="I268" s="9">
        <v>1801000</v>
      </c>
      <c r="J268" s="3">
        <v>40432.666666666664</v>
      </c>
      <c r="K268">
        <v>3136</v>
      </c>
      <c r="L268" s="9">
        <v>3136000</v>
      </c>
      <c r="M268" s="3">
        <v>40189.666666666664</v>
      </c>
      <c r="N268">
        <v>720</v>
      </c>
      <c r="O268" s="9">
        <v>720000</v>
      </c>
      <c r="P268" s="3">
        <v>40432.666666666664</v>
      </c>
      <c r="Q268">
        <v>194</v>
      </c>
      <c r="R268" s="9">
        <v>194000</v>
      </c>
    </row>
    <row r="269" spans="1:18" x14ac:dyDescent="0.25">
      <c r="A269" s="3">
        <v>40189.708333333336</v>
      </c>
      <c r="B269">
        <v>251.74199999868901</v>
      </c>
      <c r="C269" s="9">
        <v>859447.18799552426</v>
      </c>
      <c r="D269" s="3">
        <v>40432.708333333336</v>
      </c>
      <c r="E269">
        <v>222.363000001758</v>
      </c>
      <c r="F269" s="9">
        <v>759147.2820060018</v>
      </c>
      <c r="G269" s="3">
        <v>40197.541666666664</v>
      </c>
      <c r="H269">
        <v>1811</v>
      </c>
      <c r="I269" s="9">
        <v>1811000</v>
      </c>
      <c r="J269" s="3">
        <v>40432.708333333336</v>
      </c>
      <c r="K269">
        <v>3200</v>
      </c>
      <c r="L269" s="9">
        <v>3200000</v>
      </c>
      <c r="M269" s="3">
        <v>40189.708333333336</v>
      </c>
      <c r="N269">
        <v>735</v>
      </c>
      <c r="O269" s="9">
        <v>735000</v>
      </c>
      <c r="P269" s="3">
        <v>40432.708333333336</v>
      </c>
      <c r="Q269">
        <v>190</v>
      </c>
      <c r="R269" s="9">
        <v>190000</v>
      </c>
    </row>
    <row r="270" spans="1:18" x14ac:dyDescent="0.25">
      <c r="A270" s="3">
        <v>40189.75</v>
      </c>
      <c r="B270">
        <v>213.31500000134099</v>
      </c>
      <c r="C270" s="9">
        <v>728257.41000457818</v>
      </c>
      <c r="D270" s="3">
        <v>40432.75</v>
      </c>
      <c r="E270">
        <v>227.26399999856901</v>
      </c>
      <c r="F270" s="9">
        <v>775879.2959951146</v>
      </c>
      <c r="G270" s="3">
        <v>40197.583333333336</v>
      </c>
      <c r="H270">
        <v>1874</v>
      </c>
      <c r="I270" s="9">
        <v>1874000</v>
      </c>
      <c r="J270" s="3">
        <v>40432.75</v>
      </c>
      <c r="K270">
        <v>3181</v>
      </c>
      <c r="L270" s="9">
        <v>3181000</v>
      </c>
      <c r="M270" s="3">
        <v>40189.75</v>
      </c>
      <c r="N270">
        <v>679</v>
      </c>
      <c r="O270" s="9">
        <v>679000</v>
      </c>
      <c r="P270" s="3">
        <v>40432.75</v>
      </c>
      <c r="Q270">
        <v>203</v>
      </c>
      <c r="R270" s="9">
        <v>203000</v>
      </c>
    </row>
    <row r="271" spans="1:18" x14ac:dyDescent="0.25">
      <c r="A271" s="3">
        <v>40189.791666666664</v>
      </c>
      <c r="B271">
        <v>203.26399999856901</v>
      </c>
      <c r="C271" s="9">
        <v>693943.2959951146</v>
      </c>
      <c r="D271" s="3">
        <v>40432.791666666664</v>
      </c>
      <c r="E271">
        <v>218.866000000387</v>
      </c>
      <c r="F271" s="9">
        <v>747208.52400132117</v>
      </c>
      <c r="G271" s="3">
        <v>40197.625</v>
      </c>
      <c r="H271">
        <v>1884</v>
      </c>
      <c r="I271" s="9">
        <v>1884000</v>
      </c>
      <c r="J271" s="3">
        <v>40432.791666666664</v>
      </c>
      <c r="K271">
        <v>3113</v>
      </c>
      <c r="L271" s="9">
        <v>3113000</v>
      </c>
      <c r="M271" s="3">
        <v>40189.791666666664</v>
      </c>
      <c r="N271">
        <v>728</v>
      </c>
      <c r="O271" s="9">
        <v>728000</v>
      </c>
      <c r="P271" s="3">
        <v>40432.791666666664</v>
      </c>
      <c r="Q271">
        <v>176</v>
      </c>
      <c r="R271" s="9">
        <v>176000</v>
      </c>
    </row>
    <row r="272" spans="1:18" x14ac:dyDescent="0.25">
      <c r="A272" s="3">
        <v>40189.833333333336</v>
      </c>
      <c r="B272">
        <v>203.20700000040199</v>
      </c>
      <c r="C272" s="9">
        <v>693748.6980013724</v>
      </c>
      <c r="D272" s="3">
        <v>40432.833333333336</v>
      </c>
      <c r="E272">
        <v>221.49599999934401</v>
      </c>
      <c r="F272" s="9">
        <v>756187.34399776044</v>
      </c>
      <c r="G272" s="3">
        <v>40197.666666666664</v>
      </c>
      <c r="H272">
        <v>1920</v>
      </c>
      <c r="I272" s="9">
        <v>1920000</v>
      </c>
      <c r="J272" s="3">
        <v>40432.833333333336</v>
      </c>
      <c r="K272">
        <v>3121</v>
      </c>
      <c r="L272" s="9">
        <v>3121000</v>
      </c>
      <c r="M272" s="3">
        <v>40189.833333333336</v>
      </c>
      <c r="N272">
        <v>734</v>
      </c>
      <c r="O272" s="9">
        <v>734000</v>
      </c>
      <c r="P272" s="3">
        <v>40432.833333333336</v>
      </c>
      <c r="Q272">
        <v>173</v>
      </c>
      <c r="R272" s="9">
        <v>173000</v>
      </c>
    </row>
    <row r="273" spans="1:18" x14ac:dyDescent="0.25">
      <c r="A273" s="3">
        <v>40189.875</v>
      </c>
      <c r="B273">
        <v>203.41899999976201</v>
      </c>
      <c r="C273" s="9">
        <v>694472.46599918755</v>
      </c>
      <c r="D273" s="3">
        <v>40432.875</v>
      </c>
      <c r="E273">
        <v>220.001000000164</v>
      </c>
      <c r="F273" s="9">
        <v>751083.41400055995</v>
      </c>
      <c r="G273" s="3">
        <v>40197.708333333336</v>
      </c>
      <c r="H273">
        <v>1940</v>
      </c>
      <c r="I273" s="9">
        <v>1940000</v>
      </c>
      <c r="J273" s="3">
        <v>40432.875</v>
      </c>
      <c r="K273">
        <v>2981</v>
      </c>
      <c r="L273" s="9">
        <v>2981000</v>
      </c>
      <c r="M273" s="3">
        <v>40189.875</v>
      </c>
      <c r="N273">
        <v>752</v>
      </c>
      <c r="O273" s="9">
        <v>752000</v>
      </c>
      <c r="P273" s="3">
        <v>40432.875</v>
      </c>
      <c r="Q273">
        <v>166</v>
      </c>
      <c r="R273" s="9">
        <v>166000</v>
      </c>
    </row>
    <row r="274" spans="1:18" x14ac:dyDescent="0.25">
      <c r="A274" s="3">
        <v>40189.916666666664</v>
      </c>
      <c r="B274">
        <v>207.062000000849</v>
      </c>
      <c r="C274" s="9">
        <v>706909.66800289846</v>
      </c>
      <c r="D274" s="3">
        <v>40432.916666666664</v>
      </c>
      <c r="E274">
        <v>221.59100000001499</v>
      </c>
      <c r="F274" s="9">
        <v>756511.67400005122</v>
      </c>
      <c r="G274" s="3">
        <v>40197.75</v>
      </c>
      <c r="H274">
        <v>1803</v>
      </c>
      <c r="I274" s="9">
        <v>1803000</v>
      </c>
      <c r="J274" s="3">
        <v>40432.916666666664</v>
      </c>
      <c r="K274">
        <v>2829</v>
      </c>
      <c r="L274" s="9">
        <v>2829000</v>
      </c>
      <c r="M274" s="3">
        <v>40189.916666666664</v>
      </c>
      <c r="N274">
        <v>767</v>
      </c>
      <c r="O274" s="9">
        <v>767000</v>
      </c>
      <c r="P274" s="3">
        <v>40432.916666666664</v>
      </c>
      <c r="Q274">
        <v>174</v>
      </c>
      <c r="R274" s="9">
        <v>174000</v>
      </c>
    </row>
    <row r="275" spans="1:18" x14ac:dyDescent="0.25">
      <c r="A275" s="3">
        <v>40189.958333333336</v>
      </c>
      <c r="B275">
        <v>203.28799999877799</v>
      </c>
      <c r="C275" s="9">
        <v>694025.2319958281</v>
      </c>
      <c r="D275" s="3">
        <v>40432.958333333336</v>
      </c>
      <c r="E275">
        <v>217.28299999982099</v>
      </c>
      <c r="F275" s="9">
        <v>741804.16199938883</v>
      </c>
      <c r="G275" s="3">
        <v>40197.791666666664</v>
      </c>
      <c r="H275">
        <v>1671</v>
      </c>
      <c r="I275" s="9">
        <v>1671000</v>
      </c>
      <c r="J275" s="3">
        <v>40432.958333333336</v>
      </c>
      <c r="K275">
        <v>1775</v>
      </c>
      <c r="L275" s="9">
        <v>1775000</v>
      </c>
      <c r="M275" s="3">
        <v>40189.958333333336</v>
      </c>
      <c r="N275">
        <v>773</v>
      </c>
      <c r="O275" s="9">
        <v>773000</v>
      </c>
      <c r="P275" s="3">
        <v>40432.958333333336</v>
      </c>
      <c r="Q275">
        <v>176</v>
      </c>
      <c r="R275" s="9">
        <v>176000</v>
      </c>
    </row>
    <row r="276" spans="1:18" x14ac:dyDescent="0.25">
      <c r="A276" s="3">
        <v>40190</v>
      </c>
      <c r="B276">
        <v>201.06300000101299</v>
      </c>
      <c r="C276" s="9">
        <v>686429.0820034584</v>
      </c>
      <c r="D276" s="3">
        <v>40433</v>
      </c>
      <c r="E276">
        <v>217.127000000328</v>
      </c>
      <c r="F276" s="9">
        <v>741271.57800111978</v>
      </c>
      <c r="G276" s="3">
        <v>40197.833333333336</v>
      </c>
      <c r="H276">
        <v>1680</v>
      </c>
      <c r="I276" s="9">
        <v>1680000</v>
      </c>
      <c r="J276" s="3">
        <v>40433</v>
      </c>
      <c r="K276">
        <v>1694</v>
      </c>
      <c r="L276" s="9">
        <v>1694000</v>
      </c>
      <c r="M276" s="3">
        <v>40190</v>
      </c>
      <c r="N276">
        <v>780</v>
      </c>
      <c r="O276" s="9">
        <v>780000</v>
      </c>
      <c r="P276" s="3">
        <v>40433</v>
      </c>
      <c r="Q276">
        <v>169</v>
      </c>
      <c r="R276" s="9">
        <v>169000</v>
      </c>
    </row>
    <row r="277" spans="1:18" x14ac:dyDescent="0.25">
      <c r="A277" s="3">
        <v>40190.041666666664</v>
      </c>
      <c r="B277">
        <v>165.122999999672</v>
      </c>
      <c r="C277" s="9">
        <v>563729.92199888022</v>
      </c>
      <c r="D277" s="3">
        <v>40433.041666666664</v>
      </c>
      <c r="E277">
        <v>177.167000001296</v>
      </c>
      <c r="F277" s="9">
        <v>604848.13800442452</v>
      </c>
      <c r="G277" s="3">
        <v>40197.875</v>
      </c>
      <c r="H277">
        <v>1680</v>
      </c>
      <c r="I277" s="9">
        <v>1680000</v>
      </c>
      <c r="J277" s="3">
        <v>40433.041666666664</v>
      </c>
      <c r="K277">
        <v>1742</v>
      </c>
      <c r="L277" s="9">
        <v>1742000</v>
      </c>
      <c r="M277" s="3">
        <v>40190.041666666664</v>
      </c>
      <c r="N277">
        <v>371</v>
      </c>
      <c r="O277" s="9">
        <v>371000</v>
      </c>
      <c r="P277" s="3">
        <v>40433.041666666664</v>
      </c>
      <c r="Q277">
        <v>165</v>
      </c>
      <c r="R277" s="9">
        <v>165000</v>
      </c>
    </row>
    <row r="278" spans="1:18" x14ac:dyDescent="0.25">
      <c r="A278" s="3">
        <v>40190.083333333336</v>
      </c>
      <c r="B278">
        <v>159.64100000075999</v>
      </c>
      <c r="C278" s="9">
        <v>545014.37400259462</v>
      </c>
      <c r="D278" s="3">
        <v>40433.083333333336</v>
      </c>
      <c r="E278">
        <v>173.939999999478</v>
      </c>
      <c r="F278" s="9">
        <v>593831.15999821795</v>
      </c>
      <c r="G278" s="3">
        <v>40197.916666666664</v>
      </c>
      <c r="H278">
        <v>1668</v>
      </c>
      <c r="I278" s="9">
        <v>1668000</v>
      </c>
      <c r="J278" s="3">
        <v>40433.083333333336</v>
      </c>
      <c r="K278">
        <v>1701</v>
      </c>
      <c r="L278" s="9">
        <v>1701000</v>
      </c>
      <c r="M278" s="3">
        <v>40190.083333333336</v>
      </c>
      <c r="N278">
        <v>292</v>
      </c>
      <c r="O278" s="9">
        <v>292000</v>
      </c>
      <c r="P278" s="3">
        <v>40433.083333333336</v>
      </c>
      <c r="Q278">
        <v>150</v>
      </c>
      <c r="R278" s="9">
        <v>150000</v>
      </c>
    </row>
    <row r="279" spans="1:18" x14ac:dyDescent="0.25">
      <c r="A279" s="3">
        <v>40190.125</v>
      </c>
      <c r="B279">
        <v>157.23599999956801</v>
      </c>
      <c r="C279" s="9">
        <v>536803.70399852516</v>
      </c>
      <c r="D279" s="3">
        <v>40433.125</v>
      </c>
      <c r="E279">
        <v>177.265999998897</v>
      </c>
      <c r="F279" s="9">
        <v>605186.12399623438</v>
      </c>
      <c r="G279" s="3">
        <v>40197.958333333336</v>
      </c>
      <c r="H279">
        <v>1140</v>
      </c>
      <c r="I279" s="9">
        <v>1140000</v>
      </c>
      <c r="J279" s="3">
        <v>40433.125</v>
      </c>
      <c r="K279">
        <v>1768</v>
      </c>
      <c r="L279" s="9">
        <v>1768000</v>
      </c>
      <c r="M279" s="3">
        <v>40190.125</v>
      </c>
      <c r="N279">
        <v>304</v>
      </c>
      <c r="O279" s="9">
        <v>304000</v>
      </c>
      <c r="P279" s="3">
        <v>40433.125</v>
      </c>
      <c r="Q279">
        <v>139</v>
      </c>
      <c r="R279" s="9">
        <v>139000</v>
      </c>
    </row>
    <row r="280" spans="1:18" x14ac:dyDescent="0.25">
      <c r="A280" s="3">
        <v>40190.166666666664</v>
      </c>
      <c r="B280">
        <v>155.15299999900199</v>
      </c>
      <c r="C280" s="9">
        <v>529692.34199659282</v>
      </c>
      <c r="D280" s="3">
        <v>40433.166666666664</v>
      </c>
      <c r="E280">
        <v>174.15400000102801</v>
      </c>
      <c r="F280" s="9">
        <v>594561.75600350962</v>
      </c>
      <c r="G280" s="3">
        <v>40198</v>
      </c>
      <c r="H280">
        <v>1095</v>
      </c>
      <c r="I280" s="9">
        <v>1095000</v>
      </c>
      <c r="J280" s="3">
        <v>40433.166666666664</v>
      </c>
      <c r="K280">
        <v>1785</v>
      </c>
      <c r="L280" s="9">
        <v>1785000</v>
      </c>
      <c r="M280" s="3">
        <v>40190.166666666664</v>
      </c>
      <c r="N280">
        <v>300</v>
      </c>
      <c r="O280" s="9">
        <v>300000</v>
      </c>
      <c r="P280" s="3">
        <v>40433.166666666664</v>
      </c>
      <c r="Q280">
        <v>139</v>
      </c>
      <c r="R280" s="9">
        <v>139000</v>
      </c>
    </row>
    <row r="281" spans="1:18" x14ac:dyDescent="0.25">
      <c r="A281" s="3">
        <v>40190.208333333336</v>
      </c>
      <c r="B281">
        <v>162.77600000053599</v>
      </c>
      <c r="C281" s="9">
        <v>555717.2640018299</v>
      </c>
      <c r="D281" s="3">
        <v>40433.208333333336</v>
      </c>
      <c r="E281">
        <v>178.049000000581</v>
      </c>
      <c r="F281" s="9">
        <v>607859.28600198356</v>
      </c>
      <c r="G281" s="3">
        <v>40198.041666666664</v>
      </c>
      <c r="H281">
        <v>1084</v>
      </c>
      <c r="I281" s="9">
        <v>1084000</v>
      </c>
      <c r="J281" s="3">
        <v>40433.208333333336</v>
      </c>
      <c r="K281">
        <v>1777</v>
      </c>
      <c r="L281" s="9">
        <v>1777000</v>
      </c>
      <c r="M281" s="3">
        <v>40190.208333333336</v>
      </c>
      <c r="N281">
        <v>365</v>
      </c>
      <c r="O281" s="9">
        <v>365000</v>
      </c>
      <c r="P281" s="3">
        <v>40433.208333333336</v>
      </c>
      <c r="Q281">
        <v>138</v>
      </c>
      <c r="R281" s="9">
        <v>138000</v>
      </c>
    </row>
    <row r="282" spans="1:18" x14ac:dyDescent="0.25">
      <c r="A282" s="3">
        <v>40190.25</v>
      </c>
      <c r="B282">
        <v>164.52400000020901</v>
      </c>
      <c r="C282" s="9">
        <v>561684.93600071361</v>
      </c>
      <c r="D282" s="3">
        <v>40433.25</v>
      </c>
      <c r="E282">
        <v>179.42299999855501</v>
      </c>
      <c r="F282" s="9">
        <v>612550.12199506687</v>
      </c>
      <c r="G282" s="3">
        <v>40198.083333333336</v>
      </c>
      <c r="H282">
        <v>1074</v>
      </c>
      <c r="I282" s="9">
        <v>1074000</v>
      </c>
      <c r="J282" s="3">
        <v>40433.25</v>
      </c>
      <c r="K282">
        <v>1765</v>
      </c>
      <c r="L282" s="9">
        <v>1765000</v>
      </c>
      <c r="M282" s="3">
        <v>40190.25</v>
      </c>
      <c r="N282">
        <v>389</v>
      </c>
      <c r="O282" s="9">
        <v>389000</v>
      </c>
      <c r="P282" s="3">
        <v>40433.25</v>
      </c>
      <c r="Q282">
        <v>140</v>
      </c>
      <c r="R282" s="9">
        <v>140000</v>
      </c>
    </row>
    <row r="283" spans="1:18" x14ac:dyDescent="0.25">
      <c r="A283" s="3">
        <v>40190.291666666664</v>
      </c>
      <c r="B283">
        <v>213.381999999285</v>
      </c>
      <c r="C283" s="9">
        <v>728486.14799755905</v>
      </c>
      <c r="D283" s="3">
        <v>40433.291666666664</v>
      </c>
      <c r="E283">
        <v>232.77500000037301</v>
      </c>
      <c r="F283" s="9">
        <v>794693.85000127344</v>
      </c>
      <c r="G283" s="3">
        <v>40198.125</v>
      </c>
      <c r="H283">
        <v>1067</v>
      </c>
      <c r="I283" s="9">
        <v>1067000</v>
      </c>
      <c r="J283" s="3">
        <v>40433.291666666664</v>
      </c>
      <c r="K283">
        <v>3046</v>
      </c>
      <c r="L283" s="9">
        <v>3046000</v>
      </c>
      <c r="M283" s="3">
        <v>40190.291666666664</v>
      </c>
      <c r="N283">
        <v>894</v>
      </c>
      <c r="O283" s="9">
        <v>894000</v>
      </c>
      <c r="P283" s="3">
        <v>40433.291666666664</v>
      </c>
      <c r="Q283">
        <v>165</v>
      </c>
      <c r="R283" s="9">
        <v>165000</v>
      </c>
    </row>
    <row r="284" spans="1:18" x14ac:dyDescent="0.25">
      <c r="A284" s="3">
        <v>40190.333333333336</v>
      </c>
      <c r="B284">
        <v>221.66100000031301</v>
      </c>
      <c r="C284" s="9">
        <v>756750.65400106867</v>
      </c>
      <c r="D284" s="3">
        <v>40433.333333333336</v>
      </c>
      <c r="E284">
        <v>219.481000000611</v>
      </c>
      <c r="F284" s="9">
        <v>749308.13400208601</v>
      </c>
      <c r="G284" s="3">
        <v>40198.166666666664</v>
      </c>
      <c r="H284">
        <v>1041</v>
      </c>
      <c r="I284" s="9">
        <v>1041000</v>
      </c>
      <c r="J284" s="3">
        <v>40433.333333333336</v>
      </c>
      <c r="K284">
        <v>3231</v>
      </c>
      <c r="L284" s="9">
        <v>3231000</v>
      </c>
      <c r="M284" s="3">
        <v>40190.333333333336</v>
      </c>
      <c r="N284">
        <v>1092</v>
      </c>
      <c r="O284" s="9">
        <v>1092000</v>
      </c>
      <c r="P284" s="3">
        <v>40433.333333333336</v>
      </c>
      <c r="Q284">
        <v>179</v>
      </c>
      <c r="R284" s="9">
        <v>179000</v>
      </c>
    </row>
    <row r="285" spans="1:18" x14ac:dyDescent="0.25">
      <c r="A285" s="3">
        <v>40190.375</v>
      </c>
      <c r="B285">
        <v>258.85199999995501</v>
      </c>
      <c r="C285" s="9">
        <v>883720.72799984645</v>
      </c>
      <c r="D285" s="3">
        <v>40433.375</v>
      </c>
      <c r="E285">
        <v>220.26300000026799</v>
      </c>
      <c r="F285" s="9">
        <v>751977.88200091489</v>
      </c>
      <c r="G285" s="3">
        <v>40198.208333333336</v>
      </c>
      <c r="H285">
        <v>1023</v>
      </c>
      <c r="I285" s="9">
        <v>1023000</v>
      </c>
      <c r="J285" s="3">
        <v>40433.375</v>
      </c>
      <c r="K285">
        <v>3165</v>
      </c>
      <c r="L285" s="9">
        <v>3165000</v>
      </c>
      <c r="M285" s="3">
        <v>40190.375</v>
      </c>
      <c r="N285">
        <v>878</v>
      </c>
      <c r="O285" s="9">
        <v>878000</v>
      </c>
      <c r="P285" s="3">
        <v>40433.375</v>
      </c>
      <c r="Q285">
        <v>181</v>
      </c>
      <c r="R285" s="9">
        <v>181000</v>
      </c>
    </row>
    <row r="286" spans="1:18" x14ac:dyDescent="0.25">
      <c r="A286" s="3">
        <v>40190.416666666664</v>
      </c>
      <c r="B286">
        <v>266.21499999985099</v>
      </c>
      <c r="C286" s="9">
        <v>908858.00999949127</v>
      </c>
      <c r="D286" s="3">
        <v>40433.416666666664</v>
      </c>
      <c r="E286">
        <v>220.84599999897199</v>
      </c>
      <c r="F286" s="9">
        <v>753968.24399649038</v>
      </c>
      <c r="G286" s="3">
        <v>40198.25</v>
      </c>
      <c r="H286">
        <v>1052</v>
      </c>
      <c r="I286" s="9">
        <v>1052000</v>
      </c>
      <c r="J286" s="3">
        <v>40433.416666666664</v>
      </c>
      <c r="K286">
        <v>3191</v>
      </c>
      <c r="L286" s="9">
        <v>3191000</v>
      </c>
      <c r="M286" s="3">
        <v>40190.416666666664</v>
      </c>
      <c r="N286">
        <v>795</v>
      </c>
      <c r="O286" s="9">
        <v>795000</v>
      </c>
      <c r="P286" s="3">
        <v>40433.416666666664</v>
      </c>
      <c r="Q286">
        <v>168</v>
      </c>
      <c r="R286" s="9">
        <v>168000</v>
      </c>
    </row>
    <row r="287" spans="1:18" x14ac:dyDescent="0.25">
      <c r="A287" s="3">
        <v>40190.458333333336</v>
      </c>
      <c r="B287">
        <v>272.59200000017898</v>
      </c>
      <c r="C287" s="9">
        <v>930629.08800061105</v>
      </c>
      <c r="D287" s="3">
        <v>40433.458333333336</v>
      </c>
      <c r="E287">
        <v>224.32400000095399</v>
      </c>
      <c r="F287" s="9">
        <v>765842.13600325689</v>
      </c>
      <c r="G287" s="3">
        <v>40198.291666666664</v>
      </c>
      <c r="H287">
        <v>1453</v>
      </c>
      <c r="I287" s="9">
        <v>1453000</v>
      </c>
      <c r="J287" s="3">
        <v>40433.458333333336</v>
      </c>
      <c r="K287">
        <v>3112</v>
      </c>
      <c r="L287" s="9">
        <v>3112000</v>
      </c>
      <c r="M287" s="3">
        <v>40190.458333333336</v>
      </c>
      <c r="N287">
        <v>732</v>
      </c>
      <c r="O287" s="9">
        <v>732000</v>
      </c>
      <c r="P287" s="3">
        <v>40433.458333333336</v>
      </c>
      <c r="Q287">
        <v>160</v>
      </c>
      <c r="R287" s="9">
        <v>160000</v>
      </c>
    </row>
    <row r="288" spans="1:18" x14ac:dyDescent="0.25">
      <c r="A288" s="3">
        <v>40190.5</v>
      </c>
      <c r="B288">
        <v>268.98799999989598</v>
      </c>
      <c r="C288" s="9">
        <v>918325.03199964482</v>
      </c>
      <c r="D288" s="3">
        <v>40433.5</v>
      </c>
      <c r="E288">
        <v>223.514999998733</v>
      </c>
      <c r="F288" s="9">
        <v>763080.20999567444</v>
      </c>
      <c r="G288" s="3">
        <v>40198.333333333336</v>
      </c>
      <c r="H288">
        <v>1585</v>
      </c>
      <c r="I288" s="9">
        <v>1585000</v>
      </c>
      <c r="J288" s="3">
        <v>40433.5</v>
      </c>
      <c r="K288">
        <v>3130</v>
      </c>
      <c r="L288" s="9">
        <v>3130000</v>
      </c>
      <c r="M288" s="3">
        <v>40190.5</v>
      </c>
      <c r="N288">
        <v>638</v>
      </c>
      <c r="O288" s="9">
        <v>638000</v>
      </c>
      <c r="P288" s="3">
        <v>40433.5</v>
      </c>
      <c r="Q288">
        <v>159</v>
      </c>
      <c r="R288" s="9">
        <v>159000</v>
      </c>
    </row>
    <row r="289" spans="1:18" x14ac:dyDescent="0.25">
      <c r="A289" s="3">
        <v>40190.541666666664</v>
      </c>
      <c r="B289">
        <v>267.81600000150502</v>
      </c>
      <c r="C289" s="9">
        <v>914323.82400513813</v>
      </c>
      <c r="D289" s="3">
        <v>40433.541666666664</v>
      </c>
      <c r="E289">
        <v>228.09100000001499</v>
      </c>
      <c r="F289" s="9">
        <v>778702.67400005122</v>
      </c>
      <c r="G289" s="3">
        <v>40198.375</v>
      </c>
      <c r="H289">
        <v>1945.9</v>
      </c>
      <c r="I289" s="9">
        <v>1945900</v>
      </c>
      <c r="J289" s="3">
        <v>40433.541666666664</v>
      </c>
      <c r="K289">
        <v>3144</v>
      </c>
      <c r="L289" s="9">
        <v>3144000</v>
      </c>
      <c r="M289" s="3">
        <v>40190.541666666664</v>
      </c>
      <c r="N289">
        <v>611</v>
      </c>
      <c r="O289" s="9">
        <v>611000</v>
      </c>
      <c r="P289" s="3">
        <v>40433.541666666664</v>
      </c>
      <c r="Q289">
        <v>157</v>
      </c>
      <c r="R289" s="9">
        <v>157000</v>
      </c>
    </row>
    <row r="290" spans="1:18" x14ac:dyDescent="0.25">
      <c r="A290" s="3">
        <v>40190.583333333336</v>
      </c>
      <c r="B290">
        <v>274.09999999962702</v>
      </c>
      <c r="C290" s="9">
        <v>935777.39999872667</v>
      </c>
      <c r="D290" s="3">
        <v>40433.583333333336</v>
      </c>
      <c r="E290">
        <v>232.13100000098299</v>
      </c>
      <c r="F290" s="9">
        <v>792495.23400335596</v>
      </c>
      <c r="G290" s="3">
        <v>40198.416666666664</v>
      </c>
      <c r="H290">
        <v>1945.9</v>
      </c>
      <c r="I290" s="9">
        <v>1945900</v>
      </c>
      <c r="J290" s="3">
        <v>40433.583333333336</v>
      </c>
      <c r="K290">
        <v>3123</v>
      </c>
      <c r="L290" s="9">
        <v>3123000</v>
      </c>
      <c r="M290" s="3">
        <v>40190.583333333336</v>
      </c>
      <c r="N290">
        <v>596</v>
      </c>
      <c r="O290" s="9">
        <v>596000</v>
      </c>
      <c r="P290" s="3">
        <v>40433.583333333336</v>
      </c>
      <c r="Q290">
        <v>157</v>
      </c>
      <c r="R290" s="9">
        <v>157000</v>
      </c>
    </row>
    <row r="291" spans="1:18" x14ac:dyDescent="0.25">
      <c r="A291" s="3">
        <v>40190.625</v>
      </c>
      <c r="B291">
        <v>273.22900000028301</v>
      </c>
      <c r="C291" s="9">
        <v>932803.80600096623</v>
      </c>
      <c r="D291" s="3">
        <v>40433.625</v>
      </c>
      <c r="E291">
        <v>230.73399999924001</v>
      </c>
      <c r="F291" s="9">
        <v>787725.87599740538</v>
      </c>
      <c r="G291" s="3">
        <v>40198.458333333336</v>
      </c>
      <c r="H291">
        <v>1945.9</v>
      </c>
      <c r="I291" s="9">
        <v>1945900</v>
      </c>
      <c r="J291" s="3">
        <v>40433.625</v>
      </c>
      <c r="K291">
        <v>3113</v>
      </c>
      <c r="L291" s="9">
        <v>3113000</v>
      </c>
      <c r="M291" s="3">
        <v>40190.625</v>
      </c>
      <c r="N291">
        <v>557</v>
      </c>
      <c r="O291" s="9">
        <v>557000</v>
      </c>
      <c r="P291" s="3">
        <v>40433.625</v>
      </c>
      <c r="Q291">
        <v>159</v>
      </c>
      <c r="R291" s="9">
        <v>159000</v>
      </c>
    </row>
    <row r="292" spans="1:18" x14ac:dyDescent="0.25">
      <c r="A292" s="3">
        <v>40190.666666666664</v>
      </c>
      <c r="B292">
        <v>277.02300000004499</v>
      </c>
      <c r="C292" s="9">
        <v>945756.52200015355</v>
      </c>
      <c r="D292" s="3">
        <v>40433.666666666664</v>
      </c>
      <c r="E292">
        <v>233.430999999866</v>
      </c>
      <c r="F292" s="9">
        <v>796933.4339995425</v>
      </c>
      <c r="G292" s="3">
        <v>40198.5</v>
      </c>
      <c r="H292">
        <v>1945.9</v>
      </c>
      <c r="I292" s="9">
        <v>1945900</v>
      </c>
      <c r="J292" s="3">
        <v>40433.666666666664</v>
      </c>
      <c r="K292">
        <v>3173</v>
      </c>
      <c r="L292" s="9">
        <v>3173000</v>
      </c>
      <c r="M292" s="3">
        <v>40190.666666666664</v>
      </c>
      <c r="N292">
        <v>564</v>
      </c>
      <c r="O292" s="9">
        <v>564000</v>
      </c>
      <c r="P292" s="3">
        <v>40433.666666666664</v>
      </c>
      <c r="Q292">
        <v>158</v>
      </c>
      <c r="R292" s="9">
        <v>158000</v>
      </c>
    </row>
    <row r="293" spans="1:18" x14ac:dyDescent="0.25">
      <c r="A293" s="3">
        <v>40190.708333333336</v>
      </c>
      <c r="B293">
        <v>265.322999998927</v>
      </c>
      <c r="C293" s="9">
        <v>905812.72199633683</v>
      </c>
      <c r="D293" s="3">
        <v>40433.708333333336</v>
      </c>
      <c r="E293">
        <v>231.91300000064101</v>
      </c>
      <c r="F293" s="9">
        <v>791750.98200218845</v>
      </c>
      <c r="G293" s="3">
        <v>40198.541666666664</v>
      </c>
      <c r="H293">
        <v>1945.9</v>
      </c>
      <c r="I293" s="9">
        <v>1945900</v>
      </c>
      <c r="J293" s="3">
        <v>40433.708333333336</v>
      </c>
      <c r="K293">
        <v>3134</v>
      </c>
      <c r="L293" s="9">
        <v>3134000</v>
      </c>
      <c r="M293" s="3">
        <v>40190.708333333336</v>
      </c>
      <c r="N293">
        <v>582</v>
      </c>
      <c r="O293" s="9">
        <v>582000</v>
      </c>
      <c r="P293" s="3">
        <v>40433.708333333336</v>
      </c>
      <c r="Q293">
        <v>156</v>
      </c>
      <c r="R293" s="9">
        <v>156000</v>
      </c>
    </row>
    <row r="294" spans="1:18" x14ac:dyDescent="0.25">
      <c r="A294" s="3">
        <v>40190.75</v>
      </c>
      <c r="B294">
        <v>230.112999999896</v>
      </c>
      <c r="C294" s="9">
        <v>785605.78199964494</v>
      </c>
      <c r="D294" s="3">
        <v>40433.75</v>
      </c>
      <c r="E294">
        <v>239.47399999946401</v>
      </c>
      <c r="F294" s="9">
        <v>817564.2359981701</v>
      </c>
      <c r="G294" s="3">
        <v>40198.583333333336</v>
      </c>
      <c r="H294">
        <v>1945.9</v>
      </c>
      <c r="I294" s="9">
        <v>1945900</v>
      </c>
      <c r="J294" s="3">
        <v>40433.75</v>
      </c>
      <c r="K294">
        <v>3162</v>
      </c>
      <c r="L294" s="9">
        <v>3162000</v>
      </c>
      <c r="M294" s="3">
        <v>40190.75</v>
      </c>
      <c r="N294">
        <v>602</v>
      </c>
      <c r="O294" s="9">
        <v>602000</v>
      </c>
      <c r="P294" s="3">
        <v>40433.75</v>
      </c>
      <c r="Q294">
        <v>153</v>
      </c>
      <c r="R294" s="9">
        <v>153000</v>
      </c>
    </row>
    <row r="295" spans="1:18" x14ac:dyDescent="0.25">
      <c r="A295" s="3">
        <v>40190.791666666664</v>
      </c>
      <c r="B295">
        <v>214.57500000111801</v>
      </c>
      <c r="C295" s="9">
        <v>732559.05000381696</v>
      </c>
      <c r="D295" s="3">
        <v>40433.791666666664</v>
      </c>
      <c r="E295">
        <v>233.81500000134099</v>
      </c>
      <c r="F295" s="9">
        <v>798244.41000457818</v>
      </c>
      <c r="G295" s="3">
        <v>40198.625</v>
      </c>
      <c r="H295">
        <v>1945.9</v>
      </c>
      <c r="I295" s="9">
        <v>1945900</v>
      </c>
      <c r="J295" s="3">
        <v>40433.791666666664</v>
      </c>
      <c r="K295">
        <v>3237</v>
      </c>
      <c r="L295" s="9">
        <v>3237000</v>
      </c>
      <c r="M295" s="3">
        <v>40190.791666666664</v>
      </c>
      <c r="N295">
        <v>698</v>
      </c>
      <c r="O295" s="9">
        <v>698000</v>
      </c>
      <c r="P295" s="3">
        <v>40433.791666666664</v>
      </c>
      <c r="Q295">
        <v>146</v>
      </c>
      <c r="R295" s="9">
        <v>146000</v>
      </c>
    </row>
    <row r="296" spans="1:18" x14ac:dyDescent="0.25">
      <c r="A296" s="3">
        <v>40190.833333333336</v>
      </c>
      <c r="B296">
        <v>210.49299999885301</v>
      </c>
      <c r="C296" s="9">
        <v>718623.10199608421</v>
      </c>
      <c r="D296" s="3">
        <v>40433.833333333336</v>
      </c>
      <c r="E296">
        <v>235.09999999962699</v>
      </c>
      <c r="F296" s="9">
        <v>802631.39999872656</v>
      </c>
      <c r="G296" s="3">
        <v>40198.666666666664</v>
      </c>
      <c r="H296">
        <v>1945.9</v>
      </c>
      <c r="I296" s="9">
        <v>1945900</v>
      </c>
      <c r="J296" s="3">
        <v>40433.833333333336</v>
      </c>
      <c r="K296">
        <v>3178</v>
      </c>
      <c r="L296" s="9">
        <v>3178000</v>
      </c>
      <c r="M296" s="3">
        <v>40190.833333333336</v>
      </c>
      <c r="N296">
        <v>725</v>
      </c>
      <c r="O296" s="9">
        <v>725000</v>
      </c>
      <c r="P296" s="3">
        <v>40433.833333333336</v>
      </c>
      <c r="Q296">
        <v>141</v>
      </c>
      <c r="R296" s="9">
        <v>141000</v>
      </c>
    </row>
    <row r="297" spans="1:18" x14ac:dyDescent="0.25">
      <c r="A297" s="3">
        <v>40190.875</v>
      </c>
      <c r="B297">
        <v>211.23000000044701</v>
      </c>
      <c r="C297" s="9">
        <v>721139.22000152606</v>
      </c>
      <c r="D297" s="3">
        <v>40433.875</v>
      </c>
      <c r="E297">
        <v>232.97299999929999</v>
      </c>
      <c r="F297" s="9">
        <v>795369.82199761015</v>
      </c>
      <c r="G297" s="3">
        <v>40198.708333333336</v>
      </c>
      <c r="H297">
        <v>1945.9</v>
      </c>
      <c r="I297" s="9">
        <v>1945900</v>
      </c>
      <c r="J297" s="3">
        <v>40433.875</v>
      </c>
      <c r="K297">
        <v>3027</v>
      </c>
      <c r="L297" s="9">
        <v>3027000</v>
      </c>
      <c r="M297" s="3">
        <v>40190.875</v>
      </c>
      <c r="N297">
        <v>726</v>
      </c>
      <c r="O297" s="9">
        <v>726000</v>
      </c>
      <c r="P297" s="3">
        <v>40433.875</v>
      </c>
      <c r="Q297">
        <v>145</v>
      </c>
      <c r="R297" s="9">
        <v>145000</v>
      </c>
    </row>
    <row r="298" spans="1:18" x14ac:dyDescent="0.25">
      <c r="A298" s="3">
        <v>40190.916666666664</v>
      </c>
      <c r="B298">
        <v>208.23699999973201</v>
      </c>
      <c r="C298" s="9">
        <v>710921.11799908511</v>
      </c>
      <c r="D298" s="3">
        <v>40433.916666666664</v>
      </c>
      <c r="E298">
        <v>230.87900000065599</v>
      </c>
      <c r="F298" s="9">
        <v>788220.90600223956</v>
      </c>
      <c r="G298" s="3">
        <v>40198.75</v>
      </c>
      <c r="H298">
        <v>1945.9</v>
      </c>
      <c r="I298" s="9">
        <v>1945900</v>
      </c>
      <c r="J298" s="3">
        <v>40433.916666666664</v>
      </c>
      <c r="K298">
        <v>2956</v>
      </c>
      <c r="L298" s="9">
        <v>2956000</v>
      </c>
      <c r="M298" s="3">
        <v>40190.916666666664</v>
      </c>
      <c r="N298">
        <v>737</v>
      </c>
      <c r="O298" s="9">
        <v>737000</v>
      </c>
      <c r="P298" s="3">
        <v>40433.916666666664</v>
      </c>
      <c r="Q298">
        <v>144</v>
      </c>
      <c r="R298" s="9">
        <v>144000</v>
      </c>
    </row>
    <row r="299" spans="1:18" x14ac:dyDescent="0.25">
      <c r="A299" s="3">
        <v>40190.958333333336</v>
      </c>
      <c r="B299">
        <v>212.02700000070001</v>
      </c>
      <c r="C299" s="9">
        <v>723860.17800238985</v>
      </c>
      <c r="D299" s="3">
        <v>40433.958333333336</v>
      </c>
      <c r="E299">
        <v>229.52199999988099</v>
      </c>
      <c r="F299" s="9">
        <v>783588.10799959372</v>
      </c>
      <c r="G299" s="3">
        <v>40198.791666666664</v>
      </c>
      <c r="H299">
        <v>1869</v>
      </c>
      <c r="I299" s="9">
        <v>1869000</v>
      </c>
      <c r="J299" s="3">
        <v>40433.958333333336</v>
      </c>
      <c r="K299">
        <v>1798</v>
      </c>
      <c r="L299" s="9">
        <v>1798000</v>
      </c>
      <c r="M299" s="3">
        <v>40190.958333333336</v>
      </c>
      <c r="N299">
        <v>724</v>
      </c>
      <c r="O299" s="9">
        <v>724000</v>
      </c>
      <c r="P299" s="3">
        <v>40433.958333333336</v>
      </c>
      <c r="Q299">
        <v>144</v>
      </c>
      <c r="R299" s="9">
        <v>144000</v>
      </c>
    </row>
    <row r="300" spans="1:18" x14ac:dyDescent="0.25">
      <c r="A300" s="3">
        <v>40191</v>
      </c>
      <c r="B300">
        <v>207.200999999419</v>
      </c>
      <c r="C300" s="9">
        <v>707384.21399801644</v>
      </c>
      <c r="D300" s="3">
        <v>40434</v>
      </c>
      <c r="E300">
        <v>223.938999999315</v>
      </c>
      <c r="F300" s="9">
        <v>764527.74599766138</v>
      </c>
      <c r="G300" s="3">
        <v>40198.833333333336</v>
      </c>
      <c r="H300">
        <v>1794</v>
      </c>
      <c r="I300" s="9">
        <v>1794000</v>
      </c>
      <c r="J300" s="3">
        <v>40434</v>
      </c>
      <c r="K300">
        <v>1675</v>
      </c>
      <c r="L300" s="9">
        <v>1675000</v>
      </c>
      <c r="M300" s="3">
        <v>40191</v>
      </c>
      <c r="N300">
        <v>749</v>
      </c>
      <c r="O300" s="9">
        <v>749000</v>
      </c>
      <c r="P300" s="3">
        <v>40434</v>
      </c>
      <c r="Q300">
        <v>141</v>
      </c>
      <c r="R300" s="9">
        <v>141000</v>
      </c>
    </row>
    <row r="301" spans="1:18" x14ac:dyDescent="0.25">
      <c r="A301" s="3">
        <v>40191.041666666664</v>
      </c>
      <c r="B301">
        <v>173.335999999195</v>
      </c>
      <c r="C301" s="9">
        <v>591769.10399725172</v>
      </c>
      <c r="D301" s="3">
        <v>40434.041666666664</v>
      </c>
      <c r="E301">
        <v>183.231000000611</v>
      </c>
      <c r="F301" s="9">
        <v>625550.63400208601</v>
      </c>
      <c r="G301" s="3">
        <v>40198.875</v>
      </c>
      <c r="H301">
        <v>1718</v>
      </c>
      <c r="I301" s="9">
        <v>1718000</v>
      </c>
      <c r="J301" s="3">
        <v>40434.041666666664</v>
      </c>
      <c r="K301">
        <v>1660</v>
      </c>
      <c r="L301" s="9">
        <v>1660000</v>
      </c>
      <c r="M301" s="3">
        <v>40191.041666666664</v>
      </c>
      <c r="N301">
        <v>329</v>
      </c>
      <c r="O301" s="9">
        <v>329000</v>
      </c>
      <c r="P301" s="3">
        <v>40434.041666666664</v>
      </c>
      <c r="Q301">
        <v>127</v>
      </c>
      <c r="R301" s="9">
        <v>127000</v>
      </c>
    </row>
    <row r="302" spans="1:18" x14ac:dyDescent="0.25">
      <c r="A302" s="3">
        <v>40191.083333333336</v>
      </c>
      <c r="B302">
        <v>164.50400000065599</v>
      </c>
      <c r="C302" s="9">
        <v>561616.65600223956</v>
      </c>
      <c r="D302" s="3">
        <v>40434.083333333336</v>
      </c>
      <c r="E302">
        <v>172.75300000049199</v>
      </c>
      <c r="F302" s="9">
        <v>589778.74200167973</v>
      </c>
      <c r="G302" s="3">
        <v>40198.916666666664</v>
      </c>
      <c r="H302">
        <v>1677</v>
      </c>
      <c r="I302" s="9">
        <v>1677000</v>
      </c>
      <c r="J302" s="3">
        <v>40434.083333333336</v>
      </c>
      <c r="K302">
        <v>1644</v>
      </c>
      <c r="L302" s="9">
        <v>1644000</v>
      </c>
      <c r="M302" s="3">
        <v>40191.083333333336</v>
      </c>
      <c r="N302">
        <v>273</v>
      </c>
      <c r="O302" s="9">
        <v>273000</v>
      </c>
      <c r="P302" s="3">
        <v>40434.083333333336</v>
      </c>
      <c r="Q302">
        <v>116</v>
      </c>
      <c r="R302" s="9">
        <v>116000</v>
      </c>
    </row>
    <row r="303" spans="1:18" x14ac:dyDescent="0.25">
      <c r="A303" s="3">
        <v>40191.125</v>
      </c>
      <c r="B303">
        <v>161.19700000062599</v>
      </c>
      <c r="C303" s="9">
        <v>550326.55800213711</v>
      </c>
      <c r="D303" s="3">
        <v>40434.125</v>
      </c>
      <c r="E303">
        <v>175.58899999968699</v>
      </c>
      <c r="F303" s="9">
        <v>599460.84599893133</v>
      </c>
      <c r="G303" s="3">
        <v>40198.958333333336</v>
      </c>
      <c r="H303">
        <v>1099</v>
      </c>
      <c r="I303" s="9">
        <v>1099000</v>
      </c>
      <c r="J303" s="3">
        <v>40434.125</v>
      </c>
      <c r="K303">
        <v>1646</v>
      </c>
      <c r="L303" s="9">
        <v>1646000</v>
      </c>
      <c r="M303" s="3">
        <v>40191.125</v>
      </c>
      <c r="N303">
        <v>265</v>
      </c>
      <c r="O303" s="9">
        <v>265000</v>
      </c>
      <c r="P303" s="3">
        <v>40434.125</v>
      </c>
      <c r="Q303">
        <v>114</v>
      </c>
      <c r="R303" s="9">
        <v>114000</v>
      </c>
    </row>
    <row r="304" spans="1:18" x14ac:dyDescent="0.25">
      <c r="A304" s="3">
        <v>40191.166666666664</v>
      </c>
      <c r="B304">
        <v>163.30099999904601</v>
      </c>
      <c r="C304" s="9">
        <v>557509.61399674311</v>
      </c>
      <c r="D304" s="3">
        <v>40434.166666666664</v>
      </c>
      <c r="E304">
        <v>170.82899999991099</v>
      </c>
      <c r="F304" s="9">
        <v>583210.20599969616</v>
      </c>
      <c r="G304" s="3">
        <v>40199</v>
      </c>
      <c r="H304">
        <v>1003</v>
      </c>
      <c r="I304" s="9">
        <v>1003000</v>
      </c>
      <c r="J304" s="3">
        <v>40434.166666666664</v>
      </c>
      <c r="K304">
        <v>1649</v>
      </c>
      <c r="L304" s="9">
        <v>1649000</v>
      </c>
      <c r="M304" s="3">
        <v>40191.166666666664</v>
      </c>
      <c r="N304">
        <v>296</v>
      </c>
      <c r="O304" s="9">
        <v>296000</v>
      </c>
      <c r="P304" s="3">
        <v>40434.166666666664</v>
      </c>
      <c r="Q304">
        <v>113</v>
      </c>
      <c r="R304" s="9">
        <v>113000</v>
      </c>
    </row>
    <row r="305" spans="1:18" x14ac:dyDescent="0.25">
      <c r="A305" s="3">
        <v>40191.208333333336</v>
      </c>
      <c r="B305">
        <v>163.501000000164</v>
      </c>
      <c r="C305" s="9">
        <v>558192.41400055995</v>
      </c>
      <c r="D305" s="3">
        <v>40434.208333333336</v>
      </c>
      <c r="E305">
        <v>183.80099999904601</v>
      </c>
      <c r="F305" s="9">
        <v>627496.61399674311</v>
      </c>
      <c r="G305" s="3">
        <v>40199.041666666664</v>
      </c>
      <c r="H305">
        <v>956</v>
      </c>
      <c r="I305" s="9">
        <v>956000</v>
      </c>
      <c r="J305" s="3">
        <v>40434.208333333336</v>
      </c>
      <c r="K305">
        <v>1643</v>
      </c>
      <c r="L305" s="9">
        <v>1643000</v>
      </c>
      <c r="M305" s="3">
        <v>40191.208333333336</v>
      </c>
      <c r="N305">
        <v>324</v>
      </c>
      <c r="O305" s="9">
        <v>324000</v>
      </c>
      <c r="P305" s="3">
        <v>40434.208333333336</v>
      </c>
      <c r="Q305">
        <v>123</v>
      </c>
      <c r="R305" s="9">
        <v>123000</v>
      </c>
    </row>
    <row r="306" spans="1:18" x14ac:dyDescent="0.25">
      <c r="A306" s="3">
        <v>40191.25</v>
      </c>
      <c r="B306">
        <v>171.71900000050701</v>
      </c>
      <c r="C306" s="9">
        <v>586248.66600173095</v>
      </c>
      <c r="D306" s="3">
        <v>40434.25</v>
      </c>
      <c r="E306">
        <v>194.552000001073</v>
      </c>
      <c r="F306" s="9">
        <v>664200.52800366317</v>
      </c>
      <c r="G306" s="3">
        <v>40199.083333333336</v>
      </c>
      <c r="H306">
        <v>893</v>
      </c>
      <c r="I306" s="9">
        <v>893000</v>
      </c>
      <c r="J306" s="3">
        <v>40434.25</v>
      </c>
      <c r="K306">
        <v>1637</v>
      </c>
      <c r="L306" s="9">
        <v>1637000</v>
      </c>
      <c r="M306" s="3">
        <v>40191.25</v>
      </c>
      <c r="N306">
        <v>370</v>
      </c>
      <c r="O306" s="9">
        <v>370000</v>
      </c>
      <c r="P306" s="3">
        <v>40434.25</v>
      </c>
      <c r="Q306">
        <v>128</v>
      </c>
      <c r="R306" s="9">
        <v>128000</v>
      </c>
    </row>
    <row r="307" spans="1:18" x14ac:dyDescent="0.25">
      <c r="A307" s="3">
        <v>40191.291666666664</v>
      </c>
      <c r="B307">
        <v>210.22800000011901</v>
      </c>
      <c r="C307" s="9">
        <v>717718.39200040628</v>
      </c>
      <c r="D307" s="3">
        <v>40434.291666666664</v>
      </c>
      <c r="E307">
        <v>260.67699999921001</v>
      </c>
      <c r="F307" s="9">
        <v>889951.27799730294</v>
      </c>
      <c r="G307" s="3">
        <v>40199.125</v>
      </c>
      <c r="H307">
        <v>737</v>
      </c>
      <c r="I307" s="9">
        <v>737000</v>
      </c>
      <c r="J307" s="3">
        <v>40434.291666666664</v>
      </c>
      <c r="K307">
        <v>2824</v>
      </c>
      <c r="L307" s="9">
        <v>2824000</v>
      </c>
      <c r="M307" s="3">
        <v>40191.291666666664</v>
      </c>
      <c r="N307">
        <v>846</v>
      </c>
      <c r="O307" s="9">
        <v>846000</v>
      </c>
      <c r="P307" s="3">
        <v>40434.291666666664</v>
      </c>
      <c r="Q307">
        <v>150</v>
      </c>
      <c r="R307" s="9">
        <v>150000</v>
      </c>
    </row>
    <row r="308" spans="1:18" x14ac:dyDescent="0.25">
      <c r="A308" s="3">
        <v>40191.333333333336</v>
      </c>
      <c r="B308">
        <v>223.97800000011901</v>
      </c>
      <c r="C308" s="9">
        <v>764660.89200040628</v>
      </c>
      <c r="D308" s="3">
        <v>40434.333333333336</v>
      </c>
      <c r="E308">
        <v>287.08300000056602</v>
      </c>
      <c r="F308" s="9">
        <v>980101.36200193234</v>
      </c>
      <c r="G308" s="3">
        <v>40199.166666666664</v>
      </c>
      <c r="H308">
        <v>292</v>
      </c>
      <c r="I308" s="9">
        <v>292000</v>
      </c>
      <c r="J308" s="3">
        <v>40434.333333333336</v>
      </c>
      <c r="K308">
        <v>2921</v>
      </c>
      <c r="L308" s="9">
        <v>2921000</v>
      </c>
      <c r="M308" s="3">
        <v>40191.333333333336</v>
      </c>
      <c r="N308">
        <v>929</v>
      </c>
      <c r="O308" s="9">
        <v>929000</v>
      </c>
      <c r="P308" s="3">
        <v>40434.333333333336</v>
      </c>
      <c r="Q308">
        <v>163</v>
      </c>
      <c r="R308" s="9">
        <v>163000</v>
      </c>
    </row>
    <row r="309" spans="1:18" x14ac:dyDescent="0.25">
      <c r="A309" s="3">
        <v>40191.375</v>
      </c>
      <c r="B309">
        <v>261.23799999989598</v>
      </c>
      <c r="C309" s="9">
        <v>891866.53199964482</v>
      </c>
      <c r="D309" s="3">
        <v>40434.375</v>
      </c>
      <c r="E309">
        <v>328.94899999909097</v>
      </c>
      <c r="F309" s="9">
        <v>1123031.8859968965</v>
      </c>
      <c r="G309" s="3">
        <v>40199.208333333336</v>
      </c>
      <c r="H309">
        <v>303</v>
      </c>
      <c r="I309" s="9">
        <v>303000</v>
      </c>
      <c r="J309" s="3">
        <v>40434.375</v>
      </c>
      <c r="K309">
        <v>3149</v>
      </c>
      <c r="L309" s="9">
        <v>3149000</v>
      </c>
      <c r="M309" s="3">
        <v>40191.375</v>
      </c>
      <c r="N309">
        <v>817</v>
      </c>
      <c r="O309" s="9">
        <v>817000</v>
      </c>
      <c r="P309" s="3">
        <v>40434.375</v>
      </c>
      <c r="Q309">
        <v>161</v>
      </c>
      <c r="R309" s="9">
        <v>161000</v>
      </c>
    </row>
    <row r="310" spans="1:18" x14ac:dyDescent="0.25">
      <c r="A310" s="3">
        <v>40191.416666666664</v>
      </c>
      <c r="B310">
        <v>271.09899999946401</v>
      </c>
      <c r="C310" s="9">
        <v>925531.9859981701</v>
      </c>
      <c r="D310" s="3">
        <v>40434.416666666664</v>
      </c>
      <c r="E310">
        <v>356.73700000159403</v>
      </c>
      <c r="F310" s="9">
        <v>1217900.118005442</v>
      </c>
      <c r="G310" s="3">
        <v>40199.25</v>
      </c>
      <c r="H310">
        <v>343</v>
      </c>
      <c r="I310" s="9">
        <v>343000</v>
      </c>
      <c r="J310" s="3">
        <v>40434.416666666664</v>
      </c>
      <c r="K310">
        <v>3307</v>
      </c>
      <c r="L310" s="9">
        <v>3307000</v>
      </c>
      <c r="M310" s="3">
        <v>40191.416666666664</v>
      </c>
      <c r="N310">
        <v>839</v>
      </c>
      <c r="O310" s="9">
        <v>839000</v>
      </c>
      <c r="P310" s="3">
        <v>40434.416666666664</v>
      </c>
      <c r="Q310">
        <v>161</v>
      </c>
      <c r="R310" s="9">
        <v>161000</v>
      </c>
    </row>
    <row r="311" spans="1:18" x14ac:dyDescent="0.25">
      <c r="A311" s="3">
        <v>40191.458333333336</v>
      </c>
      <c r="B311">
        <v>276.882999999449</v>
      </c>
      <c r="C311" s="9">
        <v>945278.56199811888</v>
      </c>
      <c r="D311" s="3">
        <v>40434.458333333336</v>
      </c>
      <c r="E311">
        <v>371.00699999928497</v>
      </c>
      <c r="F311" s="9">
        <v>1266617.8979975588</v>
      </c>
      <c r="G311" s="3">
        <v>40199.291666666664</v>
      </c>
      <c r="H311">
        <v>935</v>
      </c>
      <c r="I311" s="9">
        <v>935000</v>
      </c>
      <c r="J311" s="3">
        <v>40434.458333333336</v>
      </c>
      <c r="K311">
        <v>3402</v>
      </c>
      <c r="L311" s="9">
        <v>3402000</v>
      </c>
      <c r="M311" s="3">
        <v>40191.458333333336</v>
      </c>
      <c r="N311">
        <v>688</v>
      </c>
      <c r="O311" s="9">
        <v>688000</v>
      </c>
      <c r="P311" s="3">
        <v>40434.458333333336</v>
      </c>
      <c r="Q311">
        <v>151</v>
      </c>
      <c r="R311" s="9">
        <v>151000</v>
      </c>
    </row>
    <row r="312" spans="1:18" x14ac:dyDescent="0.25">
      <c r="A312" s="3">
        <v>40191.5</v>
      </c>
      <c r="B312">
        <v>273.14700000174298</v>
      </c>
      <c r="C312" s="9">
        <v>932523.85800595058</v>
      </c>
      <c r="D312" s="3">
        <v>40434.5</v>
      </c>
      <c r="E312">
        <v>378.180999999866</v>
      </c>
      <c r="F312" s="9">
        <v>1291109.9339995426</v>
      </c>
      <c r="G312" s="3">
        <v>40199.333333333336</v>
      </c>
      <c r="H312">
        <v>924</v>
      </c>
      <c r="I312" s="9">
        <v>924000</v>
      </c>
      <c r="J312" s="3">
        <v>40434.5</v>
      </c>
      <c r="K312">
        <v>3496</v>
      </c>
      <c r="L312" s="9">
        <v>3496000</v>
      </c>
      <c r="M312" s="3">
        <v>40191.5</v>
      </c>
      <c r="N312">
        <v>699</v>
      </c>
      <c r="O312" s="9">
        <v>699000</v>
      </c>
      <c r="P312" s="3">
        <v>40434.5</v>
      </c>
      <c r="Q312">
        <v>145</v>
      </c>
      <c r="R312" s="9">
        <v>145000</v>
      </c>
    </row>
    <row r="313" spans="1:18" x14ac:dyDescent="0.25">
      <c r="A313" s="3">
        <v>40191.541666666664</v>
      </c>
      <c r="B313">
        <v>278.47299999929999</v>
      </c>
      <c r="C313" s="9">
        <v>950706.82199761015</v>
      </c>
      <c r="D313" s="3">
        <v>40434.541666666664</v>
      </c>
      <c r="E313">
        <v>381.47599999979099</v>
      </c>
      <c r="F313" s="9">
        <v>1302359.0639992864</v>
      </c>
      <c r="G313" s="3">
        <v>40199.375</v>
      </c>
      <c r="H313">
        <v>1056</v>
      </c>
      <c r="I313" s="9">
        <v>1056000</v>
      </c>
      <c r="J313" s="3">
        <v>40434.541666666664</v>
      </c>
      <c r="K313">
        <v>3587</v>
      </c>
      <c r="L313" s="9">
        <v>3587000</v>
      </c>
      <c r="M313" s="3">
        <v>40191.541666666664</v>
      </c>
      <c r="N313">
        <v>574</v>
      </c>
      <c r="O313" s="9">
        <v>574000</v>
      </c>
      <c r="P313" s="3">
        <v>40434.541666666664</v>
      </c>
      <c r="Q313">
        <v>143</v>
      </c>
      <c r="R313" s="9">
        <v>143000</v>
      </c>
    </row>
    <row r="314" spans="1:18" x14ac:dyDescent="0.25">
      <c r="A314" s="3">
        <v>40191.583333333336</v>
      </c>
      <c r="B314">
        <v>273.55700000002997</v>
      </c>
      <c r="C314" s="9">
        <v>933923.59800010233</v>
      </c>
      <c r="D314" s="3">
        <v>40434.583333333336</v>
      </c>
      <c r="E314">
        <v>380.569000000134</v>
      </c>
      <c r="F314" s="9">
        <v>1299262.5660004574</v>
      </c>
      <c r="G314" s="3">
        <v>40199.416666666664</v>
      </c>
      <c r="H314">
        <v>1165</v>
      </c>
      <c r="I314" s="9">
        <v>1165000</v>
      </c>
      <c r="J314" s="3">
        <v>40434.583333333336</v>
      </c>
      <c r="K314">
        <v>3594</v>
      </c>
      <c r="L314" s="9">
        <v>3594000</v>
      </c>
      <c r="M314" s="3">
        <v>40191.583333333336</v>
      </c>
      <c r="N314">
        <v>589</v>
      </c>
      <c r="O314" s="9">
        <v>589000</v>
      </c>
      <c r="P314" s="3">
        <v>40434.583333333336</v>
      </c>
      <c r="Q314">
        <v>142</v>
      </c>
      <c r="R314" s="9">
        <v>142000</v>
      </c>
    </row>
    <row r="315" spans="1:18" x14ac:dyDescent="0.25">
      <c r="A315" s="3">
        <v>40191.625</v>
      </c>
      <c r="B315">
        <v>272.46700000017898</v>
      </c>
      <c r="C315" s="9">
        <v>930202.33800061105</v>
      </c>
      <c r="D315" s="3">
        <v>40434.625</v>
      </c>
      <c r="E315">
        <v>385.23399999923998</v>
      </c>
      <c r="F315" s="9">
        <v>1315188.8759974053</v>
      </c>
      <c r="G315" s="3">
        <v>40199.458333333336</v>
      </c>
      <c r="H315">
        <v>1296</v>
      </c>
      <c r="I315" s="9">
        <v>1296000</v>
      </c>
      <c r="J315" s="3">
        <v>40434.625</v>
      </c>
      <c r="K315">
        <v>3591</v>
      </c>
      <c r="L315" s="9">
        <v>3591000</v>
      </c>
      <c r="M315" s="3">
        <v>40191.625</v>
      </c>
      <c r="N315">
        <v>596</v>
      </c>
      <c r="O315" s="9">
        <v>596000</v>
      </c>
      <c r="P315" s="3">
        <v>40434.625</v>
      </c>
      <c r="Q315">
        <v>141</v>
      </c>
      <c r="R315" s="9">
        <v>141000</v>
      </c>
    </row>
    <row r="316" spans="1:18" x14ac:dyDescent="0.25">
      <c r="A316" s="3">
        <v>40191.666666666664</v>
      </c>
      <c r="B316">
        <v>264.66899999976198</v>
      </c>
      <c r="C316" s="9">
        <v>903579.96599918744</v>
      </c>
      <c r="D316" s="3">
        <v>40434.666666666664</v>
      </c>
      <c r="E316">
        <v>378.66100000031298</v>
      </c>
      <c r="F316" s="9">
        <v>1292748.6540010686</v>
      </c>
      <c r="G316" s="3">
        <v>40199.5</v>
      </c>
      <c r="H316">
        <v>1313</v>
      </c>
      <c r="I316" s="9">
        <v>1313000</v>
      </c>
      <c r="J316" s="3">
        <v>40434.666666666664</v>
      </c>
      <c r="K316">
        <v>3626</v>
      </c>
      <c r="L316" s="9">
        <v>3626000</v>
      </c>
      <c r="M316" s="3">
        <v>40191.666666666664</v>
      </c>
      <c r="N316">
        <v>560</v>
      </c>
      <c r="O316" s="9">
        <v>560000</v>
      </c>
      <c r="P316" s="3">
        <v>40434.666666666664</v>
      </c>
      <c r="Q316">
        <v>139</v>
      </c>
      <c r="R316" s="9">
        <v>139000</v>
      </c>
    </row>
    <row r="317" spans="1:18" x14ac:dyDescent="0.25">
      <c r="A317" s="3">
        <v>40191.708333333336</v>
      </c>
      <c r="B317">
        <v>257.24100000038698</v>
      </c>
      <c r="C317" s="9">
        <v>878220.77400132117</v>
      </c>
      <c r="D317" s="3">
        <v>40434.708333333336</v>
      </c>
      <c r="E317">
        <v>357.53100000135601</v>
      </c>
      <c r="F317" s="9">
        <v>1220610.8340046294</v>
      </c>
      <c r="G317" s="3">
        <v>40199.541666666664</v>
      </c>
      <c r="H317">
        <v>1347</v>
      </c>
      <c r="I317" s="9">
        <v>1347000</v>
      </c>
      <c r="J317" s="3">
        <v>40434.708333333336</v>
      </c>
      <c r="K317">
        <v>3560</v>
      </c>
      <c r="L317" s="9">
        <v>3560000</v>
      </c>
      <c r="M317" s="3">
        <v>40191.708333333336</v>
      </c>
      <c r="N317">
        <v>604</v>
      </c>
      <c r="O317" s="9">
        <v>604000</v>
      </c>
      <c r="P317" s="3">
        <v>40434.708333333336</v>
      </c>
      <c r="Q317">
        <v>138</v>
      </c>
      <c r="R317" s="9">
        <v>138000</v>
      </c>
    </row>
    <row r="318" spans="1:18" x14ac:dyDescent="0.25">
      <c r="A318" s="3">
        <v>40191.75</v>
      </c>
      <c r="B318">
        <v>218.12199999950801</v>
      </c>
      <c r="C318" s="9">
        <v>744668.50799832027</v>
      </c>
      <c r="D318" s="3">
        <v>40434.75</v>
      </c>
      <c r="E318">
        <v>319.82099999859901</v>
      </c>
      <c r="F318" s="9">
        <v>1091868.893995217</v>
      </c>
      <c r="G318" s="3">
        <v>40199.583333333336</v>
      </c>
      <c r="H318">
        <v>1453</v>
      </c>
      <c r="I318" s="9">
        <v>1453000</v>
      </c>
      <c r="J318" s="3">
        <v>40434.75</v>
      </c>
      <c r="K318">
        <v>3472</v>
      </c>
      <c r="L318" s="9">
        <v>3472000</v>
      </c>
      <c r="M318" s="3">
        <v>40191.75</v>
      </c>
      <c r="N318">
        <v>564</v>
      </c>
      <c r="O318" s="9">
        <v>564000</v>
      </c>
      <c r="P318" s="3">
        <v>40434.75</v>
      </c>
      <c r="Q318">
        <v>135</v>
      </c>
      <c r="R318" s="9">
        <v>135000</v>
      </c>
    </row>
    <row r="319" spans="1:18" x14ac:dyDescent="0.25">
      <c r="A319" s="3">
        <v>40191.791666666664</v>
      </c>
      <c r="B319">
        <v>211.52999999932899</v>
      </c>
      <c r="C319" s="9">
        <v>722163.41999770922</v>
      </c>
      <c r="D319" s="3">
        <v>40434.791666666664</v>
      </c>
      <c r="E319">
        <v>288.33100000023802</v>
      </c>
      <c r="F319" s="9">
        <v>984362.03400081256</v>
      </c>
      <c r="G319" s="3">
        <v>40199.625</v>
      </c>
      <c r="H319">
        <v>1494</v>
      </c>
      <c r="I319" s="9">
        <v>1494000</v>
      </c>
      <c r="J319" s="3">
        <v>40434.791666666664</v>
      </c>
      <c r="K319">
        <v>3418</v>
      </c>
      <c r="L319" s="9">
        <v>3418000</v>
      </c>
      <c r="M319" s="3">
        <v>40191.791666666664</v>
      </c>
      <c r="N319">
        <v>578</v>
      </c>
      <c r="O319" s="9">
        <v>578000</v>
      </c>
      <c r="P319" s="3">
        <v>40434.791666666664</v>
      </c>
      <c r="Q319">
        <v>128</v>
      </c>
      <c r="R319" s="9">
        <v>128000</v>
      </c>
    </row>
    <row r="320" spans="1:18" x14ac:dyDescent="0.25">
      <c r="A320" s="3">
        <v>40191.833333333336</v>
      </c>
      <c r="B320">
        <v>203.58500000089401</v>
      </c>
      <c r="C320" s="9">
        <v>695039.19000305212</v>
      </c>
      <c r="D320" s="3">
        <v>40434.833333333336</v>
      </c>
      <c r="E320">
        <v>280.44299999997003</v>
      </c>
      <c r="F320" s="9">
        <v>957432.40199989767</v>
      </c>
      <c r="G320" s="3">
        <v>40199.666666666664</v>
      </c>
      <c r="H320">
        <v>1542</v>
      </c>
      <c r="I320" s="9">
        <v>1542000</v>
      </c>
      <c r="J320" s="3">
        <v>40434.833333333336</v>
      </c>
      <c r="K320">
        <v>3394</v>
      </c>
      <c r="L320" s="9">
        <v>3394000</v>
      </c>
      <c r="M320" s="3">
        <v>40191.833333333336</v>
      </c>
      <c r="N320">
        <v>597</v>
      </c>
      <c r="O320" s="9">
        <v>597000</v>
      </c>
      <c r="P320" s="3">
        <v>40434.833333333336</v>
      </c>
      <c r="Q320">
        <v>128</v>
      </c>
      <c r="R320" s="9">
        <v>128000</v>
      </c>
    </row>
    <row r="321" spans="1:18" x14ac:dyDescent="0.25">
      <c r="A321" s="3">
        <v>40191.875</v>
      </c>
      <c r="B321">
        <v>204.322999998927</v>
      </c>
      <c r="C321" s="9">
        <v>697558.72199633683</v>
      </c>
      <c r="D321" s="3">
        <v>40434.875</v>
      </c>
      <c r="E321">
        <v>276.369000000879</v>
      </c>
      <c r="F321" s="9">
        <v>943523.7660030009</v>
      </c>
      <c r="G321" s="3">
        <v>40199.708333333336</v>
      </c>
      <c r="H321">
        <v>1580</v>
      </c>
      <c r="I321" s="9">
        <v>1580000</v>
      </c>
      <c r="J321" s="3">
        <v>40434.875</v>
      </c>
      <c r="K321">
        <v>3351</v>
      </c>
      <c r="L321" s="9">
        <v>3351000</v>
      </c>
      <c r="M321" s="3">
        <v>40191.875</v>
      </c>
      <c r="N321">
        <v>603</v>
      </c>
      <c r="O321" s="9">
        <v>603000</v>
      </c>
      <c r="P321" s="3">
        <v>40434.875</v>
      </c>
      <c r="Q321">
        <v>127</v>
      </c>
      <c r="R321" s="9">
        <v>127000</v>
      </c>
    </row>
    <row r="322" spans="1:18" x14ac:dyDescent="0.25">
      <c r="A322" s="3">
        <v>40191.916666666664</v>
      </c>
      <c r="B322">
        <v>203.15500000119201</v>
      </c>
      <c r="C322" s="9">
        <v>693571.17000406946</v>
      </c>
      <c r="D322" s="3">
        <v>40434.916666666664</v>
      </c>
      <c r="E322">
        <v>272.707999998704</v>
      </c>
      <c r="F322" s="9">
        <v>931025.11199557548</v>
      </c>
      <c r="G322" s="3">
        <v>40199.75</v>
      </c>
      <c r="H322">
        <v>1443</v>
      </c>
      <c r="I322" s="9">
        <v>1443000</v>
      </c>
      <c r="J322" s="3">
        <v>40434.916666666664</v>
      </c>
      <c r="K322">
        <v>3273</v>
      </c>
      <c r="L322" s="9">
        <v>3273000</v>
      </c>
      <c r="M322" s="3">
        <v>40191.916666666664</v>
      </c>
      <c r="N322">
        <v>613</v>
      </c>
      <c r="O322" s="9">
        <v>613000</v>
      </c>
      <c r="P322" s="3">
        <v>40434.916666666664</v>
      </c>
      <c r="Q322">
        <v>133</v>
      </c>
      <c r="R322" s="9">
        <v>133000</v>
      </c>
    </row>
    <row r="323" spans="1:18" x14ac:dyDescent="0.25">
      <c r="A323" s="3">
        <v>40191.958333333336</v>
      </c>
      <c r="B323">
        <v>205.39699999988099</v>
      </c>
      <c r="C323" s="9">
        <v>701225.35799959372</v>
      </c>
      <c r="D323" s="3">
        <v>40434.958333333336</v>
      </c>
      <c r="E323">
        <v>267.17100000008901</v>
      </c>
      <c r="F323" s="9">
        <v>912121.79400030384</v>
      </c>
      <c r="G323" s="3">
        <v>40199.791666666664</v>
      </c>
      <c r="H323">
        <v>1281</v>
      </c>
      <c r="I323" s="9">
        <v>1281000</v>
      </c>
      <c r="J323" s="3">
        <v>40434.958333333336</v>
      </c>
      <c r="K323">
        <v>1856</v>
      </c>
      <c r="L323" s="9">
        <v>1856000</v>
      </c>
      <c r="M323" s="3">
        <v>40191.958333333336</v>
      </c>
      <c r="N323">
        <v>603</v>
      </c>
      <c r="O323" s="9">
        <v>603000</v>
      </c>
      <c r="P323" s="3">
        <v>40434.958333333336</v>
      </c>
      <c r="Q323">
        <v>134</v>
      </c>
      <c r="R323" s="9">
        <v>134000</v>
      </c>
    </row>
    <row r="324" spans="1:18" x14ac:dyDescent="0.25">
      <c r="A324" s="3">
        <v>40192</v>
      </c>
      <c r="B324">
        <v>200.990000000224</v>
      </c>
      <c r="C324" s="9">
        <v>686179.86000076472</v>
      </c>
      <c r="D324" s="3">
        <v>40435</v>
      </c>
      <c r="E324">
        <v>260.76800000108801</v>
      </c>
      <c r="F324" s="9">
        <v>890261.95200371451</v>
      </c>
      <c r="G324" s="3">
        <v>40199.833333333336</v>
      </c>
      <c r="H324">
        <v>1168</v>
      </c>
      <c r="I324" s="9">
        <v>1168000</v>
      </c>
      <c r="J324" s="3">
        <v>40435</v>
      </c>
      <c r="K324">
        <v>1762</v>
      </c>
      <c r="L324" s="9">
        <v>1762000</v>
      </c>
      <c r="M324" s="3">
        <v>40192</v>
      </c>
      <c r="N324">
        <v>626</v>
      </c>
      <c r="O324" s="9">
        <v>626000</v>
      </c>
      <c r="P324" s="3">
        <v>40435</v>
      </c>
      <c r="Q324">
        <v>137</v>
      </c>
      <c r="R324" s="9">
        <v>137000</v>
      </c>
    </row>
    <row r="325" spans="1:18" x14ac:dyDescent="0.25">
      <c r="A325" s="3">
        <v>40192.041666666664</v>
      </c>
      <c r="B325">
        <v>164.97199999913599</v>
      </c>
      <c r="C325" s="9">
        <v>563214.40799705032</v>
      </c>
      <c r="D325" s="3">
        <v>40435.041666666664</v>
      </c>
      <c r="E325">
        <v>207.97800000011901</v>
      </c>
      <c r="F325" s="9">
        <v>710036.89200040628</v>
      </c>
      <c r="G325" s="3">
        <v>40199.875</v>
      </c>
      <c r="H325">
        <v>1122</v>
      </c>
      <c r="I325" s="9">
        <v>1122000</v>
      </c>
      <c r="J325" s="3">
        <v>40435.041666666664</v>
      </c>
      <c r="K325">
        <v>1745</v>
      </c>
      <c r="L325" s="9">
        <v>1745000</v>
      </c>
      <c r="M325" s="3">
        <v>40192.041666666664</v>
      </c>
      <c r="N325">
        <v>278</v>
      </c>
      <c r="O325" s="9">
        <v>278000</v>
      </c>
      <c r="P325" s="3">
        <v>40435.041666666664</v>
      </c>
      <c r="Q325">
        <v>119</v>
      </c>
      <c r="R325" s="9">
        <v>119000</v>
      </c>
    </row>
    <row r="326" spans="1:18" x14ac:dyDescent="0.25">
      <c r="A326" s="3">
        <v>40192.083333333336</v>
      </c>
      <c r="B326">
        <v>160.752000000328</v>
      </c>
      <c r="C326" s="9">
        <v>548807.32800111978</v>
      </c>
      <c r="D326" s="3">
        <v>40435.083333333336</v>
      </c>
      <c r="E326">
        <v>190.61400000006</v>
      </c>
      <c r="F326" s="9">
        <v>650756.19600020489</v>
      </c>
      <c r="G326" s="3">
        <v>40199.916666666664</v>
      </c>
      <c r="H326">
        <v>1106</v>
      </c>
      <c r="I326" s="9">
        <v>1106000</v>
      </c>
      <c r="J326" s="3">
        <v>40435.083333333336</v>
      </c>
      <c r="K326">
        <v>1712</v>
      </c>
      <c r="L326" s="9">
        <v>1712000</v>
      </c>
      <c r="M326" s="3">
        <v>40192.083333333336</v>
      </c>
      <c r="N326">
        <v>200</v>
      </c>
      <c r="O326" s="9">
        <v>200000</v>
      </c>
      <c r="P326" s="3">
        <v>40435.083333333336</v>
      </c>
      <c r="Q326">
        <v>117</v>
      </c>
      <c r="R326" s="9">
        <v>117000</v>
      </c>
    </row>
    <row r="327" spans="1:18" x14ac:dyDescent="0.25">
      <c r="A327" s="3">
        <v>40192.125</v>
      </c>
      <c r="B327">
        <v>157.142999999225</v>
      </c>
      <c r="C327" s="9">
        <v>536486.20199735416</v>
      </c>
      <c r="D327" s="3">
        <v>40435.125</v>
      </c>
      <c r="E327">
        <v>192.81099999882301</v>
      </c>
      <c r="F327" s="9">
        <v>658256.75399598177</v>
      </c>
      <c r="G327" s="3">
        <v>40199.958333333336</v>
      </c>
      <c r="H327">
        <v>407</v>
      </c>
      <c r="I327" s="9">
        <v>407000</v>
      </c>
      <c r="J327" s="3">
        <v>40435.125</v>
      </c>
      <c r="K327">
        <v>1708</v>
      </c>
      <c r="L327" s="9">
        <v>1708000</v>
      </c>
      <c r="M327" s="3">
        <v>40192.125</v>
      </c>
      <c r="N327">
        <v>197</v>
      </c>
      <c r="O327" s="9">
        <v>197000</v>
      </c>
      <c r="P327" s="3">
        <v>40435.125</v>
      </c>
      <c r="Q327">
        <v>122</v>
      </c>
      <c r="R327" s="9">
        <v>122000</v>
      </c>
    </row>
    <row r="328" spans="1:18" x14ac:dyDescent="0.25">
      <c r="A328" s="3">
        <v>40192.166666666664</v>
      </c>
      <c r="B328">
        <v>160.110000001267</v>
      </c>
      <c r="C328" s="9">
        <v>546615.54000432556</v>
      </c>
      <c r="D328" s="3">
        <v>40435.166666666664</v>
      </c>
      <c r="E328">
        <v>186.32700000144499</v>
      </c>
      <c r="F328" s="9">
        <v>636120.37800493313</v>
      </c>
      <c r="G328" s="3">
        <v>40200</v>
      </c>
      <c r="H328">
        <v>327</v>
      </c>
      <c r="I328" s="9">
        <v>327000</v>
      </c>
      <c r="J328" s="3">
        <v>40435.166666666664</v>
      </c>
      <c r="K328">
        <v>1722</v>
      </c>
      <c r="L328" s="9">
        <v>1722000</v>
      </c>
      <c r="M328" s="3">
        <v>40192.166666666664</v>
      </c>
      <c r="N328">
        <v>204</v>
      </c>
      <c r="O328" s="9">
        <v>204000</v>
      </c>
      <c r="P328" s="3">
        <v>40435.166666666664</v>
      </c>
      <c r="Q328">
        <v>133</v>
      </c>
      <c r="R328" s="9">
        <v>133000</v>
      </c>
    </row>
    <row r="329" spans="1:18" x14ac:dyDescent="0.25">
      <c r="A329" s="3">
        <v>40192.208333333336</v>
      </c>
      <c r="B329">
        <v>161.014999998733</v>
      </c>
      <c r="C329" s="9">
        <v>549705.20999567444</v>
      </c>
      <c r="D329" s="3">
        <v>40435.208333333336</v>
      </c>
      <c r="E329">
        <v>199.080999998376</v>
      </c>
      <c r="F329" s="9">
        <v>679662.53399445571</v>
      </c>
      <c r="G329" s="3">
        <v>40200.041666666664</v>
      </c>
      <c r="H329">
        <v>330</v>
      </c>
      <c r="I329" s="9">
        <v>330000</v>
      </c>
      <c r="J329" s="3">
        <v>40435.208333333336</v>
      </c>
      <c r="K329">
        <v>1719</v>
      </c>
      <c r="L329" s="9">
        <v>1719000</v>
      </c>
      <c r="M329" s="3">
        <v>40192.208333333336</v>
      </c>
      <c r="N329">
        <v>238</v>
      </c>
      <c r="O329" s="9">
        <v>238000</v>
      </c>
      <c r="P329" s="3">
        <v>40435.208333333336</v>
      </c>
      <c r="Q329">
        <v>133</v>
      </c>
      <c r="R329" s="9">
        <v>133000</v>
      </c>
    </row>
    <row r="330" spans="1:18" x14ac:dyDescent="0.25">
      <c r="A330" s="3">
        <v>40192.25</v>
      </c>
      <c r="B330">
        <v>168.34300000034301</v>
      </c>
      <c r="C330" s="9">
        <v>574723.002001171</v>
      </c>
      <c r="D330" s="3">
        <v>40435.25</v>
      </c>
      <c r="E330">
        <v>207.617000000551</v>
      </c>
      <c r="F330" s="9">
        <v>708804.43800188112</v>
      </c>
      <c r="G330" s="3">
        <v>40200.083333333336</v>
      </c>
      <c r="H330">
        <v>323</v>
      </c>
      <c r="I330" s="9">
        <v>323000</v>
      </c>
      <c r="J330" s="3">
        <v>40435.25</v>
      </c>
      <c r="K330">
        <v>1727</v>
      </c>
      <c r="L330" s="9">
        <v>1727000</v>
      </c>
      <c r="M330" s="3">
        <v>40192.25</v>
      </c>
      <c r="N330">
        <v>241</v>
      </c>
      <c r="O330" s="9">
        <v>241000</v>
      </c>
      <c r="P330" s="3">
        <v>40435.25</v>
      </c>
      <c r="Q330">
        <v>134</v>
      </c>
      <c r="R330" s="9">
        <v>134000</v>
      </c>
    </row>
    <row r="331" spans="1:18" x14ac:dyDescent="0.25">
      <c r="A331" s="3">
        <v>40192.291666666664</v>
      </c>
      <c r="B331">
        <v>217.59200000017901</v>
      </c>
      <c r="C331" s="9">
        <v>742859.08800061117</v>
      </c>
      <c r="D331" s="3">
        <v>40435.291666666664</v>
      </c>
      <c r="E331">
        <v>271.76800000108801</v>
      </c>
      <c r="F331" s="9">
        <v>927815.95200371451</v>
      </c>
      <c r="G331" s="3">
        <v>40200.125</v>
      </c>
      <c r="H331">
        <v>327</v>
      </c>
      <c r="I331" s="9">
        <v>327000</v>
      </c>
      <c r="J331" s="3">
        <v>40435.291666666664</v>
      </c>
      <c r="K331">
        <v>3040</v>
      </c>
      <c r="L331" s="9">
        <v>3040000</v>
      </c>
      <c r="M331" s="3">
        <v>40192.291666666664</v>
      </c>
      <c r="N331">
        <v>708</v>
      </c>
      <c r="O331" s="9">
        <v>708000</v>
      </c>
      <c r="P331" s="3">
        <v>40435.291666666664</v>
      </c>
      <c r="Q331">
        <v>159</v>
      </c>
      <c r="R331" s="9">
        <v>159000</v>
      </c>
    </row>
    <row r="332" spans="1:18" x14ac:dyDescent="0.25">
      <c r="A332" s="3">
        <v>40192.333333333336</v>
      </c>
      <c r="B332">
        <v>233.164000000805</v>
      </c>
      <c r="C332" s="9">
        <v>796021.89600274828</v>
      </c>
      <c r="D332" s="3">
        <v>40435.333333333336</v>
      </c>
      <c r="E332">
        <v>292.39899999834603</v>
      </c>
      <c r="F332" s="9">
        <v>998250.18599435338</v>
      </c>
      <c r="G332" s="3">
        <v>40200.166666666664</v>
      </c>
      <c r="H332">
        <v>320</v>
      </c>
      <c r="I332" s="9">
        <v>320000</v>
      </c>
      <c r="J332" s="3">
        <v>40435.333333333336</v>
      </c>
      <c r="K332">
        <v>3235</v>
      </c>
      <c r="L332" s="9">
        <v>3235000</v>
      </c>
      <c r="M332" s="3">
        <v>40192.333333333336</v>
      </c>
      <c r="N332">
        <v>755</v>
      </c>
      <c r="O332" s="9">
        <v>755000</v>
      </c>
      <c r="P332" s="3">
        <v>40435.333333333336</v>
      </c>
      <c r="Q332">
        <v>172</v>
      </c>
      <c r="R332" s="9">
        <v>172000</v>
      </c>
    </row>
    <row r="333" spans="1:18" x14ac:dyDescent="0.25">
      <c r="A333" s="3">
        <v>40192.375</v>
      </c>
      <c r="B333">
        <v>269.768999999389</v>
      </c>
      <c r="C333" s="9">
        <v>920991.36599791399</v>
      </c>
      <c r="D333" s="3">
        <v>40435.375</v>
      </c>
      <c r="E333">
        <v>334.52300000004499</v>
      </c>
      <c r="F333" s="9">
        <v>1142061.5220001535</v>
      </c>
      <c r="G333" s="3">
        <v>40200.208333333336</v>
      </c>
      <c r="H333">
        <v>317</v>
      </c>
      <c r="I333" s="9">
        <v>317000</v>
      </c>
      <c r="J333" s="3">
        <v>40435.375</v>
      </c>
      <c r="K333">
        <v>3465</v>
      </c>
      <c r="L333" s="9">
        <v>3465000</v>
      </c>
      <c r="M333" s="3">
        <v>40192.375</v>
      </c>
      <c r="N333">
        <v>762</v>
      </c>
      <c r="O333" s="9">
        <v>762000</v>
      </c>
      <c r="P333" s="3">
        <v>40435.375</v>
      </c>
      <c r="Q333">
        <v>170</v>
      </c>
      <c r="R333" s="9">
        <v>170000</v>
      </c>
    </row>
    <row r="334" spans="1:18" x14ac:dyDescent="0.25">
      <c r="A334" s="3">
        <v>40192.416666666664</v>
      </c>
      <c r="B334">
        <v>284.72499999962702</v>
      </c>
      <c r="C334" s="9">
        <v>972051.14999872667</v>
      </c>
      <c r="D334" s="3">
        <v>40435.416666666664</v>
      </c>
      <c r="E334">
        <v>362.91100000031298</v>
      </c>
      <c r="F334" s="9">
        <v>1238978.1540010686</v>
      </c>
      <c r="G334" s="3">
        <v>40200.25</v>
      </c>
      <c r="H334">
        <v>318</v>
      </c>
      <c r="I334" s="9">
        <v>318000</v>
      </c>
      <c r="J334" s="3">
        <v>40435.416666666664</v>
      </c>
      <c r="K334">
        <v>3701</v>
      </c>
      <c r="L334" s="9">
        <v>3701000</v>
      </c>
      <c r="M334" s="3">
        <v>40192.416666666664</v>
      </c>
      <c r="N334">
        <v>715</v>
      </c>
      <c r="O334" s="9">
        <v>715000</v>
      </c>
      <c r="P334" s="3">
        <v>40435.416666666664</v>
      </c>
      <c r="Q334">
        <v>170</v>
      </c>
      <c r="R334" s="9">
        <v>170000</v>
      </c>
    </row>
    <row r="335" spans="1:18" x14ac:dyDescent="0.25">
      <c r="A335" s="3">
        <v>40192.458333333336</v>
      </c>
      <c r="B335">
        <v>294.67800000123702</v>
      </c>
      <c r="C335" s="9">
        <v>1006030.6920042232</v>
      </c>
      <c r="D335" s="3">
        <v>40435.458333333336</v>
      </c>
      <c r="E335">
        <v>370.53099999949302</v>
      </c>
      <c r="F335" s="9">
        <v>1264992.8339982692</v>
      </c>
      <c r="G335" s="3">
        <v>40200.291666666664</v>
      </c>
      <c r="H335">
        <v>877</v>
      </c>
      <c r="I335" s="9">
        <v>877000</v>
      </c>
      <c r="J335" s="3">
        <v>40435.458333333336</v>
      </c>
      <c r="K335">
        <v>3640</v>
      </c>
      <c r="L335" s="9">
        <v>3640000</v>
      </c>
      <c r="M335" s="3">
        <v>40192.458333333336</v>
      </c>
      <c r="N335">
        <v>628</v>
      </c>
      <c r="O335" s="9">
        <v>628000</v>
      </c>
      <c r="P335" s="3">
        <v>40435.458333333336</v>
      </c>
      <c r="Q335">
        <v>170</v>
      </c>
      <c r="R335" s="9">
        <v>170000</v>
      </c>
    </row>
    <row r="336" spans="1:18" x14ac:dyDescent="0.25">
      <c r="A336" s="3">
        <v>40192.5</v>
      </c>
      <c r="B336">
        <v>291.09299999848002</v>
      </c>
      <c r="C336" s="9">
        <v>993791.50199481077</v>
      </c>
      <c r="D336" s="3">
        <v>40435.5</v>
      </c>
      <c r="E336">
        <v>378.675000000745</v>
      </c>
      <c r="F336" s="9">
        <v>1292796.4500025434</v>
      </c>
      <c r="G336" s="3">
        <v>40200.333333333336</v>
      </c>
      <c r="H336">
        <v>931</v>
      </c>
      <c r="I336" s="9">
        <v>931000</v>
      </c>
      <c r="J336" s="3">
        <v>40435.5</v>
      </c>
      <c r="K336">
        <v>3574</v>
      </c>
      <c r="L336" s="9">
        <v>3574000</v>
      </c>
      <c r="M336" s="3">
        <v>40192.5</v>
      </c>
      <c r="N336">
        <v>589</v>
      </c>
      <c r="O336" s="9">
        <v>589000</v>
      </c>
      <c r="P336" s="3">
        <v>40435.5</v>
      </c>
      <c r="Q336">
        <v>144</v>
      </c>
      <c r="R336" s="9">
        <v>144000</v>
      </c>
    </row>
    <row r="337" spans="1:18" x14ac:dyDescent="0.25">
      <c r="A337" s="3">
        <v>40192.541666666664</v>
      </c>
      <c r="B337">
        <v>283.70700000040199</v>
      </c>
      <c r="C337" s="9">
        <v>968575.6980013724</v>
      </c>
      <c r="D337" s="3">
        <v>40435.541666666664</v>
      </c>
      <c r="E337">
        <v>378.86800000071503</v>
      </c>
      <c r="F337" s="9">
        <v>1293455.3520024412</v>
      </c>
      <c r="G337" s="3">
        <v>40200.375</v>
      </c>
      <c r="H337">
        <v>1013</v>
      </c>
      <c r="I337" s="9">
        <v>1013000</v>
      </c>
      <c r="J337" s="3">
        <v>40435.541666666664</v>
      </c>
      <c r="K337">
        <v>3590</v>
      </c>
      <c r="L337" s="9">
        <v>3590000</v>
      </c>
      <c r="M337" s="3">
        <v>40192.541666666664</v>
      </c>
      <c r="N337">
        <v>556</v>
      </c>
      <c r="O337" s="9">
        <v>556000</v>
      </c>
      <c r="P337" s="3">
        <v>40435.541666666664</v>
      </c>
      <c r="Q337">
        <v>155</v>
      </c>
      <c r="R337" s="9">
        <v>155000</v>
      </c>
    </row>
    <row r="338" spans="1:18" x14ac:dyDescent="0.25">
      <c r="A338" s="3">
        <v>40192.583333333336</v>
      </c>
      <c r="B338">
        <v>287.04499999992498</v>
      </c>
      <c r="C338" s="9">
        <v>979971.62999974389</v>
      </c>
      <c r="D338" s="3">
        <v>40435.583333333336</v>
      </c>
      <c r="E338">
        <v>371.40799999982102</v>
      </c>
      <c r="F338" s="9">
        <v>1267986.9119993888</v>
      </c>
      <c r="G338" s="3">
        <v>40200.416666666664</v>
      </c>
      <c r="H338">
        <v>1109</v>
      </c>
      <c r="I338" s="9">
        <v>1109000</v>
      </c>
      <c r="J338" s="3">
        <v>40435.583333333336</v>
      </c>
      <c r="K338">
        <v>3536</v>
      </c>
      <c r="L338" s="9">
        <v>3536000</v>
      </c>
      <c r="M338" s="3">
        <v>40192.583333333336</v>
      </c>
      <c r="N338">
        <v>565</v>
      </c>
      <c r="O338" s="9">
        <v>565000</v>
      </c>
      <c r="P338" s="3">
        <v>40435.583333333336</v>
      </c>
      <c r="Q338">
        <v>168</v>
      </c>
      <c r="R338" s="9">
        <v>168000</v>
      </c>
    </row>
    <row r="339" spans="1:18" x14ac:dyDescent="0.25">
      <c r="A339" s="3">
        <v>40192.625</v>
      </c>
      <c r="B339">
        <v>281.37100000120699</v>
      </c>
      <c r="C339" s="9">
        <v>960600.59400412068</v>
      </c>
      <c r="D339" s="3">
        <v>40435.625</v>
      </c>
      <c r="E339">
        <v>376.04299999959801</v>
      </c>
      <c r="F339" s="9">
        <v>1283810.8019986276</v>
      </c>
      <c r="G339" s="3">
        <v>40200.458333333336</v>
      </c>
      <c r="H339">
        <v>1281</v>
      </c>
      <c r="I339" s="9">
        <v>1281000</v>
      </c>
      <c r="J339" s="3">
        <v>40435.625</v>
      </c>
      <c r="K339">
        <v>3468</v>
      </c>
      <c r="L339" s="9">
        <v>3468000</v>
      </c>
      <c r="M339" s="3">
        <v>40192.625</v>
      </c>
      <c r="N339">
        <v>594</v>
      </c>
      <c r="O339" s="9">
        <v>594000</v>
      </c>
      <c r="P339" s="3">
        <v>40435.625</v>
      </c>
      <c r="Q339">
        <v>165</v>
      </c>
      <c r="R339" s="9">
        <v>165000</v>
      </c>
    </row>
    <row r="340" spans="1:18" x14ac:dyDescent="0.25">
      <c r="A340" s="3">
        <v>40192.666666666664</v>
      </c>
      <c r="B340">
        <v>275.93799999915097</v>
      </c>
      <c r="C340" s="9">
        <v>942052.33199710143</v>
      </c>
      <c r="D340" s="3">
        <v>40435.666666666664</v>
      </c>
      <c r="E340">
        <v>372.27700000070001</v>
      </c>
      <c r="F340" s="9">
        <v>1270953.6780023898</v>
      </c>
      <c r="G340" s="3">
        <v>40200.5</v>
      </c>
      <c r="H340">
        <v>1376</v>
      </c>
      <c r="I340" s="9">
        <v>1376000</v>
      </c>
      <c r="J340" s="3">
        <v>40435.666666666664</v>
      </c>
      <c r="K340">
        <v>3540</v>
      </c>
      <c r="L340" s="9">
        <v>3540000</v>
      </c>
      <c r="M340" s="3">
        <v>40192.666666666664</v>
      </c>
      <c r="N340">
        <v>633</v>
      </c>
      <c r="O340" s="9">
        <v>633000</v>
      </c>
      <c r="P340" s="3">
        <v>40435.666666666664</v>
      </c>
      <c r="Q340">
        <v>152</v>
      </c>
      <c r="R340" s="9">
        <v>152000</v>
      </c>
    </row>
    <row r="341" spans="1:18" x14ac:dyDescent="0.25">
      <c r="A341" s="3">
        <v>40192.708333333336</v>
      </c>
      <c r="B341">
        <v>272.069000000134</v>
      </c>
      <c r="C341" s="9">
        <v>928843.5660004575</v>
      </c>
      <c r="D341" s="3">
        <v>40435.708333333336</v>
      </c>
      <c r="E341">
        <v>368.86699999868898</v>
      </c>
      <c r="F341" s="9">
        <v>1259311.9379955241</v>
      </c>
      <c r="G341" s="3">
        <v>40200.541666666664</v>
      </c>
      <c r="H341">
        <v>1473</v>
      </c>
      <c r="I341" s="9">
        <v>1473000</v>
      </c>
      <c r="J341" s="3">
        <v>40435.708333333336</v>
      </c>
      <c r="K341">
        <v>3618</v>
      </c>
      <c r="L341" s="9">
        <v>3618000</v>
      </c>
      <c r="M341" s="3">
        <v>40192.708333333336</v>
      </c>
      <c r="N341">
        <v>595</v>
      </c>
      <c r="O341" s="9">
        <v>595000</v>
      </c>
      <c r="P341" s="3">
        <v>40435.708333333336</v>
      </c>
      <c r="Q341">
        <v>156</v>
      </c>
      <c r="R341" s="9">
        <v>156000</v>
      </c>
    </row>
    <row r="342" spans="1:18" x14ac:dyDescent="0.25">
      <c r="A342" s="3">
        <v>40192.75</v>
      </c>
      <c r="B342">
        <v>226.95500000007499</v>
      </c>
      <c r="C342" s="9">
        <v>774824.37000025599</v>
      </c>
      <c r="D342" s="3">
        <v>40435.75</v>
      </c>
      <c r="E342">
        <v>322.62200000137102</v>
      </c>
      <c r="F342" s="9">
        <v>1101431.5080046807</v>
      </c>
      <c r="G342" s="3">
        <v>40200.583333333336</v>
      </c>
      <c r="H342">
        <v>1482</v>
      </c>
      <c r="I342" s="9">
        <v>1482000</v>
      </c>
      <c r="J342" s="3">
        <v>40435.75</v>
      </c>
      <c r="K342">
        <v>3530</v>
      </c>
      <c r="L342" s="9">
        <v>3530000</v>
      </c>
      <c r="M342" s="3">
        <v>40192.75</v>
      </c>
      <c r="N342">
        <v>571</v>
      </c>
      <c r="O342" s="9">
        <v>571000</v>
      </c>
      <c r="P342" s="3">
        <v>40435.75</v>
      </c>
      <c r="Q342">
        <v>154</v>
      </c>
      <c r="R342" s="9">
        <v>154000</v>
      </c>
    </row>
    <row r="343" spans="1:18" x14ac:dyDescent="0.25">
      <c r="A343" s="3">
        <v>40192.791666666664</v>
      </c>
      <c r="B343">
        <v>214.30199999921001</v>
      </c>
      <c r="C343" s="9">
        <v>731627.02799730294</v>
      </c>
      <c r="D343" s="3">
        <v>40435.791666666664</v>
      </c>
      <c r="E343">
        <v>296.41699999943398</v>
      </c>
      <c r="F343" s="9">
        <v>1011967.6379980677</v>
      </c>
      <c r="G343" s="3">
        <v>40200.625</v>
      </c>
      <c r="H343">
        <v>1501</v>
      </c>
      <c r="I343" s="9">
        <v>1501000</v>
      </c>
      <c r="J343" s="3">
        <v>40435.791666666664</v>
      </c>
      <c r="K343">
        <v>3390</v>
      </c>
      <c r="L343" s="9">
        <v>3390000</v>
      </c>
      <c r="M343" s="3">
        <v>40192.791666666664</v>
      </c>
      <c r="N343">
        <v>586</v>
      </c>
      <c r="O343" s="9">
        <v>586000</v>
      </c>
      <c r="P343" s="3">
        <v>40435.791666666664</v>
      </c>
      <c r="Q343">
        <v>145</v>
      </c>
      <c r="R343" s="9">
        <v>145000</v>
      </c>
    </row>
    <row r="344" spans="1:18" x14ac:dyDescent="0.25">
      <c r="A344" s="3">
        <v>40192.833333333336</v>
      </c>
      <c r="B344">
        <v>206.82500000111801</v>
      </c>
      <c r="C344" s="9">
        <v>706100.55000381696</v>
      </c>
      <c r="D344" s="3">
        <v>40435.833333333336</v>
      </c>
      <c r="E344">
        <v>284.46600000001501</v>
      </c>
      <c r="F344" s="9">
        <v>971166.92400005122</v>
      </c>
      <c r="G344" s="3">
        <v>40200.666666666664</v>
      </c>
      <c r="H344">
        <v>1498</v>
      </c>
      <c r="I344" s="9">
        <v>1498000</v>
      </c>
      <c r="J344" s="3">
        <v>40435.833333333336</v>
      </c>
      <c r="K344">
        <v>3257</v>
      </c>
      <c r="L344" s="9">
        <v>3257000</v>
      </c>
      <c r="M344" s="3">
        <v>40192.833333333336</v>
      </c>
      <c r="N344">
        <v>581</v>
      </c>
      <c r="O344" s="9">
        <v>581000</v>
      </c>
      <c r="P344" s="3">
        <v>40435.833333333336</v>
      </c>
      <c r="Q344">
        <v>143</v>
      </c>
      <c r="R344" s="9">
        <v>143000</v>
      </c>
    </row>
    <row r="345" spans="1:18" x14ac:dyDescent="0.25">
      <c r="A345" s="3">
        <v>40192.875</v>
      </c>
      <c r="B345">
        <v>206.66899999976201</v>
      </c>
      <c r="C345" s="9">
        <v>705567.96599918755</v>
      </c>
      <c r="D345" s="3">
        <v>40435.875</v>
      </c>
      <c r="E345">
        <v>281.933000000194</v>
      </c>
      <c r="F345" s="9">
        <v>962519.26200066227</v>
      </c>
      <c r="G345" s="3">
        <v>40200.708333333336</v>
      </c>
      <c r="H345">
        <v>1492</v>
      </c>
      <c r="I345" s="9">
        <v>1492000</v>
      </c>
      <c r="J345" s="3">
        <v>40435.875</v>
      </c>
      <c r="K345">
        <v>3142</v>
      </c>
      <c r="L345" s="9">
        <v>3142000</v>
      </c>
      <c r="M345" s="3">
        <v>40192.875</v>
      </c>
      <c r="N345">
        <v>593</v>
      </c>
      <c r="O345" s="9">
        <v>593000</v>
      </c>
      <c r="P345" s="3">
        <v>40435.875</v>
      </c>
      <c r="Q345">
        <v>142</v>
      </c>
      <c r="R345" s="9">
        <v>142000</v>
      </c>
    </row>
    <row r="346" spans="1:18" x14ac:dyDescent="0.25">
      <c r="A346" s="3">
        <v>40192.916666666664</v>
      </c>
      <c r="B346">
        <v>206.99499999918001</v>
      </c>
      <c r="C346" s="9">
        <v>706680.9299972005</v>
      </c>
      <c r="D346" s="3">
        <v>40435.916666666664</v>
      </c>
      <c r="E346">
        <v>280.27899999916599</v>
      </c>
      <c r="F346" s="9">
        <v>956872.50599715265</v>
      </c>
      <c r="G346" s="3">
        <v>40200.75</v>
      </c>
      <c r="H346">
        <v>1583</v>
      </c>
      <c r="I346" s="9">
        <v>1583000</v>
      </c>
      <c r="J346" s="3">
        <v>40435.916666666664</v>
      </c>
      <c r="K346">
        <v>3044</v>
      </c>
      <c r="L346" s="9">
        <v>3044000</v>
      </c>
      <c r="M346" s="3">
        <v>40192.916666666664</v>
      </c>
      <c r="N346">
        <v>595</v>
      </c>
      <c r="O346" s="9">
        <v>595000</v>
      </c>
      <c r="P346" s="3">
        <v>40435.916666666664</v>
      </c>
      <c r="Q346">
        <v>149</v>
      </c>
      <c r="R346" s="9">
        <v>149000</v>
      </c>
    </row>
    <row r="347" spans="1:18" x14ac:dyDescent="0.25">
      <c r="A347" s="3">
        <v>40192.958333333336</v>
      </c>
      <c r="B347">
        <v>209.33899999968699</v>
      </c>
      <c r="C347" s="9">
        <v>714683.34599893133</v>
      </c>
      <c r="D347" s="3">
        <v>40435.958333333336</v>
      </c>
      <c r="E347">
        <v>273.42200000025298</v>
      </c>
      <c r="F347" s="9">
        <v>933462.70800086367</v>
      </c>
      <c r="G347" s="3">
        <v>40200.791666666664</v>
      </c>
      <c r="H347">
        <v>1543</v>
      </c>
      <c r="I347" s="9">
        <v>1543000</v>
      </c>
      <c r="J347" s="3">
        <v>40435.958333333336</v>
      </c>
      <c r="K347">
        <v>1756</v>
      </c>
      <c r="L347" s="9">
        <v>1756000</v>
      </c>
      <c r="M347" s="3">
        <v>40192.958333333336</v>
      </c>
      <c r="N347">
        <v>605</v>
      </c>
      <c r="O347" s="9">
        <v>605000</v>
      </c>
      <c r="P347" s="3">
        <v>40435.958333333336</v>
      </c>
      <c r="Q347">
        <v>147</v>
      </c>
      <c r="R347" s="9">
        <v>147000</v>
      </c>
    </row>
    <row r="348" spans="1:18" x14ac:dyDescent="0.25">
      <c r="A348" s="3">
        <v>40193</v>
      </c>
      <c r="B348">
        <v>206.740000000224</v>
      </c>
      <c r="C348" s="9">
        <v>705810.36000076472</v>
      </c>
      <c r="D348" s="3">
        <v>40436</v>
      </c>
      <c r="E348">
        <v>272.82699999958299</v>
      </c>
      <c r="F348" s="9">
        <v>931431.37799857638</v>
      </c>
      <c r="G348" s="3">
        <v>40200.833333333336</v>
      </c>
      <c r="H348">
        <v>1591</v>
      </c>
      <c r="I348" s="9">
        <v>1591000</v>
      </c>
      <c r="J348" s="3">
        <v>40436</v>
      </c>
      <c r="K348">
        <v>1691</v>
      </c>
      <c r="L348" s="9">
        <v>1691000</v>
      </c>
      <c r="M348" s="3">
        <v>40193</v>
      </c>
      <c r="N348">
        <v>611</v>
      </c>
      <c r="O348" s="9">
        <v>611000</v>
      </c>
      <c r="P348" s="3">
        <v>40436</v>
      </c>
      <c r="Q348">
        <v>155</v>
      </c>
      <c r="R348" s="9">
        <v>155000</v>
      </c>
    </row>
    <row r="349" spans="1:18" x14ac:dyDescent="0.25">
      <c r="A349" s="3">
        <v>40193.041666666664</v>
      </c>
      <c r="B349">
        <v>168.32700000144499</v>
      </c>
      <c r="C349" s="9">
        <v>574668.37800493313</v>
      </c>
      <c r="D349" s="3">
        <v>40436.041666666664</v>
      </c>
      <c r="E349">
        <v>220.65600000135601</v>
      </c>
      <c r="F349" s="9">
        <v>753319.5840046294</v>
      </c>
      <c r="G349" s="3">
        <v>40200.875</v>
      </c>
      <c r="H349">
        <v>1596</v>
      </c>
      <c r="I349" s="9">
        <v>1596000</v>
      </c>
      <c r="J349" s="3">
        <v>40436.041666666664</v>
      </c>
      <c r="K349">
        <v>1684</v>
      </c>
      <c r="L349" s="9">
        <v>1684000</v>
      </c>
      <c r="M349" s="3">
        <v>40193.041666666664</v>
      </c>
      <c r="N349">
        <v>279</v>
      </c>
      <c r="O349" s="9">
        <v>279000</v>
      </c>
      <c r="P349" s="3">
        <v>40436.041666666664</v>
      </c>
      <c r="Q349">
        <v>136</v>
      </c>
      <c r="R349" s="9">
        <v>136000</v>
      </c>
    </row>
    <row r="350" spans="1:18" x14ac:dyDescent="0.25">
      <c r="A350" s="3">
        <v>40193.083333333336</v>
      </c>
      <c r="B350">
        <v>162.438999999315</v>
      </c>
      <c r="C350" s="9">
        <v>554566.74599766138</v>
      </c>
      <c r="D350" s="3">
        <v>40436.083333333336</v>
      </c>
      <c r="E350">
        <v>203.16499999910599</v>
      </c>
      <c r="F350" s="9">
        <v>693605.30999694788</v>
      </c>
      <c r="G350" s="3">
        <v>40200.916666666664</v>
      </c>
      <c r="H350">
        <v>1600</v>
      </c>
      <c r="I350" s="9">
        <v>1600000</v>
      </c>
      <c r="J350" s="3">
        <v>40436.083333333336</v>
      </c>
      <c r="K350">
        <v>1668</v>
      </c>
      <c r="L350" s="9">
        <v>1668000</v>
      </c>
      <c r="M350" s="3">
        <v>40193.083333333336</v>
      </c>
      <c r="N350">
        <v>202</v>
      </c>
      <c r="O350" s="9">
        <v>202000</v>
      </c>
      <c r="P350" s="3">
        <v>40436.083333333336</v>
      </c>
      <c r="Q350">
        <v>137</v>
      </c>
      <c r="R350" s="9">
        <v>137000</v>
      </c>
    </row>
    <row r="351" spans="1:18" x14ac:dyDescent="0.25">
      <c r="A351" s="3">
        <v>40193.125</v>
      </c>
      <c r="B351">
        <v>162.24599999934401</v>
      </c>
      <c r="C351" s="9">
        <v>553907.84399776044</v>
      </c>
      <c r="D351" s="3">
        <v>40436.125</v>
      </c>
      <c r="E351">
        <v>197.44299999997</v>
      </c>
      <c r="F351" s="9">
        <v>674070.40199989756</v>
      </c>
      <c r="G351" s="3">
        <v>40200.958333333336</v>
      </c>
      <c r="H351">
        <v>1140</v>
      </c>
      <c r="I351" s="9">
        <v>1140000</v>
      </c>
      <c r="J351" s="3">
        <v>40436.125</v>
      </c>
      <c r="K351">
        <v>1664</v>
      </c>
      <c r="L351" s="9">
        <v>1664000</v>
      </c>
      <c r="M351" s="3">
        <v>40193.125</v>
      </c>
      <c r="N351">
        <v>199</v>
      </c>
      <c r="O351" s="9">
        <v>199000</v>
      </c>
      <c r="P351" s="3">
        <v>40436.125</v>
      </c>
      <c r="Q351">
        <v>140</v>
      </c>
      <c r="R351" s="9">
        <v>140000</v>
      </c>
    </row>
    <row r="352" spans="1:18" x14ac:dyDescent="0.25">
      <c r="A352" s="3">
        <v>40193.166666666664</v>
      </c>
      <c r="B352">
        <v>158.377000000328</v>
      </c>
      <c r="C352" s="9">
        <v>540699.07800111978</v>
      </c>
      <c r="D352" s="3">
        <v>40436.166666666664</v>
      </c>
      <c r="E352">
        <v>199.377000000328</v>
      </c>
      <c r="F352" s="9">
        <v>680673.07800111978</v>
      </c>
      <c r="G352" s="3">
        <v>40201</v>
      </c>
      <c r="H352">
        <v>1084</v>
      </c>
      <c r="I352" s="9">
        <v>1084000</v>
      </c>
      <c r="J352" s="3">
        <v>40436.166666666664</v>
      </c>
      <c r="K352">
        <v>1661</v>
      </c>
      <c r="L352" s="9">
        <v>1661000</v>
      </c>
      <c r="M352" s="3">
        <v>40193.166666666664</v>
      </c>
      <c r="N352">
        <v>201</v>
      </c>
      <c r="O352" s="9">
        <v>201000</v>
      </c>
      <c r="P352" s="3">
        <v>40436.166666666664</v>
      </c>
      <c r="Q352">
        <v>139</v>
      </c>
      <c r="R352" s="9">
        <v>139000</v>
      </c>
    </row>
    <row r="353" spans="1:18" x14ac:dyDescent="0.25">
      <c r="A353" s="3">
        <v>40193.208333333336</v>
      </c>
      <c r="B353">
        <v>167.65000000037301</v>
      </c>
      <c r="C353" s="9">
        <v>572357.10000127344</v>
      </c>
      <c r="D353" s="3">
        <v>40436.208333333336</v>
      </c>
      <c r="E353">
        <v>204.060000000522</v>
      </c>
      <c r="F353" s="9">
        <v>696660.84000178205</v>
      </c>
      <c r="G353" s="3">
        <v>40201.041666666664</v>
      </c>
      <c r="H353">
        <v>1089</v>
      </c>
      <c r="I353" s="9">
        <v>1089000</v>
      </c>
      <c r="J353" s="3">
        <v>40436.208333333336</v>
      </c>
      <c r="K353">
        <v>1671</v>
      </c>
      <c r="L353" s="9">
        <v>1671000</v>
      </c>
      <c r="M353" s="3">
        <v>40193.208333333336</v>
      </c>
      <c r="N353">
        <v>235</v>
      </c>
      <c r="O353" s="9">
        <v>235000</v>
      </c>
      <c r="P353" s="3">
        <v>40436.208333333336</v>
      </c>
      <c r="Q353">
        <v>138</v>
      </c>
      <c r="R353" s="9">
        <v>138000</v>
      </c>
    </row>
    <row r="354" spans="1:18" x14ac:dyDescent="0.25">
      <c r="A354" s="3">
        <v>40193.25</v>
      </c>
      <c r="B354">
        <v>169.940999999642</v>
      </c>
      <c r="C354" s="9">
        <v>580178.57399877778</v>
      </c>
      <c r="D354" s="3">
        <v>40436.25</v>
      </c>
      <c r="E354">
        <v>216.122999999672</v>
      </c>
      <c r="F354" s="9">
        <v>737843.92199888022</v>
      </c>
      <c r="G354" s="3">
        <v>40201.083333333336</v>
      </c>
      <c r="H354">
        <v>1084</v>
      </c>
      <c r="I354" s="9">
        <v>1084000</v>
      </c>
      <c r="J354" s="3">
        <v>40436.25</v>
      </c>
      <c r="K354">
        <v>1657</v>
      </c>
      <c r="L354" s="9">
        <v>1657000</v>
      </c>
      <c r="M354" s="3">
        <v>40193.25</v>
      </c>
      <c r="N354">
        <v>230</v>
      </c>
      <c r="O354" s="9">
        <v>230000</v>
      </c>
      <c r="P354" s="3">
        <v>40436.25</v>
      </c>
      <c r="Q354">
        <v>140</v>
      </c>
      <c r="R354" s="9">
        <v>140000</v>
      </c>
    </row>
    <row r="355" spans="1:18" x14ac:dyDescent="0.25">
      <c r="A355" s="3">
        <v>40193.291666666664</v>
      </c>
      <c r="B355">
        <v>220.58400000072999</v>
      </c>
      <c r="C355" s="9">
        <v>753073.77600249217</v>
      </c>
      <c r="D355" s="3">
        <v>40436.291666666664</v>
      </c>
      <c r="E355">
        <v>281.66100000031298</v>
      </c>
      <c r="F355" s="9">
        <v>961590.65400106856</v>
      </c>
      <c r="G355" s="3">
        <v>40201.125</v>
      </c>
      <c r="H355">
        <v>1074</v>
      </c>
      <c r="I355" s="9">
        <v>1074000</v>
      </c>
      <c r="J355" s="3">
        <v>40436.291666666664</v>
      </c>
      <c r="K355">
        <v>2900</v>
      </c>
      <c r="L355" s="9">
        <v>2900000</v>
      </c>
      <c r="M355" s="3">
        <v>40193.291666666664</v>
      </c>
      <c r="N355">
        <v>695</v>
      </c>
      <c r="O355" s="9">
        <v>695000</v>
      </c>
      <c r="P355" s="3">
        <v>40436.291666666664</v>
      </c>
      <c r="Q355">
        <v>155</v>
      </c>
      <c r="R355" s="9">
        <v>155000</v>
      </c>
    </row>
    <row r="356" spans="1:18" x14ac:dyDescent="0.25">
      <c r="A356" s="3">
        <v>40193.333333333336</v>
      </c>
      <c r="B356">
        <v>229.132999999449</v>
      </c>
      <c r="C356" s="9">
        <v>782260.06199811888</v>
      </c>
      <c r="D356" s="3">
        <v>40436.333333333336</v>
      </c>
      <c r="E356">
        <v>290.57899999991099</v>
      </c>
      <c r="F356" s="9">
        <v>992036.70599969616</v>
      </c>
      <c r="G356" s="3">
        <v>40201.166666666664</v>
      </c>
      <c r="H356">
        <v>1077</v>
      </c>
      <c r="I356" s="9">
        <v>1077000</v>
      </c>
      <c r="J356" s="3">
        <v>40436.333333333336</v>
      </c>
      <c r="K356">
        <v>3103</v>
      </c>
      <c r="L356" s="9">
        <v>3103000</v>
      </c>
      <c r="M356" s="3">
        <v>40193.333333333336</v>
      </c>
      <c r="N356">
        <v>755</v>
      </c>
      <c r="O356" s="9">
        <v>755000</v>
      </c>
      <c r="P356" s="3">
        <v>40436.333333333336</v>
      </c>
      <c r="Q356">
        <v>165</v>
      </c>
      <c r="R356" s="9">
        <v>165000</v>
      </c>
    </row>
    <row r="357" spans="1:18" x14ac:dyDescent="0.25">
      <c r="A357" s="3">
        <v>40193.375</v>
      </c>
      <c r="B357">
        <v>266.50400000065599</v>
      </c>
      <c r="C357" s="9">
        <v>909844.65600223956</v>
      </c>
      <c r="D357" s="3">
        <v>40436.375</v>
      </c>
      <c r="E357">
        <v>348.89299999922503</v>
      </c>
      <c r="F357" s="9">
        <v>1191120.7019973542</v>
      </c>
      <c r="G357" s="3">
        <v>40201.208333333336</v>
      </c>
      <c r="H357">
        <v>1059</v>
      </c>
      <c r="I357" s="9">
        <v>1059000</v>
      </c>
      <c r="J357" s="3">
        <v>40436.375</v>
      </c>
      <c r="K357">
        <v>3342</v>
      </c>
      <c r="L357" s="9">
        <v>3342000</v>
      </c>
      <c r="M357" s="3">
        <v>40193.375</v>
      </c>
      <c r="N357">
        <v>735</v>
      </c>
      <c r="O357" s="9">
        <v>735000</v>
      </c>
      <c r="P357" s="3">
        <v>40436.375</v>
      </c>
      <c r="Q357">
        <v>167</v>
      </c>
      <c r="R357" s="9">
        <v>167000</v>
      </c>
    </row>
    <row r="358" spans="1:18" x14ac:dyDescent="0.25">
      <c r="A358" s="3">
        <v>40193.416666666664</v>
      </c>
      <c r="B358">
        <v>285.28299999982102</v>
      </c>
      <c r="C358" s="9">
        <v>973956.16199938895</v>
      </c>
      <c r="D358" s="3">
        <v>40436.416666666664</v>
      </c>
      <c r="E358">
        <v>374.02600000053599</v>
      </c>
      <c r="F358" s="9">
        <v>1276924.7640018298</v>
      </c>
      <c r="G358" s="3">
        <v>40201.25</v>
      </c>
      <c r="H358">
        <v>1039</v>
      </c>
      <c r="I358" s="9">
        <v>1039000</v>
      </c>
      <c r="J358" s="3">
        <v>40436.416666666664</v>
      </c>
      <c r="K358">
        <v>3577</v>
      </c>
      <c r="L358" s="9">
        <v>3577000</v>
      </c>
      <c r="M358" s="3">
        <v>40193.416666666664</v>
      </c>
      <c r="N358">
        <v>671</v>
      </c>
      <c r="O358" s="9">
        <v>671000</v>
      </c>
      <c r="P358" s="3">
        <v>40436.416666666664</v>
      </c>
      <c r="Q358">
        <v>170</v>
      </c>
      <c r="R358" s="9">
        <v>170000</v>
      </c>
    </row>
    <row r="359" spans="1:18" x14ac:dyDescent="0.25">
      <c r="A359" s="3">
        <v>40193.458333333336</v>
      </c>
      <c r="B359">
        <v>288.62099999934401</v>
      </c>
      <c r="C359" s="9">
        <v>985352.09399776044</v>
      </c>
      <c r="D359" s="3">
        <v>40436.458333333336</v>
      </c>
      <c r="E359">
        <v>391.76099999994</v>
      </c>
      <c r="F359" s="9">
        <v>1337472.0539997951</v>
      </c>
      <c r="G359" s="3">
        <v>40201.291666666664</v>
      </c>
      <c r="H359">
        <v>1460</v>
      </c>
      <c r="I359" s="9">
        <v>1460000</v>
      </c>
      <c r="J359" s="3">
        <v>40436.458333333336</v>
      </c>
      <c r="K359">
        <v>3564</v>
      </c>
      <c r="L359" s="9">
        <v>3564000</v>
      </c>
      <c r="M359" s="3">
        <v>40193.458333333336</v>
      </c>
      <c r="N359">
        <v>683</v>
      </c>
      <c r="O359" s="9">
        <v>683000</v>
      </c>
      <c r="P359" s="3">
        <v>40436.458333333336</v>
      </c>
      <c r="Q359">
        <v>159</v>
      </c>
      <c r="R359" s="9">
        <v>159000</v>
      </c>
    </row>
    <row r="360" spans="1:18" x14ac:dyDescent="0.25">
      <c r="A360" s="3">
        <v>40193.5</v>
      </c>
      <c r="B360">
        <v>291.80100000090903</v>
      </c>
      <c r="C360" s="9">
        <v>996208.61400310346</v>
      </c>
      <c r="D360" s="3">
        <v>40436.5</v>
      </c>
      <c r="E360">
        <v>391.00999999977603</v>
      </c>
      <c r="F360" s="9">
        <v>1334908.1399992353</v>
      </c>
      <c r="G360" s="3">
        <v>40201.333333333336</v>
      </c>
      <c r="H360">
        <v>1535</v>
      </c>
      <c r="I360" s="9">
        <v>1535000</v>
      </c>
      <c r="J360" s="3">
        <v>40436.5</v>
      </c>
      <c r="K360">
        <v>3524</v>
      </c>
      <c r="L360" s="9">
        <v>3524000</v>
      </c>
      <c r="M360" s="3">
        <v>40193.5</v>
      </c>
      <c r="N360">
        <v>665</v>
      </c>
      <c r="O360" s="9">
        <v>665000</v>
      </c>
      <c r="P360" s="3">
        <v>40436.5</v>
      </c>
      <c r="Q360">
        <v>149</v>
      </c>
      <c r="R360" s="9">
        <v>149000</v>
      </c>
    </row>
    <row r="361" spans="1:18" x14ac:dyDescent="0.25">
      <c r="A361" s="3">
        <v>40193.541666666664</v>
      </c>
      <c r="B361">
        <v>288.064999999478</v>
      </c>
      <c r="C361" s="9">
        <v>983453.90999821795</v>
      </c>
      <c r="D361" s="3">
        <v>40436.541666666664</v>
      </c>
      <c r="E361">
        <v>393.68700000084903</v>
      </c>
      <c r="F361" s="9">
        <v>1344047.4180028986</v>
      </c>
      <c r="G361" s="3">
        <v>40201.375</v>
      </c>
      <c r="H361">
        <v>1526</v>
      </c>
      <c r="I361" s="9">
        <v>1526000</v>
      </c>
      <c r="J361" s="3">
        <v>40436.541666666664</v>
      </c>
      <c r="K361">
        <v>3546</v>
      </c>
      <c r="L361" s="9">
        <v>3546000</v>
      </c>
      <c r="M361" s="3">
        <v>40193.541666666664</v>
      </c>
      <c r="N361">
        <v>616</v>
      </c>
      <c r="O361" s="9">
        <v>616000</v>
      </c>
      <c r="P361" s="3">
        <v>40436.541666666664</v>
      </c>
      <c r="Q361">
        <v>155</v>
      </c>
      <c r="R361" s="9">
        <v>155000</v>
      </c>
    </row>
    <row r="362" spans="1:18" x14ac:dyDescent="0.25">
      <c r="A362" s="3">
        <v>40193.583333333336</v>
      </c>
      <c r="B362">
        <v>284.188999999315</v>
      </c>
      <c r="C362" s="9">
        <v>970221.24599766138</v>
      </c>
      <c r="D362" s="3">
        <v>40436.583333333336</v>
      </c>
      <c r="E362">
        <v>382.54299999959801</v>
      </c>
      <c r="F362" s="9">
        <v>1306001.8019986276</v>
      </c>
      <c r="G362" s="3">
        <v>40201.416666666664</v>
      </c>
      <c r="H362">
        <v>1562</v>
      </c>
      <c r="I362" s="9">
        <v>1562000</v>
      </c>
      <c r="J362" s="3">
        <v>40436.583333333336</v>
      </c>
      <c r="K362">
        <v>3520</v>
      </c>
      <c r="L362" s="9">
        <v>3520000</v>
      </c>
      <c r="M362" s="3">
        <v>40193.583333333336</v>
      </c>
      <c r="N362">
        <v>611</v>
      </c>
      <c r="O362" s="9">
        <v>611000</v>
      </c>
      <c r="P362" s="3">
        <v>40436.583333333336</v>
      </c>
      <c r="Q362">
        <v>162</v>
      </c>
      <c r="R362" s="9">
        <v>162000</v>
      </c>
    </row>
    <row r="363" spans="1:18" x14ac:dyDescent="0.25">
      <c r="A363" s="3">
        <v>40193.625</v>
      </c>
      <c r="B363">
        <v>283.23799999989598</v>
      </c>
      <c r="C363" s="9">
        <v>966974.53199964482</v>
      </c>
      <c r="D363" s="3">
        <v>40436.625</v>
      </c>
      <c r="E363">
        <v>382.46299999952299</v>
      </c>
      <c r="F363" s="9">
        <v>1305728.6819983714</v>
      </c>
      <c r="G363" s="3">
        <v>40201.458333333336</v>
      </c>
      <c r="H363">
        <v>1660</v>
      </c>
      <c r="I363" s="9">
        <v>1660000</v>
      </c>
      <c r="J363" s="3">
        <v>40436.625</v>
      </c>
      <c r="K363">
        <v>3498</v>
      </c>
      <c r="L363" s="9">
        <v>3498000</v>
      </c>
      <c r="M363" s="3">
        <v>40193.625</v>
      </c>
      <c r="N363">
        <v>629</v>
      </c>
      <c r="O363" s="9">
        <v>629000</v>
      </c>
      <c r="P363" s="3">
        <v>40436.625</v>
      </c>
      <c r="Q363">
        <v>160</v>
      </c>
      <c r="R363" s="9">
        <v>160000</v>
      </c>
    </row>
    <row r="364" spans="1:18" x14ac:dyDescent="0.25">
      <c r="A364" s="3">
        <v>40193.666666666664</v>
      </c>
      <c r="B364">
        <v>272.686000000685</v>
      </c>
      <c r="C364" s="9">
        <v>930950.00400233862</v>
      </c>
      <c r="D364" s="3">
        <v>40436.666666666664</v>
      </c>
      <c r="E364">
        <v>379.747999999672</v>
      </c>
      <c r="F364" s="9">
        <v>1296459.6719988801</v>
      </c>
      <c r="G364" s="3">
        <v>40201.5</v>
      </c>
      <c r="H364">
        <v>1656</v>
      </c>
      <c r="I364" s="9">
        <v>1656000</v>
      </c>
      <c r="J364" s="3">
        <v>40436.666666666664</v>
      </c>
      <c r="K364">
        <v>3510</v>
      </c>
      <c r="L364" s="9">
        <v>3510000</v>
      </c>
      <c r="M364" s="3">
        <v>40193.666666666664</v>
      </c>
      <c r="N364">
        <v>647</v>
      </c>
      <c r="O364" s="9">
        <v>647000</v>
      </c>
      <c r="P364" s="3">
        <v>40436.666666666664</v>
      </c>
      <c r="Q364">
        <v>157</v>
      </c>
      <c r="R364" s="9">
        <v>157000</v>
      </c>
    </row>
    <row r="365" spans="1:18" x14ac:dyDescent="0.25">
      <c r="A365" s="3">
        <v>40193.708333333336</v>
      </c>
      <c r="B365">
        <v>264.48200000077497</v>
      </c>
      <c r="C365" s="9">
        <v>902941.54800264572</v>
      </c>
      <c r="D365" s="3">
        <v>40436.708333333336</v>
      </c>
      <c r="E365">
        <v>361.89100000076002</v>
      </c>
      <c r="F365" s="9">
        <v>1235495.8740025947</v>
      </c>
      <c r="G365" s="3">
        <v>40201.541666666664</v>
      </c>
      <c r="H365">
        <v>1646</v>
      </c>
      <c r="I365" s="9">
        <v>1646000</v>
      </c>
      <c r="J365" s="3">
        <v>40436.708333333336</v>
      </c>
      <c r="K365">
        <v>3491</v>
      </c>
      <c r="L365" s="9">
        <v>3491000</v>
      </c>
      <c r="M365" s="3">
        <v>40193.708333333336</v>
      </c>
      <c r="N365">
        <v>692</v>
      </c>
      <c r="O365" s="9">
        <v>692000</v>
      </c>
      <c r="P365" s="3">
        <v>40436.708333333336</v>
      </c>
      <c r="Q365">
        <v>159</v>
      </c>
      <c r="R365" s="9">
        <v>159000</v>
      </c>
    </row>
    <row r="366" spans="1:18" x14ac:dyDescent="0.25">
      <c r="A366" s="3">
        <v>40193.75</v>
      </c>
      <c r="B366">
        <v>227.61799999885301</v>
      </c>
      <c r="C366" s="9">
        <v>777087.85199608421</v>
      </c>
      <c r="D366" s="3">
        <v>40436.75</v>
      </c>
      <c r="E366">
        <v>315.46899999864399</v>
      </c>
      <c r="F366" s="9">
        <v>1077011.1659953706</v>
      </c>
      <c r="G366" s="3">
        <v>40201.583333333336</v>
      </c>
      <c r="H366">
        <v>1651</v>
      </c>
      <c r="I366" s="9">
        <v>1651000</v>
      </c>
      <c r="J366" s="3">
        <v>40436.75</v>
      </c>
      <c r="K366">
        <v>3421</v>
      </c>
      <c r="L366" s="9">
        <v>3421000</v>
      </c>
      <c r="M366" s="3">
        <v>40193.75</v>
      </c>
      <c r="N366">
        <v>609</v>
      </c>
      <c r="O366" s="9">
        <v>609000</v>
      </c>
      <c r="P366" s="3">
        <v>40436.75</v>
      </c>
      <c r="Q366">
        <v>161</v>
      </c>
      <c r="R366" s="9">
        <v>161000</v>
      </c>
    </row>
    <row r="367" spans="1:18" x14ac:dyDescent="0.25">
      <c r="A367" s="3">
        <v>40193.791666666664</v>
      </c>
      <c r="B367">
        <v>216.30700000003</v>
      </c>
      <c r="C367" s="9">
        <v>738472.09800010244</v>
      </c>
      <c r="D367" s="3">
        <v>40436.791666666664</v>
      </c>
      <c r="E367">
        <v>284.73200000077497</v>
      </c>
      <c r="F367" s="9">
        <v>972075.04800264572</v>
      </c>
      <c r="G367" s="3">
        <v>40201.625</v>
      </c>
      <c r="H367">
        <v>1562</v>
      </c>
      <c r="I367" s="9">
        <v>1562000</v>
      </c>
      <c r="J367" s="3">
        <v>40436.791666666664</v>
      </c>
      <c r="K367">
        <v>3217</v>
      </c>
      <c r="L367" s="9">
        <v>3217000</v>
      </c>
      <c r="M367" s="3">
        <v>40193.791666666664</v>
      </c>
      <c r="N367">
        <v>640</v>
      </c>
      <c r="O367" s="9">
        <v>640000</v>
      </c>
      <c r="P367" s="3">
        <v>40436.791666666664</v>
      </c>
      <c r="Q367">
        <v>153</v>
      </c>
      <c r="R367" s="9">
        <v>153000</v>
      </c>
    </row>
    <row r="368" spans="1:18" x14ac:dyDescent="0.25">
      <c r="A368" s="3">
        <v>40193.833333333336</v>
      </c>
      <c r="B368">
        <v>206.43200000003</v>
      </c>
      <c r="C368" s="9">
        <v>704758.84800010244</v>
      </c>
      <c r="D368" s="3">
        <v>40436.833333333336</v>
      </c>
      <c r="E368">
        <v>283.06799999997003</v>
      </c>
      <c r="F368" s="9">
        <v>966394.15199989767</v>
      </c>
      <c r="G368" s="3">
        <v>40201.666666666664</v>
      </c>
      <c r="H368">
        <v>1257</v>
      </c>
      <c r="I368" s="9">
        <v>1257000</v>
      </c>
      <c r="J368" s="3">
        <v>40436.833333333336</v>
      </c>
      <c r="K368">
        <v>3186</v>
      </c>
      <c r="L368" s="9">
        <v>3186000</v>
      </c>
      <c r="M368" s="3">
        <v>40193.833333333336</v>
      </c>
      <c r="N368">
        <v>640</v>
      </c>
      <c r="O368" s="9">
        <v>640000</v>
      </c>
      <c r="P368" s="3">
        <v>40436.833333333336</v>
      </c>
      <c r="Q368">
        <v>148</v>
      </c>
      <c r="R368" s="9">
        <v>148000</v>
      </c>
    </row>
    <row r="369" spans="1:18" x14ac:dyDescent="0.25">
      <c r="A369" s="3">
        <v>40193.875</v>
      </c>
      <c r="B369">
        <v>208.38100000098299</v>
      </c>
      <c r="C369" s="9">
        <v>711412.73400335596</v>
      </c>
      <c r="D369" s="3">
        <v>40436.875</v>
      </c>
      <c r="E369">
        <v>274.125</v>
      </c>
      <c r="F369" s="9">
        <v>935862.75</v>
      </c>
      <c r="G369" s="3">
        <v>40201.708333333336</v>
      </c>
      <c r="H369">
        <v>1199</v>
      </c>
      <c r="I369" s="9">
        <v>1199000</v>
      </c>
      <c r="J369" s="3">
        <v>40436.875</v>
      </c>
      <c r="K369">
        <v>3028</v>
      </c>
      <c r="L369" s="9">
        <v>3028000</v>
      </c>
      <c r="M369" s="3">
        <v>40193.875</v>
      </c>
      <c r="N369">
        <v>660</v>
      </c>
      <c r="O369" s="9">
        <v>660000</v>
      </c>
      <c r="P369" s="3">
        <v>40436.875</v>
      </c>
      <c r="Q369">
        <v>148</v>
      </c>
      <c r="R369" s="9">
        <v>148000</v>
      </c>
    </row>
    <row r="370" spans="1:18" x14ac:dyDescent="0.25">
      <c r="A370" s="3">
        <v>40193.916666666664</v>
      </c>
      <c r="B370">
        <v>204.01999999955299</v>
      </c>
      <c r="C370" s="9">
        <v>696524.27999847394</v>
      </c>
      <c r="D370" s="3">
        <v>40436.916666666664</v>
      </c>
      <c r="E370">
        <v>270.78600000031298</v>
      </c>
      <c r="F370" s="9">
        <v>924463.40400106856</v>
      </c>
      <c r="G370" s="3">
        <v>40201.75</v>
      </c>
      <c r="H370">
        <v>1137</v>
      </c>
      <c r="I370" s="9">
        <v>1137000</v>
      </c>
      <c r="J370" s="3">
        <v>40436.916666666664</v>
      </c>
      <c r="K370">
        <v>2928</v>
      </c>
      <c r="L370" s="9">
        <v>2928000</v>
      </c>
      <c r="M370" s="3">
        <v>40193.916666666664</v>
      </c>
      <c r="N370">
        <v>670</v>
      </c>
      <c r="O370" s="9">
        <v>670000</v>
      </c>
      <c r="P370" s="3">
        <v>40436.916666666664</v>
      </c>
      <c r="Q370">
        <v>153</v>
      </c>
      <c r="R370" s="9">
        <v>153000</v>
      </c>
    </row>
    <row r="371" spans="1:18" x14ac:dyDescent="0.25">
      <c r="A371" s="3">
        <v>40193.958333333336</v>
      </c>
      <c r="B371">
        <v>207.747999999672</v>
      </c>
      <c r="C371" s="9">
        <v>709251.67199888022</v>
      </c>
      <c r="D371" s="3">
        <v>40436.958333333336</v>
      </c>
      <c r="E371">
        <v>265.25100000016403</v>
      </c>
      <c r="F371" s="9">
        <v>905566.91400055995</v>
      </c>
      <c r="G371" s="3">
        <v>40201.791666666664</v>
      </c>
      <c r="H371">
        <v>1088</v>
      </c>
      <c r="I371" s="9">
        <v>1088000</v>
      </c>
      <c r="J371" s="3">
        <v>40436.958333333336</v>
      </c>
      <c r="K371">
        <v>1629</v>
      </c>
      <c r="L371" s="9">
        <v>1629000</v>
      </c>
      <c r="M371" s="3">
        <v>40193.958333333336</v>
      </c>
      <c r="N371">
        <v>693</v>
      </c>
      <c r="O371" s="9">
        <v>693000</v>
      </c>
      <c r="P371" s="3">
        <v>40436.958333333336</v>
      </c>
      <c r="Q371">
        <v>153</v>
      </c>
      <c r="R371" s="9">
        <v>153000</v>
      </c>
    </row>
    <row r="372" spans="1:18" x14ac:dyDescent="0.25">
      <c r="A372" s="3">
        <v>40194</v>
      </c>
      <c r="B372">
        <v>203.36400000006</v>
      </c>
      <c r="C372" s="9">
        <v>694284.69600020489</v>
      </c>
      <c r="D372" s="3">
        <v>40437</v>
      </c>
      <c r="E372">
        <v>260.04499999992498</v>
      </c>
      <c r="F372" s="9">
        <v>887793.62999974389</v>
      </c>
      <c r="G372" s="3">
        <v>40201.833333333336</v>
      </c>
      <c r="H372">
        <v>1058</v>
      </c>
      <c r="I372" s="9">
        <v>1058000</v>
      </c>
      <c r="J372" s="3">
        <v>40437</v>
      </c>
      <c r="K372">
        <v>1567</v>
      </c>
      <c r="L372" s="9">
        <v>1567000</v>
      </c>
      <c r="M372" s="3">
        <v>40194</v>
      </c>
      <c r="N372">
        <v>687</v>
      </c>
      <c r="O372" s="9">
        <v>687000</v>
      </c>
      <c r="P372" s="3">
        <v>40437</v>
      </c>
      <c r="Q372">
        <v>153</v>
      </c>
      <c r="R372" s="9">
        <v>153000</v>
      </c>
    </row>
    <row r="373" spans="1:18" x14ac:dyDescent="0.25">
      <c r="A373" s="3">
        <v>40194.041666666664</v>
      </c>
      <c r="B373">
        <v>168.573999999091</v>
      </c>
      <c r="C373" s="9">
        <v>575511.63599689666</v>
      </c>
      <c r="D373" s="3">
        <v>40437.041666666664</v>
      </c>
      <c r="E373">
        <v>212.11999999918001</v>
      </c>
      <c r="F373" s="9">
        <v>724177.6799972005</v>
      </c>
      <c r="G373" s="3">
        <v>40201.875</v>
      </c>
      <c r="H373">
        <v>1042</v>
      </c>
      <c r="I373" s="9">
        <v>1042000</v>
      </c>
      <c r="J373" s="3">
        <v>40437.041666666664</v>
      </c>
      <c r="K373">
        <v>1569</v>
      </c>
      <c r="L373" s="9">
        <v>1569000</v>
      </c>
      <c r="M373" s="3">
        <v>40194.041666666664</v>
      </c>
      <c r="N373">
        <v>298</v>
      </c>
      <c r="O373" s="9">
        <v>298000</v>
      </c>
      <c r="P373" s="3">
        <v>40437.041666666664</v>
      </c>
      <c r="Q373">
        <v>142</v>
      </c>
      <c r="R373" s="9">
        <v>142000</v>
      </c>
    </row>
    <row r="374" spans="1:18" x14ac:dyDescent="0.25">
      <c r="A374" s="3">
        <v>40194.083333333336</v>
      </c>
      <c r="B374">
        <v>161.20100000128201</v>
      </c>
      <c r="C374" s="9">
        <v>550340.21400437679</v>
      </c>
      <c r="D374" s="3">
        <v>40437.083333333336</v>
      </c>
      <c r="E374">
        <v>194.10300000011901</v>
      </c>
      <c r="F374" s="9">
        <v>662667.64200040628</v>
      </c>
      <c r="G374" s="3">
        <v>40201.916666666664</v>
      </c>
      <c r="H374">
        <v>1029</v>
      </c>
      <c r="I374" s="9">
        <v>1029000</v>
      </c>
      <c r="J374" s="3">
        <v>40437.083333333336</v>
      </c>
      <c r="K374">
        <v>1524</v>
      </c>
      <c r="L374" s="9">
        <v>1524000</v>
      </c>
      <c r="M374" s="3">
        <v>40194.083333333336</v>
      </c>
      <c r="N374">
        <v>213</v>
      </c>
      <c r="O374" s="9">
        <v>213000</v>
      </c>
      <c r="P374" s="3">
        <v>40437.083333333336</v>
      </c>
      <c r="Q374">
        <v>122</v>
      </c>
      <c r="R374" s="9">
        <v>122000</v>
      </c>
    </row>
    <row r="375" spans="1:18" x14ac:dyDescent="0.25">
      <c r="A375" s="3">
        <v>40194.125</v>
      </c>
      <c r="B375">
        <v>159.63599999994</v>
      </c>
      <c r="C375" s="9">
        <v>544997.30399979511</v>
      </c>
      <c r="D375" s="3">
        <v>40437.125</v>
      </c>
      <c r="E375">
        <v>195.67300000041701</v>
      </c>
      <c r="F375" s="9">
        <v>668027.62200142362</v>
      </c>
      <c r="G375" s="3">
        <v>40201.958333333336</v>
      </c>
      <c r="H375">
        <v>399</v>
      </c>
      <c r="I375" s="9">
        <v>399000</v>
      </c>
      <c r="J375" s="3">
        <v>40437.125</v>
      </c>
      <c r="K375">
        <v>1496</v>
      </c>
      <c r="L375" s="9">
        <v>1496000</v>
      </c>
      <c r="M375" s="3">
        <v>40194.125</v>
      </c>
      <c r="N375">
        <v>218</v>
      </c>
      <c r="O375" s="9">
        <v>218000</v>
      </c>
      <c r="P375" s="3">
        <v>40437.125</v>
      </c>
      <c r="Q375">
        <v>135</v>
      </c>
      <c r="R375" s="9">
        <v>135000</v>
      </c>
    </row>
    <row r="376" spans="1:18" x14ac:dyDescent="0.25">
      <c r="A376" s="3">
        <v>40194.166666666664</v>
      </c>
      <c r="B376">
        <v>158.59799999929999</v>
      </c>
      <c r="C376" s="9">
        <v>541453.57199761015</v>
      </c>
      <c r="D376" s="3">
        <v>40437.166666666664</v>
      </c>
      <c r="E376">
        <v>192.130999999121</v>
      </c>
      <c r="F376" s="9">
        <v>655935.2339969991</v>
      </c>
      <c r="G376" s="3">
        <v>40202</v>
      </c>
      <c r="H376">
        <v>319</v>
      </c>
      <c r="I376" s="9">
        <v>319000</v>
      </c>
      <c r="J376" s="3">
        <v>40437.166666666664</v>
      </c>
      <c r="K376">
        <v>1488</v>
      </c>
      <c r="L376" s="9">
        <v>1488000</v>
      </c>
      <c r="M376" s="3">
        <v>40194.166666666664</v>
      </c>
      <c r="N376">
        <v>218</v>
      </c>
      <c r="O376" s="9">
        <v>218000</v>
      </c>
      <c r="P376" s="3">
        <v>40437.166666666664</v>
      </c>
      <c r="Q376">
        <v>129</v>
      </c>
      <c r="R376" s="9">
        <v>129000</v>
      </c>
    </row>
    <row r="377" spans="1:18" x14ac:dyDescent="0.25">
      <c r="A377" s="3">
        <v>40194.208333333336</v>
      </c>
      <c r="B377">
        <v>159.41200000047701</v>
      </c>
      <c r="C377" s="9">
        <v>544232.5680016285</v>
      </c>
      <c r="D377" s="3">
        <v>40437.208333333336</v>
      </c>
      <c r="E377">
        <v>199.45400000177301</v>
      </c>
      <c r="F377" s="9">
        <v>680935.95600605302</v>
      </c>
      <c r="G377" s="3">
        <v>40202.041666666664</v>
      </c>
      <c r="H377">
        <v>322</v>
      </c>
      <c r="I377" s="9">
        <v>322000</v>
      </c>
      <c r="J377" s="3">
        <v>40437.208333333336</v>
      </c>
      <c r="K377">
        <v>1457</v>
      </c>
      <c r="L377" s="9">
        <v>1457000</v>
      </c>
      <c r="M377" s="3">
        <v>40194.208333333336</v>
      </c>
      <c r="N377">
        <v>240</v>
      </c>
      <c r="O377" s="9">
        <v>240000</v>
      </c>
      <c r="P377" s="3">
        <v>40437.208333333336</v>
      </c>
      <c r="Q377">
        <v>130</v>
      </c>
      <c r="R377" s="9">
        <v>130000</v>
      </c>
    </row>
    <row r="378" spans="1:18" x14ac:dyDescent="0.25">
      <c r="A378" s="3">
        <v>40194.25</v>
      </c>
      <c r="B378">
        <v>165.07899999991099</v>
      </c>
      <c r="C378" s="9">
        <v>563579.70599969616</v>
      </c>
      <c r="D378" s="3">
        <v>40437.25</v>
      </c>
      <c r="E378">
        <v>209.392999999225</v>
      </c>
      <c r="F378" s="9">
        <v>714867.70199735416</v>
      </c>
      <c r="G378" s="3">
        <v>40202.083333333336</v>
      </c>
      <c r="H378">
        <v>321</v>
      </c>
      <c r="I378" s="9">
        <v>321000</v>
      </c>
      <c r="J378" s="3">
        <v>40437.25</v>
      </c>
      <c r="K378">
        <v>1396</v>
      </c>
      <c r="L378" s="9">
        <v>1396000</v>
      </c>
      <c r="M378" s="3">
        <v>40194.25</v>
      </c>
      <c r="N378">
        <v>244</v>
      </c>
      <c r="O378" s="9">
        <v>244000</v>
      </c>
      <c r="P378" s="3">
        <v>40437.25</v>
      </c>
      <c r="Q378">
        <v>133</v>
      </c>
      <c r="R378" s="9">
        <v>133000</v>
      </c>
    </row>
    <row r="379" spans="1:18" x14ac:dyDescent="0.25">
      <c r="A379" s="3">
        <v>40194.291666666664</v>
      </c>
      <c r="B379">
        <v>199.384999999776</v>
      </c>
      <c r="C379" s="9">
        <v>680700.38999923528</v>
      </c>
      <c r="D379" s="3">
        <v>40437.291666666664</v>
      </c>
      <c r="E379">
        <v>275.92200000025298</v>
      </c>
      <c r="F379" s="9">
        <v>941997.70800086367</v>
      </c>
      <c r="G379" s="3">
        <v>40202.125</v>
      </c>
      <c r="H379">
        <v>324</v>
      </c>
      <c r="I379" s="9">
        <v>324000</v>
      </c>
      <c r="J379" s="3">
        <v>40437.291666666664</v>
      </c>
      <c r="K379">
        <v>2521</v>
      </c>
      <c r="L379" s="9">
        <v>2521000</v>
      </c>
      <c r="M379" s="3">
        <v>40194.291666666664</v>
      </c>
      <c r="N379">
        <v>729</v>
      </c>
      <c r="O379" s="9">
        <v>729000</v>
      </c>
      <c r="P379" s="3">
        <v>40437.291666666664</v>
      </c>
      <c r="Q379">
        <v>155</v>
      </c>
      <c r="R379" s="9">
        <v>155000</v>
      </c>
    </row>
    <row r="380" spans="1:18" x14ac:dyDescent="0.25">
      <c r="A380" s="3">
        <v>40194.333333333336</v>
      </c>
      <c r="B380">
        <v>197.633999999613</v>
      </c>
      <c r="C380" s="9">
        <v>674722.47599867883</v>
      </c>
      <c r="D380" s="3">
        <v>40437.333333333336</v>
      </c>
      <c r="E380">
        <v>293.26999999955302</v>
      </c>
      <c r="F380" s="9">
        <v>1001223.7799984741</v>
      </c>
      <c r="G380" s="3">
        <v>40202.166666666664</v>
      </c>
      <c r="H380">
        <v>320</v>
      </c>
      <c r="I380" s="9">
        <v>320000</v>
      </c>
      <c r="J380" s="3">
        <v>40437.333333333336</v>
      </c>
      <c r="K380">
        <v>2612</v>
      </c>
      <c r="L380" s="9">
        <v>2612000</v>
      </c>
      <c r="M380" s="3">
        <v>40194.333333333336</v>
      </c>
      <c r="N380">
        <v>825</v>
      </c>
      <c r="O380" s="9">
        <v>825000</v>
      </c>
      <c r="P380" s="3">
        <v>40437.333333333336</v>
      </c>
      <c r="Q380">
        <v>174</v>
      </c>
      <c r="R380" s="9">
        <v>174000</v>
      </c>
    </row>
    <row r="381" spans="1:18" x14ac:dyDescent="0.25">
      <c r="A381" s="3">
        <v>40194.375</v>
      </c>
      <c r="B381">
        <v>192.51600000075999</v>
      </c>
      <c r="C381" s="9">
        <v>657249.62400259462</v>
      </c>
      <c r="D381" s="3">
        <v>40437.375</v>
      </c>
      <c r="E381">
        <v>332.16799999959801</v>
      </c>
      <c r="F381" s="9">
        <v>1134021.5519986276</v>
      </c>
      <c r="G381" s="3">
        <v>40202.208333333336</v>
      </c>
      <c r="H381">
        <v>320</v>
      </c>
      <c r="I381" s="9">
        <v>320000</v>
      </c>
      <c r="J381" s="3">
        <v>40437.375</v>
      </c>
      <c r="K381">
        <v>2913</v>
      </c>
      <c r="L381" s="9">
        <v>2913000</v>
      </c>
      <c r="M381" s="3">
        <v>40194.375</v>
      </c>
      <c r="N381">
        <v>805</v>
      </c>
      <c r="O381" s="9">
        <v>805000</v>
      </c>
      <c r="P381" s="3">
        <v>40437.375</v>
      </c>
      <c r="Q381">
        <v>171</v>
      </c>
      <c r="R381" s="9">
        <v>171000</v>
      </c>
    </row>
    <row r="382" spans="1:18" x14ac:dyDescent="0.25">
      <c r="A382" s="3">
        <v>40194.416666666664</v>
      </c>
      <c r="B382">
        <v>198.558000000194</v>
      </c>
      <c r="C382" s="9">
        <v>677877.01200066227</v>
      </c>
      <c r="D382" s="3">
        <v>40437.416666666664</v>
      </c>
      <c r="E382">
        <v>353.94099999964197</v>
      </c>
      <c r="F382" s="9">
        <v>1208354.5739987777</v>
      </c>
      <c r="G382" s="3">
        <v>40202.25</v>
      </c>
      <c r="H382">
        <v>315</v>
      </c>
      <c r="I382" s="9">
        <v>315000</v>
      </c>
      <c r="J382" s="3">
        <v>40437.416666666664</v>
      </c>
      <c r="K382">
        <v>3152</v>
      </c>
      <c r="L382" s="9">
        <v>3152000</v>
      </c>
      <c r="M382" s="3">
        <v>40194.416666666664</v>
      </c>
      <c r="N382">
        <v>787</v>
      </c>
      <c r="O382" s="9">
        <v>787000</v>
      </c>
      <c r="P382" s="3">
        <v>40437.416666666664</v>
      </c>
      <c r="Q382">
        <v>175</v>
      </c>
      <c r="R382" s="9">
        <v>175000</v>
      </c>
    </row>
    <row r="383" spans="1:18" x14ac:dyDescent="0.25">
      <c r="A383" s="3">
        <v>40194.458333333336</v>
      </c>
      <c r="B383">
        <v>198.33899999968699</v>
      </c>
      <c r="C383" s="9">
        <v>677129.34599893133</v>
      </c>
      <c r="D383" s="3">
        <v>40437.458333333336</v>
      </c>
      <c r="E383">
        <v>371.26500000059599</v>
      </c>
      <c r="F383" s="9">
        <v>1267498.7100020347</v>
      </c>
      <c r="G383" s="3">
        <v>40202.291666666664</v>
      </c>
      <c r="H383">
        <v>837</v>
      </c>
      <c r="I383" s="9">
        <v>837000</v>
      </c>
      <c r="J383" s="3">
        <v>40437.458333333336</v>
      </c>
      <c r="K383">
        <v>3273</v>
      </c>
      <c r="L383" s="9">
        <v>3273000</v>
      </c>
      <c r="M383" s="3">
        <v>40194.458333333336</v>
      </c>
      <c r="N383">
        <v>772</v>
      </c>
      <c r="O383" s="9">
        <v>772000</v>
      </c>
      <c r="P383" s="3">
        <v>40437.458333333336</v>
      </c>
      <c r="Q383">
        <v>166</v>
      </c>
      <c r="R383" s="9">
        <v>166000</v>
      </c>
    </row>
    <row r="384" spans="1:18" x14ac:dyDescent="0.25">
      <c r="A384" s="3">
        <v>40194.5</v>
      </c>
      <c r="B384">
        <v>201.55499999970201</v>
      </c>
      <c r="C384" s="9">
        <v>688108.76999898267</v>
      </c>
      <c r="D384" s="3">
        <v>40437.5</v>
      </c>
      <c r="E384">
        <v>380.89699999988102</v>
      </c>
      <c r="F384" s="9">
        <v>1300382.3579995937</v>
      </c>
      <c r="G384" s="3">
        <v>40202.333333333336</v>
      </c>
      <c r="H384">
        <v>860</v>
      </c>
      <c r="I384" s="9">
        <v>860000</v>
      </c>
      <c r="J384" s="3">
        <v>40437.5</v>
      </c>
      <c r="K384">
        <v>3271</v>
      </c>
      <c r="L384" s="9">
        <v>3271000</v>
      </c>
      <c r="M384" s="3">
        <v>40194.5</v>
      </c>
      <c r="N384">
        <v>777</v>
      </c>
      <c r="O384" s="9">
        <v>777000</v>
      </c>
      <c r="P384" s="3">
        <v>40437.5</v>
      </c>
      <c r="Q384">
        <v>165</v>
      </c>
      <c r="R384" s="9">
        <v>165000</v>
      </c>
    </row>
    <row r="385" spans="1:18" x14ac:dyDescent="0.25">
      <c r="A385" s="3">
        <v>40194.541666666664</v>
      </c>
      <c r="B385">
        <v>198.39000000059599</v>
      </c>
      <c r="C385" s="9">
        <v>677303.46000203467</v>
      </c>
      <c r="D385" s="3">
        <v>40437.541666666664</v>
      </c>
      <c r="E385">
        <v>379.38100000098302</v>
      </c>
      <c r="F385" s="9">
        <v>1295206.734003356</v>
      </c>
      <c r="G385" s="3">
        <v>40202.375</v>
      </c>
      <c r="H385">
        <v>856</v>
      </c>
      <c r="I385" s="9">
        <v>856000</v>
      </c>
      <c r="J385" s="3">
        <v>40437.541666666664</v>
      </c>
      <c r="K385">
        <v>3254</v>
      </c>
      <c r="L385" s="9">
        <v>3254000</v>
      </c>
      <c r="M385" s="3">
        <v>40194.541666666664</v>
      </c>
      <c r="N385">
        <v>723</v>
      </c>
      <c r="O385" s="9">
        <v>723000</v>
      </c>
      <c r="P385" s="3">
        <v>40437.541666666664</v>
      </c>
      <c r="Q385">
        <v>165</v>
      </c>
      <c r="R385" s="9">
        <v>165000</v>
      </c>
    </row>
    <row r="386" spans="1:18" x14ac:dyDescent="0.25">
      <c r="A386" s="3">
        <v>40194.583333333336</v>
      </c>
      <c r="B386">
        <v>199.02899999916599</v>
      </c>
      <c r="C386" s="9">
        <v>679485.00599715265</v>
      </c>
      <c r="D386" s="3">
        <v>40437.583333333336</v>
      </c>
      <c r="E386">
        <v>380.24599999934401</v>
      </c>
      <c r="F386" s="9">
        <v>1298159.8439977604</v>
      </c>
      <c r="G386" s="3">
        <v>40202.416666666664</v>
      </c>
      <c r="H386">
        <v>907</v>
      </c>
      <c r="I386" s="9">
        <v>907000</v>
      </c>
      <c r="J386" s="3">
        <v>40437.583333333336</v>
      </c>
      <c r="K386">
        <v>3277</v>
      </c>
      <c r="L386" s="9">
        <v>3277000</v>
      </c>
      <c r="M386" s="3">
        <v>40194.583333333336</v>
      </c>
      <c r="N386">
        <v>684</v>
      </c>
      <c r="O386" s="9">
        <v>684000</v>
      </c>
      <c r="P386" s="3">
        <v>40437.583333333336</v>
      </c>
      <c r="Q386">
        <v>162</v>
      </c>
      <c r="R386" s="9">
        <v>162000</v>
      </c>
    </row>
    <row r="387" spans="1:18" x14ac:dyDescent="0.25">
      <c r="A387" s="3">
        <v>40194.625</v>
      </c>
      <c r="B387">
        <v>197.47300000116201</v>
      </c>
      <c r="C387" s="9">
        <v>674172.82200396713</v>
      </c>
      <c r="D387" s="3">
        <v>40437.625</v>
      </c>
      <c r="E387">
        <v>377.12099999934401</v>
      </c>
      <c r="F387" s="9">
        <v>1287491.0939977604</v>
      </c>
      <c r="G387" s="3">
        <v>40202.458333333336</v>
      </c>
      <c r="H387">
        <v>950</v>
      </c>
      <c r="I387" s="9">
        <v>950000</v>
      </c>
      <c r="J387" s="3">
        <v>40437.625</v>
      </c>
      <c r="K387">
        <v>3269</v>
      </c>
      <c r="L387" s="9">
        <v>3269000</v>
      </c>
      <c r="M387" s="3">
        <v>40194.625</v>
      </c>
      <c r="N387">
        <v>685</v>
      </c>
      <c r="O387" s="9">
        <v>685000</v>
      </c>
      <c r="P387" s="3">
        <v>40437.625</v>
      </c>
      <c r="Q387">
        <v>161</v>
      </c>
      <c r="R387" s="9">
        <v>161000</v>
      </c>
    </row>
    <row r="388" spans="1:18" x14ac:dyDescent="0.25">
      <c r="A388" s="3">
        <v>40194.666666666664</v>
      </c>
      <c r="B388">
        <v>199.33100000023799</v>
      </c>
      <c r="C388" s="9">
        <v>680516.03400081245</v>
      </c>
      <c r="D388" s="3">
        <v>40437.666666666664</v>
      </c>
      <c r="E388">
        <v>374.29000000096897</v>
      </c>
      <c r="F388" s="9">
        <v>1277826.0600033081</v>
      </c>
      <c r="G388" s="3">
        <v>40202.5</v>
      </c>
      <c r="H388">
        <v>1000</v>
      </c>
      <c r="I388" s="9">
        <v>1000000</v>
      </c>
      <c r="J388" s="3">
        <v>40437.666666666664</v>
      </c>
      <c r="K388">
        <v>3249</v>
      </c>
      <c r="L388" s="9">
        <v>3249000</v>
      </c>
      <c r="M388" s="3">
        <v>40194.666666666664</v>
      </c>
      <c r="N388">
        <v>668</v>
      </c>
      <c r="O388" s="9">
        <v>668000</v>
      </c>
      <c r="P388" s="3">
        <v>40437.666666666664</v>
      </c>
      <c r="Q388">
        <v>159</v>
      </c>
      <c r="R388" s="9">
        <v>159000</v>
      </c>
    </row>
    <row r="389" spans="1:18" x14ac:dyDescent="0.25">
      <c r="A389" s="3">
        <v>40194.708333333336</v>
      </c>
      <c r="B389">
        <v>196.40299999900199</v>
      </c>
      <c r="C389" s="9">
        <v>670519.84199659282</v>
      </c>
      <c r="D389" s="3">
        <v>40437.708333333336</v>
      </c>
      <c r="E389">
        <v>358.822999998927</v>
      </c>
      <c r="F389" s="9">
        <v>1225021.7219963367</v>
      </c>
      <c r="G389" s="3">
        <v>40202.541666666664</v>
      </c>
      <c r="H389">
        <v>1037</v>
      </c>
      <c r="I389" s="9">
        <v>1037000</v>
      </c>
      <c r="J389" s="3">
        <v>40437.708333333336</v>
      </c>
      <c r="K389">
        <v>3213</v>
      </c>
      <c r="L389" s="9">
        <v>3213000</v>
      </c>
      <c r="M389" s="3">
        <v>40194.708333333336</v>
      </c>
      <c r="N389">
        <v>642</v>
      </c>
      <c r="O389" s="9">
        <v>642000</v>
      </c>
      <c r="P389" s="3">
        <v>40437.708333333336</v>
      </c>
      <c r="Q389">
        <v>162</v>
      </c>
      <c r="R389" s="9">
        <v>162000</v>
      </c>
    </row>
    <row r="390" spans="1:18" x14ac:dyDescent="0.25">
      <c r="A390" s="3">
        <v>40194.75</v>
      </c>
      <c r="B390">
        <v>197.740000000224</v>
      </c>
      <c r="C390" s="9">
        <v>675084.36000076472</v>
      </c>
      <c r="D390" s="3">
        <v>40437.75</v>
      </c>
      <c r="E390">
        <v>313.93100000172899</v>
      </c>
      <c r="F390" s="9">
        <v>1071760.4340059028</v>
      </c>
      <c r="G390" s="3">
        <v>40202.583333333336</v>
      </c>
      <c r="H390">
        <v>1074</v>
      </c>
      <c r="I390" s="9">
        <v>1074000</v>
      </c>
      <c r="J390" s="3">
        <v>40437.75</v>
      </c>
      <c r="K390">
        <v>3138</v>
      </c>
      <c r="L390" s="9">
        <v>3138000</v>
      </c>
      <c r="M390" s="3">
        <v>40194.75</v>
      </c>
      <c r="N390">
        <v>623</v>
      </c>
      <c r="O390" s="9">
        <v>623000</v>
      </c>
      <c r="P390" s="3">
        <v>40437.75</v>
      </c>
      <c r="Q390">
        <v>158</v>
      </c>
      <c r="R390" s="9">
        <v>158000</v>
      </c>
    </row>
    <row r="391" spans="1:18" x14ac:dyDescent="0.25">
      <c r="A391" s="3">
        <v>40194.791666666664</v>
      </c>
      <c r="B391">
        <v>193.37900000065599</v>
      </c>
      <c r="C391" s="9">
        <v>660195.90600223956</v>
      </c>
      <c r="D391" s="3">
        <v>40437.791666666664</v>
      </c>
      <c r="E391">
        <v>292.48599999956798</v>
      </c>
      <c r="F391" s="9">
        <v>998547.20399852504</v>
      </c>
      <c r="G391" s="3">
        <v>40202.625</v>
      </c>
      <c r="H391">
        <v>1130</v>
      </c>
      <c r="I391" s="9">
        <v>1130000</v>
      </c>
      <c r="J391" s="3">
        <v>40437.791666666664</v>
      </c>
      <c r="K391">
        <v>3038</v>
      </c>
      <c r="L391" s="9">
        <v>3038000</v>
      </c>
      <c r="M391" s="3">
        <v>40194.791666666664</v>
      </c>
      <c r="N391">
        <v>639</v>
      </c>
      <c r="O391" s="9">
        <v>639000</v>
      </c>
      <c r="P391" s="3">
        <v>40437.791666666664</v>
      </c>
      <c r="Q391">
        <v>148</v>
      </c>
      <c r="R391" s="9">
        <v>148000</v>
      </c>
    </row>
    <row r="392" spans="1:18" x14ac:dyDescent="0.25">
      <c r="A392" s="3">
        <v>40194.833333333336</v>
      </c>
      <c r="B392">
        <v>195.637999998406</v>
      </c>
      <c r="C392" s="9">
        <v>667908.13199455815</v>
      </c>
      <c r="D392" s="3">
        <v>40437.833333333336</v>
      </c>
      <c r="E392">
        <v>287.66799999959801</v>
      </c>
      <c r="F392" s="9">
        <v>982098.5519986276</v>
      </c>
      <c r="G392" s="3">
        <v>40202.666666666664</v>
      </c>
      <c r="H392">
        <v>1132</v>
      </c>
      <c r="I392" s="9">
        <v>1132000</v>
      </c>
      <c r="J392" s="3">
        <v>40437.833333333336</v>
      </c>
      <c r="K392">
        <v>2851</v>
      </c>
      <c r="L392" s="9">
        <v>2851000</v>
      </c>
      <c r="M392" s="3">
        <v>40194.833333333336</v>
      </c>
      <c r="N392">
        <v>659</v>
      </c>
      <c r="O392" s="9">
        <v>659000</v>
      </c>
      <c r="P392" s="3">
        <v>40437.833333333336</v>
      </c>
      <c r="Q392">
        <v>145</v>
      </c>
      <c r="R392" s="9">
        <v>145000</v>
      </c>
    </row>
    <row r="393" spans="1:18" x14ac:dyDescent="0.25">
      <c r="A393" s="3">
        <v>40194.875</v>
      </c>
      <c r="B393">
        <v>195.36100000143099</v>
      </c>
      <c r="C393" s="9">
        <v>666962.4540048854</v>
      </c>
      <c r="D393" s="3">
        <v>40437.875</v>
      </c>
      <c r="E393">
        <v>276.74000000022397</v>
      </c>
      <c r="F393" s="9">
        <v>944790.3600007646</v>
      </c>
      <c r="G393" s="3">
        <v>40202.708333333336</v>
      </c>
      <c r="H393">
        <v>1061</v>
      </c>
      <c r="I393" s="9">
        <v>1061000</v>
      </c>
      <c r="J393" s="3">
        <v>40437.875</v>
      </c>
      <c r="K393">
        <v>2732</v>
      </c>
      <c r="L393" s="9">
        <v>2732000</v>
      </c>
      <c r="M393" s="3">
        <v>40194.875</v>
      </c>
      <c r="N393">
        <v>671</v>
      </c>
      <c r="O393" s="9">
        <v>671000</v>
      </c>
      <c r="P393" s="3">
        <v>40437.875</v>
      </c>
      <c r="Q393">
        <v>146</v>
      </c>
      <c r="R393" s="9">
        <v>146000</v>
      </c>
    </row>
    <row r="394" spans="1:18" x14ac:dyDescent="0.25">
      <c r="A394" s="3">
        <v>40194.916666666664</v>
      </c>
      <c r="B394">
        <v>196.96600000001499</v>
      </c>
      <c r="C394" s="9">
        <v>672441.92400005122</v>
      </c>
      <c r="D394" s="3">
        <v>40437.916666666664</v>
      </c>
      <c r="E394">
        <v>271.98000000044698</v>
      </c>
      <c r="F394" s="9">
        <v>928539.72000152594</v>
      </c>
      <c r="G394" s="3">
        <v>40202.75</v>
      </c>
      <c r="H394">
        <v>996</v>
      </c>
      <c r="I394" s="9">
        <v>996000</v>
      </c>
      <c r="J394" s="3">
        <v>40437.916666666664</v>
      </c>
      <c r="K394">
        <v>2705</v>
      </c>
      <c r="L394" s="9">
        <v>2705000</v>
      </c>
      <c r="M394" s="3">
        <v>40194.916666666664</v>
      </c>
      <c r="N394">
        <v>675</v>
      </c>
      <c r="O394" s="9">
        <v>675000</v>
      </c>
      <c r="P394" s="3">
        <v>40437.916666666664</v>
      </c>
      <c r="Q394">
        <v>149</v>
      </c>
      <c r="R394" s="9">
        <v>149000</v>
      </c>
    </row>
    <row r="395" spans="1:18" x14ac:dyDescent="0.25">
      <c r="A395" s="3">
        <v>40194.958333333336</v>
      </c>
      <c r="B395">
        <v>195.02199999988099</v>
      </c>
      <c r="C395" s="9">
        <v>665805.10799959372</v>
      </c>
      <c r="D395" s="3">
        <v>40437.958333333336</v>
      </c>
      <c r="E395">
        <v>266.66000000014901</v>
      </c>
      <c r="F395" s="9">
        <v>910377.24000050873</v>
      </c>
      <c r="G395" s="3">
        <v>40202.791666666664</v>
      </c>
      <c r="H395">
        <v>964</v>
      </c>
      <c r="I395" s="9">
        <v>964000</v>
      </c>
      <c r="J395" s="3">
        <v>40437.958333333336</v>
      </c>
      <c r="K395">
        <v>1455</v>
      </c>
      <c r="L395" s="9">
        <v>1455000</v>
      </c>
      <c r="M395" s="3">
        <v>40194.958333333336</v>
      </c>
      <c r="N395">
        <v>688</v>
      </c>
      <c r="O395" s="9">
        <v>688000</v>
      </c>
      <c r="P395" s="3">
        <v>40437.958333333336</v>
      </c>
      <c r="Q395">
        <v>155</v>
      </c>
      <c r="R395" s="9">
        <v>155000</v>
      </c>
    </row>
    <row r="396" spans="1:18" x14ac:dyDescent="0.25">
      <c r="A396" s="3">
        <v>40195</v>
      </c>
      <c r="B396">
        <v>193.04199999943401</v>
      </c>
      <c r="C396" s="9">
        <v>659045.38799806777</v>
      </c>
      <c r="D396" s="3">
        <v>40438</v>
      </c>
      <c r="E396">
        <v>268.014999998733</v>
      </c>
      <c r="F396" s="9">
        <v>915003.20999567444</v>
      </c>
      <c r="G396" s="3">
        <v>40202.833333333336</v>
      </c>
      <c r="H396">
        <v>932</v>
      </c>
      <c r="I396" s="9">
        <v>932000</v>
      </c>
      <c r="J396" s="3">
        <v>40438</v>
      </c>
      <c r="K396">
        <v>1488</v>
      </c>
      <c r="L396" s="9">
        <v>1488000</v>
      </c>
      <c r="M396" s="3">
        <v>40195</v>
      </c>
      <c r="N396">
        <v>713</v>
      </c>
      <c r="O396" s="9">
        <v>713000</v>
      </c>
      <c r="P396" s="3">
        <v>40438</v>
      </c>
      <c r="Q396">
        <v>166</v>
      </c>
      <c r="R396" s="9">
        <v>166000</v>
      </c>
    </row>
    <row r="397" spans="1:18" x14ac:dyDescent="0.25">
      <c r="A397" s="3">
        <v>40195.041666666664</v>
      </c>
      <c r="B397">
        <v>164.356000000611</v>
      </c>
      <c r="C397" s="9">
        <v>561111.38400208601</v>
      </c>
      <c r="D397" s="3">
        <v>40438.041666666664</v>
      </c>
      <c r="E397">
        <v>217.619000000879</v>
      </c>
      <c r="F397" s="9">
        <v>742951.2660030009</v>
      </c>
      <c r="G397" s="3">
        <v>40202.875</v>
      </c>
      <c r="H397">
        <v>907</v>
      </c>
      <c r="I397" s="9">
        <v>907000</v>
      </c>
      <c r="J397" s="3">
        <v>40438.041666666664</v>
      </c>
      <c r="K397">
        <v>1659</v>
      </c>
      <c r="L397" s="9">
        <v>1659000</v>
      </c>
      <c r="M397" s="3">
        <v>40195.041666666664</v>
      </c>
      <c r="N397">
        <v>301</v>
      </c>
      <c r="O397" s="9">
        <v>301000</v>
      </c>
      <c r="P397" s="3">
        <v>40438.041666666664</v>
      </c>
      <c r="Q397">
        <v>148</v>
      </c>
      <c r="R397" s="9">
        <v>148000</v>
      </c>
    </row>
    <row r="398" spans="1:18" x14ac:dyDescent="0.25">
      <c r="A398" s="3">
        <v>40195.083333333336</v>
      </c>
      <c r="B398">
        <v>158.03099999949299</v>
      </c>
      <c r="C398" s="9">
        <v>539517.83399826905</v>
      </c>
      <c r="D398" s="3">
        <v>40438.083333333336</v>
      </c>
      <c r="E398">
        <v>200.79700000025301</v>
      </c>
      <c r="F398" s="9">
        <v>685520.95800086379</v>
      </c>
      <c r="G398" s="3">
        <v>40202.916666666664</v>
      </c>
      <c r="H398">
        <v>875</v>
      </c>
      <c r="I398" s="9">
        <v>875000</v>
      </c>
      <c r="J398" s="3">
        <v>40438.083333333336</v>
      </c>
      <c r="K398">
        <v>1692</v>
      </c>
      <c r="L398" s="9">
        <v>1692000</v>
      </c>
      <c r="M398" s="3">
        <v>40195.083333333336</v>
      </c>
      <c r="N398">
        <v>215</v>
      </c>
      <c r="O398" s="9">
        <v>215000</v>
      </c>
      <c r="P398" s="3">
        <v>40438.083333333336</v>
      </c>
      <c r="Q398">
        <v>140</v>
      </c>
      <c r="R398" s="9">
        <v>140000</v>
      </c>
    </row>
    <row r="399" spans="1:18" x14ac:dyDescent="0.25">
      <c r="A399" s="3">
        <v>40195.125</v>
      </c>
      <c r="B399">
        <v>157.95700000040199</v>
      </c>
      <c r="C399" s="9">
        <v>539265.1980013724</v>
      </c>
      <c r="D399" s="3">
        <v>40438.125</v>
      </c>
      <c r="E399">
        <v>200.13599999994</v>
      </c>
      <c r="F399" s="9">
        <v>683264.30399979511</v>
      </c>
      <c r="G399" s="3">
        <v>40202.958333333336</v>
      </c>
      <c r="H399">
        <v>368</v>
      </c>
      <c r="I399" s="9">
        <v>368000</v>
      </c>
      <c r="J399" s="3">
        <v>40438.125</v>
      </c>
      <c r="K399">
        <v>1699</v>
      </c>
      <c r="L399" s="9">
        <v>1699000</v>
      </c>
      <c r="M399" s="3">
        <v>40195.125</v>
      </c>
      <c r="N399">
        <v>212</v>
      </c>
      <c r="O399" s="9">
        <v>212000</v>
      </c>
      <c r="P399" s="3">
        <v>40438.125</v>
      </c>
      <c r="Q399">
        <v>138</v>
      </c>
      <c r="R399" s="9">
        <v>138000</v>
      </c>
    </row>
    <row r="400" spans="1:18" x14ac:dyDescent="0.25">
      <c r="A400" s="3">
        <v>40195.166666666664</v>
      </c>
      <c r="B400">
        <v>154.57799999974699</v>
      </c>
      <c r="C400" s="9">
        <v>527729.29199913621</v>
      </c>
      <c r="D400" s="3">
        <v>40438.166666666664</v>
      </c>
      <c r="E400">
        <v>198.27699999883799</v>
      </c>
      <c r="F400" s="9">
        <v>676917.67799603287</v>
      </c>
      <c r="G400" s="3">
        <v>40203</v>
      </c>
      <c r="H400">
        <v>302</v>
      </c>
      <c r="I400" s="9">
        <v>302000</v>
      </c>
      <c r="J400" s="3">
        <v>40438.166666666664</v>
      </c>
      <c r="K400">
        <v>1692</v>
      </c>
      <c r="L400" s="9">
        <v>1692000</v>
      </c>
      <c r="M400" s="3">
        <v>40195.166666666664</v>
      </c>
      <c r="N400">
        <v>233</v>
      </c>
      <c r="O400" s="9">
        <v>233000</v>
      </c>
      <c r="P400" s="3">
        <v>40438.166666666664</v>
      </c>
      <c r="Q400">
        <v>136</v>
      </c>
      <c r="R400" s="9">
        <v>136000</v>
      </c>
    </row>
    <row r="401" spans="1:18" x14ac:dyDescent="0.25">
      <c r="A401" s="3">
        <v>40195.208333333336</v>
      </c>
      <c r="B401">
        <v>160.875</v>
      </c>
      <c r="C401" s="9">
        <v>549227.25</v>
      </c>
      <c r="D401" s="3">
        <v>40438.208333333336</v>
      </c>
      <c r="E401">
        <v>205.81500000134099</v>
      </c>
      <c r="F401" s="9">
        <v>702652.41000457818</v>
      </c>
      <c r="G401" s="3">
        <v>40203.041666666664</v>
      </c>
      <c r="H401">
        <v>307</v>
      </c>
      <c r="I401" s="9">
        <v>307000</v>
      </c>
      <c r="J401" s="3">
        <v>40438.208333333336</v>
      </c>
      <c r="K401">
        <v>1653</v>
      </c>
      <c r="L401" s="9">
        <v>1653000</v>
      </c>
      <c r="M401" s="3">
        <v>40195.208333333336</v>
      </c>
      <c r="N401">
        <v>270</v>
      </c>
      <c r="O401" s="9">
        <v>270000</v>
      </c>
      <c r="P401" s="3">
        <v>40438.208333333336</v>
      </c>
      <c r="Q401">
        <v>137</v>
      </c>
      <c r="R401" s="9">
        <v>137000</v>
      </c>
    </row>
    <row r="402" spans="1:18" x14ac:dyDescent="0.25">
      <c r="A402" s="3">
        <v>40195.25</v>
      </c>
      <c r="B402">
        <v>160.29700000025301</v>
      </c>
      <c r="C402" s="9">
        <v>547253.95800086379</v>
      </c>
      <c r="D402" s="3">
        <v>40438.25</v>
      </c>
      <c r="E402">
        <v>216.31199999898701</v>
      </c>
      <c r="F402" s="9">
        <v>738489.1679965416</v>
      </c>
      <c r="G402" s="3">
        <v>40203.083333333336</v>
      </c>
      <c r="H402">
        <v>306</v>
      </c>
      <c r="I402" s="9">
        <v>306000</v>
      </c>
      <c r="J402" s="3">
        <v>40438.25</v>
      </c>
      <c r="K402">
        <v>1670</v>
      </c>
      <c r="L402" s="9">
        <v>1670000</v>
      </c>
      <c r="M402" s="3">
        <v>40195.25</v>
      </c>
      <c r="N402">
        <v>268</v>
      </c>
      <c r="O402" s="9">
        <v>268000</v>
      </c>
      <c r="P402" s="3">
        <v>40438.25</v>
      </c>
      <c r="Q402">
        <v>139</v>
      </c>
      <c r="R402" s="9">
        <v>139000</v>
      </c>
    </row>
    <row r="403" spans="1:18" x14ac:dyDescent="0.25">
      <c r="A403" s="3">
        <v>40195.291666666664</v>
      </c>
      <c r="B403">
        <v>198.92200000025301</v>
      </c>
      <c r="C403" s="9">
        <v>679119.70800086379</v>
      </c>
      <c r="D403" s="3">
        <v>40438.291666666664</v>
      </c>
      <c r="E403">
        <v>280.34799999929999</v>
      </c>
      <c r="F403" s="9">
        <v>957108.07199761015</v>
      </c>
      <c r="G403" s="3">
        <v>40203.125</v>
      </c>
      <c r="H403">
        <v>306</v>
      </c>
      <c r="I403" s="9">
        <v>306000</v>
      </c>
      <c r="J403" s="3">
        <v>40438.291666666664</v>
      </c>
      <c r="K403">
        <v>2996</v>
      </c>
      <c r="L403" s="9">
        <v>2996000</v>
      </c>
      <c r="M403" s="3">
        <v>40195.291666666664</v>
      </c>
      <c r="N403">
        <v>788</v>
      </c>
      <c r="O403" s="9">
        <v>788000</v>
      </c>
      <c r="P403" s="3">
        <v>40438.291666666664</v>
      </c>
      <c r="Q403">
        <v>165</v>
      </c>
      <c r="R403" s="9">
        <v>165000</v>
      </c>
    </row>
    <row r="404" spans="1:18" x14ac:dyDescent="0.25">
      <c r="A404" s="3">
        <v>40195.333333333336</v>
      </c>
      <c r="B404">
        <v>192.72999999858399</v>
      </c>
      <c r="C404" s="9">
        <v>657980.21999516571</v>
      </c>
      <c r="D404" s="3">
        <v>40438.333333333336</v>
      </c>
      <c r="E404">
        <v>296.66800000145997</v>
      </c>
      <c r="F404" s="9">
        <v>1012824.5520049843</v>
      </c>
      <c r="G404" s="3">
        <v>40203.166666666664</v>
      </c>
      <c r="H404">
        <v>302</v>
      </c>
      <c r="I404" s="9">
        <v>302000</v>
      </c>
      <c r="J404" s="3">
        <v>40438.333333333336</v>
      </c>
      <c r="K404">
        <v>3209</v>
      </c>
      <c r="L404" s="9">
        <v>3209000</v>
      </c>
      <c r="M404" s="3">
        <v>40195.333333333336</v>
      </c>
      <c r="N404">
        <v>867</v>
      </c>
      <c r="O404" s="9">
        <v>867000</v>
      </c>
      <c r="P404" s="3">
        <v>40438.333333333336</v>
      </c>
      <c r="Q404">
        <v>178</v>
      </c>
      <c r="R404" s="9">
        <v>178000</v>
      </c>
    </row>
    <row r="405" spans="1:18" x14ac:dyDescent="0.25">
      <c r="A405" s="3">
        <v>40195.375</v>
      </c>
      <c r="B405">
        <v>192.25800000131099</v>
      </c>
      <c r="C405" s="9">
        <v>656368.81200447574</v>
      </c>
      <c r="D405" s="3">
        <v>40438.375</v>
      </c>
      <c r="E405">
        <v>336.19500000029802</v>
      </c>
      <c r="F405" s="9">
        <v>1147769.7300010175</v>
      </c>
      <c r="G405" s="3">
        <v>40203.208333333336</v>
      </c>
      <c r="H405">
        <v>298</v>
      </c>
      <c r="I405" s="9">
        <v>298000</v>
      </c>
      <c r="J405" s="3">
        <v>40438.375</v>
      </c>
      <c r="K405">
        <v>3381</v>
      </c>
      <c r="L405" s="9">
        <v>3381000</v>
      </c>
      <c r="M405" s="3">
        <v>40195.375</v>
      </c>
      <c r="N405">
        <v>765</v>
      </c>
      <c r="O405" s="9">
        <v>765000</v>
      </c>
      <c r="P405" s="3">
        <v>40438.375</v>
      </c>
      <c r="Q405">
        <v>182</v>
      </c>
      <c r="R405" s="9">
        <v>182000</v>
      </c>
    </row>
    <row r="406" spans="1:18" x14ac:dyDescent="0.25">
      <c r="A406" s="3">
        <v>40195.416666666664</v>
      </c>
      <c r="B406">
        <v>195.33399999886799</v>
      </c>
      <c r="C406" s="9">
        <v>666870.27599613531</v>
      </c>
      <c r="D406" s="3">
        <v>40438.416666666664</v>
      </c>
      <c r="E406">
        <v>357.42799999937398</v>
      </c>
      <c r="F406" s="9">
        <v>1220259.1919978627</v>
      </c>
      <c r="G406" s="3">
        <v>40203.25</v>
      </c>
      <c r="H406">
        <v>295</v>
      </c>
      <c r="I406" s="9">
        <v>295000</v>
      </c>
      <c r="J406" s="3">
        <v>40438.416666666664</v>
      </c>
      <c r="K406">
        <v>3548</v>
      </c>
      <c r="L406" s="9">
        <v>3548000</v>
      </c>
      <c r="M406" s="3">
        <v>40195.416666666664</v>
      </c>
      <c r="N406">
        <v>721</v>
      </c>
      <c r="O406" s="9">
        <v>721000</v>
      </c>
      <c r="P406" s="3">
        <v>40438.416666666664</v>
      </c>
      <c r="Q406">
        <v>179</v>
      </c>
      <c r="R406" s="9">
        <v>179000</v>
      </c>
    </row>
    <row r="407" spans="1:18" x14ac:dyDescent="0.25">
      <c r="A407" s="3">
        <v>40195.458333333336</v>
      </c>
      <c r="B407">
        <v>197.309000000358</v>
      </c>
      <c r="C407" s="9">
        <v>673612.92600122222</v>
      </c>
      <c r="D407" s="3">
        <v>40438.458333333336</v>
      </c>
      <c r="E407">
        <v>370.40899999998499</v>
      </c>
      <c r="F407" s="9">
        <v>1264576.3259999487</v>
      </c>
      <c r="G407" s="3">
        <v>40203.291666666664</v>
      </c>
      <c r="H407">
        <v>689</v>
      </c>
      <c r="I407" s="9">
        <v>689000</v>
      </c>
      <c r="J407" s="3">
        <v>40438.458333333336</v>
      </c>
      <c r="K407">
        <v>3631</v>
      </c>
      <c r="L407" s="9">
        <v>3631000</v>
      </c>
      <c r="M407" s="3">
        <v>40195.458333333336</v>
      </c>
      <c r="N407">
        <v>654</v>
      </c>
      <c r="O407" s="9">
        <v>654000</v>
      </c>
      <c r="P407" s="3">
        <v>40438.458333333336</v>
      </c>
      <c r="Q407">
        <v>179</v>
      </c>
      <c r="R407" s="9">
        <v>179000</v>
      </c>
    </row>
    <row r="408" spans="1:18" x14ac:dyDescent="0.25">
      <c r="A408" s="3">
        <v>40195.5</v>
      </c>
      <c r="B408">
        <v>202.33400000072999</v>
      </c>
      <c r="C408" s="9">
        <v>690768.27600249217</v>
      </c>
      <c r="D408" s="3">
        <v>40438.5</v>
      </c>
      <c r="E408">
        <v>367.91499999910599</v>
      </c>
      <c r="F408" s="9">
        <v>1256061.8099969479</v>
      </c>
      <c r="G408" s="3">
        <v>40203.333333333336</v>
      </c>
      <c r="H408">
        <v>744</v>
      </c>
      <c r="I408" s="9">
        <v>744000</v>
      </c>
      <c r="J408" s="3">
        <v>40438.5</v>
      </c>
      <c r="K408">
        <v>3623</v>
      </c>
      <c r="L408" s="9">
        <v>3623000</v>
      </c>
      <c r="M408" s="3">
        <v>40195.5</v>
      </c>
      <c r="N408">
        <v>599</v>
      </c>
      <c r="O408" s="9">
        <v>599000</v>
      </c>
      <c r="P408" s="3">
        <v>40438.5</v>
      </c>
      <c r="Q408">
        <v>174</v>
      </c>
      <c r="R408" s="9">
        <v>174000</v>
      </c>
    </row>
    <row r="409" spans="1:18" x14ac:dyDescent="0.25">
      <c r="A409" s="3">
        <v>40195.541666666664</v>
      </c>
      <c r="B409">
        <v>198.01399999856901</v>
      </c>
      <c r="C409" s="9">
        <v>676019.7959951146</v>
      </c>
      <c r="D409" s="3">
        <v>40438.541666666664</v>
      </c>
      <c r="E409">
        <v>365.06200000084903</v>
      </c>
      <c r="F409" s="9">
        <v>1246321.6680028986</v>
      </c>
      <c r="G409" s="3">
        <v>40203.375</v>
      </c>
      <c r="H409" t="s">
        <v>9</v>
      </c>
      <c r="J409" s="3">
        <v>40438.541666666664</v>
      </c>
      <c r="K409">
        <v>3620</v>
      </c>
      <c r="L409" s="9">
        <v>3620000</v>
      </c>
      <c r="M409" s="3">
        <v>40195.541666666664</v>
      </c>
      <c r="N409">
        <v>591</v>
      </c>
      <c r="O409" s="9">
        <v>591000</v>
      </c>
      <c r="P409" s="3">
        <v>40438.541666666664</v>
      </c>
      <c r="Q409">
        <v>168</v>
      </c>
      <c r="R409" s="9">
        <v>168000</v>
      </c>
    </row>
    <row r="410" spans="1:18" x14ac:dyDescent="0.25">
      <c r="A410" s="3">
        <v>40195.583333333336</v>
      </c>
      <c r="B410">
        <v>204.32300000078999</v>
      </c>
      <c r="C410" s="9">
        <v>697558.72200269706</v>
      </c>
      <c r="D410" s="3">
        <v>40438.583333333336</v>
      </c>
      <c r="E410">
        <v>358.71900000050698</v>
      </c>
      <c r="F410" s="9">
        <v>1224666.6660017308</v>
      </c>
      <c r="G410" s="3">
        <v>40203.416666666664</v>
      </c>
      <c r="H410">
        <v>825</v>
      </c>
      <c r="I410" s="9">
        <v>825000</v>
      </c>
      <c r="J410" s="3">
        <v>40438.583333333336</v>
      </c>
      <c r="K410">
        <v>3577</v>
      </c>
      <c r="L410" s="9">
        <v>3577000</v>
      </c>
      <c r="M410" s="3">
        <v>40195.583333333336</v>
      </c>
      <c r="N410">
        <v>563</v>
      </c>
      <c r="O410" s="9">
        <v>563000</v>
      </c>
      <c r="P410" s="3">
        <v>40438.583333333336</v>
      </c>
      <c r="Q410">
        <v>171</v>
      </c>
      <c r="R410" s="9">
        <v>171000</v>
      </c>
    </row>
    <row r="411" spans="1:18" x14ac:dyDescent="0.25">
      <c r="A411" s="3">
        <v>40195.625</v>
      </c>
      <c r="B411">
        <v>201.66000000014901</v>
      </c>
      <c r="C411" s="9">
        <v>688467.24000050873</v>
      </c>
      <c r="D411" s="3">
        <v>40438.625</v>
      </c>
      <c r="E411">
        <v>368.11799999885301</v>
      </c>
      <c r="F411" s="9">
        <v>1256754.8519960842</v>
      </c>
      <c r="G411" s="3">
        <v>40203.458333333336</v>
      </c>
      <c r="H411">
        <v>953</v>
      </c>
      <c r="I411" s="9">
        <v>953000</v>
      </c>
      <c r="J411" s="3">
        <v>40438.625</v>
      </c>
      <c r="K411">
        <v>3537</v>
      </c>
      <c r="L411" s="9">
        <v>3537000</v>
      </c>
      <c r="M411" s="3">
        <v>40195.625</v>
      </c>
      <c r="N411">
        <v>524</v>
      </c>
      <c r="O411" s="9">
        <v>524000</v>
      </c>
      <c r="P411" s="3">
        <v>40438.625</v>
      </c>
      <c r="Q411">
        <v>182</v>
      </c>
      <c r="R411" s="9">
        <v>182000</v>
      </c>
    </row>
    <row r="412" spans="1:18" x14ac:dyDescent="0.25">
      <c r="A412" s="3">
        <v>40195.666666666664</v>
      </c>
      <c r="B412">
        <v>202.46499999985099</v>
      </c>
      <c r="C412" s="9">
        <v>691215.50999949127</v>
      </c>
      <c r="D412" s="3">
        <v>40438.666666666664</v>
      </c>
      <c r="E412">
        <v>346.90300000086398</v>
      </c>
      <c r="F412" s="9">
        <v>1184326.8420029497</v>
      </c>
      <c r="G412" s="3">
        <v>40203.5</v>
      </c>
      <c r="H412">
        <v>1045</v>
      </c>
      <c r="I412" s="9">
        <v>1045000</v>
      </c>
      <c r="J412" s="3">
        <v>40438.666666666664</v>
      </c>
      <c r="K412">
        <v>3565</v>
      </c>
      <c r="L412" s="9">
        <v>3565000</v>
      </c>
      <c r="M412" s="3">
        <v>40195.666666666664</v>
      </c>
      <c r="N412">
        <v>539</v>
      </c>
      <c r="O412" s="9">
        <v>539000</v>
      </c>
      <c r="P412" s="3">
        <v>40438.666666666664</v>
      </c>
      <c r="Q412">
        <v>174</v>
      </c>
      <c r="R412" s="9">
        <v>174000</v>
      </c>
    </row>
    <row r="413" spans="1:18" x14ac:dyDescent="0.25">
      <c r="A413" s="3">
        <v>40195.708333333336</v>
      </c>
      <c r="B413">
        <v>197.33300000056599</v>
      </c>
      <c r="C413" s="9">
        <v>673694.86200193223</v>
      </c>
      <c r="D413" s="3">
        <v>40438.708333333336</v>
      </c>
      <c r="E413">
        <v>320.747999999672</v>
      </c>
      <c r="F413" s="9">
        <v>1095033.6719988801</v>
      </c>
      <c r="G413" s="3">
        <v>40203.541666666664</v>
      </c>
      <c r="H413">
        <v>1099</v>
      </c>
      <c r="I413" s="9">
        <v>1099000</v>
      </c>
      <c r="J413" s="3">
        <v>40438.708333333336</v>
      </c>
      <c r="K413">
        <v>3476</v>
      </c>
      <c r="L413" s="9">
        <v>3476000</v>
      </c>
      <c r="M413" s="3">
        <v>40195.708333333336</v>
      </c>
      <c r="N413">
        <v>547</v>
      </c>
      <c r="O413" s="9">
        <v>547000</v>
      </c>
      <c r="P413" s="3">
        <v>40438.708333333336</v>
      </c>
      <c r="Q413">
        <v>176</v>
      </c>
      <c r="R413" s="9">
        <v>176000</v>
      </c>
    </row>
    <row r="414" spans="1:18" x14ac:dyDescent="0.25">
      <c r="A414" s="3">
        <v>40195.75</v>
      </c>
      <c r="B414">
        <v>200.33000000007499</v>
      </c>
      <c r="C414" s="9">
        <v>683926.62000025599</v>
      </c>
      <c r="D414" s="3">
        <v>40438.75</v>
      </c>
      <c r="E414">
        <v>277.55199999921001</v>
      </c>
      <c r="F414" s="9">
        <v>947562.52799730294</v>
      </c>
      <c r="G414" s="3">
        <v>40203.583333333336</v>
      </c>
      <c r="H414">
        <v>1125</v>
      </c>
      <c r="I414" s="9">
        <v>1125000</v>
      </c>
      <c r="J414" s="3">
        <v>40438.75</v>
      </c>
      <c r="K414">
        <v>3371</v>
      </c>
      <c r="L414" s="9">
        <v>3371000</v>
      </c>
      <c r="M414" s="3">
        <v>40195.75</v>
      </c>
      <c r="N414">
        <v>544</v>
      </c>
      <c r="O414" s="9">
        <v>544000</v>
      </c>
      <c r="P414" s="3">
        <v>40438.75</v>
      </c>
      <c r="Q414">
        <v>174</v>
      </c>
      <c r="R414" s="9">
        <v>174000</v>
      </c>
    </row>
    <row r="415" spans="1:18" x14ac:dyDescent="0.25">
      <c r="A415" s="3">
        <v>40195.791666666664</v>
      </c>
      <c r="B415">
        <v>193.70399999991099</v>
      </c>
      <c r="C415" s="9">
        <v>661305.45599969616</v>
      </c>
      <c r="D415" s="3">
        <v>40438.791666666664</v>
      </c>
      <c r="E415">
        <v>253.99600000120699</v>
      </c>
      <c r="F415" s="9">
        <v>867142.34400412068</v>
      </c>
      <c r="G415" s="3">
        <v>40203.625</v>
      </c>
      <c r="H415">
        <v>1146</v>
      </c>
      <c r="I415" s="9">
        <v>1146000</v>
      </c>
      <c r="J415" s="3">
        <v>40438.791666666664</v>
      </c>
      <c r="K415">
        <v>3338</v>
      </c>
      <c r="L415" s="9">
        <v>3338000</v>
      </c>
      <c r="M415" s="3">
        <v>40195.791666666664</v>
      </c>
      <c r="N415">
        <v>588</v>
      </c>
      <c r="O415" s="9">
        <v>588000</v>
      </c>
      <c r="P415" s="3">
        <v>40438.791666666664</v>
      </c>
      <c r="Q415">
        <v>162</v>
      </c>
      <c r="R415" s="9">
        <v>162000</v>
      </c>
    </row>
    <row r="416" spans="1:18" x14ac:dyDescent="0.25">
      <c r="A416" s="3">
        <v>40195.833333333336</v>
      </c>
      <c r="B416">
        <v>196.240000000224</v>
      </c>
      <c r="C416" s="9">
        <v>669963.36000076472</v>
      </c>
      <c r="D416" s="3">
        <v>40438.833333333336</v>
      </c>
      <c r="E416">
        <v>248.02899999916599</v>
      </c>
      <c r="F416" s="9">
        <v>846771.00599715265</v>
      </c>
      <c r="G416" s="3">
        <v>40203.666666666664</v>
      </c>
      <c r="H416">
        <v>1133</v>
      </c>
      <c r="I416" s="9">
        <v>1133000</v>
      </c>
      <c r="J416" s="3">
        <v>40438.833333333336</v>
      </c>
      <c r="K416">
        <v>3174</v>
      </c>
      <c r="L416" s="9">
        <v>3174000</v>
      </c>
      <c r="M416" s="3">
        <v>40195.833333333336</v>
      </c>
      <c r="N416">
        <v>587</v>
      </c>
      <c r="O416" s="9">
        <v>587000</v>
      </c>
      <c r="P416" s="3">
        <v>40438.833333333336</v>
      </c>
      <c r="Q416">
        <v>161</v>
      </c>
      <c r="R416" s="9">
        <v>161000</v>
      </c>
    </row>
    <row r="417" spans="1:18" x14ac:dyDescent="0.25">
      <c r="A417" s="3">
        <v>40195.875</v>
      </c>
      <c r="B417">
        <v>193.10199999995501</v>
      </c>
      <c r="C417" s="9">
        <v>659250.22799984645</v>
      </c>
      <c r="D417" s="3">
        <v>40438.875</v>
      </c>
      <c r="E417">
        <v>246.75</v>
      </c>
      <c r="F417" s="9">
        <v>842404.5</v>
      </c>
      <c r="G417" s="3">
        <v>40203.708333333336</v>
      </c>
      <c r="H417">
        <v>1142</v>
      </c>
      <c r="I417" s="9">
        <v>1142000</v>
      </c>
      <c r="J417" s="3">
        <v>40438.875</v>
      </c>
      <c r="K417">
        <v>3051</v>
      </c>
      <c r="L417" s="9">
        <v>3051000</v>
      </c>
      <c r="M417" s="3">
        <v>40195.875</v>
      </c>
      <c r="N417">
        <v>572</v>
      </c>
      <c r="O417" s="9">
        <v>572000</v>
      </c>
      <c r="P417" s="3">
        <v>40438.875</v>
      </c>
      <c r="Q417">
        <v>171</v>
      </c>
      <c r="R417" s="9">
        <v>171000</v>
      </c>
    </row>
    <row r="418" spans="1:18" x14ac:dyDescent="0.25">
      <c r="A418" s="3">
        <v>40195.916666666664</v>
      </c>
      <c r="B418">
        <v>198.194000000134</v>
      </c>
      <c r="C418" s="9">
        <v>676634.3160004575</v>
      </c>
      <c r="D418" s="3">
        <v>40438.916666666664</v>
      </c>
      <c r="E418">
        <v>245.33600000105801</v>
      </c>
      <c r="F418" s="9">
        <v>837577.10400361207</v>
      </c>
      <c r="G418" s="3">
        <v>40203.75</v>
      </c>
      <c r="H418">
        <v>1085</v>
      </c>
      <c r="I418" s="9">
        <v>1085000</v>
      </c>
      <c r="J418" s="3">
        <v>40438.916666666664</v>
      </c>
      <c r="K418">
        <v>3006</v>
      </c>
      <c r="L418" s="9">
        <v>3006000</v>
      </c>
      <c r="M418" s="3">
        <v>40195.916666666664</v>
      </c>
      <c r="N418">
        <v>591</v>
      </c>
      <c r="O418" s="9">
        <v>591000</v>
      </c>
      <c r="P418" s="3">
        <v>40438.916666666664</v>
      </c>
      <c r="Q418">
        <v>172</v>
      </c>
      <c r="R418" s="9">
        <v>172000</v>
      </c>
    </row>
    <row r="419" spans="1:18" x14ac:dyDescent="0.25">
      <c r="A419" s="3">
        <v>40195.958333333336</v>
      </c>
      <c r="B419">
        <v>193.36799999885301</v>
      </c>
      <c r="C419" s="9">
        <v>660158.35199608421</v>
      </c>
      <c r="D419" s="3">
        <v>40438.958333333336</v>
      </c>
      <c r="E419">
        <v>241.947999998927</v>
      </c>
      <c r="F419" s="9">
        <v>826010.47199633683</v>
      </c>
      <c r="G419" s="3">
        <v>40203.791666666664</v>
      </c>
      <c r="H419">
        <v>996</v>
      </c>
      <c r="I419" s="9">
        <v>996000</v>
      </c>
      <c r="J419" s="3">
        <v>40438.958333333336</v>
      </c>
      <c r="K419">
        <v>1744</v>
      </c>
      <c r="L419" s="9">
        <v>1744000</v>
      </c>
      <c r="M419" s="3">
        <v>40195.958333333336</v>
      </c>
      <c r="N419">
        <v>588</v>
      </c>
      <c r="O419" s="9">
        <v>588000</v>
      </c>
      <c r="P419" s="3">
        <v>40438.958333333336</v>
      </c>
      <c r="Q419">
        <v>171</v>
      </c>
      <c r="R419" s="9">
        <v>171000</v>
      </c>
    </row>
    <row r="420" spans="1:18" x14ac:dyDescent="0.25">
      <c r="A420" s="3">
        <v>40196</v>
      </c>
      <c r="B420">
        <v>195.94500000029799</v>
      </c>
      <c r="C420" s="9">
        <v>668956.23000101733</v>
      </c>
      <c r="D420" s="3">
        <v>40439</v>
      </c>
      <c r="E420">
        <v>244.700999999419</v>
      </c>
      <c r="F420" s="9">
        <v>835409.21399801644</v>
      </c>
      <c r="G420" s="3">
        <v>40203.833333333336</v>
      </c>
      <c r="H420">
        <v>943</v>
      </c>
      <c r="I420" s="9">
        <v>943000</v>
      </c>
      <c r="J420" s="3">
        <v>40439</v>
      </c>
      <c r="K420">
        <v>1706</v>
      </c>
      <c r="L420" s="9">
        <v>1706000</v>
      </c>
      <c r="M420" s="3">
        <v>40196</v>
      </c>
      <c r="N420">
        <v>601</v>
      </c>
      <c r="O420" s="9">
        <v>601000</v>
      </c>
      <c r="P420" s="3">
        <v>40439</v>
      </c>
      <c r="Q420">
        <v>177</v>
      </c>
      <c r="R420" s="9">
        <v>177000</v>
      </c>
    </row>
    <row r="421" spans="1:18" x14ac:dyDescent="0.25">
      <c r="A421" s="3">
        <v>40196.041666666664</v>
      </c>
      <c r="B421">
        <v>165.22699999995501</v>
      </c>
      <c r="C421" s="9">
        <v>564084.97799984645</v>
      </c>
      <c r="D421" s="3">
        <v>40439.041666666664</v>
      </c>
      <c r="E421">
        <v>195.90899999998501</v>
      </c>
      <c r="F421" s="9">
        <v>668833.32599994878</v>
      </c>
      <c r="G421" s="3">
        <v>40203.875</v>
      </c>
      <c r="H421">
        <v>911</v>
      </c>
      <c r="I421" s="9">
        <v>911000</v>
      </c>
      <c r="J421" s="3">
        <v>40439.041666666664</v>
      </c>
      <c r="K421">
        <v>1694</v>
      </c>
      <c r="L421" s="9">
        <v>1694000</v>
      </c>
      <c r="M421" s="3">
        <v>40196.041666666664</v>
      </c>
      <c r="N421">
        <v>269</v>
      </c>
      <c r="O421" s="9">
        <v>269000</v>
      </c>
      <c r="P421" s="3">
        <v>40439.041666666664</v>
      </c>
      <c r="Q421">
        <v>159</v>
      </c>
      <c r="R421" s="9">
        <v>159000</v>
      </c>
    </row>
    <row r="422" spans="1:18" x14ac:dyDescent="0.25">
      <c r="A422" s="3">
        <v>40196.083333333336</v>
      </c>
      <c r="B422">
        <v>161.72399999946401</v>
      </c>
      <c r="C422" s="9">
        <v>552125.7359981701</v>
      </c>
      <c r="D422" s="3">
        <v>40439.083333333336</v>
      </c>
      <c r="E422">
        <v>191.22900000028301</v>
      </c>
      <c r="F422" s="9">
        <v>652855.80600096623</v>
      </c>
      <c r="G422" s="3">
        <v>40203.916666666664</v>
      </c>
      <c r="H422">
        <v>883</v>
      </c>
      <c r="I422" s="9">
        <v>883000</v>
      </c>
      <c r="J422" s="3">
        <v>40439.083333333336</v>
      </c>
      <c r="K422">
        <v>1683</v>
      </c>
      <c r="L422" s="9">
        <v>1683000</v>
      </c>
      <c r="M422" s="3">
        <v>40196.083333333336</v>
      </c>
      <c r="N422">
        <v>194</v>
      </c>
      <c r="O422" s="9">
        <v>194000</v>
      </c>
      <c r="P422" s="3">
        <v>40439.083333333336</v>
      </c>
      <c r="Q422">
        <v>151</v>
      </c>
      <c r="R422" s="9">
        <v>151000</v>
      </c>
    </row>
    <row r="423" spans="1:18" x14ac:dyDescent="0.25">
      <c r="A423" s="3">
        <v>40196.125</v>
      </c>
      <c r="B423">
        <v>158.38200000114699</v>
      </c>
      <c r="C423" s="9">
        <v>540716.14800391579</v>
      </c>
      <c r="D423" s="3">
        <v>40439.125</v>
      </c>
      <c r="E423">
        <v>187.493000000715</v>
      </c>
      <c r="F423" s="9">
        <v>640101.10200244095</v>
      </c>
      <c r="G423" s="3">
        <v>40203.958333333336</v>
      </c>
      <c r="H423">
        <v>383</v>
      </c>
      <c r="I423" s="9">
        <v>383000</v>
      </c>
      <c r="J423" s="3">
        <v>40439.125</v>
      </c>
      <c r="K423">
        <v>1669</v>
      </c>
      <c r="L423" s="9">
        <v>1669000</v>
      </c>
      <c r="M423" s="3">
        <v>40196.125</v>
      </c>
      <c r="N423">
        <v>198</v>
      </c>
      <c r="O423" s="9">
        <v>198000</v>
      </c>
      <c r="P423" s="3">
        <v>40439.125</v>
      </c>
      <c r="Q423">
        <v>147</v>
      </c>
      <c r="R423" s="9">
        <v>147000</v>
      </c>
    </row>
    <row r="424" spans="1:18" x14ac:dyDescent="0.25">
      <c r="A424" s="3">
        <v>40196.166666666664</v>
      </c>
      <c r="B424">
        <v>155.65199999883799</v>
      </c>
      <c r="C424" s="9">
        <v>531395.92799603287</v>
      </c>
      <c r="D424" s="3">
        <v>40439.166666666664</v>
      </c>
      <c r="E424">
        <v>185.565999999642</v>
      </c>
      <c r="F424" s="9">
        <v>633522.32399877778</v>
      </c>
      <c r="G424" s="3">
        <v>40204</v>
      </c>
      <c r="H424">
        <v>307</v>
      </c>
      <c r="I424" s="9">
        <v>307000</v>
      </c>
      <c r="J424" s="3">
        <v>40439.166666666664</v>
      </c>
      <c r="K424">
        <v>1650</v>
      </c>
      <c r="L424" s="9">
        <v>1650000</v>
      </c>
      <c r="M424" s="3">
        <v>40196.166666666664</v>
      </c>
      <c r="N424">
        <v>203</v>
      </c>
      <c r="O424" s="9">
        <v>203000</v>
      </c>
      <c r="P424" s="3">
        <v>40439.166666666664</v>
      </c>
      <c r="Q424">
        <v>143</v>
      </c>
      <c r="R424" s="9">
        <v>143000</v>
      </c>
    </row>
    <row r="425" spans="1:18" x14ac:dyDescent="0.25">
      <c r="A425" s="3">
        <v>40196.208333333336</v>
      </c>
      <c r="B425">
        <v>163.83600000105801</v>
      </c>
      <c r="C425" s="9">
        <v>559336.10400361207</v>
      </c>
      <c r="D425" s="3">
        <v>40439.208333333336</v>
      </c>
      <c r="E425">
        <v>186.733000000939</v>
      </c>
      <c r="F425" s="9">
        <v>637506.46200320579</v>
      </c>
      <c r="G425" s="3">
        <v>40204.041666666664</v>
      </c>
      <c r="H425">
        <v>310</v>
      </c>
      <c r="I425" s="9">
        <v>310000</v>
      </c>
      <c r="J425" s="3">
        <v>40439.208333333336</v>
      </c>
      <c r="K425">
        <v>1632</v>
      </c>
      <c r="L425" s="9">
        <v>1632000</v>
      </c>
      <c r="M425" s="3">
        <v>40196.208333333336</v>
      </c>
      <c r="N425">
        <v>223</v>
      </c>
      <c r="O425" s="9">
        <v>223000</v>
      </c>
      <c r="P425" s="3">
        <v>40439.208333333336</v>
      </c>
      <c r="Q425">
        <v>148</v>
      </c>
      <c r="R425" s="9">
        <v>148000</v>
      </c>
    </row>
    <row r="426" spans="1:18" x14ac:dyDescent="0.25">
      <c r="A426" s="3">
        <v>40196.25</v>
      </c>
      <c r="B426">
        <v>164.268999999389</v>
      </c>
      <c r="C426" s="9">
        <v>560814.36599791399</v>
      </c>
      <c r="D426" s="3">
        <v>40439.25</v>
      </c>
      <c r="E426">
        <v>191.10899999924001</v>
      </c>
      <c r="F426" s="9">
        <v>652446.12599740538</v>
      </c>
      <c r="G426" s="3">
        <v>40204.083333333336</v>
      </c>
      <c r="H426">
        <v>309</v>
      </c>
      <c r="I426" s="9">
        <v>309000</v>
      </c>
      <c r="J426" s="3">
        <v>40439.25</v>
      </c>
      <c r="K426">
        <v>1619</v>
      </c>
      <c r="L426" s="9">
        <v>1619000</v>
      </c>
      <c r="M426" s="3">
        <v>40196.25</v>
      </c>
      <c r="N426">
        <v>229</v>
      </c>
      <c r="O426" s="9">
        <v>229000</v>
      </c>
      <c r="P426" s="3">
        <v>40439.25</v>
      </c>
      <c r="Q426">
        <v>150</v>
      </c>
      <c r="R426" s="9">
        <v>150000</v>
      </c>
    </row>
    <row r="427" spans="1:18" x14ac:dyDescent="0.25">
      <c r="A427" s="3">
        <v>40196.291666666664</v>
      </c>
      <c r="B427">
        <v>210.987999999896</v>
      </c>
      <c r="C427" s="9">
        <v>720313.03199964494</v>
      </c>
      <c r="D427" s="3">
        <v>40439.291666666664</v>
      </c>
      <c r="E427">
        <v>242.812000000849</v>
      </c>
      <c r="F427" s="9">
        <v>828960.16800289846</v>
      </c>
      <c r="G427" s="3">
        <v>40204.125</v>
      </c>
      <c r="H427">
        <v>313</v>
      </c>
      <c r="I427" s="9">
        <v>313000</v>
      </c>
      <c r="J427" s="3">
        <v>40439.291666666664</v>
      </c>
      <c r="K427">
        <v>2824</v>
      </c>
      <c r="L427" s="9">
        <v>2824000</v>
      </c>
      <c r="M427" s="3">
        <v>40196.291666666664</v>
      </c>
      <c r="N427">
        <v>689</v>
      </c>
      <c r="O427" s="9">
        <v>689000</v>
      </c>
      <c r="P427" s="3">
        <v>40439.291666666664</v>
      </c>
      <c r="Q427">
        <v>176</v>
      </c>
      <c r="R427" s="9">
        <v>176000</v>
      </c>
    </row>
    <row r="428" spans="1:18" x14ac:dyDescent="0.25">
      <c r="A428" s="3">
        <v>40196.333333333336</v>
      </c>
      <c r="B428">
        <v>204.67999999970201</v>
      </c>
      <c r="C428" s="9">
        <v>698777.51999898267</v>
      </c>
      <c r="D428" s="3">
        <v>40439.333333333336</v>
      </c>
      <c r="E428">
        <v>226.25399999879301</v>
      </c>
      <c r="F428" s="9">
        <v>772431.15599587932</v>
      </c>
      <c r="G428" s="3">
        <v>40204.166666666664</v>
      </c>
      <c r="H428">
        <v>312</v>
      </c>
      <c r="I428" s="9">
        <v>312000</v>
      </c>
      <c r="J428" s="3">
        <v>40439.333333333336</v>
      </c>
      <c r="K428">
        <v>3001</v>
      </c>
      <c r="L428" s="9">
        <v>3001000</v>
      </c>
      <c r="M428" s="3">
        <v>40196.333333333336</v>
      </c>
      <c r="N428">
        <v>773</v>
      </c>
      <c r="O428" s="9">
        <v>773000</v>
      </c>
      <c r="P428" s="3">
        <v>40439.333333333336</v>
      </c>
      <c r="Q428">
        <v>187</v>
      </c>
      <c r="R428" s="9">
        <v>187000</v>
      </c>
    </row>
    <row r="429" spans="1:18" x14ac:dyDescent="0.25">
      <c r="A429" s="3">
        <v>40196.375</v>
      </c>
      <c r="B429">
        <v>204.69800000078999</v>
      </c>
      <c r="C429" s="9">
        <v>698838.97200269706</v>
      </c>
      <c r="D429" s="3">
        <v>40439.375</v>
      </c>
      <c r="E429">
        <v>229.741000000387</v>
      </c>
      <c r="F429" s="9">
        <v>784335.77400132117</v>
      </c>
      <c r="G429" s="3">
        <v>40204.208333333336</v>
      </c>
      <c r="H429">
        <v>308</v>
      </c>
      <c r="I429" s="9">
        <v>308000</v>
      </c>
      <c r="J429" s="3">
        <v>40439.375</v>
      </c>
      <c r="K429">
        <v>2926</v>
      </c>
      <c r="L429" s="9">
        <v>2926000</v>
      </c>
      <c r="M429" s="3">
        <v>40196.375</v>
      </c>
      <c r="N429">
        <v>727</v>
      </c>
      <c r="O429" s="9">
        <v>727000</v>
      </c>
      <c r="P429" s="3">
        <v>40439.375</v>
      </c>
      <c r="Q429">
        <v>196</v>
      </c>
      <c r="R429" s="9">
        <v>196000</v>
      </c>
    </row>
    <row r="430" spans="1:18" x14ac:dyDescent="0.25">
      <c r="A430" s="3">
        <v>40196.416666666664</v>
      </c>
      <c r="B430">
        <v>213.53500000014901</v>
      </c>
      <c r="C430" s="9">
        <v>729008.49000050873</v>
      </c>
      <c r="D430" s="3">
        <v>40439.416666666664</v>
      </c>
      <c r="E430">
        <v>228.16300000064101</v>
      </c>
      <c r="F430" s="9">
        <v>778948.48200218845</v>
      </c>
      <c r="G430" s="3">
        <v>40204.25</v>
      </c>
      <c r="H430">
        <v>305</v>
      </c>
      <c r="I430" s="9">
        <v>305000</v>
      </c>
      <c r="J430" s="3">
        <v>40439.416666666664</v>
      </c>
      <c r="K430">
        <v>2942</v>
      </c>
      <c r="L430" s="9">
        <v>2942000</v>
      </c>
      <c r="M430" s="3">
        <v>40196.416666666664</v>
      </c>
      <c r="N430">
        <v>575</v>
      </c>
      <c r="O430" s="9">
        <v>575000</v>
      </c>
      <c r="P430" s="3">
        <v>40439.416666666664</v>
      </c>
      <c r="Q430">
        <v>202</v>
      </c>
      <c r="R430" s="9">
        <v>202000</v>
      </c>
    </row>
    <row r="431" spans="1:18" x14ac:dyDescent="0.25">
      <c r="A431" s="3">
        <v>40196.458333333336</v>
      </c>
      <c r="B431">
        <v>216.91999999992501</v>
      </c>
      <c r="C431" s="9">
        <v>740564.87999974401</v>
      </c>
      <c r="D431" s="3">
        <v>40439.458333333336</v>
      </c>
      <c r="E431">
        <v>231.86599999852501</v>
      </c>
      <c r="F431" s="9">
        <v>791590.52399496443</v>
      </c>
      <c r="G431" s="3">
        <v>40204.291666666664</v>
      </c>
      <c r="H431">
        <v>693</v>
      </c>
      <c r="I431" s="9">
        <v>693000</v>
      </c>
      <c r="J431" s="3">
        <v>40439.458333333336</v>
      </c>
      <c r="K431">
        <v>3044</v>
      </c>
      <c r="L431" s="9">
        <v>3044000</v>
      </c>
      <c r="M431" s="3">
        <v>40196.458333333336</v>
      </c>
      <c r="N431">
        <v>520</v>
      </c>
      <c r="O431" s="9">
        <v>520000</v>
      </c>
      <c r="P431" s="3">
        <v>40439.458333333336</v>
      </c>
      <c r="Q431">
        <v>205</v>
      </c>
      <c r="R431" s="9">
        <v>205000</v>
      </c>
    </row>
    <row r="432" spans="1:18" x14ac:dyDescent="0.25">
      <c r="A432" s="3">
        <v>40196.5</v>
      </c>
      <c r="B432">
        <v>219.97499999962699</v>
      </c>
      <c r="C432" s="9">
        <v>750994.64999872656</v>
      </c>
      <c r="D432" s="3">
        <v>40439.5</v>
      </c>
      <c r="E432">
        <v>232.995000001043</v>
      </c>
      <c r="F432" s="9">
        <v>795444.93000356073</v>
      </c>
      <c r="G432" s="3">
        <v>40204.333333333336</v>
      </c>
      <c r="H432">
        <v>760</v>
      </c>
      <c r="I432" s="9">
        <v>760000</v>
      </c>
      <c r="J432" s="3">
        <v>40439.5</v>
      </c>
      <c r="K432">
        <v>3041</v>
      </c>
      <c r="L432" s="9">
        <v>3041000</v>
      </c>
      <c r="M432" s="3">
        <v>40196.5</v>
      </c>
      <c r="N432">
        <v>506</v>
      </c>
      <c r="O432" s="9">
        <v>506000</v>
      </c>
      <c r="P432" s="3">
        <v>40439.5</v>
      </c>
      <c r="Q432">
        <v>205</v>
      </c>
      <c r="R432" s="9">
        <v>205000</v>
      </c>
    </row>
    <row r="433" spans="1:18" x14ac:dyDescent="0.25">
      <c r="A433" s="3">
        <v>40196.541666666664</v>
      </c>
      <c r="B433">
        <v>220.69700000062599</v>
      </c>
      <c r="C433" s="9">
        <v>753459.55800213711</v>
      </c>
      <c r="D433" s="3">
        <v>40439.541666666664</v>
      </c>
      <c r="E433">
        <v>234.84100000001499</v>
      </c>
      <c r="F433" s="9">
        <v>801747.17400005122</v>
      </c>
      <c r="G433" s="3">
        <v>40207.125</v>
      </c>
      <c r="H433" t="s">
        <v>9</v>
      </c>
      <c r="J433" s="3">
        <v>40439.541666666664</v>
      </c>
      <c r="K433">
        <v>2957</v>
      </c>
      <c r="L433" s="9">
        <v>2957000</v>
      </c>
      <c r="M433" s="3">
        <v>40196.541666666664</v>
      </c>
      <c r="N433">
        <v>477</v>
      </c>
      <c r="O433" s="9">
        <v>477000</v>
      </c>
      <c r="P433" s="3">
        <v>40439.541666666664</v>
      </c>
      <c r="Q433">
        <v>204</v>
      </c>
      <c r="R433" s="9">
        <v>204000</v>
      </c>
    </row>
    <row r="434" spans="1:18" x14ac:dyDescent="0.25">
      <c r="A434" s="3">
        <v>40196.583333333336</v>
      </c>
      <c r="B434">
        <v>221.016999999061</v>
      </c>
      <c r="C434" s="9">
        <v>754552.03799679421</v>
      </c>
      <c r="D434" s="3">
        <v>40439.583333333336</v>
      </c>
      <c r="E434">
        <v>234.58999999985099</v>
      </c>
      <c r="F434" s="9">
        <v>800890.25999949127</v>
      </c>
      <c r="G434" s="3">
        <v>40207.166666666664</v>
      </c>
      <c r="H434">
        <v>282</v>
      </c>
      <c r="I434" s="9">
        <v>282000</v>
      </c>
      <c r="J434" s="3">
        <v>40439.583333333336</v>
      </c>
      <c r="K434">
        <v>2870</v>
      </c>
      <c r="L434" s="9">
        <v>2870000</v>
      </c>
      <c r="M434" s="3">
        <v>40196.583333333336</v>
      </c>
      <c r="N434">
        <v>448</v>
      </c>
      <c r="O434" s="9">
        <v>448000</v>
      </c>
      <c r="P434" s="3">
        <v>40439.583333333336</v>
      </c>
      <c r="Q434">
        <v>207</v>
      </c>
      <c r="R434" s="9">
        <v>207000</v>
      </c>
    </row>
    <row r="435" spans="1:18" x14ac:dyDescent="0.25">
      <c r="A435" s="3">
        <v>40196.625</v>
      </c>
      <c r="B435">
        <v>217.88100000098299</v>
      </c>
      <c r="C435" s="9">
        <v>743845.73400335596</v>
      </c>
      <c r="D435" s="3">
        <v>40439.625</v>
      </c>
      <c r="E435">
        <v>233.72399999946401</v>
      </c>
      <c r="F435" s="9">
        <v>797933.7359981701</v>
      </c>
      <c r="G435" s="3">
        <v>40207.208333333336</v>
      </c>
      <c r="H435">
        <v>265</v>
      </c>
      <c r="I435" s="9">
        <v>265000</v>
      </c>
      <c r="J435" s="3">
        <v>40439.625</v>
      </c>
      <c r="K435">
        <v>2807</v>
      </c>
      <c r="L435" s="9">
        <v>2807000</v>
      </c>
      <c r="M435" s="3">
        <v>40196.625</v>
      </c>
      <c r="N435">
        <v>421</v>
      </c>
      <c r="O435" s="9">
        <v>421000</v>
      </c>
      <c r="P435" s="3">
        <v>40439.625</v>
      </c>
      <c r="Q435">
        <v>208</v>
      </c>
      <c r="R435" s="9">
        <v>208000</v>
      </c>
    </row>
    <row r="436" spans="1:18" x14ac:dyDescent="0.25">
      <c r="A436" s="3">
        <v>40196.666666666664</v>
      </c>
      <c r="B436">
        <v>222.46600000001499</v>
      </c>
      <c r="C436" s="9">
        <v>759498.92400005122</v>
      </c>
      <c r="D436" s="3">
        <v>40439.666666666664</v>
      </c>
      <c r="E436">
        <v>233.487999999896</v>
      </c>
      <c r="F436" s="9">
        <v>797128.03199964494</v>
      </c>
      <c r="G436" s="3">
        <v>40207.25</v>
      </c>
      <c r="H436">
        <v>358</v>
      </c>
      <c r="I436" s="9">
        <v>358000</v>
      </c>
      <c r="J436" s="3">
        <v>40439.666666666664</v>
      </c>
      <c r="K436">
        <v>2783</v>
      </c>
      <c r="L436" s="9">
        <v>2783000</v>
      </c>
      <c r="M436" s="3">
        <v>40196.666666666664</v>
      </c>
      <c r="N436">
        <v>408</v>
      </c>
      <c r="O436" s="9">
        <v>408000</v>
      </c>
      <c r="P436" s="3">
        <v>40439.666666666664</v>
      </c>
      <c r="Q436">
        <v>210</v>
      </c>
      <c r="R436" s="9">
        <v>210000</v>
      </c>
    </row>
    <row r="437" spans="1:18" x14ac:dyDescent="0.25">
      <c r="A437" s="3">
        <v>40196.708333333336</v>
      </c>
      <c r="B437">
        <v>225.02899999916599</v>
      </c>
      <c r="C437" s="9">
        <v>768249.00599715265</v>
      </c>
      <c r="D437" s="3">
        <v>40439.708333333336</v>
      </c>
      <c r="E437">
        <v>232.65400000102801</v>
      </c>
      <c r="F437" s="9">
        <v>794280.75600350962</v>
      </c>
      <c r="G437" s="3">
        <v>40207.291666666664</v>
      </c>
      <c r="H437">
        <v>980</v>
      </c>
      <c r="I437" s="9">
        <v>980000</v>
      </c>
      <c r="J437" s="3">
        <v>40439.708333333336</v>
      </c>
      <c r="K437">
        <v>2699</v>
      </c>
      <c r="L437" s="9">
        <v>2699000</v>
      </c>
      <c r="M437" s="3">
        <v>40196.708333333336</v>
      </c>
      <c r="N437">
        <v>411</v>
      </c>
      <c r="O437" s="9">
        <v>411000</v>
      </c>
      <c r="P437" s="3">
        <v>40439.708333333336</v>
      </c>
      <c r="Q437">
        <v>211</v>
      </c>
      <c r="R437" s="9">
        <v>211000</v>
      </c>
    </row>
    <row r="438" spans="1:18" x14ac:dyDescent="0.25">
      <c r="A438" s="3">
        <v>40196.75</v>
      </c>
      <c r="B438">
        <v>216.940999999642</v>
      </c>
      <c r="C438" s="9">
        <v>740636.57399877778</v>
      </c>
      <c r="D438" s="3">
        <v>40439.75</v>
      </c>
      <c r="E438">
        <v>234.30499999970201</v>
      </c>
      <c r="F438" s="9">
        <v>799917.26999898267</v>
      </c>
      <c r="G438" s="3">
        <v>40207.333333333336</v>
      </c>
      <c r="H438">
        <v>906</v>
      </c>
      <c r="I438" s="9">
        <v>906000</v>
      </c>
      <c r="J438" s="3">
        <v>40439.75</v>
      </c>
      <c r="K438">
        <v>2696</v>
      </c>
      <c r="L438" s="9">
        <v>2696000</v>
      </c>
      <c r="M438" s="3">
        <v>40196.75</v>
      </c>
      <c r="N438">
        <v>429</v>
      </c>
      <c r="O438" s="9">
        <v>429000</v>
      </c>
      <c r="P438" s="3">
        <v>40439.75</v>
      </c>
      <c r="Q438">
        <v>210</v>
      </c>
      <c r="R438" s="9">
        <v>210000</v>
      </c>
    </row>
    <row r="439" spans="1:18" x14ac:dyDescent="0.25">
      <c r="A439" s="3">
        <v>40196.791666666664</v>
      </c>
      <c r="B439">
        <v>214.07200000062599</v>
      </c>
      <c r="C439" s="9">
        <v>730841.80800213711</v>
      </c>
      <c r="D439" s="3">
        <v>40439.791666666664</v>
      </c>
      <c r="E439">
        <v>228.993000000715</v>
      </c>
      <c r="F439" s="9">
        <v>781782.10200244095</v>
      </c>
      <c r="G439" s="3">
        <v>40207.375</v>
      </c>
      <c r="H439">
        <v>841</v>
      </c>
      <c r="I439" s="9">
        <v>841000</v>
      </c>
      <c r="J439" s="3">
        <v>40439.791666666664</v>
      </c>
      <c r="K439">
        <v>2683</v>
      </c>
      <c r="L439" s="9">
        <v>2683000</v>
      </c>
      <c r="M439" s="3">
        <v>40196.791666666664</v>
      </c>
      <c r="N439">
        <v>441</v>
      </c>
      <c r="O439" s="9">
        <v>441000</v>
      </c>
      <c r="P439" s="3">
        <v>40439.791666666664</v>
      </c>
      <c r="Q439">
        <v>197</v>
      </c>
      <c r="R439" s="9">
        <v>197000</v>
      </c>
    </row>
    <row r="440" spans="1:18" x14ac:dyDescent="0.25">
      <c r="A440" s="3">
        <v>40196.833333333336</v>
      </c>
      <c r="B440">
        <v>211.085999999195</v>
      </c>
      <c r="C440" s="9">
        <v>720647.60399725172</v>
      </c>
      <c r="D440" s="3">
        <v>40439.833333333336</v>
      </c>
      <c r="E440">
        <v>230.210999999195</v>
      </c>
      <c r="F440" s="9">
        <v>785940.35399725172</v>
      </c>
      <c r="G440" s="3">
        <v>40207.416666666664</v>
      </c>
      <c r="H440">
        <v>806</v>
      </c>
      <c r="I440" s="9">
        <v>806000</v>
      </c>
      <c r="J440" s="3">
        <v>40439.833333333336</v>
      </c>
      <c r="K440">
        <v>2629</v>
      </c>
      <c r="L440" s="9">
        <v>2629000</v>
      </c>
      <c r="M440" s="3">
        <v>40196.833333333336</v>
      </c>
      <c r="N440">
        <v>466</v>
      </c>
      <c r="O440" s="9">
        <v>466000</v>
      </c>
      <c r="P440" s="3">
        <v>40439.833333333336</v>
      </c>
      <c r="Q440">
        <v>194</v>
      </c>
      <c r="R440" s="9">
        <v>194000</v>
      </c>
    </row>
    <row r="441" spans="1:18" x14ac:dyDescent="0.25">
      <c r="A441" s="3">
        <v>40196.875</v>
      </c>
      <c r="B441">
        <v>211.19500000029799</v>
      </c>
      <c r="C441" s="9">
        <v>721019.73000101733</v>
      </c>
      <c r="D441" s="3">
        <v>40439.875</v>
      </c>
      <c r="E441">
        <v>230.562000000849</v>
      </c>
      <c r="F441" s="9">
        <v>787138.66800289846</v>
      </c>
      <c r="G441" s="3">
        <v>40207.458333333336</v>
      </c>
      <c r="H441">
        <v>891</v>
      </c>
      <c r="I441" s="9">
        <v>891000</v>
      </c>
      <c r="J441" s="3">
        <v>40439.875</v>
      </c>
      <c r="K441">
        <v>2633</v>
      </c>
      <c r="L441" s="9">
        <v>2633000</v>
      </c>
      <c r="M441" s="3">
        <v>40196.875</v>
      </c>
      <c r="N441">
        <v>470</v>
      </c>
      <c r="O441" s="9">
        <v>470000</v>
      </c>
      <c r="P441" s="3">
        <v>40439.875</v>
      </c>
      <c r="Q441">
        <v>192</v>
      </c>
      <c r="R441" s="9">
        <v>192000</v>
      </c>
    </row>
    <row r="442" spans="1:18" x14ac:dyDescent="0.25">
      <c r="A442" s="3">
        <v>40196.916666666664</v>
      </c>
      <c r="B442">
        <v>209.46600000001499</v>
      </c>
      <c r="C442" s="9">
        <v>715116.92400005122</v>
      </c>
      <c r="D442" s="3">
        <v>40439.916666666664</v>
      </c>
      <c r="E442">
        <v>232.34399999864399</v>
      </c>
      <c r="F442" s="9">
        <v>793222.4159953706</v>
      </c>
      <c r="G442" s="3">
        <v>40207.5</v>
      </c>
      <c r="H442">
        <v>952</v>
      </c>
      <c r="I442" s="9">
        <v>952000</v>
      </c>
      <c r="J442" s="3">
        <v>40439.916666666664</v>
      </c>
      <c r="K442">
        <v>2606</v>
      </c>
      <c r="L442" s="9">
        <v>2606000</v>
      </c>
      <c r="M442" s="3">
        <v>40196.916666666664</v>
      </c>
      <c r="N442">
        <v>473</v>
      </c>
      <c r="O442" s="9">
        <v>473000</v>
      </c>
      <c r="P442" s="3">
        <v>40439.916666666664</v>
      </c>
      <c r="Q442">
        <v>188</v>
      </c>
      <c r="R442" s="9">
        <v>188000</v>
      </c>
    </row>
    <row r="443" spans="1:18" x14ac:dyDescent="0.25">
      <c r="A443" s="3">
        <v>40196.958333333336</v>
      </c>
      <c r="B443">
        <v>211.48699999973201</v>
      </c>
      <c r="C443" s="9">
        <v>722016.61799908511</v>
      </c>
      <c r="D443" s="3">
        <v>40439.958333333336</v>
      </c>
      <c r="E443">
        <v>229.508999999613</v>
      </c>
      <c r="F443" s="9">
        <v>783543.72599867883</v>
      </c>
      <c r="G443" s="3">
        <v>40207.541666666664</v>
      </c>
      <c r="H443">
        <v>934</v>
      </c>
      <c r="I443" s="9">
        <v>934000</v>
      </c>
      <c r="J443" s="3">
        <v>40439.958333333336</v>
      </c>
      <c r="K443">
        <v>1702</v>
      </c>
      <c r="L443" s="9">
        <v>1702000</v>
      </c>
      <c r="M443" s="3">
        <v>40196.958333333336</v>
      </c>
      <c r="N443">
        <v>484</v>
      </c>
      <c r="O443" s="9">
        <v>484000</v>
      </c>
      <c r="P443" s="3">
        <v>40439.958333333336</v>
      </c>
      <c r="Q443">
        <v>192</v>
      </c>
      <c r="R443" s="9">
        <v>192000</v>
      </c>
    </row>
    <row r="444" spans="1:18" x14ac:dyDescent="0.25">
      <c r="A444" s="3">
        <v>40197</v>
      </c>
      <c r="B444">
        <v>204.744000000879</v>
      </c>
      <c r="C444" s="9">
        <v>698996.0160030009</v>
      </c>
      <c r="D444" s="3">
        <v>40440</v>
      </c>
      <c r="E444">
        <v>231.856000000611</v>
      </c>
      <c r="F444" s="9">
        <v>791556.38400208601</v>
      </c>
      <c r="G444" s="3">
        <v>40207.583333333336</v>
      </c>
      <c r="H444">
        <v>892</v>
      </c>
      <c r="I444" s="9">
        <v>892000</v>
      </c>
      <c r="J444" s="3">
        <v>40440</v>
      </c>
      <c r="K444">
        <v>1585</v>
      </c>
      <c r="L444" s="9">
        <v>1585000</v>
      </c>
      <c r="M444" s="3">
        <v>40197</v>
      </c>
      <c r="N444">
        <v>503</v>
      </c>
      <c r="O444" s="9">
        <v>503000</v>
      </c>
      <c r="P444" s="3">
        <v>40440</v>
      </c>
      <c r="Q444">
        <v>194</v>
      </c>
      <c r="R444" s="9">
        <v>194000</v>
      </c>
    </row>
    <row r="445" spans="1:18" x14ac:dyDescent="0.25">
      <c r="A445" s="3">
        <v>40197.041666666664</v>
      </c>
      <c r="B445">
        <v>169.58899999968699</v>
      </c>
      <c r="C445" s="9">
        <v>578976.84599893133</v>
      </c>
      <c r="D445" s="3">
        <v>40440.041666666664</v>
      </c>
      <c r="E445">
        <v>190.07500000111801</v>
      </c>
      <c r="F445" s="9">
        <v>648916.05000381696</v>
      </c>
      <c r="G445" s="3">
        <v>40207.625</v>
      </c>
      <c r="H445">
        <v>877</v>
      </c>
      <c r="I445" s="9">
        <v>877000</v>
      </c>
      <c r="J445" s="3">
        <v>40440.041666666664</v>
      </c>
      <c r="K445">
        <v>1578</v>
      </c>
      <c r="L445" s="9">
        <v>1578000</v>
      </c>
      <c r="M445" s="3">
        <v>40197.041666666664</v>
      </c>
      <c r="N445">
        <v>213</v>
      </c>
      <c r="O445" s="9">
        <v>213000</v>
      </c>
      <c r="P445" s="3">
        <v>40440.041666666664</v>
      </c>
      <c r="Q445">
        <v>175</v>
      </c>
      <c r="R445" s="9">
        <v>175000</v>
      </c>
    </row>
    <row r="446" spans="1:18" x14ac:dyDescent="0.25">
      <c r="A446" s="3">
        <v>40197.083333333336</v>
      </c>
      <c r="B446">
        <v>163.21499999985099</v>
      </c>
      <c r="C446" s="9">
        <v>557216.00999949127</v>
      </c>
      <c r="D446" s="3">
        <v>40440.083333333336</v>
      </c>
      <c r="E446">
        <v>182.29599999822699</v>
      </c>
      <c r="F446" s="9">
        <v>622358.54399394698</v>
      </c>
      <c r="G446" s="3">
        <v>40207.666666666664</v>
      </c>
      <c r="H446">
        <v>805</v>
      </c>
      <c r="I446" s="9">
        <v>805000</v>
      </c>
      <c r="J446" s="3">
        <v>40440.083333333336</v>
      </c>
      <c r="K446">
        <v>1572</v>
      </c>
      <c r="L446" s="9">
        <v>1572000</v>
      </c>
      <c r="M446" s="3">
        <v>40197.083333333336</v>
      </c>
      <c r="N446">
        <v>149</v>
      </c>
      <c r="O446" s="9">
        <v>149000</v>
      </c>
      <c r="P446" s="3">
        <v>40440.083333333336</v>
      </c>
      <c r="Q446">
        <v>165</v>
      </c>
      <c r="R446" s="9">
        <v>165000</v>
      </c>
    </row>
    <row r="447" spans="1:18" x14ac:dyDescent="0.25">
      <c r="A447" s="3">
        <v>40197.125</v>
      </c>
      <c r="B447">
        <v>160.16600000113201</v>
      </c>
      <c r="C447" s="9">
        <v>546806.72400386469</v>
      </c>
      <c r="D447" s="3">
        <v>40440.125</v>
      </c>
      <c r="E447">
        <v>182.86400000006</v>
      </c>
      <c r="F447" s="9">
        <v>624297.69600020489</v>
      </c>
      <c r="G447" s="3">
        <v>40207.708333333336</v>
      </c>
      <c r="H447">
        <v>763</v>
      </c>
      <c r="I447" s="9">
        <v>763000</v>
      </c>
      <c r="J447" s="3">
        <v>40440.125</v>
      </c>
      <c r="K447">
        <v>1569</v>
      </c>
      <c r="L447" s="9">
        <v>1569000</v>
      </c>
      <c r="M447" s="3">
        <v>40197.125</v>
      </c>
      <c r="N447">
        <v>159</v>
      </c>
      <c r="O447" s="9">
        <v>159000</v>
      </c>
      <c r="P447" s="3">
        <v>40440.125</v>
      </c>
      <c r="Q447">
        <v>163</v>
      </c>
      <c r="R447" s="9">
        <v>163000</v>
      </c>
    </row>
    <row r="448" spans="1:18" x14ac:dyDescent="0.25">
      <c r="A448" s="3">
        <v>40197.166666666664</v>
      </c>
      <c r="B448">
        <v>160.930999999866</v>
      </c>
      <c r="C448" s="9">
        <v>549418.4339995425</v>
      </c>
      <c r="D448" s="3">
        <v>40440.166666666664</v>
      </c>
      <c r="E448">
        <v>179.31700000166899</v>
      </c>
      <c r="F448" s="9">
        <v>612188.23800569796</v>
      </c>
      <c r="G448" s="3">
        <v>40207.75</v>
      </c>
      <c r="H448">
        <v>720</v>
      </c>
      <c r="I448" s="9">
        <v>720000</v>
      </c>
      <c r="J448" s="3">
        <v>40440.166666666664</v>
      </c>
      <c r="K448">
        <v>1561</v>
      </c>
      <c r="L448" s="9">
        <v>1561000</v>
      </c>
      <c r="M448" s="3">
        <v>40197.166666666664</v>
      </c>
      <c r="N448">
        <v>152</v>
      </c>
      <c r="O448" s="9">
        <v>152000</v>
      </c>
      <c r="P448" s="3">
        <v>40440.166666666664</v>
      </c>
      <c r="Q448">
        <v>161</v>
      </c>
      <c r="R448" s="9">
        <v>161000</v>
      </c>
    </row>
    <row r="449" spans="1:18" x14ac:dyDescent="0.25">
      <c r="A449" s="3">
        <v>40197.208333333336</v>
      </c>
      <c r="B449">
        <v>175.52899999916599</v>
      </c>
      <c r="C449" s="9">
        <v>599256.00599715265</v>
      </c>
      <c r="D449" s="3">
        <v>40440.208333333336</v>
      </c>
      <c r="E449">
        <v>181.91899999976201</v>
      </c>
      <c r="F449" s="9">
        <v>621071.46599918755</v>
      </c>
      <c r="G449" s="3">
        <v>40207.791666666664</v>
      </c>
      <c r="H449">
        <v>704</v>
      </c>
      <c r="I449" s="9">
        <v>704000</v>
      </c>
      <c r="J449" s="3">
        <v>40440.208333333336</v>
      </c>
      <c r="K449">
        <v>1548</v>
      </c>
      <c r="L449" s="9">
        <v>1548000</v>
      </c>
      <c r="M449" s="3">
        <v>40197.208333333336</v>
      </c>
      <c r="N449">
        <v>153</v>
      </c>
      <c r="O449" s="9">
        <v>153000</v>
      </c>
      <c r="P449" s="3">
        <v>40440.208333333336</v>
      </c>
      <c r="Q449">
        <v>150</v>
      </c>
      <c r="R449" s="9">
        <v>150000</v>
      </c>
    </row>
    <row r="450" spans="1:18" x14ac:dyDescent="0.25">
      <c r="A450" s="3">
        <v>40197.25</v>
      </c>
      <c r="B450">
        <v>183.120000001043</v>
      </c>
      <c r="C450" s="9">
        <v>625171.68000356073</v>
      </c>
      <c r="D450" s="3">
        <v>40440.25</v>
      </c>
      <c r="E450">
        <v>184.392999999225</v>
      </c>
      <c r="F450" s="9">
        <v>629517.70199735416</v>
      </c>
      <c r="G450" s="3">
        <v>40207.833333333336</v>
      </c>
      <c r="H450">
        <v>698</v>
      </c>
      <c r="I450" s="9">
        <v>698000</v>
      </c>
      <c r="J450" s="3">
        <v>40440.25</v>
      </c>
      <c r="K450">
        <v>1529</v>
      </c>
      <c r="L450" s="9">
        <v>1529000</v>
      </c>
      <c r="M450" s="3">
        <v>40197.25</v>
      </c>
      <c r="N450">
        <v>142</v>
      </c>
      <c r="O450" s="9">
        <v>142000</v>
      </c>
      <c r="P450" s="3">
        <v>40440.25</v>
      </c>
      <c r="Q450">
        <v>153</v>
      </c>
      <c r="R450" s="9">
        <v>153000</v>
      </c>
    </row>
    <row r="451" spans="1:18" x14ac:dyDescent="0.25">
      <c r="A451" s="3">
        <v>40197.291666666664</v>
      </c>
      <c r="B451">
        <v>240.59399999864399</v>
      </c>
      <c r="C451" s="9">
        <v>821387.9159953706</v>
      </c>
      <c r="D451" s="3">
        <v>40440.291666666664</v>
      </c>
      <c r="E451">
        <v>235.507999999449</v>
      </c>
      <c r="F451" s="9">
        <v>804024.31199811888</v>
      </c>
      <c r="G451" s="3">
        <v>40207.875</v>
      </c>
      <c r="H451">
        <v>689</v>
      </c>
      <c r="I451" s="9">
        <v>689000</v>
      </c>
      <c r="J451" s="3">
        <v>40440.291666666664</v>
      </c>
      <c r="K451">
        <v>2567</v>
      </c>
      <c r="L451" s="9">
        <v>2567000</v>
      </c>
      <c r="M451" s="3">
        <v>40197.291666666664</v>
      </c>
      <c r="N451">
        <v>453</v>
      </c>
      <c r="O451" s="9">
        <v>453000</v>
      </c>
      <c r="P451" s="3">
        <v>40440.291666666664</v>
      </c>
      <c r="Q451">
        <v>180</v>
      </c>
      <c r="R451" s="9">
        <v>180000</v>
      </c>
    </row>
    <row r="452" spans="1:18" x14ac:dyDescent="0.25">
      <c r="A452" s="3">
        <v>40197.333333333336</v>
      </c>
      <c r="B452">
        <v>267.32799999974702</v>
      </c>
      <c r="C452" s="9">
        <v>912657.79199913633</v>
      </c>
      <c r="D452" s="3">
        <v>40440.333333333336</v>
      </c>
      <c r="E452">
        <v>223.16999999992501</v>
      </c>
      <c r="F452" s="9">
        <v>761902.37999974401</v>
      </c>
      <c r="G452" s="3">
        <v>40207.916666666664</v>
      </c>
      <c r="H452">
        <v>684</v>
      </c>
      <c r="I452" s="9">
        <v>684000</v>
      </c>
      <c r="J452" s="3">
        <v>40440.333333333336</v>
      </c>
      <c r="K452">
        <v>2677</v>
      </c>
      <c r="L452" s="9">
        <v>2677000</v>
      </c>
      <c r="M452" s="3">
        <v>40197.333333333336</v>
      </c>
      <c r="N452">
        <v>450</v>
      </c>
      <c r="O452" s="9">
        <v>450000</v>
      </c>
      <c r="P452" s="3">
        <v>40440.333333333336</v>
      </c>
      <c r="Q452">
        <v>194</v>
      </c>
      <c r="R452" s="9">
        <v>194000</v>
      </c>
    </row>
    <row r="453" spans="1:18" x14ac:dyDescent="0.25">
      <c r="A453" s="3">
        <v>40197.375</v>
      </c>
      <c r="B453">
        <v>320.32600000128201</v>
      </c>
      <c r="C453" s="9">
        <v>1093592.9640043769</v>
      </c>
      <c r="D453" s="3">
        <v>40440.375</v>
      </c>
      <c r="E453">
        <v>222.794000001624</v>
      </c>
      <c r="F453" s="9">
        <v>760618.71600554429</v>
      </c>
      <c r="G453" s="3">
        <v>40207.958333333336</v>
      </c>
      <c r="H453">
        <v>278</v>
      </c>
      <c r="I453" s="9">
        <v>278000</v>
      </c>
      <c r="J453" s="3">
        <v>40440.375</v>
      </c>
      <c r="K453">
        <v>2513</v>
      </c>
      <c r="L453" s="9">
        <v>2513000</v>
      </c>
      <c r="M453" s="3">
        <v>40197.375</v>
      </c>
      <c r="N453">
        <v>397</v>
      </c>
      <c r="O453" s="9">
        <v>397000</v>
      </c>
      <c r="P453" s="3">
        <v>40440.375</v>
      </c>
      <c r="Q453">
        <v>197</v>
      </c>
      <c r="R453" s="9">
        <v>197000</v>
      </c>
    </row>
    <row r="454" spans="1:18" x14ac:dyDescent="0.25">
      <c r="A454" s="3">
        <v>40197.416666666664</v>
      </c>
      <c r="B454">
        <v>351.05999999865901</v>
      </c>
      <c r="C454" s="9">
        <v>1198518.8399954219</v>
      </c>
      <c r="D454" s="3">
        <v>40440.416666666664</v>
      </c>
      <c r="E454">
        <v>222.28699999861399</v>
      </c>
      <c r="F454" s="9">
        <v>758887.81799526815</v>
      </c>
      <c r="G454" s="3">
        <v>40208</v>
      </c>
      <c r="H454">
        <v>214</v>
      </c>
      <c r="I454" s="9">
        <v>214000</v>
      </c>
      <c r="J454" s="3">
        <v>40440.416666666664</v>
      </c>
      <c r="K454">
        <v>2510</v>
      </c>
      <c r="L454" s="9">
        <v>2510000</v>
      </c>
      <c r="M454" s="3">
        <v>40197.416666666664</v>
      </c>
      <c r="N454">
        <v>396</v>
      </c>
      <c r="O454" s="9">
        <v>396000</v>
      </c>
      <c r="P454" s="3">
        <v>40440.416666666664</v>
      </c>
      <c r="Q454">
        <v>200</v>
      </c>
      <c r="R454" s="9">
        <v>200000</v>
      </c>
    </row>
    <row r="455" spans="1:18" x14ac:dyDescent="0.25">
      <c r="A455" s="3">
        <v>40197.458333333336</v>
      </c>
      <c r="B455">
        <v>368.71900000050698</v>
      </c>
      <c r="C455" s="9">
        <v>1258806.6660017308</v>
      </c>
      <c r="D455" s="3">
        <v>40440.458333333336</v>
      </c>
      <c r="E455">
        <v>226.27400000020901</v>
      </c>
      <c r="F455" s="9">
        <v>772499.43600071361</v>
      </c>
      <c r="G455" s="3">
        <v>40208.041666666664</v>
      </c>
      <c r="H455">
        <v>209</v>
      </c>
      <c r="I455" s="9">
        <v>209000</v>
      </c>
      <c r="J455" s="3">
        <v>40440.458333333336</v>
      </c>
      <c r="K455">
        <v>2642</v>
      </c>
      <c r="L455" s="9">
        <v>2642000</v>
      </c>
      <c r="M455" s="3">
        <v>40197.458333333336</v>
      </c>
      <c r="N455">
        <v>343</v>
      </c>
      <c r="O455" s="9">
        <v>343000</v>
      </c>
      <c r="P455" s="3">
        <v>40440.458333333336</v>
      </c>
      <c r="Q455">
        <v>207</v>
      </c>
      <c r="R455" s="9">
        <v>207000</v>
      </c>
    </row>
    <row r="456" spans="1:18" x14ac:dyDescent="0.25">
      <c r="A456" s="3">
        <v>40197.5</v>
      </c>
      <c r="B456">
        <v>367.48699999973201</v>
      </c>
      <c r="C456" s="9">
        <v>1254600.617999085</v>
      </c>
      <c r="D456" s="3">
        <v>40440.5</v>
      </c>
      <c r="E456">
        <v>230.125</v>
      </c>
      <c r="F456" s="9">
        <v>785646.75</v>
      </c>
      <c r="G456" s="3">
        <v>40208.083333333336</v>
      </c>
      <c r="H456">
        <v>213</v>
      </c>
      <c r="I456" s="9">
        <v>213000</v>
      </c>
      <c r="J456" s="3">
        <v>40440.5</v>
      </c>
      <c r="K456">
        <v>2811</v>
      </c>
      <c r="L456" s="9">
        <v>2811000</v>
      </c>
      <c r="M456" s="3">
        <v>40197.5</v>
      </c>
      <c r="N456">
        <v>341</v>
      </c>
      <c r="O456" s="9">
        <v>341000</v>
      </c>
      <c r="P456" s="3">
        <v>40440.5</v>
      </c>
      <c r="Q456">
        <v>207</v>
      </c>
      <c r="R456" s="9">
        <v>207000</v>
      </c>
    </row>
    <row r="457" spans="1:18" x14ac:dyDescent="0.25">
      <c r="A457" s="3">
        <v>40197.541666666664</v>
      </c>
      <c r="B457">
        <v>368.247999999672</v>
      </c>
      <c r="C457" s="9">
        <v>1257198.6719988801</v>
      </c>
      <c r="D457" s="3">
        <v>40440.541666666664</v>
      </c>
      <c r="E457">
        <v>232.88100000098299</v>
      </c>
      <c r="F457" s="9">
        <v>795055.73400335596</v>
      </c>
      <c r="G457" s="3">
        <v>40208.125</v>
      </c>
      <c r="H457">
        <v>214</v>
      </c>
      <c r="I457" s="9">
        <v>214000</v>
      </c>
      <c r="J457" s="3">
        <v>40440.541666666664</v>
      </c>
      <c r="K457">
        <v>2753</v>
      </c>
      <c r="L457" s="9">
        <v>2753000</v>
      </c>
      <c r="M457" s="3">
        <v>40197.541666666664</v>
      </c>
      <c r="N457">
        <v>246</v>
      </c>
      <c r="O457" s="9">
        <v>246000</v>
      </c>
      <c r="P457" s="3">
        <v>40440.541666666664</v>
      </c>
      <c r="Q457">
        <v>205</v>
      </c>
      <c r="R457" s="9">
        <v>205000</v>
      </c>
    </row>
    <row r="458" spans="1:18" x14ac:dyDescent="0.25">
      <c r="A458" s="3">
        <v>40197.583333333336</v>
      </c>
      <c r="B458">
        <v>367.36400000006</v>
      </c>
      <c r="C458" s="9">
        <v>1254180.6960002049</v>
      </c>
      <c r="D458" s="3">
        <v>40440.583333333336</v>
      </c>
      <c r="E458">
        <v>237.34200000017901</v>
      </c>
      <c r="F458" s="9">
        <v>810285.58800061117</v>
      </c>
      <c r="G458" s="3">
        <v>40208.166666666664</v>
      </c>
      <c r="H458">
        <v>219</v>
      </c>
      <c r="I458" s="9">
        <v>219000</v>
      </c>
      <c r="J458" s="3">
        <v>40440.583333333336</v>
      </c>
      <c r="K458">
        <v>2771</v>
      </c>
      <c r="L458" s="9">
        <v>2771000</v>
      </c>
      <c r="M458" s="3">
        <v>40197.583333333336</v>
      </c>
      <c r="N458">
        <v>266</v>
      </c>
      <c r="O458" s="9">
        <v>266000</v>
      </c>
      <c r="P458" s="3">
        <v>40440.583333333336</v>
      </c>
      <c r="Q458">
        <v>209</v>
      </c>
      <c r="R458" s="9">
        <v>209000</v>
      </c>
    </row>
    <row r="459" spans="1:18" x14ac:dyDescent="0.25">
      <c r="A459" s="3">
        <v>40197.625</v>
      </c>
      <c r="B459">
        <v>362.52200000174298</v>
      </c>
      <c r="C459" s="9">
        <v>1237650.1080059505</v>
      </c>
      <c r="D459" s="3">
        <v>40440.625</v>
      </c>
      <c r="E459">
        <v>237.86799999885301</v>
      </c>
      <c r="F459" s="9">
        <v>812081.35199608421</v>
      </c>
      <c r="G459" s="3">
        <v>40208.208333333336</v>
      </c>
      <c r="H459">
        <v>224</v>
      </c>
      <c r="I459" s="9">
        <v>224000</v>
      </c>
      <c r="J459" s="3">
        <v>40440.625</v>
      </c>
      <c r="K459">
        <v>2851</v>
      </c>
      <c r="L459" s="9">
        <v>2851000</v>
      </c>
      <c r="M459" s="3">
        <v>40197.625</v>
      </c>
      <c r="N459">
        <v>294</v>
      </c>
      <c r="O459" s="9">
        <v>294000</v>
      </c>
      <c r="P459" s="3">
        <v>40440.625</v>
      </c>
      <c r="Q459">
        <v>210</v>
      </c>
      <c r="R459" s="9">
        <v>210000</v>
      </c>
    </row>
    <row r="460" spans="1:18" x14ac:dyDescent="0.25">
      <c r="A460" s="3">
        <v>40197.666666666664</v>
      </c>
      <c r="B460">
        <v>347.96799999848002</v>
      </c>
      <c r="C460" s="9">
        <v>1187962.7519948108</v>
      </c>
      <c r="D460" s="3">
        <v>40440.666666666664</v>
      </c>
      <c r="E460">
        <v>239.97900000028301</v>
      </c>
      <c r="F460" s="9">
        <v>819288.30600096623</v>
      </c>
      <c r="G460" s="3">
        <v>40208.25</v>
      </c>
      <c r="H460">
        <v>230</v>
      </c>
      <c r="I460" s="9">
        <v>230000</v>
      </c>
      <c r="J460" s="3">
        <v>40440.666666666664</v>
      </c>
      <c r="K460">
        <v>2914</v>
      </c>
      <c r="L460" s="9">
        <v>2914000</v>
      </c>
      <c r="M460" s="3">
        <v>40197.666666666664</v>
      </c>
      <c r="N460">
        <v>275</v>
      </c>
      <c r="O460" s="9">
        <v>275000</v>
      </c>
      <c r="P460" s="3">
        <v>40440.666666666664</v>
      </c>
      <c r="Q460">
        <v>208</v>
      </c>
      <c r="R460" s="9">
        <v>208000</v>
      </c>
    </row>
    <row r="461" spans="1:18" x14ac:dyDescent="0.25">
      <c r="A461" s="3">
        <v>40197.708333333336</v>
      </c>
      <c r="B461">
        <v>335.03500000014901</v>
      </c>
      <c r="C461" s="9">
        <v>1143809.4900005087</v>
      </c>
      <c r="D461" s="3">
        <v>40440.708333333336</v>
      </c>
      <c r="E461">
        <v>237.756999999285</v>
      </c>
      <c r="F461" s="9">
        <v>811702.39799755905</v>
      </c>
      <c r="G461" s="3">
        <v>40208.291666666664</v>
      </c>
      <c r="H461">
        <v>613</v>
      </c>
      <c r="I461" s="9">
        <v>613000</v>
      </c>
      <c r="J461" s="3">
        <v>40440.708333333336</v>
      </c>
      <c r="K461">
        <v>2886</v>
      </c>
      <c r="L461" s="9">
        <v>2886000</v>
      </c>
      <c r="M461" s="3">
        <v>40197.708333333336</v>
      </c>
      <c r="N461">
        <v>259</v>
      </c>
      <c r="O461" s="9">
        <v>259000</v>
      </c>
      <c r="P461" s="3">
        <v>40440.708333333336</v>
      </c>
      <c r="Q461">
        <v>207</v>
      </c>
      <c r="R461" s="9">
        <v>207000</v>
      </c>
    </row>
    <row r="462" spans="1:18" x14ac:dyDescent="0.25">
      <c r="A462" s="3">
        <v>40197.75</v>
      </c>
      <c r="B462">
        <v>279.60300000011898</v>
      </c>
      <c r="C462" s="9">
        <v>954564.64200040617</v>
      </c>
      <c r="D462" s="3">
        <v>40440.75</v>
      </c>
      <c r="E462">
        <v>235.71400000155</v>
      </c>
      <c r="F462" s="9">
        <v>804727.59600529168</v>
      </c>
      <c r="G462" s="3">
        <v>40208.333333333336</v>
      </c>
      <c r="H462">
        <v>638</v>
      </c>
      <c r="I462" s="9">
        <v>638000</v>
      </c>
      <c r="J462" s="3">
        <v>40440.75</v>
      </c>
      <c r="K462">
        <v>2640</v>
      </c>
      <c r="L462" s="9">
        <v>2640000</v>
      </c>
      <c r="M462" s="3">
        <v>40197.75</v>
      </c>
      <c r="N462">
        <v>271</v>
      </c>
      <c r="O462" s="9">
        <v>271000</v>
      </c>
      <c r="P462" s="3">
        <v>40440.75</v>
      </c>
      <c r="Q462">
        <v>210</v>
      </c>
      <c r="R462" s="9">
        <v>210000</v>
      </c>
    </row>
    <row r="463" spans="1:18" x14ac:dyDescent="0.25">
      <c r="A463" s="3">
        <v>40197.791666666664</v>
      </c>
      <c r="B463">
        <v>250.41600000113201</v>
      </c>
      <c r="C463" s="9">
        <v>854920.22400386469</v>
      </c>
      <c r="D463" s="3">
        <v>40440.791666666664</v>
      </c>
      <c r="E463">
        <v>224.66499999910599</v>
      </c>
      <c r="F463" s="9">
        <v>767006.30999694788</v>
      </c>
      <c r="G463" s="3">
        <v>40208.375</v>
      </c>
      <c r="H463">
        <v>605</v>
      </c>
      <c r="I463" s="9">
        <v>605000</v>
      </c>
      <c r="J463" s="3">
        <v>40440.791666666664</v>
      </c>
      <c r="K463">
        <v>2413</v>
      </c>
      <c r="L463" s="9">
        <v>2413000</v>
      </c>
      <c r="M463" s="3">
        <v>40197.791666666664</v>
      </c>
      <c r="N463">
        <v>314</v>
      </c>
      <c r="O463" s="9">
        <v>314000</v>
      </c>
      <c r="P463" s="3">
        <v>40440.791666666664</v>
      </c>
      <c r="Q463">
        <v>203</v>
      </c>
      <c r="R463" s="9">
        <v>203000</v>
      </c>
    </row>
    <row r="464" spans="1:18" x14ac:dyDescent="0.25">
      <c r="A464" s="3">
        <v>40197.833333333336</v>
      </c>
      <c r="B464">
        <v>241.643999999389</v>
      </c>
      <c r="C464" s="9">
        <v>824972.61599791399</v>
      </c>
      <c r="D464" s="3">
        <v>40440.833333333336</v>
      </c>
      <c r="E464">
        <v>229.245000001043</v>
      </c>
      <c r="F464" s="9">
        <v>782642.43000356073</v>
      </c>
      <c r="G464" s="3">
        <v>40208.416666666664</v>
      </c>
      <c r="H464">
        <v>596</v>
      </c>
      <c r="I464" s="9">
        <v>596000</v>
      </c>
      <c r="J464" s="3">
        <v>40440.833333333336</v>
      </c>
      <c r="K464">
        <v>2273</v>
      </c>
      <c r="L464" s="9">
        <v>2273000</v>
      </c>
      <c r="M464" s="3">
        <v>40197.833333333336</v>
      </c>
      <c r="N464">
        <v>326</v>
      </c>
      <c r="O464" s="9">
        <v>326000</v>
      </c>
      <c r="P464" s="3">
        <v>40440.833333333336</v>
      </c>
      <c r="Q464">
        <v>196</v>
      </c>
      <c r="R464" s="9">
        <v>196000</v>
      </c>
    </row>
    <row r="465" spans="1:18" x14ac:dyDescent="0.25">
      <c r="A465" s="3">
        <v>40197.875</v>
      </c>
      <c r="B465">
        <v>238.52300000004499</v>
      </c>
      <c r="C465" s="9">
        <v>814317.52200015355</v>
      </c>
      <c r="D465" s="3">
        <v>40440.875</v>
      </c>
      <c r="E465">
        <v>227.90799999982099</v>
      </c>
      <c r="F465" s="9">
        <v>778077.91199938883</v>
      </c>
      <c r="G465" s="3">
        <v>40208.458333333336</v>
      </c>
      <c r="H465">
        <v>599</v>
      </c>
      <c r="I465" s="9">
        <v>599000</v>
      </c>
      <c r="J465" s="3">
        <v>40440.875</v>
      </c>
      <c r="K465">
        <v>2221</v>
      </c>
      <c r="L465" s="9">
        <v>2221000</v>
      </c>
      <c r="M465" s="3">
        <v>40197.875</v>
      </c>
      <c r="N465">
        <v>330</v>
      </c>
      <c r="O465" s="9">
        <v>330000</v>
      </c>
      <c r="P465" s="3">
        <v>40440.875</v>
      </c>
      <c r="Q465">
        <v>195</v>
      </c>
      <c r="R465" s="9">
        <v>195000</v>
      </c>
    </row>
    <row r="466" spans="1:18" x14ac:dyDescent="0.25">
      <c r="A466" s="3">
        <v>40197.916666666664</v>
      </c>
      <c r="B466">
        <v>237.459999999031</v>
      </c>
      <c r="C466" s="9">
        <v>810688.43999669177</v>
      </c>
      <c r="D466" s="3">
        <v>40440.916666666664</v>
      </c>
      <c r="E466">
        <v>229.83199999854</v>
      </c>
      <c r="F466" s="9">
        <v>784646.44799501554</v>
      </c>
      <c r="G466" s="3">
        <v>40208.5</v>
      </c>
      <c r="H466">
        <v>596</v>
      </c>
      <c r="I466" s="9">
        <v>596000</v>
      </c>
      <c r="J466" s="3">
        <v>40440.916666666664</v>
      </c>
      <c r="K466">
        <v>2217</v>
      </c>
      <c r="L466" s="9">
        <v>2217000</v>
      </c>
      <c r="M466" s="3">
        <v>40197.916666666664</v>
      </c>
      <c r="N466">
        <v>346</v>
      </c>
      <c r="O466" s="9">
        <v>346000</v>
      </c>
      <c r="P466" s="3">
        <v>40440.916666666664</v>
      </c>
      <c r="Q466">
        <v>177</v>
      </c>
      <c r="R466" s="9">
        <v>177000</v>
      </c>
    </row>
    <row r="467" spans="1:18" x14ac:dyDescent="0.25">
      <c r="A467" s="3">
        <v>40197.958333333336</v>
      </c>
      <c r="B467">
        <v>235.61400000006</v>
      </c>
      <c r="C467" s="9">
        <v>804386.19600020489</v>
      </c>
      <c r="D467" s="3">
        <v>40440.958333333336</v>
      </c>
      <c r="E467">
        <v>226.48600000143099</v>
      </c>
      <c r="F467" s="9">
        <v>773223.2040048854</v>
      </c>
      <c r="G467" s="3">
        <v>40208.541666666664</v>
      </c>
      <c r="H467">
        <v>589</v>
      </c>
      <c r="I467" s="9">
        <v>589000</v>
      </c>
      <c r="J467" s="3">
        <v>40440.958333333336</v>
      </c>
      <c r="K467">
        <v>1490</v>
      </c>
      <c r="L467" s="9">
        <v>1490000</v>
      </c>
      <c r="M467" s="3">
        <v>40197.958333333336</v>
      </c>
      <c r="N467">
        <v>336</v>
      </c>
      <c r="O467" s="9">
        <v>336000</v>
      </c>
      <c r="P467" s="3">
        <v>40440.958333333336</v>
      </c>
      <c r="Q467">
        <v>185</v>
      </c>
      <c r="R467" s="9">
        <v>185000</v>
      </c>
    </row>
    <row r="468" spans="1:18" x14ac:dyDescent="0.25">
      <c r="A468" s="3">
        <v>40198</v>
      </c>
      <c r="B468">
        <v>236.08200000040199</v>
      </c>
      <c r="C468" s="9">
        <v>805983.9480013724</v>
      </c>
      <c r="D468" s="3">
        <v>40441</v>
      </c>
      <c r="E468">
        <v>224.691999999806</v>
      </c>
      <c r="F468" s="9">
        <v>767098.48799933773</v>
      </c>
      <c r="G468" s="3">
        <v>40208.583333333336</v>
      </c>
      <c r="H468">
        <v>588</v>
      </c>
      <c r="I468" s="9">
        <v>588000</v>
      </c>
      <c r="J468" s="3">
        <v>40441</v>
      </c>
      <c r="K468">
        <v>1387</v>
      </c>
      <c r="L468" s="9">
        <v>1387000</v>
      </c>
      <c r="M468" s="3">
        <v>40198</v>
      </c>
      <c r="N468">
        <v>339</v>
      </c>
      <c r="O468" s="9">
        <v>339000</v>
      </c>
      <c r="P468" s="3">
        <v>40441</v>
      </c>
      <c r="Q468">
        <v>189</v>
      </c>
      <c r="R468" s="9">
        <v>189000</v>
      </c>
    </row>
    <row r="469" spans="1:18" x14ac:dyDescent="0.25">
      <c r="A469" s="3">
        <v>40198.041666666664</v>
      </c>
      <c r="B469">
        <v>185.44299999997</v>
      </c>
      <c r="C469" s="9">
        <v>633102.40199989756</v>
      </c>
      <c r="D469" s="3">
        <v>40441.041666666664</v>
      </c>
      <c r="E469">
        <v>182.40599999949299</v>
      </c>
      <c r="F469" s="9">
        <v>622734.08399826905</v>
      </c>
      <c r="G469" s="3">
        <v>40208.625</v>
      </c>
      <c r="H469">
        <v>588</v>
      </c>
      <c r="I469" s="9">
        <v>588000</v>
      </c>
      <c r="J469" s="3">
        <v>40441.041666666664</v>
      </c>
      <c r="K469">
        <v>1356</v>
      </c>
      <c r="L469" s="9">
        <v>1356000</v>
      </c>
      <c r="M469" s="3">
        <v>40198.041666666664</v>
      </c>
      <c r="N469">
        <v>137</v>
      </c>
      <c r="O469" s="9">
        <v>137000</v>
      </c>
      <c r="P469" s="3">
        <v>40441.041666666664</v>
      </c>
      <c r="Q469">
        <v>173</v>
      </c>
      <c r="R469" s="9">
        <v>173000</v>
      </c>
    </row>
    <row r="470" spans="1:18" x14ac:dyDescent="0.25">
      <c r="A470" s="3">
        <v>40198.083333333336</v>
      </c>
      <c r="B470">
        <v>179.634999999776</v>
      </c>
      <c r="C470" s="9">
        <v>613273.88999923528</v>
      </c>
      <c r="D470" s="3">
        <v>40441.083333333336</v>
      </c>
      <c r="E470">
        <v>173.630999999121</v>
      </c>
      <c r="F470" s="9">
        <v>592776.2339969991</v>
      </c>
      <c r="G470" s="3">
        <v>40208.666666666664</v>
      </c>
      <c r="H470">
        <v>588</v>
      </c>
      <c r="I470" s="9">
        <v>588000</v>
      </c>
      <c r="J470" s="3">
        <v>40441.083333333336</v>
      </c>
      <c r="K470">
        <v>1348</v>
      </c>
      <c r="L470" s="9">
        <v>1348000</v>
      </c>
      <c r="M470" s="3">
        <v>40198.083333333336</v>
      </c>
      <c r="N470">
        <v>112</v>
      </c>
      <c r="O470" s="9">
        <v>112000</v>
      </c>
      <c r="P470" s="3">
        <v>40441.083333333336</v>
      </c>
      <c r="Q470">
        <v>160</v>
      </c>
      <c r="R470" s="9">
        <v>160000</v>
      </c>
    </row>
    <row r="471" spans="1:18" x14ac:dyDescent="0.25">
      <c r="A471" s="3">
        <v>40198.125</v>
      </c>
      <c r="B471">
        <v>174.79800000041701</v>
      </c>
      <c r="C471" s="9">
        <v>596760.37200142362</v>
      </c>
      <c r="D471" s="3">
        <v>40441.125</v>
      </c>
      <c r="E471">
        <v>172.94600000046199</v>
      </c>
      <c r="F471" s="9">
        <v>590437.64400157728</v>
      </c>
      <c r="G471" s="3">
        <v>40208.708333333336</v>
      </c>
      <c r="H471">
        <v>579</v>
      </c>
      <c r="I471" s="9">
        <v>579000</v>
      </c>
      <c r="J471" s="3">
        <v>40441.125</v>
      </c>
      <c r="K471">
        <v>1339</v>
      </c>
      <c r="L471" s="9">
        <v>1339000</v>
      </c>
      <c r="M471" s="3">
        <v>40198.125</v>
      </c>
      <c r="N471">
        <v>110</v>
      </c>
      <c r="O471" s="9">
        <v>110000</v>
      </c>
      <c r="P471" s="3">
        <v>40441.125</v>
      </c>
      <c r="Q471">
        <v>157</v>
      </c>
      <c r="R471" s="9">
        <v>157000</v>
      </c>
    </row>
    <row r="472" spans="1:18" x14ac:dyDescent="0.25">
      <c r="A472" s="3">
        <v>40198.166666666664</v>
      </c>
      <c r="B472">
        <v>175.680999999866</v>
      </c>
      <c r="C472" s="9">
        <v>599774.9339995425</v>
      </c>
      <c r="D472" s="3">
        <v>40441.166666666664</v>
      </c>
      <c r="E472">
        <v>169.933000000194</v>
      </c>
      <c r="F472" s="9">
        <v>580151.26200066227</v>
      </c>
      <c r="G472" s="3">
        <v>40208.75</v>
      </c>
      <c r="H472">
        <v>580</v>
      </c>
      <c r="I472" s="9">
        <v>580000</v>
      </c>
      <c r="J472" s="3">
        <v>40441.166666666664</v>
      </c>
      <c r="K472">
        <v>1332</v>
      </c>
      <c r="L472" s="9">
        <v>1332000</v>
      </c>
      <c r="M472" s="3">
        <v>40198.166666666664</v>
      </c>
      <c r="N472">
        <v>105</v>
      </c>
      <c r="O472" s="9">
        <v>105000</v>
      </c>
      <c r="P472" s="3">
        <v>40441.166666666664</v>
      </c>
      <c r="Q472">
        <v>155</v>
      </c>
      <c r="R472" s="9">
        <v>155000</v>
      </c>
    </row>
    <row r="473" spans="1:18" x14ac:dyDescent="0.25">
      <c r="A473" s="3">
        <v>40198.208333333336</v>
      </c>
      <c r="B473">
        <v>174.22399999946401</v>
      </c>
      <c r="C473" s="9">
        <v>594800.7359981701</v>
      </c>
      <c r="D473" s="3">
        <v>40441.208333333336</v>
      </c>
      <c r="E473">
        <v>178.95900000072999</v>
      </c>
      <c r="F473" s="9">
        <v>610966.02600249217</v>
      </c>
      <c r="G473" s="3">
        <v>40208.791666666664</v>
      </c>
      <c r="H473">
        <v>585</v>
      </c>
      <c r="I473" s="9">
        <v>585000</v>
      </c>
      <c r="J473" s="3">
        <v>40441.208333333336</v>
      </c>
      <c r="K473">
        <v>1339</v>
      </c>
      <c r="L473" s="9">
        <v>1339000</v>
      </c>
      <c r="M473" s="3">
        <v>40198.208333333336</v>
      </c>
      <c r="N473">
        <v>110</v>
      </c>
      <c r="O473" s="9">
        <v>110000</v>
      </c>
      <c r="P473" s="3">
        <v>40441.208333333336</v>
      </c>
      <c r="Q473">
        <v>154</v>
      </c>
      <c r="R473" s="9">
        <v>154000</v>
      </c>
    </row>
    <row r="474" spans="1:18" x14ac:dyDescent="0.25">
      <c r="A474" s="3">
        <v>40198.25</v>
      </c>
      <c r="B474">
        <v>192.234000001103</v>
      </c>
      <c r="C474" s="9">
        <v>656286.87600376562</v>
      </c>
      <c r="D474" s="3">
        <v>40441.25</v>
      </c>
      <c r="E474">
        <v>190.54099999927001</v>
      </c>
      <c r="F474" s="9">
        <v>650506.97399750783</v>
      </c>
      <c r="G474" s="3">
        <v>40208.833333333336</v>
      </c>
      <c r="H474">
        <v>584</v>
      </c>
      <c r="I474" s="9">
        <v>584000</v>
      </c>
      <c r="J474" s="3">
        <v>40441.25</v>
      </c>
      <c r="K474">
        <v>1333</v>
      </c>
      <c r="L474" s="9">
        <v>1333000</v>
      </c>
      <c r="M474" s="3">
        <v>40198.25</v>
      </c>
      <c r="N474">
        <v>108</v>
      </c>
      <c r="O474" s="9">
        <v>108000</v>
      </c>
      <c r="P474" s="3">
        <v>40441.25</v>
      </c>
      <c r="Q474">
        <v>155</v>
      </c>
      <c r="R474" s="9">
        <v>155000</v>
      </c>
    </row>
    <row r="475" spans="1:18" x14ac:dyDescent="0.25">
      <c r="A475" s="3">
        <v>40198.291666666664</v>
      </c>
      <c r="B475">
        <v>249.07799999974699</v>
      </c>
      <c r="C475" s="9">
        <v>850352.29199913621</v>
      </c>
      <c r="D475" s="3">
        <v>40441.291666666664</v>
      </c>
      <c r="E475">
        <v>259.54600000008901</v>
      </c>
      <c r="F475" s="9">
        <v>886090.04400030384</v>
      </c>
      <c r="G475" s="3">
        <v>40208.875</v>
      </c>
      <c r="H475">
        <v>578</v>
      </c>
      <c r="I475" s="9">
        <v>578000</v>
      </c>
      <c r="J475" s="3">
        <v>40441.291666666664</v>
      </c>
      <c r="K475">
        <v>2166</v>
      </c>
      <c r="L475" s="9">
        <v>2166000</v>
      </c>
      <c r="M475" s="3">
        <v>40198.291666666664</v>
      </c>
      <c r="N475">
        <v>324</v>
      </c>
      <c r="O475" s="9">
        <v>324000</v>
      </c>
      <c r="P475" s="3">
        <v>40441.291666666664</v>
      </c>
      <c r="Q475">
        <v>178</v>
      </c>
      <c r="R475" s="9">
        <v>178000</v>
      </c>
    </row>
    <row r="476" spans="1:18" x14ac:dyDescent="0.25">
      <c r="A476" s="3">
        <v>40198.333333333336</v>
      </c>
      <c r="B476">
        <v>279.13900000043202</v>
      </c>
      <c r="C476" s="9">
        <v>952980.54600147496</v>
      </c>
      <c r="D476" s="3">
        <v>40441.333333333336</v>
      </c>
      <c r="E476">
        <v>274.01099999994</v>
      </c>
      <c r="F476" s="9">
        <v>935473.55399979511</v>
      </c>
      <c r="G476" s="3">
        <v>40208.916666666664</v>
      </c>
      <c r="H476">
        <v>573</v>
      </c>
      <c r="I476" s="9">
        <v>573000</v>
      </c>
      <c r="J476" s="3">
        <v>40441.333333333336</v>
      </c>
      <c r="K476">
        <v>2279</v>
      </c>
      <c r="L476" s="9">
        <v>2279000</v>
      </c>
      <c r="M476" s="3">
        <v>40198.333333333336</v>
      </c>
      <c r="N476">
        <v>291</v>
      </c>
      <c r="O476" s="9">
        <v>291000</v>
      </c>
      <c r="P476" s="3">
        <v>40441.333333333336</v>
      </c>
      <c r="Q476">
        <v>197</v>
      </c>
      <c r="R476" s="9">
        <v>197000</v>
      </c>
    </row>
    <row r="477" spans="1:18" x14ac:dyDescent="0.25">
      <c r="A477" s="3">
        <v>40198.375</v>
      </c>
      <c r="B477">
        <v>325.38399999961302</v>
      </c>
      <c r="C477" s="9">
        <v>1110860.9759986789</v>
      </c>
      <c r="D477" s="3">
        <v>40441.375</v>
      </c>
      <c r="E477">
        <v>327.04299999959801</v>
      </c>
      <c r="F477" s="9">
        <v>1116524.8019986276</v>
      </c>
      <c r="G477" s="3">
        <v>40208.958333333336</v>
      </c>
      <c r="H477">
        <v>272</v>
      </c>
      <c r="I477" s="9">
        <v>272000</v>
      </c>
      <c r="J477" s="3">
        <v>40441.375</v>
      </c>
      <c r="K477">
        <v>2602</v>
      </c>
      <c r="L477" s="9">
        <v>2602000</v>
      </c>
      <c r="M477" s="3">
        <v>40198.375</v>
      </c>
      <c r="N477">
        <v>295</v>
      </c>
      <c r="O477" s="9">
        <v>295000</v>
      </c>
      <c r="P477" s="3">
        <v>40441.375</v>
      </c>
      <c r="Q477">
        <v>197</v>
      </c>
      <c r="R477" s="9">
        <v>197000</v>
      </c>
    </row>
    <row r="478" spans="1:18" x14ac:dyDescent="0.25">
      <c r="A478" s="3">
        <v>40198.416666666664</v>
      </c>
      <c r="B478">
        <v>345</v>
      </c>
      <c r="C478" s="9">
        <v>1177830</v>
      </c>
      <c r="D478" s="3">
        <v>40441.416666666664</v>
      </c>
      <c r="E478">
        <v>349.76900000125198</v>
      </c>
      <c r="F478" s="9">
        <v>1194111.3660042742</v>
      </c>
      <c r="G478" s="3">
        <v>40209</v>
      </c>
      <c r="H478">
        <v>213</v>
      </c>
      <c r="I478" s="9">
        <v>213000</v>
      </c>
      <c r="J478" s="3">
        <v>40441.416666666664</v>
      </c>
      <c r="K478">
        <v>2833</v>
      </c>
      <c r="L478" s="9">
        <v>2833000</v>
      </c>
      <c r="M478" s="3">
        <v>40198.416666666664</v>
      </c>
      <c r="N478">
        <v>276</v>
      </c>
      <c r="O478" s="9">
        <v>276000</v>
      </c>
      <c r="P478" s="3">
        <v>40441.416666666664</v>
      </c>
      <c r="Q478">
        <v>186</v>
      </c>
      <c r="R478" s="9">
        <v>186000</v>
      </c>
    </row>
    <row r="479" spans="1:18" x14ac:dyDescent="0.25">
      <c r="A479" s="3">
        <v>40198.458333333336</v>
      </c>
      <c r="B479">
        <v>365.99899999983597</v>
      </c>
      <c r="C479" s="9">
        <v>1249520.5859994399</v>
      </c>
      <c r="D479" s="3">
        <v>40441.458333333336</v>
      </c>
      <c r="E479">
        <v>359.51799999922503</v>
      </c>
      <c r="F479" s="9">
        <v>1227394.4519973542</v>
      </c>
      <c r="G479" s="3">
        <v>40209.041666666664</v>
      </c>
      <c r="H479">
        <v>218</v>
      </c>
      <c r="I479" s="9">
        <v>218000</v>
      </c>
      <c r="J479" s="3">
        <v>40441.458333333336</v>
      </c>
      <c r="K479">
        <v>3001</v>
      </c>
      <c r="L479" s="9">
        <v>3001000</v>
      </c>
      <c r="M479" s="3">
        <v>40198.458333333336</v>
      </c>
      <c r="N479">
        <v>251</v>
      </c>
      <c r="O479" s="9">
        <v>251000</v>
      </c>
      <c r="P479" s="3">
        <v>40441.458333333336</v>
      </c>
      <c r="Q479">
        <v>193</v>
      </c>
      <c r="R479" s="9">
        <v>193000</v>
      </c>
    </row>
    <row r="480" spans="1:18" x14ac:dyDescent="0.25">
      <c r="A480" s="3">
        <v>40198.5</v>
      </c>
      <c r="B480">
        <v>365.71700000017898</v>
      </c>
      <c r="C480" s="9">
        <v>1248557.8380006112</v>
      </c>
      <c r="D480" s="3">
        <v>40441.5</v>
      </c>
      <c r="E480">
        <v>365.819000000134</v>
      </c>
      <c r="F480" s="9">
        <v>1248906.0660004574</v>
      </c>
      <c r="G480" s="3">
        <v>40209.083333333336</v>
      </c>
      <c r="H480">
        <v>225</v>
      </c>
      <c r="I480" s="9">
        <v>225000</v>
      </c>
      <c r="J480" s="3">
        <v>40441.5</v>
      </c>
      <c r="K480">
        <v>3082</v>
      </c>
      <c r="L480" s="9">
        <v>3082000</v>
      </c>
      <c r="M480" s="3">
        <v>40198.5</v>
      </c>
      <c r="N480">
        <v>217</v>
      </c>
      <c r="O480" s="9">
        <v>217000</v>
      </c>
      <c r="P480" s="3">
        <v>40441.5</v>
      </c>
      <c r="Q480">
        <v>197</v>
      </c>
      <c r="R480" s="9">
        <v>197000</v>
      </c>
    </row>
    <row r="481" spans="1:18" x14ac:dyDescent="0.25">
      <c r="A481" s="3">
        <v>40198.541666666664</v>
      </c>
      <c r="B481">
        <v>365.11299999989598</v>
      </c>
      <c r="C481" s="9">
        <v>1246495.7819996448</v>
      </c>
      <c r="D481" s="3">
        <v>40441.541666666664</v>
      </c>
      <c r="E481">
        <v>363.210999999195</v>
      </c>
      <c r="F481" s="9">
        <v>1240002.3539972517</v>
      </c>
      <c r="G481" s="3">
        <v>40209.125</v>
      </c>
      <c r="H481">
        <v>227</v>
      </c>
      <c r="I481" s="9">
        <v>227000</v>
      </c>
      <c r="J481" s="3">
        <v>40441.541666666664</v>
      </c>
      <c r="K481">
        <v>3260</v>
      </c>
      <c r="L481" s="9">
        <v>3260000</v>
      </c>
      <c r="M481" s="3">
        <v>40198.541666666664</v>
      </c>
      <c r="N481">
        <v>225</v>
      </c>
      <c r="O481" s="9">
        <v>225000</v>
      </c>
      <c r="P481" s="3">
        <v>40441.541666666664</v>
      </c>
      <c r="Q481">
        <v>187</v>
      </c>
      <c r="R481" s="9">
        <v>187000</v>
      </c>
    </row>
    <row r="482" spans="1:18" x14ac:dyDescent="0.25">
      <c r="A482" s="3">
        <v>40198.583333333336</v>
      </c>
      <c r="B482">
        <v>363.742000000551</v>
      </c>
      <c r="C482" s="9">
        <v>1241815.1880018811</v>
      </c>
      <c r="D482" s="3">
        <v>40441.583333333336</v>
      </c>
      <c r="E482">
        <v>364.29600000008901</v>
      </c>
      <c r="F482" s="9">
        <v>1243706.5440003038</v>
      </c>
      <c r="G482" s="3">
        <v>40209.166666666664</v>
      </c>
      <c r="H482">
        <v>229</v>
      </c>
      <c r="I482" s="9">
        <v>229000</v>
      </c>
      <c r="J482" s="3">
        <v>40441.583333333336</v>
      </c>
      <c r="K482">
        <v>3345</v>
      </c>
      <c r="L482" s="9">
        <v>3345000</v>
      </c>
      <c r="M482" s="3">
        <v>40198.583333333336</v>
      </c>
      <c r="N482">
        <v>217</v>
      </c>
      <c r="O482" s="9">
        <v>217000</v>
      </c>
      <c r="P482" s="3">
        <v>40441.583333333336</v>
      </c>
      <c r="Q482">
        <v>151</v>
      </c>
      <c r="R482" s="9">
        <v>151000</v>
      </c>
    </row>
    <row r="483" spans="1:18" x14ac:dyDescent="0.25">
      <c r="A483" s="3">
        <v>40198.625</v>
      </c>
      <c r="B483">
        <v>360.98399999923998</v>
      </c>
      <c r="C483" s="9">
        <v>1232399.3759974053</v>
      </c>
      <c r="D483" s="3">
        <v>40441.625</v>
      </c>
      <c r="E483">
        <v>363.40500000119198</v>
      </c>
      <c r="F483" s="9">
        <v>1240664.6700040693</v>
      </c>
      <c r="G483" s="3">
        <v>40209.208333333336</v>
      </c>
      <c r="H483">
        <v>231</v>
      </c>
      <c r="I483" s="9">
        <v>231000</v>
      </c>
      <c r="J483" s="3">
        <v>40441.625</v>
      </c>
      <c r="K483">
        <v>3293</v>
      </c>
      <c r="L483" s="9">
        <v>3293000</v>
      </c>
      <c r="M483" s="3">
        <v>40198.625</v>
      </c>
      <c r="N483">
        <v>199</v>
      </c>
      <c r="O483" s="9">
        <v>199000</v>
      </c>
      <c r="P483" s="3">
        <v>40441.625</v>
      </c>
      <c r="Q483">
        <v>162</v>
      </c>
      <c r="R483" s="9">
        <v>162000</v>
      </c>
    </row>
    <row r="484" spans="1:18" x14ac:dyDescent="0.25">
      <c r="A484" s="3">
        <v>40198.666666666664</v>
      </c>
      <c r="B484">
        <v>347.5</v>
      </c>
      <c r="C484" s="9">
        <v>1186365</v>
      </c>
      <c r="D484" s="3">
        <v>40441.666666666664</v>
      </c>
      <c r="E484">
        <v>351.52899999916599</v>
      </c>
      <c r="F484" s="9">
        <v>1200120.0059971528</v>
      </c>
      <c r="G484" s="3">
        <v>40209.25</v>
      </c>
      <c r="H484">
        <v>235</v>
      </c>
      <c r="I484" s="9">
        <v>235000</v>
      </c>
      <c r="J484" s="3">
        <v>40441.666666666664</v>
      </c>
      <c r="K484">
        <v>3340</v>
      </c>
      <c r="L484" s="9">
        <v>3340000</v>
      </c>
      <c r="M484" s="3">
        <v>40198.666666666664</v>
      </c>
      <c r="N484">
        <v>201</v>
      </c>
      <c r="O484" s="9">
        <v>201000</v>
      </c>
      <c r="P484" s="3">
        <v>40441.666666666664</v>
      </c>
      <c r="Q484">
        <v>169</v>
      </c>
      <c r="R484" s="9">
        <v>169000</v>
      </c>
    </row>
    <row r="485" spans="1:18" x14ac:dyDescent="0.25">
      <c r="A485" s="3">
        <v>40198.708333333336</v>
      </c>
      <c r="B485">
        <v>337.22900000028301</v>
      </c>
      <c r="C485" s="9">
        <v>1151299.8060009661</v>
      </c>
      <c r="D485" s="3">
        <v>40441.708333333336</v>
      </c>
      <c r="E485">
        <v>343.54800000041701</v>
      </c>
      <c r="F485" s="9">
        <v>1172872.8720014237</v>
      </c>
      <c r="G485" s="3">
        <v>40209.291666666664</v>
      </c>
      <c r="H485">
        <v>532</v>
      </c>
      <c r="I485" s="9">
        <v>532000</v>
      </c>
      <c r="J485" s="3">
        <v>40441.708333333336</v>
      </c>
      <c r="K485">
        <v>3133</v>
      </c>
      <c r="L485" s="9">
        <v>3133000</v>
      </c>
      <c r="M485" s="3">
        <v>40198.708333333336</v>
      </c>
      <c r="N485">
        <v>199</v>
      </c>
      <c r="O485" s="9">
        <v>199000</v>
      </c>
      <c r="P485" s="3">
        <v>40441.708333333336</v>
      </c>
      <c r="Q485">
        <v>160</v>
      </c>
      <c r="R485" s="9">
        <v>160000</v>
      </c>
    </row>
    <row r="486" spans="1:18" x14ac:dyDescent="0.25">
      <c r="A486" s="3">
        <v>40198.75</v>
      </c>
      <c r="B486">
        <v>291.944000000134</v>
      </c>
      <c r="C486" s="9">
        <v>996696.8160004575</v>
      </c>
      <c r="D486" s="3">
        <v>40441.75</v>
      </c>
      <c r="E486">
        <v>296.80900000035803</v>
      </c>
      <c r="F486" s="9">
        <v>1013305.9260012223</v>
      </c>
      <c r="G486" s="3">
        <v>40209.333333333336</v>
      </c>
      <c r="H486">
        <v>588</v>
      </c>
      <c r="I486" s="9">
        <v>588000</v>
      </c>
      <c r="J486" s="3">
        <v>40441.75</v>
      </c>
      <c r="K486">
        <v>2995</v>
      </c>
      <c r="L486" s="9">
        <v>2995000</v>
      </c>
      <c r="M486" s="3">
        <v>40198.75</v>
      </c>
      <c r="N486">
        <v>201</v>
      </c>
      <c r="O486" s="9">
        <v>201000</v>
      </c>
      <c r="P486" s="3">
        <v>40441.75</v>
      </c>
      <c r="Q486">
        <v>160</v>
      </c>
      <c r="R486" s="9">
        <v>160000</v>
      </c>
    </row>
    <row r="487" spans="1:18" x14ac:dyDescent="0.25">
      <c r="A487" s="3">
        <v>40198.791666666664</v>
      </c>
      <c r="B487">
        <v>261.27799999900202</v>
      </c>
      <c r="C487" s="9">
        <v>892003.09199659294</v>
      </c>
      <c r="D487" s="3">
        <v>40441.791666666664</v>
      </c>
      <c r="E487">
        <v>267.689999999478</v>
      </c>
      <c r="F487" s="9">
        <v>913893.65999821795</v>
      </c>
      <c r="G487" s="3">
        <v>40209.375</v>
      </c>
      <c r="H487" t="s">
        <v>9</v>
      </c>
      <c r="J487" s="3">
        <v>40441.791666666664</v>
      </c>
      <c r="K487">
        <v>2910</v>
      </c>
      <c r="L487" s="9">
        <v>2910000</v>
      </c>
      <c r="M487" s="3">
        <v>40198.791666666664</v>
      </c>
      <c r="N487">
        <v>230</v>
      </c>
      <c r="O487" s="9">
        <v>230000</v>
      </c>
      <c r="P487" s="3">
        <v>40441.791666666664</v>
      </c>
      <c r="Q487">
        <v>165</v>
      </c>
      <c r="R487" s="9">
        <v>165000</v>
      </c>
    </row>
    <row r="488" spans="1:18" x14ac:dyDescent="0.25">
      <c r="A488" s="3">
        <v>40198.833333333336</v>
      </c>
      <c r="B488">
        <v>246.88599999994</v>
      </c>
      <c r="C488" s="9">
        <v>842868.80399979511</v>
      </c>
      <c r="D488" s="3">
        <v>40441.833333333336</v>
      </c>
      <c r="E488">
        <v>268.13199999928497</v>
      </c>
      <c r="F488" s="9">
        <v>915402.64799755893</v>
      </c>
      <c r="G488" s="3">
        <v>40209.416666666664</v>
      </c>
      <c r="H488">
        <v>575</v>
      </c>
      <c r="I488" s="9">
        <v>575000</v>
      </c>
      <c r="J488" s="3">
        <v>40441.833333333336</v>
      </c>
      <c r="K488">
        <v>2903</v>
      </c>
      <c r="L488" s="9">
        <v>2903000</v>
      </c>
      <c r="M488" s="3">
        <v>40198.833333333336</v>
      </c>
      <c r="N488">
        <v>228</v>
      </c>
      <c r="O488" s="9">
        <v>228000</v>
      </c>
      <c r="P488" s="3">
        <v>40441.833333333336</v>
      </c>
      <c r="Q488">
        <v>168</v>
      </c>
      <c r="R488" s="9">
        <v>168000</v>
      </c>
    </row>
    <row r="489" spans="1:18" x14ac:dyDescent="0.25">
      <c r="A489" s="3">
        <v>40198.875</v>
      </c>
      <c r="B489">
        <v>238.862000001594</v>
      </c>
      <c r="C489" s="9">
        <v>815474.86800544185</v>
      </c>
      <c r="D489" s="3">
        <v>40441.875</v>
      </c>
      <c r="E489">
        <v>268.52000000141601</v>
      </c>
      <c r="F489" s="9">
        <v>916727.28000483429</v>
      </c>
      <c r="G489" s="3">
        <v>40209.458333333336</v>
      </c>
      <c r="H489">
        <v>572</v>
      </c>
      <c r="I489" s="9">
        <v>572000</v>
      </c>
      <c r="J489" s="3">
        <v>40441.875</v>
      </c>
      <c r="K489">
        <v>2850</v>
      </c>
      <c r="L489" s="9">
        <v>2850000</v>
      </c>
      <c r="M489" s="3">
        <v>40198.875</v>
      </c>
      <c r="N489">
        <v>255</v>
      </c>
      <c r="O489" s="9">
        <v>255000</v>
      </c>
      <c r="P489" s="3">
        <v>40441.875</v>
      </c>
      <c r="Q489">
        <v>166</v>
      </c>
      <c r="R489" s="9">
        <v>166000</v>
      </c>
    </row>
    <row r="490" spans="1:18" x14ac:dyDescent="0.25">
      <c r="A490" s="3">
        <v>40198.916666666664</v>
      </c>
      <c r="B490">
        <v>240.555999999866</v>
      </c>
      <c r="C490" s="9">
        <v>821258.1839995425</v>
      </c>
      <c r="D490" s="3">
        <v>40441.916666666664</v>
      </c>
      <c r="E490">
        <v>261.01599999889697</v>
      </c>
      <c r="F490" s="9">
        <v>891108.62399623427</v>
      </c>
      <c r="G490" s="3">
        <v>40209.5</v>
      </c>
      <c r="H490">
        <v>583</v>
      </c>
      <c r="I490" s="9">
        <v>583000</v>
      </c>
      <c r="J490" s="3">
        <v>40441.916666666664</v>
      </c>
      <c r="K490">
        <v>2698</v>
      </c>
      <c r="L490" s="9">
        <v>2698000</v>
      </c>
      <c r="M490" s="3">
        <v>40198.916666666664</v>
      </c>
      <c r="N490">
        <v>249</v>
      </c>
      <c r="O490" s="9">
        <v>249000</v>
      </c>
      <c r="P490" s="3">
        <v>40441.916666666664</v>
      </c>
      <c r="Q490">
        <v>174</v>
      </c>
      <c r="R490" s="9">
        <v>174000</v>
      </c>
    </row>
    <row r="491" spans="1:18" x14ac:dyDescent="0.25">
      <c r="A491" s="3">
        <v>40198.958333333336</v>
      </c>
      <c r="B491">
        <v>239.35099999979099</v>
      </c>
      <c r="C491" s="9">
        <v>817144.31399928639</v>
      </c>
      <c r="D491" s="3">
        <v>40441.958333333336</v>
      </c>
      <c r="E491">
        <v>255.28100000135601</v>
      </c>
      <c r="F491" s="9">
        <v>871529.3340046294</v>
      </c>
      <c r="G491" s="3">
        <v>40209.541666666664</v>
      </c>
      <c r="H491">
        <v>577</v>
      </c>
      <c r="I491" s="9">
        <v>577000</v>
      </c>
      <c r="J491" s="3">
        <v>40441.958333333336</v>
      </c>
      <c r="K491">
        <v>1594</v>
      </c>
      <c r="L491" s="9">
        <v>1594000</v>
      </c>
      <c r="M491" s="3">
        <v>40198.958333333336</v>
      </c>
      <c r="N491">
        <v>282</v>
      </c>
      <c r="O491" s="9">
        <v>282000</v>
      </c>
      <c r="P491" s="3">
        <v>40441.958333333336</v>
      </c>
      <c r="Q491">
        <v>179</v>
      </c>
      <c r="R491" s="9">
        <v>179000</v>
      </c>
    </row>
    <row r="492" spans="1:18" x14ac:dyDescent="0.25">
      <c r="A492" s="3">
        <v>40199</v>
      </c>
      <c r="B492">
        <v>238.11199999973201</v>
      </c>
      <c r="C492" s="9">
        <v>812914.36799908511</v>
      </c>
      <c r="D492" s="3">
        <v>40442</v>
      </c>
      <c r="E492">
        <v>255.52199999988099</v>
      </c>
      <c r="F492" s="9">
        <v>872352.10799959372</v>
      </c>
      <c r="G492" s="3">
        <v>40209.583333333336</v>
      </c>
      <c r="H492">
        <v>570</v>
      </c>
      <c r="I492" s="9">
        <v>570000</v>
      </c>
      <c r="J492" s="3">
        <v>40442</v>
      </c>
      <c r="K492">
        <v>1486</v>
      </c>
      <c r="L492" s="9">
        <v>1486000</v>
      </c>
      <c r="M492" s="3">
        <v>40199</v>
      </c>
      <c r="N492">
        <v>251</v>
      </c>
      <c r="O492" s="9">
        <v>251000</v>
      </c>
      <c r="P492" s="3">
        <v>40442</v>
      </c>
      <c r="Q492">
        <v>190</v>
      </c>
      <c r="R492" s="9">
        <v>190000</v>
      </c>
    </row>
    <row r="493" spans="1:18" x14ac:dyDescent="0.25">
      <c r="A493" s="3">
        <v>40199.041666666664</v>
      </c>
      <c r="B493">
        <v>192.87099999934401</v>
      </c>
      <c r="C493" s="9">
        <v>658461.59399776044</v>
      </c>
      <c r="D493" s="3">
        <v>40442.041666666664</v>
      </c>
      <c r="E493">
        <v>198.84699999913599</v>
      </c>
      <c r="F493" s="9">
        <v>678863.65799705032</v>
      </c>
      <c r="G493" s="3">
        <v>40209.625</v>
      </c>
      <c r="H493">
        <v>570</v>
      </c>
      <c r="I493" s="9">
        <v>570000</v>
      </c>
      <c r="J493" s="3">
        <v>40442.041666666664</v>
      </c>
      <c r="K493">
        <v>1463</v>
      </c>
      <c r="L493" s="9">
        <v>1463000</v>
      </c>
      <c r="M493" s="3">
        <v>40199.041666666664</v>
      </c>
      <c r="N493">
        <v>134</v>
      </c>
      <c r="O493" s="9">
        <v>134000</v>
      </c>
      <c r="P493" s="3">
        <v>40442.041666666664</v>
      </c>
      <c r="Q493">
        <v>168</v>
      </c>
      <c r="R493" s="9">
        <v>168000</v>
      </c>
    </row>
    <row r="494" spans="1:18" x14ac:dyDescent="0.25">
      <c r="A494" s="3">
        <v>40199.083333333336</v>
      </c>
      <c r="B494">
        <v>181.64100000075999</v>
      </c>
      <c r="C494" s="9">
        <v>620122.37400259462</v>
      </c>
      <c r="D494" s="3">
        <v>40442.083333333336</v>
      </c>
      <c r="E494">
        <v>184.10500000044701</v>
      </c>
      <c r="F494" s="9">
        <v>628534.47000152606</v>
      </c>
      <c r="G494" s="3">
        <v>40209.666666666664</v>
      </c>
      <c r="H494">
        <v>573</v>
      </c>
      <c r="I494" s="9">
        <v>573000</v>
      </c>
      <c r="J494" s="3">
        <v>40442.083333333336</v>
      </c>
      <c r="K494">
        <v>1456</v>
      </c>
      <c r="L494" s="9">
        <v>1456000</v>
      </c>
      <c r="M494" s="3">
        <v>40199.083333333336</v>
      </c>
      <c r="N494">
        <v>127</v>
      </c>
      <c r="O494" s="9">
        <v>127000</v>
      </c>
      <c r="P494" s="3">
        <v>40442.083333333336</v>
      </c>
      <c r="Q494">
        <v>150</v>
      </c>
      <c r="R494" s="9">
        <v>150000</v>
      </c>
    </row>
    <row r="495" spans="1:18" x14ac:dyDescent="0.25">
      <c r="A495" s="3">
        <v>40199.125</v>
      </c>
      <c r="B495">
        <v>179.40899999998501</v>
      </c>
      <c r="C495" s="9">
        <v>612502.32599994878</v>
      </c>
      <c r="D495" s="3">
        <v>40442.125</v>
      </c>
      <c r="E495">
        <v>184.09200000017901</v>
      </c>
      <c r="F495" s="9">
        <v>628490.08800061117</v>
      </c>
      <c r="G495" s="3">
        <v>40209.708333333336</v>
      </c>
      <c r="H495">
        <v>567</v>
      </c>
      <c r="I495" s="9">
        <v>567000</v>
      </c>
      <c r="J495" s="3">
        <v>40442.125</v>
      </c>
      <c r="K495">
        <v>1474</v>
      </c>
      <c r="L495" s="9">
        <v>1474000</v>
      </c>
      <c r="M495" s="3">
        <v>40199.125</v>
      </c>
      <c r="N495">
        <v>112</v>
      </c>
      <c r="O495" s="9">
        <v>112000</v>
      </c>
      <c r="P495" s="3">
        <v>40442.125</v>
      </c>
      <c r="Q495">
        <v>149</v>
      </c>
      <c r="R495" s="9">
        <v>149000</v>
      </c>
    </row>
    <row r="496" spans="1:18" x14ac:dyDescent="0.25">
      <c r="A496" s="3">
        <v>40199.166666666664</v>
      </c>
      <c r="B496">
        <v>175.862999999896</v>
      </c>
      <c r="C496" s="9">
        <v>600396.28199964494</v>
      </c>
      <c r="D496" s="3">
        <v>40442.166666666664</v>
      </c>
      <c r="E496">
        <v>181.514999998733</v>
      </c>
      <c r="F496" s="9">
        <v>619692.20999567444</v>
      </c>
      <c r="G496" s="3">
        <v>40209.75</v>
      </c>
      <c r="H496">
        <v>563</v>
      </c>
      <c r="I496" s="9">
        <v>563000</v>
      </c>
      <c r="J496" s="3">
        <v>40442.166666666664</v>
      </c>
      <c r="K496">
        <v>1483</v>
      </c>
      <c r="L496" s="9">
        <v>1483000</v>
      </c>
      <c r="M496" s="3">
        <v>40199.166666666664</v>
      </c>
      <c r="N496">
        <v>126</v>
      </c>
      <c r="O496" s="9">
        <v>126000</v>
      </c>
      <c r="P496" s="3">
        <v>40442.166666666664</v>
      </c>
      <c r="Q496">
        <v>149</v>
      </c>
      <c r="R496" s="9">
        <v>149000</v>
      </c>
    </row>
    <row r="497" spans="1:18" x14ac:dyDescent="0.25">
      <c r="A497" s="3">
        <v>40199.208333333336</v>
      </c>
      <c r="B497">
        <v>180.436000000685</v>
      </c>
      <c r="C497" s="9">
        <v>616008.50400233862</v>
      </c>
      <c r="D497" s="3">
        <v>40442.208333333336</v>
      </c>
      <c r="E497">
        <v>188.36400000006</v>
      </c>
      <c r="F497" s="9">
        <v>643074.69600020489</v>
      </c>
      <c r="G497" s="3">
        <v>40209.791666666664</v>
      </c>
      <c r="H497">
        <v>562</v>
      </c>
      <c r="I497" s="9">
        <v>562000</v>
      </c>
      <c r="J497" s="3">
        <v>40442.208333333336</v>
      </c>
      <c r="K497">
        <v>1466</v>
      </c>
      <c r="L497" s="9">
        <v>1466000</v>
      </c>
      <c r="M497" s="3">
        <v>40199.208333333336</v>
      </c>
      <c r="N497">
        <v>143</v>
      </c>
      <c r="O497" s="9">
        <v>143000</v>
      </c>
      <c r="P497" s="3">
        <v>40442.208333333336</v>
      </c>
      <c r="Q497">
        <v>149</v>
      </c>
      <c r="R497" s="9">
        <v>149000</v>
      </c>
    </row>
    <row r="498" spans="1:18" x14ac:dyDescent="0.25">
      <c r="A498" s="3">
        <v>40199.25</v>
      </c>
      <c r="B498">
        <v>195.33000000007499</v>
      </c>
      <c r="C498" s="9">
        <v>666856.62000025599</v>
      </c>
      <c r="D498" s="3">
        <v>40442.25</v>
      </c>
      <c r="E498">
        <v>200.10300000011901</v>
      </c>
      <c r="F498" s="9">
        <v>683151.64200040628</v>
      </c>
      <c r="G498" s="3">
        <v>40209.833333333336</v>
      </c>
      <c r="H498">
        <v>564</v>
      </c>
      <c r="I498" s="9">
        <v>564000</v>
      </c>
      <c r="J498" s="3">
        <v>40442.25</v>
      </c>
      <c r="K498">
        <v>1460</v>
      </c>
      <c r="L498" s="9">
        <v>1460000</v>
      </c>
      <c r="M498" s="3">
        <v>40199.25</v>
      </c>
      <c r="N498">
        <v>131</v>
      </c>
      <c r="O498" s="9">
        <v>131000</v>
      </c>
      <c r="P498" s="3">
        <v>40442.25</v>
      </c>
      <c r="Q498">
        <v>152</v>
      </c>
      <c r="R498" s="9">
        <v>152000</v>
      </c>
    </row>
    <row r="499" spans="1:18" x14ac:dyDescent="0.25">
      <c r="A499" s="3">
        <v>40199.291666666664</v>
      </c>
      <c r="B499">
        <v>255.131999999285</v>
      </c>
      <c r="C499" s="9">
        <v>871020.64799755905</v>
      </c>
      <c r="D499" s="3">
        <v>40442.291666666664</v>
      </c>
      <c r="E499">
        <v>265.01700000092399</v>
      </c>
      <c r="F499" s="9">
        <v>904768.03800315445</v>
      </c>
      <c r="G499" s="3">
        <v>40209.875</v>
      </c>
      <c r="H499">
        <v>562</v>
      </c>
      <c r="I499" s="9">
        <v>562000</v>
      </c>
      <c r="J499" s="3">
        <v>40442.291666666664</v>
      </c>
      <c r="K499">
        <v>2491</v>
      </c>
      <c r="L499" s="9">
        <v>2491000</v>
      </c>
      <c r="M499" s="3">
        <v>40199.291666666664</v>
      </c>
      <c r="N499">
        <v>354</v>
      </c>
      <c r="O499" s="9">
        <v>354000</v>
      </c>
      <c r="P499" s="3">
        <v>40442.291666666664</v>
      </c>
      <c r="Q499">
        <v>175</v>
      </c>
      <c r="R499" s="9">
        <v>175000</v>
      </c>
    </row>
    <row r="500" spans="1:18" x14ac:dyDescent="0.25">
      <c r="A500" s="3">
        <v>40199.333333333336</v>
      </c>
      <c r="B500">
        <v>283.949999999255</v>
      </c>
      <c r="C500" s="9">
        <v>969405.2999974566</v>
      </c>
      <c r="D500" s="3">
        <v>40442.333333333336</v>
      </c>
      <c r="E500">
        <v>287.75499999895698</v>
      </c>
      <c r="F500" s="9">
        <v>982395.56999643915</v>
      </c>
      <c r="G500" s="3">
        <v>40209.916666666664</v>
      </c>
      <c r="H500">
        <v>562</v>
      </c>
      <c r="I500" s="9">
        <v>562000</v>
      </c>
      <c r="J500" s="3">
        <v>40442.333333333336</v>
      </c>
      <c r="K500">
        <v>2583</v>
      </c>
      <c r="L500" s="9">
        <v>2583000</v>
      </c>
      <c r="M500" s="3">
        <v>40199.333333333336</v>
      </c>
      <c r="N500">
        <v>375</v>
      </c>
      <c r="O500" s="9">
        <v>375000</v>
      </c>
      <c r="P500" s="3">
        <v>40442.333333333336</v>
      </c>
      <c r="Q500">
        <v>191</v>
      </c>
      <c r="R500" s="9">
        <v>191000</v>
      </c>
    </row>
    <row r="501" spans="1:18" x14ac:dyDescent="0.25">
      <c r="A501" s="3">
        <v>40199.375</v>
      </c>
      <c r="B501">
        <v>325.175000000745</v>
      </c>
      <c r="C501" s="9">
        <v>1110147.4500025434</v>
      </c>
      <c r="D501" s="3">
        <v>40442.375</v>
      </c>
      <c r="E501">
        <v>327.792000001296</v>
      </c>
      <c r="F501" s="9">
        <v>1119081.8880044245</v>
      </c>
      <c r="G501" s="3">
        <v>40209.958333333336</v>
      </c>
      <c r="H501">
        <v>280</v>
      </c>
      <c r="I501" s="9">
        <v>280000</v>
      </c>
      <c r="J501" s="3">
        <v>40442.375</v>
      </c>
      <c r="K501">
        <v>3019</v>
      </c>
      <c r="L501" s="9">
        <v>3019000</v>
      </c>
      <c r="M501" s="3">
        <v>40199.375</v>
      </c>
      <c r="N501">
        <v>327</v>
      </c>
      <c r="O501" s="9">
        <v>327000</v>
      </c>
      <c r="P501" s="3">
        <v>40442.375</v>
      </c>
      <c r="Q501">
        <v>188</v>
      </c>
      <c r="R501" s="9">
        <v>188000</v>
      </c>
    </row>
    <row r="502" spans="1:18" x14ac:dyDescent="0.25">
      <c r="A502" s="3">
        <v>40199.416666666664</v>
      </c>
      <c r="B502">
        <v>350.94299999997003</v>
      </c>
      <c r="C502" s="9">
        <v>1198119.4019998976</v>
      </c>
      <c r="D502" s="3">
        <v>40442.416666666664</v>
      </c>
      <c r="E502">
        <v>347.23599999956798</v>
      </c>
      <c r="F502" s="9">
        <v>1185463.7039985252</v>
      </c>
      <c r="G502" s="3">
        <v>40210</v>
      </c>
      <c r="H502">
        <v>219</v>
      </c>
      <c r="I502" s="9">
        <v>219000</v>
      </c>
      <c r="J502" s="3">
        <v>40442.416666666664</v>
      </c>
      <c r="K502">
        <v>3245</v>
      </c>
      <c r="L502" s="9">
        <v>3245000</v>
      </c>
      <c r="M502" s="3">
        <v>40199.416666666664</v>
      </c>
      <c r="N502">
        <v>248</v>
      </c>
      <c r="O502" s="9">
        <v>248000</v>
      </c>
      <c r="P502" s="3">
        <v>40442.416666666664</v>
      </c>
      <c r="Q502">
        <v>185</v>
      </c>
      <c r="R502" s="9">
        <v>185000</v>
      </c>
    </row>
    <row r="503" spans="1:18" x14ac:dyDescent="0.25">
      <c r="A503" s="3">
        <v>40199.458333333336</v>
      </c>
      <c r="B503">
        <v>366.99499999917998</v>
      </c>
      <c r="C503" s="9">
        <v>1252920.9299972004</v>
      </c>
      <c r="D503" s="3">
        <v>40442.458333333336</v>
      </c>
      <c r="E503">
        <v>363.78500000014901</v>
      </c>
      <c r="F503" s="9">
        <v>1241961.9900005087</v>
      </c>
      <c r="H503" t="s">
        <v>58</v>
      </c>
      <c r="I503" s="9">
        <f>AVERAGE(I12:I502)</f>
        <v>748530.73770491802</v>
      </c>
      <c r="J503" s="3">
        <v>40442.458333333336</v>
      </c>
      <c r="K503">
        <v>3326</v>
      </c>
      <c r="L503" s="9">
        <v>3326000</v>
      </c>
      <c r="M503" s="3">
        <v>40199.458333333336</v>
      </c>
      <c r="N503">
        <v>194</v>
      </c>
      <c r="O503" s="9">
        <v>194000</v>
      </c>
      <c r="P503" s="3">
        <v>40442.458333333336</v>
      </c>
      <c r="Q503">
        <v>193</v>
      </c>
      <c r="R503" s="9">
        <v>193000</v>
      </c>
    </row>
    <row r="504" spans="1:18" x14ac:dyDescent="0.25">
      <c r="A504" s="3">
        <v>40199.5</v>
      </c>
      <c r="B504">
        <v>369.32100000046199</v>
      </c>
      <c r="C504" s="9">
        <v>1260861.8940015773</v>
      </c>
      <c r="D504" s="3">
        <v>40442.5</v>
      </c>
      <c r="E504">
        <v>368.08799999952299</v>
      </c>
      <c r="F504" s="9">
        <v>1256652.4319983714</v>
      </c>
      <c r="H504" t="s">
        <v>59</v>
      </c>
      <c r="I504" s="9">
        <f>SUM(I12:I502)</f>
        <v>365283000</v>
      </c>
      <c r="J504" s="3">
        <v>40442.5</v>
      </c>
      <c r="K504">
        <v>3395</v>
      </c>
      <c r="L504" s="9">
        <v>3395000</v>
      </c>
      <c r="M504" s="3">
        <v>40199.5</v>
      </c>
      <c r="N504">
        <v>227</v>
      </c>
      <c r="O504" s="9">
        <v>227000</v>
      </c>
      <c r="P504" s="3">
        <v>40442.5</v>
      </c>
      <c r="Q504">
        <v>195</v>
      </c>
      <c r="R504" s="9">
        <v>195000</v>
      </c>
    </row>
    <row r="505" spans="1:18" x14ac:dyDescent="0.25">
      <c r="A505" s="3">
        <v>40199.541666666664</v>
      </c>
      <c r="B505">
        <v>368.132999999449</v>
      </c>
      <c r="C505" s="9">
        <v>1256806.0619981189</v>
      </c>
      <c r="D505" s="3">
        <v>40442.541666666664</v>
      </c>
      <c r="E505">
        <v>370.25300000049202</v>
      </c>
      <c r="F505" s="9">
        <v>1264043.7420016797</v>
      </c>
      <c r="H505" t="s">
        <v>60</v>
      </c>
      <c r="J505" s="3">
        <v>40442.541666666664</v>
      </c>
      <c r="K505">
        <v>3476</v>
      </c>
      <c r="L505" s="9">
        <v>3476000</v>
      </c>
      <c r="M505" s="3">
        <v>40199.541666666664</v>
      </c>
      <c r="N505">
        <v>232</v>
      </c>
      <c r="O505" s="9">
        <v>232000</v>
      </c>
      <c r="P505" s="3">
        <v>40442.541666666664</v>
      </c>
      <c r="Q505">
        <v>176</v>
      </c>
      <c r="R505" s="9">
        <v>176000</v>
      </c>
    </row>
    <row r="506" spans="1:18" x14ac:dyDescent="0.25">
      <c r="A506" s="3">
        <v>40199.583333333336</v>
      </c>
      <c r="B506">
        <v>369.29000000096897</v>
      </c>
      <c r="C506" s="9">
        <v>1260756.0600033081</v>
      </c>
      <c r="D506" s="3">
        <v>40442.583333333336</v>
      </c>
      <c r="E506">
        <v>369.67100000008901</v>
      </c>
      <c r="F506" s="9">
        <v>1262056.7940003038</v>
      </c>
      <c r="J506" s="3">
        <v>40442.583333333336</v>
      </c>
      <c r="K506">
        <v>3516</v>
      </c>
      <c r="L506" s="9">
        <v>3516000</v>
      </c>
      <c r="M506" s="3">
        <v>40199.583333333336</v>
      </c>
      <c r="N506">
        <v>237</v>
      </c>
      <c r="O506" s="9">
        <v>237000</v>
      </c>
      <c r="P506" s="3">
        <v>40442.583333333336</v>
      </c>
      <c r="Q506">
        <v>154</v>
      </c>
      <c r="R506" s="9">
        <v>154000</v>
      </c>
    </row>
    <row r="507" spans="1:18" x14ac:dyDescent="0.25">
      <c r="A507" s="3">
        <v>40199.625</v>
      </c>
      <c r="B507">
        <v>367.813999999315</v>
      </c>
      <c r="C507" s="9">
        <v>1255716.9959976615</v>
      </c>
      <c r="D507" s="3">
        <v>40442.625</v>
      </c>
      <c r="E507">
        <v>365.58000000007502</v>
      </c>
      <c r="F507" s="9">
        <v>1248090.1200002562</v>
      </c>
      <c r="J507" s="3">
        <v>40442.625</v>
      </c>
      <c r="K507">
        <v>3449</v>
      </c>
      <c r="L507" s="9">
        <v>3449000</v>
      </c>
      <c r="M507" s="3">
        <v>40199.625</v>
      </c>
      <c r="N507">
        <v>251</v>
      </c>
      <c r="O507" s="9">
        <v>251000</v>
      </c>
      <c r="P507" s="3">
        <v>40442.625</v>
      </c>
      <c r="Q507">
        <v>164</v>
      </c>
      <c r="R507" s="9">
        <v>164000</v>
      </c>
    </row>
    <row r="508" spans="1:18" x14ac:dyDescent="0.25">
      <c r="A508" s="3">
        <v>40199.666666666664</v>
      </c>
      <c r="B508">
        <v>352.36099999956798</v>
      </c>
      <c r="C508" s="9">
        <v>1202960.4539985252</v>
      </c>
      <c r="D508" s="3">
        <v>40442.666666666664</v>
      </c>
      <c r="E508">
        <v>361.97800000011898</v>
      </c>
      <c r="F508" s="9">
        <v>1235792.8920004063</v>
      </c>
      <c r="I508" s="9">
        <v>0</v>
      </c>
      <c r="J508" s="3">
        <v>40442.666666666664</v>
      </c>
      <c r="K508">
        <v>3565</v>
      </c>
      <c r="L508" s="9">
        <v>3565000</v>
      </c>
      <c r="M508" s="3">
        <v>40199.666666666664</v>
      </c>
      <c r="N508">
        <v>247</v>
      </c>
      <c r="O508" s="9">
        <v>247000</v>
      </c>
      <c r="P508" s="3">
        <v>40442.666666666664</v>
      </c>
      <c r="Q508">
        <v>162</v>
      </c>
      <c r="R508" s="9">
        <v>162000</v>
      </c>
    </row>
    <row r="509" spans="1:18" x14ac:dyDescent="0.25">
      <c r="A509" s="3">
        <v>40199.708333333336</v>
      </c>
      <c r="B509">
        <v>339.59000000171397</v>
      </c>
      <c r="C509" s="9">
        <v>1159360.2600058515</v>
      </c>
      <c r="D509" s="3">
        <v>40442.708333333336</v>
      </c>
      <c r="E509">
        <v>353.69599999859901</v>
      </c>
      <c r="F509" s="9">
        <v>1207518.143995217</v>
      </c>
      <c r="I509" s="9">
        <v>0</v>
      </c>
      <c r="J509" s="3">
        <v>40442.708333333336</v>
      </c>
      <c r="K509">
        <v>3590</v>
      </c>
      <c r="L509" s="9">
        <v>3590000</v>
      </c>
      <c r="M509" s="3">
        <v>40199.708333333336</v>
      </c>
      <c r="N509">
        <v>237</v>
      </c>
      <c r="O509" s="9">
        <v>237000</v>
      </c>
      <c r="P509" s="3">
        <v>40442.708333333336</v>
      </c>
      <c r="Q509">
        <v>162</v>
      </c>
      <c r="R509" s="9">
        <v>162000</v>
      </c>
    </row>
    <row r="510" spans="1:18" x14ac:dyDescent="0.25">
      <c r="A510" s="3">
        <v>40199.75</v>
      </c>
      <c r="B510">
        <v>292.268999999389</v>
      </c>
      <c r="C510" s="9">
        <v>997806.36599791399</v>
      </c>
      <c r="D510" s="3">
        <v>40442.75</v>
      </c>
      <c r="E510">
        <v>305.925000000745</v>
      </c>
      <c r="F510" s="9">
        <v>1044427.9500025434</v>
      </c>
      <c r="I510" s="9">
        <v>0</v>
      </c>
      <c r="J510" s="3">
        <v>40442.75</v>
      </c>
      <c r="K510">
        <v>3447</v>
      </c>
      <c r="L510" s="9">
        <v>3447000</v>
      </c>
      <c r="M510" s="3">
        <v>40199.75</v>
      </c>
      <c r="N510">
        <v>241</v>
      </c>
      <c r="O510" s="9">
        <v>241000</v>
      </c>
      <c r="P510" s="3">
        <v>40442.75</v>
      </c>
      <c r="Q510">
        <v>161</v>
      </c>
      <c r="R510" s="9">
        <v>161000</v>
      </c>
    </row>
    <row r="511" spans="1:18" x14ac:dyDescent="0.25">
      <c r="A511" s="3">
        <v>40199.791666666664</v>
      </c>
      <c r="B511">
        <v>263.72299999929999</v>
      </c>
      <c r="C511" s="9">
        <v>900350.32199761015</v>
      </c>
      <c r="D511" s="3">
        <v>40442.791666666664</v>
      </c>
      <c r="E511">
        <v>278.061000000685</v>
      </c>
      <c r="F511" s="9">
        <v>949300.25400233862</v>
      </c>
      <c r="I511" s="9">
        <v>0</v>
      </c>
      <c r="J511" s="3">
        <v>40442.791666666664</v>
      </c>
      <c r="K511">
        <v>3101</v>
      </c>
      <c r="L511" s="9">
        <v>3101000</v>
      </c>
      <c r="M511" s="3">
        <v>40199.791666666664</v>
      </c>
      <c r="N511">
        <v>255</v>
      </c>
      <c r="O511" s="9">
        <v>255000</v>
      </c>
      <c r="P511" s="3">
        <v>40442.791666666664</v>
      </c>
      <c r="Q511">
        <v>159</v>
      </c>
      <c r="R511" s="9">
        <v>159000</v>
      </c>
    </row>
    <row r="512" spans="1:18" x14ac:dyDescent="0.25">
      <c r="A512" s="3">
        <v>40199.833333333336</v>
      </c>
      <c r="B512">
        <v>248.008999999613</v>
      </c>
      <c r="C512" s="9">
        <v>846702.72599867883</v>
      </c>
      <c r="D512" s="3">
        <v>40442.833333333336</v>
      </c>
      <c r="E512">
        <v>274.55700000002997</v>
      </c>
      <c r="F512" s="9">
        <v>937337.59800010233</v>
      </c>
      <c r="I512" s="9">
        <v>0</v>
      </c>
      <c r="J512" s="3">
        <v>40442.833333333336</v>
      </c>
      <c r="K512">
        <v>3018</v>
      </c>
      <c r="L512" s="9">
        <v>3018000</v>
      </c>
      <c r="M512" s="3">
        <v>40199.833333333336</v>
      </c>
      <c r="N512">
        <v>313</v>
      </c>
      <c r="O512" s="9">
        <v>313000</v>
      </c>
      <c r="P512" s="3">
        <v>40442.833333333336</v>
      </c>
      <c r="Q512">
        <v>168</v>
      </c>
      <c r="R512" s="9">
        <v>168000</v>
      </c>
    </row>
    <row r="513" spans="1:18" x14ac:dyDescent="0.25">
      <c r="A513" s="3">
        <v>40199.875</v>
      </c>
      <c r="B513">
        <v>247.69900000095399</v>
      </c>
      <c r="C513" s="9">
        <v>845644.38600325689</v>
      </c>
      <c r="D513" s="3">
        <v>40442.875</v>
      </c>
      <c r="E513">
        <v>268.40099999867402</v>
      </c>
      <c r="F513" s="9">
        <v>916321.01399547316</v>
      </c>
      <c r="I513" s="9">
        <v>0</v>
      </c>
      <c r="J513" s="3">
        <v>40442.875</v>
      </c>
      <c r="K513">
        <v>2908</v>
      </c>
      <c r="L513" s="9">
        <v>2908000</v>
      </c>
      <c r="M513" s="3">
        <v>40199.875</v>
      </c>
      <c r="N513">
        <v>310</v>
      </c>
      <c r="O513" s="9">
        <v>310000</v>
      </c>
      <c r="P513" s="3">
        <v>40442.875</v>
      </c>
      <c r="Q513">
        <v>159</v>
      </c>
      <c r="R513" s="9">
        <v>159000</v>
      </c>
    </row>
    <row r="514" spans="1:18" x14ac:dyDescent="0.25">
      <c r="A514" s="3">
        <v>40199.916666666664</v>
      </c>
      <c r="B514">
        <v>242.92799999937401</v>
      </c>
      <c r="C514" s="9">
        <v>829356.19199786289</v>
      </c>
      <c r="D514" s="3">
        <v>40442.916666666664</v>
      </c>
      <c r="E514">
        <v>268.39000000059599</v>
      </c>
      <c r="F514" s="9">
        <v>916283.46000203467</v>
      </c>
      <c r="I514" s="9">
        <v>0</v>
      </c>
      <c r="J514" s="3">
        <v>40442.916666666664</v>
      </c>
      <c r="K514">
        <v>2866</v>
      </c>
      <c r="L514" s="9">
        <v>2866000</v>
      </c>
      <c r="M514" s="3">
        <v>40199.916666666664</v>
      </c>
      <c r="N514">
        <v>307</v>
      </c>
      <c r="O514" s="9">
        <v>307000</v>
      </c>
      <c r="P514" s="3">
        <v>40442.916666666664</v>
      </c>
      <c r="Q514">
        <v>165</v>
      </c>
      <c r="R514" s="9">
        <v>165000</v>
      </c>
    </row>
    <row r="515" spans="1:18" x14ac:dyDescent="0.25">
      <c r="A515" s="3">
        <v>40199.958333333336</v>
      </c>
      <c r="B515">
        <v>244.90899999998501</v>
      </c>
      <c r="C515" s="9">
        <v>836119.32599994878</v>
      </c>
      <c r="D515" s="3">
        <v>40442.958333333336</v>
      </c>
      <c r="E515">
        <v>260.05100000090903</v>
      </c>
      <c r="F515" s="9">
        <v>887814.11400310346</v>
      </c>
      <c r="I515" s="9">
        <v>0</v>
      </c>
      <c r="J515" s="3">
        <v>40442.958333333336</v>
      </c>
      <c r="K515">
        <v>1718</v>
      </c>
      <c r="L515" s="9">
        <v>1718000</v>
      </c>
      <c r="M515" s="3">
        <v>40199.958333333336</v>
      </c>
      <c r="N515">
        <v>362</v>
      </c>
      <c r="O515" s="9">
        <v>362000</v>
      </c>
      <c r="P515" s="3">
        <v>40442.958333333336</v>
      </c>
      <c r="Q515">
        <v>172</v>
      </c>
      <c r="R515" s="9">
        <v>172000</v>
      </c>
    </row>
    <row r="516" spans="1:18" x14ac:dyDescent="0.25">
      <c r="A516" s="3">
        <v>40200</v>
      </c>
      <c r="B516">
        <v>238.487999999896</v>
      </c>
      <c r="C516" s="9">
        <v>814198.03199964494</v>
      </c>
      <c r="D516" s="3">
        <v>40443</v>
      </c>
      <c r="E516">
        <v>260.49699999950798</v>
      </c>
      <c r="F516" s="9">
        <v>889336.75799832027</v>
      </c>
      <c r="I516" s="9">
        <v>0</v>
      </c>
      <c r="J516" s="3">
        <v>40443</v>
      </c>
      <c r="K516">
        <v>1620</v>
      </c>
      <c r="L516" s="9">
        <v>1620000</v>
      </c>
      <c r="M516" s="3">
        <v>40200</v>
      </c>
      <c r="N516">
        <v>356</v>
      </c>
      <c r="O516" s="9">
        <v>356000</v>
      </c>
      <c r="P516" s="3">
        <v>40443</v>
      </c>
      <c r="Q516">
        <v>174</v>
      </c>
      <c r="R516" s="9">
        <v>174000</v>
      </c>
    </row>
    <row r="517" spans="1:18" x14ac:dyDescent="0.25">
      <c r="A517" s="3">
        <v>40200.041666666664</v>
      </c>
      <c r="B517">
        <v>195.45600000023799</v>
      </c>
      <c r="C517" s="9">
        <v>667286.78400081245</v>
      </c>
      <c r="D517" s="3">
        <v>40443.041666666664</v>
      </c>
      <c r="E517">
        <v>204.42100000008901</v>
      </c>
      <c r="F517" s="9">
        <v>697893.29400030384</v>
      </c>
      <c r="I517" s="9">
        <v>0</v>
      </c>
      <c r="J517" s="3">
        <v>40443.041666666664</v>
      </c>
      <c r="K517">
        <v>1611</v>
      </c>
      <c r="L517" s="9">
        <v>1611000</v>
      </c>
      <c r="M517" s="3">
        <v>40200.041666666664</v>
      </c>
      <c r="N517">
        <v>145</v>
      </c>
      <c r="O517" s="9">
        <v>145000</v>
      </c>
      <c r="P517" s="3">
        <v>40443.041666666664</v>
      </c>
      <c r="Q517">
        <v>141</v>
      </c>
      <c r="R517" s="9">
        <v>141000</v>
      </c>
    </row>
    <row r="518" spans="1:18" x14ac:dyDescent="0.25">
      <c r="A518" s="3">
        <v>40200.083333333336</v>
      </c>
      <c r="B518">
        <v>184.058000000194</v>
      </c>
      <c r="C518" s="9">
        <v>628374.01200066227</v>
      </c>
      <c r="D518" s="3">
        <v>40443.083333333336</v>
      </c>
      <c r="E518">
        <v>189.69299999997</v>
      </c>
      <c r="F518" s="9">
        <v>647611.90199989756</v>
      </c>
      <c r="I518" s="9">
        <v>0</v>
      </c>
      <c r="J518" s="3">
        <v>40443.083333333336</v>
      </c>
      <c r="K518">
        <v>1603</v>
      </c>
      <c r="L518" s="9">
        <v>1603000</v>
      </c>
      <c r="M518" s="3">
        <v>40200.083333333336</v>
      </c>
      <c r="N518">
        <v>115</v>
      </c>
      <c r="O518" s="9">
        <v>115000</v>
      </c>
      <c r="P518" s="3">
        <v>40443.083333333336</v>
      </c>
      <c r="Q518">
        <v>130</v>
      </c>
      <c r="R518" s="9">
        <v>130000</v>
      </c>
    </row>
    <row r="519" spans="1:18" x14ac:dyDescent="0.25">
      <c r="A519" s="3">
        <v>40200.125</v>
      </c>
      <c r="B519">
        <v>180.99599999934401</v>
      </c>
      <c r="C519" s="9">
        <v>617920.34399776044</v>
      </c>
      <c r="D519" s="3">
        <v>40443.125</v>
      </c>
      <c r="E519">
        <v>187.60799999907599</v>
      </c>
      <c r="F519" s="9">
        <v>640493.71199684544</v>
      </c>
      <c r="I519" s="9">
        <v>0</v>
      </c>
      <c r="J519" s="3">
        <v>40443.125</v>
      </c>
      <c r="K519">
        <v>1597</v>
      </c>
      <c r="L519" s="9">
        <v>1597000</v>
      </c>
      <c r="M519" s="3">
        <v>40200.125</v>
      </c>
      <c r="N519">
        <v>111</v>
      </c>
      <c r="O519" s="9">
        <v>111000</v>
      </c>
      <c r="P519" s="3">
        <v>40443.125</v>
      </c>
      <c r="Q519">
        <v>130</v>
      </c>
      <c r="R519" s="9">
        <v>130000</v>
      </c>
    </row>
    <row r="520" spans="1:18" x14ac:dyDescent="0.25">
      <c r="A520" s="3">
        <v>40200.166666666664</v>
      </c>
      <c r="B520">
        <v>179.44900000095399</v>
      </c>
      <c r="C520" s="9">
        <v>612638.88600325689</v>
      </c>
      <c r="D520" s="3">
        <v>40443.166666666664</v>
      </c>
      <c r="E520">
        <v>187.58899999968699</v>
      </c>
      <c r="F520" s="9">
        <v>640428.84599893133</v>
      </c>
      <c r="I520" s="9">
        <v>0</v>
      </c>
      <c r="J520" s="3">
        <v>40443.166666666664</v>
      </c>
      <c r="K520">
        <v>1570</v>
      </c>
      <c r="L520" s="9">
        <v>1570000</v>
      </c>
      <c r="M520" s="3">
        <v>40200.166666666664</v>
      </c>
      <c r="N520">
        <v>137</v>
      </c>
      <c r="O520" s="9">
        <v>137000</v>
      </c>
      <c r="P520" s="3">
        <v>40443.166666666664</v>
      </c>
      <c r="Q520">
        <v>127</v>
      </c>
      <c r="R520" s="9">
        <v>127000</v>
      </c>
    </row>
    <row r="521" spans="1:18" x14ac:dyDescent="0.25">
      <c r="A521" s="3">
        <v>40200.208333333336</v>
      </c>
      <c r="B521">
        <v>182.34899999946401</v>
      </c>
      <c r="C521" s="9">
        <v>622539.4859981701</v>
      </c>
      <c r="D521" s="3">
        <v>40443.208333333336</v>
      </c>
      <c r="E521">
        <v>193.618000000715</v>
      </c>
      <c r="F521" s="9">
        <v>661011.85200244095</v>
      </c>
      <c r="I521" s="9">
        <v>0</v>
      </c>
      <c r="J521" s="3">
        <v>40443.208333333336</v>
      </c>
      <c r="K521">
        <v>1544</v>
      </c>
      <c r="L521" s="9">
        <v>1544000</v>
      </c>
      <c r="M521" s="3">
        <v>40200.208333333336</v>
      </c>
      <c r="N521">
        <v>153</v>
      </c>
      <c r="O521" s="9">
        <v>153000</v>
      </c>
      <c r="P521" s="3">
        <v>40443.208333333336</v>
      </c>
      <c r="Q521">
        <v>129</v>
      </c>
      <c r="R521" s="9">
        <v>129000</v>
      </c>
    </row>
    <row r="522" spans="1:18" x14ac:dyDescent="0.25">
      <c r="A522" s="3">
        <v>40200.25</v>
      </c>
      <c r="B522">
        <v>197.34100000001499</v>
      </c>
      <c r="C522" s="9">
        <v>673722.17400005122</v>
      </c>
      <c r="D522" s="3">
        <v>40443.25</v>
      </c>
      <c r="E522">
        <v>203.98399999924001</v>
      </c>
      <c r="F522" s="9">
        <v>696401.37599740538</v>
      </c>
      <c r="I522" s="9">
        <v>0</v>
      </c>
      <c r="J522" s="3">
        <v>40443.25</v>
      </c>
      <c r="K522">
        <v>1556</v>
      </c>
      <c r="L522" s="9">
        <v>1556000</v>
      </c>
      <c r="M522" s="3">
        <v>40200.25</v>
      </c>
      <c r="N522">
        <v>157</v>
      </c>
      <c r="O522" s="9">
        <v>157000</v>
      </c>
      <c r="P522" s="3">
        <v>40443.25</v>
      </c>
      <c r="Q522">
        <v>131</v>
      </c>
      <c r="R522" s="9">
        <v>131000</v>
      </c>
    </row>
    <row r="523" spans="1:18" x14ac:dyDescent="0.25">
      <c r="A523" s="3">
        <v>40200.291666666664</v>
      </c>
      <c r="B523">
        <v>246.32500000111801</v>
      </c>
      <c r="C523" s="9">
        <v>840953.55000381696</v>
      </c>
      <c r="D523" s="3">
        <v>40443.291666666664</v>
      </c>
      <c r="E523">
        <v>270.71200000122201</v>
      </c>
      <c r="F523" s="9">
        <v>924210.7680041719</v>
      </c>
      <c r="I523" s="9">
        <v>0</v>
      </c>
      <c r="J523" s="3">
        <v>40443.291666666664</v>
      </c>
      <c r="K523">
        <v>2650</v>
      </c>
      <c r="L523" s="9">
        <v>2650000</v>
      </c>
      <c r="M523" s="3">
        <v>40200.291666666664</v>
      </c>
      <c r="N523">
        <v>412</v>
      </c>
      <c r="O523" s="9">
        <v>412000</v>
      </c>
      <c r="P523" s="3">
        <v>40443.291666666664</v>
      </c>
      <c r="Q523">
        <v>157</v>
      </c>
      <c r="R523" s="9">
        <v>157000</v>
      </c>
    </row>
    <row r="524" spans="1:18" x14ac:dyDescent="0.25">
      <c r="A524" s="3">
        <v>40200.333333333336</v>
      </c>
      <c r="B524">
        <v>273.74699999950798</v>
      </c>
      <c r="C524" s="9">
        <v>934572.25799832027</v>
      </c>
      <c r="D524" s="3">
        <v>40443.333333333336</v>
      </c>
      <c r="E524">
        <v>281.94899999909097</v>
      </c>
      <c r="F524" s="9">
        <v>962573.88599689654</v>
      </c>
      <c r="I524" s="9">
        <v>0</v>
      </c>
      <c r="J524" s="3">
        <v>40443.333333333336</v>
      </c>
      <c r="K524">
        <v>2736</v>
      </c>
      <c r="L524" s="9">
        <v>2736000</v>
      </c>
      <c r="M524" s="3">
        <v>40200.333333333336</v>
      </c>
      <c r="N524">
        <v>442</v>
      </c>
      <c r="O524" s="9">
        <v>442000</v>
      </c>
      <c r="P524" s="3">
        <v>40443.333333333336</v>
      </c>
      <c r="Q524">
        <v>174</v>
      </c>
      <c r="R524" s="9">
        <v>174000</v>
      </c>
    </row>
    <row r="525" spans="1:18" x14ac:dyDescent="0.25">
      <c r="A525" s="3">
        <v>40200.375</v>
      </c>
      <c r="B525">
        <v>317.73799999989598</v>
      </c>
      <c r="C525" s="9">
        <v>1084757.5319996448</v>
      </c>
      <c r="D525" s="3">
        <v>40443.375</v>
      </c>
      <c r="E525">
        <v>335.04800000041701</v>
      </c>
      <c r="F525" s="9">
        <v>1143853.8720014237</v>
      </c>
      <c r="I525" s="9">
        <v>0</v>
      </c>
      <c r="J525" s="3">
        <v>40443.375</v>
      </c>
      <c r="K525">
        <v>3110</v>
      </c>
      <c r="L525" s="9">
        <v>3110000</v>
      </c>
      <c r="M525" s="3">
        <v>40200.375</v>
      </c>
      <c r="N525">
        <v>369</v>
      </c>
      <c r="O525" s="9">
        <v>369000</v>
      </c>
      <c r="P525" s="3">
        <v>40443.375</v>
      </c>
      <c r="Q525">
        <v>177</v>
      </c>
      <c r="R525" s="9">
        <v>177000</v>
      </c>
    </row>
    <row r="526" spans="1:18" x14ac:dyDescent="0.25">
      <c r="A526" s="3">
        <v>40200.416666666664</v>
      </c>
      <c r="B526">
        <v>331.75</v>
      </c>
      <c r="C526" s="9">
        <v>1132594.5</v>
      </c>
      <c r="D526" s="3">
        <v>40443.416666666664</v>
      </c>
      <c r="E526">
        <v>365.90899999998499</v>
      </c>
      <c r="F526" s="9">
        <v>1249213.3259999487</v>
      </c>
      <c r="I526" s="9">
        <v>0</v>
      </c>
      <c r="J526" s="3">
        <v>40443.416666666664</v>
      </c>
      <c r="K526">
        <v>3371</v>
      </c>
      <c r="L526" s="9">
        <v>3371000</v>
      </c>
      <c r="M526" s="3">
        <v>40200.416666666664</v>
      </c>
      <c r="N526">
        <v>289</v>
      </c>
      <c r="O526" s="9">
        <v>289000</v>
      </c>
      <c r="P526" s="3">
        <v>40443.416666666664</v>
      </c>
      <c r="Q526">
        <v>176</v>
      </c>
      <c r="R526" s="9">
        <v>176000</v>
      </c>
    </row>
    <row r="527" spans="1:18" x14ac:dyDescent="0.25">
      <c r="A527" s="3">
        <v>40200.458333333336</v>
      </c>
      <c r="B527">
        <v>344.65699999965699</v>
      </c>
      <c r="C527" s="9">
        <v>1176658.997998829</v>
      </c>
      <c r="D527" s="3">
        <v>40443.458333333336</v>
      </c>
      <c r="E527">
        <v>376.40799999982102</v>
      </c>
      <c r="F527" s="9">
        <v>1285056.9119993888</v>
      </c>
      <c r="I527" s="9">
        <v>0</v>
      </c>
      <c r="J527" s="3">
        <v>40443.458333333336</v>
      </c>
      <c r="K527">
        <v>2345</v>
      </c>
      <c r="L527" s="9">
        <v>2345000</v>
      </c>
      <c r="M527" s="3">
        <v>40200.458333333336</v>
      </c>
      <c r="N527">
        <v>220</v>
      </c>
      <c r="O527" s="9">
        <v>220000</v>
      </c>
      <c r="P527" s="3">
        <v>40443.458333333336</v>
      </c>
      <c r="Q527">
        <v>180</v>
      </c>
      <c r="R527" s="9">
        <v>180000</v>
      </c>
    </row>
    <row r="528" spans="1:18" x14ac:dyDescent="0.25">
      <c r="A528" s="3">
        <v>40200.5</v>
      </c>
      <c r="B528">
        <v>345.29600000008901</v>
      </c>
      <c r="C528" s="9">
        <v>1178840.5440003038</v>
      </c>
      <c r="D528" s="3">
        <v>40443.5</v>
      </c>
      <c r="E528">
        <v>379.07599999941903</v>
      </c>
      <c r="F528" s="9">
        <v>1294165.4639980167</v>
      </c>
      <c r="I528" s="9">
        <v>0</v>
      </c>
      <c r="J528" s="3">
        <v>40443.5</v>
      </c>
      <c r="K528">
        <v>3626</v>
      </c>
      <c r="L528" s="9">
        <v>3626000</v>
      </c>
      <c r="M528" s="3">
        <v>40200.5</v>
      </c>
      <c r="N528">
        <v>256</v>
      </c>
      <c r="O528" s="9">
        <v>256000</v>
      </c>
      <c r="P528" s="3">
        <v>40443.5</v>
      </c>
      <c r="Q528">
        <v>173</v>
      </c>
      <c r="R528" s="9">
        <v>173000</v>
      </c>
    </row>
    <row r="529" spans="1:18" x14ac:dyDescent="0.25">
      <c r="A529" s="3">
        <v>40200.541666666664</v>
      </c>
      <c r="B529">
        <v>354.33000000007502</v>
      </c>
      <c r="C529" s="9">
        <v>1209682.6200002562</v>
      </c>
      <c r="D529" s="3">
        <v>40443.541666666664</v>
      </c>
      <c r="E529">
        <v>387.09200000017898</v>
      </c>
      <c r="F529" s="9">
        <v>1321532.0880006112</v>
      </c>
      <c r="I529" s="9">
        <v>0</v>
      </c>
      <c r="J529" s="3">
        <v>40443.541666666664</v>
      </c>
      <c r="K529">
        <v>3495</v>
      </c>
      <c r="L529" s="9">
        <v>3495000</v>
      </c>
      <c r="M529" s="3">
        <v>40200.541666666664</v>
      </c>
      <c r="N529">
        <v>254</v>
      </c>
      <c r="O529" s="9">
        <v>254000</v>
      </c>
      <c r="P529" s="3">
        <v>40443.541666666664</v>
      </c>
      <c r="Q529">
        <v>160</v>
      </c>
      <c r="R529" s="9">
        <v>160000</v>
      </c>
    </row>
    <row r="530" spans="1:18" x14ac:dyDescent="0.25">
      <c r="A530" s="3">
        <v>40200.583333333336</v>
      </c>
      <c r="B530">
        <v>351.33699999935902</v>
      </c>
      <c r="C530" s="9">
        <v>1199464.5179978118</v>
      </c>
      <c r="D530" s="3">
        <v>40443.583333333336</v>
      </c>
      <c r="E530">
        <v>385.441999999806</v>
      </c>
      <c r="F530" s="9">
        <v>1315898.9879993377</v>
      </c>
      <c r="I530" s="9">
        <v>0</v>
      </c>
      <c r="J530" s="3">
        <v>40443.583333333336</v>
      </c>
      <c r="K530">
        <v>3484</v>
      </c>
      <c r="L530" s="9">
        <v>3484000</v>
      </c>
      <c r="M530" s="3">
        <v>40200.583333333336</v>
      </c>
      <c r="N530">
        <v>242</v>
      </c>
      <c r="O530" s="9">
        <v>242000</v>
      </c>
      <c r="P530" s="3">
        <v>40443.583333333336</v>
      </c>
      <c r="Q530">
        <v>156</v>
      </c>
      <c r="R530" s="9">
        <v>156000</v>
      </c>
    </row>
    <row r="531" spans="1:18" x14ac:dyDescent="0.25">
      <c r="A531" s="3">
        <v>40200.625</v>
      </c>
      <c r="B531">
        <v>345.60100000165397</v>
      </c>
      <c r="C531" s="9">
        <v>1179881.8140056466</v>
      </c>
      <c r="D531" s="3">
        <v>40443.625</v>
      </c>
      <c r="E531">
        <v>388.94800000078999</v>
      </c>
      <c r="F531" s="9">
        <v>1327868.4720026969</v>
      </c>
      <c r="I531" s="9">
        <v>0</v>
      </c>
      <c r="J531" s="3">
        <v>40443.625</v>
      </c>
      <c r="K531">
        <v>3450</v>
      </c>
      <c r="L531" s="9">
        <v>3450000</v>
      </c>
      <c r="M531" s="3">
        <v>40200.625</v>
      </c>
      <c r="N531">
        <v>229</v>
      </c>
      <c r="O531" s="9">
        <v>229000</v>
      </c>
      <c r="P531" s="3">
        <v>40443.625</v>
      </c>
      <c r="Q531">
        <v>160</v>
      </c>
      <c r="R531" s="9">
        <v>160000</v>
      </c>
    </row>
    <row r="532" spans="1:18" x14ac:dyDescent="0.25">
      <c r="A532" s="3">
        <v>40200.666666666664</v>
      </c>
      <c r="B532">
        <v>331.130999999121</v>
      </c>
      <c r="C532" s="9">
        <v>1130481.2339969992</v>
      </c>
      <c r="D532" s="3">
        <v>40443.666666666664</v>
      </c>
      <c r="E532">
        <v>375.98699999973201</v>
      </c>
      <c r="F532" s="9">
        <v>1283619.617999085</v>
      </c>
      <c r="I532" s="9">
        <v>0</v>
      </c>
      <c r="J532" s="3">
        <v>40443.666666666664</v>
      </c>
      <c r="K532">
        <v>3433</v>
      </c>
      <c r="L532" s="9">
        <v>3433000</v>
      </c>
      <c r="M532" s="3">
        <v>40200.666666666664</v>
      </c>
      <c r="N532">
        <v>232</v>
      </c>
      <c r="O532" s="9">
        <v>232000</v>
      </c>
      <c r="P532" s="3">
        <v>40443.666666666664</v>
      </c>
      <c r="Q532">
        <v>156</v>
      </c>
      <c r="R532" s="9">
        <v>156000</v>
      </c>
    </row>
    <row r="533" spans="1:18" x14ac:dyDescent="0.25">
      <c r="A533" s="3">
        <v>40200.708333333336</v>
      </c>
      <c r="B533">
        <v>308.70500000007502</v>
      </c>
      <c r="C533" s="9">
        <v>1053918.8700002562</v>
      </c>
      <c r="D533" s="3">
        <v>40443.708333333336</v>
      </c>
      <c r="E533">
        <v>362.63900000043202</v>
      </c>
      <c r="F533" s="9">
        <v>1238049.5460014748</v>
      </c>
      <c r="I533" s="9">
        <v>0</v>
      </c>
      <c r="J533" s="3">
        <v>40443.708333333336</v>
      </c>
      <c r="K533">
        <v>3396</v>
      </c>
      <c r="L533" s="9">
        <v>3396000</v>
      </c>
      <c r="M533" s="3">
        <v>40200.708333333336</v>
      </c>
      <c r="N533">
        <v>232</v>
      </c>
      <c r="O533" s="9">
        <v>232000</v>
      </c>
      <c r="P533" s="3">
        <v>40443.708333333336</v>
      </c>
      <c r="Q533">
        <v>158</v>
      </c>
      <c r="R533" s="9">
        <v>158000</v>
      </c>
    </row>
    <row r="534" spans="1:18" x14ac:dyDescent="0.25">
      <c r="A534" s="3">
        <v>40200.75</v>
      </c>
      <c r="B534">
        <v>261.79800000041701</v>
      </c>
      <c r="C534" s="9">
        <v>893778.37200142362</v>
      </c>
      <c r="D534" s="3">
        <v>40443.75</v>
      </c>
      <c r="E534">
        <v>317.45199999958299</v>
      </c>
      <c r="F534" s="9">
        <v>1083781.1279985763</v>
      </c>
      <c r="I534" s="9">
        <v>0</v>
      </c>
      <c r="J534" s="3">
        <v>40443.75</v>
      </c>
      <c r="K534">
        <v>3392</v>
      </c>
      <c r="L534" s="9">
        <v>3392000</v>
      </c>
      <c r="M534" s="3">
        <v>40200.75</v>
      </c>
      <c r="N534">
        <v>235</v>
      </c>
      <c r="O534" s="9">
        <v>235000</v>
      </c>
      <c r="P534" s="3">
        <v>40443.75</v>
      </c>
      <c r="Q534">
        <v>151</v>
      </c>
      <c r="R534" s="9">
        <v>151000</v>
      </c>
    </row>
    <row r="535" spans="1:18" x14ac:dyDescent="0.25">
      <c r="A535" s="3">
        <v>40200.791666666664</v>
      </c>
      <c r="B535">
        <v>244.91399999894199</v>
      </c>
      <c r="C535" s="9">
        <v>836136.39599638793</v>
      </c>
      <c r="D535" s="3">
        <v>40443.791666666664</v>
      </c>
      <c r="E535">
        <v>292.46200000122201</v>
      </c>
      <c r="F535" s="9">
        <v>998465.2680041719</v>
      </c>
      <c r="I535" s="9">
        <v>0</v>
      </c>
      <c r="J535" s="3">
        <v>40443.791666666664</v>
      </c>
      <c r="K535">
        <v>3252</v>
      </c>
      <c r="L535" s="9">
        <v>3252000</v>
      </c>
      <c r="M535" s="3">
        <v>40200.791666666664</v>
      </c>
      <c r="N535">
        <v>251</v>
      </c>
      <c r="O535" s="9">
        <v>251000</v>
      </c>
      <c r="P535" s="3">
        <v>40443.791666666664</v>
      </c>
      <c r="Q535">
        <v>154</v>
      </c>
      <c r="R535" s="9">
        <v>154000</v>
      </c>
    </row>
    <row r="536" spans="1:18" x14ac:dyDescent="0.25">
      <c r="A536" s="3">
        <v>40200.833333333336</v>
      </c>
      <c r="B536">
        <v>241.358000000939</v>
      </c>
      <c r="C536" s="9">
        <v>823996.21200320579</v>
      </c>
      <c r="D536" s="3">
        <v>40443.833333333336</v>
      </c>
      <c r="E536">
        <v>284.09599999897199</v>
      </c>
      <c r="F536" s="9">
        <v>969903.74399649038</v>
      </c>
      <c r="I536" s="9">
        <v>0</v>
      </c>
      <c r="J536" s="3">
        <v>40443.833333333336</v>
      </c>
      <c r="K536">
        <v>3197</v>
      </c>
      <c r="L536" s="9">
        <v>3197000</v>
      </c>
      <c r="M536" s="3">
        <v>40200.833333333336</v>
      </c>
      <c r="N536">
        <v>269</v>
      </c>
      <c r="O536" s="9">
        <v>269000</v>
      </c>
      <c r="P536" s="3">
        <v>40443.833333333336</v>
      </c>
      <c r="Q536">
        <v>150</v>
      </c>
      <c r="R536" s="9">
        <v>150000</v>
      </c>
    </row>
    <row r="537" spans="1:18" x14ac:dyDescent="0.25">
      <c r="A537" s="3">
        <v>40200.875</v>
      </c>
      <c r="B537">
        <v>237.262000000104</v>
      </c>
      <c r="C537" s="9">
        <v>810012.46800035506</v>
      </c>
      <c r="D537" s="3">
        <v>40443.875</v>
      </c>
      <c r="E537">
        <v>278.55399999953801</v>
      </c>
      <c r="F537" s="9">
        <v>950983.35599842272</v>
      </c>
      <c r="I537" s="9">
        <v>0</v>
      </c>
      <c r="J537" s="3">
        <v>40443.875</v>
      </c>
      <c r="K537">
        <v>3088</v>
      </c>
      <c r="L537" s="9">
        <v>3088000</v>
      </c>
      <c r="M537" s="3">
        <v>40200.875</v>
      </c>
      <c r="N537">
        <v>251</v>
      </c>
      <c r="O537" s="9">
        <v>251000</v>
      </c>
      <c r="P537" s="3">
        <v>40443.875</v>
      </c>
      <c r="Q537">
        <v>149</v>
      </c>
      <c r="R537" s="9">
        <v>149000</v>
      </c>
    </row>
    <row r="538" spans="1:18" x14ac:dyDescent="0.25">
      <c r="A538" s="3">
        <v>40200.916666666664</v>
      </c>
      <c r="B538">
        <v>229.690999999642</v>
      </c>
      <c r="C538" s="9">
        <v>784165.07399877778</v>
      </c>
      <c r="D538" s="3">
        <v>40443.916666666664</v>
      </c>
      <c r="E538">
        <v>276.15799999982102</v>
      </c>
      <c r="F538" s="9">
        <v>942803.41199938895</v>
      </c>
      <c r="I538" s="9">
        <v>0</v>
      </c>
      <c r="J538" s="3">
        <v>40443.916666666664</v>
      </c>
      <c r="K538">
        <v>2898</v>
      </c>
      <c r="L538" s="9">
        <v>2898000</v>
      </c>
      <c r="M538" s="3">
        <v>40200.916666666664</v>
      </c>
      <c r="N538">
        <v>269</v>
      </c>
      <c r="O538" s="9">
        <v>269000</v>
      </c>
      <c r="P538" s="3">
        <v>40443.916666666664</v>
      </c>
      <c r="Q538">
        <v>153</v>
      </c>
      <c r="R538" s="9">
        <v>153000</v>
      </c>
    </row>
    <row r="539" spans="1:18" x14ac:dyDescent="0.25">
      <c r="A539" s="3">
        <v>40200.958333333336</v>
      </c>
      <c r="B539">
        <v>227.99599999934401</v>
      </c>
      <c r="C539" s="9">
        <v>778378.34399776044</v>
      </c>
      <c r="D539" s="3">
        <v>40443.958333333336</v>
      </c>
      <c r="E539">
        <v>271.31500000134099</v>
      </c>
      <c r="F539" s="9">
        <v>926269.41000457818</v>
      </c>
      <c r="I539" s="9">
        <v>0</v>
      </c>
      <c r="J539" s="3">
        <v>40443.958333333336</v>
      </c>
      <c r="K539">
        <v>1751</v>
      </c>
      <c r="L539" s="9">
        <v>1751000</v>
      </c>
      <c r="M539" s="3">
        <v>40200.958333333336</v>
      </c>
      <c r="N539">
        <v>280</v>
      </c>
      <c r="O539" s="9">
        <v>280000</v>
      </c>
      <c r="P539" s="3">
        <v>40443.958333333336</v>
      </c>
      <c r="Q539">
        <v>151</v>
      </c>
      <c r="R539" s="9">
        <v>151000</v>
      </c>
    </row>
    <row r="540" spans="1:18" x14ac:dyDescent="0.25">
      <c r="A540" s="3">
        <v>40201</v>
      </c>
      <c r="B540">
        <v>225.82000000029799</v>
      </c>
      <c r="C540" s="9">
        <v>770949.48000101733</v>
      </c>
      <c r="D540" s="3">
        <v>40444</v>
      </c>
      <c r="E540">
        <v>270.60099999979099</v>
      </c>
      <c r="F540" s="9">
        <v>923831.81399928639</v>
      </c>
      <c r="I540" s="9">
        <v>0</v>
      </c>
      <c r="J540" s="3">
        <v>40444</v>
      </c>
      <c r="K540">
        <v>1655</v>
      </c>
      <c r="L540" s="9">
        <v>1655000</v>
      </c>
      <c r="M540" s="3">
        <v>40201</v>
      </c>
      <c r="N540">
        <v>308</v>
      </c>
      <c r="O540" s="9">
        <v>308000</v>
      </c>
      <c r="P540" s="3">
        <v>40444</v>
      </c>
      <c r="Q540">
        <v>149</v>
      </c>
      <c r="R540" s="9">
        <v>149000</v>
      </c>
    </row>
    <row r="541" spans="1:18" x14ac:dyDescent="0.25">
      <c r="A541" s="3">
        <v>40201.041666666664</v>
      </c>
      <c r="B541">
        <v>186.45399999991099</v>
      </c>
      <c r="C541" s="9">
        <v>636553.95599969616</v>
      </c>
      <c r="D541" s="3">
        <v>40444.041666666664</v>
      </c>
      <c r="E541">
        <v>218.09799999929999</v>
      </c>
      <c r="F541" s="9">
        <v>744586.57199761015</v>
      </c>
      <c r="I541" s="9">
        <v>0</v>
      </c>
      <c r="J541" s="3">
        <v>40444.041666666664</v>
      </c>
      <c r="K541">
        <v>1632</v>
      </c>
      <c r="L541" s="9">
        <v>1632000</v>
      </c>
      <c r="M541" s="3">
        <v>40201.041666666664</v>
      </c>
      <c r="N541">
        <v>122</v>
      </c>
      <c r="O541" s="9">
        <v>122000</v>
      </c>
      <c r="P541" s="3">
        <v>40444.041666666664</v>
      </c>
      <c r="Q541">
        <v>137</v>
      </c>
      <c r="R541" s="9">
        <v>137000</v>
      </c>
    </row>
    <row r="542" spans="1:18" x14ac:dyDescent="0.25">
      <c r="A542" s="3">
        <v>40201.083333333336</v>
      </c>
      <c r="B542">
        <v>182.02800000086401</v>
      </c>
      <c r="C542" s="9">
        <v>621443.59200294968</v>
      </c>
      <c r="D542" s="3">
        <v>40444.083333333336</v>
      </c>
      <c r="E542">
        <v>204.52400000020901</v>
      </c>
      <c r="F542" s="9">
        <v>698244.93600071361</v>
      </c>
      <c r="I542" s="9">
        <v>0</v>
      </c>
      <c r="J542" s="3">
        <v>40444.083333333336</v>
      </c>
      <c r="K542">
        <v>1608</v>
      </c>
      <c r="L542" s="9">
        <v>1608000</v>
      </c>
      <c r="M542" s="3">
        <v>40201.083333333336</v>
      </c>
      <c r="N542">
        <v>99</v>
      </c>
      <c r="O542" s="9">
        <v>99000</v>
      </c>
      <c r="P542" s="3">
        <v>40444.083333333336</v>
      </c>
      <c r="Q542">
        <v>127</v>
      </c>
      <c r="R542" s="9">
        <v>127000</v>
      </c>
    </row>
    <row r="543" spans="1:18" x14ac:dyDescent="0.25">
      <c r="A543" s="3">
        <v>40201.125</v>
      </c>
      <c r="B543">
        <v>178.18699999898701</v>
      </c>
      <c r="C543" s="9">
        <v>608330.4179965416</v>
      </c>
      <c r="D543" s="3">
        <v>40444.125</v>
      </c>
      <c r="E543">
        <v>197.96600000001499</v>
      </c>
      <c r="F543" s="9">
        <v>675855.92400005122</v>
      </c>
      <c r="I543" s="9">
        <v>0</v>
      </c>
      <c r="J543" s="3">
        <v>40444.125</v>
      </c>
      <c r="K543">
        <v>1580</v>
      </c>
      <c r="L543" s="9">
        <v>1580000</v>
      </c>
      <c r="M543" s="3">
        <v>40201.125</v>
      </c>
      <c r="N543">
        <v>99</v>
      </c>
      <c r="O543" s="9">
        <v>99000</v>
      </c>
      <c r="P543" s="3">
        <v>40444.125</v>
      </c>
      <c r="Q543">
        <v>133</v>
      </c>
      <c r="R543" s="9">
        <v>133000</v>
      </c>
    </row>
    <row r="544" spans="1:18" x14ac:dyDescent="0.25">
      <c r="A544" s="3">
        <v>40201.166666666664</v>
      </c>
      <c r="B544">
        <v>177.46000000089401</v>
      </c>
      <c r="C544" s="9">
        <v>605848.44000305212</v>
      </c>
      <c r="D544" s="3">
        <v>40444.166666666664</v>
      </c>
      <c r="E544">
        <v>200.62900000065599</v>
      </c>
      <c r="F544" s="9">
        <v>684947.40600223956</v>
      </c>
      <c r="I544" s="9">
        <v>0</v>
      </c>
      <c r="J544" s="3">
        <v>40444.166666666664</v>
      </c>
      <c r="K544">
        <v>1568</v>
      </c>
      <c r="L544" s="9">
        <v>1568000</v>
      </c>
      <c r="M544" s="3">
        <v>40201.166666666664</v>
      </c>
      <c r="N544">
        <v>98</v>
      </c>
      <c r="O544" s="9">
        <v>98000</v>
      </c>
      <c r="P544" s="3">
        <v>40444.166666666664</v>
      </c>
      <c r="Q544">
        <v>124</v>
      </c>
      <c r="R544" s="9">
        <v>124000</v>
      </c>
    </row>
    <row r="545" spans="1:18" x14ac:dyDescent="0.25">
      <c r="A545" s="3">
        <v>40201.208333333336</v>
      </c>
      <c r="B545">
        <v>179.322999998927</v>
      </c>
      <c r="C545" s="9">
        <v>612208.72199633683</v>
      </c>
      <c r="D545" s="3">
        <v>40444.208333333336</v>
      </c>
      <c r="E545">
        <v>202.444000000134</v>
      </c>
      <c r="F545" s="9">
        <v>691143.8160004575</v>
      </c>
      <c r="I545" s="9">
        <v>0</v>
      </c>
      <c r="J545" s="3">
        <v>40444.208333333336</v>
      </c>
      <c r="K545">
        <v>1571</v>
      </c>
      <c r="L545" s="9">
        <v>1571000</v>
      </c>
      <c r="M545" s="3">
        <v>40201.208333333336</v>
      </c>
      <c r="N545">
        <v>99</v>
      </c>
      <c r="O545" s="9">
        <v>99000</v>
      </c>
      <c r="P545" s="3">
        <v>40444.208333333336</v>
      </c>
      <c r="Q545">
        <v>125</v>
      </c>
      <c r="R545" s="9">
        <v>125000</v>
      </c>
    </row>
    <row r="546" spans="1:18" x14ac:dyDescent="0.25">
      <c r="A546" s="3">
        <v>40201.25</v>
      </c>
      <c r="B546">
        <v>183.26400000043199</v>
      </c>
      <c r="C546" s="9">
        <v>625663.29600147484</v>
      </c>
      <c r="D546" s="3">
        <v>40444.25</v>
      </c>
      <c r="E546">
        <v>218.21999999880799</v>
      </c>
      <c r="F546" s="9">
        <v>745003.07999593054</v>
      </c>
      <c r="I546" s="9">
        <v>0</v>
      </c>
      <c r="J546" s="3">
        <v>40444.25</v>
      </c>
      <c r="K546">
        <v>1576</v>
      </c>
      <c r="L546" s="9">
        <v>1576000</v>
      </c>
      <c r="M546" s="3">
        <v>40201.25</v>
      </c>
      <c r="N546">
        <v>96</v>
      </c>
      <c r="O546" s="9">
        <v>96000</v>
      </c>
      <c r="P546" s="3">
        <v>40444.25</v>
      </c>
      <c r="Q546">
        <v>130</v>
      </c>
      <c r="R546" s="9">
        <v>130000</v>
      </c>
    </row>
    <row r="547" spans="1:18" x14ac:dyDescent="0.25">
      <c r="A547" s="3">
        <v>40201.291666666664</v>
      </c>
      <c r="B547">
        <v>220.29600000008901</v>
      </c>
      <c r="C547" s="9">
        <v>752090.54400030384</v>
      </c>
      <c r="D547" s="3">
        <v>40444.291666666664</v>
      </c>
      <c r="E547">
        <v>279.22500000149</v>
      </c>
      <c r="F547" s="9">
        <v>953274.15000508691</v>
      </c>
      <c r="I547" s="9">
        <v>0</v>
      </c>
      <c r="J547" s="3">
        <v>40444.291666666664</v>
      </c>
      <c r="K547">
        <v>2641</v>
      </c>
      <c r="L547" s="9">
        <v>2641000</v>
      </c>
      <c r="M547" s="3">
        <v>40201.291666666664</v>
      </c>
      <c r="N547">
        <v>228</v>
      </c>
      <c r="O547" s="9">
        <v>228000</v>
      </c>
      <c r="P547" s="3">
        <v>40444.291666666664</v>
      </c>
      <c r="Q547">
        <v>166</v>
      </c>
      <c r="R547" s="9">
        <v>166000</v>
      </c>
    </row>
    <row r="548" spans="1:18" x14ac:dyDescent="0.25">
      <c r="A548" s="3">
        <v>40201.333333333336</v>
      </c>
      <c r="B548">
        <v>215.33000000007499</v>
      </c>
      <c r="C548" s="9">
        <v>735136.62000025599</v>
      </c>
      <c r="D548" s="3">
        <v>40444.333333333336</v>
      </c>
      <c r="E548">
        <v>301.62999999895698</v>
      </c>
      <c r="F548" s="9">
        <v>1029764.8199964392</v>
      </c>
      <c r="I548" s="9">
        <v>0</v>
      </c>
      <c r="J548" s="3">
        <v>40444.333333333336</v>
      </c>
      <c r="K548">
        <v>2838</v>
      </c>
      <c r="L548" s="9">
        <v>2838000</v>
      </c>
      <c r="M548" s="3">
        <v>40201.333333333336</v>
      </c>
      <c r="N548">
        <v>266</v>
      </c>
      <c r="O548" s="9">
        <v>266000</v>
      </c>
      <c r="P548" s="3">
        <v>40444.333333333336</v>
      </c>
      <c r="Q548">
        <v>183</v>
      </c>
      <c r="R548" s="9">
        <v>183000</v>
      </c>
    </row>
    <row r="549" spans="1:18" x14ac:dyDescent="0.25">
      <c r="A549" s="3">
        <v>40201.375</v>
      </c>
      <c r="B549">
        <v>214.438999999315</v>
      </c>
      <c r="C549" s="9">
        <v>732094.74599766138</v>
      </c>
      <c r="D549" s="3">
        <v>40444.375</v>
      </c>
      <c r="E549">
        <v>351.16100000031298</v>
      </c>
      <c r="F549" s="9">
        <v>1198863.6540010686</v>
      </c>
      <c r="I549" s="9">
        <v>0</v>
      </c>
      <c r="J549" s="3">
        <v>40444.375</v>
      </c>
      <c r="K549">
        <v>3174</v>
      </c>
      <c r="L549" s="9">
        <v>3174000</v>
      </c>
      <c r="M549" s="3">
        <v>40201.375</v>
      </c>
      <c r="N549">
        <v>266</v>
      </c>
      <c r="O549" s="9">
        <v>266000</v>
      </c>
      <c r="P549" s="3">
        <v>40444.375</v>
      </c>
      <c r="Q549">
        <v>174</v>
      </c>
      <c r="R549" s="9">
        <v>174000</v>
      </c>
    </row>
    <row r="550" spans="1:18" x14ac:dyDescent="0.25">
      <c r="A550" s="3">
        <v>40201.416666666664</v>
      </c>
      <c r="B550">
        <v>214.27100000158001</v>
      </c>
      <c r="C550" s="9">
        <v>731521.19400539412</v>
      </c>
      <c r="D550" s="3">
        <v>40444.416666666664</v>
      </c>
      <c r="E550">
        <v>379.55499999970198</v>
      </c>
      <c r="F550" s="9">
        <v>1295800.7699989825</v>
      </c>
      <c r="I550" s="9">
        <v>0</v>
      </c>
      <c r="J550" s="3">
        <v>40444.416666666664</v>
      </c>
      <c r="K550">
        <v>3415</v>
      </c>
      <c r="L550" s="9">
        <v>3415000</v>
      </c>
      <c r="M550" s="3">
        <v>40201.416666666664</v>
      </c>
      <c r="N550">
        <v>259</v>
      </c>
      <c r="O550" s="9">
        <v>259000</v>
      </c>
      <c r="P550" s="3">
        <v>40444.416666666664</v>
      </c>
      <c r="Q550">
        <v>180</v>
      </c>
      <c r="R550" s="9">
        <v>180000</v>
      </c>
    </row>
    <row r="551" spans="1:18" x14ac:dyDescent="0.25">
      <c r="A551" s="3">
        <v>40201.458333333336</v>
      </c>
      <c r="B551">
        <v>219.11400000006</v>
      </c>
      <c r="C551" s="9">
        <v>748055.19600020489</v>
      </c>
      <c r="D551" s="3">
        <v>40444.458333333336</v>
      </c>
      <c r="E551">
        <v>395.12800000049202</v>
      </c>
      <c r="F551" s="9">
        <v>1348966.9920016797</v>
      </c>
      <c r="I551" s="9">
        <v>0</v>
      </c>
      <c r="J551" s="3">
        <v>40444.458333333336</v>
      </c>
      <c r="K551">
        <v>3530</v>
      </c>
      <c r="L551" s="9">
        <v>3530000</v>
      </c>
      <c r="M551" s="3">
        <v>40201.458333333336</v>
      </c>
      <c r="N551">
        <v>239</v>
      </c>
      <c r="O551" s="9">
        <v>239000</v>
      </c>
      <c r="P551" s="3">
        <v>40444.458333333336</v>
      </c>
      <c r="Q551">
        <v>176</v>
      </c>
      <c r="R551" s="9">
        <v>176000</v>
      </c>
    </row>
    <row r="552" spans="1:18" x14ac:dyDescent="0.25">
      <c r="A552" s="3">
        <v>40201.5</v>
      </c>
      <c r="B552">
        <v>219.97299999929999</v>
      </c>
      <c r="C552" s="9">
        <v>750987.82199761015</v>
      </c>
      <c r="D552" s="3">
        <v>40444.5</v>
      </c>
      <c r="E552">
        <v>393.34400000050698</v>
      </c>
      <c r="F552" s="9">
        <v>1342876.4160017308</v>
      </c>
      <c r="I552" s="9">
        <v>0</v>
      </c>
      <c r="J552" s="3">
        <v>40444.5</v>
      </c>
      <c r="K552">
        <v>3501</v>
      </c>
      <c r="L552" s="9">
        <v>3501000</v>
      </c>
      <c r="M552" s="3">
        <v>40201.5</v>
      </c>
      <c r="N552">
        <v>240</v>
      </c>
      <c r="O552" s="9">
        <v>240000</v>
      </c>
      <c r="P552" s="3">
        <v>40444.5</v>
      </c>
      <c r="Q552">
        <v>168</v>
      </c>
      <c r="R552" s="9">
        <v>168000</v>
      </c>
    </row>
    <row r="553" spans="1:18" x14ac:dyDescent="0.25">
      <c r="A553" s="3">
        <v>40201.541666666664</v>
      </c>
      <c r="B553">
        <v>221.02400000020901</v>
      </c>
      <c r="C553" s="9">
        <v>754575.93600071361</v>
      </c>
      <c r="D553" s="3">
        <v>40444.541666666664</v>
      </c>
      <c r="E553">
        <v>400.97699999995501</v>
      </c>
      <c r="F553" s="9">
        <v>1368935.4779998465</v>
      </c>
      <c r="I553" s="9">
        <v>0</v>
      </c>
      <c r="J553" s="3">
        <v>40444.541666666664</v>
      </c>
      <c r="K553">
        <v>3432</v>
      </c>
      <c r="L553" s="9">
        <v>3432000</v>
      </c>
      <c r="M553" s="3">
        <v>40201.541666666664</v>
      </c>
      <c r="N553">
        <v>244</v>
      </c>
      <c r="O553" s="9">
        <v>244000</v>
      </c>
      <c r="P553" s="3">
        <v>40444.541666666664</v>
      </c>
      <c r="Q553">
        <v>159</v>
      </c>
      <c r="R553" s="9">
        <v>159000</v>
      </c>
    </row>
    <row r="554" spans="1:18" x14ac:dyDescent="0.25">
      <c r="A554" s="3">
        <v>40201.583333333336</v>
      </c>
      <c r="B554">
        <v>222.60899999924001</v>
      </c>
      <c r="C554" s="9">
        <v>759987.12599740538</v>
      </c>
      <c r="D554" s="3">
        <v>40444.583333333336</v>
      </c>
      <c r="E554">
        <v>392.889999998733</v>
      </c>
      <c r="F554" s="9">
        <v>1341326.4599956744</v>
      </c>
      <c r="I554" s="9">
        <v>0</v>
      </c>
      <c r="J554" s="3">
        <v>40444.583333333336</v>
      </c>
      <c r="K554">
        <v>3506</v>
      </c>
      <c r="L554" s="9">
        <v>3506000</v>
      </c>
      <c r="M554" s="3">
        <v>40201.583333333336</v>
      </c>
      <c r="N554">
        <v>244</v>
      </c>
      <c r="O554" s="9">
        <v>244000</v>
      </c>
      <c r="P554" s="3">
        <v>40444.583333333336</v>
      </c>
      <c r="Q554">
        <v>156</v>
      </c>
      <c r="R554" s="9">
        <v>156000</v>
      </c>
    </row>
    <row r="555" spans="1:18" x14ac:dyDescent="0.25">
      <c r="A555" s="3">
        <v>40201.625</v>
      </c>
      <c r="B555">
        <v>223.03700000047701</v>
      </c>
      <c r="C555" s="9">
        <v>761448.3180016285</v>
      </c>
      <c r="D555" s="3">
        <v>40444.625</v>
      </c>
      <c r="E555">
        <v>386.20600000023802</v>
      </c>
      <c r="F555" s="9">
        <v>1318507.2840008126</v>
      </c>
      <c r="I555" s="9">
        <v>0</v>
      </c>
      <c r="J555" s="3">
        <v>40444.625</v>
      </c>
      <c r="K555">
        <v>3479</v>
      </c>
      <c r="L555" s="9">
        <v>3479000</v>
      </c>
      <c r="M555" s="3">
        <v>40201.625</v>
      </c>
      <c r="N555">
        <v>249</v>
      </c>
      <c r="O555" s="9">
        <v>249000</v>
      </c>
      <c r="P555" s="3">
        <v>40444.625</v>
      </c>
      <c r="Q555">
        <v>160</v>
      </c>
      <c r="R555" s="9">
        <v>160000</v>
      </c>
    </row>
    <row r="556" spans="1:18" x14ac:dyDescent="0.25">
      <c r="A556" s="3">
        <v>40201.666666666664</v>
      </c>
      <c r="B556">
        <v>219.04800000041701</v>
      </c>
      <c r="C556" s="9">
        <v>747829.87200142362</v>
      </c>
      <c r="D556" s="3">
        <v>40444.666666666664</v>
      </c>
      <c r="E556">
        <v>379.78800000064098</v>
      </c>
      <c r="F556" s="9">
        <v>1296596.2320021882</v>
      </c>
      <c r="I556" s="9">
        <v>0</v>
      </c>
      <c r="J556" s="3">
        <v>40444.666666666664</v>
      </c>
      <c r="K556">
        <v>3484</v>
      </c>
      <c r="L556" s="9">
        <v>3484000</v>
      </c>
      <c r="M556" s="3">
        <v>40201.666666666664</v>
      </c>
      <c r="N556">
        <v>269</v>
      </c>
      <c r="O556" s="9">
        <v>269000</v>
      </c>
      <c r="P556" s="3">
        <v>40444.666666666664</v>
      </c>
      <c r="Q556">
        <v>151</v>
      </c>
      <c r="R556" s="9">
        <v>151000</v>
      </c>
    </row>
    <row r="557" spans="1:18" x14ac:dyDescent="0.25">
      <c r="A557" s="3">
        <v>40201.708333333336</v>
      </c>
      <c r="B557">
        <v>218.20700000040199</v>
      </c>
      <c r="C557" s="9">
        <v>744958.6980013724</v>
      </c>
      <c r="D557" s="3">
        <v>40444.708333333336</v>
      </c>
      <c r="E557">
        <v>370.377000000328</v>
      </c>
      <c r="F557" s="9">
        <v>1264467.0780011199</v>
      </c>
      <c r="I557" s="9">
        <v>0</v>
      </c>
      <c r="J557" s="3">
        <v>40444.708333333336</v>
      </c>
      <c r="K557">
        <v>3496</v>
      </c>
      <c r="L557" s="9">
        <v>3496000</v>
      </c>
      <c r="M557" s="3">
        <v>40201.708333333336</v>
      </c>
      <c r="N557">
        <v>326</v>
      </c>
      <c r="O557" s="9">
        <v>326000</v>
      </c>
      <c r="P557" s="3">
        <v>40444.708333333336</v>
      </c>
      <c r="Q557">
        <v>165</v>
      </c>
      <c r="R557" s="9">
        <v>165000</v>
      </c>
    </row>
    <row r="558" spans="1:18" x14ac:dyDescent="0.25">
      <c r="A558" s="3">
        <v>40201.75</v>
      </c>
      <c r="B558">
        <v>214.84999999962699</v>
      </c>
      <c r="C558" s="9">
        <v>733497.89999872656</v>
      </c>
      <c r="D558" s="3">
        <v>40444.75</v>
      </c>
      <c r="E558">
        <v>329.35799999907601</v>
      </c>
      <c r="F558" s="9">
        <v>1124428.2119968454</v>
      </c>
      <c r="I558" s="9">
        <v>0</v>
      </c>
      <c r="J558" s="3">
        <v>40444.75</v>
      </c>
      <c r="K558">
        <v>3421</v>
      </c>
      <c r="L558" s="9">
        <v>3421000</v>
      </c>
      <c r="M558" s="3">
        <v>40201.75</v>
      </c>
      <c r="N558">
        <v>352</v>
      </c>
      <c r="O558" s="9">
        <v>352000</v>
      </c>
      <c r="P558" s="3">
        <v>40444.75</v>
      </c>
      <c r="Q558">
        <v>164</v>
      </c>
      <c r="R558" s="9">
        <v>164000</v>
      </c>
    </row>
    <row r="559" spans="1:18" x14ac:dyDescent="0.25">
      <c r="A559" s="3">
        <v>40201.791666666664</v>
      </c>
      <c r="B559">
        <v>214.35099999979099</v>
      </c>
      <c r="C559" s="9">
        <v>731794.31399928639</v>
      </c>
      <c r="D559" s="3">
        <v>40444.791666666664</v>
      </c>
      <c r="E559">
        <v>306.79499999992498</v>
      </c>
      <c r="F559" s="9">
        <v>1047398.1299997439</v>
      </c>
      <c r="I559" s="9">
        <v>0</v>
      </c>
      <c r="J559" s="3">
        <v>40444.791666666664</v>
      </c>
      <c r="K559">
        <v>3226</v>
      </c>
      <c r="L559" s="9">
        <v>3226000</v>
      </c>
      <c r="M559" s="3">
        <v>40201.791666666664</v>
      </c>
      <c r="N559">
        <v>346</v>
      </c>
      <c r="O559" s="9">
        <v>346000</v>
      </c>
      <c r="P559" s="3">
        <v>40444.791666666664</v>
      </c>
      <c r="Q559">
        <v>158</v>
      </c>
      <c r="R559" s="9">
        <v>158000</v>
      </c>
    </row>
    <row r="560" spans="1:18" x14ac:dyDescent="0.25">
      <c r="A560" s="3">
        <v>40201.833333333336</v>
      </c>
      <c r="B560">
        <v>213.92899999953801</v>
      </c>
      <c r="C560" s="9">
        <v>730353.60599842272</v>
      </c>
      <c r="D560" s="3">
        <v>40444.833333333336</v>
      </c>
      <c r="E560">
        <v>300.39300000108801</v>
      </c>
      <c r="F560" s="9">
        <v>1025541.7020037145</v>
      </c>
      <c r="I560" s="9">
        <v>0</v>
      </c>
      <c r="J560" s="3">
        <v>40444.833333333336</v>
      </c>
      <c r="K560">
        <v>3273</v>
      </c>
      <c r="L560" s="9">
        <v>3273000</v>
      </c>
      <c r="M560" s="3">
        <v>40201.833333333336</v>
      </c>
      <c r="N560">
        <v>364</v>
      </c>
      <c r="O560" s="9">
        <v>364000</v>
      </c>
      <c r="P560" s="3">
        <v>40444.833333333336</v>
      </c>
      <c r="Q560">
        <v>148</v>
      </c>
      <c r="R560" s="9">
        <v>148000</v>
      </c>
    </row>
    <row r="561" spans="1:18" x14ac:dyDescent="0.25">
      <c r="A561" s="3">
        <v>40201.875</v>
      </c>
      <c r="B561">
        <v>216.40799999982099</v>
      </c>
      <c r="C561" s="9">
        <v>738816.91199938883</v>
      </c>
      <c r="D561" s="3">
        <v>40444.875</v>
      </c>
      <c r="E561">
        <v>292.90199999883799</v>
      </c>
      <c r="F561" s="9">
        <v>999967.42799603287</v>
      </c>
      <c r="I561" s="9">
        <v>0</v>
      </c>
      <c r="J561" s="3">
        <v>40444.875</v>
      </c>
      <c r="K561">
        <v>3185</v>
      </c>
      <c r="L561" s="9">
        <v>3185000</v>
      </c>
      <c r="M561" s="3">
        <v>40201.875</v>
      </c>
      <c r="N561">
        <v>346</v>
      </c>
      <c r="O561" s="9">
        <v>346000</v>
      </c>
      <c r="P561" s="3">
        <v>40444.875</v>
      </c>
      <c r="Q561">
        <v>147</v>
      </c>
      <c r="R561" s="9">
        <v>147000</v>
      </c>
    </row>
    <row r="562" spans="1:18" x14ac:dyDescent="0.25">
      <c r="A562" s="3">
        <v>40201.916666666664</v>
      </c>
      <c r="B562">
        <v>211.49699999950801</v>
      </c>
      <c r="C562" s="9">
        <v>722050.75799832027</v>
      </c>
      <c r="D562" s="3">
        <v>40444.916666666664</v>
      </c>
      <c r="E562">
        <v>285.97699999995501</v>
      </c>
      <c r="F562" s="9">
        <v>976325.47799984645</v>
      </c>
      <c r="I562" s="9">
        <v>0</v>
      </c>
      <c r="J562" s="3">
        <v>40444.916666666664</v>
      </c>
      <c r="K562">
        <v>3007</v>
      </c>
      <c r="L562" s="9">
        <v>3007000</v>
      </c>
      <c r="M562" s="3">
        <v>40201.916666666664</v>
      </c>
      <c r="N562">
        <v>355</v>
      </c>
      <c r="O562" s="9">
        <v>355000</v>
      </c>
      <c r="P562" s="3">
        <v>40444.916666666664</v>
      </c>
      <c r="Q562">
        <v>152</v>
      </c>
      <c r="R562" s="9">
        <v>152000</v>
      </c>
    </row>
    <row r="563" spans="1:18" x14ac:dyDescent="0.25">
      <c r="A563" s="3">
        <v>40201.958333333336</v>
      </c>
      <c r="B563">
        <v>212.65700000152</v>
      </c>
      <c r="C563" s="9">
        <v>726010.99800518935</v>
      </c>
      <c r="D563" s="3">
        <v>40444.958333333336</v>
      </c>
      <c r="E563">
        <v>274.67400000058097</v>
      </c>
      <c r="F563" s="9">
        <v>937737.03600198345</v>
      </c>
      <c r="I563" s="9">
        <v>0</v>
      </c>
      <c r="J563" s="3">
        <v>40444.958333333336</v>
      </c>
      <c r="K563">
        <v>1736</v>
      </c>
      <c r="L563" s="9">
        <v>1736000</v>
      </c>
      <c r="M563" s="3">
        <v>40201.958333333336</v>
      </c>
      <c r="N563">
        <v>347</v>
      </c>
      <c r="O563" s="9">
        <v>347000</v>
      </c>
      <c r="P563" s="3">
        <v>40444.958333333336</v>
      </c>
      <c r="Q563">
        <v>151</v>
      </c>
      <c r="R563" s="9">
        <v>151000</v>
      </c>
    </row>
    <row r="564" spans="1:18" x14ac:dyDescent="0.25">
      <c r="A564" s="3">
        <v>40202</v>
      </c>
      <c r="B564">
        <v>210.805999999866</v>
      </c>
      <c r="C564" s="9">
        <v>719691.6839995425</v>
      </c>
      <c r="D564" s="3">
        <v>40445</v>
      </c>
      <c r="E564">
        <v>275.21199999935902</v>
      </c>
      <c r="F564" s="9">
        <v>939573.76799781166</v>
      </c>
      <c r="I564" s="9">
        <v>0</v>
      </c>
      <c r="J564" s="3">
        <v>40445</v>
      </c>
      <c r="K564">
        <v>1658</v>
      </c>
      <c r="L564" s="9">
        <v>1658000</v>
      </c>
      <c r="M564" s="3">
        <v>40202</v>
      </c>
      <c r="N564">
        <v>329</v>
      </c>
      <c r="O564" s="9">
        <v>329000</v>
      </c>
      <c r="P564" s="3">
        <v>40445</v>
      </c>
      <c r="Q564">
        <v>151</v>
      </c>
      <c r="R564" s="9">
        <v>151000</v>
      </c>
    </row>
    <row r="565" spans="1:18" x14ac:dyDescent="0.25">
      <c r="A565" s="3">
        <v>40202.041666666664</v>
      </c>
      <c r="B565">
        <v>176.507999999449</v>
      </c>
      <c r="C565" s="9">
        <v>602598.31199811888</v>
      </c>
      <c r="D565" s="3">
        <v>40445.041666666664</v>
      </c>
      <c r="E565">
        <v>221.52400000020901</v>
      </c>
      <c r="F565" s="9">
        <v>756282.93600071361</v>
      </c>
      <c r="I565" s="9">
        <v>0</v>
      </c>
      <c r="J565" s="3">
        <v>40445.041666666664</v>
      </c>
      <c r="K565">
        <v>1660</v>
      </c>
      <c r="L565" s="9">
        <v>1660000</v>
      </c>
      <c r="M565" s="3">
        <v>40202.041666666664</v>
      </c>
      <c r="N565">
        <v>130</v>
      </c>
      <c r="O565" s="9">
        <v>130000</v>
      </c>
      <c r="P565" s="3">
        <v>40445.041666666664</v>
      </c>
      <c r="Q565">
        <v>138</v>
      </c>
      <c r="R565" s="9">
        <v>138000</v>
      </c>
    </row>
    <row r="566" spans="1:18" x14ac:dyDescent="0.25">
      <c r="A566" s="3">
        <v>40202.083333333336</v>
      </c>
      <c r="B566">
        <v>173.16200000047701</v>
      </c>
      <c r="C566" s="9">
        <v>591175.0680016285</v>
      </c>
      <c r="D566" s="3">
        <v>40445.083333333336</v>
      </c>
      <c r="E566">
        <v>204.676000000909</v>
      </c>
      <c r="F566" s="9">
        <v>698763.86400310334</v>
      </c>
      <c r="I566" s="9">
        <v>0</v>
      </c>
      <c r="J566" s="3">
        <v>40445.083333333336</v>
      </c>
      <c r="K566">
        <v>1662</v>
      </c>
      <c r="L566" s="9">
        <v>1662000</v>
      </c>
      <c r="M566" s="3">
        <v>40202.083333333336</v>
      </c>
      <c r="N566">
        <v>123</v>
      </c>
      <c r="O566" s="9">
        <v>123000</v>
      </c>
      <c r="P566" s="3">
        <v>40445.083333333336</v>
      </c>
      <c r="Q566">
        <v>135</v>
      </c>
      <c r="R566" s="9">
        <v>135000</v>
      </c>
    </row>
    <row r="567" spans="1:18" x14ac:dyDescent="0.25">
      <c r="A567" s="3">
        <v>40202.125</v>
      </c>
      <c r="B567">
        <v>170.82099999859901</v>
      </c>
      <c r="C567" s="9">
        <v>583182.89399521705</v>
      </c>
      <c r="D567" s="3">
        <v>40445.125</v>
      </c>
      <c r="E567">
        <v>203.5</v>
      </c>
      <c r="F567" s="9">
        <v>694749</v>
      </c>
      <c r="I567" s="9">
        <v>0</v>
      </c>
      <c r="J567" s="3">
        <v>40445.125</v>
      </c>
      <c r="K567">
        <v>1658</v>
      </c>
      <c r="L567" s="9">
        <v>1658000</v>
      </c>
      <c r="M567" s="3">
        <v>40202.125</v>
      </c>
      <c r="N567">
        <v>123</v>
      </c>
      <c r="O567" s="9">
        <v>123000</v>
      </c>
      <c r="P567" s="3">
        <v>40445.125</v>
      </c>
      <c r="Q567">
        <v>134</v>
      </c>
      <c r="R567" s="9">
        <v>134000</v>
      </c>
    </row>
    <row r="568" spans="1:18" x14ac:dyDescent="0.25">
      <c r="A568" s="3">
        <v>40202.166666666664</v>
      </c>
      <c r="B568">
        <v>169.16200000047701</v>
      </c>
      <c r="C568" s="9">
        <v>577519.0680016285</v>
      </c>
      <c r="D568" s="3">
        <v>40445.166666666664</v>
      </c>
      <c r="E568">
        <v>201.948999999091</v>
      </c>
      <c r="F568" s="9">
        <v>689453.88599689666</v>
      </c>
      <c r="I568" s="9">
        <v>0</v>
      </c>
      <c r="J568" s="3">
        <v>40445.166666666664</v>
      </c>
      <c r="K568">
        <v>1646</v>
      </c>
      <c r="L568" s="9">
        <v>1646000</v>
      </c>
      <c r="M568" s="3">
        <v>40202.166666666664</v>
      </c>
      <c r="N568">
        <v>111</v>
      </c>
      <c r="O568" s="9">
        <v>111000</v>
      </c>
      <c r="P568" s="3">
        <v>40445.166666666664</v>
      </c>
      <c r="Q568">
        <v>131</v>
      </c>
      <c r="R568" s="9">
        <v>131000</v>
      </c>
    </row>
    <row r="569" spans="1:18" x14ac:dyDescent="0.25">
      <c r="A569" s="3">
        <v>40202.208333333336</v>
      </c>
      <c r="B569">
        <v>170.819000000134</v>
      </c>
      <c r="C569" s="9">
        <v>583176.0660004575</v>
      </c>
      <c r="D569" s="3">
        <v>40445.208333333336</v>
      </c>
      <c r="E569">
        <v>205.00300000049199</v>
      </c>
      <c r="F569" s="9">
        <v>699880.24200167973</v>
      </c>
      <c r="I569" s="9">
        <v>0</v>
      </c>
      <c r="J569" s="3">
        <v>40445.208333333336</v>
      </c>
      <c r="K569">
        <v>1612</v>
      </c>
      <c r="L569" s="9">
        <v>1612000</v>
      </c>
      <c r="M569" s="3">
        <v>40202.208333333336</v>
      </c>
      <c r="N569">
        <v>146</v>
      </c>
      <c r="O569" s="9">
        <v>146000</v>
      </c>
      <c r="P569" s="3">
        <v>40445.208333333336</v>
      </c>
      <c r="Q569">
        <v>126</v>
      </c>
      <c r="R569" s="9">
        <v>126000</v>
      </c>
    </row>
    <row r="570" spans="1:18" x14ac:dyDescent="0.25">
      <c r="A570" s="3">
        <v>40202.25</v>
      </c>
      <c r="B570">
        <v>175.83699999935899</v>
      </c>
      <c r="C570" s="9">
        <v>600307.51799781155</v>
      </c>
      <c r="D570" s="3">
        <v>40445.25</v>
      </c>
      <c r="E570">
        <v>211.02400000020901</v>
      </c>
      <c r="F570" s="9">
        <v>720435.93600071361</v>
      </c>
      <c r="I570" s="9">
        <v>0</v>
      </c>
      <c r="J570" s="3">
        <v>40445.25</v>
      </c>
      <c r="K570">
        <v>1581</v>
      </c>
      <c r="L570" s="9">
        <v>1581000</v>
      </c>
      <c r="M570" s="3">
        <v>40202.25</v>
      </c>
      <c r="N570">
        <v>147</v>
      </c>
      <c r="O570" s="9">
        <v>147000</v>
      </c>
      <c r="P570" s="3">
        <v>40445.25</v>
      </c>
      <c r="Q570">
        <v>128</v>
      </c>
      <c r="R570" s="9">
        <v>128000</v>
      </c>
    </row>
    <row r="571" spans="1:18" x14ac:dyDescent="0.25">
      <c r="A571" s="3">
        <v>40202.291666666664</v>
      </c>
      <c r="B571">
        <v>211.553000001237</v>
      </c>
      <c r="C571" s="9">
        <v>722241.94200422312</v>
      </c>
      <c r="D571" s="3">
        <v>40445.291666666664</v>
      </c>
      <c r="E571">
        <v>282.64699999988102</v>
      </c>
      <c r="F571" s="9">
        <v>964956.85799959383</v>
      </c>
      <c r="I571" s="9">
        <v>0</v>
      </c>
      <c r="J571" s="3">
        <v>40445.291666666664</v>
      </c>
      <c r="K571">
        <v>2694</v>
      </c>
      <c r="L571" s="9">
        <v>2694000</v>
      </c>
      <c r="M571" s="3">
        <v>40202.291666666664</v>
      </c>
      <c r="N571">
        <v>511</v>
      </c>
      <c r="O571" s="9">
        <v>511000</v>
      </c>
      <c r="P571" s="3">
        <v>40445.291666666664</v>
      </c>
      <c r="Q571">
        <v>153</v>
      </c>
      <c r="R571" s="9">
        <v>153000</v>
      </c>
    </row>
    <row r="572" spans="1:18" x14ac:dyDescent="0.25">
      <c r="A572" s="3">
        <v>40202.333333333336</v>
      </c>
      <c r="B572">
        <v>206.53799999877799</v>
      </c>
      <c r="C572" s="9">
        <v>705120.7319958281</v>
      </c>
      <c r="D572" s="3">
        <v>40445.333333333336</v>
      </c>
      <c r="E572">
        <v>297.59999999962702</v>
      </c>
      <c r="F572" s="9">
        <v>1016006.3999987267</v>
      </c>
      <c r="I572" s="9">
        <v>0</v>
      </c>
      <c r="J572" s="3">
        <v>40445.333333333336</v>
      </c>
      <c r="K572">
        <v>2872</v>
      </c>
      <c r="L572" s="9">
        <v>2872000</v>
      </c>
      <c r="M572" s="3">
        <v>40202.333333333336</v>
      </c>
      <c r="N572">
        <v>530</v>
      </c>
      <c r="O572" s="9">
        <v>530000</v>
      </c>
      <c r="P572" s="3">
        <v>40445.333333333336</v>
      </c>
      <c r="Q572">
        <v>167</v>
      </c>
      <c r="R572" s="9">
        <v>167000</v>
      </c>
    </row>
    <row r="573" spans="1:18" x14ac:dyDescent="0.25">
      <c r="A573" s="3">
        <v>40202.375</v>
      </c>
      <c r="B573">
        <v>205.08400000072999</v>
      </c>
      <c r="C573" s="9">
        <v>700156.77600249217</v>
      </c>
      <c r="D573" s="3">
        <v>40445.375</v>
      </c>
      <c r="E573">
        <v>334.39299999922503</v>
      </c>
      <c r="F573" s="9">
        <v>1141617.7019973542</v>
      </c>
      <c r="I573" s="9">
        <v>0</v>
      </c>
      <c r="J573" s="3">
        <v>40445.375</v>
      </c>
      <c r="K573">
        <v>3019</v>
      </c>
      <c r="L573" s="9">
        <v>3019000</v>
      </c>
      <c r="M573" s="3">
        <v>40202.375</v>
      </c>
      <c r="N573">
        <v>478</v>
      </c>
      <c r="O573" s="9">
        <v>478000</v>
      </c>
      <c r="P573" s="3">
        <v>40445.375</v>
      </c>
      <c r="Q573">
        <v>167</v>
      </c>
      <c r="R573" s="9">
        <v>167000</v>
      </c>
    </row>
    <row r="574" spans="1:18" x14ac:dyDescent="0.25">
      <c r="A574" s="3">
        <v>40202.416666666664</v>
      </c>
      <c r="B574">
        <v>208.387000000104</v>
      </c>
      <c r="C574" s="9">
        <v>711433.21800035506</v>
      </c>
      <c r="D574" s="3">
        <v>40445.416666666664</v>
      </c>
      <c r="E574">
        <v>354.89200000092399</v>
      </c>
      <c r="F574" s="9">
        <v>1211601.2880031546</v>
      </c>
      <c r="I574" s="9">
        <v>0</v>
      </c>
      <c r="J574" s="3">
        <v>40445.416666666664</v>
      </c>
      <c r="K574">
        <v>3401</v>
      </c>
      <c r="L574" s="9">
        <v>3401000</v>
      </c>
      <c r="M574" s="3">
        <v>40202.416666666664</v>
      </c>
      <c r="N574">
        <v>448</v>
      </c>
      <c r="O574" s="9">
        <v>448000</v>
      </c>
      <c r="P574" s="3">
        <v>40445.416666666664</v>
      </c>
      <c r="Q574">
        <v>172</v>
      </c>
      <c r="R574" s="9">
        <v>172000</v>
      </c>
    </row>
    <row r="575" spans="1:18" x14ac:dyDescent="0.25">
      <c r="A575" s="3">
        <v>40202.458333333336</v>
      </c>
      <c r="B575">
        <v>210.85999999940401</v>
      </c>
      <c r="C575" s="9">
        <v>719876.03999796533</v>
      </c>
      <c r="D575" s="3">
        <v>40445.458333333336</v>
      </c>
      <c r="E575">
        <v>370.09200000017898</v>
      </c>
      <c r="F575" s="9">
        <v>1263494.0880006112</v>
      </c>
      <c r="I575" s="9">
        <v>0</v>
      </c>
      <c r="J575" s="3">
        <v>40445.458333333336</v>
      </c>
      <c r="K575">
        <v>3496</v>
      </c>
      <c r="L575" s="9">
        <v>3496000</v>
      </c>
      <c r="M575" s="3">
        <v>40202.458333333336</v>
      </c>
      <c r="N575">
        <v>410</v>
      </c>
      <c r="O575" s="9">
        <v>410000</v>
      </c>
      <c r="P575" s="3">
        <v>40445.458333333336</v>
      </c>
      <c r="Q575">
        <v>163</v>
      </c>
      <c r="R575" s="9">
        <v>163000</v>
      </c>
    </row>
    <row r="576" spans="1:18" x14ac:dyDescent="0.25">
      <c r="A576" s="3">
        <v>40202.5</v>
      </c>
      <c r="B576">
        <v>211.13900000043199</v>
      </c>
      <c r="C576" s="9">
        <v>720828.54600147484</v>
      </c>
      <c r="D576" s="3">
        <v>40445.5</v>
      </c>
      <c r="E576">
        <v>377.49899999983597</v>
      </c>
      <c r="F576" s="9">
        <v>1288781.5859994399</v>
      </c>
      <c r="I576" s="9">
        <v>0</v>
      </c>
      <c r="J576" s="3">
        <v>40445.5</v>
      </c>
      <c r="K576">
        <v>3438</v>
      </c>
      <c r="L576" s="9">
        <v>3438000</v>
      </c>
      <c r="M576" s="3">
        <v>40202.5</v>
      </c>
      <c r="N576">
        <v>373</v>
      </c>
      <c r="O576" s="9">
        <v>373000</v>
      </c>
      <c r="P576" s="3">
        <v>40445.5</v>
      </c>
      <c r="Q576">
        <v>151</v>
      </c>
      <c r="R576" s="9">
        <v>151000</v>
      </c>
    </row>
    <row r="577" spans="1:18" x14ac:dyDescent="0.25">
      <c r="A577" s="3">
        <v>40202.541666666664</v>
      </c>
      <c r="B577">
        <v>217.884999999776</v>
      </c>
      <c r="C577" s="9">
        <v>743859.38999923528</v>
      </c>
      <c r="D577" s="3">
        <v>40445.541666666664</v>
      </c>
      <c r="E577">
        <v>374.391999999061</v>
      </c>
      <c r="F577" s="9">
        <v>1278174.2879967943</v>
      </c>
      <c r="I577" s="9">
        <v>0</v>
      </c>
      <c r="J577" s="3">
        <v>40445.541666666664</v>
      </c>
      <c r="K577">
        <v>3470</v>
      </c>
      <c r="L577" s="9">
        <v>3470000</v>
      </c>
      <c r="M577" s="3">
        <v>40202.541666666664</v>
      </c>
      <c r="N577">
        <v>364</v>
      </c>
      <c r="O577" s="9">
        <v>364000</v>
      </c>
      <c r="P577" s="3">
        <v>40445.541666666664</v>
      </c>
      <c r="Q577">
        <v>153</v>
      </c>
      <c r="R577" s="9">
        <v>153000</v>
      </c>
    </row>
    <row r="578" spans="1:18" x14ac:dyDescent="0.25">
      <c r="A578" s="3">
        <v>40202.583333333336</v>
      </c>
      <c r="B578">
        <v>222.96299999952299</v>
      </c>
      <c r="C578" s="9">
        <v>761195.6819983715</v>
      </c>
      <c r="D578" s="3">
        <v>40445.583333333336</v>
      </c>
      <c r="E578">
        <v>368.685000000522</v>
      </c>
      <c r="F578" s="9">
        <v>1258690.5900017822</v>
      </c>
      <c r="I578" s="9">
        <v>0</v>
      </c>
      <c r="J578" s="3">
        <v>40445.583333333336</v>
      </c>
      <c r="K578">
        <v>3465</v>
      </c>
      <c r="L578" s="9">
        <v>3465000</v>
      </c>
      <c r="M578" s="3">
        <v>40202.583333333336</v>
      </c>
      <c r="N578">
        <v>326</v>
      </c>
      <c r="O578" s="9">
        <v>326000</v>
      </c>
      <c r="P578" s="3">
        <v>40445.583333333336</v>
      </c>
      <c r="Q578">
        <v>149</v>
      </c>
      <c r="R578" s="9">
        <v>149000</v>
      </c>
    </row>
    <row r="579" spans="1:18" x14ac:dyDescent="0.25">
      <c r="A579" s="3">
        <v>40202.625</v>
      </c>
      <c r="B579">
        <v>224.870000001043</v>
      </c>
      <c r="C579" s="9">
        <v>767706.18000356073</v>
      </c>
      <c r="D579" s="3">
        <v>40445.625</v>
      </c>
      <c r="E579">
        <v>369.28099999949302</v>
      </c>
      <c r="F579" s="9">
        <v>1260725.3339982692</v>
      </c>
      <c r="I579" s="9">
        <v>0</v>
      </c>
      <c r="J579" s="3">
        <v>40445.625</v>
      </c>
      <c r="K579">
        <v>3483</v>
      </c>
      <c r="L579" s="9">
        <v>3483000</v>
      </c>
      <c r="M579" s="3">
        <v>40202.625</v>
      </c>
      <c r="N579">
        <v>328</v>
      </c>
      <c r="O579" s="9">
        <v>328000</v>
      </c>
      <c r="P579" s="3">
        <v>40445.625</v>
      </c>
      <c r="Q579">
        <v>148</v>
      </c>
      <c r="R579" s="9">
        <v>148000</v>
      </c>
    </row>
    <row r="580" spans="1:18" x14ac:dyDescent="0.25">
      <c r="A580" s="3">
        <v>40202.666666666664</v>
      </c>
      <c r="B580">
        <v>223.616000000387</v>
      </c>
      <c r="C580" s="9">
        <v>763425.02400132117</v>
      </c>
      <c r="D580" s="3">
        <v>40445.666666666664</v>
      </c>
      <c r="E580">
        <v>343.17600000090903</v>
      </c>
      <c r="F580" s="9">
        <v>1171602.8640031035</v>
      </c>
      <c r="I580" s="9">
        <v>0</v>
      </c>
      <c r="J580" s="3">
        <v>40445.666666666664</v>
      </c>
      <c r="K580">
        <v>3472</v>
      </c>
      <c r="L580" s="9">
        <v>3472000</v>
      </c>
      <c r="M580" s="3">
        <v>40202.666666666664</v>
      </c>
      <c r="N580">
        <v>319</v>
      </c>
      <c r="O580" s="9">
        <v>319000</v>
      </c>
      <c r="P580" s="3">
        <v>40445.666666666664</v>
      </c>
      <c r="Q580">
        <v>147</v>
      </c>
      <c r="R580" s="9">
        <v>147000</v>
      </c>
    </row>
    <row r="581" spans="1:18" x14ac:dyDescent="0.25">
      <c r="A581" s="3">
        <v>40202.708333333336</v>
      </c>
      <c r="B581">
        <v>225.43499999865901</v>
      </c>
      <c r="C581" s="9">
        <v>769635.08999542182</v>
      </c>
      <c r="D581" s="3">
        <v>40445.708333333336</v>
      </c>
      <c r="E581">
        <v>314.45500000007502</v>
      </c>
      <c r="F581" s="9">
        <v>1073549.3700002562</v>
      </c>
      <c r="I581" s="9">
        <v>0</v>
      </c>
      <c r="J581" s="3">
        <v>40445.708333333336</v>
      </c>
      <c r="K581">
        <v>3166</v>
      </c>
      <c r="L581" s="9">
        <v>3166000</v>
      </c>
      <c r="M581" s="3">
        <v>40202.708333333336</v>
      </c>
      <c r="N581">
        <v>359</v>
      </c>
      <c r="O581" s="9">
        <v>359000</v>
      </c>
      <c r="P581" s="3">
        <v>40445.708333333336</v>
      </c>
      <c r="Q581">
        <v>148</v>
      </c>
      <c r="R581" s="9">
        <v>148000</v>
      </c>
    </row>
    <row r="582" spans="1:18" x14ac:dyDescent="0.25">
      <c r="A582" s="3">
        <v>40202.75</v>
      </c>
      <c r="B582">
        <v>221.75700000114699</v>
      </c>
      <c r="C582" s="9">
        <v>757078.39800391579</v>
      </c>
      <c r="D582" s="3">
        <v>40445.75</v>
      </c>
      <c r="E582">
        <v>271.78600000031298</v>
      </c>
      <c r="F582" s="9">
        <v>927877.40400106856</v>
      </c>
      <c r="I582" s="9">
        <v>0</v>
      </c>
      <c r="J582" s="3">
        <v>40445.75</v>
      </c>
      <c r="K582">
        <v>3208</v>
      </c>
      <c r="L582" s="9">
        <v>3208000</v>
      </c>
      <c r="M582" s="3">
        <v>40202.75</v>
      </c>
      <c r="N582">
        <v>461</v>
      </c>
      <c r="O582" s="9">
        <v>461000</v>
      </c>
      <c r="P582" s="3">
        <v>40445.75</v>
      </c>
      <c r="Q582">
        <v>154</v>
      </c>
      <c r="R582" s="9">
        <v>154000</v>
      </c>
    </row>
    <row r="583" spans="1:18" x14ac:dyDescent="0.25">
      <c r="A583" s="3">
        <v>40202.791666666664</v>
      </c>
      <c r="B583">
        <v>220.933000000194</v>
      </c>
      <c r="C583" s="9">
        <v>754265.26200066227</v>
      </c>
      <c r="D583" s="3">
        <v>40445.791666666664</v>
      </c>
      <c r="E583">
        <v>259.007999999449</v>
      </c>
      <c r="F583" s="9">
        <v>884253.31199811888</v>
      </c>
      <c r="I583" s="9">
        <v>0</v>
      </c>
      <c r="J583" s="3">
        <v>40445.791666666664</v>
      </c>
      <c r="K583">
        <v>3003</v>
      </c>
      <c r="L583" s="9">
        <v>3003000</v>
      </c>
      <c r="M583" s="3">
        <v>40202.791666666664</v>
      </c>
      <c r="N583">
        <v>431</v>
      </c>
      <c r="O583" s="9">
        <v>431000</v>
      </c>
      <c r="P583" s="3">
        <v>40445.791666666664</v>
      </c>
      <c r="Q583">
        <v>147</v>
      </c>
      <c r="R583" s="9">
        <v>147000</v>
      </c>
    </row>
    <row r="584" spans="1:18" x14ac:dyDescent="0.25">
      <c r="A584" s="3">
        <v>40202.833333333336</v>
      </c>
      <c r="B584">
        <v>225.52699999883799</v>
      </c>
      <c r="C584" s="9">
        <v>769949.17799603287</v>
      </c>
      <c r="D584" s="3">
        <v>40445.833333333336</v>
      </c>
      <c r="E584">
        <v>250.52400000020901</v>
      </c>
      <c r="F584" s="9">
        <v>855288.93600071361</v>
      </c>
      <c r="I584" s="9">
        <v>0</v>
      </c>
      <c r="J584" s="3">
        <v>40445.833333333336</v>
      </c>
      <c r="K584">
        <v>2743</v>
      </c>
      <c r="L584" s="9">
        <v>2743000</v>
      </c>
      <c r="M584" s="3">
        <v>40202.833333333336</v>
      </c>
      <c r="N584">
        <v>467</v>
      </c>
      <c r="O584" s="9">
        <v>467000</v>
      </c>
      <c r="P584" s="3">
        <v>40445.833333333336</v>
      </c>
      <c r="Q584">
        <v>155</v>
      </c>
      <c r="R584" s="9">
        <v>155000</v>
      </c>
    </row>
    <row r="585" spans="1:18" x14ac:dyDescent="0.25">
      <c r="A585" s="3">
        <v>40202.875</v>
      </c>
      <c r="B585">
        <v>222.22599999979099</v>
      </c>
      <c r="C585" s="9">
        <v>758679.56399928639</v>
      </c>
      <c r="D585" s="3">
        <v>40445.875</v>
      </c>
      <c r="E585">
        <v>249.91300000064101</v>
      </c>
      <c r="F585" s="9">
        <v>853202.98200218845</v>
      </c>
      <c r="I585" s="9">
        <v>0</v>
      </c>
      <c r="J585" s="3">
        <v>40445.875</v>
      </c>
      <c r="K585">
        <v>2638</v>
      </c>
      <c r="L585" s="9">
        <v>2638000</v>
      </c>
      <c r="M585" s="3">
        <v>40202.875</v>
      </c>
      <c r="N585">
        <v>505</v>
      </c>
      <c r="O585" s="9">
        <v>505000</v>
      </c>
      <c r="P585" s="3">
        <v>40445.875</v>
      </c>
      <c r="Q585">
        <v>162</v>
      </c>
      <c r="R585" s="9">
        <v>162000</v>
      </c>
    </row>
    <row r="586" spans="1:18" x14ac:dyDescent="0.25">
      <c r="A586" s="3">
        <v>40202.916666666664</v>
      </c>
      <c r="B586">
        <v>224.13200000114699</v>
      </c>
      <c r="C586" s="9">
        <v>765186.64800391579</v>
      </c>
      <c r="D586" s="3">
        <v>40445.916666666664</v>
      </c>
      <c r="E586">
        <v>246.86199999973201</v>
      </c>
      <c r="F586" s="9">
        <v>842786.86799908511</v>
      </c>
      <c r="I586" s="9">
        <v>0</v>
      </c>
      <c r="J586" s="3">
        <v>40445.916666666664</v>
      </c>
      <c r="K586">
        <v>2553</v>
      </c>
      <c r="L586" s="9">
        <v>2553000</v>
      </c>
      <c r="M586" s="3">
        <v>40202.916666666664</v>
      </c>
      <c r="N586">
        <v>524</v>
      </c>
      <c r="O586" s="9">
        <v>524000</v>
      </c>
      <c r="P586" s="3">
        <v>40445.916666666664</v>
      </c>
      <c r="Q586">
        <v>157</v>
      </c>
      <c r="R586" s="9">
        <v>157000</v>
      </c>
    </row>
    <row r="587" spans="1:18" x14ac:dyDescent="0.25">
      <c r="A587" s="3">
        <v>40202.958333333336</v>
      </c>
      <c r="B587">
        <v>221.36999999918001</v>
      </c>
      <c r="C587" s="9">
        <v>755757.1799972005</v>
      </c>
      <c r="D587" s="3">
        <v>40445.958333333336</v>
      </c>
      <c r="E587">
        <v>244.04799999855501</v>
      </c>
      <c r="F587" s="9">
        <v>833179.87199506687</v>
      </c>
      <c r="I587" s="9">
        <v>0</v>
      </c>
      <c r="J587" s="3">
        <v>40445.958333333336</v>
      </c>
      <c r="K587">
        <v>1662</v>
      </c>
      <c r="L587" s="9">
        <v>1662000</v>
      </c>
      <c r="M587" s="3">
        <v>40202.958333333336</v>
      </c>
      <c r="N587">
        <v>529</v>
      </c>
      <c r="O587" s="9">
        <v>529000</v>
      </c>
      <c r="P587" s="3">
        <v>40445.958333333336</v>
      </c>
      <c r="Q587">
        <v>158</v>
      </c>
      <c r="R587" s="9">
        <v>158000</v>
      </c>
    </row>
    <row r="588" spans="1:18" x14ac:dyDescent="0.25">
      <c r="A588" s="3">
        <v>40203</v>
      </c>
      <c r="B588">
        <v>219.37100000120699</v>
      </c>
      <c r="C588" s="9">
        <v>748932.59400412068</v>
      </c>
      <c r="D588" s="3">
        <v>40446</v>
      </c>
      <c r="E588">
        <v>242.001000000164</v>
      </c>
      <c r="F588" s="9">
        <v>826191.41400055995</v>
      </c>
      <c r="I588" s="9">
        <v>0</v>
      </c>
      <c r="J588" s="3">
        <v>40446</v>
      </c>
      <c r="K588">
        <v>1598</v>
      </c>
      <c r="L588" s="9">
        <v>1598000</v>
      </c>
      <c r="M588" s="3">
        <v>40203</v>
      </c>
      <c r="N588">
        <v>572</v>
      </c>
      <c r="O588" s="9">
        <v>572000</v>
      </c>
      <c r="P588" s="3">
        <v>40446</v>
      </c>
      <c r="Q588">
        <v>167</v>
      </c>
      <c r="R588" s="9">
        <v>167000</v>
      </c>
    </row>
    <row r="589" spans="1:18" x14ac:dyDescent="0.25">
      <c r="A589" s="3">
        <v>40203.041666666664</v>
      </c>
      <c r="B589">
        <v>184.937999999151</v>
      </c>
      <c r="C589" s="9">
        <v>631378.33199710154</v>
      </c>
      <c r="D589" s="3">
        <v>40446.041666666664</v>
      </c>
      <c r="E589">
        <v>193.33200000040199</v>
      </c>
      <c r="F589" s="9">
        <v>660035.4480013724</v>
      </c>
      <c r="I589" s="9">
        <v>0</v>
      </c>
      <c r="J589" s="3">
        <v>40446.041666666664</v>
      </c>
      <c r="K589">
        <v>1584</v>
      </c>
      <c r="L589" s="9">
        <v>1584000</v>
      </c>
      <c r="M589" s="3">
        <v>40203.041666666664</v>
      </c>
      <c r="N589">
        <v>247</v>
      </c>
      <c r="O589" s="9">
        <v>247000</v>
      </c>
      <c r="P589" s="3">
        <v>40446.041666666664</v>
      </c>
      <c r="Q589">
        <v>151</v>
      </c>
      <c r="R589" s="9">
        <v>151000</v>
      </c>
    </row>
    <row r="590" spans="1:18" x14ac:dyDescent="0.25">
      <c r="A590" s="3">
        <v>40203.083333333336</v>
      </c>
      <c r="B590">
        <v>177.39699999988099</v>
      </c>
      <c r="C590" s="9">
        <v>605633.35799959372</v>
      </c>
      <c r="D590" s="3">
        <v>40446.083333333336</v>
      </c>
      <c r="E590">
        <v>185.25600000098299</v>
      </c>
      <c r="F590" s="9">
        <v>632463.98400335596</v>
      </c>
      <c r="I590" s="9">
        <v>0</v>
      </c>
      <c r="J590" s="3">
        <v>40446.083333333336</v>
      </c>
      <c r="K590">
        <v>1568</v>
      </c>
      <c r="L590" s="9">
        <v>1568000</v>
      </c>
      <c r="M590" s="3">
        <v>40203.083333333336</v>
      </c>
      <c r="N590">
        <v>177</v>
      </c>
      <c r="O590" s="9">
        <v>177000</v>
      </c>
      <c r="P590" s="3">
        <v>40446.083333333336</v>
      </c>
      <c r="Q590">
        <v>133</v>
      </c>
      <c r="R590" s="9">
        <v>133000</v>
      </c>
    </row>
    <row r="591" spans="1:18" x14ac:dyDescent="0.25">
      <c r="A591" s="3">
        <v>40203.125</v>
      </c>
      <c r="B591">
        <v>173.41699999943401</v>
      </c>
      <c r="C591" s="9">
        <v>592045.63799806777</v>
      </c>
      <c r="D591" s="3">
        <v>40446.125</v>
      </c>
      <c r="E591">
        <v>180.36400000006</v>
      </c>
      <c r="F591" s="9">
        <v>615762.69600020489</v>
      </c>
      <c r="I591" s="9">
        <v>0</v>
      </c>
      <c r="J591" s="3">
        <v>40446.125</v>
      </c>
      <c r="K591">
        <v>1591</v>
      </c>
      <c r="L591" s="9">
        <v>1591000</v>
      </c>
      <c r="M591" s="3">
        <v>40203.125</v>
      </c>
      <c r="N591">
        <v>165</v>
      </c>
      <c r="O591" s="9">
        <v>165000</v>
      </c>
      <c r="P591" s="3">
        <v>40446.125</v>
      </c>
      <c r="Q591">
        <v>130</v>
      </c>
      <c r="R591" s="9">
        <v>130000</v>
      </c>
    </row>
    <row r="592" spans="1:18" x14ac:dyDescent="0.25">
      <c r="A592" s="3">
        <v>40203.166666666664</v>
      </c>
      <c r="B592">
        <v>173.47500000149</v>
      </c>
      <c r="C592" s="9">
        <v>592243.65000508691</v>
      </c>
      <c r="D592" s="3">
        <v>40446.166666666664</v>
      </c>
      <c r="E592">
        <v>181.77199999988099</v>
      </c>
      <c r="F592" s="9">
        <v>620569.60799959372</v>
      </c>
      <c r="I592" s="9">
        <v>0</v>
      </c>
      <c r="J592" s="3">
        <v>40446.166666666664</v>
      </c>
      <c r="K592">
        <v>1579</v>
      </c>
      <c r="L592" s="9">
        <v>1579000</v>
      </c>
      <c r="M592" s="3">
        <v>40203.166666666664</v>
      </c>
      <c r="N592">
        <v>180</v>
      </c>
      <c r="O592" s="9">
        <v>180000</v>
      </c>
      <c r="P592" s="3">
        <v>40446.166666666664</v>
      </c>
      <c r="Q592">
        <v>129</v>
      </c>
      <c r="R592" s="9">
        <v>129000</v>
      </c>
    </row>
    <row r="593" spans="1:18" x14ac:dyDescent="0.25">
      <c r="A593" s="3">
        <v>40203.208333333336</v>
      </c>
      <c r="B593">
        <v>184.78099999949299</v>
      </c>
      <c r="C593" s="9">
        <v>630842.33399826905</v>
      </c>
      <c r="D593" s="3">
        <v>40446.208333333336</v>
      </c>
      <c r="E593">
        <v>183.00399999879301</v>
      </c>
      <c r="F593" s="9">
        <v>624775.65599587932</v>
      </c>
      <c r="I593" s="9">
        <v>0</v>
      </c>
      <c r="J593" s="3">
        <v>40446.208333333336</v>
      </c>
      <c r="K593">
        <v>1577</v>
      </c>
      <c r="L593" s="9">
        <v>1577000</v>
      </c>
      <c r="M593" s="3">
        <v>40203.208333333336</v>
      </c>
      <c r="N593">
        <v>196</v>
      </c>
      <c r="O593" s="9">
        <v>196000</v>
      </c>
      <c r="P593" s="3">
        <v>40446.208333333336</v>
      </c>
      <c r="Q593">
        <v>121</v>
      </c>
      <c r="R593" s="9">
        <v>121000</v>
      </c>
    </row>
    <row r="594" spans="1:18" x14ac:dyDescent="0.25">
      <c r="A594" s="3">
        <v>40203.25</v>
      </c>
      <c r="B594">
        <v>191.06799999997</v>
      </c>
      <c r="C594" s="9">
        <v>652306.15199989756</v>
      </c>
      <c r="D594" s="3">
        <v>40446.25</v>
      </c>
      <c r="E594">
        <v>185.66200000047701</v>
      </c>
      <c r="F594" s="9">
        <v>633850.0680016285</v>
      </c>
      <c r="I594" s="9">
        <v>0</v>
      </c>
      <c r="J594" s="3">
        <v>40446.25</v>
      </c>
      <c r="K594">
        <v>1583</v>
      </c>
      <c r="L594" s="9">
        <v>1583000</v>
      </c>
      <c r="M594" s="3">
        <v>40203.25</v>
      </c>
      <c r="N594">
        <v>195</v>
      </c>
      <c r="O594" s="9">
        <v>195000</v>
      </c>
      <c r="P594" s="3">
        <v>40446.25</v>
      </c>
      <c r="Q594">
        <v>123</v>
      </c>
      <c r="R594" s="9">
        <v>123000</v>
      </c>
    </row>
    <row r="595" spans="1:18" x14ac:dyDescent="0.25">
      <c r="A595" s="3">
        <v>40203.291666666664</v>
      </c>
      <c r="B595">
        <v>249.950999999419</v>
      </c>
      <c r="C595" s="9">
        <v>853332.71399801644</v>
      </c>
      <c r="D595" s="3">
        <v>40446.291666666664</v>
      </c>
      <c r="E595">
        <v>234.27400000020901</v>
      </c>
      <c r="F595" s="9">
        <v>799811.43600071361</v>
      </c>
      <c r="I595" s="9">
        <v>0</v>
      </c>
      <c r="J595" s="3">
        <v>40446.291666666664</v>
      </c>
      <c r="K595">
        <v>2552</v>
      </c>
      <c r="L595" s="9">
        <v>2552000</v>
      </c>
      <c r="M595" s="3">
        <v>40203.291666666664</v>
      </c>
      <c r="N595">
        <v>607</v>
      </c>
      <c r="O595" s="9">
        <v>607000</v>
      </c>
      <c r="P595" s="3">
        <v>40446.291666666664</v>
      </c>
      <c r="Q595">
        <v>158</v>
      </c>
      <c r="R595" s="9">
        <v>158000</v>
      </c>
    </row>
    <row r="596" spans="1:18" x14ac:dyDescent="0.25">
      <c r="A596" s="3">
        <v>40203.333333333336</v>
      </c>
      <c r="B596">
        <v>280.01700000092399</v>
      </c>
      <c r="C596" s="9">
        <v>955978.03800315445</v>
      </c>
      <c r="D596" s="3">
        <v>40446.333333333336</v>
      </c>
      <c r="E596">
        <v>226.20299999974699</v>
      </c>
      <c r="F596" s="9">
        <v>772257.04199913621</v>
      </c>
      <c r="I596" s="9">
        <v>0</v>
      </c>
      <c r="J596" s="3">
        <v>40446.333333333336</v>
      </c>
      <c r="K596">
        <v>2636</v>
      </c>
      <c r="L596" s="9">
        <v>2636000</v>
      </c>
      <c r="M596" s="3">
        <v>40203.333333333336</v>
      </c>
      <c r="N596">
        <v>675</v>
      </c>
      <c r="O596" s="9">
        <v>675000</v>
      </c>
      <c r="P596" s="3">
        <v>40446.333333333336</v>
      </c>
      <c r="Q596">
        <v>176</v>
      </c>
      <c r="R596" s="9">
        <v>176000</v>
      </c>
    </row>
    <row r="597" spans="1:18" x14ac:dyDescent="0.25">
      <c r="A597" s="3">
        <v>40203.375</v>
      </c>
      <c r="B597">
        <v>320.05999999865901</v>
      </c>
      <c r="C597" s="9">
        <v>1092684.8399954219</v>
      </c>
      <c r="D597" s="3">
        <v>40446.375</v>
      </c>
      <c r="E597">
        <v>226.509999999776</v>
      </c>
      <c r="F597" s="9">
        <v>773305.13999923528</v>
      </c>
      <c r="I597" s="9">
        <v>0</v>
      </c>
      <c r="J597" s="3">
        <v>40446.375</v>
      </c>
      <c r="K597">
        <v>2549</v>
      </c>
      <c r="L597" s="9">
        <v>2549000</v>
      </c>
      <c r="M597" s="3">
        <v>40203.375</v>
      </c>
      <c r="N597">
        <v>528</v>
      </c>
      <c r="O597" s="9">
        <v>528000</v>
      </c>
      <c r="P597" s="3">
        <v>40446.375</v>
      </c>
      <c r="Q597">
        <v>169</v>
      </c>
      <c r="R597" s="9">
        <v>169000</v>
      </c>
    </row>
    <row r="598" spans="1:18" x14ac:dyDescent="0.25">
      <c r="A598" s="3">
        <v>40203.416666666664</v>
      </c>
      <c r="B598">
        <v>341.58800000138598</v>
      </c>
      <c r="C598" s="9">
        <v>1166181.4320047318</v>
      </c>
      <c r="D598" s="3">
        <v>40446.416666666664</v>
      </c>
      <c r="E598">
        <v>226.58000000007499</v>
      </c>
      <c r="F598" s="9">
        <v>773544.12000025599</v>
      </c>
      <c r="I598" s="9">
        <v>0</v>
      </c>
      <c r="J598" s="3">
        <v>40446.416666666664</v>
      </c>
      <c r="K598">
        <v>2678</v>
      </c>
      <c r="L598" s="9">
        <v>2678000</v>
      </c>
      <c r="M598" s="3">
        <v>40203.416666666664</v>
      </c>
      <c r="N598">
        <v>443</v>
      </c>
      <c r="O598" s="9">
        <v>443000</v>
      </c>
      <c r="P598" s="3">
        <v>40446.416666666664</v>
      </c>
      <c r="Q598">
        <v>175</v>
      </c>
      <c r="R598" s="9">
        <v>175000</v>
      </c>
    </row>
    <row r="599" spans="1:18" x14ac:dyDescent="0.25">
      <c r="A599" s="3">
        <v>40203.458333333336</v>
      </c>
      <c r="B599">
        <v>362.11500000022397</v>
      </c>
      <c r="C599" s="9">
        <v>1236260.6100007647</v>
      </c>
      <c r="D599" s="3">
        <v>40446.458333333336</v>
      </c>
      <c r="E599">
        <v>231.69800000078999</v>
      </c>
      <c r="F599" s="9">
        <v>791016.97200269706</v>
      </c>
      <c r="I599" s="9">
        <v>0</v>
      </c>
      <c r="J599" s="3">
        <v>40446.458333333336</v>
      </c>
      <c r="K599">
        <v>2833</v>
      </c>
      <c r="L599" s="9">
        <v>2833000</v>
      </c>
      <c r="M599" s="3">
        <v>40203.458333333336</v>
      </c>
      <c r="N599">
        <v>348</v>
      </c>
      <c r="O599" s="9">
        <v>348000</v>
      </c>
      <c r="P599" s="3">
        <v>40446.458333333336</v>
      </c>
      <c r="Q599">
        <v>168</v>
      </c>
      <c r="R599" s="9">
        <v>168000</v>
      </c>
    </row>
    <row r="600" spans="1:18" x14ac:dyDescent="0.25">
      <c r="A600" s="3">
        <v>40203.5</v>
      </c>
      <c r="B600">
        <v>129.64599999971699</v>
      </c>
      <c r="C600" s="9">
        <v>442611.44399903383</v>
      </c>
      <c r="D600" s="3">
        <v>40446.5</v>
      </c>
      <c r="E600">
        <v>229.198999999091</v>
      </c>
      <c r="F600" s="9">
        <v>782485.38599689666</v>
      </c>
      <c r="I600" s="9">
        <v>0</v>
      </c>
      <c r="J600" s="3">
        <v>40446.5</v>
      </c>
      <c r="K600">
        <v>2889</v>
      </c>
      <c r="L600" s="9">
        <v>2889000</v>
      </c>
      <c r="M600" s="3">
        <v>40203.5</v>
      </c>
      <c r="N600">
        <v>96</v>
      </c>
      <c r="O600" s="9">
        <v>96000</v>
      </c>
      <c r="P600" s="3">
        <v>40446.5</v>
      </c>
      <c r="Q600">
        <v>158</v>
      </c>
      <c r="R600" s="9">
        <v>158000</v>
      </c>
    </row>
    <row r="601" spans="1:18" x14ac:dyDescent="0.25">
      <c r="A601" s="3">
        <v>40203.541666666664</v>
      </c>
      <c r="B601">
        <v>313.94899999909097</v>
      </c>
      <c r="C601" s="9">
        <v>1071821.8859968965</v>
      </c>
      <c r="D601" s="3">
        <v>40446.541666666664</v>
      </c>
      <c r="E601">
        <v>232.175000000745</v>
      </c>
      <c r="F601" s="9">
        <v>792645.4500025434</v>
      </c>
      <c r="I601" s="9">
        <v>0</v>
      </c>
      <c r="J601" s="3">
        <v>40446.541666666664</v>
      </c>
      <c r="K601">
        <v>2856</v>
      </c>
      <c r="L601" s="9">
        <v>2856000</v>
      </c>
      <c r="M601" s="3">
        <v>40203.541666666664</v>
      </c>
      <c r="N601">
        <v>207</v>
      </c>
      <c r="O601" s="9">
        <v>207000</v>
      </c>
      <c r="P601" s="3">
        <v>40446.541666666664</v>
      </c>
      <c r="Q601">
        <v>159</v>
      </c>
      <c r="R601" s="9">
        <v>159000</v>
      </c>
    </row>
    <row r="602" spans="1:18" x14ac:dyDescent="0.25">
      <c r="A602" s="3">
        <v>40203.583333333336</v>
      </c>
      <c r="B602">
        <v>345.64000000059599</v>
      </c>
      <c r="C602" s="9">
        <v>1180014.9600020347</v>
      </c>
      <c r="D602" s="3">
        <v>40446.583333333336</v>
      </c>
      <c r="E602">
        <v>232.066999999806</v>
      </c>
      <c r="F602" s="9">
        <v>792276.73799933773</v>
      </c>
      <c r="I602" s="9">
        <v>0</v>
      </c>
      <c r="J602" s="3">
        <v>40446.583333333336</v>
      </c>
      <c r="K602">
        <v>2829</v>
      </c>
      <c r="L602" s="9">
        <v>2829000</v>
      </c>
      <c r="M602" s="3">
        <v>40203.583333333336</v>
      </c>
      <c r="N602">
        <v>197</v>
      </c>
      <c r="O602" s="9">
        <v>197000</v>
      </c>
      <c r="P602" s="3">
        <v>40446.583333333336</v>
      </c>
      <c r="Q602">
        <v>162</v>
      </c>
      <c r="R602" s="9">
        <v>162000</v>
      </c>
    </row>
    <row r="603" spans="1:18" x14ac:dyDescent="0.25">
      <c r="A603" s="3">
        <v>40203.625</v>
      </c>
      <c r="B603">
        <v>348.194000000134</v>
      </c>
      <c r="C603" s="9">
        <v>1188734.3160004574</v>
      </c>
      <c r="D603" s="3">
        <v>40446.625</v>
      </c>
      <c r="E603">
        <v>237.174000000581</v>
      </c>
      <c r="F603" s="9">
        <v>809712.03600198356</v>
      </c>
      <c r="I603" s="9">
        <v>0</v>
      </c>
      <c r="J603" s="3">
        <v>40446.625</v>
      </c>
      <c r="K603">
        <v>2815</v>
      </c>
      <c r="L603" s="9">
        <v>2815000</v>
      </c>
      <c r="M603" s="3">
        <v>40203.625</v>
      </c>
      <c r="N603">
        <v>180</v>
      </c>
      <c r="O603" s="9">
        <v>180000</v>
      </c>
      <c r="P603" s="3">
        <v>40446.625</v>
      </c>
      <c r="Q603">
        <v>161</v>
      </c>
      <c r="R603" s="9">
        <v>161000</v>
      </c>
    </row>
    <row r="604" spans="1:18" x14ac:dyDescent="0.25">
      <c r="A604" s="3">
        <v>40203.666666666664</v>
      </c>
      <c r="B604">
        <v>337.41599999927001</v>
      </c>
      <c r="C604" s="9">
        <v>1151938.2239975079</v>
      </c>
      <c r="D604" s="3">
        <v>40446.666666666664</v>
      </c>
      <c r="E604">
        <v>227.01099999994</v>
      </c>
      <c r="F604" s="9">
        <v>775015.55399979511</v>
      </c>
      <c r="I604" s="9">
        <v>0</v>
      </c>
      <c r="J604" s="3">
        <v>40446.666666666664</v>
      </c>
      <c r="K604">
        <v>2875</v>
      </c>
      <c r="L604" s="9">
        <v>2875000</v>
      </c>
      <c r="M604" s="3">
        <v>40203.666666666664</v>
      </c>
      <c r="N604">
        <v>181</v>
      </c>
      <c r="O604" s="9">
        <v>181000</v>
      </c>
      <c r="P604" s="3">
        <v>40446.666666666664</v>
      </c>
      <c r="Q604">
        <v>162</v>
      </c>
      <c r="R604" s="9">
        <v>162000</v>
      </c>
    </row>
    <row r="605" spans="1:18" x14ac:dyDescent="0.25">
      <c r="A605" s="3">
        <v>40203.708333333336</v>
      </c>
      <c r="B605">
        <v>331.789000000805</v>
      </c>
      <c r="C605" s="9">
        <v>1132727.6460027483</v>
      </c>
      <c r="D605" s="3">
        <v>40446.708333333336</v>
      </c>
      <c r="E605">
        <v>224.757999999449</v>
      </c>
      <c r="F605" s="9">
        <v>767323.81199811888</v>
      </c>
      <c r="I605" s="9">
        <v>0</v>
      </c>
      <c r="J605" s="3">
        <v>40446.708333333336</v>
      </c>
      <c r="K605">
        <v>2714</v>
      </c>
      <c r="L605" s="9">
        <v>2714000</v>
      </c>
      <c r="M605" s="3">
        <v>40203.708333333336</v>
      </c>
      <c r="N605">
        <v>178</v>
      </c>
      <c r="O605" s="9">
        <v>178000</v>
      </c>
      <c r="P605" s="3">
        <v>40446.708333333336</v>
      </c>
      <c r="Q605">
        <v>165</v>
      </c>
      <c r="R605" s="9">
        <v>165000</v>
      </c>
    </row>
    <row r="606" spans="1:18" x14ac:dyDescent="0.25">
      <c r="A606" s="3">
        <v>40203.75</v>
      </c>
      <c r="B606">
        <v>282.86600000038698</v>
      </c>
      <c r="C606" s="9">
        <v>965704.52400132117</v>
      </c>
      <c r="D606" s="3">
        <v>40446.75</v>
      </c>
      <c r="E606">
        <v>231.987999999896</v>
      </c>
      <c r="F606" s="9">
        <v>792007.03199964494</v>
      </c>
      <c r="I606" s="9">
        <v>0</v>
      </c>
      <c r="J606" s="3">
        <v>40446.75</v>
      </c>
      <c r="K606">
        <v>2738</v>
      </c>
      <c r="L606" s="9">
        <v>2738000</v>
      </c>
      <c r="M606" s="3">
        <v>40203.75</v>
      </c>
      <c r="N606">
        <v>221</v>
      </c>
      <c r="O606" s="9">
        <v>221000</v>
      </c>
      <c r="P606" s="3">
        <v>40446.75</v>
      </c>
      <c r="Q606">
        <v>163</v>
      </c>
      <c r="R606" s="9">
        <v>163000</v>
      </c>
    </row>
    <row r="607" spans="1:18" x14ac:dyDescent="0.25">
      <c r="A607" s="3">
        <v>40203.791666666664</v>
      </c>
      <c r="B607">
        <v>258.39299999922503</v>
      </c>
      <c r="C607" s="9">
        <v>882153.70199735428</v>
      </c>
      <c r="D607" s="3">
        <v>40446.791666666664</v>
      </c>
      <c r="E607">
        <v>221.04299999959801</v>
      </c>
      <c r="F607" s="9">
        <v>754640.8019986276</v>
      </c>
      <c r="I607" s="9">
        <v>0</v>
      </c>
      <c r="J607" s="3">
        <v>40446.791666666664</v>
      </c>
      <c r="K607">
        <v>2804</v>
      </c>
      <c r="L607" s="9">
        <v>2804000</v>
      </c>
      <c r="M607" s="3">
        <v>40203.791666666664</v>
      </c>
      <c r="N607">
        <v>268</v>
      </c>
      <c r="O607" s="9">
        <v>268000</v>
      </c>
      <c r="P607" s="3">
        <v>40446.791666666664</v>
      </c>
      <c r="Q607">
        <v>153</v>
      </c>
      <c r="R607" s="9">
        <v>153000</v>
      </c>
    </row>
    <row r="608" spans="1:18" x14ac:dyDescent="0.25">
      <c r="A608" s="3">
        <v>40203.833333333336</v>
      </c>
      <c r="B608">
        <v>247.91100000031301</v>
      </c>
      <c r="C608" s="9">
        <v>846368.15400106867</v>
      </c>
      <c r="D608" s="3">
        <v>40446.833333333336</v>
      </c>
      <c r="E608">
        <v>220.877000000328</v>
      </c>
      <c r="F608" s="9">
        <v>754074.07800111978</v>
      </c>
      <c r="I608" s="9">
        <v>0</v>
      </c>
      <c r="J608" s="3">
        <v>40446.833333333336</v>
      </c>
      <c r="K608">
        <v>2592</v>
      </c>
      <c r="L608" s="9">
        <v>2592000</v>
      </c>
      <c r="M608" s="3">
        <v>40203.833333333336</v>
      </c>
      <c r="N608">
        <v>340</v>
      </c>
      <c r="O608" s="9">
        <v>340000</v>
      </c>
      <c r="P608" s="3">
        <v>40446.833333333336</v>
      </c>
      <c r="Q608">
        <v>155</v>
      </c>
      <c r="R608" s="9">
        <v>155000</v>
      </c>
    </row>
    <row r="609" spans="1:18" x14ac:dyDescent="0.25">
      <c r="A609" s="3">
        <v>40203.875</v>
      </c>
      <c r="B609">
        <v>242.60699999891199</v>
      </c>
      <c r="C609" s="9">
        <v>828260.29799628549</v>
      </c>
      <c r="D609" s="3">
        <v>40446.875</v>
      </c>
      <c r="E609">
        <v>218.29299999959801</v>
      </c>
      <c r="F609" s="9">
        <v>745252.3019986276</v>
      </c>
      <c r="I609" s="9">
        <v>0</v>
      </c>
      <c r="J609" s="3">
        <v>40446.875</v>
      </c>
      <c r="K609">
        <v>2441</v>
      </c>
      <c r="L609" s="9">
        <v>2441000</v>
      </c>
      <c r="M609" s="3">
        <v>40203.875</v>
      </c>
      <c r="N609">
        <v>425</v>
      </c>
      <c r="O609" s="9">
        <v>425000</v>
      </c>
      <c r="P609" s="3">
        <v>40446.875</v>
      </c>
      <c r="Q609">
        <v>153</v>
      </c>
      <c r="R609" s="9">
        <v>153000</v>
      </c>
    </row>
    <row r="610" spans="1:18" x14ac:dyDescent="0.25">
      <c r="A610" s="3">
        <v>40203.916666666664</v>
      </c>
      <c r="B610">
        <v>237.70700000040199</v>
      </c>
      <c r="C610" s="9">
        <v>811531.6980013724</v>
      </c>
      <c r="D610" s="3">
        <v>40446.916666666664</v>
      </c>
      <c r="E610">
        <v>221.744000000879</v>
      </c>
      <c r="F610" s="9">
        <v>757034.0160030009</v>
      </c>
      <c r="I610" s="9">
        <v>0</v>
      </c>
      <c r="J610" s="3">
        <v>40446.916666666664</v>
      </c>
      <c r="K610">
        <v>2372</v>
      </c>
      <c r="L610" s="9">
        <v>2372000</v>
      </c>
      <c r="M610" s="3">
        <v>40203.916666666664</v>
      </c>
      <c r="N610">
        <v>434</v>
      </c>
      <c r="O610" s="9">
        <v>434000</v>
      </c>
      <c r="P610" s="3">
        <v>40446.916666666664</v>
      </c>
      <c r="Q610">
        <v>156</v>
      </c>
      <c r="R610" s="9">
        <v>156000</v>
      </c>
    </row>
    <row r="611" spans="1:18" x14ac:dyDescent="0.25">
      <c r="A611" s="3">
        <v>40203.958333333336</v>
      </c>
      <c r="B611">
        <v>234.606000000611</v>
      </c>
      <c r="C611" s="9">
        <v>800944.88400208601</v>
      </c>
      <c r="D611" s="3">
        <v>40446.958333333336</v>
      </c>
      <c r="E611">
        <v>217.77400000020901</v>
      </c>
      <c r="F611" s="9">
        <v>743480.43600071361</v>
      </c>
      <c r="I611" s="9">
        <v>0</v>
      </c>
      <c r="J611" s="3">
        <v>40446.958333333336</v>
      </c>
      <c r="K611">
        <v>1596</v>
      </c>
      <c r="L611" s="9">
        <v>1596000</v>
      </c>
      <c r="M611" s="3">
        <v>40203.958333333336</v>
      </c>
      <c r="N611">
        <v>459</v>
      </c>
      <c r="O611" s="9">
        <v>459000</v>
      </c>
      <c r="P611" s="3">
        <v>40446.958333333336</v>
      </c>
      <c r="Q611">
        <v>157</v>
      </c>
      <c r="R611" s="9">
        <v>157000</v>
      </c>
    </row>
    <row r="612" spans="1:18" x14ac:dyDescent="0.25">
      <c r="A612" s="3">
        <v>40204</v>
      </c>
      <c r="B612">
        <v>232.82799999974699</v>
      </c>
      <c r="C612" s="9">
        <v>794874.79199913621</v>
      </c>
      <c r="D612" s="3">
        <v>40447</v>
      </c>
      <c r="E612">
        <v>220.691999999806</v>
      </c>
      <c r="F612" s="9">
        <v>753442.48799933773</v>
      </c>
      <c r="I612" s="9">
        <v>0</v>
      </c>
      <c r="J612" s="3">
        <v>40447</v>
      </c>
      <c r="K612">
        <v>1511</v>
      </c>
      <c r="L612" s="9">
        <v>1511000</v>
      </c>
      <c r="M612" s="3">
        <v>40204</v>
      </c>
      <c r="N612">
        <v>454</v>
      </c>
      <c r="O612" s="9">
        <v>454000</v>
      </c>
      <c r="P612" s="3">
        <v>40447</v>
      </c>
      <c r="Q612">
        <v>169</v>
      </c>
      <c r="R612" s="9">
        <v>169000</v>
      </c>
    </row>
    <row r="613" spans="1:18" x14ac:dyDescent="0.25">
      <c r="A613" s="3">
        <v>40204.041666666664</v>
      </c>
      <c r="B613">
        <v>180.040000000969</v>
      </c>
      <c r="C613" s="9">
        <v>614656.56000330823</v>
      </c>
      <c r="D613" s="3">
        <v>40447.041666666664</v>
      </c>
      <c r="E613">
        <v>178.075999999419</v>
      </c>
      <c r="F613" s="9">
        <v>607951.46399801644</v>
      </c>
      <c r="I613" s="9">
        <v>0</v>
      </c>
      <c r="J613" s="3">
        <v>40447.041666666664</v>
      </c>
      <c r="K613">
        <v>1484</v>
      </c>
      <c r="L613" s="9">
        <v>1484000</v>
      </c>
      <c r="M613" s="3">
        <v>40204.041666666664</v>
      </c>
      <c r="N613">
        <v>212</v>
      </c>
      <c r="O613" s="9">
        <v>212000</v>
      </c>
      <c r="P613" s="3">
        <v>40447.041666666664</v>
      </c>
      <c r="Q613">
        <v>158</v>
      </c>
      <c r="R613" s="9">
        <v>158000</v>
      </c>
    </row>
    <row r="614" spans="1:18" x14ac:dyDescent="0.25">
      <c r="A614" s="3">
        <v>40204.083333333336</v>
      </c>
      <c r="B614">
        <v>169.314999999478</v>
      </c>
      <c r="C614" s="9">
        <v>578041.40999821795</v>
      </c>
      <c r="D614" s="3">
        <v>40447.083333333336</v>
      </c>
      <c r="E614">
        <v>175.83600000105801</v>
      </c>
      <c r="F614" s="9">
        <v>600304.10400361207</v>
      </c>
      <c r="I614" s="9">
        <v>0</v>
      </c>
      <c r="J614" s="3">
        <v>40447.083333333336</v>
      </c>
      <c r="K614">
        <v>1481</v>
      </c>
      <c r="L614" s="9">
        <v>1481000</v>
      </c>
      <c r="M614" s="3">
        <v>40204.083333333336</v>
      </c>
      <c r="N614">
        <v>185</v>
      </c>
      <c r="O614" s="9">
        <v>185000</v>
      </c>
      <c r="P614" s="3">
        <v>40447.083333333336</v>
      </c>
      <c r="Q614">
        <v>144</v>
      </c>
      <c r="R614" s="9">
        <v>144000</v>
      </c>
    </row>
    <row r="615" spans="1:18" x14ac:dyDescent="0.25">
      <c r="A615" s="3">
        <v>40204.125</v>
      </c>
      <c r="B615">
        <v>168.61999999918001</v>
      </c>
      <c r="C615" s="9">
        <v>575668.6799972005</v>
      </c>
      <c r="D615" s="3">
        <v>40447.125</v>
      </c>
      <c r="E615">
        <v>171.680999999866</v>
      </c>
      <c r="F615" s="9">
        <v>586118.9339995425</v>
      </c>
      <c r="I615" s="9">
        <v>0</v>
      </c>
      <c r="J615" s="3">
        <v>40447.125</v>
      </c>
      <c r="K615">
        <v>1468</v>
      </c>
      <c r="L615" s="9">
        <v>1468000</v>
      </c>
      <c r="M615" s="3">
        <v>40204.125</v>
      </c>
      <c r="N615">
        <v>196</v>
      </c>
      <c r="O615" s="9">
        <v>196000</v>
      </c>
      <c r="P615" s="3">
        <v>40447.125</v>
      </c>
      <c r="Q615">
        <v>142</v>
      </c>
      <c r="R615" s="9">
        <v>142000</v>
      </c>
    </row>
    <row r="616" spans="1:18" x14ac:dyDescent="0.25">
      <c r="A616" s="3">
        <v>40204.166666666664</v>
      </c>
      <c r="B616">
        <v>167.974000001326</v>
      </c>
      <c r="C616" s="9">
        <v>573463.23600452696</v>
      </c>
      <c r="D616" s="3">
        <v>40447.166666666664</v>
      </c>
      <c r="E616">
        <v>170.98299999907599</v>
      </c>
      <c r="F616" s="9">
        <v>583735.96199684544</v>
      </c>
      <c r="I616" s="9">
        <v>0</v>
      </c>
      <c r="J616" s="3">
        <v>40447.166666666664</v>
      </c>
      <c r="K616">
        <v>1450</v>
      </c>
      <c r="L616" s="9">
        <v>1450000</v>
      </c>
      <c r="M616" s="3">
        <v>40204.166666666664</v>
      </c>
      <c r="N616">
        <v>177</v>
      </c>
      <c r="O616" s="9">
        <v>177000</v>
      </c>
      <c r="P616" s="3">
        <v>40447.166666666664</v>
      </c>
      <c r="Q616">
        <v>141</v>
      </c>
      <c r="R616" s="9">
        <v>141000</v>
      </c>
    </row>
    <row r="617" spans="1:18" x14ac:dyDescent="0.25">
      <c r="A617" s="3">
        <v>40204.208333333336</v>
      </c>
      <c r="B617">
        <v>175.84399999864399</v>
      </c>
      <c r="C617" s="9">
        <v>600331.4159953706</v>
      </c>
      <c r="D617" s="3">
        <v>40447.208333333336</v>
      </c>
      <c r="E617">
        <v>173.606000000611</v>
      </c>
      <c r="F617" s="9">
        <v>592690.88400208601</v>
      </c>
      <c r="I617" s="9">
        <v>0</v>
      </c>
      <c r="J617" s="3">
        <v>40447.208333333336</v>
      </c>
      <c r="K617">
        <v>1449</v>
      </c>
      <c r="L617" s="9">
        <v>1449000</v>
      </c>
      <c r="M617" s="3">
        <v>40204.208333333336</v>
      </c>
      <c r="N617">
        <v>183</v>
      </c>
      <c r="O617" s="9">
        <v>183000</v>
      </c>
      <c r="P617" s="3">
        <v>40447.208333333336</v>
      </c>
      <c r="Q617">
        <v>140</v>
      </c>
      <c r="R617" s="9">
        <v>140000</v>
      </c>
    </row>
    <row r="618" spans="1:18" x14ac:dyDescent="0.25">
      <c r="A618" s="3">
        <v>40204.25</v>
      </c>
      <c r="B618">
        <v>186.93200000003</v>
      </c>
      <c r="C618" s="9">
        <v>638185.84800010244</v>
      </c>
      <c r="D618" s="3">
        <v>40447.25</v>
      </c>
      <c r="E618">
        <v>174.29800000041701</v>
      </c>
      <c r="F618" s="9">
        <v>595053.37200142362</v>
      </c>
      <c r="I618" s="9">
        <v>0</v>
      </c>
      <c r="J618" s="3">
        <v>40447.25</v>
      </c>
      <c r="K618">
        <v>1439</v>
      </c>
      <c r="L618" s="9">
        <v>1439000</v>
      </c>
      <c r="M618" s="3">
        <v>40204.25</v>
      </c>
      <c r="N618">
        <v>169</v>
      </c>
      <c r="O618" s="9">
        <v>169000</v>
      </c>
      <c r="P618" s="3">
        <v>40447.25</v>
      </c>
      <c r="Q618">
        <v>142</v>
      </c>
      <c r="R618" s="9">
        <v>142000</v>
      </c>
    </row>
    <row r="619" spans="1:18" x14ac:dyDescent="0.25">
      <c r="A619" s="3">
        <v>40204.291666666664</v>
      </c>
      <c r="B619">
        <v>240.38100000098299</v>
      </c>
      <c r="C619" s="9">
        <v>820660.73400335596</v>
      </c>
      <c r="D619" s="3">
        <v>40447.291666666664</v>
      </c>
      <c r="E619">
        <v>224.21899999864399</v>
      </c>
      <c r="F619" s="9">
        <v>765483.6659953706</v>
      </c>
      <c r="I619" s="9">
        <v>0</v>
      </c>
      <c r="J619" s="3">
        <v>40447.291666666664</v>
      </c>
      <c r="K619">
        <v>2239</v>
      </c>
      <c r="L619" s="9">
        <v>2239000</v>
      </c>
      <c r="M619" s="3">
        <v>40204.291666666664</v>
      </c>
      <c r="N619">
        <v>616</v>
      </c>
      <c r="O619" s="9">
        <v>616000</v>
      </c>
      <c r="P619" s="3">
        <v>40447.291666666664</v>
      </c>
      <c r="Q619">
        <v>173</v>
      </c>
      <c r="R619" s="9">
        <v>173000</v>
      </c>
    </row>
    <row r="620" spans="1:18" x14ac:dyDescent="0.25">
      <c r="A620" s="3">
        <v>40204.333333333336</v>
      </c>
      <c r="B620">
        <v>270.47800000011898</v>
      </c>
      <c r="C620" s="9">
        <v>923411.89200040617</v>
      </c>
      <c r="D620" s="3">
        <v>40447.333333333336</v>
      </c>
      <c r="E620">
        <v>213.33899999968699</v>
      </c>
      <c r="F620" s="9">
        <v>728339.34599893133</v>
      </c>
      <c r="I620" s="9">
        <v>0</v>
      </c>
      <c r="J620" s="3">
        <v>40447.333333333336</v>
      </c>
      <c r="K620">
        <v>2242</v>
      </c>
      <c r="L620" s="9">
        <v>2242000</v>
      </c>
      <c r="M620" s="3">
        <v>40204.333333333336</v>
      </c>
      <c r="N620">
        <v>606</v>
      </c>
      <c r="O620" s="9">
        <v>606000</v>
      </c>
      <c r="P620" s="3">
        <v>40447.333333333336</v>
      </c>
      <c r="Q620">
        <v>189</v>
      </c>
      <c r="R620" s="9">
        <v>189000</v>
      </c>
    </row>
    <row r="621" spans="1:18" x14ac:dyDescent="0.25">
      <c r="A621" s="3">
        <v>40204.375</v>
      </c>
      <c r="B621">
        <v>319.30099999904598</v>
      </c>
      <c r="C621" s="9">
        <v>1090093.613996743</v>
      </c>
      <c r="D621" s="3">
        <v>40447.375</v>
      </c>
      <c r="E621">
        <v>216.512000000104</v>
      </c>
      <c r="F621" s="9">
        <v>739171.96800035506</v>
      </c>
      <c r="I621" s="9">
        <v>0</v>
      </c>
      <c r="J621" s="3">
        <v>40447.375</v>
      </c>
      <c r="K621">
        <v>2106</v>
      </c>
      <c r="L621" s="9">
        <v>2106000</v>
      </c>
      <c r="M621" s="3">
        <v>40204.375</v>
      </c>
      <c r="N621">
        <v>471</v>
      </c>
      <c r="O621" s="9">
        <v>471000</v>
      </c>
      <c r="P621" s="3">
        <v>40447.375</v>
      </c>
      <c r="Q621">
        <v>185</v>
      </c>
      <c r="R621" s="9">
        <v>185000</v>
      </c>
    </row>
    <row r="622" spans="1:18" x14ac:dyDescent="0.25">
      <c r="A622" s="3">
        <v>40204.416666666664</v>
      </c>
      <c r="B622">
        <v>343.85199999995501</v>
      </c>
      <c r="C622" s="9">
        <v>1173910.7279998465</v>
      </c>
      <c r="D622" s="3">
        <v>40447.416666666664</v>
      </c>
      <c r="E622">
        <v>214.02100000158001</v>
      </c>
      <c r="F622" s="9">
        <v>730667.69400539412</v>
      </c>
      <c r="I622" s="9">
        <v>0</v>
      </c>
      <c r="J622" s="3">
        <v>40447.416666666664</v>
      </c>
      <c r="K622">
        <v>2140</v>
      </c>
      <c r="L622" s="9">
        <v>2140000</v>
      </c>
      <c r="M622" s="3">
        <v>40204.416666666664</v>
      </c>
      <c r="N622">
        <v>368</v>
      </c>
      <c r="O622" s="9">
        <v>368000</v>
      </c>
      <c r="P622" s="3">
        <v>40447.416666666664</v>
      </c>
      <c r="Q622">
        <v>189</v>
      </c>
      <c r="R622" s="9">
        <v>189000</v>
      </c>
    </row>
    <row r="623" spans="1:18" x14ac:dyDescent="0.25">
      <c r="A623" s="3">
        <v>40204.458333333336</v>
      </c>
      <c r="B623">
        <v>360.75899999961302</v>
      </c>
      <c r="C623" s="9">
        <v>1231631.2259986789</v>
      </c>
      <c r="D623" s="3">
        <v>40447.458333333336</v>
      </c>
      <c r="E623">
        <v>218.56899999827101</v>
      </c>
      <c r="F623" s="9">
        <v>746194.56599409727</v>
      </c>
      <c r="I623" s="9">
        <v>0</v>
      </c>
      <c r="J623" s="3">
        <v>40447.458333333336</v>
      </c>
      <c r="K623">
        <v>2141</v>
      </c>
      <c r="L623" s="9">
        <v>2141000</v>
      </c>
      <c r="M623" s="3">
        <v>40204.458333333336</v>
      </c>
      <c r="N623">
        <v>284</v>
      </c>
      <c r="O623" s="9">
        <v>284000</v>
      </c>
      <c r="P623" s="3">
        <v>40447.458333333336</v>
      </c>
      <c r="Q623">
        <v>183</v>
      </c>
      <c r="R623" s="9">
        <v>183000</v>
      </c>
    </row>
    <row r="624" spans="1:18" x14ac:dyDescent="0.25">
      <c r="A624" s="3">
        <v>40204.5</v>
      </c>
      <c r="B624">
        <v>361.94500000029802</v>
      </c>
      <c r="C624" s="9">
        <v>1235680.2300010175</v>
      </c>
      <c r="D624" s="3">
        <v>40447.5</v>
      </c>
      <c r="E624">
        <v>219.89800000004499</v>
      </c>
      <c r="F624" s="9">
        <v>750731.77200015355</v>
      </c>
      <c r="I624" s="9">
        <v>0</v>
      </c>
      <c r="J624" s="3">
        <v>40447.5</v>
      </c>
      <c r="K624">
        <v>2188</v>
      </c>
      <c r="L624" s="9">
        <v>2188000</v>
      </c>
      <c r="M624" s="3">
        <v>40204.5</v>
      </c>
      <c r="N624">
        <v>199</v>
      </c>
      <c r="O624" s="9">
        <v>199000</v>
      </c>
      <c r="P624" s="3">
        <v>40447.5</v>
      </c>
      <c r="Q624">
        <v>177</v>
      </c>
      <c r="R624" s="9">
        <v>177000</v>
      </c>
    </row>
    <row r="625" spans="1:18" x14ac:dyDescent="0.25">
      <c r="A625" s="3">
        <v>40204.541666666664</v>
      </c>
      <c r="B625">
        <v>357.70800000056602</v>
      </c>
      <c r="C625" s="9">
        <v>1221215.1120019325</v>
      </c>
      <c r="D625" s="3">
        <v>40447.541666666664</v>
      </c>
      <c r="E625">
        <v>230.434000000358</v>
      </c>
      <c r="F625" s="9">
        <v>786701.67600122222</v>
      </c>
      <c r="I625" s="9">
        <v>0</v>
      </c>
      <c r="J625" s="3">
        <v>40447.541666666664</v>
      </c>
      <c r="K625">
        <v>1837</v>
      </c>
      <c r="L625" s="9">
        <v>1837000</v>
      </c>
      <c r="M625" s="3">
        <v>40204.541666666664</v>
      </c>
      <c r="N625">
        <v>241</v>
      </c>
      <c r="O625" s="9">
        <v>241000</v>
      </c>
      <c r="P625" s="3">
        <v>40447.541666666664</v>
      </c>
      <c r="Q625">
        <v>175</v>
      </c>
      <c r="R625" s="9">
        <v>175000</v>
      </c>
    </row>
    <row r="626" spans="1:18" x14ac:dyDescent="0.25">
      <c r="A626" s="3">
        <v>40204.583333333336</v>
      </c>
      <c r="B626">
        <v>357.85300000011898</v>
      </c>
      <c r="C626" s="9">
        <v>1221710.1420004063</v>
      </c>
      <c r="D626" s="3">
        <v>40447.583333333336</v>
      </c>
      <c r="E626">
        <v>234.40699999965699</v>
      </c>
      <c r="F626" s="9">
        <v>800265.497998829</v>
      </c>
      <c r="I626" s="9">
        <v>0</v>
      </c>
      <c r="J626" s="3">
        <v>40447.583333333336</v>
      </c>
      <c r="K626">
        <v>2359</v>
      </c>
      <c r="L626" s="9">
        <v>2359000</v>
      </c>
      <c r="M626" s="3">
        <v>40204.583333333336</v>
      </c>
      <c r="N626">
        <v>264</v>
      </c>
      <c r="O626" s="9">
        <v>264000</v>
      </c>
      <c r="P626" s="3">
        <v>40447.583333333336</v>
      </c>
      <c r="Q626">
        <v>183</v>
      </c>
      <c r="R626" s="9">
        <v>183000</v>
      </c>
    </row>
    <row r="627" spans="1:18" x14ac:dyDescent="0.25">
      <c r="A627" s="3">
        <v>40204.625</v>
      </c>
      <c r="B627">
        <v>353.46700000017898</v>
      </c>
      <c r="C627" s="9">
        <v>1206736.3380006112</v>
      </c>
      <c r="D627" s="3">
        <v>40447.625</v>
      </c>
      <c r="E627">
        <v>230.88100000098299</v>
      </c>
      <c r="F627" s="9">
        <v>788227.73400335596</v>
      </c>
      <c r="I627" s="9">
        <v>0</v>
      </c>
      <c r="J627" s="3">
        <v>40447.625</v>
      </c>
      <c r="K627">
        <v>2232</v>
      </c>
      <c r="L627" s="9">
        <v>2232000</v>
      </c>
      <c r="M627" s="3">
        <v>40204.625</v>
      </c>
      <c r="N627">
        <v>221</v>
      </c>
      <c r="O627" s="9">
        <v>221000</v>
      </c>
      <c r="P627" s="3">
        <v>40447.625</v>
      </c>
      <c r="Q627">
        <v>190</v>
      </c>
      <c r="R627" s="9">
        <v>190000</v>
      </c>
    </row>
    <row r="628" spans="1:18" x14ac:dyDescent="0.25">
      <c r="A628" s="3">
        <v>40204.666666666664</v>
      </c>
      <c r="B628">
        <v>345.34100000001501</v>
      </c>
      <c r="C628" s="9">
        <v>1178994.1740000513</v>
      </c>
      <c r="D628" s="3">
        <v>40447.666666666664</v>
      </c>
      <c r="E628">
        <v>231.512000000104</v>
      </c>
      <c r="F628" s="9">
        <v>790381.96800035506</v>
      </c>
      <c r="I628" s="9">
        <v>0</v>
      </c>
      <c r="J628" s="3">
        <v>40447.666666666664</v>
      </c>
      <c r="K628">
        <v>2305</v>
      </c>
      <c r="L628" s="9">
        <v>2305000</v>
      </c>
      <c r="M628" s="3">
        <v>40204.666666666664</v>
      </c>
      <c r="N628">
        <v>217</v>
      </c>
      <c r="O628" s="9">
        <v>217000</v>
      </c>
      <c r="P628" s="3">
        <v>40447.666666666664</v>
      </c>
      <c r="Q628">
        <v>190</v>
      </c>
      <c r="R628" s="9">
        <v>190000</v>
      </c>
    </row>
    <row r="629" spans="1:18" x14ac:dyDescent="0.25">
      <c r="A629" s="3">
        <v>40204.708333333336</v>
      </c>
      <c r="B629">
        <v>336.31299999915097</v>
      </c>
      <c r="C629" s="9">
        <v>1148172.5819971014</v>
      </c>
      <c r="D629" s="3">
        <v>40447.708333333336</v>
      </c>
      <c r="E629">
        <v>233.80299999937401</v>
      </c>
      <c r="F629" s="9">
        <v>798203.44199786289</v>
      </c>
      <c r="I629" s="9">
        <v>0</v>
      </c>
      <c r="J629" s="3">
        <v>40447.708333333336</v>
      </c>
      <c r="K629">
        <v>2458</v>
      </c>
      <c r="L629" s="9">
        <v>2458000</v>
      </c>
      <c r="M629" s="3">
        <v>40204.708333333336</v>
      </c>
      <c r="N629">
        <v>226</v>
      </c>
      <c r="O629" s="9">
        <v>226000</v>
      </c>
      <c r="P629" s="3">
        <v>40447.708333333336</v>
      </c>
      <c r="Q629">
        <v>184</v>
      </c>
      <c r="R629" s="9">
        <v>184000</v>
      </c>
    </row>
    <row r="630" spans="1:18" x14ac:dyDescent="0.25">
      <c r="A630" s="3">
        <v>40204.75</v>
      </c>
      <c r="B630">
        <v>292.90400000102801</v>
      </c>
      <c r="C630" s="9">
        <v>999974.25600350962</v>
      </c>
      <c r="D630" s="3">
        <v>40447.75</v>
      </c>
      <c r="E630">
        <v>231.51900000125201</v>
      </c>
      <c r="F630" s="9">
        <v>790405.86600427434</v>
      </c>
      <c r="I630" s="9">
        <v>0</v>
      </c>
      <c r="J630" s="3">
        <v>40447.75</v>
      </c>
      <c r="K630">
        <v>2518</v>
      </c>
      <c r="L630" s="9">
        <v>2518000</v>
      </c>
      <c r="M630" s="3">
        <v>40204.75</v>
      </c>
      <c r="N630">
        <v>237</v>
      </c>
      <c r="O630" s="9">
        <v>237000</v>
      </c>
      <c r="P630" s="3">
        <v>40447.75</v>
      </c>
      <c r="Q630">
        <v>174</v>
      </c>
      <c r="R630" s="9">
        <v>174000</v>
      </c>
    </row>
    <row r="631" spans="1:18" x14ac:dyDescent="0.25">
      <c r="A631" s="3">
        <v>40204.791666666664</v>
      </c>
      <c r="B631">
        <v>266.94299999997003</v>
      </c>
      <c r="C631" s="9">
        <v>911343.40199989767</v>
      </c>
      <c r="D631" s="3">
        <v>40447.791666666664</v>
      </c>
      <c r="E631">
        <v>221.889999998733</v>
      </c>
      <c r="F631" s="9">
        <v>757532.45999567444</v>
      </c>
      <c r="I631" s="9">
        <v>0</v>
      </c>
      <c r="J631" s="3">
        <v>40447.791666666664</v>
      </c>
      <c r="K631">
        <v>2124</v>
      </c>
      <c r="L631" s="9">
        <v>2124000</v>
      </c>
      <c r="M631" s="3">
        <v>40204.791666666664</v>
      </c>
      <c r="N631">
        <v>286</v>
      </c>
      <c r="O631" s="9">
        <v>286000</v>
      </c>
      <c r="P631" s="3">
        <v>40447.791666666664</v>
      </c>
      <c r="Q631">
        <v>175</v>
      </c>
      <c r="R631" s="9">
        <v>175000</v>
      </c>
    </row>
    <row r="632" spans="1:18" x14ac:dyDescent="0.25">
      <c r="A632" s="3">
        <v>40204.833333333336</v>
      </c>
      <c r="B632">
        <v>253.60799999907599</v>
      </c>
      <c r="C632" s="9">
        <v>865817.71199684544</v>
      </c>
      <c r="D632" s="3">
        <v>40447.833333333336</v>
      </c>
      <c r="E632">
        <v>228.12800000049199</v>
      </c>
      <c r="F632" s="9">
        <v>778828.99200167973</v>
      </c>
      <c r="I632" s="9">
        <v>0</v>
      </c>
      <c r="J632" s="3">
        <v>40447.833333333336</v>
      </c>
      <c r="K632">
        <v>1877</v>
      </c>
      <c r="L632" s="9">
        <v>1877000</v>
      </c>
      <c r="M632" s="3">
        <v>40204.833333333336</v>
      </c>
      <c r="N632">
        <v>306</v>
      </c>
      <c r="O632" s="9">
        <v>306000</v>
      </c>
      <c r="P632" s="3">
        <v>40447.833333333336</v>
      </c>
      <c r="Q632">
        <v>190</v>
      </c>
      <c r="R632" s="9">
        <v>190000</v>
      </c>
    </row>
    <row r="633" spans="1:18" x14ac:dyDescent="0.25">
      <c r="A633" s="3">
        <v>40204.875</v>
      </c>
      <c r="B633">
        <v>247.15000000037301</v>
      </c>
      <c r="C633" s="9">
        <v>843770.10000127344</v>
      </c>
      <c r="D633" s="3">
        <v>40447.875</v>
      </c>
      <c r="E633">
        <v>225.34999999962699</v>
      </c>
      <c r="F633" s="9">
        <v>769344.89999872656</v>
      </c>
      <c r="I633" s="9">
        <v>0</v>
      </c>
      <c r="J633" s="3">
        <v>40447.875</v>
      </c>
      <c r="K633">
        <v>1779</v>
      </c>
      <c r="L633" s="9">
        <v>1779000</v>
      </c>
      <c r="M633" s="3">
        <v>40204.875</v>
      </c>
      <c r="N633">
        <v>338</v>
      </c>
      <c r="O633" s="9">
        <v>338000</v>
      </c>
      <c r="P633" s="3">
        <v>40447.875</v>
      </c>
      <c r="Q633">
        <v>191</v>
      </c>
      <c r="R633" s="9">
        <v>191000</v>
      </c>
    </row>
    <row r="634" spans="1:18" x14ac:dyDescent="0.25">
      <c r="A634" s="3">
        <v>40204.916666666664</v>
      </c>
      <c r="B634">
        <v>242.41100000031301</v>
      </c>
      <c r="C634" s="9">
        <v>827591.15400106867</v>
      </c>
      <c r="D634" s="3">
        <v>40447.916666666664</v>
      </c>
      <c r="E634">
        <v>227.95000000111801</v>
      </c>
      <c r="F634" s="9">
        <v>778221.30000381696</v>
      </c>
      <c r="I634" s="9">
        <v>0</v>
      </c>
      <c r="J634" s="3">
        <v>40447.916666666664</v>
      </c>
      <c r="K634">
        <v>1734</v>
      </c>
      <c r="L634" s="9">
        <v>1734000</v>
      </c>
      <c r="M634" s="3">
        <v>40204.916666666664</v>
      </c>
      <c r="N634">
        <v>361</v>
      </c>
      <c r="O634" s="9">
        <v>361000</v>
      </c>
      <c r="P634" s="3">
        <v>40447.916666666664</v>
      </c>
      <c r="Q634">
        <v>210</v>
      </c>
      <c r="R634" s="9">
        <v>210000</v>
      </c>
    </row>
    <row r="635" spans="1:18" x14ac:dyDescent="0.25">
      <c r="A635" s="3">
        <v>40204.958333333336</v>
      </c>
      <c r="B635">
        <v>235.362999999896</v>
      </c>
      <c r="C635" s="9">
        <v>803529.28199964494</v>
      </c>
      <c r="D635" s="3">
        <v>40447.958333333336</v>
      </c>
      <c r="E635">
        <v>220.29299999959801</v>
      </c>
      <c r="F635" s="9">
        <v>752080.3019986276</v>
      </c>
      <c r="I635" s="9">
        <v>0</v>
      </c>
      <c r="J635" s="3">
        <v>40447.958333333336</v>
      </c>
      <c r="K635">
        <v>768</v>
      </c>
      <c r="L635" s="9">
        <v>768000</v>
      </c>
      <c r="M635" s="3">
        <v>40204.958333333336</v>
      </c>
      <c r="N635">
        <v>382</v>
      </c>
      <c r="O635" s="9">
        <v>382000</v>
      </c>
      <c r="P635" s="3">
        <v>40447.958333333336</v>
      </c>
      <c r="Q635">
        <v>215</v>
      </c>
      <c r="R635" s="9">
        <v>215000</v>
      </c>
    </row>
    <row r="636" spans="1:18" x14ac:dyDescent="0.25">
      <c r="A636" s="3">
        <v>40205</v>
      </c>
      <c r="B636">
        <v>235.808000000194</v>
      </c>
      <c r="C636" s="9">
        <v>805048.51200066227</v>
      </c>
      <c r="D636" s="3">
        <v>40448</v>
      </c>
      <c r="E636">
        <v>219.323999999091</v>
      </c>
      <c r="F636" s="9">
        <v>748772.13599689666</v>
      </c>
      <c r="I636" s="9">
        <v>0</v>
      </c>
      <c r="J636" s="3">
        <v>40448</v>
      </c>
      <c r="K636">
        <v>338</v>
      </c>
      <c r="L636" s="9">
        <v>338000</v>
      </c>
      <c r="M636" s="3">
        <v>40205</v>
      </c>
      <c r="N636">
        <v>378</v>
      </c>
      <c r="O636" s="9">
        <v>378000</v>
      </c>
      <c r="P636" s="3">
        <v>40448</v>
      </c>
      <c r="Q636">
        <v>229</v>
      </c>
      <c r="R636" s="9">
        <v>229000</v>
      </c>
    </row>
    <row r="637" spans="1:18" x14ac:dyDescent="0.25">
      <c r="A637" s="3">
        <v>40205.041666666664</v>
      </c>
      <c r="B637">
        <v>186.07100000046199</v>
      </c>
      <c r="C637" s="9">
        <v>635246.39400157728</v>
      </c>
      <c r="D637" s="3">
        <v>40448.041666666664</v>
      </c>
      <c r="E637">
        <v>174.123999999836</v>
      </c>
      <c r="F637" s="9">
        <v>594459.33599944005</v>
      </c>
      <c r="I637" s="9">
        <v>0</v>
      </c>
      <c r="J637" s="3">
        <v>40448.041666666664</v>
      </c>
      <c r="K637">
        <v>337</v>
      </c>
      <c r="L637" s="9">
        <v>337000</v>
      </c>
      <c r="M637" s="3">
        <v>40205.041666666664</v>
      </c>
      <c r="N637">
        <v>165</v>
      </c>
      <c r="O637" s="9">
        <v>165000</v>
      </c>
      <c r="P637" s="3">
        <v>40448.041666666664</v>
      </c>
      <c r="Q637">
        <v>238</v>
      </c>
      <c r="R637" s="9">
        <v>238000</v>
      </c>
    </row>
    <row r="638" spans="1:18" x14ac:dyDescent="0.25">
      <c r="A638" s="3">
        <v>40205.083333333336</v>
      </c>
      <c r="B638">
        <v>173.400999998674</v>
      </c>
      <c r="C638" s="9">
        <v>591991.01399547304</v>
      </c>
      <c r="D638" s="3">
        <v>40448.083333333336</v>
      </c>
      <c r="E638">
        <v>161.987999999896</v>
      </c>
      <c r="F638" s="9">
        <v>553027.03199964494</v>
      </c>
      <c r="I638" s="9">
        <v>0</v>
      </c>
      <c r="J638" s="3">
        <v>40448.083333333336</v>
      </c>
      <c r="K638">
        <v>333</v>
      </c>
      <c r="L638" s="9">
        <v>333000</v>
      </c>
      <c r="M638" s="3">
        <v>40205.083333333336</v>
      </c>
      <c r="N638">
        <v>145</v>
      </c>
      <c r="O638" s="9">
        <v>145000</v>
      </c>
      <c r="P638" s="3">
        <v>40448.083333333336</v>
      </c>
      <c r="Q638">
        <v>239</v>
      </c>
      <c r="R638" s="9">
        <v>239000</v>
      </c>
    </row>
    <row r="639" spans="1:18" x14ac:dyDescent="0.25">
      <c r="A639" s="3">
        <v>40205.125</v>
      </c>
      <c r="B639">
        <v>169.368000000715</v>
      </c>
      <c r="C639" s="9">
        <v>578222.35200244095</v>
      </c>
      <c r="D639" s="3">
        <v>40448.125</v>
      </c>
      <c r="E639">
        <v>170.27400000020901</v>
      </c>
      <c r="F639" s="9">
        <v>581315.43600071361</v>
      </c>
      <c r="I639" s="9">
        <v>0</v>
      </c>
      <c r="J639" s="3">
        <v>40448.125</v>
      </c>
      <c r="K639">
        <v>344</v>
      </c>
      <c r="L639" s="9">
        <v>344000</v>
      </c>
      <c r="M639" s="3">
        <v>40205.125</v>
      </c>
      <c r="N639">
        <v>142</v>
      </c>
      <c r="O639" s="9">
        <v>142000</v>
      </c>
      <c r="P639" s="3">
        <v>40448.125</v>
      </c>
      <c r="Q639">
        <v>246</v>
      </c>
      <c r="R639" s="9">
        <v>246000</v>
      </c>
    </row>
    <row r="640" spans="1:18" x14ac:dyDescent="0.25">
      <c r="A640" s="3">
        <v>40205.166666666664</v>
      </c>
      <c r="B640">
        <v>170.481000000611</v>
      </c>
      <c r="C640" s="9">
        <v>582022.13400208601</v>
      </c>
      <c r="D640" s="3">
        <v>40448.166666666664</v>
      </c>
      <c r="E640">
        <v>169.680999999866</v>
      </c>
      <c r="F640" s="9">
        <v>579290.9339995425</v>
      </c>
      <c r="I640" s="9">
        <v>0</v>
      </c>
      <c r="J640" s="3">
        <v>40448.166666666664</v>
      </c>
      <c r="K640">
        <v>348</v>
      </c>
      <c r="L640" s="9">
        <v>348000</v>
      </c>
      <c r="M640" s="3">
        <v>40205.166666666664</v>
      </c>
      <c r="N640">
        <v>134</v>
      </c>
      <c r="O640" s="9">
        <v>134000</v>
      </c>
      <c r="P640" s="3">
        <v>40448.166666666664</v>
      </c>
      <c r="Q640">
        <v>248</v>
      </c>
      <c r="R640" s="9">
        <v>248000</v>
      </c>
    </row>
    <row r="641" spans="1:18" x14ac:dyDescent="0.25">
      <c r="A641" s="3">
        <v>40205.208333333336</v>
      </c>
      <c r="B641">
        <v>169.522999998182</v>
      </c>
      <c r="C641" s="9">
        <v>578751.52199379331</v>
      </c>
      <c r="D641" s="3">
        <v>40448.208333333336</v>
      </c>
      <c r="E641">
        <v>174.042000001296</v>
      </c>
      <c r="F641" s="9">
        <v>594179.38800442452</v>
      </c>
      <c r="I641" s="9">
        <v>0</v>
      </c>
      <c r="J641" s="3">
        <v>40448.208333333336</v>
      </c>
      <c r="K641">
        <v>339</v>
      </c>
      <c r="L641" s="9">
        <v>339000</v>
      </c>
      <c r="M641" s="3">
        <v>40205.208333333336</v>
      </c>
      <c r="N641">
        <v>140</v>
      </c>
      <c r="O641" s="9">
        <v>140000</v>
      </c>
      <c r="P641" s="3">
        <v>40448.208333333336</v>
      </c>
      <c r="Q641">
        <v>254</v>
      </c>
      <c r="R641" s="9">
        <v>254000</v>
      </c>
    </row>
    <row r="642" spans="1:18" x14ac:dyDescent="0.25">
      <c r="A642" s="3">
        <v>40205.25</v>
      </c>
      <c r="B642">
        <v>184.54700000025301</v>
      </c>
      <c r="C642" s="9">
        <v>630043.45800086379</v>
      </c>
      <c r="D642" s="3">
        <v>40448.25</v>
      </c>
      <c r="E642">
        <v>187.447999998927</v>
      </c>
      <c r="F642" s="9">
        <v>639947.47199633683</v>
      </c>
      <c r="I642" s="9">
        <v>0</v>
      </c>
      <c r="J642" s="3">
        <v>40448.25</v>
      </c>
      <c r="K642">
        <v>338</v>
      </c>
      <c r="L642" s="9">
        <v>338000</v>
      </c>
      <c r="M642" s="3">
        <v>40205.25</v>
      </c>
      <c r="N642">
        <v>137</v>
      </c>
      <c r="O642" s="9">
        <v>137000</v>
      </c>
      <c r="P642" s="3">
        <v>40448.25</v>
      </c>
      <c r="Q642">
        <v>260</v>
      </c>
      <c r="R642" s="9">
        <v>260000</v>
      </c>
    </row>
    <row r="643" spans="1:18" x14ac:dyDescent="0.25">
      <c r="A643" s="3">
        <v>40205.291666666664</v>
      </c>
      <c r="B643">
        <v>242.81500000134099</v>
      </c>
      <c r="C643" s="9">
        <v>828970.41000457818</v>
      </c>
      <c r="D643" s="3">
        <v>40448.291666666664</v>
      </c>
      <c r="E643">
        <v>248.28399999998501</v>
      </c>
      <c r="F643" s="9">
        <v>847641.57599994878</v>
      </c>
      <c r="I643" s="9">
        <v>0</v>
      </c>
      <c r="J643" s="3">
        <v>40448.291666666664</v>
      </c>
      <c r="K643">
        <v>1510</v>
      </c>
      <c r="L643" s="9">
        <v>1510000</v>
      </c>
      <c r="M643" s="3">
        <v>40205.291666666664</v>
      </c>
      <c r="N643">
        <v>425</v>
      </c>
      <c r="O643" s="9">
        <v>425000</v>
      </c>
      <c r="P643" s="3">
        <v>40448.291666666664</v>
      </c>
      <c r="Q643">
        <v>277</v>
      </c>
      <c r="R643" s="9">
        <v>277000</v>
      </c>
    </row>
    <row r="644" spans="1:18" x14ac:dyDescent="0.25">
      <c r="A644" s="3">
        <v>40205.333333333336</v>
      </c>
      <c r="B644">
        <v>266.34100000001501</v>
      </c>
      <c r="C644" s="9">
        <v>909288.17400005122</v>
      </c>
      <c r="D644" s="3">
        <v>40448.333333333336</v>
      </c>
      <c r="E644">
        <v>271.27900000102801</v>
      </c>
      <c r="F644" s="9">
        <v>926146.50600350962</v>
      </c>
      <c r="I644" s="9">
        <v>0</v>
      </c>
      <c r="J644" s="3">
        <v>40448.333333333336</v>
      </c>
      <c r="K644">
        <v>1462</v>
      </c>
      <c r="L644" s="9">
        <v>1462000</v>
      </c>
      <c r="M644" s="3">
        <v>40205.333333333336</v>
      </c>
      <c r="N644">
        <v>410</v>
      </c>
      <c r="O644" s="9">
        <v>410000</v>
      </c>
      <c r="P644" s="3">
        <v>40448.333333333336</v>
      </c>
      <c r="Q644">
        <v>325</v>
      </c>
      <c r="R644" s="9">
        <v>325000</v>
      </c>
    </row>
    <row r="645" spans="1:18" x14ac:dyDescent="0.25">
      <c r="A645" s="3">
        <v>40205.375</v>
      </c>
      <c r="B645">
        <v>309.31299999915097</v>
      </c>
      <c r="C645" s="9">
        <v>1055994.5819971014</v>
      </c>
      <c r="D645" s="3">
        <v>40448.375</v>
      </c>
      <c r="E645">
        <v>329.05299999937398</v>
      </c>
      <c r="F645" s="9">
        <v>1123386.9419978627</v>
      </c>
      <c r="I645" s="9">
        <v>0</v>
      </c>
      <c r="J645" s="3">
        <v>40448.375</v>
      </c>
      <c r="K645">
        <v>1659</v>
      </c>
      <c r="L645" s="9">
        <v>1659000</v>
      </c>
      <c r="M645" s="3">
        <v>40205.375</v>
      </c>
      <c r="N645">
        <v>391</v>
      </c>
      <c r="O645" s="9">
        <v>391000</v>
      </c>
      <c r="P645" s="3">
        <v>40448.375</v>
      </c>
      <c r="Q645">
        <v>310</v>
      </c>
      <c r="R645" s="9">
        <v>310000</v>
      </c>
    </row>
    <row r="646" spans="1:18" x14ac:dyDescent="0.25">
      <c r="A646" s="3">
        <v>40205.416666666664</v>
      </c>
      <c r="B646">
        <v>327.10899999923998</v>
      </c>
      <c r="C646" s="9">
        <v>1116750.1259974053</v>
      </c>
      <c r="D646" s="3">
        <v>40448.416666666664</v>
      </c>
      <c r="E646">
        <v>351.71700000017898</v>
      </c>
      <c r="F646" s="9">
        <v>1200761.8380006112</v>
      </c>
      <c r="I646" s="9">
        <v>0</v>
      </c>
      <c r="J646" s="3">
        <v>40448.416666666664</v>
      </c>
      <c r="K646">
        <v>1895</v>
      </c>
      <c r="L646" s="9">
        <v>1895000</v>
      </c>
      <c r="M646" s="3">
        <v>40205.416666666664</v>
      </c>
      <c r="N646">
        <v>353</v>
      </c>
      <c r="O646" s="9">
        <v>353000</v>
      </c>
      <c r="P646" s="3">
        <v>40448.416666666664</v>
      </c>
      <c r="Q646">
        <v>282</v>
      </c>
      <c r="R646" s="9">
        <v>282000</v>
      </c>
    </row>
    <row r="647" spans="1:18" x14ac:dyDescent="0.25">
      <c r="A647" s="3">
        <v>40205.458333333336</v>
      </c>
      <c r="B647">
        <v>349.908000001684</v>
      </c>
      <c r="C647" s="9">
        <v>1194585.9120057493</v>
      </c>
      <c r="D647" s="3">
        <v>40448.458333333336</v>
      </c>
      <c r="E647">
        <v>367.91499999910599</v>
      </c>
      <c r="F647" s="9">
        <v>1256061.8099969479</v>
      </c>
      <c r="I647" s="9">
        <v>0</v>
      </c>
      <c r="J647" s="3">
        <v>40448.458333333336</v>
      </c>
      <c r="K647">
        <v>1956</v>
      </c>
      <c r="L647" s="9">
        <v>1956000</v>
      </c>
      <c r="M647" s="3">
        <v>40205.458333333336</v>
      </c>
      <c r="N647">
        <v>339</v>
      </c>
      <c r="O647" s="9">
        <v>339000</v>
      </c>
      <c r="P647" s="3">
        <v>40448.458333333336</v>
      </c>
      <c r="Q647">
        <v>276</v>
      </c>
      <c r="R647" s="9">
        <v>276000</v>
      </c>
    </row>
    <row r="648" spans="1:18" x14ac:dyDescent="0.25">
      <c r="A648" s="3">
        <v>40205.5</v>
      </c>
      <c r="B648">
        <v>352.80199999921001</v>
      </c>
      <c r="C648" s="9">
        <v>1204466.0279973031</v>
      </c>
      <c r="D648" s="3">
        <v>40448.5</v>
      </c>
      <c r="E648">
        <v>362.62300000153499</v>
      </c>
      <c r="F648" s="9">
        <v>1237994.9220052406</v>
      </c>
      <c r="I648" s="9">
        <v>0</v>
      </c>
      <c r="J648" s="3">
        <v>40448.5</v>
      </c>
      <c r="K648">
        <v>2001</v>
      </c>
      <c r="L648" s="9">
        <v>2001000</v>
      </c>
      <c r="M648" s="3">
        <v>40205.5</v>
      </c>
      <c r="N648">
        <v>302</v>
      </c>
      <c r="O648" s="9">
        <v>302000</v>
      </c>
      <c r="P648" s="3">
        <v>40448.5</v>
      </c>
      <c r="Q648">
        <v>263</v>
      </c>
      <c r="R648" s="9">
        <v>263000</v>
      </c>
    </row>
    <row r="649" spans="1:18" x14ac:dyDescent="0.25">
      <c r="A649" s="3">
        <v>40205.541666666664</v>
      </c>
      <c r="B649">
        <v>358.50699999928497</v>
      </c>
      <c r="C649" s="9">
        <v>1223942.8979975588</v>
      </c>
      <c r="D649" s="3">
        <v>40448.541666666664</v>
      </c>
      <c r="E649">
        <v>364.58199999854003</v>
      </c>
      <c r="F649" s="9">
        <v>1244682.9479950157</v>
      </c>
      <c r="I649" s="9">
        <v>0</v>
      </c>
      <c r="J649" s="3">
        <v>40448.541666666664</v>
      </c>
      <c r="K649">
        <v>2148</v>
      </c>
      <c r="L649" s="9">
        <v>2148000</v>
      </c>
      <c r="M649" s="3">
        <v>40205.541666666664</v>
      </c>
      <c r="N649">
        <v>271</v>
      </c>
      <c r="O649" s="9">
        <v>271000</v>
      </c>
      <c r="P649" s="3">
        <v>40448.541666666664</v>
      </c>
      <c r="Q649">
        <v>259</v>
      </c>
      <c r="R649" s="9">
        <v>259000</v>
      </c>
    </row>
    <row r="650" spans="1:18" x14ac:dyDescent="0.25">
      <c r="A650" s="3">
        <v>40205.583333333336</v>
      </c>
      <c r="B650">
        <v>357.71900000050698</v>
      </c>
      <c r="C650" s="9">
        <v>1221252.6660017308</v>
      </c>
      <c r="D650" s="3">
        <v>40448.583333333336</v>
      </c>
      <c r="E650">
        <v>359.80400000140099</v>
      </c>
      <c r="F650" s="9">
        <v>1228370.856004783</v>
      </c>
      <c r="I650" s="9">
        <v>0</v>
      </c>
      <c r="J650" s="3">
        <v>40448.583333333336</v>
      </c>
      <c r="K650">
        <v>2260</v>
      </c>
      <c r="L650" s="9">
        <v>2260000</v>
      </c>
      <c r="M650" s="3">
        <v>40205.583333333336</v>
      </c>
      <c r="N650">
        <v>273</v>
      </c>
      <c r="O650" s="9">
        <v>273000</v>
      </c>
      <c r="P650" s="3">
        <v>40448.583333333336</v>
      </c>
      <c r="Q650">
        <v>243</v>
      </c>
      <c r="R650" s="9">
        <v>243000</v>
      </c>
    </row>
    <row r="651" spans="1:18" x14ac:dyDescent="0.25">
      <c r="A651" s="3">
        <v>40205.625</v>
      </c>
      <c r="B651">
        <v>355.14100000076002</v>
      </c>
      <c r="C651" s="9">
        <v>1212451.3740025947</v>
      </c>
      <c r="D651" s="3">
        <v>40448.625</v>
      </c>
      <c r="E651">
        <v>357.764999998733</v>
      </c>
      <c r="F651" s="9">
        <v>1221409.7099956744</v>
      </c>
      <c r="I651" s="9">
        <v>0</v>
      </c>
      <c r="J651" s="3">
        <v>40448.625</v>
      </c>
      <c r="K651">
        <v>2212</v>
      </c>
      <c r="L651" s="9">
        <v>2212000</v>
      </c>
      <c r="M651" s="3">
        <v>40205.625</v>
      </c>
      <c r="N651">
        <v>257</v>
      </c>
      <c r="O651" s="9">
        <v>257000</v>
      </c>
      <c r="P651" s="3">
        <v>40448.625</v>
      </c>
      <c r="Q651">
        <v>247</v>
      </c>
      <c r="R651" s="9">
        <v>247000</v>
      </c>
    </row>
    <row r="652" spans="1:18" x14ac:dyDescent="0.25">
      <c r="A652" s="3">
        <v>40205.666666666664</v>
      </c>
      <c r="B652">
        <v>341.60699999891199</v>
      </c>
      <c r="C652" s="9">
        <v>1166246.2979962856</v>
      </c>
      <c r="D652" s="3">
        <v>40448.666666666664</v>
      </c>
      <c r="E652">
        <v>348.71000000089401</v>
      </c>
      <c r="F652" s="9">
        <v>1190495.9400030521</v>
      </c>
      <c r="I652" s="9">
        <v>0</v>
      </c>
      <c r="J652" s="3">
        <v>40448.666666666664</v>
      </c>
      <c r="K652">
        <v>2286</v>
      </c>
      <c r="L652" s="9">
        <v>2286000</v>
      </c>
      <c r="M652" s="3">
        <v>40205.666666666664</v>
      </c>
      <c r="N652">
        <v>242</v>
      </c>
      <c r="O652" s="9">
        <v>242000</v>
      </c>
      <c r="P652" s="3">
        <v>40448.666666666664</v>
      </c>
      <c r="Q652">
        <v>247</v>
      </c>
      <c r="R652" s="9">
        <v>247000</v>
      </c>
    </row>
    <row r="653" spans="1:18" x14ac:dyDescent="0.25">
      <c r="A653" s="3">
        <v>40205.708333333336</v>
      </c>
      <c r="B653">
        <v>328.24899999983597</v>
      </c>
      <c r="C653" s="9">
        <v>1120642.0859994399</v>
      </c>
      <c r="D653" s="3">
        <v>40448.708333333336</v>
      </c>
      <c r="E653">
        <v>338.63599999994</v>
      </c>
      <c r="F653" s="9">
        <v>1156103.3039997951</v>
      </c>
      <c r="I653" s="9">
        <v>0</v>
      </c>
      <c r="J653" s="3">
        <v>40448.708333333336</v>
      </c>
      <c r="K653">
        <v>2358</v>
      </c>
      <c r="L653" s="9">
        <v>2358000</v>
      </c>
      <c r="M653" s="3">
        <v>40205.708333333336</v>
      </c>
      <c r="N653">
        <v>233</v>
      </c>
      <c r="O653" s="9">
        <v>233000</v>
      </c>
      <c r="P653" s="3">
        <v>40448.708333333336</v>
      </c>
      <c r="Q653">
        <v>245</v>
      </c>
      <c r="R653" s="9">
        <v>245000</v>
      </c>
    </row>
    <row r="654" spans="1:18" x14ac:dyDescent="0.25">
      <c r="A654" s="3">
        <v>40205.75</v>
      </c>
      <c r="B654">
        <v>286.175000000745</v>
      </c>
      <c r="C654" s="9">
        <v>977001.4500025434</v>
      </c>
      <c r="D654" s="3">
        <v>40448.75</v>
      </c>
      <c r="E654">
        <v>291.32699999958299</v>
      </c>
      <c r="F654" s="9">
        <v>994590.37799857638</v>
      </c>
      <c r="I654" s="9">
        <v>0</v>
      </c>
      <c r="J654" s="3">
        <v>40448.75</v>
      </c>
      <c r="K654">
        <v>2366</v>
      </c>
      <c r="L654" s="9">
        <v>2366000</v>
      </c>
      <c r="M654" s="3">
        <v>40205.75</v>
      </c>
      <c r="N654">
        <v>263</v>
      </c>
      <c r="O654" s="9">
        <v>263000</v>
      </c>
      <c r="P654" s="3">
        <v>40448.75</v>
      </c>
      <c r="Q654">
        <v>246</v>
      </c>
      <c r="R654" s="9">
        <v>246000</v>
      </c>
    </row>
    <row r="655" spans="1:18" x14ac:dyDescent="0.25">
      <c r="A655" s="3">
        <v>40205.791666666664</v>
      </c>
      <c r="B655">
        <v>262.82200000062602</v>
      </c>
      <c r="C655" s="9">
        <v>897274.30800213723</v>
      </c>
      <c r="D655" s="3">
        <v>40448.791666666664</v>
      </c>
      <c r="E655">
        <v>266.95099999941903</v>
      </c>
      <c r="F655" s="9">
        <v>911370.71399801655</v>
      </c>
      <c r="I655" s="9">
        <v>0</v>
      </c>
      <c r="J655" s="3">
        <v>40448.791666666664</v>
      </c>
      <c r="K655">
        <v>2153</v>
      </c>
      <c r="L655" s="9">
        <v>2153000</v>
      </c>
      <c r="M655" s="3">
        <v>40205.791666666664</v>
      </c>
      <c r="N655">
        <v>270</v>
      </c>
      <c r="O655" s="9">
        <v>270000</v>
      </c>
      <c r="P655" s="3">
        <v>40448.791666666664</v>
      </c>
      <c r="Q655">
        <v>244</v>
      </c>
      <c r="R655" s="9">
        <v>244000</v>
      </c>
    </row>
    <row r="656" spans="1:18" x14ac:dyDescent="0.25">
      <c r="A656" s="3">
        <v>40205.833333333336</v>
      </c>
      <c r="B656">
        <v>253.585999999195</v>
      </c>
      <c r="C656" s="9">
        <v>865742.60399725172</v>
      </c>
      <c r="D656" s="3">
        <v>40448.833333333336</v>
      </c>
      <c r="E656">
        <v>262.89699999988102</v>
      </c>
      <c r="F656" s="9">
        <v>897530.35799959383</v>
      </c>
      <c r="I656" s="9">
        <v>0</v>
      </c>
      <c r="J656" s="3">
        <v>40448.833333333336</v>
      </c>
      <c r="K656">
        <v>2096</v>
      </c>
      <c r="L656" s="9">
        <v>2096000</v>
      </c>
      <c r="M656" s="3">
        <v>40205.833333333336</v>
      </c>
      <c r="N656">
        <v>275</v>
      </c>
      <c r="O656" s="9">
        <v>275000</v>
      </c>
      <c r="P656" s="3">
        <v>40448.833333333336</v>
      </c>
      <c r="Q656">
        <v>252</v>
      </c>
      <c r="R656" s="9">
        <v>252000</v>
      </c>
    </row>
    <row r="657" spans="1:18" x14ac:dyDescent="0.25">
      <c r="A657" s="3">
        <v>40205.875</v>
      </c>
      <c r="B657">
        <v>247.69299999997</v>
      </c>
      <c r="C657" s="9">
        <v>845623.90199989756</v>
      </c>
      <c r="D657" s="3">
        <v>40448.875</v>
      </c>
      <c r="E657">
        <v>267.43000000156502</v>
      </c>
      <c r="F657" s="9">
        <v>913006.02000534302</v>
      </c>
      <c r="I657" s="9">
        <v>0</v>
      </c>
      <c r="J657" s="3">
        <v>40448.875</v>
      </c>
      <c r="K657">
        <v>1973</v>
      </c>
      <c r="L657" s="9">
        <v>1973000</v>
      </c>
      <c r="M657" s="3">
        <v>40205.875</v>
      </c>
      <c r="N657">
        <v>282</v>
      </c>
      <c r="O657" s="9">
        <v>282000</v>
      </c>
      <c r="P657" s="3">
        <v>40448.875</v>
      </c>
      <c r="Q657">
        <v>258</v>
      </c>
      <c r="R657" s="9">
        <v>258000</v>
      </c>
    </row>
    <row r="658" spans="1:18" x14ac:dyDescent="0.25">
      <c r="A658" s="3">
        <v>40205.916666666664</v>
      </c>
      <c r="B658">
        <v>239.73599999956801</v>
      </c>
      <c r="C658" s="9">
        <v>818458.70399852516</v>
      </c>
      <c r="D658" s="3">
        <v>40448.916666666664</v>
      </c>
      <c r="E658">
        <v>254.00199999846501</v>
      </c>
      <c r="F658" s="9">
        <v>867162.82799475954</v>
      </c>
      <c r="I658" s="9">
        <v>0</v>
      </c>
      <c r="J658" s="3">
        <v>40448.916666666664</v>
      </c>
      <c r="K658">
        <v>1792</v>
      </c>
      <c r="L658" s="9">
        <v>1792000</v>
      </c>
      <c r="M658" s="3">
        <v>40205.916666666664</v>
      </c>
      <c r="N658">
        <v>305</v>
      </c>
      <c r="O658" s="9">
        <v>305000</v>
      </c>
      <c r="P658" s="3">
        <v>40448.916666666664</v>
      </c>
      <c r="Q658">
        <v>265</v>
      </c>
      <c r="R658" s="9">
        <v>265000</v>
      </c>
    </row>
    <row r="659" spans="1:18" x14ac:dyDescent="0.25">
      <c r="A659" s="3">
        <v>40205.958333333336</v>
      </c>
      <c r="B659">
        <v>238.87300000153499</v>
      </c>
      <c r="C659" s="9">
        <v>815512.42200524046</v>
      </c>
      <c r="D659" s="3">
        <v>40448.958333333336</v>
      </c>
      <c r="E659">
        <v>254.32000000029799</v>
      </c>
      <c r="F659" s="9">
        <v>868248.48000101733</v>
      </c>
      <c r="I659" s="9">
        <v>0</v>
      </c>
      <c r="J659" s="3">
        <v>40448.958333333336</v>
      </c>
      <c r="K659">
        <v>464</v>
      </c>
      <c r="L659" s="9">
        <v>464000</v>
      </c>
      <c r="M659" s="3">
        <v>40205.958333333336</v>
      </c>
      <c r="N659">
        <v>320</v>
      </c>
      <c r="O659" s="9">
        <v>320000</v>
      </c>
      <c r="P659" s="3">
        <v>40448.958333333336</v>
      </c>
      <c r="Q659">
        <v>266</v>
      </c>
      <c r="R659" s="9">
        <v>266000</v>
      </c>
    </row>
    <row r="660" spans="1:18" x14ac:dyDescent="0.25">
      <c r="A660" s="3">
        <v>40206</v>
      </c>
      <c r="B660">
        <v>235.78899999894199</v>
      </c>
      <c r="C660" s="9">
        <v>804983.64599638793</v>
      </c>
      <c r="D660" s="3">
        <v>40449</v>
      </c>
      <c r="E660">
        <v>246.69500000029799</v>
      </c>
      <c r="F660" s="9">
        <v>842216.73000101733</v>
      </c>
      <c r="I660" s="9">
        <v>0</v>
      </c>
      <c r="J660" s="3">
        <v>40449</v>
      </c>
      <c r="K660">
        <v>343</v>
      </c>
      <c r="L660" s="9">
        <v>343000</v>
      </c>
      <c r="M660" s="3">
        <v>40206</v>
      </c>
      <c r="N660">
        <v>327</v>
      </c>
      <c r="O660" s="9">
        <v>327000</v>
      </c>
      <c r="P660" s="3">
        <v>40449</v>
      </c>
      <c r="Q660">
        <v>274</v>
      </c>
      <c r="R660" s="9">
        <v>274000</v>
      </c>
    </row>
    <row r="661" spans="1:18" x14ac:dyDescent="0.25">
      <c r="A661" s="3">
        <v>40206.041666666664</v>
      </c>
      <c r="B661">
        <v>185.79600000008901</v>
      </c>
      <c r="C661" s="9">
        <v>634307.54400030384</v>
      </c>
      <c r="D661" s="3">
        <v>40449.041666666664</v>
      </c>
      <c r="E661">
        <v>185.62199999950801</v>
      </c>
      <c r="F661" s="9">
        <v>633713.50799832027</v>
      </c>
      <c r="I661" s="9">
        <v>0</v>
      </c>
      <c r="J661" s="3">
        <v>40449.041666666664</v>
      </c>
      <c r="K661">
        <v>344</v>
      </c>
      <c r="L661" s="9">
        <v>344000</v>
      </c>
      <c r="M661" s="3">
        <v>40206.041666666664</v>
      </c>
      <c r="N661">
        <v>144</v>
      </c>
      <c r="O661" s="9">
        <v>144000</v>
      </c>
      <c r="P661" s="3">
        <v>40449.041666666664</v>
      </c>
      <c r="Q661">
        <v>255</v>
      </c>
      <c r="R661" s="9">
        <v>255000</v>
      </c>
    </row>
    <row r="662" spans="1:18" x14ac:dyDescent="0.25">
      <c r="A662" s="3">
        <v>40206.083333333336</v>
      </c>
      <c r="B662">
        <v>179.142999999225</v>
      </c>
      <c r="C662" s="9">
        <v>611594.20199735416</v>
      </c>
      <c r="D662" s="3">
        <v>40449.083333333336</v>
      </c>
      <c r="E662">
        <v>168.983000000939</v>
      </c>
      <c r="F662" s="9">
        <v>576907.96200320579</v>
      </c>
      <c r="I662" s="9">
        <v>0</v>
      </c>
      <c r="J662" s="3">
        <v>40449.083333333336</v>
      </c>
      <c r="K662">
        <v>339</v>
      </c>
      <c r="L662" s="9">
        <v>339000</v>
      </c>
      <c r="M662" s="3">
        <v>40206.083333333336</v>
      </c>
      <c r="N662">
        <v>112</v>
      </c>
      <c r="O662" s="9">
        <v>112000</v>
      </c>
      <c r="P662" s="3">
        <v>40449.083333333336</v>
      </c>
      <c r="Q662">
        <v>247</v>
      </c>
      <c r="R662" s="9">
        <v>247000</v>
      </c>
    </row>
    <row r="663" spans="1:18" x14ac:dyDescent="0.25">
      <c r="A663" s="3">
        <v>40206.125</v>
      </c>
      <c r="B663">
        <v>173.52700000070001</v>
      </c>
      <c r="C663" s="9">
        <v>592421.17800238985</v>
      </c>
      <c r="D663" s="3">
        <v>40449.125</v>
      </c>
      <c r="E663">
        <v>165.875</v>
      </c>
      <c r="F663" s="9">
        <v>566297.25</v>
      </c>
      <c r="I663" s="9">
        <v>0</v>
      </c>
      <c r="J663" s="3">
        <v>40449.125</v>
      </c>
      <c r="K663">
        <v>343</v>
      </c>
      <c r="L663" s="9">
        <v>343000</v>
      </c>
      <c r="M663" s="3">
        <v>40206.125</v>
      </c>
      <c r="N663">
        <v>119</v>
      </c>
      <c r="O663" s="9">
        <v>119000</v>
      </c>
      <c r="P663" s="3">
        <v>40449.125</v>
      </c>
      <c r="Q663">
        <v>251</v>
      </c>
      <c r="R663" s="9">
        <v>251000</v>
      </c>
    </row>
    <row r="664" spans="1:18" x14ac:dyDescent="0.25">
      <c r="A664" s="3">
        <v>40206.166666666664</v>
      </c>
      <c r="B664">
        <v>170.91100000031301</v>
      </c>
      <c r="C664" s="9">
        <v>583490.15400106867</v>
      </c>
      <c r="D664" s="3">
        <v>40449.166666666664</v>
      </c>
      <c r="E664">
        <v>168.84200000017901</v>
      </c>
      <c r="F664" s="9">
        <v>576426.58800061117</v>
      </c>
      <c r="I664" s="9">
        <v>0</v>
      </c>
      <c r="J664" s="3">
        <v>40449.166666666664</v>
      </c>
      <c r="K664">
        <v>338</v>
      </c>
      <c r="L664" s="9">
        <v>338000</v>
      </c>
      <c r="M664" s="3">
        <v>40206.166666666664</v>
      </c>
      <c r="N664">
        <v>116</v>
      </c>
      <c r="O664" s="9">
        <v>116000</v>
      </c>
      <c r="P664" s="3">
        <v>40449.166666666664</v>
      </c>
      <c r="Q664">
        <v>254</v>
      </c>
      <c r="R664" s="9">
        <v>254000</v>
      </c>
    </row>
    <row r="665" spans="1:18" x14ac:dyDescent="0.25">
      <c r="A665" s="3">
        <v>40206.208333333336</v>
      </c>
      <c r="B665">
        <v>172.95299999974699</v>
      </c>
      <c r="C665" s="9">
        <v>590461.54199913621</v>
      </c>
      <c r="D665" s="3">
        <v>40449.208333333336</v>
      </c>
      <c r="E665">
        <v>168.33100000023799</v>
      </c>
      <c r="F665" s="9">
        <v>574682.03400081245</v>
      </c>
      <c r="I665" s="9">
        <v>0</v>
      </c>
      <c r="J665" s="3">
        <v>40449.208333333336</v>
      </c>
      <c r="K665">
        <v>339</v>
      </c>
      <c r="L665" s="9">
        <v>339000</v>
      </c>
      <c r="M665" s="3">
        <v>40206.208333333336</v>
      </c>
      <c r="N665">
        <v>115</v>
      </c>
      <c r="O665" s="9">
        <v>115000</v>
      </c>
      <c r="P665" s="3">
        <v>40449.208333333336</v>
      </c>
      <c r="Q665">
        <v>260</v>
      </c>
      <c r="R665" s="9">
        <v>260000</v>
      </c>
    </row>
    <row r="666" spans="1:18" x14ac:dyDescent="0.25">
      <c r="A666" s="3">
        <v>40206.25</v>
      </c>
      <c r="B666">
        <v>191.358000000939</v>
      </c>
      <c r="C666" s="9">
        <v>653296.21200320579</v>
      </c>
      <c r="D666" s="3">
        <v>40449.25</v>
      </c>
      <c r="E666">
        <v>186.16199999861399</v>
      </c>
      <c r="F666" s="9">
        <v>635557.06799526815</v>
      </c>
      <c r="I666" s="9">
        <v>0</v>
      </c>
      <c r="J666" s="3">
        <v>40449.25</v>
      </c>
      <c r="K666">
        <v>332</v>
      </c>
      <c r="L666" s="9">
        <v>332000</v>
      </c>
      <c r="M666" s="3">
        <v>40206.25</v>
      </c>
      <c r="N666">
        <v>121</v>
      </c>
      <c r="O666" s="9">
        <v>121000</v>
      </c>
      <c r="P666" s="3">
        <v>40449.25</v>
      </c>
      <c r="Q666">
        <v>276</v>
      </c>
      <c r="R666" s="9">
        <v>276000</v>
      </c>
    </row>
    <row r="667" spans="1:18" x14ac:dyDescent="0.25">
      <c r="A667" s="3">
        <v>40206.291666666664</v>
      </c>
      <c r="B667">
        <v>245.10599999874799</v>
      </c>
      <c r="C667" s="9">
        <v>836791.88399572566</v>
      </c>
      <c r="D667" s="3">
        <v>40449.291666666664</v>
      </c>
      <c r="E667">
        <v>244.675000000745</v>
      </c>
      <c r="F667" s="9">
        <v>835320.4500025434</v>
      </c>
      <c r="I667" s="9">
        <v>0</v>
      </c>
      <c r="J667" s="3">
        <v>40449.291666666664</v>
      </c>
      <c r="K667">
        <v>1794</v>
      </c>
      <c r="L667" s="9">
        <v>1794000</v>
      </c>
      <c r="M667" s="3">
        <v>40206.291666666664</v>
      </c>
      <c r="N667">
        <v>332</v>
      </c>
      <c r="O667" s="9">
        <v>332000</v>
      </c>
      <c r="P667" s="3">
        <v>40449.291666666664</v>
      </c>
      <c r="Q667">
        <v>313</v>
      </c>
      <c r="R667" s="9">
        <v>313000</v>
      </c>
    </row>
    <row r="668" spans="1:18" x14ac:dyDescent="0.25">
      <c r="A668" s="3">
        <v>40206.333333333336</v>
      </c>
      <c r="B668">
        <v>272.15899999998499</v>
      </c>
      <c r="C668" s="9">
        <v>929150.82599994878</v>
      </c>
      <c r="D668" s="3">
        <v>40449.333333333336</v>
      </c>
      <c r="E668">
        <v>271.752000000328</v>
      </c>
      <c r="F668" s="9">
        <v>927761.32800111978</v>
      </c>
      <c r="I668" s="9">
        <v>0</v>
      </c>
      <c r="J668" s="3">
        <v>40449.333333333336</v>
      </c>
      <c r="K668">
        <v>1597</v>
      </c>
      <c r="L668" s="9">
        <v>1597000</v>
      </c>
      <c r="M668" s="3">
        <v>40206.333333333336</v>
      </c>
      <c r="N668">
        <v>312</v>
      </c>
      <c r="O668" s="9">
        <v>312000</v>
      </c>
      <c r="P668" s="3">
        <v>40449.333333333336</v>
      </c>
      <c r="Q668">
        <v>332</v>
      </c>
      <c r="R668" s="9">
        <v>332000</v>
      </c>
    </row>
    <row r="669" spans="1:18" x14ac:dyDescent="0.25">
      <c r="A669" s="3">
        <v>40206.375</v>
      </c>
      <c r="B669">
        <v>315.36800000071503</v>
      </c>
      <c r="C669" s="9">
        <v>1076666.3520024412</v>
      </c>
      <c r="D669" s="3">
        <v>40449.375</v>
      </c>
      <c r="E669">
        <v>324.997999999672</v>
      </c>
      <c r="F669" s="9">
        <v>1109543.1719988801</v>
      </c>
      <c r="I669" s="9">
        <v>0</v>
      </c>
      <c r="J669" s="3">
        <v>40449.375</v>
      </c>
      <c r="K669">
        <v>1857</v>
      </c>
      <c r="L669" s="9">
        <v>1857000</v>
      </c>
      <c r="M669" s="3">
        <v>40206.375</v>
      </c>
      <c r="N669">
        <v>289</v>
      </c>
      <c r="O669" s="9">
        <v>289000</v>
      </c>
      <c r="P669" s="3">
        <v>40449.375</v>
      </c>
      <c r="Q669">
        <v>294</v>
      </c>
      <c r="R669" s="9">
        <v>294000</v>
      </c>
    </row>
    <row r="670" spans="1:18" x14ac:dyDescent="0.25">
      <c r="A670" s="3">
        <v>40206.416666666664</v>
      </c>
      <c r="B670">
        <v>341.54399999976198</v>
      </c>
      <c r="C670" s="9">
        <v>1166031.2159991874</v>
      </c>
      <c r="D670" s="3">
        <v>40449.416666666664</v>
      </c>
      <c r="E670">
        <v>351.83799999952299</v>
      </c>
      <c r="F670" s="9">
        <v>1201174.9319983714</v>
      </c>
      <c r="I670" s="9">
        <v>0</v>
      </c>
      <c r="J670" s="3">
        <v>40449.416666666664</v>
      </c>
      <c r="K670">
        <v>2137</v>
      </c>
      <c r="L670" s="9">
        <v>2137000</v>
      </c>
      <c r="M670" s="3">
        <v>40206.416666666664</v>
      </c>
      <c r="N670">
        <v>274</v>
      </c>
      <c r="O670" s="9">
        <v>274000</v>
      </c>
      <c r="P670" s="3">
        <v>40449.416666666664</v>
      </c>
      <c r="Q670">
        <v>277</v>
      </c>
      <c r="R670" s="9">
        <v>277000</v>
      </c>
    </row>
    <row r="671" spans="1:18" x14ac:dyDescent="0.25">
      <c r="A671" s="3">
        <v>40206.458333333336</v>
      </c>
      <c r="B671">
        <v>354.08699999935902</v>
      </c>
      <c r="C671" s="9">
        <v>1208853.0179978118</v>
      </c>
      <c r="D671" s="3">
        <v>40449.458333333336</v>
      </c>
      <c r="E671">
        <v>353.22499999962702</v>
      </c>
      <c r="F671" s="9">
        <v>1205910.1499987266</v>
      </c>
      <c r="I671" s="9">
        <v>0</v>
      </c>
      <c r="J671" s="3">
        <v>40449.458333333336</v>
      </c>
      <c r="K671">
        <v>2253</v>
      </c>
      <c r="L671" s="9">
        <v>2253000</v>
      </c>
      <c r="M671" s="3">
        <v>40206.458333333336</v>
      </c>
      <c r="N671">
        <v>238</v>
      </c>
      <c r="O671" s="9">
        <v>238000</v>
      </c>
      <c r="P671" s="3">
        <v>40449.458333333336</v>
      </c>
      <c r="Q671">
        <v>270</v>
      </c>
      <c r="R671" s="9">
        <v>270000</v>
      </c>
    </row>
    <row r="672" spans="1:18" x14ac:dyDescent="0.25">
      <c r="A672" s="3">
        <v>40206.5</v>
      </c>
      <c r="B672">
        <v>351.62600000016403</v>
      </c>
      <c r="C672" s="9">
        <v>1200451.1640005601</v>
      </c>
      <c r="D672" s="3">
        <v>40449.5</v>
      </c>
      <c r="E672">
        <v>356.51500000059599</v>
      </c>
      <c r="F672" s="9">
        <v>1217142.2100020347</v>
      </c>
      <c r="I672" s="9">
        <v>0</v>
      </c>
      <c r="J672" s="3">
        <v>40449.5</v>
      </c>
      <c r="K672">
        <v>2258</v>
      </c>
      <c r="L672" s="9">
        <v>2258000</v>
      </c>
      <c r="M672" s="3">
        <v>40206.5</v>
      </c>
      <c r="N672">
        <v>236</v>
      </c>
      <c r="O672" s="9">
        <v>236000</v>
      </c>
      <c r="P672" s="3">
        <v>40449.5</v>
      </c>
      <c r="Q672">
        <v>267</v>
      </c>
      <c r="R672" s="9">
        <v>267000</v>
      </c>
    </row>
    <row r="673" spans="1:18" x14ac:dyDescent="0.25">
      <c r="A673" s="3">
        <v>40206.541666666664</v>
      </c>
      <c r="B673">
        <v>351.66899999976198</v>
      </c>
      <c r="C673" s="9">
        <v>1200597.9659991874</v>
      </c>
      <c r="D673" s="3">
        <v>40449.541666666664</v>
      </c>
      <c r="E673">
        <v>359.54499999992498</v>
      </c>
      <c r="F673" s="9">
        <v>1227486.6299997438</v>
      </c>
      <c r="I673" s="9">
        <v>0</v>
      </c>
      <c r="J673" s="3">
        <v>40449.541666666664</v>
      </c>
      <c r="K673">
        <v>2344</v>
      </c>
      <c r="L673" s="9">
        <v>2344000</v>
      </c>
      <c r="M673" s="3">
        <v>40206.541666666664</v>
      </c>
      <c r="N673">
        <v>220</v>
      </c>
      <c r="O673" s="9">
        <v>220000</v>
      </c>
      <c r="P673" s="3">
        <v>40449.541666666664</v>
      </c>
      <c r="Q673">
        <v>257</v>
      </c>
      <c r="R673" s="9">
        <v>257000</v>
      </c>
    </row>
    <row r="674" spans="1:18" x14ac:dyDescent="0.25">
      <c r="A674" s="3">
        <v>40206.583333333336</v>
      </c>
      <c r="B674">
        <v>354.88300000131102</v>
      </c>
      <c r="C674" s="9">
        <v>1211570.5620044759</v>
      </c>
      <c r="D674" s="3">
        <v>40449.583333333336</v>
      </c>
      <c r="E674">
        <v>356.17200000025298</v>
      </c>
      <c r="F674" s="9">
        <v>1215971.2080008637</v>
      </c>
      <c r="I674" s="9">
        <v>0</v>
      </c>
      <c r="J674" s="3">
        <v>40449.583333333336</v>
      </c>
      <c r="K674">
        <v>2390</v>
      </c>
      <c r="L674" s="9">
        <v>2390000</v>
      </c>
      <c r="M674" s="3">
        <v>40206.583333333336</v>
      </c>
      <c r="N674">
        <v>237</v>
      </c>
      <c r="O674" s="9">
        <v>237000</v>
      </c>
      <c r="P674" s="3">
        <v>40449.583333333336</v>
      </c>
      <c r="Q674">
        <v>251</v>
      </c>
      <c r="R674" s="9">
        <v>251000</v>
      </c>
    </row>
    <row r="675" spans="1:18" x14ac:dyDescent="0.25">
      <c r="A675" s="3">
        <v>40206.625</v>
      </c>
      <c r="B675">
        <v>348.97800000011898</v>
      </c>
      <c r="C675" s="9">
        <v>1191410.8920004063</v>
      </c>
      <c r="D675" s="3">
        <v>40449.625</v>
      </c>
      <c r="E675">
        <v>359.61800000071503</v>
      </c>
      <c r="F675" s="9">
        <v>1227735.8520024412</v>
      </c>
      <c r="I675" s="9">
        <v>0</v>
      </c>
      <c r="J675" s="3">
        <v>40449.625</v>
      </c>
      <c r="K675">
        <v>2431</v>
      </c>
      <c r="L675" s="9">
        <v>2431000</v>
      </c>
      <c r="M675" s="3">
        <v>40206.625</v>
      </c>
      <c r="N675">
        <v>227</v>
      </c>
      <c r="O675" s="9">
        <v>227000</v>
      </c>
      <c r="P675" s="3">
        <v>40449.625</v>
      </c>
      <c r="Q675">
        <v>246</v>
      </c>
      <c r="R675" s="9">
        <v>246000</v>
      </c>
    </row>
    <row r="676" spans="1:18" x14ac:dyDescent="0.25">
      <c r="A676" s="3">
        <v>40206.666666666664</v>
      </c>
      <c r="B676">
        <v>342.23099999874802</v>
      </c>
      <c r="C676" s="9">
        <v>1168376.6339957258</v>
      </c>
      <c r="D676" s="3">
        <v>40449.666666666664</v>
      </c>
      <c r="E676">
        <v>350.59599999897199</v>
      </c>
      <c r="F676" s="9">
        <v>1196934.7439964905</v>
      </c>
      <c r="I676" s="9">
        <v>0</v>
      </c>
      <c r="J676" s="3">
        <v>40449.666666666664</v>
      </c>
      <c r="K676">
        <v>2479</v>
      </c>
      <c r="L676" s="9">
        <v>2479000</v>
      </c>
      <c r="M676" s="3">
        <v>40206.666666666664</v>
      </c>
      <c r="N676">
        <v>214</v>
      </c>
      <c r="O676" s="9">
        <v>214000</v>
      </c>
      <c r="P676" s="3">
        <v>40449.666666666664</v>
      </c>
      <c r="Q676">
        <v>244</v>
      </c>
      <c r="R676" s="9">
        <v>244000</v>
      </c>
    </row>
    <row r="677" spans="1:18" x14ac:dyDescent="0.25">
      <c r="A677" s="3">
        <v>40206.708333333336</v>
      </c>
      <c r="B677">
        <v>330.67100000008901</v>
      </c>
      <c r="C677" s="9">
        <v>1128910.7940003038</v>
      </c>
      <c r="D677" s="3">
        <v>40449.708333333336</v>
      </c>
      <c r="E677">
        <v>332.85400000028301</v>
      </c>
      <c r="F677" s="9">
        <v>1136363.5560009661</v>
      </c>
      <c r="I677" s="9">
        <v>0</v>
      </c>
      <c r="J677" s="3">
        <v>40449.708333333336</v>
      </c>
      <c r="K677">
        <v>2553</v>
      </c>
      <c r="L677" s="9">
        <v>2553000</v>
      </c>
      <c r="M677" s="3">
        <v>40206.708333333336</v>
      </c>
      <c r="N677">
        <v>219</v>
      </c>
      <c r="O677" s="9">
        <v>219000</v>
      </c>
      <c r="P677" s="3">
        <v>40449.708333333336</v>
      </c>
      <c r="Q677">
        <v>247</v>
      </c>
      <c r="R677" s="9">
        <v>247000</v>
      </c>
    </row>
    <row r="678" spans="1:18" x14ac:dyDescent="0.25">
      <c r="A678" s="3">
        <v>40206.75</v>
      </c>
      <c r="B678">
        <v>284.72399999946401</v>
      </c>
      <c r="C678" s="9">
        <v>972047.7359981701</v>
      </c>
      <c r="D678" s="3">
        <v>40449.75</v>
      </c>
      <c r="E678">
        <v>295.36299999989598</v>
      </c>
      <c r="F678" s="9">
        <v>1008369.2819996448</v>
      </c>
      <c r="I678" s="9">
        <v>0</v>
      </c>
      <c r="J678" s="3">
        <v>40449.75</v>
      </c>
      <c r="K678">
        <v>2480</v>
      </c>
      <c r="L678" s="9">
        <v>2480000</v>
      </c>
      <c r="M678" s="3">
        <v>40206.75</v>
      </c>
      <c r="N678">
        <v>233</v>
      </c>
      <c r="O678" s="9">
        <v>233000</v>
      </c>
      <c r="P678" s="3">
        <v>40449.75</v>
      </c>
      <c r="Q678">
        <v>241</v>
      </c>
      <c r="R678" s="9">
        <v>241000</v>
      </c>
    </row>
    <row r="679" spans="1:18" x14ac:dyDescent="0.25">
      <c r="A679" s="3">
        <v>40206.791666666664</v>
      </c>
      <c r="B679">
        <v>263.59500000067101</v>
      </c>
      <c r="C679" s="9">
        <v>899913.33000229078</v>
      </c>
      <c r="D679" s="3">
        <v>40449.791666666664</v>
      </c>
      <c r="E679">
        <v>274.10400000028301</v>
      </c>
      <c r="F679" s="9">
        <v>935791.05600096623</v>
      </c>
      <c r="I679" s="9">
        <v>0</v>
      </c>
      <c r="J679" s="3">
        <v>40449.791666666664</v>
      </c>
      <c r="K679">
        <v>2337</v>
      </c>
      <c r="L679" s="9">
        <v>2337000</v>
      </c>
      <c r="M679" s="3">
        <v>40206.791666666664</v>
      </c>
      <c r="N679">
        <v>250</v>
      </c>
      <c r="O679" s="9">
        <v>250000</v>
      </c>
      <c r="P679" s="3">
        <v>40449.791666666664</v>
      </c>
      <c r="Q679">
        <v>234</v>
      </c>
      <c r="R679" s="9">
        <v>234000</v>
      </c>
    </row>
    <row r="680" spans="1:18" x14ac:dyDescent="0.25">
      <c r="A680" s="3">
        <v>40206.833333333336</v>
      </c>
      <c r="B680">
        <v>255.052000001073</v>
      </c>
      <c r="C680" s="9">
        <v>870747.52800366317</v>
      </c>
      <c r="D680" s="3">
        <v>40449.833333333336</v>
      </c>
      <c r="E680">
        <v>261.20099999941903</v>
      </c>
      <c r="F680" s="9">
        <v>891740.21399801655</v>
      </c>
      <c r="I680" s="9">
        <v>0</v>
      </c>
      <c r="J680" s="3">
        <v>40449.833333333336</v>
      </c>
      <c r="K680">
        <v>2171</v>
      </c>
      <c r="L680" s="9">
        <v>2171000</v>
      </c>
      <c r="M680" s="3">
        <v>40206.833333333336</v>
      </c>
      <c r="N680">
        <v>241</v>
      </c>
      <c r="O680" s="9">
        <v>241000</v>
      </c>
      <c r="P680" s="3">
        <v>40449.833333333336</v>
      </c>
      <c r="Q680">
        <v>230</v>
      </c>
      <c r="R680" s="9">
        <v>230000</v>
      </c>
    </row>
    <row r="681" spans="1:18" x14ac:dyDescent="0.25">
      <c r="A681" s="3">
        <v>40206.875</v>
      </c>
      <c r="B681">
        <v>250.97899999841999</v>
      </c>
      <c r="C681" s="9">
        <v>856842.30599460588</v>
      </c>
      <c r="D681" s="3">
        <v>40449.875</v>
      </c>
      <c r="E681">
        <v>260.59500000067101</v>
      </c>
      <c r="F681" s="9">
        <v>889671.33000229078</v>
      </c>
      <c r="I681" s="9">
        <v>0</v>
      </c>
      <c r="J681" s="3">
        <v>40449.875</v>
      </c>
      <c r="K681">
        <v>2003</v>
      </c>
      <c r="L681" s="9">
        <v>2003000</v>
      </c>
      <c r="M681" s="3">
        <v>40206.875</v>
      </c>
      <c r="N681">
        <v>253</v>
      </c>
      <c r="O681" s="9">
        <v>253000</v>
      </c>
      <c r="P681" s="3">
        <v>40449.875</v>
      </c>
      <c r="Q681">
        <v>238</v>
      </c>
      <c r="R681" s="9">
        <v>238000</v>
      </c>
    </row>
    <row r="682" spans="1:18" x14ac:dyDescent="0.25">
      <c r="A682" s="3">
        <v>40206.916666666664</v>
      </c>
      <c r="B682">
        <v>243.302000001073</v>
      </c>
      <c r="C682" s="9">
        <v>830633.02800366317</v>
      </c>
      <c r="D682" s="3">
        <v>40449.916666666664</v>
      </c>
      <c r="E682">
        <v>254.641999999061</v>
      </c>
      <c r="F682" s="9">
        <v>869347.78799679421</v>
      </c>
      <c r="I682" s="9">
        <v>0</v>
      </c>
      <c r="J682" s="3">
        <v>40449.916666666664</v>
      </c>
      <c r="K682">
        <v>1902</v>
      </c>
      <c r="L682" s="9">
        <v>1902000</v>
      </c>
      <c r="M682" s="3">
        <v>40206.916666666664</v>
      </c>
      <c r="N682">
        <v>259</v>
      </c>
      <c r="O682" s="9">
        <v>259000</v>
      </c>
      <c r="P682" s="3">
        <v>40449.916666666664</v>
      </c>
      <c r="Q682">
        <v>247</v>
      </c>
      <c r="R682" s="9">
        <v>247000</v>
      </c>
    </row>
    <row r="683" spans="1:18" x14ac:dyDescent="0.25">
      <c r="A683" s="3">
        <v>40206.958333333336</v>
      </c>
      <c r="B683">
        <v>238.891999999061</v>
      </c>
      <c r="C683" s="9">
        <v>815577.28799679421</v>
      </c>
      <c r="D683" s="3">
        <v>40449.958333333336</v>
      </c>
      <c r="E683">
        <v>252.012000000104</v>
      </c>
      <c r="F683" s="9">
        <v>860368.96800035506</v>
      </c>
      <c r="I683" s="9">
        <v>0</v>
      </c>
      <c r="J683" s="3">
        <v>40449.958333333336</v>
      </c>
      <c r="K683">
        <v>1128</v>
      </c>
      <c r="L683" s="9">
        <v>1128000</v>
      </c>
      <c r="M683" s="3">
        <v>40206.958333333336</v>
      </c>
      <c r="N683">
        <v>254</v>
      </c>
      <c r="O683" s="9">
        <v>254000</v>
      </c>
      <c r="P683" s="3">
        <v>40449.958333333336</v>
      </c>
      <c r="Q683">
        <v>252</v>
      </c>
      <c r="R683" s="9">
        <v>252000</v>
      </c>
    </row>
    <row r="684" spans="1:18" x14ac:dyDescent="0.25">
      <c r="A684" s="3">
        <v>40207</v>
      </c>
      <c r="B684">
        <v>235.75400000065599</v>
      </c>
      <c r="C684" s="9">
        <v>804864.15600223956</v>
      </c>
      <c r="D684" s="3">
        <v>40450</v>
      </c>
      <c r="E684">
        <v>247.678000001237</v>
      </c>
      <c r="F684" s="9">
        <v>845572.69200422312</v>
      </c>
      <c r="I684" s="9">
        <v>0</v>
      </c>
      <c r="J684" s="3">
        <v>40450</v>
      </c>
      <c r="K684">
        <v>1057</v>
      </c>
      <c r="L684" s="9">
        <v>1057000</v>
      </c>
      <c r="M684" s="3">
        <v>40207</v>
      </c>
      <c r="N684">
        <v>297</v>
      </c>
      <c r="O684" s="9">
        <v>297000</v>
      </c>
      <c r="P684" s="3">
        <v>40450</v>
      </c>
      <c r="Q684">
        <v>246</v>
      </c>
      <c r="R684" s="9">
        <v>246000</v>
      </c>
    </row>
    <row r="685" spans="1:18" x14ac:dyDescent="0.25">
      <c r="A685" s="3">
        <v>40207.041666666664</v>
      </c>
      <c r="B685">
        <v>186.80099999904601</v>
      </c>
      <c r="C685" s="9">
        <v>637738.61399674311</v>
      </c>
      <c r="D685" s="3">
        <v>40450.041666666664</v>
      </c>
      <c r="E685">
        <v>194.45299999974699</v>
      </c>
      <c r="F685" s="9">
        <v>663862.54199913621</v>
      </c>
      <c r="I685" s="9">
        <v>0</v>
      </c>
      <c r="J685" s="3">
        <v>40450.041666666664</v>
      </c>
      <c r="K685">
        <v>1034</v>
      </c>
      <c r="L685" s="9">
        <v>1034000</v>
      </c>
      <c r="M685" s="3">
        <v>40207.041666666664</v>
      </c>
      <c r="N685">
        <v>138</v>
      </c>
      <c r="O685" s="9">
        <v>138000</v>
      </c>
      <c r="P685" s="3">
        <v>40450.041666666664</v>
      </c>
      <c r="Q685">
        <v>219</v>
      </c>
      <c r="R685" s="9">
        <v>219000</v>
      </c>
    </row>
    <row r="686" spans="1:18" x14ac:dyDescent="0.25">
      <c r="A686" s="3">
        <v>40207.083333333336</v>
      </c>
      <c r="B686">
        <v>173.19300000183301</v>
      </c>
      <c r="C686" s="9">
        <v>591280.90200625791</v>
      </c>
      <c r="D686" s="3">
        <v>40450.083333333336</v>
      </c>
      <c r="E686">
        <v>177.99599999934401</v>
      </c>
      <c r="F686" s="9">
        <v>607678.34399776044</v>
      </c>
      <c r="I686" s="9">
        <v>0</v>
      </c>
      <c r="J686" s="3">
        <v>40450.083333333336</v>
      </c>
      <c r="K686">
        <v>1020</v>
      </c>
      <c r="L686" s="9">
        <v>1020000</v>
      </c>
      <c r="M686" s="3">
        <v>40207.083333333336</v>
      </c>
      <c r="N686">
        <v>105</v>
      </c>
      <c r="O686" s="9">
        <v>105000</v>
      </c>
      <c r="P686" s="3">
        <v>40450.083333333336</v>
      </c>
      <c r="Q686">
        <v>204</v>
      </c>
      <c r="R686" s="9">
        <v>204000</v>
      </c>
    </row>
    <row r="687" spans="1:18" x14ac:dyDescent="0.25">
      <c r="A687" s="3">
        <v>40207.125</v>
      </c>
      <c r="B687">
        <v>171.08799999952299</v>
      </c>
      <c r="C687" s="9">
        <v>584094.4319983715</v>
      </c>
      <c r="D687" s="3">
        <v>40450.125</v>
      </c>
      <c r="E687">
        <v>173.78600000031301</v>
      </c>
      <c r="F687" s="9">
        <v>593305.40400106867</v>
      </c>
      <c r="I687" s="9">
        <v>0</v>
      </c>
      <c r="J687" s="3">
        <v>40450.125</v>
      </c>
      <c r="K687">
        <v>1038</v>
      </c>
      <c r="L687" s="9">
        <v>1038000</v>
      </c>
      <c r="M687" s="3">
        <v>40207.125</v>
      </c>
      <c r="N687">
        <v>120</v>
      </c>
      <c r="O687" s="9">
        <v>120000</v>
      </c>
      <c r="P687" s="3">
        <v>40450.125</v>
      </c>
      <c r="Q687">
        <v>201</v>
      </c>
      <c r="R687" s="9">
        <v>201000</v>
      </c>
    </row>
    <row r="688" spans="1:18" x14ac:dyDescent="0.25">
      <c r="A688" s="3">
        <v>40207.166666666664</v>
      </c>
      <c r="B688">
        <v>169.71700000017901</v>
      </c>
      <c r="C688" s="9">
        <v>579413.83800061117</v>
      </c>
      <c r="D688" s="3">
        <v>40450.166666666664</v>
      </c>
      <c r="E688">
        <v>178.85500000044701</v>
      </c>
      <c r="F688" s="9">
        <v>610610.97000152606</v>
      </c>
      <c r="I688" s="9">
        <v>0</v>
      </c>
      <c r="J688" s="3">
        <v>40450.166666666664</v>
      </c>
      <c r="K688">
        <v>1035</v>
      </c>
      <c r="L688" s="9">
        <v>1035000</v>
      </c>
      <c r="M688" s="3">
        <v>40207.166666666664</v>
      </c>
      <c r="N688">
        <v>128</v>
      </c>
      <c r="O688" s="9">
        <v>128000</v>
      </c>
      <c r="P688" s="3">
        <v>40450.166666666664</v>
      </c>
      <c r="Q688">
        <v>198</v>
      </c>
      <c r="R688" s="9">
        <v>198000</v>
      </c>
    </row>
    <row r="689" spans="1:18" x14ac:dyDescent="0.25">
      <c r="A689" s="3">
        <v>40207.208333333336</v>
      </c>
      <c r="B689">
        <v>177.77199999988099</v>
      </c>
      <c r="C689" s="9">
        <v>606913.60799959372</v>
      </c>
      <c r="D689" s="3">
        <v>40450.208333333336</v>
      </c>
      <c r="E689">
        <v>175.17100000008901</v>
      </c>
      <c r="F689" s="9">
        <v>598033.79400030384</v>
      </c>
      <c r="I689" s="9">
        <v>0</v>
      </c>
      <c r="J689" s="3">
        <v>40450.208333333336</v>
      </c>
      <c r="K689">
        <v>1018</v>
      </c>
      <c r="L689" s="9">
        <v>1018000</v>
      </c>
      <c r="M689" s="3">
        <v>40207.208333333336</v>
      </c>
      <c r="N689">
        <v>128</v>
      </c>
      <c r="O689" s="9">
        <v>128000</v>
      </c>
      <c r="P689" s="3">
        <v>40450.208333333336</v>
      </c>
      <c r="Q689">
        <v>201</v>
      </c>
      <c r="R689" s="9">
        <v>201000</v>
      </c>
    </row>
    <row r="690" spans="1:18" x14ac:dyDescent="0.25">
      <c r="A690" s="3">
        <v>40207.25</v>
      </c>
      <c r="B690">
        <v>186.879999998957</v>
      </c>
      <c r="C690" s="9">
        <v>638008.31999643927</v>
      </c>
      <c r="D690" s="3">
        <v>40450.25</v>
      </c>
      <c r="E690">
        <v>193.90299999900199</v>
      </c>
      <c r="F690" s="9">
        <v>661984.84199659282</v>
      </c>
      <c r="I690" s="9">
        <v>0</v>
      </c>
      <c r="J690" s="3">
        <v>40450.25</v>
      </c>
      <c r="K690">
        <v>960</v>
      </c>
      <c r="L690" s="9">
        <v>960000</v>
      </c>
      <c r="M690" s="3">
        <v>40207.25</v>
      </c>
      <c r="N690">
        <v>167</v>
      </c>
      <c r="O690" s="9">
        <v>167000</v>
      </c>
      <c r="P690" s="3">
        <v>40450.25</v>
      </c>
      <c r="Q690">
        <v>198</v>
      </c>
      <c r="R690" s="9">
        <v>198000</v>
      </c>
    </row>
    <row r="691" spans="1:18" x14ac:dyDescent="0.25">
      <c r="A691" s="3">
        <v>40207.291666666664</v>
      </c>
      <c r="B691">
        <v>240.482000000775</v>
      </c>
      <c r="C691" s="9">
        <v>821005.54800264584</v>
      </c>
      <c r="D691" s="3">
        <v>40450.291666666664</v>
      </c>
      <c r="E691">
        <v>246.04600000008901</v>
      </c>
      <c r="F691" s="9">
        <v>840001.04400030384</v>
      </c>
      <c r="I691" s="9">
        <v>0</v>
      </c>
      <c r="J691" s="3">
        <v>40450.291666666664</v>
      </c>
      <c r="K691">
        <v>1619</v>
      </c>
      <c r="L691" s="9">
        <v>1619000</v>
      </c>
      <c r="M691" s="3">
        <v>40207.291666666664</v>
      </c>
      <c r="N691">
        <v>494</v>
      </c>
      <c r="O691" s="9">
        <v>494000</v>
      </c>
      <c r="P691" s="3">
        <v>40450.291666666664</v>
      </c>
      <c r="Q691">
        <v>248</v>
      </c>
      <c r="R691" s="9">
        <v>248000</v>
      </c>
    </row>
    <row r="692" spans="1:18" x14ac:dyDescent="0.25">
      <c r="A692" s="3">
        <v>40207.333333333336</v>
      </c>
      <c r="B692">
        <v>265.20999999903103</v>
      </c>
      <c r="C692" s="9">
        <v>905426.93999669189</v>
      </c>
      <c r="D692" s="3">
        <v>40450.333333333336</v>
      </c>
      <c r="E692">
        <v>271.64599999971699</v>
      </c>
      <c r="F692" s="9">
        <v>927399.44399903377</v>
      </c>
      <c r="I692" s="9">
        <v>0</v>
      </c>
      <c r="J692" s="3">
        <v>40450.333333333336</v>
      </c>
      <c r="K692">
        <v>1711</v>
      </c>
      <c r="L692" s="9">
        <v>1711000</v>
      </c>
      <c r="M692" s="3">
        <v>40207.333333333336</v>
      </c>
      <c r="N692">
        <v>518</v>
      </c>
      <c r="O692" s="9">
        <v>518000</v>
      </c>
      <c r="P692" s="3">
        <v>40450.333333333336</v>
      </c>
      <c r="Q692">
        <v>280</v>
      </c>
      <c r="R692" s="9">
        <v>280000</v>
      </c>
    </row>
    <row r="693" spans="1:18" x14ac:dyDescent="0.25">
      <c r="A693" s="3">
        <v>40207.375</v>
      </c>
      <c r="B693">
        <v>307.21400000155</v>
      </c>
      <c r="C693" s="9">
        <v>1048828.5960052917</v>
      </c>
      <c r="D693" s="3">
        <v>40450.375</v>
      </c>
      <c r="E693">
        <v>315.71300000138598</v>
      </c>
      <c r="F693" s="9">
        <v>1077844.1820047318</v>
      </c>
      <c r="I693" s="9">
        <v>0</v>
      </c>
      <c r="J693" s="3">
        <v>40450.375</v>
      </c>
      <c r="K693">
        <v>1941</v>
      </c>
      <c r="L693" s="9">
        <v>1941000</v>
      </c>
      <c r="M693" s="3">
        <v>40207.375</v>
      </c>
      <c r="N693">
        <v>575</v>
      </c>
      <c r="O693" s="9">
        <v>575000</v>
      </c>
      <c r="P693" s="3">
        <v>40450.375</v>
      </c>
      <c r="Q693">
        <v>257</v>
      </c>
      <c r="R693" s="9">
        <v>257000</v>
      </c>
    </row>
    <row r="694" spans="1:18" x14ac:dyDescent="0.25">
      <c r="A694" s="3">
        <v>40207.416666666664</v>
      </c>
      <c r="B694">
        <v>326.97499999962702</v>
      </c>
      <c r="C694" s="9">
        <v>1116292.6499987266</v>
      </c>
      <c r="D694" s="3">
        <v>40450.416666666664</v>
      </c>
      <c r="E694">
        <v>343.591999998316</v>
      </c>
      <c r="F694" s="9">
        <v>1173023.0879942507</v>
      </c>
      <c r="I694" s="9">
        <v>0</v>
      </c>
      <c r="J694" s="3">
        <v>40450.416666666664</v>
      </c>
      <c r="K694">
        <v>2280</v>
      </c>
      <c r="L694" s="9">
        <v>2280000</v>
      </c>
      <c r="M694" s="3">
        <v>40207.416666666664</v>
      </c>
      <c r="N694">
        <v>563</v>
      </c>
      <c r="O694" s="9">
        <v>563000</v>
      </c>
      <c r="P694" s="3">
        <v>40450.416666666664</v>
      </c>
      <c r="Q694">
        <v>201</v>
      </c>
      <c r="R694" s="9">
        <v>201000</v>
      </c>
    </row>
    <row r="695" spans="1:18" x14ac:dyDescent="0.25">
      <c r="A695" s="3">
        <v>40207.458333333336</v>
      </c>
      <c r="B695">
        <v>327.52199999988102</v>
      </c>
      <c r="C695" s="9">
        <v>1118160.1079995937</v>
      </c>
      <c r="D695" s="3">
        <v>40450.458333333336</v>
      </c>
      <c r="E695">
        <v>354.67300000041701</v>
      </c>
      <c r="F695" s="9">
        <v>1210853.6220014237</v>
      </c>
      <c r="I695" s="9">
        <v>0</v>
      </c>
      <c r="J695" s="3">
        <v>40450.458333333336</v>
      </c>
      <c r="K695">
        <v>2439</v>
      </c>
      <c r="L695" s="9">
        <v>2439000</v>
      </c>
      <c r="M695" s="3">
        <v>40207.458333333336</v>
      </c>
      <c r="N695">
        <v>565</v>
      </c>
      <c r="O695" s="9">
        <v>565000</v>
      </c>
      <c r="P695" s="3">
        <v>40450.458333333336</v>
      </c>
      <c r="Q695">
        <v>175</v>
      </c>
      <c r="R695" s="9">
        <v>175000</v>
      </c>
    </row>
    <row r="696" spans="1:18" x14ac:dyDescent="0.25">
      <c r="A696" s="3">
        <v>40207.5</v>
      </c>
      <c r="B696">
        <v>332.268999999389</v>
      </c>
      <c r="C696" s="9">
        <v>1134366.365997914</v>
      </c>
      <c r="D696" s="3">
        <v>40450.5</v>
      </c>
      <c r="E696">
        <v>355.79600000008901</v>
      </c>
      <c r="F696" s="9">
        <v>1214687.5440003038</v>
      </c>
      <c r="I696" s="9">
        <v>0</v>
      </c>
      <c r="J696" s="3">
        <v>40450.5</v>
      </c>
      <c r="K696">
        <v>2500</v>
      </c>
      <c r="L696" s="9">
        <v>2500000</v>
      </c>
      <c r="M696" s="3">
        <v>40207.5</v>
      </c>
      <c r="N696">
        <v>595</v>
      </c>
      <c r="O696" s="9">
        <v>595000</v>
      </c>
      <c r="P696" s="3">
        <v>40450.5</v>
      </c>
      <c r="Q696">
        <v>192</v>
      </c>
      <c r="R696" s="9">
        <v>192000</v>
      </c>
    </row>
    <row r="697" spans="1:18" x14ac:dyDescent="0.25">
      <c r="A697" s="3">
        <v>40207.541666666664</v>
      </c>
      <c r="B697">
        <v>330.069000000134</v>
      </c>
      <c r="C697" s="9">
        <v>1126855.5660004574</v>
      </c>
      <c r="D697" s="3">
        <v>40450.541666666664</v>
      </c>
      <c r="E697">
        <v>356.31400000117702</v>
      </c>
      <c r="F697" s="9">
        <v>1216455.9960040182</v>
      </c>
      <c r="I697" s="9">
        <v>0</v>
      </c>
      <c r="J697" s="3">
        <v>40450.541666666664</v>
      </c>
      <c r="K697">
        <v>2517</v>
      </c>
      <c r="L697" s="9">
        <v>2517000</v>
      </c>
      <c r="M697" s="3">
        <v>40207.541666666664</v>
      </c>
      <c r="N697">
        <v>613</v>
      </c>
      <c r="O697" s="9">
        <v>613000</v>
      </c>
      <c r="P697" s="3">
        <v>40450.541666666664</v>
      </c>
      <c r="Q697">
        <v>218</v>
      </c>
      <c r="R697" s="9">
        <v>218000</v>
      </c>
    </row>
    <row r="698" spans="1:18" x14ac:dyDescent="0.25">
      <c r="A698" s="3">
        <v>40207.583333333336</v>
      </c>
      <c r="B698">
        <v>331.91699999943398</v>
      </c>
      <c r="C698" s="9">
        <v>1133164.6379980675</v>
      </c>
      <c r="D698" s="3">
        <v>40450.583333333336</v>
      </c>
      <c r="E698">
        <v>356.82199999876298</v>
      </c>
      <c r="F698" s="9">
        <v>1218190.3079957769</v>
      </c>
      <c r="I698" s="9">
        <v>0</v>
      </c>
      <c r="J698" s="3">
        <v>40450.583333333336</v>
      </c>
      <c r="K698">
        <v>2536</v>
      </c>
      <c r="L698" s="9">
        <v>2536000</v>
      </c>
      <c r="M698" s="3">
        <v>40207.583333333336</v>
      </c>
      <c r="N698">
        <v>587</v>
      </c>
      <c r="O698" s="9">
        <v>587000</v>
      </c>
      <c r="P698" s="3">
        <v>40450.583333333336</v>
      </c>
      <c r="Q698">
        <v>201</v>
      </c>
      <c r="R698" s="9">
        <v>201000</v>
      </c>
    </row>
    <row r="699" spans="1:18" x14ac:dyDescent="0.25">
      <c r="A699" s="3">
        <v>40207.625</v>
      </c>
      <c r="B699">
        <v>326.81400000117702</v>
      </c>
      <c r="C699" s="9">
        <v>1115742.9960040182</v>
      </c>
      <c r="D699" s="3">
        <v>40450.625</v>
      </c>
      <c r="E699">
        <v>354.08300000056602</v>
      </c>
      <c r="F699" s="9">
        <v>1208839.3620019325</v>
      </c>
      <c r="I699" s="9">
        <v>0</v>
      </c>
      <c r="J699" s="3">
        <v>40450.625</v>
      </c>
      <c r="K699">
        <v>2499</v>
      </c>
      <c r="L699" s="9">
        <v>2499000</v>
      </c>
      <c r="M699" s="3">
        <v>40207.625</v>
      </c>
      <c r="N699">
        <v>565</v>
      </c>
      <c r="O699" s="9">
        <v>565000</v>
      </c>
      <c r="P699" s="3">
        <v>40450.625</v>
      </c>
      <c r="Q699">
        <v>206</v>
      </c>
      <c r="R699" s="9">
        <v>206000</v>
      </c>
    </row>
    <row r="700" spans="1:18" x14ac:dyDescent="0.25">
      <c r="A700" s="3">
        <v>40207.666666666664</v>
      </c>
      <c r="B700">
        <v>317.53199999965699</v>
      </c>
      <c r="C700" s="9">
        <v>1084054.247998829</v>
      </c>
      <c r="D700" s="3">
        <v>40450.666666666664</v>
      </c>
      <c r="E700">
        <v>348.23000000044698</v>
      </c>
      <c r="F700" s="9">
        <v>1188857.2200015259</v>
      </c>
      <c r="I700" s="9">
        <v>0</v>
      </c>
      <c r="J700" s="3">
        <v>40450.666666666664</v>
      </c>
      <c r="K700">
        <v>2565</v>
      </c>
      <c r="L700" s="9">
        <v>2565000</v>
      </c>
      <c r="M700" s="3">
        <v>40207.666666666664</v>
      </c>
      <c r="N700">
        <v>604</v>
      </c>
      <c r="O700" s="9">
        <v>604000</v>
      </c>
      <c r="P700" s="3">
        <v>40450.666666666664</v>
      </c>
      <c r="Q700">
        <v>200</v>
      </c>
      <c r="R700" s="9">
        <v>200000</v>
      </c>
    </row>
    <row r="701" spans="1:18" x14ac:dyDescent="0.25">
      <c r="A701" s="3">
        <v>40207.708333333336</v>
      </c>
      <c r="B701">
        <v>292.07899999991099</v>
      </c>
      <c r="C701" s="9">
        <v>997157.70599969616</v>
      </c>
      <c r="D701" s="3">
        <v>40450.708333333336</v>
      </c>
      <c r="E701">
        <v>338.766999999061</v>
      </c>
      <c r="F701" s="9">
        <v>1156550.5379967943</v>
      </c>
      <c r="I701" s="9">
        <v>0</v>
      </c>
      <c r="J701" s="3">
        <v>40450.708333333336</v>
      </c>
      <c r="K701">
        <v>2625</v>
      </c>
      <c r="L701" s="9">
        <v>2625000</v>
      </c>
      <c r="M701" s="3">
        <v>40207.708333333336</v>
      </c>
      <c r="N701">
        <v>623</v>
      </c>
      <c r="O701" s="9">
        <v>623000</v>
      </c>
      <c r="P701" s="3">
        <v>40450.708333333336</v>
      </c>
      <c r="Q701">
        <v>200</v>
      </c>
      <c r="R701" s="9">
        <v>200000</v>
      </c>
    </row>
    <row r="702" spans="1:18" x14ac:dyDescent="0.25">
      <c r="A702" s="3">
        <v>40207.75</v>
      </c>
      <c r="B702">
        <v>248.686000000685</v>
      </c>
      <c r="C702" s="9">
        <v>849014.00400233862</v>
      </c>
      <c r="D702" s="3">
        <v>40450.75</v>
      </c>
      <c r="E702">
        <v>292.10400000028301</v>
      </c>
      <c r="F702" s="9">
        <v>997243.05600096623</v>
      </c>
      <c r="I702" s="9">
        <v>0</v>
      </c>
      <c r="J702" s="3">
        <v>40450.75</v>
      </c>
      <c r="K702">
        <v>2553</v>
      </c>
      <c r="L702" s="9">
        <v>2553000</v>
      </c>
      <c r="M702" s="3">
        <v>40207.75</v>
      </c>
      <c r="N702">
        <v>686</v>
      </c>
      <c r="O702" s="9">
        <v>686000</v>
      </c>
      <c r="P702" s="3">
        <v>40450.75</v>
      </c>
      <c r="Q702">
        <v>200</v>
      </c>
      <c r="R702" s="9">
        <v>200000</v>
      </c>
    </row>
    <row r="703" spans="1:18" x14ac:dyDescent="0.25">
      <c r="A703" s="3">
        <v>40207.791666666664</v>
      </c>
      <c r="B703">
        <v>230.86099999956801</v>
      </c>
      <c r="C703" s="9">
        <v>788159.45399852516</v>
      </c>
      <c r="D703" s="3">
        <v>40450.791666666664</v>
      </c>
      <c r="E703">
        <v>264.75500000082002</v>
      </c>
      <c r="F703" s="9">
        <v>903873.5700027995</v>
      </c>
      <c r="I703" s="9">
        <v>0</v>
      </c>
      <c r="J703" s="3">
        <v>40450.791666666664</v>
      </c>
      <c r="K703">
        <v>2354</v>
      </c>
      <c r="L703" s="9">
        <v>2354000</v>
      </c>
      <c r="M703" s="3">
        <v>40207.791666666664</v>
      </c>
      <c r="N703">
        <v>707</v>
      </c>
      <c r="O703" s="9">
        <v>707000</v>
      </c>
      <c r="P703" s="3">
        <v>40450.791666666664</v>
      </c>
      <c r="Q703">
        <v>186</v>
      </c>
      <c r="R703" s="9">
        <v>186000</v>
      </c>
    </row>
    <row r="704" spans="1:18" x14ac:dyDescent="0.25">
      <c r="A704" s="3">
        <v>40207.833333333336</v>
      </c>
      <c r="B704">
        <v>224.79199999943401</v>
      </c>
      <c r="C704" s="9">
        <v>767439.88799806777</v>
      </c>
      <c r="D704" s="3">
        <v>40450.833333333336</v>
      </c>
      <c r="E704">
        <v>261.71799999848002</v>
      </c>
      <c r="F704" s="9">
        <v>893505.25199481077</v>
      </c>
      <c r="I704" s="9">
        <v>0</v>
      </c>
      <c r="J704" s="3">
        <v>40450.833333333336</v>
      </c>
      <c r="K704">
        <v>2198</v>
      </c>
      <c r="L704" s="9">
        <v>2198000</v>
      </c>
      <c r="M704" s="3">
        <v>40207.833333333336</v>
      </c>
      <c r="N704">
        <v>714</v>
      </c>
      <c r="O704" s="9">
        <v>714000</v>
      </c>
      <c r="P704" s="3">
        <v>40450.833333333336</v>
      </c>
      <c r="Q704">
        <v>199</v>
      </c>
      <c r="R704" s="9">
        <v>199000</v>
      </c>
    </row>
    <row r="705" spans="1:18" x14ac:dyDescent="0.25">
      <c r="A705" s="3">
        <v>40207.875</v>
      </c>
      <c r="B705">
        <v>223.18800000101299</v>
      </c>
      <c r="C705" s="9">
        <v>761963.8320034584</v>
      </c>
      <c r="D705" s="3">
        <v>40450.875</v>
      </c>
      <c r="E705">
        <v>257</v>
      </c>
      <c r="F705" s="9">
        <v>877398</v>
      </c>
      <c r="I705" s="9">
        <v>0</v>
      </c>
      <c r="J705" s="3">
        <v>40450.875</v>
      </c>
      <c r="K705">
        <v>2039</v>
      </c>
      <c r="L705" s="9">
        <v>2039000</v>
      </c>
      <c r="M705" s="3">
        <v>40207.875</v>
      </c>
      <c r="N705">
        <v>705</v>
      </c>
      <c r="O705" s="9">
        <v>705000</v>
      </c>
      <c r="P705" s="3">
        <v>40450.875</v>
      </c>
      <c r="Q705">
        <v>202</v>
      </c>
      <c r="R705" s="9">
        <v>202000</v>
      </c>
    </row>
    <row r="706" spans="1:18" x14ac:dyDescent="0.25">
      <c r="A706" s="3">
        <v>40207.916666666664</v>
      </c>
      <c r="B706">
        <v>219.56199999898701</v>
      </c>
      <c r="C706" s="9">
        <v>749584.6679965416</v>
      </c>
      <c r="D706" s="3">
        <v>40450.916666666664</v>
      </c>
      <c r="E706">
        <v>256.82700000144501</v>
      </c>
      <c r="F706" s="9">
        <v>876807.37800493324</v>
      </c>
      <c r="I706" s="9">
        <v>0</v>
      </c>
      <c r="J706" s="3">
        <v>40450.916666666664</v>
      </c>
      <c r="K706">
        <v>1961</v>
      </c>
      <c r="L706" s="9">
        <v>1961000</v>
      </c>
      <c r="M706" s="3">
        <v>40207.916666666664</v>
      </c>
      <c r="N706">
        <v>709</v>
      </c>
      <c r="O706" s="9">
        <v>709000</v>
      </c>
      <c r="P706" s="3">
        <v>40450.916666666664</v>
      </c>
      <c r="Q706">
        <v>188</v>
      </c>
      <c r="R706" s="9">
        <v>188000</v>
      </c>
    </row>
    <row r="707" spans="1:18" x14ac:dyDescent="0.25">
      <c r="A707" s="3">
        <v>40207.958333333336</v>
      </c>
      <c r="B707">
        <v>216.53299999982099</v>
      </c>
      <c r="C707" s="9">
        <v>739243.66199938883</v>
      </c>
      <c r="D707" s="3">
        <v>40450.958333333336</v>
      </c>
      <c r="E707">
        <v>251.335999999195</v>
      </c>
      <c r="F707" s="9">
        <v>858061.10399725172</v>
      </c>
      <c r="I707" s="9">
        <v>0</v>
      </c>
      <c r="J707" s="3">
        <v>40450.958333333336</v>
      </c>
      <c r="K707">
        <v>508</v>
      </c>
      <c r="L707" s="9">
        <v>508000</v>
      </c>
      <c r="M707" s="3">
        <v>40207.958333333336</v>
      </c>
      <c r="N707">
        <v>722</v>
      </c>
      <c r="O707" s="9">
        <v>722000</v>
      </c>
      <c r="P707" s="3">
        <v>40450.958333333336</v>
      </c>
      <c r="Q707">
        <v>193</v>
      </c>
      <c r="R707" s="9">
        <v>193000</v>
      </c>
    </row>
    <row r="708" spans="1:18" x14ac:dyDescent="0.25">
      <c r="A708" s="3">
        <v>40208</v>
      </c>
      <c r="B708">
        <v>214.928000001237</v>
      </c>
      <c r="C708" s="9">
        <v>733764.19200422312</v>
      </c>
      <c r="D708" s="3">
        <v>40451</v>
      </c>
      <c r="E708">
        <v>249.99699999950801</v>
      </c>
      <c r="F708" s="9">
        <v>853489.75799832027</v>
      </c>
      <c r="I708" s="9">
        <v>0</v>
      </c>
      <c r="J708" s="3">
        <v>40451</v>
      </c>
      <c r="K708">
        <v>385</v>
      </c>
      <c r="L708" s="9">
        <v>385000</v>
      </c>
      <c r="M708" s="3">
        <v>40208</v>
      </c>
      <c r="N708">
        <v>726</v>
      </c>
      <c r="O708" s="9">
        <v>726000</v>
      </c>
      <c r="P708" s="3">
        <v>40451</v>
      </c>
      <c r="Q708">
        <v>199</v>
      </c>
      <c r="R708" s="9">
        <v>199000</v>
      </c>
    </row>
    <row r="709" spans="1:18" x14ac:dyDescent="0.25">
      <c r="A709" s="3">
        <v>40208.041666666664</v>
      </c>
      <c r="B709">
        <v>203.48399999924001</v>
      </c>
      <c r="C709" s="9">
        <v>694694.37599740538</v>
      </c>
      <c r="D709" s="3">
        <v>40451.041666666664</v>
      </c>
      <c r="E709">
        <v>197.65100000053599</v>
      </c>
      <c r="F709" s="9">
        <v>674780.5140018299</v>
      </c>
      <c r="I709" s="9">
        <v>0</v>
      </c>
      <c r="J709" s="3">
        <v>40451.041666666664</v>
      </c>
      <c r="K709">
        <v>381</v>
      </c>
      <c r="L709" s="9">
        <v>381000</v>
      </c>
      <c r="M709" s="3">
        <v>40208.041666666664</v>
      </c>
      <c r="N709">
        <v>605</v>
      </c>
      <c r="O709" s="9">
        <v>605000</v>
      </c>
      <c r="P709" s="3">
        <v>40451.041666666664</v>
      </c>
      <c r="Q709">
        <v>179</v>
      </c>
      <c r="R709" s="9">
        <v>179000</v>
      </c>
    </row>
    <row r="710" spans="1:18" x14ac:dyDescent="0.25">
      <c r="A710" s="3">
        <v>40208.083333333336</v>
      </c>
      <c r="B710">
        <v>203.52600000053599</v>
      </c>
      <c r="C710" s="9">
        <v>694837.7640018299</v>
      </c>
      <c r="D710" s="3">
        <v>40451.083333333336</v>
      </c>
      <c r="E710">
        <v>179.41799999959801</v>
      </c>
      <c r="F710" s="9">
        <v>612533.0519986276</v>
      </c>
      <c r="I710" s="9">
        <v>0</v>
      </c>
      <c r="J710" s="3">
        <v>40451.083333333336</v>
      </c>
      <c r="K710">
        <v>385</v>
      </c>
      <c r="L710" s="9">
        <v>385000</v>
      </c>
      <c r="M710" s="3">
        <v>40208.083333333336</v>
      </c>
      <c r="N710">
        <v>601</v>
      </c>
      <c r="O710" s="9">
        <v>601000</v>
      </c>
      <c r="P710" s="3">
        <v>40451.083333333336</v>
      </c>
      <c r="Q710">
        <v>170</v>
      </c>
      <c r="R710" s="9">
        <v>170000</v>
      </c>
    </row>
    <row r="711" spans="1:18" x14ac:dyDescent="0.25">
      <c r="A711" s="3">
        <v>40208.125</v>
      </c>
      <c r="B711">
        <v>197.309000000358</v>
      </c>
      <c r="C711" s="9">
        <v>673612.92600122222</v>
      </c>
      <c r="D711" s="3">
        <v>40451.125</v>
      </c>
      <c r="E711">
        <v>177.180999999866</v>
      </c>
      <c r="F711" s="9">
        <v>604895.9339995425</v>
      </c>
      <c r="I711" s="9">
        <v>0</v>
      </c>
      <c r="J711" s="3">
        <v>40451.125</v>
      </c>
      <c r="K711">
        <v>371</v>
      </c>
      <c r="L711" s="9">
        <v>371000</v>
      </c>
      <c r="M711" s="3">
        <v>40208.125</v>
      </c>
      <c r="N711">
        <v>609</v>
      </c>
      <c r="O711" s="9">
        <v>609000</v>
      </c>
      <c r="P711" s="3">
        <v>40451.125</v>
      </c>
      <c r="Q711">
        <v>171</v>
      </c>
      <c r="R711" s="9">
        <v>171000</v>
      </c>
    </row>
    <row r="712" spans="1:18" x14ac:dyDescent="0.25">
      <c r="A712" s="3">
        <v>40208.166666666664</v>
      </c>
      <c r="B712">
        <v>197.447999998927</v>
      </c>
      <c r="C712" s="9">
        <v>674087.47199633683</v>
      </c>
      <c r="D712" s="3">
        <v>40451.166666666664</v>
      </c>
      <c r="E712">
        <v>177.07600000128201</v>
      </c>
      <c r="F712" s="9">
        <v>604537.46400437679</v>
      </c>
      <c r="I712" s="9">
        <v>0</v>
      </c>
      <c r="J712" s="3">
        <v>40451.166666666664</v>
      </c>
      <c r="K712">
        <v>375</v>
      </c>
      <c r="L712" s="9">
        <v>375000</v>
      </c>
      <c r="M712" s="3">
        <v>40208.166666666664</v>
      </c>
      <c r="N712">
        <v>654</v>
      </c>
      <c r="O712" s="9">
        <v>654000</v>
      </c>
      <c r="P712" s="3">
        <v>40451.166666666664</v>
      </c>
      <c r="Q712">
        <v>170</v>
      </c>
      <c r="R712" s="9">
        <v>170000</v>
      </c>
    </row>
    <row r="713" spans="1:18" x14ac:dyDescent="0.25">
      <c r="A713" s="3">
        <v>40208.208333333336</v>
      </c>
      <c r="B713">
        <v>199.75</v>
      </c>
      <c r="C713" s="9">
        <v>681946.5</v>
      </c>
      <c r="D713" s="3">
        <v>40451.208333333336</v>
      </c>
      <c r="E713">
        <v>180.52999999932899</v>
      </c>
      <c r="F713" s="9">
        <v>616329.41999770922</v>
      </c>
      <c r="I713" s="9">
        <v>0</v>
      </c>
      <c r="J713" s="3">
        <v>40451.208333333336</v>
      </c>
      <c r="K713">
        <v>379</v>
      </c>
      <c r="L713" s="9">
        <v>379000</v>
      </c>
      <c r="M713" s="3">
        <v>40208.208333333336</v>
      </c>
      <c r="N713">
        <v>638</v>
      </c>
      <c r="O713" s="9">
        <v>638000</v>
      </c>
      <c r="P713" s="3">
        <v>40451.208333333336</v>
      </c>
      <c r="Q713">
        <v>173</v>
      </c>
      <c r="R713" s="9">
        <v>173000</v>
      </c>
    </row>
    <row r="714" spans="1:18" x14ac:dyDescent="0.25">
      <c r="A714" s="3">
        <v>40208.25</v>
      </c>
      <c r="B714">
        <v>197.495000001043</v>
      </c>
      <c r="C714" s="9">
        <v>674247.93000356073</v>
      </c>
      <c r="D714" s="3">
        <v>40451.25</v>
      </c>
      <c r="E714">
        <v>184.13800000026799</v>
      </c>
      <c r="F714" s="9">
        <v>628647.13200091489</v>
      </c>
      <c r="I714" s="9">
        <v>0</v>
      </c>
      <c r="J714" s="3">
        <v>40451.25</v>
      </c>
      <c r="K714">
        <v>373</v>
      </c>
      <c r="L714" s="9">
        <v>373000</v>
      </c>
      <c r="M714" s="3">
        <v>40208.25</v>
      </c>
      <c r="N714">
        <v>665</v>
      </c>
      <c r="O714" s="9">
        <v>665000</v>
      </c>
      <c r="P714" s="3">
        <v>40451.25</v>
      </c>
      <c r="Q714">
        <v>178</v>
      </c>
      <c r="R714" s="9">
        <v>178000</v>
      </c>
    </row>
    <row r="715" spans="1:18" x14ac:dyDescent="0.25">
      <c r="A715" s="3">
        <v>40208.291666666664</v>
      </c>
      <c r="B715">
        <v>202.525999998674</v>
      </c>
      <c r="C715" s="9">
        <v>691423.76399547304</v>
      </c>
      <c r="D715" s="3">
        <v>40451.291666666664</v>
      </c>
      <c r="E715">
        <v>251.377000000328</v>
      </c>
      <c r="F715" s="9">
        <v>858201.07800111978</v>
      </c>
      <c r="I715" s="9">
        <v>0</v>
      </c>
      <c r="J715" s="3">
        <v>40451.291666666664</v>
      </c>
      <c r="K715">
        <v>2127</v>
      </c>
      <c r="L715" s="9">
        <v>2127000</v>
      </c>
      <c r="M715" s="3">
        <v>40208.291666666664</v>
      </c>
      <c r="N715">
        <v>816</v>
      </c>
      <c r="O715" s="9">
        <v>816000</v>
      </c>
      <c r="P715" s="3">
        <v>40451.291666666664</v>
      </c>
      <c r="Q715">
        <v>229</v>
      </c>
      <c r="R715" s="9">
        <v>229000</v>
      </c>
    </row>
    <row r="716" spans="1:18" x14ac:dyDescent="0.25">
      <c r="A716" s="3">
        <v>40208.333333333336</v>
      </c>
      <c r="B716">
        <v>200.27600000053599</v>
      </c>
      <c r="C716" s="9">
        <v>683742.2640018299</v>
      </c>
      <c r="D716" s="3">
        <v>40451.333333333336</v>
      </c>
      <c r="E716">
        <v>267.27799999900202</v>
      </c>
      <c r="F716" s="9">
        <v>912487.09199659294</v>
      </c>
      <c r="I716" s="9">
        <v>0</v>
      </c>
      <c r="J716" s="3">
        <v>40451.333333333336</v>
      </c>
      <c r="K716">
        <v>2139</v>
      </c>
      <c r="L716" s="9">
        <v>2139000</v>
      </c>
      <c r="M716" s="3">
        <v>40208.333333333336</v>
      </c>
      <c r="N716">
        <v>866</v>
      </c>
      <c r="O716" s="9">
        <v>866000</v>
      </c>
      <c r="P716" s="3">
        <v>40451.333333333336</v>
      </c>
      <c r="Q716">
        <v>249</v>
      </c>
      <c r="R716" s="9">
        <v>249000</v>
      </c>
    </row>
    <row r="717" spans="1:18" x14ac:dyDescent="0.25">
      <c r="A717" s="3">
        <v>40208.375</v>
      </c>
      <c r="B717">
        <v>196.30499999970201</v>
      </c>
      <c r="C717" s="9">
        <v>670185.26999898267</v>
      </c>
      <c r="D717" s="3">
        <v>40451.375</v>
      </c>
      <c r="E717">
        <v>310.608000000939</v>
      </c>
      <c r="F717" s="9">
        <v>1060415.7120032057</v>
      </c>
      <c r="I717" s="9">
        <v>0</v>
      </c>
      <c r="J717" s="3">
        <v>40451.375</v>
      </c>
      <c r="K717">
        <v>2357</v>
      </c>
      <c r="L717" s="9">
        <v>2357000</v>
      </c>
      <c r="M717" s="3">
        <v>40208.375</v>
      </c>
      <c r="N717">
        <v>819</v>
      </c>
      <c r="O717" s="9">
        <v>819000</v>
      </c>
      <c r="P717" s="3">
        <v>40451.375</v>
      </c>
      <c r="Q717">
        <v>249</v>
      </c>
      <c r="R717" s="9">
        <v>249000</v>
      </c>
    </row>
    <row r="718" spans="1:18" x14ac:dyDescent="0.25">
      <c r="A718" s="3">
        <v>40208.416666666664</v>
      </c>
      <c r="B718">
        <v>196.664000000805</v>
      </c>
      <c r="C718" s="9">
        <v>671410.89600274828</v>
      </c>
      <c r="D718" s="3">
        <v>40451.416666666664</v>
      </c>
      <c r="E718">
        <v>332.438999999315</v>
      </c>
      <c r="F718" s="9">
        <v>1134946.7459976615</v>
      </c>
      <c r="I718" s="9">
        <v>0</v>
      </c>
      <c r="J718" s="3">
        <v>40451.416666666664</v>
      </c>
      <c r="K718">
        <v>2533</v>
      </c>
      <c r="L718" s="9">
        <v>2533000</v>
      </c>
      <c r="M718" s="3">
        <v>40208.416666666664</v>
      </c>
      <c r="N718">
        <v>804</v>
      </c>
      <c r="O718" s="9">
        <v>804000</v>
      </c>
      <c r="P718" s="3">
        <v>40451.416666666664</v>
      </c>
      <c r="Q718">
        <v>222</v>
      </c>
      <c r="R718" s="9">
        <v>222000</v>
      </c>
    </row>
    <row r="719" spans="1:18" x14ac:dyDescent="0.25">
      <c r="A719" s="3">
        <v>40208.458333333336</v>
      </c>
      <c r="B719">
        <v>202.47800000011901</v>
      </c>
      <c r="C719" s="9">
        <v>691259.89200040628</v>
      </c>
      <c r="D719" s="3">
        <v>40451.458333333336</v>
      </c>
      <c r="E719">
        <v>350.23400000110303</v>
      </c>
      <c r="F719" s="9">
        <v>1195698.8760037657</v>
      </c>
      <c r="I719" s="9">
        <v>0</v>
      </c>
      <c r="J719" s="3">
        <v>40451.458333333336</v>
      </c>
      <c r="K719">
        <v>2615</v>
      </c>
      <c r="L719" s="9">
        <v>2615000</v>
      </c>
      <c r="M719" s="3">
        <v>40208.458333333336</v>
      </c>
      <c r="N719">
        <v>813</v>
      </c>
      <c r="O719" s="9">
        <v>813000</v>
      </c>
      <c r="P719" s="3">
        <v>40451.458333333336</v>
      </c>
      <c r="Q719">
        <v>229</v>
      </c>
      <c r="R719" s="9">
        <v>229000</v>
      </c>
    </row>
    <row r="720" spans="1:18" x14ac:dyDescent="0.25">
      <c r="A720" s="3">
        <v>40208.5</v>
      </c>
      <c r="B720">
        <v>199.650999998674</v>
      </c>
      <c r="C720" s="9">
        <v>681608.51399547304</v>
      </c>
      <c r="D720" s="3">
        <v>40451.5</v>
      </c>
      <c r="E720">
        <v>354.19599999859901</v>
      </c>
      <c r="F720" s="9">
        <v>1209225.143995217</v>
      </c>
      <c r="I720" s="9">
        <v>0</v>
      </c>
      <c r="J720" s="3">
        <v>40451.5</v>
      </c>
      <c r="K720">
        <v>2632</v>
      </c>
      <c r="L720" s="9">
        <v>2632000</v>
      </c>
      <c r="M720" s="3">
        <v>40208.5</v>
      </c>
      <c r="N720">
        <v>808</v>
      </c>
      <c r="O720" s="9">
        <v>808000</v>
      </c>
      <c r="P720" s="3">
        <v>40451.5</v>
      </c>
      <c r="Q720">
        <v>226</v>
      </c>
      <c r="R720" s="9">
        <v>226000</v>
      </c>
    </row>
    <row r="721" spans="1:18" x14ac:dyDescent="0.25">
      <c r="A721" s="3">
        <v>40208.541666666664</v>
      </c>
      <c r="B721">
        <v>199.90899999998501</v>
      </c>
      <c r="C721" s="9">
        <v>682489.32599994878</v>
      </c>
      <c r="D721" s="3">
        <v>40451.541666666664</v>
      </c>
      <c r="E721">
        <v>357.67100000008901</v>
      </c>
      <c r="F721" s="9">
        <v>1221088.7940003038</v>
      </c>
      <c r="I721" s="9">
        <v>0</v>
      </c>
      <c r="J721" s="3">
        <v>40451.541666666664</v>
      </c>
      <c r="K721">
        <v>2687</v>
      </c>
      <c r="L721" s="9">
        <v>2687000</v>
      </c>
      <c r="M721" s="3">
        <v>40208.541666666664</v>
      </c>
      <c r="N721">
        <v>798</v>
      </c>
      <c r="O721" s="9">
        <v>798000</v>
      </c>
      <c r="P721" s="3">
        <v>40451.541666666664</v>
      </c>
      <c r="Q721">
        <v>228</v>
      </c>
      <c r="R721" s="9">
        <v>228000</v>
      </c>
    </row>
    <row r="722" spans="1:18" x14ac:dyDescent="0.25">
      <c r="A722" s="3">
        <v>40208.583333333336</v>
      </c>
      <c r="B722">
        <v>203.62300000153499</v>
      </c>
      <c r="C722" s="9">
        <v>695168.92200524046</v>
      </c>
      <c r="D722" s="3">
        <v>40451.583333333336</v>
      </c>
      <c r="E722">
        <v>359.62100000120699</v>
      </c>
      <c r="F722" s="9">
        <v>1227746.0940041207</v>
      </c>
      <c r="I722" s="9">
        <v>0</v>
      </c>
      <c r="J722" s="3">
        <v>40451.583333333336</v>
      </c>
      <c r="K722">
        <v>2751</v>
      </c>
      <c r="L722" s="9">
        <v>2751000</v>
      </c>
      <c r="M722" s="3">
        <v>40208.583333333336</v>
      </c>
      <c r="N722">
        <v>802</v>
      </c>
      <c r="O722" s="9">
        <v>802000</v>
      </c>
      <c r="P722" s="3">
        <v>40451.583333333336</v>
      </c>
      <c r="Q722">
        <v>223</v>
      </c>
      <c r="R722" s="9">
        <v>223000</v>
      </c>
    </row>
    <row r="723" spans="1:18" x14ac:dyDescent="0.25">
      <c r="A723" s="3">
        <v>40208.625</v>
      </c>
      <c r="B723">
        <v>205.08199999854</v>
      </c>
      <c r="C723" s="9">
        <v>700149.94799501554</v>
      </c>
      <c r="D723" s="3">
        <v>40451.625</v>
      </c>
      <c r="E723">
        <v>359.58000000007502</v>
      </c>
      <c r="F723" s="9">
        <v>1227606.1200002562</v>
      </c>
      <c r="I723" s="9">
        <v>0</v>
      </c>
      <c r="J723" s="3">
        <v>40451.625</v>
      </c>
      <c r="K723">
        <v>2801</v>
      </c>
      <c r="L723" s="9">
        <v>2801000</v>
      </c>
      <c r="M723" s="3">
        <v>40208.625</v>
      </c>
      <c r="N723">
        <v>785</v>
      </c>
      <c r="O723" s="9">
        <v>785000</v>
      </c>
      <c r="P723" s="3">
        <v>40451.625</v>
      </c>
      <c r="Q723">
        <v>216</v>
      </c>
      <c r="R723" s="9">
        <v>216000</v>
      </c>
    </row>
    <row r="724" spans="1:18" x14ac:dyDescent="0.25">
      <c r="A724" s="3">
        <v>40208.666666666664</v>
      </c>
      <c r="B724">
        <v>207.509999999776</v>
      </c>
      <c r="C724" s="9">
        <v>708439.13999923528</v>
      </c>
      <c r="D724" s="3">
        <v>40451.666666666664</v>
      </c>
      <c r="E724">
        <v>349.341999998316</v>
      </c>
      <c r="F724" s="9">
        <v>1192653.5879942507</v>
      </c>
      <c r="I724" s="9">
        <v>0</v>
      </c>
      <c r="J724" s="3">
        <v>40451.666666666664</v>
      </c>
      <c r="K724">
        <v>2812</v>
      </c>
      <c r="L724" s="9">
        <v>2812000</v>
      </c>
      <c r="M724" s="3">
        <v>40208.666666666664</v>
      </c>
      <c r="N724">
        <v>778</v>
      </c>
      <c r="O724" s="9">
        <v>778000</v>
      </c>
      <c r="P724" s="3">
        <v>40451.666666666664</v>
      </c>
      <c r="Q724">
        <v>208</v>
      </c>
      <c r="R724" s="9">
        <v>208000</v>
      </c>
    </row>
    <row r="725" spans="1:18" x14ac:dyDescent="0.25">
      <c r="A725" s="3">
        <v>40208.708333333336</v>
      </c>
      <c r="B725">
        <v>202.32200000062599</v>
      </c>
      <c r="C725" s="9">
        <v>690727.30800213711</v>
      </c>
      <c r="D725" s="3">
        <v>40451.708333333336</v>
      </c>
      <c r="E725">
        <v>336.52900000102801</v>
      </c>
      <c r="F725" s="9">
        <v>1148910.0060035095</v>
      </c>
      <c r="I725" s="9">
        <v>0</v>
      </c>
      <c r="J725" s="3">
        <v>40451.708333333336</v>
      </c>
      <c r="K725">
        <v>2851</v>
      </c>
      <c r="L725" s="9">
        <v>2851000</v>
      </c>
      <c r="M725" s="3">
        <v>40208.708333333336</v>
      </c>
      <c r="N725">
        <v>772</v>
      </c>
      <c r="O725" s="9">
        <v>772000</v>
      </c>
      <c r="P725" s="3">
        <v>40451.708333333336</v>
      </c>
      <c r="Q725">
        <v>212</v>
      </c>
      <c r="R725" s="9">
        <v>212000</v>
      </c>
    </row>
    <row r="726" spans="1:18" x14ac:dyDescent="0.25">
      <c r="A726" s="3">
        <v>40208.75</v>
      </c>
      <c r="B726">
        <v>205.16200000047701</v>
      </c>
      <c r="C726" s="9">
        <v>700423.0680016285</v>
      </c>
      <c r="D726" s="3">
        <v>40451.75</v>
      </c>
      <c r="E726">
        <v>298.641999999061</v>
      </c>
      <c r="F726" s="9">
        <v>1019563.7879967942</v>
      </c>
      <c r="I726" s="9">
        <v>0</v>
      </c>
      <c r="J726" s="3">
        <v>40451.75</v>
      </c>
      <c r="K726">
        <v>2778</v>
      </c>
      <c r="L726" s="9">
        <v>2778000</v>
      </c>
      <c r="M726" s="3">
        <v>40208.75</v>
      </c>
      <c r="N726">
        <v>795</v>
      </c>
      <c r="O726" s="9">
        <v>795000</v>
      </c>
      <c r="P726" s="3">
        <v>40451.75</v>
      </c>
      <c r="Q726">
        <v>209</v>
      </c>
      <c r="R726" s="9">
        <v>209000</v>
      </c>
    </row>
    <row r="727" spans="1:18" x14ac:dyDescent="0.25">
      <c r="A727" s="3">
        <v>40208.791666666664</v>
      </c>
      <c r="B727">
        <v>205.49499999918001</v>
      </c>
      <c r="C727" s="9">
        <v>701559.9299972005</v>
      </c>
      <c r="D727" s="3">
        <v>40451.791666666664</v>
      </c>
      <c r="E727">
        <v>269.65700000151998</v>
      </c>
      <c r="F727" s="9">
        <v>920608.99800518923</v>
      </c>
      <c r="I727" s="9">
        <v>0</v>
      </c>
      <c r="J727" s="3">
        <v>40451.791666666664</v>
      </c>
      <c r="K727">
        <v>2721</v>
      </c>
      <c r="L727" s="9">
        <v>2721000</v>
      </c>
      <c r="M727" s="3">
        <v>40208.791666666664</v>
      </c>
      <c r="N727">
        <v>766</v>
      </c>
      <c r="O727" s="9">
        <v>766000</v>
      </c>
      <c r="P727" s="3">
        <v>40451.791666666664</v>
      </c>
      <c r="Q727">
        <v>197</v>
      </c>
      <c r="R727" s="9">
        <v>197000</v>
      </c>
    </row>
    <row r="728" spans="1:18" x14ac:dyDescent="0.25">
      <c r="A728" s="3">
        <v>40208.833333333336</v>
      </c>
      <c r="B728">
        <v>207.43900000117699</v>
      </c>
      <c r="C728" s="9">
        <v>708196.74600401823</v>
      </c>
      <c r="D728" s="3">
        <v>40451.833333333336</v>
      </c>
      <c r="E728">
        <v>256.17100000008901</v>
      </c>
      <c r="F728" s="9">
        <v>874567.79400030384</v>
      </c>
      <c r="I728" s="9">
        <v>0</v>
      </c>
      <c r="J728" s="3">
        <v>40451.833333333336</v>
      </c>
      <c r="K728">
        <v>2694</v>
      </c>
      <c r="L728" s="9">
        <v>2694000</v>
      </c>
      <c r="M728" s="3">
        <v>40208.833333333336</v>
      </c>
      <c r="N728">
        <v>761</v>
      </c>
      <c r="O728" s="9">
        <v>761000</v>
      </c>
      <c r="P728" s="3">
        <v>40451.833333333336</v>
      </c>
      <c r="Q728">
        <v>205</v>
      </c>
      <c r="R728" s="9">
        <v>205000</v>
      </c>
    </row>
    <row r="729" spans="1:18" x14ac:dyDescent="0.25">
      <c r="A729" s="3">
        <v>40208.875</v>
      </c>
      <c r="B729">
        <v>206.514999998733</v>
      </c>
      <c r="C729" s="9">
        <v>705042.20999567444</v>
      </c>
      <c r="D729" s="3">
        <v>40451.875</v>
      </c>
      <c r="E729">
        <v>252.42099999822699</v>
      </c>
      <c r="F729" s="9">
        <v>861765.29399394698</v>
      </c>
      <c r="I729" s="9">
        <v>0</v>
      </c>
      <c r="J729" s="3">
        <v>40451.875</v>
      </c>
      <c r="K729">
        <v>2582</v>
      </c>
      <c r="L729" s="9">
        <v>2582000</v>
      </c>
      <c r="M729" s="3">
        <v>40208.875</v>
      </c>
      <c r="N729">
        <v>809</v>
      </c>
      <c r="O729" s="9">
        <v>809000</v>
      </c>
      <c r="P729" s="3">
        <v>40451.875</v>
      </c>
      <c r="Q729">
        <v>209</v>
      </c>
      <c r="R729" s="9">
        <v>209000</v>
      </c>
    </row>
    <row r="730" spans="1:18" x14ac:dyDescent="0.25">
      <c r="A730" s="3">
        <v>40208.916666666664</v>
      </c>
      <c r="B730">
        <v>206.49600000120699</v>
      </c>
      <c r="C730" s="9">
        <v>704977.34400412068</v>
      </c>
      <c r="D730" s="3">
        <v>40451.916666666664</v>
      </c>
      <c r="E730">
        <v>246.53399999998501</v>
      </c>
      <c r="F730" s="9">
        <v>841667.07599994878</v>
      </c>
      <c r="I730" s="9">
        <v>0</v>
      </c>
      <c r="J730" s="3">
        <v>40451.916666666664</v>
      </c>
      <c r="K730">
        <v>2330</v>
      </c>
      <c r="L730" s="9">
        <v>2330000</v>
      </c>
      <c r="M730" s="3">
        <v>40208.916666666664</v>
      </c>
      <c r="N730">
        <v>773</v>
      </c>
      <c r="O730" s="9">
        <v>773000</v>
      </c>
      <c r="P730" s="3">
        <v>40451.916666666664</v>
      </c>
      <c r="Q730">
        <v>209</v>
      </c>
      <c r="R730" s="9">
        <v>209000</v>
      </c>
    </row>
    <row r="731" spans="1:18" x14ac:dyDescent="0.25">
      <c r="A731" s="3">
        <v>40208.958333333336</v>
      </c>
      <c r="B731">
        <v>203.77300000004499</v>
      </c>
      <c r="C731" s="9">
        <v>695681.02200015355</v>
      </c>
      <c r="D731" s="3">
        <v>40451.958333333336</v>
      </c>
      <c r="E731">
        <v>244.299000000581</v>
      </c>
      <c r="F731" s="9">
        <v>834036.78600198356</v>
      </c>
      <c r="I731" s="9">
        <v>0</v>
      </c>
      <c r="J731" s="3">
        <v>40451.958333333336</v>
      </c>
      <c r="K731">
        <v>551</v>
      </c>
      <c r="L731" s="9">
        <v>551000</v>
      </c>
      <c r="M731" s="3">
        <v>40208.958333333336</v>
      </c>
      <c r="N731">
        <v>779</v>
      </c>
      <c r="O731" s="9">
        <v>779000</v>
      </c>
      <c r="P731" s="3">
        <v>40451.958333333336</v>
      </c>
      <c r="Q731">
        <v>198</v>
      </c>
      <c r="R731" s="9">
        <v>198000</v>
      </c>
    </row>
    <row r="732" spans="1:18" x14ac:dyDescent="0.25">
      <c r="A732" s="3">
        <v>40209</v>
      </c>
      <c r="B732">
        <v>203.82099999859901</v>
      </c>
      <c r="C732" s="9">
        <v>695844.89399521705</v>
      </c>
      <c r="D732" s="3">
        <v>40452</v>
      </c>
      <c r="E732">
        <v>240.259999999776</v>
      </c>
      <c r="F732" s="9">
        <v>820247.63999923528</v>
      </c>
      <c r="I732" s="9">
        <v>0</v>
      </c>
      <c r="J732" s="3">
        <v>40452</v>
      </c>
      <c r="K732">
        <v>402</v>
      </c>
      <c r="L732" s="9">
        <v>402000</v>
      </c>
      <c r="M732" s="3">
        <v>40209</v>
      </c>
      <c r="N732">
        <v>793</v>
      </c>
      <c r="O732" s="9">
        <v>793000</v>
      </c>
      <c r="P732" s="3">
        <v>40452</v>
      </c>
      <c r="Q732">
        <v>197</v>
      </c>
      <c r="R732" s="9">
        <v>197000</v>
      </c>
    </row>
    <row r="733" spans="1:18" x14ac:dyDescent="0.25">
      <c r="A733" s="3">
        <v>40209.041666666664</v>
      </c>
      <c r="B733">
        <v>204.47699999995501</v>
      </c>
      <c r="C733" s="9">
        <v>698084.47799984645</v>
      </c>
      <c r="E733" t="s">
        <v>23</v>
      </c>
      <c r="F733" s="9">
        <f>AVERAGE(F12:F732)</f>
        <v>903022.65535921615</v>
      </c>
      <c r="I733" s="9">
        <v>0</v>
      </c>
      <c r="J733" s="3" t="s">
        <v>95</v>
      </c>
      <c r="L733">
        <f>AVERAGE(L12:L732)</f>
        <v>2444682.3855755893</v>
      </c>
      <c r="M733" s="3">
        <v>40209.041666666664</v>
      </c>
      <c r="N733">
        <v>694</v>
      </c>
      <c r="O733" s="9">
        <v>694000</v>
      </c>
      <c r="Q733" t="s">
        <v>95</v>
      </c>
      <c r="R733" s="9">
        <f>AVERAGE(R12:R732)</f>
        <v>172668.51595006936</v>
      </c>
    </row>
    <row r="734" spans="1:18" x14ac:dyDescent="0.25">
      <c r="A734" s="3">
        <v>40209.083333333336</v>
      </c>
      <c r="B734">
        <v>200.053000001237</v>
      </c>
      <c r="C734" s="9">
        <v>682980.94200422312</v>
      </c>
      <c r="E734" t="s">
        <v>44</v>
      </c>
      <c r="F734" s="9">
        <f>SUM(F12:F732)</f>
        <v>651079334.51399481</v>
      </c>
      <c r="I734" s="9">
        <v>0</v>
      </c>
      <c r="J734" s="3" t="s">
        <v>68</v>
      </c>
      <c r="L734">
        <f>SUM(L12:L732)</f>
        <v>1762616000</v>
      </c>
      <c r="M734" s="3">
        <v>40209.083333333336</v>
      </c>
      <c r="N734">
        <v>674</v>
      </c>
      <c r="O734" s="9">
        <v>674000</v>
      </c>
      <c r="Q734" t="s">
        <v>68</v>
      </c>
      <c r="R734" s="9">
        <f>SUM(R12:R732)</f>
        <v>124494000</v>
      </c>
    </row>
    <row r="735" spans="1:18" x14ac:dyDescent="0.25">
      <c r="A735" s="3">
        <v>40209.125</v>
      </c>
      <c r="B735">
        <v>199.59999999962699</v>
      </c>
      <c r="C735" s="9">
        <v>681434.39999872656</v>
      </c>
      <c r="E735" t="s">
        <v>45</v>
      </c>
      <c r="I735" s="9">
        <v>0</v>
      </c>
      <c r="J735" s="3" t="s">
        <v>126</v>
      </c>
      <c r="L735" s="9">
        <v>0</v>
      </c>
      <c r="M735" s="3">
        <v>40209.125</v>
      </c>
      <c r="N735">
        <v>687</v>
      </c>
      <c r="O735" s="9">
        <v>687000</v>
      </c>
      <c r="Q735" t="s">
        <v>127</v>
      </c>
      <c r="R735" s="9">
        <v>0</v>
      </c>
    </row>
    <row r="736" spans="1:18" x14ac:dyDescent="0.25">
      <c r="A736" s="3">
        <v>40209.166666666664</v>
      </c>
      <c r="B736">
        <v>201.19500000029799</v>
      </c>
      <c r="C736" s="9">
        <v>686879.73000101733</v>
      </c>
      <c r="I736" s="9">
        <v>0</v>
      </c>
      <c r="L736" s="9">
        <v>0</v>
      </c>
      <c r="M736" s="3">
        <v>40209.166666666664</v>
      </c>
      <c r="N736">
        <v>691</v>
      </c>
      <c r="O736" s="9">
        <v>691000</v>
      </c>
      <c r="Q736" t="s">
        <v>128</v>
      </c>
      <c r="R736" s="9">
        <v>0</v>
      </c>
    </row>
    <row r="737" spans="1:18" x14ac:dyDescent="0.25">
      <c r="A737" s="3">
        <v>40209.208333333336</v>
      </c>
      <c r="B737">
        <v>195.99299999885301</v>
      </c>
      <c r="C737" s="9">
        <v>669120.10199608421</v>
      </c>
      <c r="I737" s="9">
        <v>0</v>
      </c>
      <c r="L737" s="9">
        <v>0</v>
      </c>
      <c r="M737" s="3">
        <v>40209.208333333336</v>
      </c>
      <c r="N737">
        <v>734</v>
      </c>
      <c r="O737" s="9">
        <v>734000</v>
      </c>
      <c r="R737" s="9">
        <v>0</v>
      </c>
    </row>
    <row r="738" spans="1:18" x14ac:dyDescent="0.25">
      <c r="A738" s="3">
        <v>40209.25</v>
      </c>
      <c r="B738">
        <v>198.07600000128201</v>
      </c>
      <c r="C738" s="9">
        <v>676231.46400437679</v>
      </c>
      <c r="I738" s="9">
        <v>0</v>
      </c>
      <c r="L738" s="9">
        <v>0</v>
      </c>
      <c r="M738" s="3">
        <v>40209.25</v>
      </c>
      <c r="N738">
        <v>727</v>
      </c>
      <c r="O738" s="9">
        <v>727000</v>
      </c>
      <c r="R738" s="9">
        <v>0</v>
      </c>
    </row>
    <row r="739" spans="1:18" x14ac:dyDescent="0.25">
      <c r="A739" s="3">
        <v>40209.291666666664</v>
      </c>
      <c r="B739">
        <v>203.67699999921001</v>
      </c>
      <c r="C739" s="9">
        <v>695353.27799730294</v>
      </c>
      <c r="I739" s="9">
        <v>0</v>
      </c>
      <c r="L739" s="9">
        <v>0</v>
      </c>
      <c r="M739" s="3">
        <v>40209.291666666664</v>
      </c>
      <c r="N739">
        <v>868</v>
      </c>
      <c r="O739" s="9">
        <v>868000</v>
      </c>
      <c r="R739" s="9">
        <v>0</v>
      </c>
    </row>
    <row r="740" spans="1:18" x14ac:dyDescent="0.25">
      <c r="A740" s="3">
        <v>40209.333333333336</v>
      </c>
      <c r="B740">
        <v>199.01500000059599</v>
      </c>
      <c r="C740" s="9">
        <v>679437.21000203467</v>
      </c>
      <c r="I740" s="9">
        <v>0</v>
      </c>
      <c r="L740" s="9">
        <v>0</v>
      </c>
      <c r="M740" s="3">
        <v>40209.333333333336</v>
      </c>
      <c r="N740">
        <v>920</v>
      </c>
      <c r="O740" s="9">
        <v>920000</v>
      </c>
      <c r="R740" s="9">
        <v>0</v>
      </c>
    </row>
    <row r="741" spans="1:18" x14ac:dyDescent="0.25">
      <c r="A741" s="3">
        <v>40209.375</v>
      </c>
      <c r="B741">
        <v>197.09200000017901</v>
      </c>
      <c r="C741" s="9">
        <v>672872.08800061117</v>
      </c>
      <c r="I741" s="9">
        <v>0</v>
      </c>
      <c r="L741" s="9">
        <v>0</v>
      </c>
      <c r="M741" s="3">
        <v>40209.375</v>
      </c>
      <c r="N741">
        <v>855</v>
      </c>
      <c r="O741" s="9">
        <v>855000</v>
      </c>
      <c r="R741" s="9">
        <v>0</v>
      </c>
    </row>
    <row r="742" spans="1:18" x14ac:dyDescent="0.25">
      <c r="A742" s="3">
        <v>40209.416666666664</v>
      </c>
      <c r="B742">
        <v>196.45600000023799</v>
      </c>
      <c r="C742" s="9">
        <v>670700.78400081245</v>
      </c>
      <c r="I742" s="9">
        <v>0</v>
      </c>
      <c r="L742" s="9">
        <v>0</v>
      </c>
      <c r="M742" s="3">
        <v>40209.416666666664</v>
      </c>
      <c r="N742">
        <v>860</v>
      </c>
      <c r="O742" s="9">
        <v>860000</v>
      </c>
      <c r="R742" s="9">
        <v>0</v>
      </c>
    </row>
    <row r="743" spans="1:18" x14ac:dyDescent="0.25">
      <c r="A743" s="3">
        <v>40209.458333333336</v>
      </c>
      <c r="B743">
        <v>202.85300000011901</v>
      </c>
      <c r="C743" s="9">
        <v>692540.14200040628</v>
      </c>
      <c r="I743" s="9">
        <v>0</v>
      </c>
      <c r="L743" s="9">
        <v>0</v>
      </c>
      <c r="M743" s="3">
        <v>40209.458333333336</v>
      </c>
      <c r="N743">
        <v>863</v>
      </c>
      <c r="O743" s="9">
        <v>863000</v>
      </c>
      <c r="R743" s="9">
        <v>0</v>
      </c>
    </row>
    <row r="744" spans="1:18" x14ac:dyDescent="0.25">
      <c r="A744" s="3">
        <v>40209.5</v>
      </c>
      <c r="B744">
        <v>203.73399999924001</v>
      </c>
      <c r="C744" s="9">
        <v>695547.87599740538</v>
      </c>
      <c r="I744" s="9">
        <v>0</v>
      </c>
      <c r="L744" s="9">
        <v>0</v>
      </c>
      <c r="M744" s="3">
        <v>40209.5</v>
      </c>
      <c r="N744">
        <v>823</v>
      </c>
      <c r="O744" s="9">
        <v>823000</v>
      </c>
      <c r="R744" s="9">
        <v>0</v>
      </c>
    </row>
    <row r="745" spans="1:18" x14ac:dyDescent="0.25">
      <c r="A745" s="3">
        <v>40209.541666666664</v>
      </c>
      <c r="B745">
        <v>206.27899999916599</v>
      </c>
      <c r="C745" s="9">
        <v>704236.50599715265</v>
      </c>
      <c r="I745" s="9">
        <v>0</v>
      </c>
      <c r="L745" s="9">
        <v>0</v>
      </c>
      <c r="M745" s="3">
        <v>40209.541666666664</v>
      </c>
      <c r="N745">
        <v>797</v>
      </c>
      <c r="O745" s="9">
        <v>797000</v>
      </c>
      <c r="R745" s="9">
        <v>0</v>
      </c>
    </row>
    <row r="746" spans="1:18" x14ac:dyDescent="0.25">
      <c r="A746" s="3">
        <v>40209.583333333336</v>
      </c>
      <c r="B746">
        <v>210.37800000049199</v>
      </c>
      <c r="C746" s="9">
        <v>718230.49200167973</v>
      </c>
      <c r="I746" s="9">
        <v>0</v>
      </c>
      <c r="L746" s="9">
        <v>0</v>
      </c>
      <c r="M746" s="3">
        <v>40209.583333333336</v>
      </c>
      <c r="N746">
        <v>772</v>
      </c>
      <c r="O746" s="9">
        <v>772000</v>
      </c>
      <c r="R746" s="9">
        <v>0</v>
      </c>
    </row>
    <row r="747" spans="1:18" x14ac:dyDescent="0.25">
      <c r="A747" s="3">
        <v>40209.625</v>
      </c>
      <c r="B747">
        <v>209.54600000008901</v>
      </c>
      <c r="C747" s="9">
        <v>715390.04400030384</v>
      </c>
      <c r="I747" s="9">
        <v>0</v>
      </c>
      <c r="L747" s="9">
        <v>0</v>
      </c>
      <c r="M747" s="3">
        <v>40209.625</v>
      </c>
      <c r="N747">
        <v>721</v>
      </c>
      <c r="O747" s="9">
        <v>721000</v>
      </c>
      <c r="R747" s="9">
        <v>0</v>
      </c>
    </row>
    <row r="748" spans="1:18" x14ac:dyDescent="0.25">
      <c r="A748" s="3">
        <v>40209.666666666664</v>
      </c>
      <c r="B748">
        <v>213.51300000026799</v>
      </c>
      <c r="C748" s="9">
        <v>728933.38200091489</v>
      </c>
      <c r="I748" s="9">
        <v>0</v>
      </c>
      <c r="L748" s="9">
        <v>0</v>
      </c>
      <c r="M748" s="3">
        <v>40209.666666666664</v>
      </c>
      <c r="N748">
        <v>706</v>
      </c>
      <c r="O748" s="9">
        <v>706000</v>
      </c>
      <c r="R748" s="9">
        <v>0</v>
      </c>
    </row>
    <row r="749" spans="1:18" x14ac:dyDescent="0.25">
      <c r="A749" s="3">
        <v>40209.708333333336</v>
      </c>
      <c r="B749">
        <v>214.20700000040199</v>
      </c>
      <c r="C749" s="9">
        <v>731302.6980013724</v>
      </c>
      <c r="I749" s="9">
        <v>0</v>
      </c>
      <c r="L749" s="9">
        <v>0</v>
      </c>
      <c r="M749" s="3">
        <v>40209.708333333336</v>
      </c>
      <c r="N749">
        <v>695</v>
      </c>
      <c r="O749" s="9">
        <v>695000</v>
      </c>
      <c r="R749" s="9">
        <v>0</v>
      </c>
    </row>
    <row r="750" spans="1:18" x14ac:dyDescent="0.25">
      <c r="A750" s="3">
        <v>40209.75</v>
      </c>
      <c r="B750">
        <v>218.05099999904601</v>
      </c>
      <c r="C750" s="9">
        <v>744426.11399674311</v>
      </c>
      <c r="I750" s="9">
        <v>0</v>
      </c>
      <c r="L750" s="9">
        <v>0</v>
      </c>
      <c r="M750" s="3">
        <v>40209.75</v>
      </c>
      <c r="N750">
        <v>688</v>
      </c>
      <c r="O750" s="9">
        <v>688000</v>
      </c>
      <c r="R750" s="9">
        <v>0</v>
      </c>
    </row>
    <row r="751" spans="1:18" x14ac:dyDescent="0.25">
      <c r="A751" s="3">
        <v>40209.791666666664</v>
      </c>
      <c r="B751">
        <v>216.137000000104</v>
      </c>
      <c r="C751" s="9">
        <v>737891.71800035506</v>
      </c>
      <c r="I751" s="9">
        <v>0</v>
      </c>
      <c r="L751" s="9">
        <v>0</v>
      </c>
      <c r="M751" s="3">
        <v>40209.791666666664</v>
      </c>
      <c r="N751">
        <v>711</v>
      </c>
      <c r="O751" s="9">
        <v>711000</v>
      </c>
      <c r="R751" s="9">
        <v>0</v>
      </c>
    </row>
    <row r="752" spans="1:18" x14ac:dyDescent="0.25">
      <c r="A752" s="3">
        <v>40209.833333333336</v>
      </c>
      <c r="B752">
        <v>220.77099999971699</v>
      </c>
      <c r="C752" s="9">
        <v>753712.19399903377</v>
      </c>
      <c r="I752" s="9">
        <v>0</v>
      </c>
      <c r="L752" s="9">
        <v>0</v>
      </c>
      <c r="M752" s="3">
        <v>40209.833333333336</v>
      </c>
      <c r="N752">
        <v>796</v>
      </c>
      <c r="O752" s="9">
        <v>796000</v>
      </c>
      <c r="R752" s="9">
        <v>0</v>
      </c>
    </row>
    <row r="753" spans="1:18" x14ac:dyDescent="0.25">
      <c r="A753" s="3">
        <v>40209.875</v>
      </c>
      <c r="B753">
        <v>221.64599999971699</v>
      </c>
      <c r="C753" s="9">
        <v>756699.44399903377</v>
      </c>
      <c r="I753" s="9">
        <v>0</v>
      </c>
      <c r="L753" s="9">
        <v>0</v>
      </c>
      <c r="M753" s="3">
        <v>40209.875</v>
      </c>
      <c r="N753">
        <v>784</v>
      </c>
      <c r="O753" s="9">
        <v>784000</v>
      </c>
      <c r="R753" s="9">
        <v>0</v>
      </c>
    </row>
    <row r="754" spans="1:18" x14ac:dyDescent="0.25">
      <c r="A754" s="3">
        <v>40209.916666666664</v>
      </c>
      <c r="B754">
        <v>217.71300000138601</v>
      </c>
      <c r="C754" s="9">
        <v>743272.18200473185</v>
      </c>
      <c r="I754" s="9">
        <v>0</v>
      </c>
      <c r="L754" s="9">
        <v>0</v>
      </c>
      <c r="M754" s="3">
        <v>40209.916666666664</v>
      </c>
      <c r="N754">
        <v>763</v>
      </c>
      <c r="O754" s="9">
        <v>763000</v>
      </c>
      <c r="R754" s="9">
        <v>0</v>
      </c>
    </row>
    <row r="755" spans="1:18" x14ac:dyDescent="0.25">
      <c r="A755" s="3">
        <v>40209.958333333336</v>
      </c>
      <c r="B755">
        <v>217.627000000328</v>
      </c>
      <c r="C755" s="9">
        <v>742978.57800111978</v>
      </c>
      <c r="I755" s="9">
        <v>0</v>
      </c>
      <c r="L755" s="9">
        <v>0</v>
      </c>
      <c r="M755" s="3">
        <v>40209.958333333336</v>
      </c>
      <c r="N755">
        <v>780</v>
      </c>
      <c r="O755" s="9">
        <v>780000</v>
      </c>
      <c r="R755" s="9">
        <v>0</v>
      </c>
    </row>
    <row r="756" spans="1:18" x14ac:dyDescent="0.25">
      <c r="A756" s="3">
        <v>40210</v>
      </c>
      <c r="B756">
        <v>216.140999998897</v>
      </c>
      <c r="C756" s="9">
        <v>737905.37399623438</v>
      </c>
      <c r="I756" s="9">
        <v>0</v>
      </c>
      <c r="L756" s="9">
        <v>0</v>
      </c>
      <c r="M756" s="3">
        <v>40210</v>
      </c>
      <c r="N756">
        <v>809</v>
      </c>
      <c r="O756" s="9">
        <v>809000</v>
      </c>
      <c r="R756" s="9">
        <v>0</v>
      </c>
    </row>
    <row r="757" spans="1:18" x14ac:dyDescent="0.25">
      <c r="A757" t="s">
        <v>43</v>
      </c>
      <c r="C757" s="12">
        <f>AVERAGE(C12:C756)</f>
        <v>774270.88040536968</v>
      </c>
      <c r="M757" s="3" t="s">
        <v>54</v>
      </c>
      <c r="N757" t="s">
        <v>47</v>
      </c>
      <c r="O757" s="9">
        <f>AVERAGE(O12:O756)</f>
        <v>538134.22818791948</v>
      </c>
    </row>
    <row r="758" spans="1:18" x14ac:dyDescent="0.25">
      <c r="A758" s="11" t="s">
        <v>27</v>
      </c>
      <c r="C758" s="12">
        <f>SUM(C12:C756)</f>
        <v>576831805.90200043</v>
      </c>
      <c r="N758" t="s">
        <v>55</v>
      </c>
      <c r="O758" s="9">
        <f>SUM(O12:O756)</f>
        <v>400910000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9"/>
  <sheetViews>
    <sheetView topLeftCell="G1" workbookViewId="0">
      <selection activeCell="J32" sqref="J32"/>
    </sheetView>
  </sheetViews>
  <sheetFormatPr defaultColWidth="14.140625" defaultRowHeight="15" x14ac:dyDescent="0.25"/>
  <cols>
    <col min="1" max="1" width="16.28515625" style="27" bestFit="1" customWidth="1"/>
    <col min="2" max="2" width="14.140625" style="19"/>
    <col min="3" max="3" width="14.140625" style="18"/>
    <col min="4" max="4" width="16.28515625" style="27" bestFit="1" customWidth="1"/>
    <col min="5" max="5" width="14.140625" style="19"/>
    <col min="6" max="6" width="14.140625" style="18"/>
    <col min="7" max="7" width="16.28515625" style="27" bestFit="1" customWidth="1"/>
    <col min="8" max="8" width="14.140625" style="19"/>
    <col min="9" max="9" width="14.140625" style="18"/>
    <col min="10" max="10" width="16.28515625" style="27" bestFit="1" customWidth="1"/>
    <col min="11" max="11" width="14.140625" style="19"/>
    <col min="12" max="12" width="14.140625" style="18"/>
    <col min="13" max="13" width="16.28515625" style="27" bestFit="1" customWidth="1"/>
    <col min="14" max="14" width="14.140625" style="19"/>
    <col min="15" max="15" width="14.140625" style="18"/>
    <col min="16" max="16" width="16.28515625" style="27" bestFit="1" customWidth="1"/>
    <col min="17" max="17" width="14.140625" style="19"/>
    <col min="18" max="18" width="14.140625" style="18"/>
    <col min="19" max="19" width="16.28515625" style="27" bestFit="1" customWidth="1"/>
    <col min="20" max="20" width="14.140625" style="19"/>
    <col min="21" max="21" width="16.28515625" style="27" bestFit="1" customWidth="1"/>
    <col min="22" max="22" width="14.140625" style="19"/>
    <col min="23" max="23" width="16.28515625" style="27" bestFit="1" customWidth="1"/>
    <col min="24" max="24" width="14.140625" style="19"/>
    <col min="25" max="25" width="16.28515625" style="27" bestFit="1" customWidth="1"/>
    <col min="26" max="26" width="14.140625" style="19"/>
    <col min="27" max="27" width="16.28515625" style="27" bestFit="1" customWidth="1"/>
    <col min="28" max="28" width="14.140625" style="19"/>
    <col min="29" max="29" width="16.28515625" style="27" bestFit="1" customWidth="1"/>
    <col min="30" max="30" width="17.5703125" style="19" customWidth="1"/>
    <col min="31" max="16384" width="14.140625" style="19"/>
  </cols>
  <sheetData>
    <row r="1" spans="1:18" s="19" customFormat="1" x14ac:dyDescent="0.25">
      <c r="A1" s="27" t="s">
        <v>130</v>
      </c>
      <c r="C1" s="18"/>
      <c r="D1" s="27"/>
      <c r="F1" s="18"/>
      <c r="G1" s="27"/>
      <c r="I1" s="18"/>
      <c r="J1" s="27"/>
      <c r="L1" s="18"/>
      <c r="M1" s="27"/>
      <c r="O1" s="18"/>
      <c r="P1" s="27"/>
      <c r="R1" s="18"/>
    </row>
    <row r="3" spans="1:18" s="19" customFormat="1" x14ac:dyDescent="0.25">
      <c r="A3" s="27" t="s">
        <v>131</v>
      </c>
      <c r="C3" s="18"/>
      <c r="D3" s="27"/>
      <c r="F3" s="18"/>
      <c r="G3" s="27"/>
      <c r="I3" s="18"/>
      <c r="J3" s="27"/>
      <c r="L3" s="18"/>
      <c r="M3" s="27"/>
      <c r="O3" s="18"/>
      <c r="P3" s="27"/>
      <c r="R3" s="18"/>
    </row>
    <row r="4" spans="1:18" s="19" customFormat="1" x14ac:dyDescent="0.25">
      <c r="A4" s="27" t="s">
        <v>132</v>
      </c>
      <c r="C4" s="18"/>
      <c r="D4" s="27"/>
      <c r="F4" s="18"/>
      <c r="G4" s="27"/>
      <c r="I4" s="18"/>
      <c r="J4" s="27"/>
      <c r="L4" s="18"/>
      <c r="M4" s="27"/>
      <c r="O4" s="18"/>
      <c r="P4" s="27"/>
      <c r="R4" s="18"/>
    </row>
    <row r="5" spans="1:18" s="19" customFormat="1" x14ac:dyDescent="0.25">
      <c r="A5" s="27" t="s">
        <v>133</v>
      </c>
      <c r="C5" s="18"/>
      <c r="D5" s="27"/>
      <c r="F5" s="18"/>
      <c r="G5" s="27"/>
      <c r="I5" s="18"/>
      <c r="J5" s="27"/>
      <c r="L5" s="18"/>
      <c r="M5" s="27"/>
      <c r="O5" s="18"/>
      <c r="P5" s="27"/>
      <c r="R5" s="18"/>
    </row>
    <row r="7" spans="1:18" s="19" customFormat="1" x14ac:dyDescent="0.25">
      <c r="A7" s="27"/>
      <c r="C7" s="18"/>
      <c r="D7" s="27"/>
      <c r="E7" s="19" t="s">
        <v>134</v>
      </c>
      <c r="F7" s="18"/>
      <c r="G7" s="27"/>
      <c r="I7" s="18"/>
      <c r="J7" s="27"/>
      <c r="L7" s="18"/>
      <c r="M7" s="27"/>
      <c r="O7" s="18"/>
      <c r="P7" s="27"/>
      <c r="R7" s="18"/>
    </row>
    <row r="8" spans="1:18" s="19" customFormat="1" x14ac:dyDescent="0.25">
      <c r="A8" s="27" t="s">
        <v>4</v>
      </c>
      <c r="C8" s="18"/>
      <c r="D8" s="27"/>
      <c r="F8" s="18"/>
      <c r="G8" s="27" t="s">
        <v>5</v>
      </c>
      <c r="I8" s="18"/>
      <c r="J8" s="27"/>
      <c r="L8" s="18"/>
      <c r="M8" s="27" t="s">
        <v>6</v>
      </c>
      <c r="O8" s="18"/>
      <c r="P8" s="27"/>
      <c r="R8" s="18"/>
    </row>
    <row r="10" spans="1:18" s="19" customFormat="1" x14ac:dyDescent="0.25">
      <c r="A10" s="27">
        <v>40179</v>
      </c>
      <c r="C10" s="18"/>
      <c r="D10" s="27">
        <v>40422</v>
      </c>
      <c r="F10" s="18"/>
      <c r="G10" s="27">
        <v>40179</v>
      </c>
      <c r="I10" s="18"/>
      <c r="J10" s="27">
        <v>40422</v>
      </c>
      <c r="L10" s="18"/>
      <c r="M10" s="27">
        <v>40179</v>
      </c>
      <c r="O10" s="18"/>
      <c r="P10" s="27">
        <v>40422</v>
      </c>
      <c r="R10" s="18"/>
    </row>
    <row r="11" spans="1:18" s="19" customFormat="1" ht="30" x14ac:dyDescent="0.25">
      <c r="A11" s="27" t="s">
        <v>7</v>
      </c>
      <c r="B11" s="19" t="s">
        <v>8</v>
      </c>
      <c r="C11" s="40" t="s">
        <v>135</v>
      </c>
      <c r="D11" s="27" t="s">
        <v>7</v>
      </c>
      <c r="E11" s="19" t="s">
        <v>8</v>
      </c>
      <c r="F11" s="40" t="s">
        <v>135</v>
      </c>
      <c r="G11" s="27" t="s">
        <v>7</v>
      </c>
      <c r="H11" s="19" t="s">
        <v>8</v>
      </c>
      <c r="I11" s="40" t="s">
        <v>135</v>
      </c>
      <c r="J11" s="27" t="s">
        <v>7</v>
      </c>
      <c r="K11" s="19" t="s">
        <v>8</v>
      </c>
      <c r="L11" s="40" t="s">
        <v>135</v>
      </c>
      <c r="M11" s="27" t="s">
        <v>7</v>
      </c>
      <c r="N11" s="19" t="s">
        <v>8</v>
      </c>
      <c r="O11" s="40" t="s">
        <v>135</v>
      </c>
      <c r="P11" s="27" t="s">
        <v>7</v>
      </c>
      <c r="Q11" s="19" t="s">
        <v>8</v>
      </c>
      <c r="R11" s="40" t="s">
        <v>135</v>
      </c>
    </row>
    <row r="12" spans="1:18" s="19" customFormat="1" x14ac:dyDescent="0.25">
      <c r="A12" s="27">
        <v>40179</v>
      </c>
      <c r="B12" s="19">
        <v>751.60799999779499</v>
      </c>
      <c r="C12" s="18">
        <f t="shared" ref="C12:C75" si="0">B12*3414</f>
        <v>2565989.7119924719</v>
      </c>
      <c r="D12" s="27">
        <v>40422</v>
      </c>
      <c r="E12" s="19">
        <v>849.58900000108406</v>
      </c>
      <c r="F12" s="18">
        <f t="shared" ref="F12:F75" si="1">E12*3414</f>
        <v>2900496.846003701</v>
      </c>
      <c r="G12" s="27">
        <v>40179</v>
      </c>
      <c r="H12" s="19">
        <v>4</v>
      </c>
      <c r="I12" s="18">
        <f t="shared" ref="I12:I75" si="2">H12*1000</f>
        <v>4000</v>
      </c>
      <c r="J12" s="27">
        <v>40422</v>
      </c>
      <c r="K12" s="19">
        <v>10612</v>
      </c>
      <c r="L12" s="18">
        <f t="shared" ref="L12:L75" si="3">K12*1000</f>
        <v>10612000</v>
      </c>
      <c r="M12" s="27">
        <v>40179</v>
      </c>
      <c r="N12" s="19">
        <v>124</v>
      </c>
      <c r="O12" s="18">
        <f t="shared" ref="O12:O75" si="4">N12*1000</f>
        <v>124000</v>
      </c>
      <c r="P12" s="27">
        <v>40422</v>
      </c>
      <c r="Q12" s="19">
        <v>105</v>
      </c>
      <c r="R12" s="18">
        <f t="shared" ref="R12:R75" si="5">Q12*1000</f>
        <v>105000</v>
      </c>
    </row>
    <row r="13" spans="1:18" s="19" customFormat="1" x14ac:dyDescent="0.25">
      <c r="A13" s="27">
        <v>40179.041666666664</v>
      </c>
      <c r="B13" s="19">
        <v>756.56600000266894</v>
      </c>
      <c r="C13" s="18">
        <f t="shared" si="0"/>
        <v>2582916.3240091116</v>
      </c>
      <c r="D13" s="27">
        <v>40422.041666666664</v>
      </c>
      <c r="E13" s="19">
        <v>845.16299999877901</v>
      </c>
      <c r="F13" s="18">
        <f t="shared" si="1"/>
        <v>2885386.4819958317</v>
      </c>
      <c r="G13" s="27">
        <v>40179.041666666664</v>
      </c>
      <c r="H13" s="19">
        <v>4</v>
      </c>
      <c r="I13" s="18">
        <f t="shared" si="2"/>
        <v>4000</v>
      </c>
      <c r="J13" s="27">
        <v>40422.041666666664</v>
      </c>
      <c r="K13" s="19">
        <v>10528</v>
      </c>
      <c r="L13" s="18">
        <f t="shared" si="3"/>
        <v>10528000</v>
      </c>
      <c r="M13" s="27">
        <v>40179.041666666664</v>
      </c>
      <c r="N13" s="19">
        <v>124</v>
      </c>
      <c r="O13" s="18">
        <f t="shared" si="4"/>
        <v>124000</v>
      </c>
      <c r="P13" s="27">
        <v>40422.041666666664</v>
      </c>
      <c r="Q13" s="19">
        <v>105</v>
      </c>
      <c r="R13" s="18">
        <f t="shared" si="5"/>
        <v>105000</v>
      </c>
    </row>
    <row r="14" spans="1:18" s="19" customFormat="1" x14ac:dyDescent="0.25">
      <c r="A14" s="27">
        <v>40179.083333333336</v>
      </c>
      <c r="B14" s="19">
        <v>757.02699999895401</v>
      </c>
      <c r="C14" s="18">
        <f t="shared" si="0"/>
        <v>2584490.1779964291</v>
      </c>
      <c r="D14" s="27">
        <v>40422.083333333336</v>
      </c>
      <c r="E14" s="19">
        <v>836.75499999802605</v>
      </c>
      <c r="F14" s="18">
        <f t="shared" si="1"/>
        <v>2856681.5699932608</v>
      </c>
      <c r="G14" s="27">
        <v>40179.083333333336</v>
      </c>
      <c r="H14" s="19">
        <v>4</v>
      </c>
      <c r="I14" s="18">
        <f t="shared" si="2"/>
        <v>4000</v>
      </c>
      <c r="J14" s="27">
        <v>40422.083333333336</v>
      </c>
      <c r="K14" s="19">
        <v>10457</v>
      </c>
      <c r="L14" s="18">
        <f t="shared" si="3"/>
        <v>10457000</v>
      </c>
      <c r="M14" s="27">
        <v>40179.083333333336</v>
      </c>
      <c r="N14" s="19">
        <v>125</v>
      </c>
      <c r="O14" s="18">
        <f t="shared" si="4"/>
        <v>125000</v>
      </c>
      <c r="P14" s="27">
        <v>40422.083333333336</v>
      </c>
      <c r="Q14" s="19">
        <v>104</v>
      </c>
      <c r="R14" s="18">
        <f t="shared" si="5"/>
        <v>104000</v>
      </c>
    </row>
    <row r="15" spans="1:18" s="19" customFormat="1" x14ac:dyDescent="0.25">
      <c r="A15" s="27">
        <v>40179.125</v>
      </c>
      <c r="B15" s="19">
        <v>758.83799999987298</v>
      </c>
      <c r="C15" s="18">
        <f t="shared" si="0"/>
        <v>2590672.9319995665</v>
      </c>
      <c r="D15" s="27">
        <v>40422.125</v>
      </c>
      <c r="E15" s="19">
        <v>835.07000000122912</v>
      </c>
      <c r="F15" s="18">
        <f t="shared" si="1"/>
        <v>2850928.9800041961</v>
      </c>
      <c r="G15" s="27">
        <v>40179.125</v>
      </c>
      <c r="H15" s="19">
        <v>3</v>
      </c>
      <c r="I15" s="18">
        <f t="shared" si="2"/>
        <v>3000</v>
      </c>
      <c r="J15" s="27">
        <v>40422.125</v>
      </c>
      <c r="K15" s="19">
        <v>10272</v>
      </c>
      <c r="L15" s="18">
        <f t="shared" si="3"/>
        <v>10272000</v>
      </c>
      <c r="M15" s="27">
        <v>40179.125</v>
      </c>
      <c r="N15" s="19">
        <v>127</v>
      </c>
      <c r="O15" s="18">
        <f t="shared" si="4"/>
        <v>127000</v>
      </c>
      <c r="P15" s="27">
        <v>40422.125</v>
      </c>
      <c r="Q15" s="19">
        <v>97</v>
      </c>
      <c r="R15" s="18">
        <f t="shared" si="5"/>
        <v>97000</v>
      </c>
    </row>
    <row r="16" spans="1:18" s="19" customFormat="1" x14ac:dyDescent="0.25">
      <c r="A16" s="27">
        <v>40179.166666666664</v>
      </c>
      <c r="B16" s="19">
        <v>761.82399999897393</v>
      </c>
      <c r="C16" s="18">
        <f t="shared" si="0"/>
        <v>2600867.1359964968</v>
      </c>
      <c r="D16" s="27">
        <v>40422.166666666664</v>
      </c>
      <c r="E16" s="19">
        <v>834.15999999968301</v>
      </c>
      <c r="F16" s="18">
        <f t="shared" si="1"/>
        <v>2847822.2399989176</v>
      </c>
      <c r="G16" s="27">
        <v>40179.166666666664</v>
      </c>
      <c r="H16" s="19">
        <v>4</v>
      </c>
      <c r="I16" s="18">
        <f t="shared" si="2"/>
        <v>4000</v>
      </c>
      <c r="J16" s="27">
        <v>40422.166666666664</v>
      </c>
      <c r="K16" s="19">
        <v>10132</v>
      </c>
      <c r="L16" s="18">
        <f t="shared" si="3"/>
        <v>10132000</v>
      </c>
      <c r="M16" s="27">
        <v>40179.166666666664</v>
      </c>
      <c r="N16" s="19">
        <v>127</v>
      </c>
      <c r="O16" s="18">
        <f t="shared" si="4"/>
        <v>127000</v>
      </c>
      <c r="P16" s="27">
        <v>40422.166666666664</v>
      </c>
      <c r="Q16" s="19">
        <v>92</v>
      </c>
      <c r="R16" s="18">
        <f t="shared" si="5"/>
        <v>92000</v>
      </c>
    </row>
    <row r="17" spans="1:18" s="19" customFormat="1" x14ac:dyDescent="0.25">
      <c r="A17" s="27">
        <v>40179.208333333336</v>
      </c>
      <c r="B17" s="19">
        <v>763.00600000144993</v>
      </c>
      <c r="C17" s="18">
        <f t="shared" si="0"/>
        <v>2604902.4840049502</v>
      </c>
      <c r="D17" s="27">
        <v>40422.208333333336</v>
      </c>
      <c r="E17" s="19">
        <v>831.28600000031292</v>
      </c>
      <c r="F17" s="18">
        <f t="shared" si="1"/>
        <v>2838010.4040010683</v>
      </c>
      <c r="G17" s="27">
        <v>40179.208333333336</v>
      </c>
      <c r="H17" s="19">
        <v>4</v>
      </c>
      <c r="I17" s="18">
        <f t="shared" si="2"/>
        <v>4000</v>
      </c>
      <c r="J17" s="27">
        <v>40422.208333333336</v>
      </c>
      <c r="K17" s="19">
        <v>9980</v>
      </c>
      <c r="L17" s="18">
        <f t="shared" si="3"/>
        <v>9980000</v>
      </c>
      <c r="M17" s="27">
        <v>40179.208333333336</v>
      </c>
      <c r="N17" s="19">
        <v>129</v>
      </c>
      <c r="O17" s="18">
        <f t="shared" si="4"/>
        <v>129000</v>
      </c>
      <c r="P17" s="27">
        <v>40422.208333333336</v>
      </c>
      <c r="Q17" s="19">
        <v>88</v>
      </c>
      <c r="R17" s="18">
        <f t="shared" si="5"/>
        <v>88000</v>
      </c>
    </row>
    <row r="18" spans="1:18" s="19" customFormat="1" x14ac:dyDescent="0.25">
      <c r="A18" s="27">
        <v>40179.25</v>
      </c>
      <c r="B18" s="19">
        <v>764.55199999932711</v>
      </c>
      <c r="C18" s="18">
        <f t="shared" si="0"/>
        <v>2610180.5279977028</v>
      </c>
      <c r="D18" s="27">
        <v>40422.25</v>
      </c>
      <c r="E18" s="19">
        <v>831.20700000086799</v>
      </c>
      <c r="F18" s="18">
        <f t="shared" si="1"/>
        <v>2837740.6980029633</v>
      </c>
      <c r="G18" s="27">
        <v>40179.25</v>
      </c>
      <c r="H18" s="19">
        <v>4</v>
      </c>
      <c r="I18" s="18">
        <f t="shared" si="2"/>
        <v>4000</v>
      </c>
      <c r="J18" s="27">
        <v>40422.25</v>
      </c>
      <c r="K18" s="19">
        <v>10020</v>
      </c>
      <c r="L18" s="18">
        <f t="shared" si="3"/>
        <v>10020000</v>
      </c>
      <c r="M18" s="27">
        <v>40179.25</v>
      </c>
      <c r="N18" s="19">
        <v>129</v>
      </c>
      <c r="O18" s="18">
        <f t="shared" si="4"/>
        <v>129000</v>
      </c>
      <c r="P18" s="27">
        <v>40422.25</v>
      </c>
      <c r="Q18" s="19">
        <v>86</v>
      </c>
      <c r="R18" s="18">
        <f t="shared" si="5"/>
        <v>86000</v>
      </c>
    </row>
    <row r="19" spans="1:18" s="19" customFormat="1" x14ac:dyDescent="0.25">
      <c r="A19" s="27">
        <v>40179.291666666664</v>
      </c>
      <c r="B19" s="19">
        <v>792.062999999966</v>
      </c>
      <c r="C19" s="18">
        <f t="shared" si="0"/>
        <v>2704103.081999884</v>
      </c>
      <c r="D19" s="27">
        <v>40422.291666666664</v>
      </c>
      <c r="E19" s="19">
        <v>856.03199999826006</v>
      </c>
      <c r="F19" s="18">
        <f t="shared" si="1"/>
        <v>2922493.2479940597</v>
      </c>
      <c r="G19" s="27">
        <v>40179.291666666664</v>
      </c>
      <c r="H19" s="19">
        <v>3</v>
      </c>
      <c r="I19" s="18">
        <f t="shared" si="2"/>
        <v>3000</v>
      </c>
      <c r="J19" s="27">
        <v>40422.291666666664</v>
      </c>
      <c r="K19" s="19">
        <v>10112</v>
      </c>
      <c r="L19" s="18">
        <f t="shared" si="3"/>
        <v>10112000</v>
      </c>
      <c r="M19" s="27">
        <v>40179.291666666664</v>
      </c>
      <c r="N19" s="19">
        <v>132</v>
      </c>
      <c r="O19" s="18">
        <f t="shared" si="4"/>
        <v>132000</v>
      </c>
      <c r="P19" s="27">
        <v>40422.291666666664</v>
      </c>
      <c r="Q19" s="19">
        <v>86</v>
      </c>
      <c r="R19" s="18">
        <f t="shared" si="5"/>
        <v>86000</v>
      </c>
    </row>
    <row r="20" spans="1:18" s="19" customFormat="1" x14ac:dyDescent="0.25">
      <c r="A20" s="27">
        <v>40179.333333333336</v>
      </c>
      <c r="B20" s="19">
        <v>783.17300000111607</v>
      </c>
      <c r="C20" s="18">
        <f t="shared" si="0"/>
        <v>2673752.6220038105</v>
      </c>
      <c r="D20" s="27">
        <v>40422.333333333336</v>
      </c>
      <c r="E20" s="19">
        <v>853.08600000152398</v>
      </c>
      <c r="F20" s="18">
        <f t="shared" si="1"/>
        <v>2912435.6040052031</v>
      </c>
      <c r="G20" s="27">
        <v>40179.333333333336</v>
      </c>
      <c r="H20" s="19">
        <v>2</v>
      </c>
      <c r="I20" s="18">
        <f t="shared" si="2"/>
        <v>2000</v>
      </c>
      <c r="J20" s="27">
        <v>40422.333333333336</v>
      </c>
      <c r="K20" s="19">
        <v>10647</v>
      </c>
      <c r="L20" s="18">
        <f t="shared" si="3"/>
        <v>10647000</v>
      </c>
      <c r="M20" s="27">
        <v>40179.333333333336</v>
      </c>
      <c r="N20" s="19">
        <v>132</v>
      </c>
      <c r="O20" s="18">
        <f t="shared" si="4"/>
        <v>132000</v>
      </c>
      <c r="P20" s="27">
        <v>40422.333333333336</v>
      </c>
      <c r="Q20" s="19">
        <v>88</v>
      </c>
      <c r="R20" s="18">
        <f t="shared" si="5"/>
        <v>88000</v>
      </c>
    </row>
    <row r="21" spans="1:18" s="19" customFormat="1" x14ac:dyDescent="0.25">
      <c r="A21" s="27">
        <v>40179.375</v>
      </c>
      <c r="B21" s="19">
        <v>787.49399999668799</v>
      </c>
      <c r="C21" s="18">
        <f t="shared" si="0"/>
        <v>2688504.5159886926</v>
      </c>
      <c r="D21" s="27">
        <v>40422.375</v>
      </c>
      <c r="E21" s="19">
        <v>880.96100000152398</v>
      </c>
      <c r="F21" s="18">
        <f t="shared" si="1"/>
        <v>3007600.8540052031</v>
      </c>
      <c r="G21" s="27">
        <v>40179.375</v>
      </c>
      <c r="H21" s="19">
        <v>2</v>
      </c>
      <c r="I21" s="18">
        <f t="shared" si="2"/>
        <v>2000</v>
      </c>
      <c r="J21" s="27">
        <v>40422.375</v>
      </c>
      <c r="K21" s="19">
        <v>10120</v>
      </c>
      <c r="L21" s="18">
        <f t="shared" si="3"/>
        <v>10120000</v>
      </c>
      <c r="M21" s="27">
        <v>40179.375</v>
      </c>
      <c r="N21" s="19">
        <v>131</v>
      </c>
      <c r="O21" s="18">
        <f t="shared" si="4"/>
        <v>131000</v>
      </c>
      <c r="P21" s="27">
        <v>40422.375</v>
      </c>
      <c r="Q21" s="19">
        <v>107</v>
      </c>
      <c r="R21" s="18">
        <f t="shared" si="5"/>
        <v>107000</v>
      </c>
    </row>
    <row r="22" spans="1:18" s="19" customFormat="1" x14ac:dyDescent="0.25">
      <c r="A22" s="27">
        <v>40179.416666666664</v>
      </c>
      <c r="B22" s="19">
        <v>794.92000000213795</v>
      </c>
      <c r="C22" s="18">
        <f t="shared" si="0"/>
        <v>2713856.8800072991</v>
      </c>
      <c r="D22" s="27">
        <v>40422.416666666664</v>
      </c>
      <c r="E22" s="19">
        <v>937.70799999777205</v>
      </c>
      <c r="F22" s="18">
        <f t="shared" si="1"/>
        <v>3201335.1119923936</v>
      </c>
      <c r="G22" s="27">
        <v>40179.416666666664</v>
      </c>
      <c r="H22" s="19">
        <v>1</v>
      </c>
      <c r="I22" s="18">
        <f t="shared" si="2"/>
        <v>1000</v>
      </c>
      <c r="J22" s="27">
        <v>40422.416666666664</v>
      </c>
      <c r="K22" s="19">
        <v>10465</v>
      </c>
      <c r="L22" s="18">
        <f t="shared" si="3"/>
        <v>10465000</v>
      </c>
      <c r="M22" s="27">
        <v>40179.416666666664</v>
      </c>
      <c r="N22" s="19">
        <v>128</v>
      </c>
      <c r="O22" s="18">
        <f t="shared" si="4"/>
        <v>128000</v>
      </c>
      <c r="P22" s="27">
        <v>40422.416666666664</v>
      </c>
      <c r="Q22" s="19">
        <v>115</v>
      </c>
      <c r="R22" s="18">
        <f t="shared" si="5"/>
        <v>115000</v>
      </c>
    </row>
    <row r="23" spans="1:18" s="19" customFormat="1" x14ac:dyDescent="0.25">
      <c r="A23" s="27">
        <v>40179.458333333336</v>
      </c>
      <c r="B23" s="19">
        <v>794.12999999918907</v>
      </c>
      <c r="C23" s="18">
        <f t="shared" si="0"/>
        <v>2711159.8199972315</v>
      </c>
      <c r="D23" s="27">
        <v>40422.458333333336</v>
      </c>
      <c r="E23" s="19">
        <v>971.160000002478</v>
      </c>
      <c r="F23" s="18">
        <f t="shared" si="1"/>
        <v>3315540.2400084599</v>
      </c>
      <c r="G23" s="27">
        <v>40179.458333333336</v>
      </c>
      <c r="H23" s="19">
        <v>1</v>
      </c>
      <c r="I23" s="18">
        <f t="shared" si="2"/>
        <v>1000</v>
      </c>
      <c r="J23" s="27">
        <v>40422.458333333336</v>
      </c>
      <c r="K23" s="19">
        <v>11145</v>
      </c>
      <c r="L23" s="18">
        <f t="shared" si="3"/>
        <v>11145000</v>
      </c>
      <c r="M23" s="27">
        <v>40179.458333333336</v>
      </c>
      <c r="N23" s="19">
        <v>125</v>
      </c>
      <c r="O23" s="18">
        <f t="shared" si="4"/>
        <v>125000</v>
      </c>
      <c r="P23" s="27">
        <v>40422.458333333336</v>
      </c>
      <c r="Q23" s="19">
        <v>120</v>
      </c>
      <c r="R23" s="18">
        <f t="shared" si="5"/>
        <v>120000</v>
      </c>
    </row>
    <row r="24" spans="1:18" s="19" customFormat="1" x14ac:dyDescent="0.25">
      <c r="A24" s="27">
        <v>40179.5</v>
      </c>
      <c r="B24" s="19">
        <v>793.64200000220399</v>
      </c>
      <c r="C24" s="18">
        <f t="shared" si="0"/>
        <v>2709493.7880075243</v>
      </c>
      <c r="D24" s="27">
        <v>40422.5</v>
      </c>
      <c r="E24" s="19">
        <v>1007.126999998931</v>
      </c>
      <c r="F24" s="18">
        <f t="shared" si="1"/>
        <v>3438331.5779963504</v>
      </c>
      <c r="G24" s="27">
        <v>40179.5</v>
      </c>
      <c r="H24" s="19">
        <v>1</v>
      </c>
      <c r="I24" s="18">
        <f t="shared" si="2"/>
        <v>1000</v>
      </c>
      <c r="J24" s="27">
        <v>40422.5</v>
      </c>
      <c r="K24" s="19">
        <v>11174</v>
      </c>
      <c r="L24" s="18">
        <f t="shared" si="3"/>
        <v>11174000</v>
      </c>
      <c r="M24" s="27">
        <v>40179.5</v>
      </c>
      <c r="N24" s="19">
        <v>120</v>
      </c>
      <c r="O24" s="18">
        <f t="shared" si="4"/>
        <v>120000</v>
      </c>
      <c r="P24" s="27">
        <v>40422.5</v>
      </c>
      <c r="Q24" s="19">
        <v>117</v>
      </c>
      <c r="R24" s="18">
        <f t="shared" si="5"/>
        <v>117000</v>
      </c>
    </row>
    <row r="25" spans="1:18" s="19" customFormat="1" x14ac:dyDescent="0.25">
      <c r="A25" s="27">
        <v>40179.541666666664</v>
      </c>
      <c r="B25" s="19">
        <v>787.47799999709207</v>
      </c>
      <c r="C25" s="18">
        <f t="shared" si="0"/>
        <v>2688449.8919900721</v>
      </c>
      <c r="D25" s="27">
        <v>40422.541666666664</v>
      </c>
      <c r="E25" s="19">
        <v>956.94399999966799</v>
      </c>
      <c r="F25" s="18">
        <f t="shared" si="1"/>
        <v>3267006.8159988667</v>
      </c>
      <c r="G25" s="27">
        <v>40179.541666666664</v>
      </c>
      <c r="H25" s="19">
        <v>0</v>
      </c>
      <c r="I25" s="18">
        <f t="shared" si="2"/>
        <v>0</v>
      </c>
      <c r="J25" s="27">
        <v>40422.541666666664</v>
      </c>
      <c r="K25" s="19">
        <v>11241</v>
      </c>
      <c r="L25" s="18">
        <f t="shared" si="3"/>
        <v>11241000</v>
      </c>
      <c r="M25" s="27">
        <v>40179.541666666664</v>
      </c>
      <c r="N25" s="19">
        <v>114</v>
      </c>
      <c r="O25" s="18">
        <f t="shared" si="4"/>
        <v>114000</v>
      </c>
      <c r="P25" s="27">
        <v>40422.541666666664</v>
      </c>
      <c r="Q25" s="19">
        <v>115</v>
      </c>
      <c r="R25" s="18">
        <f t="shared" si="5"/>
        <v>115000</v>
      </c>
    </row>
    <row r="26" spans="1:18" s="19" customFormat="1" x14ac:dyDescent="0.25">
      <c r="A26" s="27">
        <v>40179.583333333336</v>
      </c>
      <c r="B26" s="19">
        <v>792.81800000206499</v>
      </c>
      <c r="C26" s="18">
        <f t="shared" si="0"/>
        <v>2706680.6520070499</v>
      </c>
      <c r="D26" s="27">
        <v>40422.583333333336</v>
      </c>
      <c r="E26" s="19">
        <v>964.6469999994149</v>
      </c>
      <c r="F26" s="18">
        <f t="shared" si="1"/>
        <v>3293304.8579980023</v>
      </c>
      <c r="G26" s="27">
        <v>40179.583333333336</v>
      </c>
      <c r="H26" s="19">
        <v>1</v>
      </c>
      <c r="I26" s="18">
        <f t="shared" si="2"/>
        <v>1000</v>
      </c>
      <c r="J26" s="27">
        <v>40422.583333333336</v>
      </c>
      <c r="K26" s="19">
        <v>11085</v>
      </c>
      <c r="L26" s="18">
        <f t="shared" si="3"/>
        <v>11085000</v>
      </c>
      <c r="M26" s="27">
        <v>40179.583333333336</v>
      </c>
      <c r="N26" s="19">
        <v>111</v>
      </c>
      <c r="O26" s="18">
        <f t="shared" si="4"/>
        <v>111000</v>
      </c>
      <c r="P26" s="27">
        <v>40422.583333333336</v>
      </c>
      <c r="Q26" s="19">
        <v>118</v>
      </c>
      <c r="R26" s="18">
        <f t="shared" si="5"/>
        <v>118000</v>
      </c>
    </row>
    <row r="27" spans="1:18" s="19" customFormat="1" x14ac:dyDescent="0.25">
      <c r="A27" s="27">
        <v>40179.625</v>
      </c>
      <c r="B27" s="19">
        <v>789.59499999927402</v>
      </c>
      <c r="C27" s="18">
        <f t="shared" si="0"/>
        <v>2695677.3299975214</v>
      </c>
      <c r="D27" s="27">
        <v>40422.625</v>
      </c>
      <c r="E27" s="19">
        <v>975.44700000015996</v>
      </c>
      <c r="F27" s="18">
        <f t="shared" si="1"/>
        <v>3330176.0580005459</v>
      </c>
      <c r="G27" s="27">
        <v>40179.625</v>
      </c>
      <c r="H27" s="19">
        <v>1</v>
      </c>
      <c r="I27" s="18">
        <f t="shared" si="2"/>
        <v>1000</v>
      </c>
      <c r="J27" s="27">
        <v>40422.625</v>
      </c>
      <c r="K27" s="19">
        <v>10925</v>
      </c>
      <c r="L27" s="18">
        <f t="shared" si="3"/>
        <v>10925000</v>
      </c>
      <c r="M27" s="27">
        <v>40179.625</v>
      </c>
      <c r="N27" s="19">
        <v>110</v>
      </c>
      <c r="O27" s="18">
        <f t="shared" si="4"/>
        <v>110000</v>
      </c>
      <c r="P27" s="27">
        <v>40422.625</v>
      </c>
      <c r="Q27" s="19">
        <v>48</v>
      </c>
      <c r="R27" s="18">
        <f t="shared" si="5"/>
        <v>48000</v>
      </c>
    </row>
    <row r="28" spans="1:18" s="19" customFormat="1" x14ac:dyDescent="0.25">
      <c r="A28" s="27">
        <v>40179.666666666664</v>
      </c>
      <c r="B28" s="19">
        <v>791.60800000070594</v>
      </c>
      <c r="C28" s="18">
        <f t="shared" si="0"/>
        <v>2702549.7120024101</v>
      </c>
      <c r="D28" s="27">
        <v>40422.666666666664</v>
      </c>
      <c r="E28" s="19">
        <v>971.80100000137395</v>
      </c>
      <c r="F28" s="18">
        <f t="shared" si="1"/>
        <v>3317728.6140046907</v>
      </c>
      <c r="G28" s="27">
        <v>40179.666666666664</v>
      </c>
      <c r="H28" s="19">
        <v>1</v>
      </c>
      <c r="I28" s="18">
        <f t="shared" si="2"/>
        <v>1000</v>
      </c>
      <c r="J28" s="27">
        <v>40422.666666666664</v>
      </c>
      <c r="K28" s="19">
        <v>11093</v>
      </c>
      <c r="L28" s="18">
        <f t="shared" si="3"/>
        <v>11093000</v>
      </c>
      <c r="M28" s="27">
        <v>40179.666666666664</v>
      </c>
      <c r="N28" s="19">
        <v>109</v>
      </c>
      <c r="O28" s="18">
        <f t="shared" si="4"/>
        <v>109000</v>
      </c>
      <c r="P28" s="27">
        <v>40422.666666666664</v>
      </c>
      <c r="Q28" s="19">
        <v>46</v>
      </c>
      <c r="R28" s="18">
        <f t="shared" si="5"/>
        <v>46000</v>
      </c>
    </row>
    <row r="29" spans="1:18" s="19" customFormat="1" x14ac:dyDescent="0.25">
      <c r="A29" s="27">
        <v>40179.708333333336</v>
      </c>
      <c r="B29" s="19">
        <v>791.92899999802489</v>
      </c>
      <c r="C29" s="18">
        <f t="shared" si="0"/>
        <v>2703645.6059932569</v>
      </c>
      <c r="D29" s="27">
        <v>40422.708333333336</v>
      </c>
      <c r="E29" s="19">
        <v>952.42200000025309</v>
      </c>
      <c r="F29" s="18">
        <f t="shared" si="1"/>
        <v>3251568.7080008639</v>
      </c>
      <c r="G29" s="27">
        <v>40179.708333333336</v>
      </c>
      <c r="H29" s="19">
        <v>0</v>
      </c>
      <c r="I29" s="18">
        <f t="shared" si="2"/>
        <v>0</v>
      </c>
      <c r="J29" s="27">
        <v>40422.708333333336</v>
      </c>
      <c r="K29" s="19">
        <v>10977</v>
      </c>
      <c r="L29" s="18">
        <f t="shared" si="3"/>
        <v>10977000</v>
      </c>
      <c r="M29" s="27">
        <v>40179.708333333336</v>
      </c>
      <c r="N29" s="19">
        <v>111</v>
      </c>
      <c r="O29" s="18">
        <f t="shared" si="4"/>
        <v>111000</v>
      </c>
      <c r="P29" s="27">
        <v>40422.708333333336</v>
      </c>
      <c r="Q29" s="19">
        <v>45</v>
      </c>
      <c r="R29" s="18">
        <f t="shared" si="5"/>
        <v>45000</v>
      </c>
    </row>
    <row r="30" spans="1:18" s="19" customFormat="1" x14ac:dyDescent="0.25">
      <c r="A30" s="27">
        <v>40179.75</v>
      </c>
      <c r="B30" s="19">
        <v>788.87900000030606</v>
      </c>
      <c r="C30" s="18">
        <f t="shared" si="0"/>
        <v>2693232.9060010449</v>
      </c>
      <c r="D30" s="27">
        <v>40422.75</v>
      </c>
      <c r="E30" s="19">
        <v>933.963999997359</v>
      </c>
      <c r="F30" s="18">
        <f t="shared" si="1"/>
        <v>3188553.0959909838</v>
      </c>
      <c r="G30" s="27">
        <v>40179.75</v>
      </c>
      <c r="H30" s="19">
        <v>1</v>
      </c>
      <c r="I30" s="18">
        <f t="shared" si="2"/>
        <v>1000</v>
      </c>
      <c r="J30" s="27">
        <v>40422.75</v>
      </c>
      <c r="K30" s="19">
        <v>10957</v>
      </c>
      <c r="L30" s="18">
        <f t="shared" si="3"/>
        <v>10957000</v>
      </c>
      <c r="M30" s="27">
        <v>40179.75</v>
      </c>
      <c r="N30" s="19">
        <v>110</v>
      </c>
      <c r="O30" s="18">
        <f t="shared" si="4"/>
        <v>110000</v>
      </c>
      <c r="P30" s="27">
        <v>40422.75</v>
      </c>
      <c r="Q30" s="19">
        <v>44</v>
      </c>
      <c r="R30" s="18">
        <f t="shared" si="5"/>
        <v>44000</v>
      </c>
    </row>
    <row r="31" spans="1:18" s="19" customFormat="1" x14ac:dyDescent="0.25">
      <c r="A31" s="27">
        <v>40179.791666666664</v>
      </c>
      <c r="B31" s="19">
        <v>769.08400000177801</v>
      </c>
      <c r="C31" s="18">
        <f t="shared" si="0"/>
        <v>2625652.77600607</v>
      </c>
      <c r="D31" s="27">
        <v>40422.791666666664</v>
      </c>
      <c r="E31" s="19">
        <v>886.95000000018604</v>
      </c>
      <c r="F31" s="18">
        <f t="shared" si="1"/>
        <v>3028047.300000635</v>
      </c>
      <c r="G31" s="27">
        <v>40179.791666666664</v>
      </c>
      <c r="H31" s="19">
        <v>1</v>
      </c>
      <c r="I31" s="18">
        <f t="shared" si="2"/>
        <v>1000</v>
      </c>
      <c r="J31" s="27">
        <v>40422.791666666664</v>
      </c>
      <c r="K31" s="19">
        <v>10756</v>
      </c>
      <c r="L31" s="18">
        <f t="shared" si="3"/>
        <v>10756000</v>
      </c>
      <c r="M31" s="27">
        <v>40179.791666666664</v>
      </c>
      <c r="N31" s="19">
        <v>114</v>
      </c>
      <c r="O31" s="18">
        <f t="shared" si="4"/>
        <v>114000</v>
      </c>
      <c r="P31" s="27">
        <v>40422.791666666664</v>
      </c>
      <c r="Q31" s="19">
        <v>44</v>
      </c>
      <c r="R31" s="18">
        <f t="shared" si="5"/>
        <v>44000</v>
      </c>
    </row>
    <row r="32" spans="1:18" s="19" customFormat="1" x14ac:dyDescent="0.25">
      <c r="A32" s="27">
        <v>40179.833333333336</v>
      </c>
      <c r="B32" s="19">
        <v>767.22200000076509</v>
      </c>
      <c r="C32" s="18">
        <f t="shared" si="0"/>
        <v>2619295.9080026122</v>
      </c>
      <c r="D32" s="27">
        <v>40422.833333333336</v>
      </c>
      <c r="E32" s="19">
        <v>883.02600000239909</v>
      </c>
      <c r="F32" s="18">
        <f t="shared" si="1"/>
        <v>3014650.7640081905</v>
      </c>
      <c r="G32" s="27">
        <v>40179.833333333336</v>
      </c>
      <c r="H32" s="19">
        <v>2</v>
      </c>
      <c r="I32" s="18">
        <f t="shared" si="2"/>
        <v>2000</v>
      </c>
      <c r="J32" s="27">
        <v>40422.833333333336</v>
      </c>
      <c r="K32" s="19">
        <v>10867</v>
      </c>
      <c r="L32" s="18">
        <f t="shared" si="3"/>
        <v>10867000</v>
      </c>
      <c r="M32" s="27">
        <v>40179.833333333336</v>
      </c>
      <c r="N32" s="19">
        <v>120</v>
      </c>
      <c r="O32" s="18">
        <f t="shared" si="4"/>
        <v>120000</v>
      </c>
      <c r="P32" s="27">
        <v>40422.833333333336</v>
      </c>
      <c r="Q32" s="19">
        <v>44</v>
      </c>
      <c r="R32" s="18">
        <f t="shared" si="5"/>
        <v>44000</v>
      </c>
    </row>
    <row r="33" spans="1:18" s="19" customFormat="1" x14ac:dyDescent="0.25">
      <c r="A33" s="27">
        <v>40179.875</v>
      </c>
      <c r="B33" s="19">
        <v>766.06599999882701</v>
      </c>
      <c r="C33" s="18">
        <f t="shared" si="0"/>
        <v>2615349.3239959953</v>
      </c>
      <c r="D33" s="27">
        <v>40422.875</v>
      </c>
      <c r="E33" s="19">
        <v>877.94699999922898</v>
      </c>
      <c r="F33" s="18">
        <f t="shared" si="1"/>
        <v>2997311.0579973678</v>
      </c>
      <c r="G33" s="27">
        <v>40179.875</v>
      </c>
      <c r="H33" s="19">
        <v>2</v>
      </c>
      <c r="I33" s="18">
        <f t="shared" si="2"/>
        <v>2000</v>
      </c>
      <c r="J33" s="27">
        <v>40422.875</v>
      </c>
      <c r="K33" s="19">
        <v>10289</v>
      </c>
      <c r="L33" s="18">
        <f t="shared" si="3"/>
        <v>10289000</v>
      </c>
      <c r="M33" s="27">
        <v>40179.875</v>
      </c>
      <c r="N33" s="19">
        <v>118</v>
      </c>
      <c r="O33" s="18">
        <f t="shared" si="4"/>
        <v>118000</v>
      </c>
      <c r="P33" s="27">
        <v>40422.875</v>
      </c>
      <c r="Q33" s="19">
        <v>45</v>
      </c>
      <c r="R33" s="18">
        <f t="shared" si="5"/>
        <v>45000</v>
      </c>
    </row>
    <row r="34" spans="1:18" s="19" customFormat="1" x14ac:dyDescent="0.25">
      <c r="A34" s="27">
        <v>40179.916666666664</v>
      </c>
      <c r="B34" s="19">
        <v>769.50400000088894</v>
      </c>
      <c r="C34" s="18">
        <f t="shared" si="0"/>
        <v>2627086.6560030347</v>
      </c>
      <c r="D34" s="27">
        <v>40422.916666666664</v>
      </c>
      <c r="E34" s="19">
        <v>870.18799999961698</v>
      </c>
      <c r="F34" s="18">
        <f t="shared" si="1"/>
        <v>2970821.8319986924</v>
      </c>
      <c r="G34" s="27">
        <v>40179.916666666664</v>
      </c>
      <c r="H34" s="19">
        <v>1</v>
      </c>
      <c r="I34" s="18">
        <f t="shared" si="2"/>
        <v>1000</v>
      </c>
      <c r="J34" s="27">
        <v>40422.916666666664</v>
      </c>
      <c r="K34" s="19">
        <v>10369</v>
      </c>
      <c r="L34" s="18">
        <f t="shared" si="3"/>
        <v>10369000</v>
      </c>
      <c r="M34" s="27">
        <v>40179.916666666664</v>
      </c>
      <c r="N34" s="19">
        <v>118</v>
      </c>
      <c r="O34" s="18">
        <f t="shared" si="4"/>
        <v>118000</v>
      </c>
      <c r="P34" s="27">
        <v>40422.916666666664</v>
      </c>
      <c r="Q34" s="19">
        <v>47</v>
      </c>
      <c r="R34" s="18">
        <f t="shared" si="5"/>
        <v>47000</v>
      </c>
    </row>
    <row r="35" spans="1:18" s="19" customFormat="1" x14ac:dyDescent="0.25">
      <c r="A35" s="27">
        <v>40179.958333333336</v>
      </c>
      <c r="B35" s="19">
        <v>771.07199999899694</v>
      </c>
      <c r="C35" s="18">
        <f t="shared" si="0"/>
        <v>2632439.8079965757</v>
      </c>
      <c r="D35" s="27">
        <v>40422.958333333336</v>
      </c>
      <c r="E35" s="19">
        <v>856.52599999820791</v>
      </c>
      <c r="F35" s="18">
        <f t="shared" si="1"/>
        <v>2924179.7639938816</v>
      </c>
      <c r="G35" s="27">
        <v>40179.958333333336</v>
      </c>
      <c r="H35" s="19">
        <v>2</v>
      </c>
      <c r="I35" s="18">
        <f t="shared" si="2"/>
        <v>2000</v>
      </c>
      <c r="J35" s="27">
        <v>40422.958333333336</v>
      </c>
      <c r="K35" s="19">
        <v>10182</v>
      </c>
      <c r="L35" s="18">
        <f t="shared" si="3"/>
        <v>10182000</v>
      </c>
      <c r="M35" s="27">
        <v>40179.958333333336</v>
      </c>
      <c r="N35" s="19">
        <v>120</v>
      </c>
      <c r="O35" s="18">
        <f t="shared" si="4"/>
        <v>120000</v>
      </c>
      <c r="P35" s="27">
        <v>40422.958333333336</v>
      </c>
      <c r="Q35" s="19">
        <v>49</v>
      </c>
      <c r="R35" s="18">
        <f t="shared" si="5"/>
        <v>49000</v>
      </c>
    </row>
    <row r="36" spans="1:18" s="19" customFormat="1" x14ac:dyDescent="0.25">
      <c r="A36" s="27">
        <v>40180</v>
      </c>
      <c r="B36" s="19">
        <v>770.51600000099302</v>
      </c>
      <c r="C36" s="18">
        <f t="shared" si="0"/>
        <v>2630541.6240033903</v>
      </c>
      <c r="D36" s="27">
        <v>40423</v>
      </c>
      <c r="E36" s="19">
        <v>862.96900000143796</v>
      </c>
      <c r="F36" s="18">
        <f t="shared" si="1"/>
        <v>2946176.1660049092</v>
      </c>
      <c r="G36" s="27">
        <v>40180</v>
      </c>
      <c r="H36" s="19">
        <v>2</v>
      </c>
      <c r="I36" s="18">
        <f t="shared" si="2"/>
        <v>2000</v>
      </c>
      <c r="J36" s="27">
        <v>40423</v>
      </c>
      <c r="K36" s="19">
        <v>9948</v>
      </c>
      <c r="L36" s="18">
        <f t="shared" si="3"/>
        <v>9948000</v>
      </c>
      <c r="M36" s="27">
        <v>40180</v>
      </c>
      <c r="N36" s="19">
        <v>120</v>
      </c>
      <c r="O36" s="18">
        <f t="shared" si="4"/>
        <v>120000</v>
      </c>
      <c r="P36" s="27">
        <v>40423</v>
      </c>
      <c r="Q36" s="19">
        <v>50</v>
      </c>
      <c r="R36" s="18">
        <f t="shared" si="5"/>
        <v>50000</v>
      </c>
    </row>
    <row r="37" spans="1:18" s="19" customFormat="1" x14ac:dyDescent="0.25">
      <c r="A37" s="27">
        <v>40180.041666666664</v>
      </c>
      <c r="B37" s="19">
        <v>768.39499999990301</v>
      </c>
      <c r="C37" s="18">
        <f t="shared" si="0"/>
        <v>2623300.5299996687</v>
      </c>
      <c r="D37" s="27">
        <v>40423.041666666664</v>
      </c>
      <c r="E37" s="19">
        <v>837.67600000044297</v>
      </c>
      <c r="F37" s="18">
        <f t="shared" si="1"/>
        <v>2859825.8640015121</v>
      </c>
      <c r="G37" s="27">
        <v>40180.041666666664</v>
      </c>
      <c r="H37" s="19">
        <v>1</v>
      </c>
      <c r="I37" s="18">
        <f t="shared" si="2"/>
        <v>1000</v>
      </c>
      <c r="J37" s="27">
        <v>40423.041666666664</v>
      </c>
      <c r="K37" s="19">
        <v>9837</v>
      </c>
      <c r="L37" s="18">
        <f t="shared" si="3"/>
        <v>9837000</v>
      </c>
      <c r="M37" s="27">
        <v>40180.041666666664</v>
      </c>
      <c r="N37" s="19">
        <v>121</v>
      </c>
      <c r="O37" s="18">
        <f t="shared" si="4"/>
        <v>121000</v>
      </c>
      <c r="P37" s="27">
        <v>40423.041666666664</v>
      </c>
      <c r="Q37" s="19">
        <v>50</v>
      </c>
      <c r="R37" s="18">
        <f t="shared" si="5"/>
        <v>50000</v>
      </c>
    </row>
    <row r="38" spans="1:18" s="19" customFormat="1" x14ac:dyDescent="0.25">
      <c r="A38" s="27">
        <v>40180.083333333336</v>
      </c>
      <c r="B38" s="19">
        <v>772.30699999979697</v>
      </c>
      <c r="C38" s="18">
        <f t="shared" si="0"/>
        <v>2636656.0979993069</v>
      </c>
      <c r="D38" s="27">
        <v>40423.083333333336</v>
      </c>
      <c r="E38" s="19">
        <v>834.44599999859895</v>
      </c>
      <c r="F38" s="18">
        <f t="shared" si="1"/>
        <v>2848798.6439952166</v>
      </c>
      <c r="G38" s="27">
        <v>40180.083333333336</v>
      </c>
      <c r="H38" s="19">
        <v>2</v>
      </c>
      <c r="I38" s="18">
        <f t="shared" si="2"/>
        <v>2000</v>
      </c>
      <c r="J38" s="27">
        <v>40423.083333333336</v>
      </c>
      <c r="K38" s="19">
        <v>9783</v>
      </c>
      <c r="L38" s="18">
        <f t="shared" si="3"/>
        <v>9783000</v>
      </c>
      <c r="M38" s="27">
        <v>40180.083333333336</v>
      </c>
      <c r="N38" s="19">
        <v>124</v>
      </c>
      <c r="O38" s="18">
        <f t="shared" si="4"/>
        <v>124000</v>
      </c>
      <c r="P38" s="27">
        <v>40423.083333333336</v>
      </c>
      <c r="Q38" s="19">
        <v>50</v>
      </c>
      <c r="R38" s="18">
        <f t="shared" si="5"/>
        <v>50000</v>
      </c>
    </row>
    <row r="39" spans="1:18" s="19" customFormat="1" x14ac:dyDescent="0.25">
      <c r="A39" s="27">
        <v>40180.125</v>
      </c>
      <c r="B39" s="19">
        <v>773.58399999840208</v>
      </c>
      <c r="C39" s="18">
        <f t="shared" si="0"/>
        <v>2641015.7759945448</v>
      </c>
      <c r="D39" s="27">
        <v>40423.125</v>
      </c>
      <c r="E39" s="19">
        <v>829.078000000212</v>
      </c>
      <c r="F39" s="18">
        <f t="shared" si="1"/>
        <v>2830472.2920007235</v>
      </c>
      <c r="G39" s="27">
        <v>40180.125</v>
      </c>
      <c r="H39" s="19">
        <v>2</v>
      </c>
      <c r="I39" s="18">
        <f t="shared" si="2"/>
        <v>2000</v>
      </c>
      <c r="J39" s="27">
        <v>40423.125</v>
      </c>
      <c r="K39" s="19">
        <v>9665</v>
      </c>
      <c r="L39" s="18">
        <f t="shared" si="3"/>
        <v>9665000</v>
      </c>
      <c r="M39" s="27">
        <v>40180.125</v>
      </c>
      <c r="N39" s="19">
        <v>126</v>
      </c>
      <c r="O39" s="18">
        <f t="shared" si="4"/>
        <v>126000</v>
      </c>
      <c r="P39" s="27">
        <v>40423.125</v>
      </c>
      <c r="Q39" s="19">
        <v>51</v>
      </c>
      <c r="R39" s="18">
        <f t="shared" si="5"/>
        <v>51000</v>
      </c>
    </row>
    <row r="40" spans="1:18" s="19" customFormat="1" x14ac:dyDescent="0.25">
      <c r="A40" s="27">
        <v>40180.166666666664</v>
      </c>
      <c r="B40" s="19">
        <v>767.280000001541</v>
      </c>
      <c r="C40" s="18">
        <f t="shared" si="0"/>
        <v>2619493.920005261</v>
      </c>
      <c r="D40" s="27">
        <v>40423.166666666664</v>
      </c>
      <c r="E40" s="19">
        <v>825.66200000140793</v>
      </c>
      <c r="F40" s="18">
        <f t="shared" si="1"/>
        <v>2818810.0680048065</v>
      </c>
      <c r="G40" s="27">
        <v>40180.166666666664</v>
      </c>
      <c r="H40" s="19">
        <v>2</v>
      </c>
      <c r="I40" s="18">
        <f t="shared" si="2"/>
        <v>2000</v>
      </c>
      <c r="J40" s="27">
        <v>40423.166666666664</v>
      </c>
      <c r="K40" s="19">
        <v>9629</v>
      </c>
      <c r="L40" s="18">
        <f t="shared" si="3"/>
        <v>9629000</v>
      </c>
      <c r="M40" s="27">
        <v>40180.166666666664</v>
      </c>
      <c r="N40" s="19">
        <v>124</v>
      </c>
      <c r="O40" s="18">
        <f t="shared" si="4"/>
        <v>124000</v>
      </c>
      <c r="P40" s="27">
        <v>40423.166666666664</v>
      </c>
      <c r="Q40" s="19">
        <v>51</v>
      </c>
      <c r="R40" s="18">
        <f t="shared" si="5"/>
        <v>51000</v>
      </c>
    </row>
    <row r="41" spans="1:18" s="19" customFormat="1" x14ac:dyDescent="0.25">
      <c r="A41" s="27">
        <v>40180.208333333336</v>
      </c>
      <c r="B41" s="19">
        <v>776.4029999993511</v>
      </c>
      <c r="C41" s="18">
        <f t="shared" si="0"/>
        <v>2650639.8419977846</v>
      </c>
      <c r="D41" s="27">
        <v>40423.208333333336</v>
      </c>
      <c r="E41" s="19">
        <v>829.87500000046612</v>
      </c>
      <c r="F41" s="18">
        <f t="shared" si="1"/>
        <v>2833193.2500015912</v>
      </c>
      <c r="G41" s="27">
        <v>40180.208333333336</v>
      </c>
      <c r="H41" s="19">
        <v>1</v>
      </c>
      <c r="I41" s="18">
        <f t="shared" si="2"/>
        <v>1000</v>
      </c>
      <c r="J41" s="27">
        <v>40423.208333333336</v>
      </c>
      <c r="K41" s="19">
        <v>9611</v>
      </c>
      <c r="L41" s="18">
        <f t="shared" si="3"/>
        <v>9611000</v>
      </c>
      <c r="M41" s="27">
        <v>40180.208333333336</v>
      </c>
      <c r="N41" s="19">
        <v>127</v>
      </c>
      <c r="O41" s="18">
        <f t="shared" si="4"/>
        <v>127000</v>
      </c>
      <c r="P41" s="27">
        <v>40423.208333333336</v>
      </c>
      <c r="Q41" s="19">
        <v>52</v>
      </c>
      <c r="R41" s="18">
        <f t="shared" si="5"/>
        <v>52000</v>
      </c>
    </row>
    <row r="42" spans="1:18" s="19" customFormat="1" x14ac:dyDescent="0.25">
      <c r="A42" s="27">
        <v>40180.25</v>
      </c>
      <c r="B42" s="19">
        <v>772.28100000054098</v>
      </c>
      <c r="C42" s="18">
        <f t="shared" si="0"/>
        <v>2636567.3340018471</v>
      </c>
      <c r="D42" s="27">
        <v>40423.25</v>
      </c>
      <c r="E42" s="19">
        <v>825.26800000015601</v>
      </c>
      <c r="F42" s="18">
        <f t="shared" si="1"/>
        <v>2817464.9520005328</v>
      </c>
      <c r="G42" s="27">
        <v>40180.25</v>
      </c>
      <c r="H42" s="19">
        <v>2</v>
      </c>
      <c r="I42" s="18">
        <f t="shared" si="2"/>
        <v>2000</v>
      </c>
      <c r="J42" s="27">
        <v>40423.25</v>
      </c>
      <c r="K42" s="19">
        <v>9520</v>
      </c>
      <c r="L42" s="18">
        <f t="shared" si="3"/>
        <v>9520000</v>
      </c>
      <c r="M42" s="27">
        <v>40180.25</v>
      </c>
      <c r="N42" s="19">
        <v>129</v>
      </c>
      <c r="O42" s="18">
        <f t="shared" si="4"/>
        <v>129000</v>
      </c>
      <c r="P42" s="27">
        <v>40423.25</v>
      </c>
      <c r="Q42" s="19">
        <v>52</v>
      </c>
      <c r="R42" s="18">
        <f t="shared" si="5"/>
        <v>52000</v>
      </c>
    </row>
    <row r="43" spans="1:18" s="19" customFormat="1" x14ac:dyDescent="0.25">
      <c r="A43" s="27">
        <v>40180.291666666664</v>
      </c>
      <c r="B43" s="19">
        <v>775.504999999539</v>
      </c>
      <c r="C43" s="18">
        <f t="shared" si="0"/>
        <v>2647574.0699984264</v>
      </c>
      <c r="D43" s="27">
        <v>40423.291666666664</v>
      </c>
      <c r="E43" s="19">
        <v>866.27899999916508</v>
      </c>
      <c r="F43" s="18">
        <f t="shared" si="1"/>
        <v>2957476.5059971497</v>
      </c>
      <c r="G43" s="27">
        <v>40180.291666666664</v>
      </c>
      <c r="H43" s="19">
        <v>2</v>
      </c>
      <c r="I43" s="18">
        <f t="shared" si="2"/>
        <v>2000</v>
      </c>
      <c r="J43" s="27">
        <v>40423.291666666664</v>
      </c>
      <c r="K43" s="19">
        <v>9356</v>
      </c>
      <c r="L43" s="18">
        <f t="shared" si="3"/>
        <v>9356000</v>
      </c>
      <c r="M43" s="27">
        <v>40180.291666666664</v>
      </c>
      <c r="N43" s="19">
        <v>128</v>
      </c>
      <c r="O43" s="18">
        <f t="shared" si="4"/>
        <v>128000</v>
      </c>
      <c r="P43" s="27">
        <v>40423.291666666664</v>
      </c>
      <c r="Q43" s="19">
        <v>51</v>
      </c>
      <c r="R43" s="18">
        <f t="shared" si="5"/>
        <v>51000</v>
      </c>
    </row>
    <row r="44" spans="1:18" s="19" customFormat="1" x14ac:dyDescent="0.25">
      <c r="A44" s="27">
        <v>40180.333333333336</v>
      </c>
      <c r="B44" s="19">
        <v>773.89399999927298</v>
      </c>
      <c r="C44" s="18">
        <f t="shared" si="0"/>
        <v>2642074.1159975179</v>
      </c>
      <c r="D44" s="27">
        <v>40423.333333333336</v>
      </c>
      <c r="E44" s="19">
        <v>858.94500000029802</v>
      </c>
      <c r="F44" s="18">
        <f t="shared" si="1"/>
        <v>2932438.2300010175</v>
      </c>
      <c r="G44" s="27">
        <v>40180.333333333336</v>
      </c>
      <c r="H44" s="19">
        <v>1</v>
      </c>
      <c r="I44" s="18">
        <f t="shared" si="2"/>
        <v>1000</v>
      </c>
      <c r="J44" s="27">
        <v>40423.333333333336</v>
      </c>
      <c r="K44" s="19">
        <v>9748</v>
      </c>
      <c r="L44" s="18">
        <f t="shared" si="3"/>
        <v>9748000</v>
      </c>
      <c r="M44" s="27">
        <v>40180.333333333336</v>
      </c>
      <c r="N44" s="19">
        <v>131</v>
      </c>
      <c r="O44" s="18">
        <f t="shared" si="4"/>
        <v>131000</v>
      </c>
      <c r="P44" s="27">
        <v>40423.333333333336</v>
      </c>
      <c r="Q44" s="19">
        <v>57</v>
      </c>
      <c r="R44" s="18">
        <f t="shared" si="5"/>
        <v>57000</v>
      </c>
    </row>
    <row r="45" spans="1:18" s="19" customFormat="1" x14ac:dyDescent="0.25">
      <c r="A45" s="27">
        <v>40180.375</v>
      </c>
      <c r="B45" s="19">
        <v>769.96400000154904</v>
      </c>
      <c r="C45" s="18">
        <f t="shared" si="0"/>
        <v>2628657.0960052884</v>
      </c>
      <c r="D45" s="27">
        <v>40423.375</v>
      </c>
      <c r="E45" s="19">
        <v>898.29399999789894</v>
      </c>
      <c r="F45" s="18">
        <f t="shared" si="1"/>
        <v>3066775.715992827</v>
      </c>
      <c r="G45" s="27">
        <v>40180.375</v>
      </c>
      <c r="H45" s="19">
        <v>2</v>
      </c>
      <c r="I45" s="18">
        <f t="shared" si="2"/>
        <v>2000</v>
      </c>
      <c r="J45" s="27">
        <v>40423.375</v>
      </c>
      <c r="K45" s="19">
        <v>9542</v>
      </c>
      <c r="L45" s="18">
        <f t="shared" si="3"/>
        <v>9542000</v>
      </c>
      <c r="M45" s="27">
        <v>40180.375</v>
      </c>
      <c r="N45" s="19">
        <v>128</v>
      </c>
      <c r="O45" s="18">
        <f t="shared" si="4"/>
        <v>128000</v>
      </c>
      <c r="P45" s="27">
        <v>40423.375</v>
      </c>
      <c r="Q45" s="19">
        <v>107</v>
      </c>
      <c r="R45" s="18">
        <f t="shared" si="5"/>
        <v>107000</v>
      </c>
    </row>
    <row r="46" spans="1:18" s="19" customFormat="1" x14ac:dyDescent="0.25">
      <c r="A46" s="27">
        <v>40180.416666666664</v>
      </c>
      <c r="B46" s="19">
        <v>768.35999999951991</v>
      </c>
      <c r="C46" s="18">
        <f t="shared" si="0"/>
        <v>2623181.0399983609</v>
      </c>
      <c r="D46" s="27">
        <v>40423.416666666664</v>
      </c>
      <c r="E46" s="19">
        <v>956.85300000291397</v>
      </c>
      <c r="F46" s="18">
        <f t="shared" si="1"/>
        <v>3266696.1420099484</v>
      </c>
      <c r="G46" s="27">
        <v>40180.416666666664</v>
      </c>
      <c r="H46" s="19">
        <v>2</v>
      </c>
      <c r="I46" s="18">
        <f t="shared" si="2"/>
        <v>2000</v>
      </c>
      <c r="J46" s="27">
        <v>40423.416666666664</v>
      </c>
      <c r="K46" s="19">
        <v>10008</v>
      </c>
      <c r="L46" s="18">
        <f t="shared" si="3"/>
        <v>10008000</v>
      </c>
      <c r="M46" s="27">
        <v>40180.416666666664</v>
      </c>
      <c r="N46" s="19">
        <v>123</v>
      </c>
      <c r="O46" s="18">
        <f t="shared" si="4"/>
        <v>123000</v>
      </c>
      <c r="P46" s="27">
        <v>40423.416666666664</v>
      </c>
      <c r="Q46" s="19">
        <v>105</v>
      </c>
      <c r="R46" s="18">
        <f t="shared" si="5"/>
        <v>105000</v>
      </c>
    </row>
    <row r="47" spans="1:18" s="19" customFormat="1" x14ac:dyDescent="0.25">
      <c r="A47" s="27">
        <v>40180.458333333336</v>
      </c>
      <c r="B47" s="19">
        <v>776.98899999773107</v>
      </c>
      <c r="C47" s="18">
        <f t="shared" si="0"/>
        <v>2652640.4459922537</v>
      </c>
      <c r="D47" s="27">
        <v>40423.458333333336</v>
      </c>
      <c r="E47" s="19">
        <v>958.95499999774688</v>
      </c>
      <c r="F47" s="18">
        <f t="shared" si="1"/>
        <v>3273872.3699923079</v>
      </c>
      <c r="G47" s="27">
        <v>40180.458333333336</v>
      </c>
      <c r="H47" s="19">
        <v>2</v>
      </c>
      <c r="I47" s="18">
        <f t="shared" si="2"/>
        <v>2000</v>
      </c>
      <c r="J47" s="27">
        <v>40423.458333333336</v>
      </c>
      <c r="K47" s="19">
        <v>10557</v>
      </c>
      <c r="L47" s="18">
        <f t="shared" si="3"/>
        <v>10557000</v>
      </c>
      <c r="M47" s="27">
        <v>40180.458333333336</v>
      </c>
      <c r="N47" s="19">
        <v>120</v>
      </c>
      <c r="O47" s="18">
        <f t="shared" si="4"/>
        <v>120000</v>
      </c>
      <c r="P47" s="27">
        <v>40423.458333333336</v>
      </c>
      <c r="Q47" s="19">
        <v>103</v>
      </c>
      <c r="R47" s="18">
        <f t="shared" si="5"/>
        <v>103000</v>
      </c>
    </row>
    <row r="48" spans="1:18" s="19" customFormat="1" x14ac:dyDescent="0.25">
      <c r="A48" s="27">
        <v>40180.5</v>
      </c>
      <c r="B48" s="19">
        <v>786.93700000294496</v>
      </c>
      <c r="C48" s="18">
        <f t="shared" si="0"/>
        <v>2686602.9180100542</v>
      </c>
      <c r="D48" s="27">
        <v>40423.5</v>
      </c>
      <c r="E48" s="19">
        <v>996.52300000144203</v>
      </c>
      <c r="F48" s="18">
        <f t="shared" si="1"/>
        <v>3402129.5220049233</v>
      </c>
      <c r="G48" s="27">
        <v>40180.5</v>
      </c>
      <c r="H48" s="19">
        <v>2</v>
      </c>
      <c r="I48" s="18">
        <f t="shared" si="2"/>
        <v>2000</v>
      </c>
      <c r="J48" s="27">
        <v>40423.5</v>
      </c>
      <c r="K48" s="19">
        <v>10614</v>
      </c>
      <c r="L48" s="18">
        <f t="shared" si="3"/>
        <v>10614000</v>
      </c>
      <c r="M48" s="27">
        <v>40180.5</v>
      </c>
      <c r="N48" s="19">
        <v>116</v>
      </c>
      <c r="O48" s="18">
        <f t="shared" si="4"/>
        <v>116000</v>
      </c>
      <c r="P48" s="27">
        <v>40423.5</v>
      </c>
      <c r="Q48" s="19">
        <v>104</v>
      </c>
      <c r="R48" s="18">
        <f t="shared" si="5"/>
        <v>104000</v>
      </c>
    </row>
    <row r="49" spans="1:18" s="19" customFormat="1" x14ac:dyDescent="0.25">
      <c r="A49" s="27">
        <v>40180.541666666664</v>
      </c>
      <c r="B49" s="19">
        <v>785.09399999969207</v>
      </c>
      <c r="C49" s="18">
        <f t="shared" si="0"/>
        <v>2680310.9159989487</v>
      </c>
      <c r="D49" s="27">
        <v>40423.541666666664</v>
      </c>
      <c r="E49" s="19">
        <v>974.02799999993294</v>
      </c>
      <c r="F49" s="18">
        <f t="shared" si="1"/>
        <v>3325331.5919997711</v>
      </c>
      <c r="G49" s="27">
        <v>40180.541666666664</v>
      </c>
      <c r="H49" s="19">
        <v>2</v>
      </c>
      <c r="I49" s="18">
        <f t="shared" si="2"/>
        <v>2000</v>
      </c>
      <c r="J49" s="27">
        <v>40423.541666666664</v>
      </c>
      <c r="K49" s="19">
        <v>10939</v>
      </c>
      <c r="L49" s="18">
        <f t="shared" si="3"/>
        <v>10939000</v>
      </c>
      <c r="M49" s="27">
        <v>40180.541666666664</v>
      </c>
      <c r="N49" s="19">
        <v>111</v>
      </c>
      <c r="O49" s="18">
        <f t="shared" si="4"/>
        <v>111000</v>
      </c>
      <c r="P49" s="27">
        <v>40423.541666666664</v>
      </c>
      <c r="Q49" s="19">
        <v>108</v>
      </c>
      <c r="R49" s="18">
        <f t="shared" si="5"/>
        <v>108000</v>
      </c>
    </row>
    <row r="50" spans="1:18" s="19" customFormat="1" x14ac:dyDescent="0.25">
      <c r="A50" s="27">
        <v>40180.583333333336</v>
      </c>
      <c r="B50" s="19">
        <v>780.41199999698404</v>
      </c>
      <c r="C50" s="18">
        <f t="shared" si="0"/>
        <v>2664326.5679897033</v>
      </c>
      <c r="D50" s="27">
        <v>40423.583333333336</v>
      </c>
      <c r="E50" s="19">
        <v>951.64599999971711</v>
      </c>
      <c r="F50" s="18">
        <f t="shared" si="1"/>
        <v>3248919.4439990344</v>
      </c>
      <c r="G50" s="27">
        <v>40180.583333333336</v>
      </c>
      <c r="H50" s="19">
        <v>2</v>
      </c>
      <c r="I50" s="18">
        <f t="shared" si="2"/>
        <v>2000</v>
      </c>
      <c r="J50" s="27">
        <v>40423.583333333336</v>
      </c>
      <c r="K50" s="19">
        <v>10663</v>
      </c>
      <c r="L50" s="18">
        <f t="shared" si="3"/>
        <v>10663000</v>
      </c>
      <c r="M50" s="27">
        <v>40180.583333333336</v>
      </c>
      <c r="N50" s="19">
        <v>109</v>
      </c>
      <c r="O50" s="18">
        <f t="shared" si="4"/>
        <v>109000</v>
      </c>
      <c r="P50" s="27">
        <v>40423.583333333336</v>
      </c>
      <c r="Q50" s="19">
        <v>108</v>
      </c>
      <c r="R50" s="18">
        <f t="shared" si="5"/>
        <v>108000</v>
      </c>
    </row>
    <row r="51" spans="1:18" s="19" customFormat="1" x14ac:dyDescent="0.25">
      <c r="A51" s="27">
        <v>40180.625</v>
      </c>
      <c r="B51" s="19">
        <v>782.72600000095508</v>
      </c>
      <c r="C51" s="18">
        <f t="shared" si="0"/>
        <v>2672226.5640032608</v>
      </c>
      <c r="D51" s="27">
        <v>40423.625</v>
      </c>
      <c r="E51" s="19">
        <v>978.41099999938194</v>
      </c>
      <c r="F51" s="18">
        <f t="shared" si="1"/>
        <v>3340295.1539978902</v>
      </c>
      <c r="G51" s="27">
        <v>40180.625</v>
      </c>
      <c r="H51" s="19">
        <v>2</v>
      </c>
      <c r="I51" s="18">
        <f t="shared" si="2"/>
        <v>2000</v>
      </c>
      <c r="J51" s="27">
        <v>40423.625</v>
      </c>
      <c r="K51" s="19">
        <v>10274</v>
      </c>
      <c r="L51" s="18">
        <f t="shared" si="3"/>
        <v>10274000</v>
      </c>
      <c r="M51" s="27">
        <v>40180.625</v>
      </c>
      <c r="N51" s="19">
        <v>107</v>
      </c>
      <c r="O51" s="18">
        <f t="shared" si="4"/>
        <v>107000</v>
      </c>
      <c r="P51" s="27">
        <v>40423.625</v>
      </c>
      <c r="Q51" s="19">
        <v>104</v>
      </c>
      <c r="R51" s="18">
        <f t="shared" si="5"/>
        <v>104000</v>
      </c>
    </row>
    <row r="52" spans="1:18" s="19" customFormat="1" x14ac:dyDescent="0.25">
      <c r="A52" s="27">
        <v>40180.666666666664</v>
      </c>
      <c r="B52" s="19">
        <v>782.01700000104006</v>
      </c>
      <c r="C52" s="18">
        <f t="shared" si="0"/>
        <v>2669806.0380035508</v>
      </c>
      <c r="D52" s="27">
        <v>40423.666666666664</v>
      </c>
      <c r="E52" s="19">
        <v>972.71499999891989</v>
      </c>
      <c r="F52" s="18">
        <f t="shared" si="1"/>
        <v>3320849.0099963127</v>
      </c>
      <c r="G52" s="27">
        <v>40180.666666666664</v>
      </c>
      <c r="H52" s="19">
        <v>2</v>
      </c>
      <c r="I52" s="18">
        <f t="shared" si="2"/>
        <v>2000</v>
      </c>
      <c r="J52" s="27">
        <v>40423.666666666664</v>
      </c>
      <c r="K52" s="19">
        <v>10505</v>
      </c>
      <c r="L52" s="18">
        <f t="shared" si="3"/>
        <v>10505000</v>
      </c>
      <c r="M52" s="27">
        <v>40180.666666666664</v>
      </c>
      <c r="N52" s="19">
        <v>107</v>
      </c>
      <c r="O52" s="18">
        <f t="shared" si="4"/>
        <v>107000</v>
      </c>
      <c r="P52" s="27">
        <v>40423.666666666664</v>
      </c>
      <c r="Q52" s="19">
        <v>108</v>
      </c>
      <c r="R52" s="18">
        <f t="shared" si="5"/>
        <v>108000</v>
      </c>
    </row>
    <row r="53" spans="1:18" s="19" customFormat="1" x14ac:dyDescent="0.25">
      <c r="A53" s="27">
        <v>40180.708333333336</v>
      </c>
      <c r="B53" s="19">
        <v>780.92000000062399</v>
      </c>
      <c r="C53" s="18">
        <f t="shared" si="0"/>
        <v>2666060.8800021303</v>
      </c>
      <c r="D53" s="27">
        <v>40423.708333333336</v>
      </c>
      <c r="E53" s="19">
        <v>956.40700000058791</v>
      </c>
      <c r="F53" s="18">
        <f t="shared" si="1"/>
        <v>3265173.4980020071</v>
      </c>
      <c r="G53" s="27">
        <v>40180.708333333336</v>
      </c>
      <c r="H53" s="19">
        <v>2</v>
      </c>
      <c r="I53" s="18">
        <f t="shared" si="2"/>
        <v>2000</v>
      </c>
      <c r="J53" s="27">
        <v>40423.708333333336</v>
      </c>
      <c r="K53" s="19">
        <v>10646</v>
      </c>
      <c r="L53" s="18">
        <f t="shared" si="3"/>
        <v>10646000</v>
      </c>
      <c r="M53" s="27">
        <v>40180.708333333336</v>
      </c>
      <c r="N53" s="19">
        <v>108</v>
      </c>
      <c r="O53" s="18">
        <f t="shared" si="4"/>
        <v>108000</v>
      </c>
      <c r="P53" s="27">
        <v>40423.708333333336</v>
      </c>
      <c r="Q53" s="19">
        <v>107</v>
      </c>
      <c r="R53" s="18">
        <f t="shared" si="5"/>
        <v>107000</v>
      </c>
    </row>
    <row r="54" spans="1:18" s="19" customFormat="1" x14ac:dyDescent="0.25">
      <c r="A54" s="27">
        <v>40180.75</v>
      </c>
      <c r="B54" s="19">
        <v>778.63499999744806</v>
      </c>
      <c r="C54" s="18">
        <f t="shared" si="0"/>
        <v>2658259.8899912876</v>
      </c>
      <c r="D54" s="27">
        <v>40423.75</v>
      </c>
      <c r="E54" s="19">
        <v>944.37599999969802</v>
      </c>
      <c r="F54" s="18">
        <f t="shared" si="1"/>
        <v>3224099.6639989689</v>
      </c>
      <c r="G54" s="27">
        <v>40180.75</v>
      </c>
      <c r="H54" s="19">
        <v>2</v>
      </c>
      <c r="I54" s="18">
        <f t="shared" si="2"/>
        <v>2000</v>
      </c>
      <c r="J54" s="27">
        <v>40423.75</v>
      </c>
      <c r="K54" s="19">
        <v>10458</v>
      </c>
      <c r="L54" s="18">
        <f t="shared" si="3"/>
        <v>10458000</v>
      </c>
      <c r="M54" s="27">
        <v>40180.75</v>
      </c>
      <c r="N54" s="19">
        <v>110</v>
      </c>
      <c r="O54" s="18">
        <f t="shared" si="4"/>
        <v>110000</v>
      </c>
      <c r="P54" s="27">
        <v>40423.75</v>
      </c>
      <c r="Q54" s="19">
        <v>104</v>
      </c>
      <c r="R54" s="18">
        <f t="shared" si="5"/>
        <v>104000</v>
      </c>
    </row>
    <row r="55" spans="1:18" s="19" customFormat="1" x14ac:dyDescent="0.25">
      <c r="A55" s="27">
        <v>40180.791666666664</v>
      </c>
      <c r="B55" s="19">
        <v>775.80900000163797</v>
      </c>
      <c r="C55" s="18">
        <f t="shared" si="0"/>
        <v>2648611.9260055921</v>
      </c>
      <c r="D55" s="27">
        <v>40423.791666666664</v>
      </c>
      <c r="E55" s="19">
        <v>895.04200000176297</v>
      </c>
      <c r="F55" s="18">
        <f t="shared" si="1"/>
        <v>3055673.3880060189</v>
      </c>
      <c r="G55" s="27">
        <v>40180.791666666664</v>
      </c>
      <c r="H55" s="19">
        <v>1</v>
      </c>
      <c r="I55" s="18">
        <f t="shared" si="2"/>
        <v>1000</v>
      </c>
      <c r="J55" s="27">
        <v>40423.791666666664</v>
      </c>
      <c r="K55" s="19">
        <v>10554</v>
      </c>
      <c r="L55" s="18">
        <f t="shared" si="3"/>
        <v>10554000</v>
      </c>
      <c r="M55" s="27">
        <v>40180.791666666664</v>
      </c>
      <c r="N55" s="19">
        <v>113</v>
      </c>
      <c r="O55" s="18">
        <f t="shared" si="4"/>
        <v>113000</v>
      </c>
      <c r="P55" s="27">
        <v>40423.791666666664</v>
      </c>
      <c r="Q55" s="19">
        <v>109</v>
      </c>
      <c r="R55" s="18">
        <f t="shared" si="5"/>
        <v>109000</v>
      </c>
    </row>
    <row r="56" spans="1:18" s="19" customFormat="1" x14ac:dyDescent="0.25">
      <c r="A56" s="27">
        <v>40180.833333333336</v>
      </c>
      <c r="B56" s="19">
        <v>767.7409999989909</v>
      </c>
      <c r="C56" s="18">
        <f t="shared" si="0"/>
        <v>2621067.7739965548</v>
      </c>
      <c r="D56" s="27">
        <v>40423.833333333336</v>
      </c>
      <c r="E56" s="19">
        <v>881.62199999904294</v>
      </c>
      <c r="F56" s="18">
        <f t="shared" si="1"/>
        <v>3009857.5079967328</v>
      </c>
      <c r="G56" s="27">
        <v>40180.833333333336</v>
      </c>
      <c r="H56" s="19">
        <v>2</v>
      </c>
      <c r="I56" s="18">
        <f t="shared" si="2"/>
        <v>2000</v>
      </c>
      <c r="J56" s="27">
        <v>40423.833333333336</v>
      </c>
      <c r="K56" s="19">
        <v>10084</v>
      </c>
      <c r="L56" s="18">
        <f t="shared" si="3"/>
        <v>10084000</v>
      </c>
      <c r="M56" s="27">
        <v>40180.833333333336</v>
      </c>
      <c r="N56" s="19">
        <v>115</v>
      </c>
      <c r="O56" s="18">
        <f t="shared" si="4"/>
        <v>115000</v>
      </c>
      <c r="P56" s="27">
        <v>40423.833333333336</v>
      </c>
      <c r="Q56" s="19">
        <v>109</v>
      </c>
      <c r="R56" s="18">
        <f t="shared" si="5"/>
        <v>109000</v>
      </c>
    </row>
    <row r="57" spans="1:18" s="19" customFormat="1" x14ac:dyDescent="0.25">
      <c r="A57" s="27">
        <v>40180.875</v>
      </c>
      <c r="B57" s="19">
        <v>770.8450000006701</v>
      </c>
      <c r="C57" s="18">
        <f t="shared" si="0"/>
        <v>2631664.8300022879</v>
      </c>
      <c r="D57" s="27">
        <v>40423.875</v>
      </c>
      <c r="E57" s="19">
        <v>873.96199999889404</v>
      </c>
      <c r="F57" s="18">
        <f t="shared" si="1"/>
        <v>2983706.2679962241</v>
      </c>
      <c r="G57" s="27">
        <v>40180.875</v>
      </c>
      <c r="H57" s="19">
        <v>2</v>
      </c>
      <c r="I57" s="18">
        <f t="shared" si="2"/>
        <v>2000</v>
      </c>
      <c r="J57" s="27">
        <v>40423.875</v>
      </c>
      <c r="K57" s="19">
        <v>10278</v>
      </c>
      <c r="L57" s="18">
        <f t="shared" si="3"/>
        <v>10278000</v>
      </c>
      <c r="M57" s="27">
        <v>40180.875</v>
      </c>
      <c r="N57" s="19">
        <v>121</v>
      </c>
      <c r="O57" s="18">
        <f t="shared" si="4"/>
        <v>121000</v>
      </c>
      <c r="P57" s="27">
        <v>40423.875</v>
      </c>
      <c r="Q57" s="19">
        <v>109</v>
      </c>
      <c r="R57" s="18">
        <f t="shared" si="5"/>
        <v>109000</v>
      </c>
    </row>
    <row r="58" spans="1:18" s="19" customFormat="1" x14ac:dyDescent="0.25">
      <c r="A58" s="27">
        <v>40180.916666666664</v>
      </c>
      <c r="B58" s="19">
        <v>770.35999999893806</v>
      </c>
      <c r="C58" s="18">
        <f t="shared" si="0"/>
        <v>2630009.0399963744</v>
      </c>
      <c r="D58" s="27">
        <v>40423.916666666664</v>
      </c>
      <c r="E58" s="19">
        <v>856.61400000099093</v>
      </c>
      <c r="F58" s="18">
        <f t="shared" si="1"/>
        <v>2924480.196003383</v>
      </c>
      <c r="G58" s="27">
        <v>40180.916666666664</v>
      </c>
      <c r="H58" s="19">
        <v>2</v>
      </c>
      <c r="I58" s="18">
        <f t="shared" si="2"/>
        <v>2000</v>
      </c>
      <c r="J58" s="27">
        <v>40423.916666666664</v>
      </c>
      <c r="K58" s="19">
        <v>10361</v>
      </c>
      <c r="L58" s="18">
        <f t="shared" si="3"/>
        <v>10361000</v>
      </c>
      <c r="M58" s="27">
        <v>40180.916666666664</v>
      </c>
      <c r="N58" s="19">
        <v>119</v>
      </c>
      <c r="O58" s="18">
        <f t="shared" si="4"/>
        <v>119000</v>
      </c>
      <c r="P58" s="27">
        <v>40423.916666666664</v>
      </c>
      <c r="Q58" s="19">
        <v>106</v>
      </c>
      <c r="R58" s="18">
        <f t="shared" si="5"/>
        <v>106000</v>
      </c>
    </row>
    <row r="59" spans="1:18" s="19" customFormat="1" x14ac:dyDescent="0.25">
      <c r="A59" s="27">
        <v>40180.958333333336</v>
      </c>
      <c r="B59" s="19">
        <v>769.25600000040095</v>
      </c>
      <c r="C59" s="18">
        <f t="shared" si="0"/>
        <v>2626239.9840013687</v>
      </c>
      <c r="D59" s="27">
        <v>40423.958333333336</v>
      </c>
      <c r="E59" s="19">
        <v>848.39800000051002</v>
      </c>
      <c r="F59" s="18">
        <f t="shared" si="1"/>
        <v>2896430.772001741</v>
      </c>
      <c r="G59" s="27">
        <v>40180.958333333336</v>
      </c>
      <c r="H59" s="19">
        <v>1</v>
      </c>
      <c r="I59" s="18">
        <f t="shared" si="2"/>
        <v>1000</v>
      </c>
      <c r="J59" s="27">
        <v>40423.958333333336</v>
      </c>
      <c r="K59" s="19">
        <v>10231</v>
      </c>
      <c r="L59" s="18">
        <f t="shared" si="3"/>
        <v>10231000</v>
      </c>
      <c r="M59" s="27">
        <v>40180.958333333336</v>
      </c>
      <c r="N59" s="19">
        <v>120</v>
      </c>
      <c r="O59" s="18">
        <f t="shared" si="4"/>
        <v>120000</v>
      </c>
      <c r="P59" s="27">
        <v>40423.958333333336</v>
      </c>
      <c r="Q59" s="19">
        <v>100</v>
      </c>
      <c r="R59" s="18">
        <f t="shared" si="5"/>
        <v>100000</v>
      </c>
    </row>
    <row r="60" spans="1:18" s="19" customFormat="1" x14ac:dyDescent="0.25">
      <c r="A60" s="27">
        <v>40181</v>
      </c>
      <c r="B60" s="19">
        <v>774.01500000222597</v>
      </c>
      <c r="C60" s="18">
        <f t="shared" si="0"/>
        <v>2642487.2100075996</v>
      </c>
      <c r="D60" s="27">
        <v>40424</v>
      </c>
      <c r="E60" s="19">
        <v>840.96799999987707</v>
      </c>
      <c r="F60" s="18">
        <f t="shared" si="1"/>
        <v>2871064.7519995803</v>
      </c>
      <c r="G60" s="27">
        <v>40181</v>
      </c>
      <c r="H60" s="19">
        <v>2</v>
      </c>
      <c r="I60" s="18">
        <f t="shared" si="2"/>
        <v>2000</v>
      </c>
      <c r="J60" s="27">
        <v>40424</v>
      </c>
      <c r="K60" s="19">
        <v>9435</v>
      </c>
      <c r="L60" s="18">
        <f t="shared" si="3"/>
        <v>9435000</v>
      </c>
      <c r="M60" s="27">
        <v>40181</v>
      </c>
      <c r="N60" s="19">
        <v>121</v>
      </c>
      <c r="O60" s="18">
        <f t="shared" si="4"/>
        <v>121000</v>
      </c>
      <c r="P60" s="27">
        <v>40424</v>
      </c>
      <c r="Q60" s="19">
        <v>91</v>
      </c>
      <c r="R60" s="18">
        <f t="shared" si="5"/>
        <v>91000</v>
      </c>
    </row>
    <row r="61" spans="1:18" s="19" customFormat="1" x14ac:dyDescent="0.25">
      <c r="A61" s="27">
        <v>40181.041666666664</v>
      </c>
      <c r="B61" s="19">
        <v>774.70899999712094</v>
      </c>
      <c r="C61" s="18">
        <f t="shared" si="0"/>
        <v>2644856.5259901709</v>
      </c>
      <c r="D61" s="27">
        <v>40424.041666666664</v>
      </c>
      <c r="E61" s="19">
        <v>828.202000000049</v>
      </c>
      <c r="F61" s="18">
        <f t="shared" si="1"/>
        <v>2827481.6280001672</v>
      </c>
      <c r="G61" s="27">
        <v>40181.041666666664</v>
      </c>
      <c r="H61" s="19">
        <v>2</v>
      </c>
      <c r="I61" s="18">
        <f t="shared" si="2"/>
        <v>2000</v>
      </c>
      <c r="J61" s="27">
        <v>40424.041666666664</v>
      </c>
      <c r="K61" s="19">
        <v>9356</v>
      </c>
      <c r="L61" s="18">
        <f t="shared" si="3"/>
        <v>9356000</v>
      </c>
      <c r="M61" s="27">
        <v>40181.041666666664</v>
      </c>
      <c r="N61" s="19">
        <v>123</v>
      </c>
      <c r="O61" s="18">
        <f t="shared" si="4"/>
        <v>123000</v>
      </c>
      <c r="P61" s="27">
        <v>40424.041666666664</v>
      </c>
      <c r="Q61" s="19">
        <v>83</v>
      </c>
      <c r="R61" s="18">
        <f t="shared" si="5"/>
        <v>83000</v>
      </c>
    </row>
    <row r="62" spans="1:18" s="19" customFormat="1" x14ac:dyDescent="0.25">
      <c r="A62" s="27">
        <v>40181.083333333336</v>
      </c>
      <c r="B62" s="19">
        <v>772.76700000010896</v>
      </c>
      <c r="C62" s="18">
        <f t="shared" si="0"/>
        <v>2638226.5380003722</v>
      </c>
      <c r="D62" s="27">
        <v>40424.083333333336</v>
      </c>
      <c r="E62" s="19">
        <v>819.92799999983993</v>
      </c>
      <c r="F62" s="18">
        <f t="shared" si="1"/>
        <v>2799234.1919994536</v>
      </c>
      <c r="G62" s="27">
        <v>40181.083333333336</v>
      </c>
      <c r="H62" s="19">
        <v>2</v>
      </c>
      <c r="I62" s="18">
        <f t="shared" si="2"/>
        <v>2000</v>
      </c>
      <c r="J62" s="27">
        <v>40424.083333333336</v>
      </c>
      <c r="K62" s="19">
        <v>9464</v>
      </c>
      <c r="L62" s="18">
        <f t="shared" si="3"/>
        <v>9464000</v>
      </c>
      <c r="M62" s="27">
        <v>40181.083333333336</v>
      </c>
      <c r="N62" s="19">
        <v>124</v>
      </c>
      <c r="O62" s="18">
        <f t="shared" si="4"/>
        <v>124000</v>
      </c>
      <c r="P62" s="27">
        <v>40424.083333333336</v>
      </c>
      <c r="Q62" s="19">
        <v>81</v>
      </c>
      <c r="R62" s="18">
        <f t="shared" si="5"/>
        <v>81000</v>
      </c>
    </row>
    <row r="63" spans="1:18" s="19" customFormat="1" x14ac:dyDescent="0.25">
      <c r="A63" s="27">
        <v>40181.125</v>
      </c>
      <c r="B63" s="19">
        <v>771.44000000285405</v>
      </c>
      <c r="C63" s="18">
        <f t="shared" si="0"/>
        <v>2633696.1600097436</v>
      </c>
      <c r="D63" s="27">
        <v>40424.125</v>
      </c>
      <c r="E63" s="19">
        <v>822.891999999061</v>
      </c>
      <c r="F63" s="18">
        <f t="shared" si="1"/>
        <v>2809353.2879967941</v>
      </c>
      <c r="G63" s="27">
        <v>40181.125</v>
      </c>
      <c r="H63" s="19">
        <v>2</v>
      </c>
      <c r="I63" s="18">
        <f t="shared" si="2"/>
        <v>2000</v>
      </c>
      <c r="J63" s="27">
        <v>40424.125</v>
      </c>
      <c r="K63" s="19">
        <v>9506</v>
      </c>
      <c r="L63" s="18">
        <f t="shared" si="3"/>
        <v>9506000</v>
      </c>
      <c r="M63" s="27">
        <v>40181.125</v>
      </c>
      <c r="N63" s="19">
        <v>125</v>
      </c>
      <c r="O63" s="18">
        <f t="shared" si="4"/>
        <v>125000</v>
      </c>
      <c r="P63" s="27">
        <v>40424.125</v>
      </c>
      <c r="Q63" s="19">
        <v>80</v>
      </c>
      <c r="R63" s="18">
        <f t="shared" si="5"/>
        <v>80000</v>
      </c>
    </row>
    <row r="64" spans="1:18" s="19" customFormat="1" x14ac:dyDescent="0.25">
      <c r="A64" s="27">
        <v>40181.166666666664</v>
      </c>
      <c r="B64" s="19">
        <v>768.36699999729194</v>
      </c>
      <c r="C64" s="18">
        <f t="shared" si="0"/>
        <v>2623204.9379907548</v>
      </c>
      <c r="D64" s="27">
        <v>40424.166666666664</v>
      </c>
      <c r="E64" s="19">
        <v>821.75400000018999</v>
      </c>
      <c r="F64" s="18">
        <f t="shared" si="1"/>
        <v>2805468.1560006486</v>
      </c>
      <c r="G64" s="27">
        <v>40181.166666666664</v>
      </c>
      <c r="H64" s="19">
        <v>1</v>
      </c>
      <c r="I64" s="18">
        <f t="shared" si="2"/>
        <v>1000</v>
      </c>
      <c r="J64" s="27">
        <v>40424.166666666664</v>
      </c>
      <c r="K64" s="19">
        <v>9579</v>
      </c>
      <c r="L64" s="18">
        <f t="shared" si="3"/>
        <v>9579000</v>
      </c>
      <c r="M64" s="27">
        <v>40181.166666666664</v>
      </c>
      <c r="N64" s="19">
        <v>125</v>
      </c>
      <c r="O64" s="18">
        <f t="shared" si="4"/>
        <v>125000</v>
      </c>
      <c r="P64" s="27">
        <v>40424.166666666664</v>
      </c>
      <c r="Q64" s="19">
        <v>79</v>
      </c>
      <c r="R64" s="18">
        <f t="shared" si="5"/>
        <v>79000</v>
      </c>
    </row>
    <row r="65" spans="1:18" s="19" customFormat="1" x14ac:dyDescent="0.25">
      <c r="A65" s="27">
        <v>40181.208333333336</v>
      </c>
      <c r="B65" s="19">
        <v>768.05599999998196</v>
      </c>
      <c r="C65" s="18">
        <f t="shared" si="0"/>
        <v>2622143.1839999384</v>
      </c>
      <c r="D65" s="27">
        <v>40424.208333333336</v>
      </c>
      <c r="E65" s="19">
        <v>818.36200000159408</v>
      </c>
      <c r="F65" s="18">
        <f t="shared" si="1"/>
        <v>2793887.868005442</v>
      </c>
      <c r="G65" s="27">
        <v>40181.208333333336</v>
      </c>
      <c r="H65" s="19">
        <v>2</v>
      </c>
      <c r="I65" s="18">
        <f t="shared" si="2"/>
        <v>2000</v>
      </c>
      <c r="J65" s="27">
        <v>40424.208333333336</v>
      </c>
      <c r="K65" s="19">
        <v>9640</v>
      </c>
      <c r="L65" s="18">
        <f t="shared" si="3"/>
        <v>9640000</v>
      </c>
      <c r="M65" s="27">
        <v>40181.208333333336</v>
      </c>
      <c r="N65" s="19">
        <v>128</v>
      </c>
      <c r="O65" s="18">
        <f t="shared" si="4"/>
        <v>128000</v>
      </c>
      <c r="P65" s="27">
        <v>40424.208333333336</v>
      </c>
      <c r="Q65" s="19">
        <v>81</v>
      </c>
      <c r="R65" s="18">
        <f t="shared" si="5"/>
        <v>81000</v>
      </c>
    </row>
    <row r="66" spans="1:18" s="19" customFormat="1" x14ac:dyDescent="0.25">
      <c r="A66" s="27">
        <v>40181.25</v>
      </c>
      <c r="B66" s="19">
        <v>769.19200000190199</v>
      </c>
      <c r="C66" s="18">
        <f t="shared" si="0"/>
        <v>2626021.4880064935</v>
      </c>
      <c r="D66" s="27">
        <v>40424.25</v>
      </c>
      <c r="E66" s="19">
        <v>822.166999998037</v>
      </c>
      <c r="F66" s="18">
        <f t="shared" si="1"/>
        <v>2806878.1379932985</v>
      </c>
      <c r="G66" s="27">
        <v>40181.25</v>
      </c>
      <c r="H66" s="19">
        <v>2</v>
      </c>
      <c r="I66" s="18">
        <f t="shared" si="2"/>
        <v>2000</v>
      </c>
      <c r="J66" s="27">
        <v>40424.25</v>
      </c>
      <c r="K66" s="19">
        <v>9585</v>
      </c>
      <c r="L66" s="18">
        <f t="shared" si="3"/>
        <v>9585000</v>
      </c>
      <c r="M66" s="27">
        <v>40181.25</v>
      </c>
      <c r="N66" s="19">
        <v>128</v>
      </c>
      <c r="O66" s="18">
        <f t="shared" si="4"/>
        <v>128000</v>
      </c>
      <c r="P66" s="27">
        <v>40424.25</v>
      </c>
      <c r="Q66" s="19">
        <v>83</v>
      </c>
      <c r="R66" s="18">
        <f t="shared" si="5"/>
        <v>83000</v>
      </c>
    </row>
    <row r="67" spans="1:18" s="19" customFormat="1" x14ac:dyDescent="0.25">
      <c r="A67" s="27">
        <v>40181.291666666664</v>
      </c>
      <c r="B67" s="19">
        <v>768.58199999888893</v>
      </c>
      <c r="C67" s="18">
        <f t="shared" si="0"/>
        <v>2623938.9479962066</v>
      </c>
      <c r="D67" s="27">
        <v>40424.291666666664</v>
      </c>
      <c r="E67" s="19">
        <v>852.68400000128895</v>
      </c>
      <c r="F67" s="18">
        <f t="shared" si="1"/>
        <v>2911063.1760044005</v>
      </c>
      <c r="G67" s="27">
        <v>40181.291666666664</v>
      </c>
      <c r="H67" s="19">
        <v>2</v>
      </c>
      <c r="I67" s="18">
        <f t="shared" si="2"/>
        <v>2000</v>
      </c>
      <c r="J67" s="27">
        <v>40424.291666666664</v>
      </c>
      <c r="K67" s="19">
        <v>9542</v>
      </c>
      <c r="L67" s="18">
        <f t="shared" si="3"/>
        <v>9542000</v>
      </c>
      <c r="M67" s="27">
        <v>40181.291666666664</v>
      </c>
      <c r="N67" s="19">
        <v>129</v>
      </c>
      <c r="O67" s="18">
        <f t="shared" si="4"/>
        <v>129000</v>
      </c>
      <c r="P67" s="27">
        <v>40424.291666666664</v>
      </c>
      <c r="Q67" s="19">
        <v>83</v>
      </c>
      <c r="R67" s="18">
        <f t="shared" si="5"/>
        <v>83000</v>
      </c>
    </row>
    <row r="68" spans="1:18" s="19" customFormat="1" x14ac:dyDescent="0.25">
      <c r="A68" s="27">
        <v>40181.333333333336</v>
      </c>
      <c r="B68" s="19">
        <v>764.19499999959908</v>
      </c>
      <c r="C68" s="18">
        <f t="shared" si="0"/>
        <v>2608961.7299986314</v>
      </c>
      <c r="D68" s="27">
        <v>40424.333333333336</v>
      </c>
      <c r="E68" s="19">
        <v>838.40600000182201</v>
      </c>
      <c r="F68" s="18">
        <f t="shared" si="1"/>
        <v>2862318.0840062206</v>
      </c>
      <c r="G68" s="27">
        <v>40181.333333333336</v>
      </c>
      <c r="H68" s="19">
        <v>1</v>
      </c>
      <c r="I68" s="18">
        <f t="shared" si="2"/>
        <v>1000</v>
      </c>
      <c r="J68" s="27">
        <v>40424.333333333336</v>
      </c>
      <c r="K68" s="19">
        <v>9742</v>
      </c>
      <c r="L68" s="18">
        <f t="shared" si="3"/>
        <v>9742000</v>
      </c>
      <c r="M68" s="27">
        <v>40181.333333333336</v>
      </c>
      <c r="N68" s="19">
        <v>130</v>
      </c>
      <c r="O68" s="18">
        <f t="shared" si="4"/>
        <v>130000</v>
      </c>
      <c r="P68" s="27">
        <v>40424.333333333336</v>
      </c>
      <c r="Q68" s="19">
        <v>82</v>
      </c>
      <c r="R68" s="18">
        <f t="shared" si="5"/>
        <v>82000</v>
      </c>
    </row>
    <row r="69" spans="1:18" s="19" customFormat="1" x14ac:dyDescent="0.25">
      <c r="A69" s="27">
        <v>40181.375</v>
      </c>
      <c r="B69" s="19">
        <v>763.536000002641</v>
      </c>
      <c r="C69" s="18">
        <f t="shared" si="0"/>
        <v>2606711.9040090162</v>
      </c>
      <c r="D69" s="27">
        <v>40424.375</v>
      </c>
      <c r="E69" s="19">
        <v>866.72699999855899</v>
      </c>
      <c r="F69" s="18">
        <f t="shared" si="1"/>
        <v>2959005.9779950804</v>
      </c>
      <c r="G69" s="27">
        <v>40181.375</v>
      </c>
      <c r="H69" s="19">
        <v>2</v>
      </c>
      <c r="I69" s="18">
        <f t="shared" si="2"/>
        <v>2000</v>
      </c>
      <c r="J69" s="27">
        <v>40424.375</v>
      </c>
      <c r="K69" s="19">
        <v>9616</v>
      </c>
      <c r="L69" s="18">
        <f t="shared" si="3"/>
        <v>9616000</v>
      </c>
      <c r="M69" s="27">
        <v>40181.375</v>
      </c>
      <c r="N69" s="19">
        <v>128</v>
      </c>
      <c r="O69" s="18">
        <f t="shared" si="4"/>
        <v>128000</v>
      </c>
      <c r="P69" s="27">
        <v>40424.375</v>
      </c>
      <c r="Q69" s="19">
        <v>76</v>
      </c>
      <c r="R69" s="18">
        <f t="shared" si="5"/>
        <v>76000</v>
      </c>
    </row>
    <row r="70" spans="1:18" s="19" customFormat="1" x14ac:dyDescent="0.25">
      <c r="A70" s="27">
        <v>40181.416666666664</v>
      </c>
      <c r="B70" s="19">
        <v>766.37299999711104</v>
      </c>
      <c r="C70" s="18">
        <f t="shared" si="0"/>
        <v>2616397.4219901371</v>
      </c>
      <c r="D70" s="27">
        <v>40424.416666666664</v>
      </c>
      <c r="E70" s="19">
        <v>917.32900000037603</v>
      </c>
      <c r="F70" s="18">
        <f t="shared" si="1"/>
        <v>3131761.2060012836</v>
      </c>
      <c r="G70" s="27">
        <v>40181.416666666664</v>
      </c>
      <c r="H70" s="19">
        <v>2</v>
      </c>
      <c r="I70" s="18">
        <f t="shared" si="2"/>
        <v>2000</v>
      </c>
      <c r="J70" s="27">
        <v>40424.416666666664</v>
      </c>
      <c r="K70" s="19">
        <v>9494</v>
      </c>
      <c r="L70" s="18">
        <f t="shared" si="3"/>
        <v>9494000</v>
      </c>
      <c r="M70" s="27">
        <v>40181.416666666664</v>
      </c>
      <c r="N70" s="19">
        <v>127</v>
      </c>
      <c r="O70" s="18">
        <f t="shared" si="4"/>
        <v>127000</v>
      </c>
      <c r="P70" s="27">
        <v>40424.416666666664</v>
      </c>
      <c r="Q70" s="19">
        <v>86</v>
      </c>
      <c r="R70" s="18">
        <f t="shared" si="5"/>
        <v>86000</v>
      </c>
    </row>
    <row r="71" spans="1:18" s="19" customFormat="1" x14ac:dyDescent="0.25">
      <c r="A71" s="27">
        <v>40181.458333333336</v>
      </c>
      <c r="B71" s="19">
        <v>772.00800000037998</v>
      </c>
      <c r="C71" s="18">
        <f t="shared" si="0"/>
        <v>2635635.3120012973</v>
      </c>
      <c r="D71" s="27">
        <v>40424.458333333336</v>
      </c>
      <c r="E71" s="19">
        <v>958.31199999991804</v>
      </c>
      <c r="F71" s="18">
        <f t="shared" si="1"/>
        <v>3271677.1679997202</v>
      </c>
      <c r="G71" s="27">
        <v>40181.458333333336</v>
      </c>
      <c r="H71" s="19">
        <v>1</v>
      </c>
      <c r="I71" s="18">
        <f t="shared" si="2"/>
        <v>1000</v>
      </c>
      <c r="J71" s="27">
        <v>40424.458333333336</v>
      </c>
      <c r="K71" s="19">
        <v>9684</v>
      </c>
      <c r="L71" s="18">
        <f t="shared" si="3"/>
        <v>9684000</v>
      </c>
      <c r="M71" s="27">
        <v>40181.458333333336</v>
      </c>
      <c r="N71" s="19">
        <v>128</v>
      </c>
      <c r="O71" s="18">
        <f t="shared" si="4"/>
        <v>128000</v>
      </c>
      <c r="P71" s="27">
        <v>40424.458333333336</v>
      </c>
      <c r="Q71" s="19">
        <v>94</v>
      </c>
      <c r="R71" s="18">
        <f t="shared" si="5"/>
        <v>94000</v>
      </c>
    </row>
    <row r="72" spans="1:18" s="19" customFormat="1" x14ac:dyDescent="0.25">
      <c r="A72" s="27">
        <v>40181.5</v>
      </c>
      <c r="B72" s="19">
        <v>776.63400000089302</v>
      </c>
      <c r="C72" s="18">
        <f t="shared" si="0"/>
        <v>2651428.4760030489</v>
      </c>
      <c r="D72" s="27">
        <v>40424.5</v>
      </c>
      <c r="E72" s="19">
        <v>1001.351999998093</v>
      </c>
      <c r="F72" s="18">
        <f t="shared" si="1"/>
        <v>3418615.7279934897</v>
      </c>
      <c r="G72" s="27">
        <v>40181.5</v>
      </c>
      <c r="H72" s="19">
        <v>2</v>
      </c>
      <c r="I72" s="18">
        <f t="shared" si="2"/>
        <v>2000</v>
      </c>
      <c r="J72" s="27">
        <v>40424.5</v>
      </c>
      <c r="K72" s="19">
        <v>9858</v>
      </c>
      <c r="L72" s="18">
        <f t="shared" si="3"/>
        <v>9858000</v>
      </c>
      <c r="M72" s="27">
        <v>40181.5</v>
      </c>
      <c r="N72" s="19">
        <v>126</v>
      </c>
      <c r="O72" s="18">
        <f t="shared" si="4"/>
        <v>126000</v>
      </c>
      <c r="P72" s="27">
        <v>40424.5</v>
      </c>
      <c r="Q72" s="19">
        <v>83</v>
      </c>
      <c r="R72" s="18">
        <f t="shared" si="5"/>
        <v>83000</v>
      </c>
    </row>
    <row r="73" spans="1:18" s="19" customFormat="1" x14ac:dyDescent="0.25">
      <c r="A73" s="27">
        <v>40181.541666666664</v>
      </c>
      <c r="B73" s="19">
        <v>781.365999999922</v>
      </c>
      <c r="C73" s="18">
        <f t="shared" si="0"/>
        <v>2667583.5239997339</v>
      </c>
      <c r="D73" s="27">
        <v>40424.541666666664</v>
      </c>
      <c r="E73" s="19">
        <v>969.18900000117708</v>
      </c>
      <c r="F73" s="18">
        <f t="shared" si="1"/>
        <v>3308811.2460040185</v>
      </c>
      <c r="G73" s="27">
        <v>40181.541666666664</v>
      </c>
      <c r="H73" s="19">
        <v>2</v>
      </c>
      <c r="I73" s="18">
        <f t="shared" si="2"/>
        <v>2000</v>
      </c>
      <c r="J73" s="27">
        <v>40424.541666666664</v>
      </c>
      <c r="K73" s="19">
        <v>10366</v>
      </c>
      <c r="L73" s="18">
        <f t="shared" si="3"/>
        <v>10366000</v>
      </c>
      <c r="M73" s="27">
        <v>40181.541666666664</v>
      </c>
      <c r="N73" s="19">
        <v>125</v>
      </c>
      <c r="O73" s="18">
        <f t="shared" si="4"/>
        <v>125000</v>
      </c>
      <c r="P73" s="27">
        <v>40424.541666666664</v>
      </c>
      <c r="Q73" s="19">
        <v>46</v>
      </c>
      <c r="R73" s="18">
        <f t="shared" si="5"/>
        <v>46000</v>
      </c>
    </row>
    <row r="74" spans="1:18" s="19" customFormat="1" x14ac:dyDescent="0.25">
      <c r="A74" s="27">
        <v>40181.583333333336</v>
      </c>
      <c r="B74" s="19">
        <v>780.00800000142704</v>
      </c>
      <c r="C74" s="18">
        <f t="shared" si="0"/>
        <v>2662947.3120048717</v>
      </c>
      <c r="D74" s="27">
        <v>40424.583333333336</v>
      </c>
      <c r="E74" s="19">
        <v>969.94100000103901</v>
      </c>
      <c r="F74" s="18">
        <f t="shared" si="1"/>
        <v>3311378.574003547</v>
      </c>
      <c r="G74" s="27">
        <v>40181.583333333336</v>
      </c>
      <c r="H74" s="19">
        <v>2</v>
      </c>
      <c r="I74" s="18">
        <f t="shared" si="2"/>
        <v>2000</v>
      </c>
      <c r="J74" s="27">
        <v>40424.583333333336</v>
      </c>
      <c r="K74" s="19">
        <v>10371</v>
      </c>
      <c r="L74" s="18">
        <f t="shared" si="3"/>
        <v>10371000</v>
      </c>
      <c r="M74" s="27">
        <v>40181.583333333336</v>
      </c>
      <c r="N74" s="19">
        <v>119</v>
      </c>
      <c r="O74" s="18">
        <f t="shared" si="4"/>
        <v>119000</v>
      </c>
      <c r="P74" s="27">
        <v>40424.583333333336</v>
      </c>
      <c r="Q74" s="19">
        <v>42</v>
      </c>
      <c r="R74" s="18">
        <f t="shared" si="5"/>
        <v>42000</v>
      </c>
    </row>
    <row r="75" spans="1:18" s="19" customFormat="1" x14ac:dyDescent="0.25">
      <c r="A75" s="27">
        <v>40181.625</v>
      </c>
      <c r="B75" s="19">
        <v>779.736999997054</v>
      </c>
      <c r="C75" s="18">
        <f t="shared" si="0"/>
        <v>2662022.1179899424</v>
      </c>
      <c r="D75" s="27">
        <v>40424.625</v>
      </c>
      <c r="E75" s="19">
        <v>974.94499999983202</v>
      </c>
      <c r="F75" s="18">
        <f t="shared" si="1"/>
        <v>3328462.2299994263</v>
      </c>
      <c r="G75" s="27">
        <v>40181.625</v>
      </c>
      <c r="H75" s="19">
        <v>1</v>
      </c>
      <c r="I75" s="18">
        <f t="shared" si="2"/>
        <v>1000</v>
      </c>
      <c r="J75" s="27">
        <v>40424.625</v>
      </c>
      <c r="K75" s="19">
        <v>9756</v>
      </c>
      <c r="L75" s="18">
        <f t="shared" si="3"/>
        <v>9756000</v>
      </c>
      <c r="M75" s="27">
        <v>40181.625</v>
      </c>
      <c r="N75" s="19">
        <v>123</v>
      </c>
      <c r="O75" s="18">
        <f t="shared" si="4"/>
        <v>123000</v>
      </c>
      <c r="P75" s="27">
        <v>40424.625</v>
      </c>
      <c r="Q75" s="19">
        <v>41</v>
      </c>
      <c r="R75" s="18">
        <f t="shared" si="5"/>
        <v>41000</v>
      </c>
    </row>
    <row r="76" spans="1:18" s="19" customFormat="1" x14ac:dyDescent="0.25">
      <c r="A76" s="27">
        <v>40181.666666666664</v>
      </c>
      <c r="B76" s="19">
        <v>789.49600000178907</v>
      </c>
      <c r="C76" s="18">
        <f t="shared" ref="C76:C139" si="6">B76*3414</f>
        <v>2695339.3440061081</v>
      </c>
      <c r="D76" s="27">
        <v>40424.666666666664</v>
      </c>
      <c r="E76" s="19">
        <v>960.413999999873</v>
      </c>
      <c r="F76" s="18">
        <f t="shared" ref="F76:F139" si="7">E76*3414</f>
        <v>3278853.3959995662</v>
      </c>
      <c r="G76" s="27">
        <v>40181.666666666664</v>
      </c>
      <c r="H76" s="19">
        <v>4</v>
      </c>
      <c r="I76" s="18">
        <f t="shared" ref="I76:I139" si="8">H76*1000</f>
        <v>4000</v>
      </c>
      <c r="J76" s="27">
        <v>40424.666666666664</v>
      </c>
      <c r="K76" s="19">
        <v>9845</v>
      </c>
      <c r="L76" s="18">
        <f t="shared" ref="L76:L139" si="9">K76*1000</f>
        <v>9845000</v>
      </c>
      <c r="M76" s="27">
        <v>40181.666666666664</v>
      </c>
      <c r="N76" s="19">
        <v>122</v>
      </c>
      <c r="O76" s="18">
        <f t="shared" ref="O76:O139" si="10">N76*1000</f>
        <v>122000</v>
      </c>
      <c r="P76" s="27">
        <v>40424.666666666664</v>
      </c>
      <c r="Q76" s="19">
        <v>39</v>
      </c>
      <c r="R76" s="18">
        <f t="shared" ref="R76:R139" si="11">Q76*1000</f>
        <v>39000</v>
      </c>
    </row>
    <row r="77" spans="1:18" s="19" customFormat="1" x14ac:dyDescent="0.25">
      <c r="A77" s="27">
        <v>40181.708333333336</v>
      </c>
      <c r="B77" s="19">
        <v>778.87999999965496</v>
      </c>
      <c r="C77" s="18">
        <f t="shared" si="6"/>
        <v>2659096.3199988222</v>
      </c>
      <c r="D77" s="27">
        <v>40424.708333333336</v>
      </c>
      <c r="E77" s="19">
        <v>943.95499999960907</v>
      </c>
      <c r="F77" s="18">
        <f t="shared" si="7"/>
        <v>3222662.3699986655</v>
      </c>
      <c r="G77" s="27">
        <v>40181.708333333336</v>
      </c>
      <c r="H77" s="19">
        <v>4</v>
      </c>
      <c r="I77" s="18">
        <f t="shared" si="8"/>
        <v>4000</v>
      </c>
      <c r="J77" s="27">
        <v>40424.708333333336</v>
      </c>
      <c r="K77" s="19">
        <v>9772</v>
      </c>
      <c r="L77" s="18">
        <f t="shared" si="9"/>
        <v>9772000</v>
      </c>
      <c r="M77" s="27">
        <v>40181.708333333336</v>
      </c>
      <c r="N77" s="19">
        <v>119</v>
      </c>
      <c r="O77" s="18">
        <f t="shared" si="10"/>
        <v>119000</v>
      </c>
      <c r="P77" s="27">
        <v>40424.708333333336</v>
      </c>
      <c r="Q77" s="19">
        <v>41</v>
      </c>
      <c r="R77" s="18">
        <f t="shared" si="11"/>
        <v>41000</v>
      </c>
    </row>
    <row r="78" spans="1:18" s="19" customFormat="1" x14ac:dyDescent="0.25">
      <c r="A78" s="27">
        <v>40181.75</v>
      </c>
      <c r="B78" s="19">
        <v>775.92799999902502</v>
      </c>
      <c r="C78" s="18">
        <f t="shared" si="6"/>
        <v>2649018.1919966713</v>
      </c>
      <c r="D78" s="27">
        <v>40424.75</v>
      </c>
      <c r="E78" s="19">
        <v>918.63099999818996</v>
      </c>
      <c r="F78" s="18">
        <f t="shared" si="7"/>
        <v>3136206.2339938204</v>
      </c>
      <c r="G78" s="27">
        <v>40181.75</v>
      </c>
      <c r="H78" s="19">
        <v>4</v>
      </c>
      <c r="I78" s="18">
        <f t="shared" si="8"/>
        <v>4000</v>
      </c>
      <c r="J78" s="27">
        <v>40424.75</v>
      </c>
      <c r="K78" s="19">
        <v>9664</v>
      </c>
      <c r="L78" s="18">
        <f t="shared" si="9"/>
        <v>9664000</v>
      </c>
      <c r="M78" s="27">
        <v>40181.75</v>
      </c>
      <c r="N78" s="19">
        <v>116</v>
      </c>
      <c r="O78" s="18">
        <f t="shared" si="10"/>
        <v>116000</v>
      </c>
      <c r="P78" s="27">
        <v>40424.75</v>
      </c>
      <c r="Q78" s="19">
        <v>42</v>
      </c>
      <c r="R78" s="18">
        <f t="shared" si="11"/>
        <v>42000</v>
      </c>
    </row>
    <row r="79" spans="1:18" s="19" customFormat="1" x14ac:dyDescent="0.25">
      <c r="A79" s="27">
        <v>40181.791666666664</v>
      </c>
      <c r="B79" s="19">
        <v>763.26800000085495</v>
      </c>
      <c r="C79" s="18">
        <f t="shared" si="6"/>
        <v>2605796.9520029188</v>
      </c>
      <c r="D79" s="27">
        <v>40424.791666666664</v>
      </c>
      <c r="E79" s="19">
        <v>865.57700000004797</v>
      </c>
      <c r="F79" s="18">
        <f t="shared" si="7"/>
        <v>2955079.8780001639</v>
      </c>
      <c r="G79" s="27">
        <v>40181.791666666664</v>
      </c>
      <c r="H79" s="19">
        <v>4</v>
      </c>
      <c r="I79" s="18">
        <f t="shared" si="8"/>
        <v>4000</v>
      </c>
      <c r="J79" s="27">
        <v>40424.791666666664</v>
      </c>
      <c r="K79" s="19">
        <v>9395</v>
      </c>
      <c r="L79" s="18">
        <f t="shared" si="9"/>
        <v>9395000</v>
      </c>
      <c r="M79" s="27">
        <v>40181.791666666664</v>
      </c>
      <c r="N79" s="19">
        <v>117</v>
      </c>
      <c r="O79" s="18">
        <f t="shared" si="10"/>
        <v>117000</v>
      </c>
      <c r="P79" s="27">
        <v>40424.791666666664</v>
      </c>
      <c r="Q79" s="19">
        <v>45</v>
      </c>
      <c r="R79" s="18">
        <f t="shared" si="11"/>
        <v>45000</v>
      </c>
    </row>
    <row r="80" spans="1:18" s="19" customFormat="1" x14ac:dyDescent="0.25">
      <c r="A80" s="27">
        <v>40181.833333333336</v>
      </c>
      <c r="B80" s="19">
        <v>759.90299999876902</v>
      </c>
      <c r="C80" s="18">
        <f t="shared" si="6"/>
        <v>2594308.8419957976</v>
      </c>
      <c r="D80" s="27">
        <v>40424.833333333336</v>
      </c>
      <c r="E80" s="19">
        <v>855.95700000086799</v>
      </c>
      <c r="F80" s="18">
        <f t="shared" si="7"/>
        <v>2922237.1980029633</v>
      </c>
      <c r="G80" s="27">
        <v>40181.833333333336</v>
      </c>
      <c r="H80" s="19">
        <v>4</v>
      </c>
      <c r="I80" s="18">
        <f t="shared" si="8"/>
        <v>4000</v>
      </c>
      <c r="J80" s="27">
        <v>40424.833333333336</v>
      </c>
      <c r="K80" s="19">
        <v>8648</v>
      </c>
      <c r="L80" s="18">
        <f t="shared" si="9"/>
        <v>8648000</v>
      </c>
      <c r="M80" s="27">
        <v>40181.833333333336</v>
      </c>
      <c r="N80" s="19">
        <v>116</v>
      </c>
      <c r="O80" s="18">
        <f t="shared" si="10"/>
        <v>116000</v>
      </c>
      <c r="P80" s="27">
        <v>40424.833333333336</v>
      </c>
      <c r="Q80" s="19">
        <v>45</v>
      </c>
      <c r="R80" s="18">
        <f t="shared" si="11"/>
        <v>45000</v>
      </c>
    </row>
    <row r="81" spans="1:18" s="19" customFormat="1" x14ac:dyDescent="0.25">
      <c r="A81" s="27">
        <v>40181.875</v>
      </c>
      <c r="B81" s="19">
        <v>766.67700000177194</v>
      </c>
      <c r="C81" s="18">
        <f t="shared" si="6"/>
        <v>2617435.2780060493</v>
      </c>
      <c r="D81" s="27">
        <v>40424.875</v>
      </c>
      <c r="E81" s="19">
        <v>845.02900000149396</v>
      </c>
      <c r="F81" s="18">
        <f t="shared" si="7"/>
        <v>2884929.0060051004</v>
      </c>
      <c r="G81" s="27">
        <v>40181.875</v>
      </c>
      <c r="H81" s="19">
        <v>4</v>
      </c>
      <c r="I81" s="18">
        <f t="shared" si="8"/>
        <v>4000</v>
      </c>
      <c r="J81" s="27">
        <v>40424.875</v>
      </c>
      <c r="K81" s="19">
        <v>8432</v>
      </c>
      <c r="L81" s="18">
        <f t="shared" si="9"/>
        <v>8432000</v>
      </c>
      <c r="M81" s="27">
        <v>40181.875</v>
      </c>
      <c r="N81" s="19">
        <v>115</v>
      </c>
      <c r="O81" s="18">
        <f t="shared" si="10"/>
        <v>115000</v>
      </c>
      <c r="P81" s="27">
        <v>40424.875</v>
      </c>
      <c r="Q81" s="19">
        <v>46</v>
      </c>
      <c r="R81" s="18">
        <f t="shared" si="11"/>
        <v>46000</v>
      </c>
    </row>
    <row r="82" spans="1:18" s="19" customFormat="1" x14ac:dyDescent="0.25">
      <c r="A82" s="27">
        <v>40181.916666666664</v>
      </c>
      <c r="B82" s="19">
        <v>766.77499999874294</v>
      </c>
      <c r="C82" s="18">
        <f t="shared" si="6"/>
        <v>2617769.8499957086</v>
      </c>
      <c r="D82" s="27">
        <v>40424.916666666664</v>
      </c>
      <c r="E82" s="19">
        <v>823.14999999897509</v>
      </c>
      <c r="F82" s="18">
        <f t="shared" si="7"/>
        <v>2810234.0999965011</v>
      </c>
      <c r="G82" s="27">
        <v>40181.916666666664</v>
      </c>
      <c r="H82" s="19">
        <v>3</v>
      </c>
      <c r="I82" s="18">
        <f t="shared" si="8"/>
        <v>3000</v>
      </c>
      <c r="J82" s="27">
        <v>40424.916666666664</v>
      </c>
      <c r="K82" s="19">
        <v>7958</v>
      </c>
      <c r="L82" s="18">
        <f t="shared" si="9"/>
        <v>7958000</v>
      </c>
      <c r="M82" s="27">
        <v>40181.916666666664</v>
      </c>
      <c r="N82" s="19">
        <v>116</v>
      </c>
      <c r="O82" s="18">
        <f t="shared" si="10"/>
        <v>116000</v>
      </c>
      <c r="P82" s="27">
        <v>40424.916666666664</v>
      </c>
      <c r="Q82" s="19">
        <v>48</v>
      </c>
      <c r="R82" s="18">
        <f t="shared" si="11"/>
        <v>48000</v>
      </c>
    </row>
    <row r="83" spans="1:18" s="19" customFormat="1" x14ac:dyDescent="0.25">
      <c r="A83" s="27">
        <v>40181.958333333336</v>
      </c>
      <c r="B83" s="19">
        <v>770.25300000095808</v>
      </c>
      <c r="C83" s="18">
        <f t="shared" si="6"/>
        <v>2629643.7420032709</v>
      </c>
      <c r="D83" s="27">
        <v>40424.958333333336</v>
      </c>
      <c r="E83" s="19">
        <v>809.88400000147601</v>
      </c>
      <c r="F83" s="18">
        <f t="shared" si="7"/>
        <v>2764943.9760050392</v>
      </c>
      <c r="G83" s="27">
        <v>40181.958333333336</v>
      </c>
      <c r="H83" s="19">
        <v>4</v>
      </c>
      <c r="I83" s="18">
        <f t="shared" si="8"/>
        <v>4000</v>
      </c>
      <c r="J83" s="27">
        <v>40424.958333333336</v>
      </c>
      <c r="K83" s="19">
        <v>7296</v>
      </c>
      <c r="L83" s="18">
        <f t="shared" si="9"/>
        <v>7296000</v>
      </c>
      <c r="M83" s="27">
        <v>40181.958333333336</v>
      </c>
      <c r="N83" s="19">
        <v>117</v>
      </c>
      <c r="O83" s="18">
        <f t="shared" si="10"/>
        <v>117000</v>
      </c>
      <c r="P83" s="27">
        <v>40424.958333333336</v>
      </c>
      <c r="Q83" s="19">
        <v>50</v>
      </c>
      <c r="R83" s="18">
        <f t="shared" si="11"/>
        <v>50000</v>
      </c>
    </row>
    <row r="84" spans="1:18" s="19" customFormat="1" x14ac:dyDescent="0.25">
      <c r="A84" s="27">
        <v>40182</v>
      </c>
      <c r="B84" s="19">
        <v>764.11300000012898</v>
      </c>
      <c r="C84" s="18">
        <f t="shared" si="6"/>
        <v>2608681.7820004402</v>
      </c>
      <c r="D84" s="27">
        <v>40425</v>
      </c>
      <c r="E84" s="19">
        <v>805.77199999894901</v>
      </c>
      <c r="F84" s="18">
        <f t="shared" si="7"/>
        <v>2750905.6079964121</v>
      </c>
      <c r="G84" s="27">
        <v>40182</v>
      </c>
      <c r="H84" s="19">
        <v>4</v>
      </c>
      <c r="I84" s="18">
        <f t="shared" si="8"/>
        <v>4000</v>
      </c>
      <c r="J84" s="27">
        <v>40425</v>
      </c>
      <c r="K84" s="19">
        <v>6922</v>
      </c>
      <c r="L84" s="18">
        <f t="shared" si="9"/>
        <v>6922000</v>
      </c>
      <c r="M84" s="27">
        <v>40182</v>
      </c>
      <c r="N84" s="19">
        <v>119</v>
      </c>
      <c r="O84" s="18">
        <f t="shared" si="10"/>
        <v>119000</v>
      </c>
      <c r="P84" s="27">
        <v>40425</v>
      </c>
      <c r="Q84" s="19">
        <v>51</v>
      </c>
      <c r="R84" s="18">
        <f t="shared" si="11"/>
        <v>51000</v>
      </c>
    </row>
    <row r="85" spans="1:18" s="19" customFormat="1" x14ac:dyDescent="0.25">
      <c r="A85" s="27">
        <v>40182.041666666664</v>
      </c>
      <c r="B85" s="19">
        <v>763.42299999890395</v>
      </c>
      <c r="C85" s="18">
        <f t="shared" si="6"/>
        <v>2606326.1219962579</v>
      </c>
      <c r="D85" s="27">
        <v>40425.041666666664</v>
      </c>
      <c r="E85" s="19">
        <v>805.90799999935496</v>
      </c>
      <c r="F85" s="18">
        <f t="shared" si="7"/>
        <v>2751369.9119977979</v>
      </c>
      <c r="G85" s="27">
        <v>40182.041666666664</v>
      </c>
      <c r="H85" s="19">
        <v>4</v>
      </c>
      <c r="I85" s="18">
        <f t="shared" si="8"/>
        <v>4000</v>
      </c>
      <c r="J85" s="27">
        <v>40425.041666666664</v>
      </c>
      <c r="K85" s="19">
        <v>6780</v>
      </c>
      <c r="L85" s="18">
        <f t="shared" si="9"/>
        <v>6780000</v>
      </c>
      <c r="M85" s="27">
        <v>40182.041666666664</v>
      </c>
      <c r="N85" s="19">
        <v>117</v>
      </c>
      <c r="O85" s="18">
        <f t="shared" si="10"/>
        <v>117000</v>
      </c>
      <c r="P85" s="27">
        <v>40425.041666666664</v>
      </c>
      <c r="Q85" s="19">
        <v>51</v>
      </c>
      <c r="R85" s="18">
        <f t="shared" si="11"/>
        <v>51000</v>
      </c>
    </row>
    <row r="86" spans="1:18" s="19" customFormat="1" x14ac:dyDescent="0.25">
      <c r="A86" s="27">
        <v>40182.083333333336</v>
      </c>
      <c r="B86" s="19">
        <v>760.48700000171107</v>
      </c>
      <c r="C86" s="18">
        <f t="shared" si="6"/>
        <v>2596302.6180058415</v>
      </c>
      <c r="D86" s="27">
        <v>40425.083333333336</v>
      </c>
      <c r="E86" s="19">
        <v>805.38099999912095</v>
      </c>
      <c r="F86" s="18">
        <f t="shared" si="7"/>
        <v>2749570.733996999</v>
      </c>
      <c r="G86" s="27">
        <v>40182.083333333336</v>
      </c>
      <c r="H86" s="19">
        <v>4</v>
      </c>
      <c r="I86" s="18">
        <f t="shared" si="8"/>
        <v>4000</v>
      </c>
      <c r="J86" s="27">
        <v>40425.083333333336</v>
      </c>
      <c r="K86" s="19">
        <v>7015</v>
      </c>
      <c r="L86" s="18">
        <f t="shared" si="9"/>
        <v>7015000</v>
      </c>
      <c r="M86" s="27">
        <v>40182.083333333336</v>
      </c>
      <c r="N86" s="19">
        <v>121</v>
      </c>
      <c r="O86" s="18">
        <f t="shared" si="10"/>
        <v>121000</v>
      </c>
      <c r="P86" s="27">
        <v>40425.083333333336</v>
      </c>
      <c r="Q86" s="19">
        <v>54</v>
      </c>
      <c r="R86" s="18">
        <f t="shared" si="11"/>
        <v>54000</v>
      </c>
    </row>
    <row r="87" spans="1:18" s="19" customFormat="1" x14ac:dyDescent="0.25">
      <c r="A87" s="27">
        <v>40182.125</v>
      </c>
      <c r="B87" s="19">
        <v>758.34999999904505</v>
      </c>
      <c r="C87" s="18">
        <f t="shared" si="6"/>
        <v>2589006.8999967398</v>
      </c>
      <c r="D87" s="27">
        <v>40425.125</v>
      </c>
      <c r="E87" s="19">
        <v>801.7839999999851</v>
      </c>
      <c r="F87" s="18">
        <f t="shared" si="7"/>
        <v>2737290.5759999491</v>
      </c>
      <c r="G87" s="27">
        <v>40182.125</v>
      </c>
      <c r="H87" s="19">
        <v>4</v>
      </c>
      <c r="I87" s="18">
        <f t="shared" si="8"/>
        <v>4000</v>
      </c>
      <c r="J87" s="27">
        <v>40425.125</v>
      </c>
      <c r="K87" s="19">
        <v>7036</v>
      </c>
      <c r="L87" s="18">
        <f t="shared" si="9"/>
        <v>7036000</v>
      </c>
      <c r="M87" s="27">
        <v>40182.125</v>
      </c>
      <c r="N87" s="19">
        <v>123</v>
      </c>
      <c r="O87" s="18">
        <f t="shared" si="10"/>
        <v>123000</v>
      </c>
      <c r="P87" s="27">
        <v>40425.125</v>
      </c>
      <c r="Q87" s="19">
        <v>55</v>
      </c>
      <c r="R87" s="18">
        <f t="shared" si="11"/>
        <v>55000</v>
      </c>
    </row>
    <row r="88" spans="1:18" s="19" customFormat="1" x14ac:dyDescent="0.25">
      <c r="A88" s="27">
        <v>40182.166666666664</v>
      </c>
      <c r="B88" s="19">
        <v>760.40700000082097</v>
      </c>
      <c r="C88" s="18">
        <f t="shared" si="6"/>
        <v>2596029.498002803</v>
      </c>
      <c r="D88" s="27">
        <v>40425.166666666664</v>
      </c>
      <c r="E88" s="19">
        <v>800.42399999918496</v>
      </c>
      <c r="F88" s="18">
        <f t="shared" si="7"/>
        <v>2732647.5359972175</v>
      </c>
      <c r="G88" s="27">
        <v>40182.166666666664</v>
      </c>
      <c r="H88" s="19">
        <v>4</v>
      </c>
      <c r="I88" s="18">
        <f t="shared" si="8"/>
        <v>4000</v>
      </c>
      <c r="J88" s="27">
        <v>40425.166666666664</v>
      </c>
      <c r="K88" s="19">
        <v>6869</v>
      </c>
      <c r="L88" s="18">
        <f t="shared" si="9"/>
        <v>6869000</v>
      </c>
      <c r="M88" s="27">
        <v>40182.166666666664</v>
      </c>
      <c r="N88" s="19">
        <v>122</v>
      </c>
      <c r="O88" s="18">
        <f t="shared" si="10"/>
        <v>122000</v>
      </c>
      <c r="P88" s="27">
        <v>40425.166666666664</v>
      </c>
      <c r="Q88" s="19">
        <v>54</v>
      </c>
      <c r="R88" s="18">
        <f t="shared" si="11"/>
        <v>54000</v>
      </c>
    </row>
    <row r="89" spans="1:18" s="19" customFormat="1" x14ac:dyDescent="0.25">
      <c r="A89" s="27">
        <v>40182.208333333336</v>
      </c>
      <c r="B89" s="19">
        <v>760.22799999825702</v>
      </c>
      <c r="C89" s="18">
        <f t="shared" si="6"/>
        <v>2595418.3919940493</v>
      </c>
      <c r="D89" s="27">
        <v>40425.208333333336</v>
      </c>
      <c r="E89" s="19">
        <v>794.83400000166193</v>
      </c>
      <c r="F89" s="18">
        <f t="shared" si="7"/>
        <v>2713563.2760056737</v>
      </c>
      <c r="G89" s="27">
        <v>40182.208333333336</v>
      </c>
      <c r="H89" s="19">
        <v>4</v>
      </c>
      <c r="I89" s="18">
        <f t="shared" si="8"/>
        <v>4000</v>
      </c>
      <c r="J89" s="27">
        <v>40425.208333333336</v>
      </c>
      <c r="K89" s="19">
        <v>6822</v>
      </c>
      <c r="L89" s="18">
        <f t="shared" si="9"/>
        <v>6822000</v>
      </c>
      <c r="M89" s="27">
        <v>40182.208333333336</v>
      </c>
      <c r="N89" s="19">
        <v>125</v>
      </c>
      <c r="O89" s="18">
        <f t="shared" si="10"/>
        <v>125000</v>
      </c>
      <c r="P89" s="27">
        <v>40425.208333333336</v>
      </c>
      <c r="Q89" s="19">
        <v>55</v>
      </c>
      <c r="R89" s="18">
        <f t="shared" si="11"/>
        <v>55000</v>
      </c>
    </row>
    <row r="90" spans="1:18" s="19" customFormat="1" x14ac:dyDescent="0.25">
      <c r="A90" s="27">
        <v>40182.25</v>
      </c>
      <c r="B90" s="19">
        <v>762.65399999963097</v>
      </c>
      <c r="C90" s="18">
        <f t="shared" si="6"/>
        <v>2603700.75599874</v>
      </c>
      <c r="D90" s="27">
        <v>40425.25</v>
      </c>
      <c r="E90" s="19">
        <v>795.52999999839801</v>
      </c>
      <c r="F90" s="18">
        <f t="shared" si="7"/>
        <v>2715939.4199945307</v>
      </c>
      <c r="G90" s="27">
        <v>40182.25</v>
      </c>
      <c r="H90" s="19">
        <v>3</v>
      </c>
      <c r="I90" s="18">
        <f t="shared" si="8"/>
        <v>3000</v>
      </c>
      <c r="J90" s="27">
        <v>40425.25</v>
      </c>
      <c r="K90" s="19">
        <v>6729</v>
      </c>
      <c r="L90" s="18">
        <f t="shared" si="9"/>
        <v>6729000</v>
      </c>
      <c r="M90" s="27">
        <v>40182.25</v>
      </c>
      <c r="N90" s="19">
        <v>130</v>
      </c>
      <c r="O90" s="18">
        <f t="shared" si="10"/>
        <v>130000</v>
      </c>
      <c r="P90" s="27">
        <v>40425.25</v>
      </c>
      <c r="Q90" s="19">
        <v>55</v>
      </c>
      <c r="R90" s="18">
        <f t="shared" si="11"/>
        <v>55000</v>
      </c>
    </row>
    <row r="91" spans="1:18" s="19" customFormat="1" x14ac:dyDescent="0.25">
      <c r="A91" s="27">
        <v>40182.291666666664</v>
      </c>
      <c r="B91" s="19">
        <v>782.56500000250503</v>
      </c>
      <c r="C91" s="18">
        <f t="shared" si="6"/>
        <v>2671676.910008552</v>
      </c>
      <c r="D91" s="27">
        <v>40425.291666666664</v>
      </c>
      <c r="E91" s="19">
        <v>796.6870000022459</v>
      </c>
      <c r="F91" s="18">
        <f t="shared" si="7"/>
        <v>2719889.4180076676</v>
      </c>
      <c r="G91" s="27">
        <v>40182.291666666664</v>
      </c>
      <c r="H91" s="19">
        <v>4</v>
      </c>
      <c r="I91" s="18">
        <f t="shared" si="8"/>
        <v>4000</v>
      </c>
      <c r="J91" s="27">
        <v>40425.291666666664</v>
      </c>
      <c r="K91" s="19">
        <v>6399</v>
      </c>
      <c r="L91" s="18">
        <f t="shared" si="9"/>
        <v>6399000</v>
      </c>
      <c r="M91" s="27">
        <v>40182.291666666664</v>
      </c>
      <c r="N91" s="19">
        <v>130</v>
      </c>
      <c r="O91" s="18">
        <f t="shared" si="10"/>
        <v>130000</v>
      </c>
      <c r="P91" s="27">
        <v>40425.291666666664</v>
      </c>
      <c r="Q91" s="19">
        <v>55</v>
      </c>
      <c r="R91" s="18">
        <f t="shared" si="11"/>
        <v>55000</v>
      </c>
    </row>
    <row r="92" spans="1:18" s="19" customFormat="1" x14ac:dyDescent="0.25">
      <c r="A92" s="27">
        <v>40182.333333333336</v>
      </c>
      <c r="B92" s="19">
        <v>786.59100000071396</v>
      </c>
      <c r="C92" s="18">
        <f t="shared" si="6"/>
        <v>2685421.6740024374</v>
      </c>
      <c r="D92" s="27">
        <v>40425.333333333336</v>
      </c>
      <c r="E92" s="19">
        <v>792.59099999954901</v>
      </c>
      <c r="F92" s="18">
        <f t="shared" si="7"/>
        <v>2705905.6739984602</v>
      </c>
      <c r="G92" s="27">
        <v>40182.333333333336</v>
      </c>
      <c r="H92" s="19">
        <v>3</v>
      </c>
      <c r="I92" s="18">
        <f t="shared" si="8"/>
        <v>3000</v>
      </c>
      <c r="J92" s="27">
        <v>40425.333333333336</v>
      </c>
      <c r="K92" s="19">
        <v>6208</v>
      </c>
      <c r="L92" s="18">
        <f t="shared" si="9"/>
        <v>6208000</v>
      </c>
      <c r="M92" s="27">
        <v>40182.333333333336</v>
      </c>
      <c r="N92" s="19">
        <v>153</v>
      </c>
      <c r="O92" s="18">
        <f t="shared" si="10"/>
        <v>153000</v>
      </c>
      <c r="P92" s="27">
        <v>40425.333333333336</v>
      </c>
      <c r="Q92" s="19">
        <v>55</v>
      </c>
      <c r="R92" s="18">
        <f t="shared" si="11"/>
        <v>55000</v>
      </c>
    </row>
    <row r="93" spans="1:18" s="19" customFormat="1" x14ac:dyDescent="0.25">
      <c r="A93" s="27">
        <v>40182.375</v>
      </c>
      <c r="B93" s="19">
        <v>793.8690000001809</v>
      </c>
      <c r="C93" s="18">
        <f t="shared" si="6"/>
        <v>2710268.7660006178</v>
      </c>
      <c r="D93" s="27">
        <v>40425.375</v>
      </c>
      <c r="E93" s="19">
        <v>789.94099999871105</v>
      </c>
      <c r="F93" s="18">
        <f t="shared" si="7"/>
        <v>2696858.5739955995</v>
      </c>
      <c r="G93" s="27">
        <v>40182.375</v>
      </c>
      <c r="H93" s="19">
        <v>1</v>
      </c>
      <c r="I93" s="18">
        <f t="shared" si="8"/>
        <v>1000</v>
      </c>
      <c r="J93" s="27">
        <v>40425.375</v>
      </c>
      <c r="K93" s="19">
        <v>5853</v>
      </c>
      <c r="L93" s="18">
        <f t="shared" si="9"/>
        <v>5853000</v>
      </c>
      <c r="M93" s="27">
        <v>40182.375</v>
      </c>
      <c r="N93" s="19">
        <v>288</v>
      </c>
      <c r="O93" s="18">
        <f t="shared" si="10"/>
        <v>288000</v>
      </c>
      <c r="P93" s="27">
        <v>40425.375</v>
      </c>
      <c r="Q93" s="19">
        <v>56</v>
      </c>
      <c r="R93" s="18">
        <f t="shared" si="11"/>
        <v>56000</v>
      </c>
    </row>
    <row r="94" spans="1:18" s="19" customFormat="1" x14ac:dyDescent="0.25">
      <c r="A94" s="27">
        <v>40182.416666666664</v>
      </c>
      <c r="B94" s="19">
        <v>852.68199999921512</v>
      </c>
      <c r="C94" s="18">
        <f t="shared" si="6"/>
        <v>2911056.3479973204</v>
      </c>
      <c r="D94" s="27">
        <v>40425.416666666664</v>
      </c>
      <c r="E94" s="19">
        <v>801.82400000142002</v>
      </c>
      <c r="F94" s="18">
        <f t="shared" si="7"/>
        <v>2737427.1360048479</v>
      </c>
      <c r="G94" s="27">
        <v>40182.416666666664</v>
      </c>
      <c r="H94" s="19">
        <v>1</v>
      </c>
      <c r="I94" s="18">
        <f t="shared" si="8"/>
        <v>1000</v>
      </c>
      <c r="J94" s="27">
        <v>40425.416666666664</v>
      </c>
      <c r="K94" s="19">
        <v>5634</v>
      </c>
      <c r="L94" s="18">
        <f t="shared" si="9"/>
        <v>5634000</v>
      </c>
      <c r="M94" s="27">
        <v>40182.416666666664</v>
      </c>
      <c r="N94" s="19">
        <v>380</v>
      </c>
      <c r="O94" s="18">
        <f t="shared" si="10"/>
        <v>380000</v>
      </c>
      <c r="P94" s="27">
        <v>40425.416666666664</v>
      </c>
      <c r="Q94" s="19">
        <v>57</v>
      </c>
      <c r="R94" s="18">
        <f t="shared" si="11"/>
        <v>57000</v>
      </c>
    </row>
    <row r="95" spans="1:18" s="19" customFormat="1" x14ac:dyDescent="0.25">
      <c r="A95" s="27">
        <v>40182.458333333336</v>
      </c>
      <c r="B95" s="19">
        <v>886.25099999876693</v>
      </c>
      <c r="C95" s="18">
        <f t="shared" si="6"/>
        <v>3025660.9139957903</v>
      </c>
      <c r="D95" s="27">
        <v>40425.458333333336</v>
      </c>
      <c r="E95" s="19">
        <v>822.92699999967601</v>
      </c>
      <c r="F95" s="18">
        <f t="shared" si="7"/>
        <v>2809472.777998894</v>
      </c>
      <c r="G95" s="27">
        <v>40182.458333333336</v>
      </c>
      <c r="H95" s="19">
        <v>1</v>
      </c>
      <c r="I95" s="18">
        <f t="shared" si="8"/>
        <v>1000</v>
      </c>
      <c r="J95" s="27">
        <v>40425.458333333336</v>
      </c>
      <c r="K95" s="19">
        <v>5632</v>
      </c>
      <c r="L95" s="18">
        <f t="shared" si="9"/>
        <v>5632000</v>
      </c>
      <c r="M95" s="27">
        <v>40182.458333333336</v>
      </c>
      <c r="N95" s="19">
        <v>310</v>
      </c>
      <c r="O95" s="18">
        <f t="shared" si="10"/>
        <v>310000</v>
      </c>
      <c r="P95" s="27">
        <v>40425.458333333336</v>
      </c>
      <c r="Q95" s="19">
        <v>54</v>
      </c>
      <c r="R95" s="18">
        <f t="shared" si="11"/>
        <v>54000</v>
      </c>
    </row>
    <row r="96" spans="1:18" s="19" customFormat="1" x14ac:dyDescent="0.25">
      <c r="A96" s="27">
        <v>40182.5</v>
      </c>
      <c r="B96" s="19">
        <v>891.92099999846005</v>
      </c>
      <c r="C96" s="18">
        <f t="shared" si="6"/>
        <v>3045018.2939947424</v>
      </c>
      <c r="D96" s="27">
        <v>40425.5</v>
      </c>
      <c r="E96" s="19">
        <v>845.73399999877392</v>
      </c>
      <c r="F96" s="18">
        <f t="shared" si="7"/>
        <v>2887335.8759958143</v>
      </c>
      <c r="G96" s="27">
        <v>40182.5</v>
      </c>
      <c r="H96" s="19">
        <v>0</v>
      </c>
      <c r="I96" s="18">
        <f t="shared" si="8"/>
        <v>0</v>
      </c>
      <c r="J96" s="27">
        <v>40425.5</v>
      </c>
      <c r="K96" s="19">
        <v>5893</v>
      </c>
      <c r="L96" s="18">
        <f t="shared" si="9"/>
        <v>5893000</v>
      </c>
      <c r="M96" s="27">
        <v>40182.5</v>
      </c>
      <c r="N96" s="19">
        <v>32</v>
      </c>
      <c r="O96" s="18">
        <f t="shared" si="10"/>
        <v>32000</v>
      </c>
      <c r="P96" s="27">
        <v>40425.5</v>
      </c>
      <c r="Q96" s="19">
        <v>49</v>
      </c>
      <c r="R96" s="18">
        <f t="shared" si="11"/>
        <v>49000</v>
      </c>
    </row>
    <row r="97" spans="1:18" s="19" customFormat="1" x14ac:dyDescent="0.25">
      <c r="A97" s="27">
        <v>40182.541666666664</v>
      </c>
      <c r="B97" s="19">
        <v>886.72200000006694</v>
      </c>
      <c r="C97" s="18">
        <f t="shared" si="6"/>
        <v>3027268.9080002285</v>
      </c>
      <c r="D97" s="27">
        <v>40425.541666666664</v>
      </c>
      <c r="E97" s="19">
        <v>815.44200000166893</v>
      </c>
      <c r="F97" s="18">
        <f t="shared" si="7"/>
        <v>2783918.9880056977</v>
      </c>
      <c r="G97" s="27">
        <v>40182.541666666664</v>
      </c>
      <c r="H97" s="19">
        <v>1</v>
      </c>
      <c r="I97" s="18">
        <f t="shared" si="8"/>
        <v>1000</v>
      </c>
      <c r="J97" s="27">
        <v>40425.541666666664</v>
      </c>
      <c r="K97" s="19">
        <v>6713</v>
      </c>
      <c r="L97" s="18">
        <f t="shared" si="9"/>
        <v>6713000</v>
      </c>
      <c r="M97" s="27">
        <v>40182.541666666664</v>
      </c>
      <c r="N97" s="19">
        <v>5</v>
      </c>
      <c r="O97" s="18">
        <f t="shared" si="10"/>
        <v>5000</v>
      </c>
      <c r="P97" s="27">
        <v>40425.541666666664</v>
      </c>
      <c r="Q97" s="19">
        <v>50</v>
      </c>
      <c r="R97" s="18">
        <f t="shared" si="11"/>
        <v>50000</v>
      </c>
    </row>
    <row r="98" spans="1:18" s="19" customFormat="1" x14ac:dyDescent="0.25">
      <c r="A98" s="27">
        <v>40182.583333333336</v>
      </c>
      <c r="B98" s="19">
        <v>892.54100000194808</v>
      </c>
      <c r="C98" s="18">
        <f t="shared" si="6"/>
        <v>3047134.974006651</v>
      </c>
      <c r="D98" s="27">
        <v>40425.583333333336</v>
      </c>
      <c r="E98" s="19">
        <v>834.97499999916204</v>
      </c>
      <c r="F98" s="18">
        <f t="shared" si="7"/>
        <v>2850604.6499971393</v>
      </c>
      <c r="G98" s="27">
        <v>40182.583333333336</v>
      </c>
      <c r="H98" s="19">
        <v>0</v>
      </c>
      <c r="I98" s="18">
        <f t="shared" si="8"/>
        <v>0</v>
      </c>
      <c r="J98" s="27">
        <v>40425.583333333336</v>
      </c>
      <c r="K98" s="19">
        <v>7151</v>
      </c>
      <c r="L98" s="18">
        <f t="shared" si="9"/>
        <v>7151000</v>
      </c>
      <c r="M98" s="27">
        <v>40182.583333333336</v>
      </c>
      <c r="N98" s="19">
        <v>5</v>
      </c>
      <c r="O98" s="18">
        <f t="shared" si="10"/>
        <v>5000</v>
      </c>
      <c r="P98" s="27">
        <v>40425.583333333336</v>
      </c>
      <c r="Q98" s="19">
        <v>49</v>
      </c>
      <c r="R98" s="18">
        <f t="shared" si="11"/>
        <v>49000</v>
      </c>
    </row>
    <row r="99" spans="1:18" s="19" customFormat="1" x14ac:dyDescent="0.25">
      <c r="A99" s="27">
        <v>40182.625</v>
      </c>
      <c r="B99" s="19">
        <v>874.76499999850103</v>
      </c>
      <c r="C99" s="18">
        <f t="shared" si="6"/>
        <v>2986447.7099948823</v>
      </c>
      <c r="D99" s="27">
        <v>40425.625</v>
      </c>
      <c r="E99" s="19">
        <v>831.02400000253692</v>
      </c>
      <c r="F99" s="18">
        <f t="shared" si="7"/>
        <v>2837115.9360086611</v>
      </c>
      <c r="G99" s="27">
        <v>40182.625</v>
      </c>
      <c r="H99" s="19">
        <v>1</v>
      </c>
      <c r="I99" s="18">
        <f t="shared" si="8"/>
        <v>1000</v>
      </c>
      <c r="J99" s="27">
        <v>40425.625</v>
      </c>
      <c r="K99" s="19">
        <v>7333</v>
      </c>
      <c r="L99" s="18">
        <f t="shared" si="9"/>
        <v>7333000</v>
      </c>
      <c r="M99" s="27">
        <v>40182.625</v>
      </c>
      <c r="N99" s="19">
        <v>4</v>
      </c>
      <c r="O99" s="18">
        <f t="shared" si="10"/>
        <v>4000</v>
      </c>
      <c r="P99" s="27">
        <v>40425.625</v>
      </c>
      <c r="Q99" s="19">
        <v>48</v>
      </c>
      <c r="R99" s="18">
        <f t="shared" si="11"/>
        <v>48000</v>
      </c>
    </row>
    <row r="100" spans="1:18" s="19" customFormat="1" x14ac:dyDescent="0.25">
      <c r="A100" s="27">
        <v>40182.666666666664</v>
      </c>
      <c r="B100" s="19">
        <v>883.26900000299804</v>
      </c>
      <c r="C100" s="18">
        <f t="shared" si="6"/>
        <v>3015480.3660102352</v>
      </c>
      <c r="D100" s="27">
        <v>40425.666666666664</v>
      </c>
      <c r="E100" s="19">
        <v>834.450999996625</v>
      </c>
      <c r="F100" s="18">
        <f t="shared" si="7"/>
        <v>2848815.7139884778</v>
      </c>
      <c r="G100" s="27">
        <v>40182.666666666664</v>
      </c>
      <c r="H100" s="19">
        <v>0</v>
      </c>
      <c r="I100" s="18">
        <f t="shared" si="8"/>
        <v>0</v>
      </c>
      <c r="J100" s="27">
        <v>40425.666666666664</v>
      </c>
      <c r="K100" s="19">
        <v>7231</v>
      </c>
      <c r="L100" s="18">
        <f t="shared" si="9"/>
        <v>7231000</v>
      </c>
      <c r="M100" s="27">
        <v>40182.666666666664</v>
      </c>
      <c r="N100" s="19">
        <v>4</v>
      </c>
      <c r="O100" s="18">
        <f t="shared" si="10"/>
        <v>4000</v>
      </c>
      <c r="P100" s="27">
        <v>40425.666666666664</v>
      </c>
      <c r="Q100" s="19">
        <v>47</v>
      </c>
      <c r="R100" s="18">
        <f t="shared" si="11"/>
        <v>47000</v>
      </c>
    </row>
    <row r="101" spans="1:18" s="19" customFormat="1" x14ac:dyDescent="0.25">
      <c r="A101" s="27">
        <v>40182.708333333336</v>
      </c>
      <c r="B101" s="19">
        <v>868.06999999785307</v>
      </c>
      <c r="C101" s="18">
        <f t="shared" si="6"/>
        <v>2963590.9799926705</v>
      </c>
      <c r="D101" s="27">
        <v>40425.708333333336</v>
      </c>
      <c r="E101" s="19">
        <v>831.48800000036101</v>
      </c>
      <c r="F101" s="18">
        <f t="shared" si="7"/>
        <v>2838700.0320012323</v>
      </c>
      <c r="G101" s="27">
        <v>40182.708333333336</v>
      </c>
      <c r="H101" s="19">
        <v>1</v>
      </c>
      <c r="I101" s="18">
        <f t="shared" si="8"/>
        <v>1000</v>
      </c>
      <c r="J101" s="27">
        <v>40425.708333333336</v>
      </c>
      <c r="K101" s="19">
        <v>7351</v>
      </c>
      <c r="L101" s="18">
        <f t="shared" si="9"/>
        <v>7351000</v>
      </c>
      <c r="M101" s="27">
        <v>40182.708333333336</v>
      </c>
      <c r="N101" s="19">
        <v>174</v>
      </c>
      <c r="O101" s="18">
        <f t="shared" si="10"/>
        <v>174000</v>
      </c>
      <c r="P101" s="27">
        <v>40425.708333333336</v>
      </c>
      <c r="Q101" s="19">
        <v>46</v>
      </c>
      <c r="R101" s="18">
        <f t="shared" si="11"/>
        <v>46000</v>
      </c>
    </row>
    <row r="102" spans="1:18" s="19" customFormat="1" x14ac:dyDescent="0.25">
      <c r="A102" s="27">
        <v>40182.75</v>
      </c>
      <c r="B102" s="19">
        <v>859.04499999864493</v>
      </c>
      <c r="C102" s="18">
        <f t="shared" si="6"/>
        <v>2932779.629995374</v>
      </c>
      <c r="D102" s="27">
        <v>40425.75</v>
      </c>
      <c r="E102" s="19">
        <v>826.67800000170303</v>
      </c>
      <c r="F102" s="18">
        <f t="shared" si="7"/>
        <v>2822278.6920058141</v>
      </c>
      <c r="G102" s="27">
        <v>40182.75</v>
      </c>
      <c r="H102" s="19">
        <v>0</v>
      </c>
      <c r="I102" s="18">
        <f t="shared" si="8"/>
        <v>0</v>
      </c>
      <c r="J102" s="27">
        <v>40425.75</v>
      </c>
      <c r="K102" s="19">
        <v>7340</v>
      </c>
      <c r="L102" s="18">
        <f t="shared" si="9"/>
        <v>7340000</v>
      </c>
      <c r="M102" s="27">
        <v>40182.75</v>
      </c>
      <c r="N102" s="19">
        <v>194</v>
      </c>
      <c r="O102" s="18">
        <f t="shared" si="10"/>
        <v>194000</v>
      </c>
      <c r="P102" s="27">
        <v>40425.75</v>
      </c>
      <c r="Q102" s="19">
        <v>44</v>
      </c>
      <c r="R102" s="18">
        <f t="shared" si="11"/>
        <v>44000</v>
      </c>
    </row>
    <row r="103" spans="1:18" s="19" customFormat="1" x14ac:dyDescent="0.25">
      <c r="A103" s="27">
        <v>40182.791666666664</v>
      </c>
      <c r="B103" s="19">
        <v>829.02800000191201</v>
      </c>
      <c r="C103" s="18">
        <f t="shared" si="6"/>
        <v>2830301.5920065278</v>
      </c>
      <c r="D103" s="27">
        <v>40425.791666666664</v>
      </c>
      <c r="E103" s="19">
        <v>822.53299999888998</v>
      </c>
      <c r="F103" s="18">
        <f t="shared" si="7"/>
        <v>2808127.6619962105</v>
      </c>
      <c r="G103" s="27">
        <v>40182.791666666664</v>
      </c>
      <c r="H103" s="19">
        <v>1</v>
      </c>
      <c r="I103" s="18">
        <f t="shared" si="8"/>
        <v>1000</v>
      </c>
      <c r="J103" s="27">
        <v>40425.791666666664</v>
      </c>
      <c r="K103" s="19">
        <v>7461</v>
      </c>
      <c r="L103" s="18">
        <f t="shared" si="9"/>
        <v>7461000</v>
      </c>
      <c r="M103" s="27">
        <v>40182.791666666664</v>
      </c>
      <c r="N103" s="19">
        <v>168</v>
      </c>
      <c r="O103" s="18">
        <f t="shared" si="10"/>
        <v>168000</v>
      </c>
      <c r="P103" s="27">
        <v>40425.791666666664</v>
      </c>
      <c r="Q103" s="19">
        <v>47</v>
      </c>
      <c r="R103" s="18">
        <f t="shared" si="11"/>
        <v>47000</v>
      </c>
    </row>
    <row r="104" spans="1:18" s="19" customFormat="1" x14ac:dyDescent="0.25">
      <c r="A104" s="27">
        <v>40182.833333333336</v>
      </c>
      <c r="B104" s="19">
        <v>815.20000000041898</v>
      </c>
      <c r="C104" s="18">
        <f t="shared" si="6"/>
        <v>2783092.8000014303</v>
      </c>
      <c r="D104" s="27">
        <v>40425.833333333336</v>
      </c>
      <c r="E104" s="19">
        <v>823.12299999920697</v>
      </c>
      <c r="F104" s="18">
        <f t="shared" si="7"/>
        <v>2810141.9219972924</v>
      </c>
      <c r="G104" s="27">
        <v>40182.833333333336</v>
      </c>
      <c r="H104" s="19">
        <v>1</v>
      </c>
      <c r="I104" s="18">
        <f t="shared" si="8"/>
        <v>1000</v>
      </c>
      <c r="J104" s="27">
        <v>40425.833333333336</v>
      </c>
      <c r="K104" s="19">
        <v>7454</v>
      </c>
      <c r="L104" s="18">
        <f t="shared" si="9"/>
        <v>7454000</v>
      </c>
      <c r="M104" s="27">
        <v>40182.833333333336</v>
      </c>
      <c r="N104" s="19">
        <v>156</v>
      </c>
      <c r="O104" s="18">
        <f t="shared" si="10"/>
        <v>156000</v>
      </c>
      <c r="P104" s="27">
        <v>40425.833333333336</v>
      </c>
      <c r="Q104" s="19">
        <v>48</v>
      </c>
      <c r="R104" s="18">
        <f t="shared" si="11"/>
        <v>48000</v>
      </c>
    </row>
    <row r="105" spans="1:18" s="19" customFormat="1" x14ac:dyDescent="0.25">
      <c r="A105" s="27">
        <v>40182.875</v>
      </c>
      <c r="B105" s="19">
        <v>813.37799999874494</v>
      </c>
      <c r="C105" s="18">
        <f t="shared" si="6"/>
        <v>2776872.4919957151</v>
      </c>
      <c r="D105" s="27">
        <v>40425.875</v>
      </c>
      <c r="E105" s="19">
        <v>813.65600000135601</v>
      </c>
      <c r="F105" s="18">
        <f t="shared" si="7"/>
        <v>2777821.5840046294</v>
      </c>
      <c r="G105" s="27">
        <v>40182.875</v>
      </c>
      <c r="H105" s="19">
        <v>2</v>
      </c>
      <c r="I105" s="18">
        <f t="shared" si="8"/>
        <v>2000</v>
      </c>
      <c r="J105" s="27">
        <v>40425.875</v>
      </c>
      <c r="K105" s="19">
        <v>7353</v>
      </c>
      <c r="L105" s="18">
        <f t="shared" si="9"/>
        <v>7353000</v>
      </c>
      <c r="M105" s="27">
        <v>40182.875</v>
      </c>
      <c r="N105" s="19">
        <v>155</v>
      </c>
      <c r="O105" s="18">
        <f t="shared" si="10"/>
        <v>155000</v>
      </c>
      <c r="P105" s="27">
        <v>40425.875</v>
      </c>
      <c r="Q105" s="19">
        <v>50</v>
      </c>
      <c r="R105" s="18">
        <f t="shared" si="11"/>
        <v>50000</v>
      </c>
    </row>
    <row r="106" spans="1:18" s="19" customFormat="1" x14ac:dyDescent="0.25">
      <c r="A106" s="27">
        <v>40182.916666666664</v>
      </c>
      <c r="B106" s="19">
        <v>811.49899999983597</v>
      </c>
      <c r="C106" s="18">
        <f t="shared" si="6"/>
        <v>2770457.5859994399</v>
      </c>
      <c r="D106" s="27">
        <v>40425.916666666664</v>
      </c>
      <c r="E106" s="19">
        <v>799.975000001024</v>
      </c>
      <c r="F106" s="18">
        <f t="shared" si="7"/>
        <v>2731114.6500034961</v>
      </c>
      <c r="G106" s="27">
        <v>40182.916666666664</v>
      </c>
      <c r="H106" s="19">
        <v>1</v>
      </c>
      <c r="I106" s="18">
        <f t="shared" si="8"/>
        <v>1000</v>
      </c>
      <c r="J106" s="27">
        <v>40425.916666666664</v>
      </c>
      <c r="K106" s="19">
        <v>7153</v>
      </c>
      <c r="L106" s="18">
        <f t="shared" si="9"/>
        <v>7153000</v>
      </c>
      <c r="M106" s="27">
        <v>40182.916666666664</v>
      </c>
      <c r="N106" s="19">
        <v>156</v>
      </c>
      <c r="O106" s="18">
        <f t="shared" si="10"/>
        <v>156000</v>
      </c>
      <c r="P106" s="27">
        <v>40425.916666666664</v>
      </c>
      <c r="Q106" s="19">
        <v>50</v>
      </c>
      <c r="R106" s="18">
        <f t="shared" si="11"/>
        <v>50000</v>
      </c>
    </row>
    <row r="107" spans="1:18" s="19" customFormat="1" x14ac:dyDescent="0.25">
      <c r="A107" s="27">
        <v>40182.958333333336</v>
      </c>
      <c r="B107" s="19">
        <v>807.38800000259698</v>
      </c>
      <c r="C107" s="18">
        <f t="shared" si="6"/>
        <v>2756422.6320088659</v>
      </c>
      <c r="D107" s="27">
        <v>40425.958333333336</v>
      </c>
      <c r="E107" s="19">
        <v>793.51499999733596</v>
      </c>
      <c r="F107" s="18">
        <f t="shared" si="7"/>
        <v>2709060.2099909051</v>
      </c>
      <c r="G107" s="27">
        <v>40182.958333333336</v>
      </c>
      <c r="H107" s="19">
        <v>1</v>
      </c>
      <c r="I107" s="18">
        <f t="shared" si="8"/>
        <v>1000</v>
      </c>
      <c r="J107" s="27">
        <v>40425.958333333336</v>
      </c>
      <c r="K107" s="19">
        <v>6789</v>
      </c>
      <c r="L107" s="18">
        <f t="shared" si="9"/>
        <v>6789000</v>
      </c>
      <c r="M107" s="27">
        <v>40182.958333333336</v>
      </c>
      <c r="N107" s="19">
        <v>156</v>
      </c>
      <c r="O107" s="18">
        <f t="shared" si="10"/>
        <v>156000</v>
      </c>
      <c r="P107" s="27">
        <v>40425.958333333336</v>
      </c>
      <c r="Q107" s="19">
        <v>53</v>
      </c>
      <c r="R107" s="18">
        <f t="shared" si="11"/>
        <v>53000</v>
      </c>
    </row>
    <row r="108" spans="1:18" s="19" customFormat="1" x14ac:dyDescent="0.25">
      <c r="A108" s="27">
        <v>40183</v>
      </c>
      <c r="B108" s="19">
        <v>803.221999999834</v>
      </c>
      <c r="C108" s="18">
        <f t="shared" si="6"/>
        <v>2742199.9079994331</v>
      </c>
      <c r="D108" s="27">
        <v>40426</v>
      </c>
      <c r="E108" s="19">
        <v>793.69400000292796</v>
      </c>
      <c r="F108" s="18">
        <f t="shared" si="7"/>
        <v>2709671.316009996</v>
      </c>
      <c r="G108" s="27">
        <v>40183</v>
      </c>
      <c r="H108" s="19">
        <v>1</v>
      </c>
      <c r="I108" s="18">
        <f t="shared" si="8"/>
        <v>1000</v>
      </c>
      <c r="J108" s="27">
        <v>40426</v>
      </c>
      <c r="K108" s="19">
        <v>6216</v>
      </c>
      <c r="L108" s="18">
        <f t="shared" si="9"/>
        <v>6216000</v>
      </c>
      <c r="M108" s="27">
        <v>40183</v>
      </c>
      <c r="N108" s="19">
        <v>155</v>
      </c>
      <c r="O108" s="18">
        <f t="shared" si="10"/>
        <v>155000</v>
      </c>
      <c r="P108" s="27">
        <v>40426</v>
      </c>
      <c r="Q108" s="19">
        <v>54</v>
      </c>
      <c r="R108" s="18">
        <f t="shared" si="11"/>
        <v>54000</v>
      </c>
    </row>
    <row r="109" spans="1:18" s="19" customFormat="1" x14ac:dyDescent="0.25">
      <c r="A109" s="27">
        <v>40183.041666666664</v>
      </c>
      <c r="B109" s="19">
        <v>801.95699999760893</v>
      </c>
      <c r="C109" s="18">
        <f t="shared" si="6"/>
        <v>2737881.1979918368</v>
      </c>
      <c r="D109" s="27">
        <v>40426.041666666664</v>
      </c>
      <c r="E109" s="19">
        <v>795.57499999832305</v>
      </c>
      <c r="F109" s="18">
        <f t="shared" si="7"/>
        <v>2716093.049994275</v>
      </c>
      <c r="G109" s="27">
        <v>40183.041666666664</v>
      </c>
      <c r="H109" s="19">
        <v>1</v>
      </c>
      <c r="I109" s="18">
        <f t="shared" si="8"/>
        <v>1000</v>
      </c>
      <c r="J109" s="27">
        <v>40426.041666666664</v>
      </c>
      <c r="K109" s="19">
        <v>5962</v>
      </c>
      <c r="L109" s="18">
        <f t="shared" si="9"/>
        <v>5962000</v>
      </c>
      <c r="M109" s="27">
        <v>40183.041666666664</v>
      </c>
      <c r="N109" s="19">
        <v>154</v>
      </c>
      <c r="O109" s="18">
        <f t="shared" si="10"/>
        <v>154000</v>
      </c>
      <c r="P109" s="27">
        <v>40426.041666666664</v>
      </c>
      <c r="Q109" s="19">
        <v>57</v>
      </c>
      <c r="R109" s="18">
        <f t="shared" si="11"/>
        <v>57000</v>
      </c>
    </row>
    <row r="110" spans="1:18" s="19" customFormat="1" x14ac:dyDescent="0.25">
      <c r="A110" s="27">
        <v>40183.083333333336</v>
      </c>
      <c r="B110" s="19">
        <v>802.54099999926996</v>
      </c>
      <c r="C110" s="18">
        <f t="shared" si="6"/>
        <v>2739874.9739975077</v>
      </c>
      <c r="D110" s="27">
        <v>40426.083333333336</v>
      </c>
      <c r="E110" s="19">
        <v>790.97400000085997</v>
      </c>
      <c r="F110" s="18">
        <f t="shared" si="7"/>
        <v>2700385.236002936</v>
      </c>
      <c r="G110" s="27">
        <v>40183.083333333336</v>
      </c>
      <c r="H110" s="19">
        <v>2</v>
      </c>
      <c r="I110" s="18">
        <f t="shared" si="8"/>
        <v>2000</v>
      </c>
      <c r="J110" s="27">
        <v>40426.083333333336</v>
      </c>
      <c r="K110" s="19">
        <v>6055</v>
      </c>
      <c r="L110" s="18">
        <f t="shared" si="9"/>
        <v>6055000</v>
      </c>
      <c r="M110" s="27">
        <v>40183.083333333336</v>
      </c>
      <c r="N110" s="19">
        <v>154</v>
      </c>
      <c r="O110" s="18">
        <f t="shared" si="10"/>
        <v>154000</v>
      </c>
      <c r="P110" s="27">
        <v>40426.083333333336</v>
      </c>
      <c r="Q110" s="19">
        <v>56</v>
      </c>
      <c r="R110" s="18">
        <f t="shared" si="11"/>
        <v>56000</v>
      </c>
    </row>
    <row r="111" spans="1:18" s="19" customFormat="1" x14ac:dyDescent="0.25">
      <c r="A111" s="27">
        <v>40183.125</v>
      </c>
      <c r="B111" s="19">
        <v>803.08699999982503</v>
      </c>
      <c r="C111" s="18">
        <f t="shared" si="6"/>
        <v>2741739.0179994027</v>
      </c>
      <c r="D111" s="27">
        <v>40426.125</v>
      </c>
      <c r="E111" s="19">
        <v>793.34700000053203</v>
      </c>
      <c r="F111" s="18">
        <f t="shared" si="7"/>
        <v>2708486.6580018164</v>
      </c>
      <c r="G111" s="27">
        <v>40183.125</v>
      </c>
      <c r="H111" s="19">
        <v>1</v>
      </c>
      <c r="I111" s="18">
        <f t="shared" si="8"/>
        <v>1000</v>
      </c>
      <c r="J111" s="27">
        <v>40426.125</v>
      </c>
      <c r="K111" s="19">
        <v>6233</v>
      </c>
      <c r="L111" s="18">
        <f t="shared" si="9"/>
        <v>6233000</v>
      </c>
      <c r="M111" s="27">
        <v>40183.125</v>
      </c>
      <c r="N111" s="19">
        <v>157</v>
      </c>
      <c r="O111" s="18">
        <f t="shared" si="10"/>
        <v>157000</v>
      </c>
      <c r="P111" s="27">
        <v>40426.125</v>
      </c>
      <c r="Q111" s="19">
        <v>57</v>
      </c>
      <c r="R111" s="18">
        <f t="shared" si="11"/>
        <v>57000</v>
      </c>
    </row>
    <row r="112" spans="1:18" s="19" customFormat="1" x14ac:dyDescent="0.25">
      <c r="A112" s="27">
        <v>40183.166666666664</v>
      </c>
      <c r="B112" s="19">
        <v>801.26599999982898</v>
      </c>
      <c r="C112" s="18">
        <f t="shared" si="6"/>
        <v>2735522.1239994164</v>
      </c>
      <c r="D112" s="27">
        <v>40426.166666666664</v>
      </c>
      <c r="E112" s="19">
        <v>797.76099999807707</v>
      </c>
      <c r="F112" s="18">
        <f t="shared" si="7"/>
        <v>2723556.0539934351</v>
      </c>
      <c r="G112" s="27">
        <v>40183.166666666664</v>
      </c>
      <c r="H112" s="19">
        <v>1</v>
      </c>
      <c r="I112" s="18">
        <f t="shared" si="8"/>
        <v>1000</v>
      </c>
      <c r="J112" s="27">
        <v>40426.166666666664</v>
      </c>
      <c r="K112" s="19">
        <v>6149</v>
      </c>
      <c r="L112" s="18">
        <f t="shared" si="9"/>
        <v>6149000</v>
      </c>
      <c r="M112" s="27">
        <v>40183.166666666664</v>
      </c>
      <c r="N112" s="19">
        <v>160</v>
      </c>
      <c r="O112" s="18">
        <f t="shared" si="10"/>
        <v>160000</v>
      </c>
      <c r="P112" s="27">
        <v>40426.166666666664</v>
      </c>
      <c r="Q112" s="19">
        <v>57</v>
      </c>
      <c r="R112" s="18">
        <f t="shared" si="11"/>
        <v>57000</v>
      </c>
    </row>
    <row r="113" spans="1:18" s="19" customFormat="1" x14ac:dyDescent="0.25">
      <c r="A113" s="27">
        <v>40183.208333333336</v>
      </c>
      <c r="B113" s="19">
        <v>801.8350000011269</v>
      </c>
      <c r="C113" s="18">
        <f t="shared" si="6"/>
        <v>2737464.6900038472</v>
      </c>
      <c r="D113" s="27">
        <v>40426.208333333336</v>
      </c>
      <c r="E113" s="19">
        <v>794.39300000155401</v>
      </c>
      <c r="F113" s="18">
        <f t="shared" si="7"/>
        <v>2712057.7020053053</v>
      </c>
      <c r="G113" s="27">
        <v>40183.208333333336</v>
      </c>
      <c r="H113" s="19">
        <v>1</v>
      </c>
      <c r="I113" s="18">
        <f t="shared" si="8"/>
        <v>1000</v>
      </c>
      <c r="J113" s="27">
        <v>40426.208333333336</v>
      </c>
      <c r="K113" s="19">
        <v>6002</v>
      </c>
      <c r="L113" s="18">
        <f t="shared" si="9"/>
        <v>6002000</v>
      </c>
      <c r="M113" s="27">
        <v>40183.208333333336</v>
      </c>
      <c r="N113" s="19">
        <v>158</v>
      </c>
      <c r="O113" s="18">
        <f t="shared" si="10"/>
        <v>158000</v>
      </c>
      <c r="P113" s="27">
        <v>40426.208333333336</v>
      </c>
      <c r="Q113" s="19">
        <v>58</v>
      </c>
      <c r="R113" s="18">
        <f t="shared" si="11"/>
        <v>58000</v>
      </c>
    </row>
    <row r="114" spans="1:18" s="19" customFormat="1" x14ac:dyDescent="0.25">
      <c r="A114" s="27">
        <v>40183.25</v>
      </c>
      <c r="B114" s="19">
        <v>802.97099999943703</v>
      </c>
      <c r="C114" s="18">
        <f t="shared" si="6"/>
        <v>2741342.9939980782</v>
      </c>
      <c r="D114" s="27">
        <v>40426.25</v>
      </c>
      <c r="E114" s="19">
        <v>787.49899999890499</v>
      </c>
      <c r="F114" s="18">
        <f t="shared" si="7"/>
        <v>2688521.5859962618</v>
      </c>
      <c r="G114" s="27">
        <v>40183.25</v>
      </c>
      <c r="H114" s="19">
        <v>1</v>
      </c>
      <c r="I114" s="18">
        <f t="shared" si="8"/>
        <v>1000</v>
      </c>
      <c r="J114" s="27">
        <v>40426.25</v>
      </c>
      <c r="K114" s="19">
        <v>5794</v>
      </c>
      <c r="L114" s="18">
        <f t="shared" si="9"/>
        <v>5794000</v>
      </c>
      <c r="M114" s="27">
        <v>40183.25</v>
      </c>
      <c r="N114" s="19">
        <v>158</v>
      </c>
      <c r="O114" s="18">
        <f t="shared" si="10"/>
        <v>158000</v>
      </c>
      <c r="P114" s="27">
        <v>40426.25</v>
      </c>
      <c r="Q114" s="19">
        <v>57</v>
      </c>
      <c r="R114" s="18">
        <f t="shared" si="11"/>
        <v>57000</v>
      </c>
    </row>
    <row r="115" spans="1:18" s="19" customFormat="1" x14ac:dyDescent="0.25">
      <c r="A115" s="27">
        <v>40183.291666666664</v>
      </c>
      <c r="B115" s="19">
        <v>814.27099999948405</v>
      </c>
      <c r="C115" s="18">
        <f t="shared" si="6"/>
        <v>2779921.1939982385</v>
      </c>
      <c r="D115" s="27">
        <v>40426.291666666664</v>
      </c>
      <c r="E115" s="19">
        <v>790.38599999993994</v>
      </c>
      <c r="F115" s="18">
        <f t="shared" si="7"/>
        <v>2698377.8039997951</v>
      </c>
      <c r="G115" s="27">
        <v>40183.291666666664</v>
      </c>
      <c r="H115" s="19">
        <v>2</v>
      </c>
      <c r="I115" s="18">
        <f t="shared" si="8"/>
        <v>2000</v>
      </c>
      <c r="J115" s="27">
        <v>40426.291666666664</v>
      </c>
      <c r="K115" s="19">
        <v>5628</v>
      </c>
      <c r="L115" s="18">
        <f t="shared" si="9"/>
        <v>5628000</v>
      </c>
      <c r="M115" s="27">
        <v>40183.291666666664</v>
      </c>
      <c r="N115" s="19">
        <v>155</v>
      </c>
      <c r="O115" s="18">
        <f t="shared" si="10"/>
        <v>155000</v>
      </c>
      <c r="P115" s="27">
        <v>40426.291666666664</v>
      </c>
      <c r="Q115" s="19">
        <v>59</v>
      </c>
      <c r="R115" s="18">
        <f t="shared" si="11"/>
        <v>59000</v>
      </c>
    </row>
    <row r="116" spans="1:18" s="19" customFormat="1" x14ac:dyDescent="0.25">
      <c r="A116" s="27">
        <v>40183.333333333336</v>
      </c>
      <c r="B116" s="19">
        <v>820.96500000159801</v>
      </c>
      <c r="C116" s="18">
        <f t="shared" si="6"/>
        <v>2802774.5100054555</v>
      </c>
      <c r="D116" s="27">
        <v>40426.333333333336</v>
      </c>
      <c r="E116" s="19">
        <v>783.02700000070104</v>
      </c>
      <c r="F116" s="18">
        <f t="shared" si="7"/>
        <v>2673254.1780023933</v>
      </c>
      <c r="G116" s="27">
        <v>40183.333333333336</v>
      </c>
      <c r="H116" s="19">
        <v>0</v>
      </c>
      <c r="I116" s="18">
        <f t="shared" si="8"/>
        <v>0</v>
      </c>
      <c r="J116" s="27">
        <v>40426.333333333336</v>
      </c>
      <c r="K116" s="19">
        <v>5537</v>
      </c>
      <c r="L116" s="18">
        <f t="shared" si="9"/>
        <v>5537000</v>
      </c>
      <c r="M116" s="27">
        <v>40183.333333333336</v>
      </c>
      <c r="N116" s="19">
        <v>156</v>
      </c>
      <c r="O116" s="18">
        <f t="shared" si="10"/>
        <v>156000</v>
      </c>
      <c r="P116" s="27">
        <v>40426.333333333336</v>
      </c>
      <c r="Q116" s="19">
        <v>59</v>
      </c>
      <c r="R116" s="18">
        <f t="shared" si="11"/>
        <v>59000</v>
      </c>
    </row>
    <row r="117" spans="1:18" s="19" customFormat="1" x14ac:dyDescent="0.25">
      <c r="A117" s="27">
        <v>40183.375</v>
      </c>
      <c r="B117" s="19">
        <v>828.32100000104401</v>
      </c>
      <c r="C117" s="18">
        <f t="shared" si="6"/>
        <v>2827887.8940035645</v>
      </c>
      <c r="D117" s="27">
        <v>40426.375</v>
      </c>
      <c r="E117" s="19">
        <v>784.40200000023401</v>
      </c>
      <c r="F117" s="18">
        <f t="shared" si="7"/>
        <v>2677948.4280007989</v>
      </c>
      <c r="G117" s="27">
        <v>40183.375</v>
      </c>
      <c r="H117" s="19">
        <v>1</v>
      </c>
      <c r="I117" s="18">
        <f t="shared" si="8"/>
        <v>1000</v>
      </c>
      <c r="J117" s="27">
        <v>40426.375</v>
      </c>
      <c r="K117" s="19">
        <v>5307</v>
      </c>
      <c r="L117" s="18">
        <f t="shared" si="9"/>
        <v>5307000</v>
      </c>
      <c r="M117" s="27">
        <v>40183.375</v>
      </c>
      <c r="N117" s="19">
        <v>230</v>
      </c>
      <c r="O117" s="18">
        <f t="shared" si="10"/>
        <v>230000</v>
      </c>
      <c r="P117" s="27">
        <v>40426.375</v>
      </c>
      <c r="Q117" s="19">
        <v>58</v>
      </c>
      <c r="R117" s="18">
        <f t="shared" si="11"/>
        <v>58000</v>
      </c>
    </row>
    <row r="118" spans="1:18" s="19" customFormat="1" x14ac:dyDescent="0.25">
      <c r="A118" s="27">
        <v>40183.416666666664</v>
      </c>
      <c r="B118" s="19">
        <v>867.18099999963295</v>
      </c>
      <c r="C118" s="18">
        <f t="shared" si="6"/>
        <v>2960555.9339987468</v>
      </c>
      <c r="D118" s="27">
        <v>40426.416666666664</v>
      </c>
      <c r="E118" s="19">
        <v>791.27799999946694</v>
      </c>
      <c r="F118" s="18">
        <f t="shared" si="7"/>
        <v>2701423.0919981799</v>
      </c>
      <c r="G118" s="27">
        <v>40183.416666666664</v>
      </c>
      <c r="H118" s="19">
        <v>0</v>
      </c>
      <c r="I118" s="18">
        <f t="shared" si="8"/>
        <v>0</v>
      </c>
      <c r="J118" s="27">
        <v>40426.416666666664</v>
      </c>
      <c r="K118" s="19">
        <v>5418</v>
      </c>
      <c r="L118" s="18">
        <f t="shared" si="9"/>
        <v>5418000</v>
      </c>
      <c r="M118" s="27">
        <v>40183.416666666664</v>
      </c>
      <c r="N118" s="19">
        <v>262</v>
      </c>
      <c r="O118" s="18">
        <f t="shared" si="10"/>
        <v>262000</v>
      </c>
      <c r="P118" s="27">
        <v>40426.416666666664</v>
      </c>
      <c r="Q118" s="19">
        <v>56</v>
      </c>
      <c r="R118" s="18">
        <f t="shared" si="11"/>
        <v>56000</v>
      </c>
    </row>
    <row r="119" spans="1:18" s="19" customFormat="1" x14ac:dyDescent="0.25">
      <c r="A119" s="27">
        <v>40183.458333333336</v>
      </c>
      <c r="B119" s="19">
        <v>900.66399999894202</v>
      </c>
      <c r="C119" s="18">
        <f t="shared" si="6"/>
        <v>3074866.895996388</v>
      </c>
      <c r="D119" s="27">
        <v>40426.458333333336</v>
      </c>
      <c r="E119" s="19">
        <v>803.10900000017102</v>
      </c>
      <c r="F119" s="18">
        <f t="shared" si="7"/>
        <v>2741814.1260005836</v>
      </c>
      <c r="G119" s="27">
        <v>40183.458333333336</v>
      </c>
      <c r="H119" s="19">
        <v>1</v>
      </c>
      <c r="I119" s="18">
        <f t="shared" si="8"/>
        <v>1000</v>
      </c>
      <c r="J119" s="27">
        <v>40426.458333333336</v>
      </c>
      <c r="K119" s="19">
        <v>5751</v>
      </c>
      <c r="L119" s="18">
        <f t="shared" si="9"/>
        <v>5751000</v>
      </c>
      <c r="M119" s="27">
        <v>40183.458333333336</v>
      </c>
      <c r="N119" s="19">
        <v>232</v>
      </c>
      <c r="O119" s="18">
        <f t="shared" si="10"/>
        <v>232000</v>
      </c>
      <c r="P119" s="27">
        <v>40426.458333333336</v>
      </c>
      <c r="Q119" s="19">
        <v>54</v>
      </c>
      <c r="R119" s="18">
        <f t="shared" si="11"/>
        <v>54000</v>
      </c>
    </row>
    <row r="120" spans="1:18" s="19" customFormat="1" x14ac:dyDescent="0.25">
      <c r="A120" s="27">
        <v>40183.5</v>
      </c>
      <c r="B120" s="19">
        <v>882.62399999878903</v>
      </c>
      <c r="C120" s="18">
        <f t="shared" si="6"/>
        <v>3013278.335995866</v>
      </c>
      <c r="D120" s="27">
        <v>40426.5</v>
      </c>
      <c r="E120" s="19">
        <v>824.82099999999605</v>
      </c>
      <c r="F120" s="18">
        <f t="shared" si="7"/>
        <v>2815938.8939999864</v>
      </c>
      <c r="G120" s="27">
        <v>40183.5</v>
      </c>
      <c r="H120" s="19">
        <v>1</v>
      </c>
      <c r="I120" s="18">
        <f t="shared" si="8"/>
        <v>1000</v>
      </c>
      <c r="J120" s="27">
        <v>40426.5</v>
      </c>
      <c r="K120" s="19">
        <v>6494</v>
      </c>
      <c r="L120" s="18">
        <f t="shared" si="9"/>
        <v>6494000</v>
      </c>
      <c r="M120" s="27">
        <v>40183.5</v>
      </c>
      <c r="N120" s="19">
        <v>217</v>
      </c>
      <c r="O120" s="18">
        <f t="shared" si="10"/>
        <v>217000</v>
      </c>
      <c r="P120" s="27">
        <v>40426.5</v>
      </c>
      <c r="Q120" s="19">
        <v>50</v>
      </c>
      <c r="R120" s="18">
        <f t="shared" si="11"/>
        <v>50000</v>
      </c>
    </row>
    <row r="121" spans="1:18" s="19" customFormat="1" x14ac:dyDescent="0.25">
      <c r="A121" s="27">
        <v>40183.541666666664</v>
      </c>
      <c r="B121" s="19">
        <v>874.19900000316602</v>
      </c>
      <c r="C121" s="18">
        <f t="shared" si="6"/>
        <v>2984515.3860108089</v>
      </c>
      <c r="D121" s="27">
        <v>40426.541666666664</v>
      </c>
      <c r="E121" s="19">
        <v>792.02800000086495</v>
      </c>
      <c r="F121" s="18">
        <f t="shared" si="7"/>
        <v>2703983.5920029529</v>
      </c>
      <c r="G121" s="27">
        <v>40183.541666666664</v>
      </c>
      <c r="H121" s="19">
        <v>0</v>
      </c>
      <c r="I121" s="18">
        <f t="shared" si="8"/>
        <v>0</v>
      </c>
      <c r="J121" s="27">
        <v>40426.541666666664</v>
      </c>
      <c r="K121" s="19">
        <v>7066</v>
      </c>
      <c r="L121" s="18">
        <f t="shared" si="9"/>
        <v>7066000</v>
      </c>
      <c r="M121" s="27">
        <v>40183.541666666664</v>
      </c>
      <c r="N121" s="19">
        <v>179</v>
      </c>
      <c r="O121" s="18">
        <f t="shared" si="10"/>
        <v>179000</v>
      </c>
      <c r="P121" s="27">
        <v>40426.541666666664</v>
      </c>
      <c r="Q121" s="19">
        <v>50</v>
      </c>
      <c r="R121" s="18">
        <f t="shared" si="11"/>
        <v>50000</v>
      </c>
    </row>
    <row r="122" spans="1:18" s="19" customFormat="1" x14ac:dyDescent="0.25">
      <c r="A122" s="27">
        <v>40183.583333333336</v>
      </c>
      <c r="B122" s="19">
        <v>877.58699999831197</v>
      </c>
      <c r="C122" s="18">
        <f t="shared" si="6"/>
        <v>2996082.0179942371</v>
      </c>
      <c r="D122" s="27">
        <v>40426.583333333336</v>
      </c>
      <c r="E122" s="19">
        <v>806.725000000558</v>
      </c>
      <c r="F122" s="18">
        <f t="shared" si="7"/>
        <v>2754159.1500019049</v>
      </c>
      <c r="G122" s="27">
        <v>40183.583333333336</v>
      </c>
      <c r="H122" s="19">
        <v>1</v>
      </c>
      <c r="I122" s="18">
        <f t="shared" si="8"/>
        <v>1000</v>
      </c>
      <c r="J122" s="27">
        <v>40426.583333333336</v>
      </c>
      <c r="K122" s="19">
        <v>7192</v>
      </c>
      <c r="L122" s="18">
        <f t="shared" si="9"/>
        <v>7192000</v>
      </c>
      <c r="M122" s="27">
        <v>40183.583333333336</v>
      </c>
      <c r="N122" s="19">
        <v>164</v>
      </c>
      <c r="O122" s="18">
        <f t="shared" si="10"/>
        <v>164000</v>
      </c>
      <c r="P122" s="27">
        <v>40426.583333333336</v>
      </c>
      <c r="Q122" s="19">
        <v>49</v>
      </c>
      <c r="R122" s="18">
        <f t="shared" si="11"/>
        <v>49000</v>
      </c>
    </row>
    <row r="123" spans="1:18" s="19" customFormat="1" x14ac:dyDescent="0.25">
      <c r="A123" s="27">
        <v>40183.625</v>
      </c>
      <c r="B123" s="19">
        <v>883.95500000007394</v>
      </c>
      <c r="C123" s="18">
        <f t="shared" si="6"/>
        <v>3017822.3700002525</v>
      </c>
      <c r="D123" s="27">
        <v>40426.625</v>
      </c>
      <c r="E123" s="19">
        <v>817.64899999694899</v>
      </c>
      <c r="F123" s="18">
        <f t="shared" si="7"/>
        <v>2791453.6859895838</v>
      </c>
      <c r="G123" s="27">
        <v>40183.625</v>
      </c>
      <c r="H123" s="19">
        <v>0</v>
      </c>
      <c r="I123" s="18">
        <f t="shared" si="8"/>
        <v>0</v>
      </c>
      <c r="J123" s="27">
        <v>40426.625</v>
      </c>
      <c r="K123" s="19">
        <v>7296</v>
      </c>
      <c r="L123" s="18">
        <f t="shared" si="9"/>
        <v>7296000</v>
      </c>
      <c r="M123" s="27">
        <v>40183.625</v>
      </c>
      <c r="N123" s="19">
        <v>154</v>
      </c>
      <c r="O123" s="18">
        <f t="shared" si="10"/>
        <v>154000</v>
      </c>
      <c r="P123" s="27">
        <v>40426.625</v>
      </c>
      <c r="Q123" s="19">
        <v>49</v>
      </c>
      <c r="R123" s="18">
        <f t="shared" si="11"/>
        <v>49000</v>
      </c>
    </row>
    <row r="124" spans="1:18" s="19" customFormat="1" x14ac:dyDescent="0.25">
      <c r="A124" s="27">
        <v>40183.666666666664</v>
      </c>
      <c r="B124" s="19">
        <v>893.54499999864493</v>
      </c>
      <c r="C124" s="18">
        <f t="shared" si="6"/>
        <v>3050562.629995374</v>
      </c>
      <c r="D124" s="27">
        <v>40426.666666666664</v>
      </c>
      <c r="E124" s="19">
        <v>821.21900000004098</v>
      </c>
      <c r="F124" s="18">
        <f t="shared" si="7"/>
        <v>2803641.6660001399</v>
      </c>
      <c r="G124" s="27">
        <v>40183.666666666664</v>
      </c>
      <c r="H124" s="19">
        <v>1</v>
      </c>
      <c r="I124" s="18">
        <f t="shared" si="8"/>
        <v>1000</v>
      </c>
      <c r="J124" s="27">
        <v>40426.666666666664</v>
      </c>
      <c r="K124" s="19">
        <v>7651</v>
      </c>
      <c r="L124" s="18">
        <f t="shared" si="9"/>
        <v>7651000</v>
      </c>
      <c r="M124" s="27">
        <v>40183.666666666664</v>
      </c>
      <c r="N124" s="19">
        <v>158</v>
      </c>
      <c r="O124" s="18">
        <f t="shared" si="10"/>
        <v>158000</v>
      </c>
      <c r="P124" s="27">
        <v>40426.666666666664</v>
      </c>
      <c r="Q124" s="19">
        <v>48</v>
      </c>
      <c r="R124" s="18">
        <f t="shared" si="11"/>
        <v>48000</v>
      </c>
    </row>
    <row r="125" spans="1:18" s="19" customFormat="1" x14ac:dyDescent="0.25">
      <c r="A125" s="27">
        <v>40183.708333333336</v>
      </c>
      <c r="B125" s="19">
        <v>887.76800000236904</v>
      </c>
      <c r="C125" s="18">
        <f t="shared" si="6"/>
        <v>3030839.9520080881</v>
      </c>
      <c r="D125" s="27">
        <v>40426.708333333336</v>
      </c>
      <c r="E125" s="19">
        <v>816.12600000063003</v>
      </c>
      <c r="F125" s="18">
        <f t="shared" si="7"/>
        <v>2786254.1640021508</v>
      </c>
      <c r="G125" s="27">
        <v>40183.708333333336</v>
      </c>
      <c r="H125" s="19">
        <v>1</v>
      </c>
      <c r="I125" s="18">
        <f t="shared" si="8"/>
        <v>1000</v>
      </c>
      <c r="J125" s="27">
        <v>40426.708333333336</v>
      </c>
      <c r="K125" s="19">
        <v>7767</v>
      </c>
      <c r="L125" s="18">
        <f t="shared" si="9"/>
        <v>7767000</v>
      </c>
      <c r="M125" s="27">
        <v>40183.708333333336</v>
      </c>
      <c r="N125" s="19">
        <v>170</v>
      </c>
      <c r="O125" s="18">
        <f t="shared" si="10"/>
        <v>170000</v>
      </c>
      <c r="P125" s="27">
        <v>40426.708333333336</v>
      </c>
      <c r="Q125" s="19">
        <v>46</v>
      </c>
      <c r="R125" s="18">
        <f t="shared" si="11"/>
        <v>46000</v>
      </c>
    </row>
    <row r="126" spans="1:18" s="19" customFormat="1" x14ac:dyDescent="0.25">
      <c r="A126" s="27">
        <v>40183.75</v>
      </c>
      <c r="B126" s="19">
        <v>867.67299999774013</v>
      </c>
      <c r="C126" s="18">
        <f t="shared" si="6"/>
        <v>2962235.6219922849</v>
      </c>
      <c r="D126" s="27">
        <v>40426.75</v>
      </c>
      <c r="E126" s="19">
        <v>818.40100000100199</v>
      </c>
      <c r="F126" s="18">
        <f t="shared" si="7"/>
        <v>2794021.0140034207</v>
      </c>
      <c r="G126" s="27">
        <v>40183.75</v>
      </c>
      <c r="H126" s="19">
        <v>1</v>
      </c>
      <c r="I126" s="18">
        <f t="shared" si="8"/>
        <v>1000</v>
      </c>
      <c r="J126" s="27">
        <v>40426.75</v>
      </c>
      <c r="K126" s="19">
        <v>7868</v>
      </c>
      <c r="L126" s="18">
        <f t="shared" si="9"/>
        <v>7868000</v>
      </c>
      <c r="M126" s="27">
        <v>40183.75</v>
      </c>
      <c r="N126" s="19">
        <v>180</v>
      </c>
      <c r="O126" s="18">
        <f t="shared" si="10"/>
        <v>180000</v>
      </c>
      <c r="P126" s="27">
        <v>40426.75</v>
      </c>
      <c r="Q126" s="19">
        <v>47</v>
      </c>
      <c r="R126" s="18">
        <f t="shared" si="11"/>
        <v>47000</v>
      </c>
    </row>
    <row r="127" spans="1:18" s="19" customFormat="1" x14ac:dyDescent="0.25">
      <c r="A127" s="27">
        <v>40183.791666666664</v>
      </c>
      <c r="B127" s="19">
        <v>841.25400000310003</v>
      </c>
      <c r="C127" s="18">
        <f t="shared" si="6"/>
        <v>2872041.1560105835</v>
      </c>
      <c r="D127" s="27">
        <v>40426.791666666664</v>
      </c>
      <c r="E127" s="19">
        <v>817.98800000082701</v>
      </c>
      <c r="F127" s="18">
        <f t="shared" si="7"/>
        <v>2792611.0320028234</v>
      </c>
      <c r="G127" s="27">
        <v>40183.791666666664</v>
      </c>
      <c r="H127" s="19">
        <v>2</v>
      </c>
      <c r="I127" s="18">
        <f t="shared" si="8"/>
        <v>2000</v>
      </c>
      <c r="J127" s="27">
        <v>40426.791666666664</v>
      </c>
      <c r="K127" s="19">
        <v>7969</v>
      </c>
      <c r="L127" s="18">
        <f t="shared" si="9"/>
        <v>7969000</v>
      </c>
      <c r="M127" s="27">
        <v>40183.791666666664</v>
      </c>
      <c r="N127" s="19">
        <v>180</v>
      </c>
      <c r="O127" s="18">
        <f t="shared" si="10"/>
        <v>180000</v>
      </c>
      <c r="P127" s="27">
        <v>40426.791666666664</v>
      </c>
      <c r="Q127" s="19">
        <v>54</v>
      </c>
      <c r="R127" s="18">
        <f t="shared" si="11"/>
        <v>54000</v>
      </c>
    </row>
    <row r="128" spans="1:18" s="19" customFormat="1" x14ac:dyDescent="0.25">
      <c r="A128" s="27">
        <v>40183.833333333336</v>
      </c>
      <c r="B128" s="19">
        <v>818.78099999798008</v>
      </c>
      <c r="C128" s="18">
        <f t="shared" si="6"/>
        <v>2795318.3339931038</v>
      </c>
      <c r="D128" s="27">
        <v>40426.833333333336</v>
      </c>
      <c r="E128" s="19">
        <v>810.9909999985241</v>
      </c>
      <c r="F128" s="18">
        <f t="shared" si="7"/>
        <v>2768723.2739949613</v>
      </c>
      <c r="G128" s="27">
        <v>40183.833333333336</v>
      </c>
      <c r="H128" s="19">
        <v>3</v>
      </c>
      <c r="I128" s="18">
        <f t="shared" si="8"/>
        <v>3000</v>
      </c>
      <c r="J128" s="27">
        <v>40426.833333333336</v>
      </c>
      <c r="K128" s="19">
        <v>7669</v>
      </c>
      <c r="L128" s="18">
        <f t="shared" si="9"/>
        <v>7669000</v>
      </c>
      <c r="M128" s="27">
        <v>40183.833333333336</v>
      </c>
      <c r="N128" s="19">
        <v>178</v>
      </c>
      <c r="O128" s="18">
        <f t="shared" si="10"/>
        <v>178000</v>
      </c>
      <c r="P128" s="27">
        <v>40426.833333333336</v>
      </c>
      <c r="Q128" s="19">
        <v>60</v>
      </c>
      <c r="R128" s="18">
        <f t="shared" si="11"/>
        <v>60000</v>
      </c>
    </row>
    <row r="129" spans="1:18" s="19" customFormat="1" x14ac:dyDescent="0.25">
      <c r="A129" s="27">
        <v>40183.875</v>
      </c>
      <c r="B129" s="19">
        <v>817.04799999983493</v>
      </c>
      <c r="C129" s="18">
        <f t="shared" si="6"/>
        <v>2789401.8719994365</v>
      </c>
      <c r="D129" s="27">
        <v>40426.875</v>
      </c>
      <c r="E129" s="19">
        <v>810.92399999871907</v>
      </c>
      <c r="F129" s="18">
        <f t="shared" si="7"/>
        <v>2768494.5359956268</v>
      </c>
      <c r="G129" s="27">
        <v>40183.875</v>
      </c>
      <c r="H129" s="19">
        <v>3</v>
      </c>
      <c r="I129" s="18">
        <f t="shared" si="8"/>
        <v>3000</v>
      </c>
      <c r="J129" s="27">
        <v>40426.875</v>
      </c>
      <c r="K129" s="19">
        <v>7242</v>
      </c>
      <c r="L129" s="18">
        <f t="shared" si="9"/>
        <v>7242000</v>
      </c>
      <c r="M129" s="27">
        <v>40183.875</v>
      </c>
      <c r="N129" s="19">
        <v>179</v>
      </c>
      <c r="O129" s="18">
        <f t="shared" si="10"/>
        <v>179000</v>
      </c>
      <c r="P129" s="27">
        <v>40426.875</v>
      </c>
      <c r="Q129" s="19">
        <v>60</v>
      </c>
      <c r="R129" s="18">
        <f t="shared" si="11"/>
        <v>60000</v>
      </c>
    </row>
    <row r="130" spans="1:18" s="19" customFormat="1" x14ac:dyDescent="0.25">
      <c r="A130" s="27">
        <v>40183.916666666664</v>
      </c>
      <c r="B130" s="19">
        <v>819.063000000432</v>
      </c>
      <c r="C130" s="18">
        <f t="shared" si="6"/>
        <v>2796281.0820014747</v>
      </c>
      <c r="D130" s="27">
        <v>40426.916666666664</v>
      </c>
      <c r="E130" s="19">
        <v>808.06900000013411</v>
      </c>
      <c r="F130" s="18">
        <f t="shared" si="7"/>
        <v>2758747.5660004579</v>
      </c>
      <c r="G130" s="27">
        <v>40183.916666666664</v>
      </c>
      <c r="H130" s="19">
        <v>2</v>
      </c>
      <c r="I130" s="18">
        <f t="shared" si="8"/>
        <v>2000</v>
      </c>
      <c r="J130" s="27">
        <v>40426.916666666664</v>
      </c>
      <c r="K130" s="19">
        <v>6797</v>
      </c>
      <c r="L130" s="18">
        <f t="shared" si="9"/>
        <v>6797000</v>
      </c>
      <c r="M130" s="27">
        <v>40183.916666666664</v>
      </c>
      <c r="N130" s="19">
        <v>182</v>
      </c>
      <c r="O130" s="18">
        <f t="shared" si="10"/>
        <v>182000</v>
      </c>
      <c r="P130" s="27">
        <v>40426.916666666664</v>
      </c>
      <c r="Q130" s="19">
        <v>62</v>
      </c>
      <c r="R130" s="18">
        <f t="shared" si="11"/>
        <v>62000</v>
      </c>
    </row>
    <row r="131" spans="1:18" s="19" customFormat="1" x14ac:dyDescent="0.25">
      <c r="A131" s="27">
        <v>40183.958333333336</v>
      </c>
      <c r="B131" s="19">
        <v>810.92599999951199</v>
      </c>
      <c r="C131" s="18">
        <f t="shared" si="6"/>
        <v>2768501.3639983339</v>
      </c>
      <c r="D131" s="27">
        <v>40426.958333333336</v>
      </c>
      <c r="E131" s="19">
        <v>800.85500000137802</v>
      </c>
      <c r="F131" s="18">
        <f t="shared" si="7"/>
        <v>2734118.9700047043</v>
      </c>
      <c r="G131" s="27">
        <v>40183.958333333336</v>
      </c>
      <c r="H131" s="19">
        <v>3</v>
      </c>
      <c r="I131" s="18">
        <f t="shared" si="8"/>
        <v>3000</v>
      </c>
      <c r="J131" s="27">
        <v>40426.958333333336</v>
      </c>
      <c r="K131" s="19">
        <v>7070</v>
      </c>
      <c r="L131" s="18">
        <f t="shared" si="9"/>
        <v>7070000</v>
      </c>
      <c r="M131" s="27">
        <v>40183.958333333336</v>
      </c>
      <c r="N131" s="19">
        <v>184</v>
      </c>
      <c r="O131" s="18">
        <f t="shared" si="10"/>
        <v>184000</v>
      </c>
      <c r="P131" s="27">
        <v>40426.958333333336</v>
      </c>
      <c r="Q131" s="19">
        <v>61</v>
      </c>
      <c r="R131" s="18">
        <f t="shared" si="11"/>
        <v>61000</v>
      </c>
    </row>
    <row r="132" spans="1:18" s="19" customFormat="1" x14ac:dyDescent="0.25">
      <c r="A132" s="27">
        <v>40184</v>
      </c>
      <c r="B132" s="19">
        <v>808.59499999985599</v>
      </c>
      <c r="C132" s="18">
        <f t="shared" si="6"/>
        <v>2760543.3299995083</v>
      </c>
      <c r="D132" s="27">
        <v>40427</v>
      </c>
      <c r="E132" s="19">
        <v>803.344999999739</v>
      </c>
      <c r="F132" s="18">
        <f t="shared" si="7"/>
        <v>2742619.8299991088</v>
      </c>
      <c r="G132" s="27">
        <v>40184</v>
      </c>
      <c r="H132" s="19">
        <v>2</v>
      </c>
      <c r="I132" s="18">
        <f t="shared" si="8"/>
        <v>2000</v>
      </c>
      <c r="J132" s="27">
        <v>40427</v>
      </c>
      <c r="K132" s="19">
        <v>7116</v>
      </c>
      <c r="L132" s="18">
        <f t="shared" si="9"/>
        <v>7116000</v>
      </c>
      <c r="M132" s="27">
        <v>40184</v>
      </c>
      <c r="N132" s="19">
        <v>181</v>
      </c>
      <c r="O132" s="18">
        <f t="shared" si="10"/>
        <v>181000</v>
      </c>
      <c r="P132" s="27">
        <v>40427</v>
      </c>
      <c r="Q132" s="19">
        <v>63</v>
      </c>
      <c r="R132" s="18">
        <f t="shared" si="11"/>
        <v>63000</v>
      </c>
    </row>
    <row r="133" spans="1:18" s="19" customFormat="1" x14ac:dyDescent="0.25">
      <c r="A133" s="27">
        <v>40184.041666666664</v>
      </c>
      <c r="B133" s="19">
        <v>806.59500000055391</v>
      </c>
      <c r="C133" s="18">
        <f t="shared" si="6"/>
        <v>2753715.3300018911</v>
      </c>
      <c r="D133" s="27">
        <v>40427.041666666664</v>
      </c>
      <c r="E133" s="19">
        <v>798.46800000080793</v>
      </c>
      <c r="F133" s="18">
        <f t="shared" si="7"/>
        <v>2725969.7520027584</v>
      </c>
      <c r="G133" s="27">
        <v>40184.041666666664</v>
      </c>
      <c r="H133" s="19">
        <v>3</v>
      </c>
      <c r="I133" s="18">
        <f t="shared" si="8"/>
        <v>3000</v>
      </c>
      <c r="J133" s="27">
        <v>40427.041666666664</v>
      </c>
      <c r="K133" s="19">
        <v>7198</v>
      </c>
      <c r="L133" s="18">
        <f t="shared" si="9"/>
        <v>7198000</v>
      </c>
      <c r="M133" s="27">
        <v>40184.041666666664</v>
      </c>
      <c r="N133" s="19">
        <v>188</v>
      </c>
      <c r="O133" s="18">
        <f t="shared" si="10"/>
        <v>188000</v>
      </c>
      <c r="P133" s="27">
        <v>40427.041666666664</v>
      </c>
      <c r="Q133" s="19">
        <v>63</v>
      </c>
      <c r="R133" s="18">
        <f t="shared" si="11"/>
        <v>63000</v>
      </c>
    </row>
    <row r="134" spans="1:18" s="19" customFormat="1" x14ac:dyDescent="0.25">
      <c r="A134" s="27">
        <v>40184.083333333336</v>
      </c>
      <c r="B134" s="19">
        <v>804.87599999981501</v>
      </c>
      <c r="C134" s="18">
        <f t="shared" si="6"/>
        <v>2747846.6639993684</v>
      </c>
      <c r="D134" s="27">
        <v>40427.083333333336</v>
      </c>
      <c r="E134" s="19">
        <v>795.44599999859895</v>
      </c>
      <c r="F134" s="18">
        <f t="shared" si="7"/>
        <v>2715652.6439952166</v>
      </c>
      <c r="G134" s="27">
        <v>40184.083333333336</v>
      </c>
      <c r="H134" s="19">
        <v>2</v>
      </c>
      <c r="I134" s="18">
        <f t="shared" si="8"/>
        <v>2000</v>
      </c>
      <c r="J134" s="27">
        <v>40427.083333333336</v>
      </c>
      <c r="K134" s="19">
        <v>7327</v>
      </c>
      <c r="L134" s="18">
        <f t="shared" si="9"/>
        <v>7327000</v>
      </c>
      <c r="M134" s="27">
        <v>40184.083333333336</v>
      </c>
      <c r="N134" s="19">
        <v>188</v>
      </c>
      <c r="O134" s="18">
        <f t="shared" si="10"/>
        <v>188000</v>
      </c>
      <c r="P134" s="27">
        <v>40427.083333333336</v>
      </c>
      <c r="Q134" s="19">
        <v>64</v>
      </c>
      <c r="R134" s="18">
        <f t="shared" si="11"/>
        <v>64000</v>
      </c>
    </row>
    <row r="135" spans="1:18" s="19" customFormat="1" x14ac:dyDescent="0.25">
      <c r="A135" s="27">
        <v>40184.125</v>
      </c>
      <c r="B135" s="19">
        <v>805.80000000097698</v>
      </c>
      <c r="C135" s="18">
        <f t="shared" si="6"/>
        <v>2751001.2000033353</v>
      </c>
      <c r="D135" s="27">
        <v>40427.125</v>
      </c>
      <c r="E135" s="19">
        <v>792.20500000240202</v>
      </c>
      <c r="F135" s="18">
        <f t="shared" si="7"/>
        <v>2704587.8700082004</v>
      </c>
      <c r="G135" s="27">
        <v>40184.125</v>
      </c>
      <c r="H135" s="19">
        <v>3</v>
      </c>
      <c r="I135" s="18">
        <f t="shared" si="8"/>
        <v>3000</v>
      </c>
      <c r="J135" s="27">
        <v>40427.125</v>
      </c>
      <c r="K135" s="19">
        <v>7383</v>
      </c>
      <c r="L135" s="18">
        <f t="shared" si="9"/>
        <v>7383000</v>
      </c>
      <c r="M135" s="27">
        <v>40184.125</v>
      </c>
      <c r="N135" s="19">
        <v>192</v>
      </c>
      <c r="O135" s="18">
        <f t="shared" si="10"/>
        <v>192000</v>
      </c>
      <c r="P135" s="27">
        <v>40427.125</v>
      </c>
      <c r="Q135" s="19">
        <v>65</v>
      </c>
      <c r="R135" s="18">
        <f t="shared" si="11"/>
        <v>65000</v>
      </c>
    </row>
    <row r="136" spans="1:18" s="19" customFormat="1" x14ac:dyDescent="0.25">
      <c r="A136" s="27">
        <v>40184.166666666664</v>
      </c>
      <c r="B136" s="19">
        <v>803.92700000118907</v>
      </c>
      <c r="C136" s="18">
        <f t="shared" si="6"/>
        <v>2744606.7780040596</v>
      </c>
      <c r="D136" s="27">
        <v>40427.166666666664</v>
      </c>
      <c r="E136" s="19">
        <v>795.93899999838402</v>
      </c>
      <c r="F136" s="18">
        <f t="shared" si="7"/>
        <v>2717335.7459944831</v>
      </c>
      <c r="G136" s="27">
        <v>40184.166666666664</v>
      </c>
      <c r="H136" s="19">
        <v>2</v>
      </c>
      <c r="I136" s="18">
        <f t="shared" si="8"/>
        <v>2000</v>
      </c>
      <c r="J136" s="27">
        <v>40427.166666666664</v>
      </c>
      <c r="K136" s="19">
        <v>7213</v>
      </c>
      <c r="L136" s="18">
        <f t="shared" si="9"/>
        <v>7213000</v>
      </c>
      <c r="M136" s="27">
        <v>40184.166666666664</v>
      </c>
      <c r="N136" s="19">
        <v>192</v>
      </c>
      <c r="O136" s="18">
        <f t="shared" si="10"/>
        <v>192000</v>
      </c>
      <c r="P136" s="27">
        <v>40427.166666666664</v>
      </c>
      <c r="Q136" s="19">
        <v>66</v>
      </c>
      <c r="R136" s="18">
        <f t="shared" si="11"/>
        <v>66000</v>
      </c>
    </row>
    <row r="137" spans="1:18" s="19" customFormat="1" x14ac:dyDescent="0.25">
      <c r="A137" s="27">
        <v>40184.208333333336</v>
      </c>
      <c r="B137" s="19">
        <v>805.22999999672106</v>
      </c>
      <c r="C137" s="18">
        <f t="shared" si="6"/>
        <v>2749055.2199888057</v>
      </c>
      <c r="D137" s="27">
        <v>40427.208333333336</v>
      </c>
      <c r="E137" s="19">
        <v>795.37900000158697</v>
      </c>
      <c r="F137" s="18">
        <f t="shared" si="7"/>
        <v>2715423.9060054179</v>
      </c>
      <c r="G137" s="27">
        <v>40184.208333333336</v>
      </c>
      <c r="H137" s="19">
        <v>3</v>
      </c>
      <c r="I137" s="18">
        <f t="shared" si="8"/>
        <v>3000</v>
      </c>
      <c r="J137" s="27">
        <v>40427.208333333336</v>
      </c>
      <c r="K137" s="19">
        <v>7195</v>
      </c>
      <c r="L137" s="18">
        <f t="shared" si="9"/>
        <v>7195000</v>
      </c>
      <c r="M137" s="27">
        <v>40184.208333333336</v>
      </c>
      <c r="N137" s="19">
        <v>191</v>
      </c>
      <c r="O137" s="18">
        <f t="shared" si="10"/>
        <v>191000</v>
      </c>
      <c r="P137" s="27">
        <v>40427.208333333336</v>
      </c>
      <c r="Q137" s="19">
        <v>66</v>
      </c>
      <c r="R137" s="18">
        <f t="shared" si="11"/>
        <v>66000</v>
      </c>
    </row>
    <row r="138" spans="1:18" s="19" customFormat="1" x14ac:dyDescent="0.25">
      <c r="A138" s="27">
        <v>40184.25</v>
      </c>
      <c r="B138" s="19">
        <v>802.66800000052899</v>
      </c>
      <c r="C138" s="18">
        <f t="shared" si="6"/>
        <v>2740308.552001806</v>
      </c>
      <c r="D138" s="27">
        <v>40427.25</v>
      </c>
      <c r="E138" s="19">
        <v>791.58699999935902</v>
      </c>
      <c r="F138" s="18">
        <f t="shared" si="7"/>
        <v>2702478.0179978115</v>
      </c>
      <c r="G138" s="27">
        <v>40184.25</v>
      </c>
      <c r="H138" s="19">
        <v>2</v>
      </c>
      <c r="I138" s="18">
        <f t="shared" si="8"/>
        <v>2000</v>
      </c>
      <c r="J138" s="27">
        <v>40427.25</v>
      </c>
      <c r="K138" s="19">
        <v>7359</v>
      </c>
      <c r="L138" s="18">
        <f t="shared" si="9"/>
        <v>7359000</v>
      </c>
      <c r="M138" s="27">
        <v>40184.25</v>
      </c>
      <c r="N138" s="19">
        <v>188</v>
      </c>
      <c r="O138" s="18">
        <f t="shared" si="10"/>
        <v>188000</v>
      </c>
      <c r="P138" s="27">
        <v>40427.25</v>
      </c>
      <c r="Q138" s="19">
        <v>66</v>
      </c>
      <c r="R138" s="18">
        <f t="shared" si="11"/>
        <v>66000</v>
      </c>
    </row>
    <row r="139" spans="1:18" s="19" customFormat="1" x14ac:dyDescent="0.25">
      <c r="A139" s="27">
        <v>40184.291666666664</v>
      </c>
      <c r="B139" s="19">
        <v>817.56100000266497</v>
      </c>
      <c r="C139" s="18">
        <f t="shared" si="6"/>
        <v>2791153.2540090983</v>
      </c>
      <c r="D139" s="27">
        <v>40427.291666666664</v>
      </c>
      <c r="E139" s="19">
        <v>827.34900000086009</v>
      </c>
      <c r="F139" s="18">
        <f t="shared" si="7"/>
        <v>2824569.4860029365</v>
      </c>
      <c r="G139" s="27">
        <v>40184.291666666664</v>
      </c>
      <c r="H139" s="19">
        <v>3</v>
      </c>
      <c r="I139" s="18">
        <f t="shared" si="8"/>
        <v>3000</v>
      </c>
      <c r="J139" s="27">
        <v>40427.291666666664</v>
      </c>
      <c r="K139" s="19">
        <v>7445</v>
      </c>
      <c r="L139" s="18">
        <f t="shared" si="9"/>
        <v>7445000</v>
      </c>
      <c r="M139" s="27">
        <v>40184.291666666664</v>
      </c>
      <c r="N139" s="19">
        <v>185</v>
      </c>
      <c r="O139" s="18">
        <f t="shared" si="10"/>
        <v>185000</v>
      </c>
      <c r="P139" s="27">
        <v>40427.291666666664</v>
      </c>
      <c r="Q139" s="19">
        <v>67</v>
      </c>
      <c r="R139" s="18">
        <f t="shared" si="11"/>
        <v>67000</v>
      </c>
    </row>
    <row r="140" spans="1:18" s="19" customFormat="1" x14ac:dyDescent="0.25">
      <c r="A140" s="27">
        <v>40184.333333333336</v>
      </c>
      <c r="B140" s="19">
        <v>824.68699999735691</v>
      </c>
      <c r="C140" s="18">
        <f t="shared" ref="C140:C203" si="12">B140*3414</f>
        <v>2815481.4179909765</v>
      </c>
      <c r="D140" s="27">
        <v>40427.333333333336</v>
      </c>
      <c r="E140" s="19">
        <v>821.858000000007</v>
      </c>
      <c r="F140" s="18">
        <f t="shared" ref="F140:F203" si="13">E140*3414</f>
        <v>2805823.212000024</v>
      </c>
      <c r="G140" s="27">
        <v>40184.333333333336</v>
      </c>
      <c r="H140" s="19">
        <v>2</v>
      </c>
      <c r="I140" s="18">
        <f t="shared" ref="I140:I203" si="14">H140*1000</f>
        <v>2000</v>
      </c>
      <c r="J140" s="27">
        <v>40427.333333333336</v>
      </c>
      <c r="K140" s="19">
        <v>8214</v>
      </c>
      <c r="L140" s="18">
        <f t="shared" ref="L140:L203" si="15">K140*1000</f>
        <v>8214000</v>
      </c>
      <c r="M140" s="27">
        <v>40184.333333333336</v>
      </c>
      <c r="N140" s="19">
        <v>189</v>
      </c>
      <c r="O140" s="18">
        <f t="shared" ref="O140:O203" si="16">N140*1000</f>
        <v>189000</v>
      </c>
      <c r="P140" s="27">
        <v>40427.333333333336</v>
      </c>
      <c r="Q140" s="19">
        <v>74</v>
      </c>
      <c r="R140" s="18">
        <f t="shared" ref="R140:R203" si="17">Q140*1000</f>
        <v>74000</v>
      </c>
    </row>
    <row r="141" spans="1:18" s="19" customFormat="1" x14ac:dyDescent="0.25">
      <c r="A141" s="27">
        <v>40184.375</v>
      </c>
      <c r="B141" s="19">
        <v>839.42700000118896</v>
      </c>
      <c r="C141" s="18">
        <f t="shared" si="12"/>
        <v>2865803.7780040591</v>
      </c>
      <c r="D141" s="27">
        <v>40427.375</v>
      </c>
      <c r="E141" s="19">
        <v>858.83099999791</v>
      </c>
      <c r="F141" s="18">
        <f t="shared" si="13"/>
        <v>2932049.0339928647</v>
      </c>
      <c r="G141" s="27">
        <v>40184.375</v>
      </c>
      <c r="H141" s="19">
        <v>1</v>
      </c>
      <c r="I141" s="18">
        <f t="shared" si="14"/>
        <v>1000</v>
      </c>
      <c r="J141" s="27">
        <v>40427.375</v>
      </c>
      <c r="K141" s="19">
        <v>8274</v>
      </c>
      <c r="L141" s="18">
        <f t="shared" si="15"/>
        <v>8274000</v>
      </c>
      <c r="M141" s="27">
        <v>40184.375</v>
      </c>
      <c r="N141" s="19">
        <v>200</v>
      </c>
      <c r="O141" s="18">
        <f t="shared" si="16"/>
        <v>200000</v>
      </c>
      <c r="P141" s="27">
        <v>40427.375</v>
      </c>
      <c r="Q141" s="19">
        <v>118</v>
      </c>
      <c r="R141" s="18">
        <f t="shared" si="17"/>
        <v>118000</v>
      </c>
    </row>
    <row r="142" spans="1:18" s="19" customFormat="1" x14ac:dyDescent="0.25">
      <c r="A142" s="27">
        <v>40184.416666666664</v>
      </c>
      <c r="B142" s="19">
        <v>864.20300000114401</v>
      </c>
      <c r="C142" s="18">
        <f t="shared" si="12"/>
        <v>2950389.0420039059</v>
      </c>
      <c r="D142" s="27">
        <v>40427.416666666664</v>
      </c>
      <c r="E142" s="19">
        <v>912.97900000121501</v>
      </c>
      <c r="F142" s="18">
        <f t="shared" si="13"/>
        <v>3116910.306004148</v>
      </c>
      <c r="G142" s="27">
        <v>40184.416666666664</v>
      </c>
      <c r="H142" s="19">
        <v>1</v>
      </c>
      <c r="I142" s="18">
        <f t="shared" si="14"/>
        <v>1000</v>
      </c>
      <c r="J142" s="27">
        <v>40427.416666666664</v>
      </c>
      <c r="K142" s="19">
        <v>9051</v>
      </c>
      <c r="L142" s="18">
        <f t="shared" si="15"/>
        <v>9051000</v>
      </c>
      <c r="M142" s="27">
        <v>40184.416666666664</v>
      </c>
      <c r="N142" s="19">
        <v>216</v>
      </c>
      <c r="O142" s="18">
        <f t="shared" si="16"/>
        <v>216000</v>
      </c>
      <c r="P142" s="27">
        <v>40427.416666666664</v>
      </c>
      <c r="Q142" s="19">
        <v>118</v>
      </c>
      <c r="R142" s="18">
        <f t="shared" si="17"/>
        <v>118000</v>
      </c>
    </row>
    <row r="143" spans="1:18" s="19" customFormat="1" x14ac:dyDescent="0.25">
      <c r="A143" s="27">
        <v>40184.458333333336</v>
      </c>
      <c r="B143" s="19">
        <v>880.22699999925703</v>
      </c>
      <c r="C143" s="18">
        <f t="shared" si="12"/>
        <v>3005094.9779974637</v>
      </c>
      <c r="D143" s="27">
        <v>40427.458333333336</v>
      </c>
      <c r="E143" s="19">
        <v>943.44699999783211</v>
      </c>
      <c r="F143" s="18">
        <f t="shared" si="13"/>
        <v>3220928.057992599</v>
      </c>
      <c r="G143" s="27">
        <v>40184.458333333336</v>
      </c>
      <c r="H143" s="19">
        <v>1</v>
      </c>
      <c r="I143" s="18">
        <f t="shared" si="14"/>
        <v>1000</v>
      </c>
      <c r="J143" s="27">
        <v>40427.458333333336</v>
      </c>
      <c r="K143" s="19">
        <v>10166</v>
      </c>
      <c r="L143" s="18">
        <f t="shared" si="15"/>
        <v>10166000</v>
      </c>
      <c r="M143" s="27">
        <v>40184.458333333336</v>
      </c>
      <c r="N143" s="19">
        <v>210</v>
      </c>
      <c r="O143" s="18">
        <f t="shared" si="16"/>
        <v>210000</v>
      </c>
      <c r="P143" s="27">
        <v>40427.458333333336</v>
      </c>
      <c r="Q143" s="19">
        <v>115</v>
      </c>
      <c r="R143" s="18">
        <f t="shared" si="17"/>
        <v>115000</v>
      </c>
    </row>
    <row r="144" spans="1:18" s="19" customFormat="1" x14ac:dyDescent="0.25">
      <c r="A144" s="27">
        <v>40184.5</v>
      </c>
      <c r="B144" s="19">
        <v>896.67500000004702</v>
      </c>
      <c r="C144" s="18">
        <f t="shared" si="12"/>
        <v>3061248.4500001604</v>
      </c>
      <c r="D144" s="27">
        <v>40427.5</v>
      </c>
      <c r="E144" s="19">
        <v>985.59600000316209</v>
      </c>
      <c r="F144" s="18">
        <f t="shared" si="13"/>
        <v>3364824.7440107954</v>
      </c>
      <c r="G144" s="27">
        <v>40184.5</v>
      </c>
      <c r="H144" s="19">
        <v>1</v>
      </c>
      <c r="I144" s="18">
        <f t="shared" si="14"/>
        <v>1000</v>
      </c>
      <c r="J144" s="27">
        <v>40427.5</v>
      </c>
      <c r="K144" s="19">
        <v>10838</v>
      </c>
      <c r="L144" s="18">
        <f t="shared" si="15"/>
        <v>10838000</v>
      </c>
      <c r="M144" s="27">
        <v>40184.5</v>
      </c>
      <c r="N144" s="19">
        <v>176</v>
      </c>
      <c r="O144" s="18">
        <f t="shared" si="16"/>
        <v>176000</v>
      </c>
      <c r="P144" s="27">
        <v>40427.5</v>
      </c>
      <c r="Q144" s="19">
        <v>109</v>
      </c>
      <c r="R144" s="18">
        <f t="shared" si="17"/>
        <v>109000</v>
      </c>
    </row>
    <row r="145" spans="1:18" s="19" customFormat="1" x14ac:dyDescent="0.25">
      <c r="A145" s="27">
        <v>40184.541666666664</v>
      </c>
      <c r="B145" s="19">
        <v>893.57399999815993</v>
      </c>
      <c r="C145" s="18">
        <f t="shared" si="12"/>
        <v>3050661.6359937182</v>
      </c>
      <c r="D145" s="27">
        <v>40427.541666666664</v>
      </c>
      <c r="E145" s="19">
        <v>958.60999999893795</v>
      </c>
      <c r="F145" s="18">
        <f t="shared" si="13"/>
        <v>3272694.5399963739</v>
      </c>
      <c r="G145" s="27">
        <v>40184.541666666664</v>
      </c>
      <c r="H145" s="19">
        <v>1</v>
      </c>
      <c r="I145" s="18">
        <f t="shared" si="14"/>
        <v>1000</v>
      </c>
      <c r="J145" s="27">
        <v>40427.541666666664</v>
      </c>
      <c r="K145" s="19">
        <v>10963</v>
      </c>
      <c r="L145" s="18">
        <f t="shared" si="15"/>
        <v>10963000</v>
      </c>
      <c r="M145" s="27">
        <v>40184.541666666664</v>
      </c>
      <c r="N145" s="19">
        <v>157</v>
      </c>
      <c r="O145" s="18">
        <f t="shared" si="16"/>
        <v>157000</v>
      </c>
      <c r="P145" s="27">
        <v>40427.541666666664</v>
      </c>
      <c r="Q145" s="19">
        <v>103</v>
      </c>
      <c r="R145" s="18">
        <f t="shared" si="17"/>
        <v>103000</v>
      </c>
    </row>
    <row r="146" spans="1:18" s="19" customFormat="1" x14ac:dyDescent="0.25">
      <c r="A146" s="27">
        <v>40184.583333333336</v>
      </c>
      <c r="B146" s="19">
        <v>904.05800000019394</v>
      </c>
      <c r="C146" s="18">
        <f t="shared" si="12"/>
        <v>3086454.0120006623</v>
      </c>
      <c r="D146" s="27">
        <v>40427.583333333336</v>
      </c>
      <c r="E146" s="19">
        <v>999.93899999791699</v>
      </c>
      <c r="F146" s="18">
        <f t="shared" si="13"/>
        <v>3413791.7459928887</v>
      </c>
      <c r="G146" s="27">
        <v>40184.583333333336</v>
      </c>
      <c r="H146" s="19">
        <v>1</v>
      </c>
      <c r="I146" s="18">
        <f t="shared" si="14"/>
        <v>1000</v>
      </c>
      <c r="J146" s="27">
        <v>40427.583333333336</v>
      </c>
      <c r="K146" s="19">
        <v>10934</v>
      </c>
      <c r="L146" s="18">
        <f t="shared" si="15"/>
        <v>10934000</v>
      </c>
      <c r="M146" s="27">
        <v>40184.583333333336</v>
      </c>
      <c r="N146" s="19">
        <v>168</v>
      </c>
      <c r="O146" s="18">
        <f t="shared" si="16"/>
        <v>168000</v>
      </c>
      <c r="P146" s="27">
        <v>40427.583333333336</v>
      </c>
      <c r="Q146" s="19">
        <v>104</v>
      </c>
      <c r="R146" s="18">
        <f t="shared" si="17"/>
        <v>104000</v>
      </c>
    </row>
    <row r="147" spans="1:18" s="19" customFormat="1" x14ac:dyDescent="0.25">
      <c r="A147" s="27">
        <v>40184.625</v>
      </c>
      <c r="B147" s="19">
        <v>907.06199999956903</v>
      </c>
      <c r="C147" s="18">
        <f t="shared" si="12"/>
        <v>3096709.6679985286</v>
      </c>
      <c r="D147" s="27">
        <v>40427.625</v>
      </c>
      <c r="E147" s="19">
        <v>1007.113000000362</v>
      </c>
      <c r="F147" s="18">
        <f t="shared" si="13"/>
        <v>3438283.782001236</v>
      </c>
      <c r="G147" s="27">
        <v>40184.625</v>
      </c>
      <c r="H147" s="19">
        <v>1</v>
      </c>
      <c r="I147" s="18">
        <f t="shared" si="14"/>
        <v>1000</v>
      </c>
      <c r="J147" s="27">
        <v>40427.625</v>
      </c>
      <c r="K147" s="19">
        <v>11117</v>
      </c>
      <c r="L147" s="18">
        <f t="shared" si="15"/>
        <v>11117000</v>
      </c>
      <c r="M147" s="27">
        <v>40184.625</v>
      </c>
      <c r="N147" s="19">
        <v>165</v>
      </c>
      <c r="O147" s="18">
        <f t="shared" si="16"/>
        <v>165000</v>
      </c>
      <c r="P147" s="27">
        <v>40427.625</v>
      </c>
      <c r="Q147" s="19">
        <v>56</v>
      </c>
      <c r="R147" s="18">
        <f t="shared" si="17"/>
        <v>56000</v>
      </c>
    </row>
    <row r="148" spans="1:18" s="19" customFormat="1" x14ac:dyDescent="0.25">
      <c r="A148" s="27">
        <v>40184.666666666664</v>
      </c>
      <c r="B148" s="19">
        <v>908.57100000046205</v>
      </c>
      <c r="C148" s="18">
        <f t="shared" si="12"/>
        <v>3101861.3940015775</v>
      </c>
      <c r="D148" s="27">
        <v>40427.666666666664</v>
      </c>
      <c r="E148" s="19">
        <v>1001.1960000018589</v>
      </c>
      <c r="F148" s="18">
        <f t="shared" si="13"/>
        <v>3418083.1440063464</v>
      </c>
      <c r="G148" s="27">
        <v>40184.666666666664</v>
      </c>
      <c r="H148" s="19">
        <v>1</v>
      </c>
      <c r="I148" s="18">
        <f t="shared" si="14"/>
        <v>1000</v>
      </c>
      <c r="J148" s="27">
        <v>40427.666666666664</v>
      </c>
      <c r="K148" s="19">
        <v>11373</v>
      </c>
      <c r="L148" s="18">
        <f t="shared" si="15"/>
        <v>11373000</v>
      </c>
      <c r="M148" s="27">
        <v>40184.666666666664</v>
      </c>
      <c r="N148" s="19">
        <v>166</v>
      </c>
      <c r="O148" s="18">
        <f t="shared" si="16"/>
        <v>166000</v>
      </c>
      <c r="P148" s="27">
        <v>40427.666666666664</v>
      </c>
      <c r="Q148" s="19">
        <v>43</v>
      </c>
      <c r="R148" s="18">
        <f t="shared" si="17"/>
        <v>43000</v>
      </c>
    </row>
    <row r="149" spans="1:18" s="19" customFormat="1" x14ac:dyDescent="0.25">
      <c r="A149" s="27">
        <v>40184.708333333336</v>
      </c>
      <c r="B149" s="19">
        <v>902.85099999979207</v>
      </c>
      <c r="C149" s="18">
        <f t="shared" si="12"/>
        <v>3082333.3139992901</v>
      </c>
      <c r="D149" s="27">
        <v>40427.708333333336</v>
      </c>
      <c r="E149" s="19">
        <v>1007.060000000521</v>
      </c>
      <c r="F149" s="18">
        <f t="shared" si="13"/>
        <v>3438102.8400017787</v>
      </c>
      <c r="G149" s="27">
        <v>40184.708333333336</v>
      </c>
      <c r="H149" s="19">
        <v>1</v>
      </c>
      <c r="I149" s="18">
        <f t="shared" si="14"/>
        <v>1000</v>
      </c>
      <c r="J149" s="27">
        <v>40427.708333333336</v>
      </c>
      <c r="K149" s="19">
        <v>10762</v>
      </c>
      <c r="L149" s="18">
        <f t="shared" si="15"/>
        <v>10762000</v>
      </c>
      <c r="M149" s="27">
        <v>40184.708333333336</v>
      </c>
      <c r="N149" s="19">
        <v>159</v>
      </c>
      <c r="O149" s="18">
        <f t="shared" si="16"/>
        <v>159000</v>
      </c>
      <c r="P149" s="27">
        <v>40427.708333333336</v>
      </c>
      <c r="Q149" s="19">
        <v>43</v>
      </c>
      <c r="R149" s="18">
        <f t="shared" si="17"/>
        <v>43000</v>
      </c>
    </row>
    <row r="150" spans="1:18" s="19" customFormat="1" x14ac:dyDescent="0.25">
      <c r="A150" s="27">
        <v>40184.75</v>
      </c>
      <c r="B150" s="19">
        <v>888.17100000148594</v>
      </c>
      <c r="C150" s="18">
        <f t="shared" si="12"/>
        <v>3032215.7940050731</v>
      </c>
      <c r="D150" s="27">
        <v>40427.75</v>
      </c>
      <c r="E150" s="19">
        <v>972.12199999811105</v>
      </c>
      <c r="F150" s="18">
        <f t="shared" si="13"/>
        <v>3318824.507993551</v>
      </c>
      <c r="G150" s="27">
        <v>40184.75</v>
      </c>
      <c r="H150" s="19">
        <v>2</v>
      </c>
      <c r="I150" s="18">
        <f t="shared" si="14"/>
        <v>2000</v>
      </c>
      <c r="J150" s="27">
        <v>40427.75</v>
      </c>
      <c r="K150" s="19">
        <v>11065</v>
      </c>
      <c r="L150" s="18">
        <f t="shared" si="15"/>
        <v>11065000</v>
      </c>
      <c r="M150" s="27">
        <v>40184.75</v>
      </c>
      <c r="N150" s="19">
        <v>135</v>
      </c>
      <c r="O150" s="18">
        <f t="shared" si="16"/>
        <v>135000</v>
      </c>
      <c r="P150" s="27">
        <v>40427.75</v>
      </c>
      <c r="Q150" s="19">
        <v>45</v>
      </c>
      <c r="R150" s="18">
        <f t="shared" si="17"/>
        <v>45000</v>
      </c>
    </row>
    <row r="151" spans="1:18" s="19" customFormat="1" x14ac:dyDescent="0.25">
      <c r="A151" s="27">
        <v>40184.791666666664</v>
      </c>
      <c r="B151" s="19">
        <v>849.71799999906204</v>
      </c>
      <c r="C151" s="18">
        <f t="shared" si="12"/>
        <v>2900937.251996798</v>
      </c>
      <c r="D151" s="27">
        <v>40427.791666666664</v>
      </c>
      <c r="E151" s="19">
        <v>905.40600000042491</v>
      </c>
      <c r="F151" s="18">
        <f t="shared" si="13"/>
        <v>3091056.0840014508</v>
      </c>
      <c r="G151" s="27">
        <v>40184.791666666664</v>
      </c>
      <c r="H151" s="19">
        <v>1</v>
      </c>
      <c r="I151" s="18">
        <f t="shared" si="14"/>
        <v>1000</v>
      </c>
      <c r="J151" s="27">
        <v>40427.791666666664</v>
      </c>
      <c r="K151" s="19">
        <v>10213</v>
      </c>
      <c r="L151" s="18">
        <f t="shared" si="15"/>
        <v>10213000</v>
      </c>
      <c r="M151" s="27">
        <v>40184.791666666664</v>
      </c>
      <c r="N151" s="19">
        <v>124</v>
      </c>
      <c r="O151" s="18">
        <f t="shared" si="16"/>
        <v>124000</v>
      </c>
      <c r="P151" s="27">
        <v>40427.791666666664</v>
      </c>
      <c r="Q151" s="19">
        <v>49</v>
      </c>
      <c r="R151" s="18">
        <f t="shared" si="17"/>
        <v>49000</v>
      </c>
    </row>
    <row r="152" spans="1:18" s="19" customFormat="1" x14ac:dyDescent="0.25">
      <c r="A152" s="27">
        <v>40184.833333333336</v>
      </c>
      <c r="B152" s="19">
        <v>825.73699999961491</v>
      </c>
      <c r="C152" s="18">
        <f t="shared" si="12"/>
        <v>2819066.1179986852</v>
      </c>
      <c r="D152" s="27">
        <v>40427.833333333336</v>
      </c>
      <c r="E152" s="19">
        <v>884.07999999960907</v>
      </c>
      <c r="F152" s="18">
        <f t="shared" si="13"/>
        <v>3018249.1199986655</v>
      </c>
      <c r="G152" s="27">
        <v>40184.833333333336</v>
      </c>
      <c r="H152" s="19">
        <v>2</v>
      </c>
      <c r="I152" s="18">
        <f t="shared" si="14"/>
        <v>2000</v>
      </c>
      <c r="J152" s="27">
        <v>40427.833333333336</v>
      </c>
      <c r="K152" s="19">
        <v>9469</v>
      </c>
      <c r="L152" s="18">
        <f t="shared" si="15"/>
        <v>9469000</v>
      </c>
      <c r="M152" s="27">
        <v>40184.833333333336</v>
      </c>
      <c r="N152" s="19">
        <v>124</v>
      </c>
      <c r="O152" s="18">
        <f t="shared" si="16"/>
        <v>124000</v>
      </c>
      <c r="P152" s="27">
        <v>40427.833333333336</v>
      </c>
      <c r="Q152" s="19">
        <v>52</v>
      </c>
      <c r="R152" s="18">
        <f t="shared" si="17"/>
        <v>52000</v>
      </c>
    </row>
    <row r="153" spans="1:18" s="19" customFormat="1" x14ac:dyDescent="0.25">
      <c r="A153" s="27">
        <v>40184.875</v>
      </c>
      <c r="B153" s="19">
        <v>821.24100000108604</v>
      </c>
      <c r="C153" s="18">
        <f t="shared" si="12"/>
        <v>2803716.7740037078</v>
      </c>
      <c r="D153" s="27">
        <v>40427.875</v>
      </c>
      <c r="E153" s="19">
        <v>872.41100000170991</v>
      </c>
      <c r="F153" s="18">
        <f t="shared" si="13"/>
        <v>2978411.1540058376</v>
      </c>
      <c r="G153" s="27">
        <v>40184.875</v>
      </c>
      <c r="H153" s="19">
        <v>2</v>
      </c>
      <c r="I153" s="18">
        <f t="shared" si="14"/>
        <v>2000</v>
      </c>
      <c r="J153" s="27">
        <v>40427.875</v>
      </c>
      <c r="K153" s="19">
        <v>9215</v>
      </c>
      <c r="L153" s="18">
        <f t="shared" si="15"/>
        <v>9215000</v>
      </c>
      <c r="M153" s="27">
        <v>40184.875</v>
      </c>
      <c r="N153" s="19">
        <v>128</v>
      </c>
      <c r="O153" s="18">
        <f t="shared" si="16"/>
        <v>128000</v>
      </c>
      <c r="P153" s="27">
        <v>40427.875</v>
      </c>
      <c r="Q153" s="19">
        <v>54</v>
      </c>
      <c r="R153" s="18">
        <f t="shared" si="17"/>
        <v>54000</v>
      </c>
    </row>
    <row r="154" spans="1:18" s="19" customFormat="1" x14ac:dyDescent="0.25">
      <c r="A154" s="27">
        <v>40184.916666666664</v>
      </c>
      <c r="B154" s="19">
        <v>821.041000000434</v>
      </c>
      <c r="C154" s="18">
        <f t="shared" si="12"/>
        <v>2803033.9740014817</v>
      </c>
      <c r="D154" s="27">
        <v>40427.916666666664</v>
      </c>
      <c r="E154" s="19">
        <v>872.16799999773502</v>
      </c>
      <c r="F154" s="18">
        <f t="shared" si="13"/>
        <v>2977581.5519922674</v>
      </c>
      <c r="G154" s="27">
        <v>40184.916666666664</v>
      </c>
      <c r="H154" s="19">
        <v>2</v>
      </c>
      <c r="I154" s="18">
        <f t="shared" si="14"/>
        <v>2000</v>
      </c>
      <c r="J154" s="27">
        <v>40427.916666666664</v>
      </c>
      <c r="K154" s="19">
        <v>9245</v>
      </c>
      <c r="L154" s="18">
        <f t="shared" si="15"/>
        <v>9245000</v>
      </c>
      <c r="M154" s="27">
        <v>40184.916666666664</v>
      </c>
      <c r="N154" s="19">
        <v>126</v>
      </c>
      <c r="O154" s="18">
        <f t="shared" si="16"/>
        <v>126000</v>
      </c>
      <c r="P154" s="27">
        <v>40427.916666666664</v>
      </c>
      <c r="Q154" s="19">
        <v>54</v>
      </c>
      <c r="R154" s="18">
        <f t="shared" si="17"/>
        <v>54000</v>
      </c>
    </row>
    <row r="155" spans="1:18" s="19" customFormat="1" x14ac:dyDescent="0.25">
      <c r="A155" s="27">
        <v>40184.958333333336</v>
      </c>
      <c r="B155" s="19">
        <v>814.99700000009</v>
      </c>
      <c r="C155" s="18">
        <f t="shared" si="12"/>
        <v>2782399.7580003073</v>
      </c>
      <c r="D155" s="27">
        <v>40427.958333333336</v>
      </c>
      <c r="E155" s="19">
        <v>855.78900000173599</v>
      </c>
      <c r="F155" s="18">
        <f t="shared" si="13"/>
        <v>2921663.6460059267</v>
      </c>
      <c r="G155" s="27">
        <v>40184.958333333336</v>
      </c>
      <c r="H155" s="19">
        <v>1</v>
      </c>
      <c r="I155" s="18">
        <f t="shared" si="14"/>
        <v>1000</v>
      </c>
      <c r="J155" s="27">
        <v>40427.958333333336</v>
      </c>
      <c r="K155" s="19">
        <v>9388</v>
      </c>
      <c r="L155" s="18">
        <f t="shared" si="15"/>
        <v>9388000</v>
      </c>
      <c r="M155" s="27">
        <v>40184.958333333336</v>
      </c>
      <c r="N155" s="19">
        <v>127</v>
      </c>
      <c r="O155" s="18">
        <f t="shared" si="16"/>
        <v>127000</v>
      </c>
      <c r="P155" s="27">
        <v>40427.958333333336</v>
      </c>
      <c r="Q155" s="19">
        <v>54</v>
      </c>
      <c r="R155" s="18">
        <f t="shared" si="17"/>
        <v>54000</v>
      </c>
    </row>
    <row r="156" spans="1:18" s="19" customFormat="1" x14ac:dyDescent="0.25">
      <c r="A156" s="27">
        <v>40185</v>
      </c>
      <c r="B156" s="19">
        <v>810.62899999809497</v>
      </c>
      <c r="C156" s="18">
        <f t="shared" si="12"/>
        <v>2767487.4059934961</v>
      </c>
      <c r="D156" s="27">
        <v>40428</v>
      </c>
      <c r="E156" s="19">
        <v>845.89100000122494</v>
      </c>
      <c r="F156" s="18">
        <f t="shared" si="13"/>
        <v>2887871.8740041819</v>
      </c>
      <c r="G156" s="27">
        <v>40185</v>
      </c>
      <c r="H156" s="19">
        <v>2</v>
      </c>
      <c r="I156" s="18">
        <f t="shared" si="14"/>
        <v>2000</v>
      </c>
      <c r="J156" s="27">
        <v>40428</v>
      </c>
      <c r="K156" s="19">
        <v>9261</v>
      </c>
      <c r="L156" s="18">
        <f t="shared" si="15"/>
        <v>9261000</v>
      </c>
      <c r="M156" s="27">
        <v>40185</v>
      </c>
      <c r="N156" s="19">
        <v>124</v>
      </c>
      <c r="O156" s="18">
        <f t="shared" si="16"/>
        <v>124000</v>
      </c>
      <c r="P156" s="27">
        <v>40428</v>
      </c>
      <c r="Q156" s="19">
        <v>56</v>
      </c>
      <c r="R156" s="18">
        <f t="shared" si="17"/>
        <v>56000</v>
      </c>
    </row>
    <row r="157" spans="1:18" s="19" customFormat="1" x14ac:dyDescent="0.25">
      <c r="A157" s="27">
        <v>40185.041666666664</v>
      </c>
      <c r="B157" s="19">
        <v>808.50600000051702</v>
      </c>
      <c r="C157" s="18">
        <f t="shared" si="12"/>
        <v>2760239.484001765</v>
      </c>
      <c r="D157" s="27">
        <v>40428.041666666664</v>
      </c>
      <c r="E157" s="19">
        <v>828.45399999851395</v>
      </c>
      <c r="F157" s="18">
        <f t="shared" si="13"/>
        <v>2828341.9559949269</v>
      </c>
      <c r="G157" s="27">
        <v>40185.041666666664</v>
      </c>
      <c r="H157" s="19">
        <v>2</v>
      </c>
      <c r="I157" s="18">
        <f t="shared" si="14"/>
        <v>2000</v>
      </c>
      <c r="J157" s="27">
        <v>40428.041666666664</v>
      </c>
      <c r="K157" s="19">
        <v>9245</v>
      </c>
      <c r="L157" s="18">
        <f t="shared" si="15"/>
        <v>9245000</v>
      </c>
      <c r="M157" s="27">
        <v>40185.041666666664</v>
      </c>
      <c r="N157" s="19">
        <v>124</v>
      </c>
      <c r="O157" s="18">
        <f t="shared" si="16"/>
        <v>124000</v>
      </c>
      <c r="P157" s="27">
        <v>40428.041666666664</v>
      </c>
      <c r="Q157" s="19">
        <v>55</v>
      </c>
      <c r="R157" s="18">
        <f t="shared" si="17"/>
        <v>55000</v>
      </c>
    </row>
    <row r="158" spans="1:18" s="19" customFormat="1" x14ac:dyDescent="0.25">
      <c r="A158" s="27">
        <v>40185.083333333336</v>
      </c>
      <c r="B158" s="19">
        <v>804.15200000163202</v>
      </c>
      <c r="C158" s="18">
        <f t="shared" si="12"/>
        <v>2745374.9280055719</v>
      </c>
      <c r="D158" s="27">
        <v>40428.083333333336</v>
      </c>
      <c r="E158" s="19">
        <v>824.19499999983191</v>
      </c>
      <c r="F158" s="18">
        <f t="shared" si="13"/>
        <v>2813801.7299994263</v>
      </c>
      <c r="G158" s="27">
        <v>40185.083333333336</v>
      </c>
      <c r="H158" s="19">
        <v>1</v>
      </c>
      <c r="I158" s="18">
        <f t="shared" si="14"/>
        <v>1000</v>
      </c>
      <c r="J158" s="27">
        <v>40428.083333333336</v>
      </c>
      <c r="K158" s="19">
        <v>9146</v>
      </c>
      <c r="L158" s="18">
        <f t="shared" si="15"/>
        <v>9146000</v>
      </c>
      <c r="M158" s="27">
        <v>40185.083333333336</v>
      </c>
      <c r="N158" s="19">
        <v>129</v>
      </c>
      <c r="O158" s="18">
        <f t="shared" si="16"/>
        <v>129000</v>
      </c>
      <c r="P158" s="27">
        <v>40428.083333333336</v>
      </c>
      <c r="Q158" s="19">
        <v>55</v>
      </c>
      <c r="R158" s="18">
        <f t="shared" si="17"/>
        <v>55000</v>
      </c>
    </row>
    <row r="159" spans="1:18" s="19" customFormat="1" x14ac:dyDescent="0.25">
      <c r="A159" s="27">
        <v>40185.125</v>
      </c>
      <c r="B159" s="19">
        <v>803.691999998759</v>
      </c>
      <c r="C159" s="18">
        <f t="shared" si="12"/>
        <v>2743804.4879957633</v>
      </c>
      <c r="D159" s="27">
        <v>40428.125</v>
      </c>
      <c r="E159" s="19">
        <v>823.22100000130001</v>
      </c>
      <c r="F159" s="18">
        <f t="shared" si="13"/>
        <v>2810476.4940044382</v>
      </c>
      <c r="G159" s="27">
        <v>40185.125</v>
      </c>
      <c r="H159" s="19">
        <v>2</v>
      </c>
      <c r="I159" s="18">
        <f t="shared" si="14"/>
        <v>2000</v>
      </c>
      <c r="J159" s="27">
        <v>40428.125</v>
      </c>
      <c r="K159" s="19">
        <v>9178</v>
      </c>
      <c r="L159" s="18">
        <f t="shared" si="15"/>
        <v>9178000</v>
      </c>
      <c r="M159" s="27">
        <v>40185.125</v>
      </c>
      <c r="N159" s="19">
        <v>134</v>
      </c>
      <c r="O159" s="18">
        <f t="shared" si="16"/>
        <v>134000</v>
      </c>
      <c r="P159" s="27">
        <v>40428.125</v>
      </c>
      <c r="Q159" s="19">
        <v>55</v>
      </c>
      <c r="R159" s="18">
        <f t="shared" si="17"/>
        <v>55000</v>
      </c>
    </row>
    <row r="160" spans="1:18" s="19" customFormat="1" x14ac:dyDescent="0.25">
      <c r="A160" s="27">
        <v>40185.166666666664</v>
      </c>
      <c r="B160" s="19">
        <v>806.23000000207605</v>
      </c>
      <c r="C160" s="18">
        <f t="shared" si="12"/>
        <v>2752469.2200070876</v>
      </c>
      <c r="D160" s="27">
        <v>40428.166666666664</v>
      </c>
      <c r="E160" s="19">
        <v>826.30999999726203</v>
      </c>
      <c r="F160" s="18">
        <f t="shared" si="13"/>
        <v>2821022.3399906526</v>
      </c>
      <c r="G160" s="27">
        <v>40185.166666666664</v>
      </c>
      <c r="H160" s="19">
        <v>2</v>
      </c>
      <c r="I160" s="18">
        <f t="shared" si="14"/>
        <v>2000</v>
      </c>
      <c r="J160" s="27">
        <v>40428.166666666664</v>
      </c>
      <c r="K160" s="19">
        <v>9553</v>
      </c>
      <c r="L160" s="18">
        <f t="shared" si="15"/>
        <v>9553000</v>
      </c>
      <c r="M160" s="27">
        <v>40185.166666666664</v>
      </c>
      <c r="N160" s="19">
        <v>135</v>
      </c>
      <c r="O160" s="18">
        <f t="shared" si="16"/>
        <v>135000</v>
      </c>
      <c r="P160" s="27">
        <v>40428.166666666664</v>
      </c>
      <c r="Q160" s="19">
        <v>56</v>
      </c>
      <c r="R160" s="18">
        <f t="shared" si="17"/>
        <v>56000</v>
      </c>
    </row>
    <row r="161" spans="1:18" s="19" customFormat="1" x14ac:dyDescent="0.25">
      <c r="A161" s="27">
        <v>40185.208333333336</v>
      </c>
      <c r="B161" s="19">
        <v>805.38099999818996</v>
      </c>
      <c r="C161" s="18">
        <f t="shared" si="12"/>
        <v>2749570.7339938204</v>
      </c>
      <c r="D161" s="27">
        <v>40428.208333333336</v>
      </c>
      <c r="E161" s="19">
        <v>829.03300000121806</v>
      </c>
      <c r="F161" s="18">
        <f t="shared" si="13"/>
        <v>2830318.6620041584</v>
      </c>
      <c r="G161" s="27">
        <v>40185.208333333336</v>
      </c>
      <c r="H161" s="19">
        <v>2</v>
      </c>
      <c r="I161" s="18">
        <f t="shared" si="14"/>
        <v>2000</v>
      </c>
      <c r="J161" s="27">
        <v>40428.208333333336</v>
      </c>
      <c r="K161" s="19">
        <v>9892</v>
      </c>
      <c r="L161" s="18">
        <f t="shared" si="15"/>
        <v>9892000</v>
      </c>
      <c r="M161" s="27">
        <v>40185.208333333336</v>
      </c>
      <c r="N161" s="19">
        <v>135</v>
      </c>
      <c r="O161" s="18">
        <f t="shared" si="16"/>
        <v>135000</v>
      </c>
      <c r="P161" s="27">
        <v>40428.208333333336</v>
      </c>
      <c r="Q161" s="19">
        <v>55</v>
      </c>
      <c r="R161" s="18">
        <f t="shared" si="17"/>
        <v>55000</v>
      </c>
    </row>
    <row r="162" spans="1:18" s="19" customFormat="1" x14ac:dyDescent="0.25">
      <c r="A162" s="27">
        <v>40185.25</v>
      </c>
      <c r="B162" s="19">
        <v>803.38700000115205</v>
      </c>
      <c r="C162" s="18">
        <f t="shared" si="12"/>
        <v>2742763.2180039333</v>
      </c>
      <c r="D162" s="27">
        <v>40428.25</v>
      </c>
      <c r="E162" s="19">
        <v>833.30300000123702</v>
      </c>
      <c r="F162" s="18">
        <f t="shared" si="13"/>
        <v>2844896.4420042234</v>
      </c>
      <c r="G162" s="27">
        <v>40185.25</v>
      </c>
      <c r="H162" s="19">
        <v>1</v>
      </c>
      <c r="I162" s="18">
        <f t="shared" si="14"/>
        <v>1000</v>
      </c>
      <c r="J162" s="27">
        <v>40428.25</v>
      </c>
      <c r="K162" s="19">
        <v>9965</v>
      </c>
      <c r="L162" s="18">
        <f t="shared" si="15"/>
        <v>9965000</v>
      </c>
      <c r="M162" s="27">
        <v>40185.25</v>
      </c>
      <c r="N162" s="19">
        <v>145</v>
      </c>
      <c r="O162" s="18">
        <f t="shared" si="16"/>
        <v>145000</v>
      </c>
      <c r="P162" s="27">
        <v>40428.25</v>
      </c>
      <c r="Q162" s="19">
        <v>56</v>
      </c>
      <c r="R162" s="18">
        <f t="shared" si="17"/>
        <v>56000</v>
      </c>
    </row>
    <row r="163" spans="1:18" s="19" customFormat="1" x14ac:dyDescent="0.25">
      <c r="A163" s="27">
        <v>40185.291666666664</v>
      </c>
      <c r="B163" s="19">
        <v>828.70100000011803</v>
      </c>
      <c r="C163" s="18">
        <f t="shared" si="12"/>
        <v>2829185.2140004029</v>
      </c>
      <c r="D163" s="27">
        <v>40428.291666666664</v>
      </c>
      <c r="E163" s="19">
        <v>875.00999999884493</v>
      </c>
      <c r="F163" s="18">
        <f t="shared" si="13"/>
        <v>2987284.1399960564</v>
      </c>
      <c r="G163" s="27">
        <v>40185.291666666664</v>
      </c>
      <c r="H163" s="19">
        <v>3</v>
      </c>
      <c r="I163" s="18">
        <f t="shared" si="14"/>
        <v>3000</v>
      </c>
      <c r="J163" s="27">
        <v>40428.291666666664</v>
      </c>
      <c r="K163" s="19">
        <v>10327</v>
      </c>
      <c r="L163" s="18">
        <f t="shared" si="15"/>
        <v>10327000</v>
      </c>
      <c r="M163" s="27">
        <v>40185.291666666664</v>
      </c>
      <c r="N163" s="19">
        <v>184</v>
      </c>
      <c r="O163" s="18">
        <f t="shared" si="16"/>
        <v>184000</v>
      </c>
      <c r="P163" s="27">
        <v>40428.291666666664</v>
      </c>
      <c r="Q163" s="19">
        <v>55</v>
      </c>
      <c r="R163" s="18">
        <f t="shared" si="17"/>
        <v>55000</v>
      </c>
    </row>
    <row r="164" spans="1:18" s="19" customFormat="1" x14ac:dyDescent="0.25">
      <c r="A164" s="27">
        <v>40185.333333333336</v>
      </c>
      <c r="B164" s="19">
        <v>826.10099999909301</v>
      </c>
      <c r="C164" s="18">
        <f t="shared" si="12"/>
        <v>2820308.8139969036</v>
      </c>
      <c r="D164" s="27">
        <v>40428.333333333336</v>
      </c>
      <c r="E164" s="19">
        <v>853.60199999995496</v>
      </c>
      <c r="F164" s="18">
        <f t="shared" si="13"/>
        <v>2914197.227999846</v>
      </c>
      <c r="G164" s="27">
        <v>40185.333333333336</v>
      </c>
      <c r="H164" s="19">
        <v>2</v>
      </c>
      <c r="I164" s="18">
        <f t="shared" si="14"/>
        <v>2000</v>
      </c>
      <c r="J164" s="27">
        <v>40428.333333333336</v>
      </c>
      <c r="K164" s="19">
        <v>10830</v>
      </c>
      <c r="L164" s="18">
        <f t="shared" si="15"/>
        <v>10830000</v>
      </c>
      <c r="M164" s="27">
        <v>40185.333333333336</v>
      </c>
      <c r="N164" s="19">
        <v>190</v>
      </c>
      <c r="O164" s="18">
        <f t="shared" si="16"/>
        <v>190000</v>
      </c>
      <c r="P164" s="27">
        <v>40428.333333333336</v>
      </c>
      <c r="Q164" s="19">
        <v>67</v>
      </c>
      <c r="R164" s="18">
        <f t="shared" si="17"/>
        <v>67000</v>
      </c>
    </row>
    <row r="165" spans="1:18" s="19" customFormat="1" x14ac:dyDescent="0.25">
      <c r="A165" s="27">
        <v>40185.375</v>
      </c>
      <c r="B165" s="19">
        <v>840.62400000076798</v>
      </c>
      <c r="C165" s="18">
        <f t="shared" si="12"/>
        <v>2869890.3360026218</v>
      </c>
      <c r="D165" s="27">
        <v>40428.375</v>
      </c>
      <c r="E165" s="19">
        <v>880.67699999921092</v>
      </c>
      <c r="F165" s="18">
        <f t="shared" si="13"/>
        <v>3006631.2779973061</v>
      </c>
      <c r="G165" s="27">
        <v>40185.375</v>
      </c>
      <c r="H165" s="19">
        <v>2</v>
      </c>
      <c r="I165" s="18">
        <f t="shared" si="14"/>
        <v>2000</v>
      </c>
      <c r="J165" s="27">
        <v>40428.375</v>
      </c>
      <c r="K165" s="19">
        <v>10714</v>
      </c>
      <c r="L165" s="18">
        <f t="shared" si="15"/>
        <v>10714000</v>
      </c>
      <c r="M165" s="27">
        <v>40185.375</v>
      </c>
      <c r="N165" s="19">
        <v>252</v>
      </c>
      <c r="O165" s="18">
        <f t="shared" si="16"/>
        <v>252000</v>
      </c>
      <c r="P165" s="27">
        <v>40428.375</v>
      </c>
      <c r="Q165" s="19">
        <v>118</v>
      </c>
      <c r="R165" s="18">
        <f t="shared" si="17"/>
        <v>118000</v>
      </c>
    </row>
    <row r="166" spans="1:18" s="19" customFormat="1" x14ac:dyDescent="0.25">
      <c r="A166" s="27">
        <v>40185.416666666664</v>
      </c>
      <c r="B166" s="19">
        <v>881.55899999744702</v>
      </c>
      <c r="C166" s="18">
        <f t="shared" si="12"/>
        <v>3009642.4259912842</v>
      </c>
      <c r="D166" s="27">
        <v>40428.416666666664</v>
      </c>
      <c r="E166" s="19">
        <v>926.90300000086495</v>
      </c>
      <c r="F166" s="18">
        <f t="shared" si="13"/>
        <v>3164446.8420029529</v>
      </c>
      <c r="G166" s="27">
        <v>40185.416666666664</v>
      </c>
      <c r="H166" s="19">
        <v>1</v>
      </c>
      <c r="I166" s="18">
        <f t="shared" si="14"/>
        <v>1000</v>
      </c>
      <c r="J166" s="27">
        <v>40428.416666666664</v>
      </c>
      <c r="K166" s="19">
        <v>10245</v>
      </c>
      <c r="L166" s="18">
        <f t="shared" si="15"/>
        <v>10245000</v>
      </c>
      <c r="M166" s="27">
        <v>40185.416666666664</v>
      </c>
      <c r="N166" s="19">
        <v>276</v>
      </c>
      <c r="O166" s="18">
        <f t="shared" si="16"/>
        <v>276000</v>
      </c>
      <c r="P166" s="27">
        <v>40428.416666666664</v>
      </c>
      <c r="Q166" s="19">
        <v>121</v>
      </c>
      <c r="R166" s="18">
        <f t="shared" si="17"/>
        <v>121000</v>
      </c>
    </row>
    <row r="167" spans="1:18" s="19" customFormat="1" x14ac:dyDescent="0.25">
      <c r="A167" s="27">
        <v>40185.458333333336</v>
      </c>
      <c r="B167" s="19">
        <v>898.02800000272691</v>
      </c>
      <c r="C167" s="18">
        <f t="shared" si="12"/>
        <v>3065867.5920093097</v>
      </c>
      <c r="D167" s="27">
        <v>40428.458333333336</v>
      </c>
      <c r="E167" s="19">
        <v>958.03200000012293</v>
      </c>
      <c r="F167" s="18">
        <f t="shared" si="13"/>
        <v>3270721.2480004197</v>
      </c>
      <c r="G167" s="27">
        <v>40185.458333333336</v>
      </c>
      <c r="H167" s="19">
        <v>2</v>
      </c>
      <c r="I167" s="18">
        <f t="shared" si="14"/>
        <v>2000</v>
      </c>
      <c r="J167" s="27">
        <v>40428.458333333336</v>
      </c>
      <c r="K167" s="19">
        <v>10353</v>
      </c>
      <c r="L167" s="18">
        <f t="shared" si="15"/>
        <v>10353000</v>
      </c>
      <c r="M167" s="27">
        <v>40185.458333333336</v>
      </c>
      <c r="N167" s="19">
        <v>277</v>
      </c>
      <c r="O167" s="18">
        <f t="shared" si="16"/>
        <v>277000</v>
      </c>
      <c r="P167" s="27">
        <v>40428.458333333336</v>
      </c>
      <c r="Q167" s="19">
        <v>123</v>
      </c>
      <c r="R167" s="18">
        <f t="shared" si="17"/>
        <v>123000</v>
      </c>
    </row>
    <row r="168" spans="1:18" s="19" customFormat="1" x14ac:dyDescent="0.25">
      <c r="A168" s="27">
        <v>40185.5</v>
      </c>
      <c r="B168" s="19">
        <v>900.98299999721394</v>
      </c>
      <c r="C168" s="18">
        <f t="shared" si="12"/>
        <v>3075955.9619904882</v>
      </c>
      <c r="D168" s="27">
        <v>40428.5</v>
      </c>
      <c r="E168" s="19">
        <v>947.90799999865908</v>
      </c>
      <c r="F168" s="18">
        <f t="shared" si="13"/>
        <v>3236157.9119954221</v>
      </c>
      <c r="G168" s="27">
        <v>40185.5</v>
      </c>
      <c r="H168" s="19">
        <v>1</v>
      </c>
      <c r="I168" s="18">
        <f t="shared" si="14"/>
        <v>1000</v>
      </c>
      <c r="J168" s="27">
        <v>40428.5</v>
      </c>
      <c r="K168" s="19">
        <v>10458</v>
      </c>
      <c r="L168" s="18">
        <f t="shared" si="15"/>
        <v>10458000</v>
      </c>
      <c r="M168" s="27">
        <v>40185.5</v>
      </c>
      <c r="N168" s="19">
        <v>268</v>
      </c>
      <c r="O168" s="18">
        <f t="shared" si="16"/>
        <v>268000</v>
      </c>
      <c r="P168" s="27">
        <v>40428.5</v>
      </c>
      <c r="Q168" s="19">
        <v>124</v>
      </c>
      <c r="R168" s="18">
        <f t="shared" si="17"/>
        <v>124000</v>
      </c>
    </row>
    <row r="169" spans="1:18" s="19" customFormat="1" x14ac:dyDescent="0.25">
      <c r="A169" s="27">
        <v>40185.541666666664</v>
      </c>
      <c r="B169" s="19">
        <v>896.09400000039</v>
      </c>
      <c r="C169" s="18">
        <f t="shared" si="12"/>
        <v>3059264.9160013315</v>
      </c>
      <c r="D169" s="27">
        <v>40428.541666666664</v>
      </c>
      <c r="E169" s="19">
        <v>942.07000000286098</v>
      </c>
      <c r="F169" s="18">
        <f t="shared" si="13"/>
        <v>3216226.9800097672</v>
      </c>
      <c r="G169" s="27">
        <v>40185.541666666664</v>
      </c>
      <c r="H169" s="19">
        <v>1</v>
      </c>
      <c r="I169" s="18">
        <f t="shared" si="14"/>
        <v>1000</v>
      </c>
      <c r="J169" s="27">
        <v>40428.541666666664</v>
      </c>
      <c r="K169" s="19">
        <v>9155</v>
      </c>
      <c r="L169" s="18">
        <f t="shared" si="15"/>
        <v>9155000</v>
      </c>
      <c r="M169" s="27">
        <v>40185.541666666664</v>
      </c>
      <c r="N169" s="19">
        <v>255</v>
      </c>
      <c r="O169" s="18">
        <f t="shared" si="16"/>
        <v>255000</v>
      </c>
      <c r="P169" s="27">
        <v>40428.541666666664</v>
      </c>
      <c r="Q169" s="19">
        <v>117</v>
      </c>
      <c r="R169" s="18">
        <f t="shared" si="17"/>
        <v>117000</v>
      </c>
    </row>
    <row r="170" spans="1:18" s="19" customFormat="1" x14ac:dyDescent="0.25">
      <c r="A170" s="27">
        <v>40185.583333333336</v>
      </c>
      <c r="B170" s="19">
        <v>898.72700000181794</v>
      </c>
      <c r="C170" s="18">
        <f t="shared" si="12"/>
        <v>3068253.9780062065</v>
      </c>
      <c r="D170" s="27">
        <v>40428.583333333336</v>
      </c>
      <c r="E170" s="19">
        <v>940.91699999943398</v>
      </c>
      <c r="F170" s="18">
        <f t="shared" si="13"/>
        <v>3212290.6379980678</v>
      </c>
      <c r="G170" s="27">
        <v>40185.583333333336</v>
      </c>
      <c r="H170" s="19">
        <v>0</v>
      </c>
      <c r="I170" s="18">
        <f t="shared" si="14"/>
        <v>0</v>
      </c>
      <c r="J170" s="27">
        <v>40428.583333333336</v>
      </c>
      <c r="K170" s="19">
        <v>9284</v>
      </c>
      <c r="L170" s="18">
        <f t="shared" si="15"/>
        <v>9284000</v>
      </c>
      <c r="M170" s="27">
        <v>40185.583333333336</v>
      </c>
      <c r="N170" s="19">
        <v>243</v>
      </c>
      <c r="O170" s="18">
        <f t="shared" si="16"/>
        <v>243000</v>
      </c>
      <c r="P170" s="27">
        <v>40428.583333333336</v>
      </c>
      <c r="Q170" s="19">
        <v>106</v>
      </c>
      <c r="R170" s="18">
        <f t="shared" si="17"/>
        <v>106000</v>
      </c>
    </row>
    <row r="171" spans="1:18" s="19" customFormat="1" x14ac:dyDescent="0.25">
      <c r="A171" s="27">
        <v>40185.625</v>
      </c>
      <c r="B171" s="19">
        <v>911.20499999937601</v>
      </c>
      <c r="C171" s="18">
        <f t="shared" si="12"/>
        <v>3110853.8699978697</v>
      </c>
      <c r="D171" s="27">
        <v>40428.625</v>
      </c>
      <c r="E171" s="19">
        <v>937.99299999885295</v>
      </c>
      <c r="F171" s="18">
        <f t="shared" si="13"/>
        <v>3202308.1019960842</v>
      </c>
      <c r="G171" s="27">
        <v>40185.625</v>
      </c>
      <c r="H171" s="19">
        <v>1</v>
      </c>
      <c r="I171" s="18">
        <f t="shared" si="14"/>
        <v>1000</v>
      </c>
      <c r="J171" s="27">
        <v>40428.625</v>
      </c>
      <c r="K171" s="19">
        <v>9502</v>
      </c>
      <c r="L171" s="18">
        <f t="shared" si="15"/>
        <v>9502000</v>
      </c>
      <c r="M171" s="27">
        <v>40185.625</v>
      </c>
      <c r="N171" s="19">
        <v>241</v>
      </c>
      <c r="O171" s="18">
        <f t="shared" si="16"/>
        <v>241000</v>
      </c>
      <c r="P171" s="27">
        <v>40428.625</v>
      </c>
      <c r="Q171" s="19">
        <v>60</v>
      </c>
      <c r="R171" s="18">
        <f t="shared" si="17"/>
        <v>60000</v>
      </c>
    </row>
    <row r="172" spans="1:18" s="19" customFormat="1" x14ac:dyDescent="0.25">
      <c r="A172" s="27">
        <v>40185.666666666664</v>
      </c>
      <c r="B172" s="19">
        <v>919.27099999843608</v>
      </c>
      <c r="C172" s="18">
        <f t="shared" si="12"/>
        <v>3138391.1939946609</v>
      </c>
      <c r="D172" s="27">
        <v>40428.666666666664</v>
      </c>
      <c r="E172" s="19">
        <v>958.530000000261</v>
      </c>
      <c r="F172" s="18">
        <f t="shared" si="13"/>
        <v>3272421.4200008912</v>
      </c>
      <c r="G172" s="27">
        <v>40185.666666666664</v>
      </c>
      <c r="H172" s="19">
        <v>1</v>
      </c>
      <c r="I172" s="18">
        <f t="shared" si="14"/>
        <v>1000</v>
      </c>
      <c r="J172" s="27">
        <v>40428.666666666664</v>
      </c>
      <c r="K172" s="19">
        <v>9597</v>
      </c>
      <c r="L172" s="18">
        <f t="shared" si="15"/>
        <v>9597000</v>
      </c>
      <c r="M172" s="27">
        <v>40185.666666666664</v>
      </c>
      <c r="N172" s="19">
        <v>250</v>
      </c>
      <c r="O172" s="18">
        <f t="shared" si="16"/>
        <v>250000</v>
      </c>
      <c r="P172" s="27">
        <v>40428.666666666664</v>
      </c>
      <c r="Q172" s="19">
        <v>55</v>
      </c>
      <c r="R172" s="18">
        <f t="shared" si="17"/>
        <v>55000</v>
      </c>
    </row>
    <row r="173" spans="1:18" s="19" customFormat="1" x14ac:dyDescent="0.25">
      <c r="A173" s="27">
        <v>40185.708333333336</v>
      </c>
      <c r="B173" s="19">
        <v>911.61000000021909</v>
      </c>
      <c r="C173" s="18">
        <f t="shared" si="12"/>
        <v>3112236.5400007479</v>
      </c>
      <c r="D173" s="27">
        <v>40428.708333333336</v>
      </c>
      <c r="E173" s="19">
        <v>980.92100000008895</v>
      </c>
      <c r="F173" s="18">
        <f t="shared" si="13"/>
        <v>3348864.2940003038</v>
      </c>
      <c r="G173" s="27">
        <v>40185.708333333336</v>
      </c>
      <c r="H173" s="19">
        <v>1</v>
      </c>
      <c r="I173" s="18">
        <f t="shared" si="14"/>
        <v>1000</v>
      </c>
      <c r="J173" s="27">
        <v>40428.708333333336</v>
      </c>
      <c r="K173" s="19">
        <v>8704</v>
      </c>
      <c r="L173" s="18">
        <f t="shared" si="15"/>
        <v>8704000</v>
      </c>
      <c r="M173" s="27">
        <v>40185.708333333336</v>
      </c>
      <c r="N173" s="19">
        <v>249</v>
      </c>
      <c r="O173" s="18">
        <f t="shared" si="16"/>
        <v>249000</v>
      </c>
      <c r="P173" s="27">
        <v>40428.708333333336</v>
      </c>
      <c r="Q173" s="19">
        <v>51</v>
      </c>
      <c r="R173" s="18">
        <f t="shared" si="17"/>
        <v>51000</v>
      </c>
    </row>
    <row r="174" spans="1:18" s="19" customFormat="1" x14ac:dyDescent="0.25">
      <c r="A174" s="27">
        <v>40185.75</v>
      </c>
      <c r="B174" s="19">
        <v>894.66600000171502</v>
      </c>
      <c r="C174" s="18">
        <f t="shared" si="12"/>
        <v>3054389.7240058552</v>
      </c>
      <c r="D174" s="27">
        <v>40428.75</v>
      </c>
      <c r="E174" s="19">
        <v>926.19300000136695</v>
      </c>
      <c r="F174" s="18">
        <f t="shared" si="13"/>
        <v>3162022.9020046666</v>
      </c>
      <c r="G174" s="27">
        <v>40185.75</v>
      </c>
      <c r="H174" s="19">
        <v>1</v>
      </c>
      <c r="I174" s="18">
        <f t="shared" si="14"/>
        <v>1000</v>
      </c>
      <c r="J174" s="27">
        <v>40428.75</v>
      </c>
      <c r="K174" s="19">
        <v>9739</v>
      </c>
      <c r="L174" s="18">
        <f t="shared" si="15"/>
        <v>9739000</v>
      </c>
      <c r="M174" s="27">
        <v>40185.75</v>
      </c>
      <c r="N174" s="19">
        <v>194</v>
      </c>
      <c r="O174" s="18">
        <f t="shared" si="16"/>
        <v>194000</v>
      </c>
      <c r="P174" s="27">
        <v>40428.75</v>
      </c>
      <c r="Q174" s="19">
        <v>51</v>
      </c>
      <c r="R174" s="18">
        <f t="shared" si="17"/>
        <v>51000</v>
      </c>
    </row>
    <row r="175" spans="1:18" s="19" customFormat="1" x14ac:dyDescent="0.25">
      <c r="A175" s="27">
        <v>40185.791666666664</v>
      </c>
      <c r="B175" s="19">
        <v>846.66200000094295</v>
      </c>
      <c r="C175" s="18">
        <f t="shared" si="12"/>
        <v>2890504.0680032191</v>
      </c>
      <c r="D175" s="27">
        <v>40428.791666666664</v>
      </c>
      <c r="E175" s="19">
        <v>892.97999999811805</v>
      </c>
      <c r="F175" s="18">
        <f t="shared" si="13"/>
        <v>3048633.719993575</v>
      </c>
      <c r="G175" s="27">
        <v>40185.791666666664</v>
      </c>
      <c r="H175" s="19">
        <v>1</v>
      </c>
      <c r="I175" s="18">
        <f t="shared" si="14"/>
        <v>1000</v>
      </c>
      <c r="J175" s="27">
        <v>40428.791666666664</v>
      </c>
      <c r="K175" s="19">
        <v>10130</v>
      </c>
      <c r="L175" s="18">
        <f t="shared" si="15"/>
        <v>10130000</v>
      </c>
      <c r="M175" s="27">
        <v>40185.791666666664</v>
      </c>
      <c r="N175" s="19">
        <v>196</v>
      </c>
      <c r="O175" s="18">
        <f t="shared" si="16"/>
        <v>196000</v>
      </c>
      <c r="P175" s="27">
        <v>40428.791666666664</v>
      </c>
      <c r="Q175" s="19">
        <v>56</v>
      </c>
      <c r="R175" s="18">
        <f t="shared" si="17"/>
        <v>56000</v>
      </c>
    </row>
    <row r="176" spans="1:18" s="19" customFormat="1" x14ac:dyDescent="0.25">
      <c r="A176" s="27">
        <v>40185.833333333336</v>
      </c>
      <c r="B176" s="19">
        <v>827.03300000005402</v>
      </c>
      <c r="C176" s="18">
        <f t="shared" si="12"/>
        <v>2823490.6620001844</v>
      </c>
      <c r="D176" s="27">
        <v>40428.833333333336</v>
      </c>
      <c r="E176" s="19">
        <v>874.5690000006</v>
      </c>
      <c r="F176" s="18">
        <f t="shared" si="13"/>
        <v>2985778.5660020486</v>
      </c>
      <c r="G176" s="27">
        <v>40185.833333333336</v>
      </c>
      <c r="H176" s="19">
        <v>2</v>
      </c>
      <c r="I176" s="18">
        <f t="shared" si="14"/>
        <v>2000</v>
      </c>
      <c r="J176" s="27">
        <v>40428.833333333336</v>
      </c>
      <c r="K176" s="19">
        <v>9732</v>
      </c>
      <c r="L176" s="18">
        <f t="shared" si="15"/>
        <v>9732000</v>
      </c>
      <c r="M176" s="27">
        <v>40185.833333333336</v>
      </c>
      <c r="N176" s="19">
        <v>203</v>
      </c>
      <c r="O176" s="18">
        <f t="shared" si="16"/>
        <v>203000</v>
      </c>
      <c r="P176" s="27">
        <v>40428.833333333336</v>
      </c>
      <c r="Q176" s="19">
        <v>57</v>
      </c>
      <c r="R176" s="18">
        <f t="shared" si="17"/>
        <v>57000</v>
      </c>
    </row>
    <row r="177" spans="1:18" s="19" customFormat="1" x14ac:dyDescent="0.25">
      <c r="A177" s="27">
        <v>40185.875</v>
      </c>
      <c r="B177" s="19">
        <v>830.19499999971606</v>
      </c>
      <c r="C177" s="18">
        <f t="shared" si="12"/>
        <v>2834285.7299990305</v>
      </c>
      <c r="D177" s="27">
        <v>40428.875</v>
      </c>
      <c r="E177" s="19">
        <v>878.32099999906507</v>
      </c>
      <c r="F177" s="18">
        <f t="shared" si="13"/>
        <v>2998587.8939968082</v>
      </c>
      <c r="G177" s="27">
        <v>40185.875</v>
      </c>
      <c r="H177" s="19">
        <v>1</v>
      </c>
      <c r="I177" s="18">
        <f t="shared" si="14"/>
        <v>1000</v>
      </c>
      <c r="J177" s="27">
        <v>40428.875</v>
      </c>
      <c r="K177" s="19">
        <v>9734</v>
      </c>
      <c r="L177" s="18">
        <f t="shared" si="15"/>
        <v>9734000</v>
      </c>
      <c r="M177" s="27">
        <v>40185.875</v>
      </c>
      <c r="N177" s="19">
        <v>203</v>
      </c>
      <c r="O177" s="18">
        <f t="shared" si="16"/>
        <v>203000</v>
      </c>
      <c r="P177" s="27">
        <v>40428.875</v>
      </c>
      <c r="Q177" s="19">
        <v>58</v>
      </c>
      <c r="R177" s="18">
        <f t="shared" si="17"/>
        <v>58000</v>
      </c>
    </row>
    <row r="178" spans="1:18" s="19" customFormat="1" x14ac:dyDescent="0.25">
      <c r="A178" s="27">
        <v>40185.916666666664</v>
      </c>
      <c r="B178" s="19">
        <v>824.62399999867102</v>
      </c>
      <c r="C178" s="18">
        <f t="shared" si="12"/>
        <v>2815266.3359954627</v>
      </c>
      <c r="D178" s="27">
        <v>40428.916666666664</v>
      </c>
      <c r="E178" s="19">
        <v>872.13000000221609</v>
      </c>
      <c r="F178" s="18">
        <f t="shared" si="13"/>
        <v>2977451.8200075659</v>
      </c>
      <c r="G178" s="27">
        <v>40185.916666666664</v>
      </c>
      <c r="H178" s="19">
        <v>1</v>
      </c>
      <c r="I178" s="18">
        <f t="shared" si="14"/>
        <v>1000</v>
      </c>
      <c r="J178" s="27">
        <v>40428.916666666664</v>
      </c>
      <c r="K178" s="19">
        <v>9658</v>
      </c>
      <c r="L178" s="18">
        <f t="shared" si="15"/>
        <v>9658000</v>
      </c>
      <c r="M178" s="27">
        <v>40185.916666666664</v>
      </c>
      <c r="N178" s="19">
        <v>209</v>
      </c>
      <c r="O178" s="18">
        <f t="shared" si="16"/>
        <v>209000</v>
      </c>
      <c r="P178" s="27">
        <v>40428.916666666664</v>
      </c>
      <c r="Q178" s="19">
        <v>58</v>
      </c>
      <c r="R178" s="18">
        <f t="shared" si="17"/>
        <v>58000</v>
      </c>
    </row>
    <row r="179" spans="1:18" s="19" customFormat="1" x14ac:dyDescent="0.25">
      <c r="A179" s="27">
        <v>40185.958333333336</v>
      </c>
      <c r="B179" s="19">
        <v>816.03799999936007</v>
      </c>
      <c r="C179" s="18">
        <f t="shared" si="12"/>
        <v>2785953.7319978154</v>
      </c>
      <c r="D179" s="27">
        <v>40428.958333333336</v>
      </c>
      <c r="E179" s="19">
        <v>858.79899999732197</v>
      </c>
      <c r="F179" s="18">
        <f t="shared" si="13"/>
        <v>2931939.7859908571</v>
      </c>
      <c r="G179" s="27">
        <v>40185.958333333336</v>
      </c>
      <c r="H179" s="19">
        <v>1</v>
      </c>
      <c r="I179" s="18">
        <f t="shared" si="14"/>
        <v>1000</v>
      </c>
      <c r="J179" s="27">
        <v>40428.958333333336</v>
      </c>
      <c r="K179" s="19">
        <v>9809</v>
      </c>
      <c r="L179" s="18">
        <f t="shared" si="15"/>
        <v>9809000</v>
      </c>
      <c r="M179" s="27">
        <v>40185.958333333336</v>
      </c>
      <c r="N179" s="19">
        <v>222</v>
      </c>
      <c r="O179" s="18">
        <f t="shared" si="16"/>
        <v>222000</v>
      </c>
      <c r="P179" s="27">
        <v>40428.958333333336</v>
      </c>
      <c r="Q179" s="19">
        <v>59</v>
      </c>
      <c r="R179" s="18">
        <f t="shared" si="17"/>
        <v>59000</v>
      </c>
    </row>
    <row r="180" spans="1:18" s="19" customFormat="1" x14ac:dyDescent="0.25">
      <c r="A180" s="27">
        <v>40186</v>
      </c>
      <c r="B180" s="19">
        <v>810.97699999948998</v>
      </c>
      <c r="C180" s="18">
        <f t="shared" si="12"/>
        <v>2768675.477998259</v>
      </c>
      <c r="D180" s="27">
        <v>40429</v>
      </c>
      <c r="E180" s="19">
        <v>847.82400000142002</v>
      </c>
      <c r="F180" s="18">
        <f t="shared" si="13"/>
        <v>2894471.1360048479</v>
      </c>
      <c r="G180" s="27">
        <v>40186</v>
      </c>
      <c r="H180" s="19">
        <v>1</v>
      </c>
      <c r="I180" s="18">
        <f t="shared" si="14"/>
        <v>1000</v>
      </c>
      <c r="J180" s="27">
        <v>40429</v>
      </c>
      <c r="K180" s="19">
        <v>9646</v>
      </c>
      <c r="L180" s="18">
        <f t="shared" si="15"/>
        <v>9646000</v>
      </c>
      <c r="M180" s="27">
        <v>40186</v>
      </c>
      <c r="N180" s="19">
        <v>224</v>
      </c>
      <c r="O180" s="18">
        <f t="shared" si="16"/>
        <v>224000</v>
      </c>
      <c r="P180" s="27">
        <v>40429</v>
      </c>
      <c r="Q180" s="19">
        <v>61</v>
      </c>
      <c r="R180" s="18">
        <f t="shared" si="17"/>
        <v>61000</v>
      </c>
    </row>
    <row r="181" spans="1:18" s="19" customFormat="1" x14ac:dyDescent="0.25">
      <c r="A181" s="27">
        <v>40186.041666666664</v>
      </c>
      <c r="B181" s="19">
        <v>808.66700000164599</v>
      </c>
      <c r="C181" s="18">
        <f t="shared" si="12"/>
        <v>2760789.1380056194</v>
      </c>
      <c r="D181" s="27">
        <v>40429.041666666664</v>
      </c>
      <c r="E181" s="19">
        <v>839.66099999891594</v>
      </c>
      <c r="F181" s="18">
        <f t="shared" si="13"/>
        <v>2866602.653996299</v>
      </c>
      <c r="G181" s="27">
        <v>40186.041666666664</v>
      </c>
      <c r="H181" s="19">
        <v>1</v>
      </c>
      <c r="I181" s="18">
        <f t="shared" si="14"/>
        <v>1000</v>
      </c>
      <c r="J181" s="27">
        <v>40429.041666666664</v>
      </c>
      <c r="K181" s="19">
        <v>9572</v>
      </c>
      <c r="L181" s="18">
        <f t="shared" si="15"/>
        <v>9572000</v>
      </c>
      <c r="M181" s="27">
        <v>40186.041666666664</v>
      </c>
      <c r="N181" s="19">
        <v>227</v>
      </c>
      <c r="O181" s="18">
        <f t="shared" si="16"/>
        <v>227000</v>
      </c>
      <c r="P181" s="27">
        <v>40429.041666666664</v>
      </c>
      <c r="Q181" s="19">
        <v>61</v>
      </c>
      <c r="R181" s="18">
        <f t="shared" si="17"/>
        <v>61000</v>
      </c>
    </row>
    <row r="182" spans="1:18" s="19" customFormat="1" x14ac:dyDescent="0.25">
      <c r="A182" s="27">
        <v>40186.083333333336</v>
      </c>
      <c r="B182" s="19">
        <v>810.67899999825795</v>
      </c>
      <c r="C182" s="18">
        <f t="shared" si="12"/>
        <v>2767658.1059940527</v>
      </c>
      <c r="D182" s="27">
        <v>40429.083333333336</v>
      </c>
      <c r="E182" s="19">
        <v>831.33300000103191</v>
      </c>
      <c r="F182" s="18">
        <f t="shared" si="13"/>
        <v>2838170.8620035229</v>
      </c>
      <c r="G182" s="27">
        <v>40186.083333333336</v>
      </c>
      <c r="H182" s="19">
        <v>1</v>
      </c>
      <c r="I182" s="18">
        <f t="shared" si="14"/>
        <v>1000</v>
      </c>
      <c r="J182" s="27">
        <v>40429.083333333336</v>
      </c>
      <c r="K182" s="19">
        <v>9522</v>
      </c>
      <c r="L182" s="18">
        <f t="shared" si="15"/>
        <v>9522000</v>
      </c>
      <c r="M182" s="27">
        <v>40186.083333333336</v>
      </c>
      <c r="N182" s="19">
        <v>228</v>
      </c>
      <c r="O182" s="18">
        <f t="shared" si="16"/>
        <v>228000</v>
      </c>
      <c r="P182" s="27">
        <v>40429.083333333336</v>
      </c>
      <c r="Q182" s="19">
        <v>61</v>
      </c>
      <c r="R182" s="18">
        <f t="shared" si="17"/>
        <v>61000</v>
      </c>
    </row>
    <row r="183" spans="1:18" s="19" customFormat="1" x14ac:dyDescent="0.25">
      <c r="A183" s="27">
        <v>40186.125</v>
      </c>
      <c r="B183" s="19">
        <v>808.95300000114401</v>
      </c>
      <c r="C183" s="18">
        <f t="shared" si="12"/>
        <v>2761765.5420039059</v>
      </c>
      <c r="D183" s="27">
        <v>40429.125</v>
      </c>
      <c r="E183" s="19">
        <v>832.95899999886797</v>
      </c>
      <c r="F183" s="18">
        <f t="shared" si="13"/>
        <v>2843722.0259961351</v>
      </c>
      <c r="G183" s="27">
        <v>40186.125</v>
      </c>
      <c r="H183" s="19">
        <v>1</v>
      </c>
      <c r="I183" s="18">
        <f t="shared" si="14"/>
        <v>1000</v>
      </c>
      <c r="J183" s="27">
        <v>40429.125</v>
      </c>
      <c r="K183" s="19">
        <v>9720</v>
      </c>
      <c r="L183" s="18">
        <f t="shared" si="15"/>
        <v>9720000</v>
      </c>
      <c r="M183" s="27">
        <v>40186.125</v>
      </c>
      <c r="N183" s="19">
        <v>230</v>
      </c>
      <c r="O183" s="18">
        <f t="shared" si="16"/>
        <v>230000</v>
      </c>
      <c r="P183" s="27">
        <v>40429.125</v>
      </c>
      <c r="Q183" s="19">
        <v>61</v>
      </c>
      <c r="R183" s="18">
        <f t="shared" si="17"/>
        <v>61000</v>
      </c>
    </row>
    <row r="184" spans="1:18" s="19" customFormat="1" x14ac:dyDescent="0.25">
      <c r="A184" s="27">
        <v>40186.166666666664</v>
      </c>
      <c r="B184" s="19">
        <v>805.59599999862303</v>
      </c>
      <c r="C184" s="18">
        <f t="shared" si="12"/>
        <v>2750304.7439952991</v>
      </c>
      <c r="D184" s="27">
        <v>40429.166666666664</v>
      </c>
      <c r="E184" s="19">
        <v>832.73899999959394</v>
      </c>
      <c r="F184" s="18">
        <f t="shared" si="13"/>
        <v>2842970.9459986137</v>
      </c>
      <c r="G184" s="27">
        <v>40186.166666666664</v>
      </c>
      <c r="H184" s="19">
        <v>1</v>
      </c>
      <c r="I184" s="18">
        <f t="shared" si="14"/>
        <v>1000</v>
      </c>
      <c r="J184" s="27">
        <v>40429.166666666664</v>
      </c>
      <c r="K184" s="19">
        <v>9963</v>
      </c>
      <c r="L184" s="18">
        <f t="shared" si="15"/>
        <v>9963000</v>
      </c>
      <c r="M184" s="27">
        <v>40186.166666666664</v>
      </c>
      <c r="N184" s="19">
        <v>234</v>
      </c>
      <c r="O184" s="18">
        <f t="shared" si="16"/>
        <v>234000</v>
      </c>
      <c r="P184" s="27">
        <v>40429.166666666664</v>
      </c>
      <c r="Q184" s="19">
        <v>62</v>
      </c>
      <c r="R184" s="18">
        <f t="shared" si="17"/>
        <v>62000</v>
      </c>
    </row>
    <row r="185" spans="1:18" s="19" customFormat="1" x14ac:dyDescent="0.25">
      <c r="A185" s="27">
        <v>40186.208333333336</v>
      </c>
      <c r="B185" s="19">
        <v>806.98000000079696</v>
      </c>
      <c r="C185" s="18">
        <f t="shared" si="12"/>
        <v>2755029.7200027211</v>
      </c>
      <c r="D185" s="27">
        <v>40429.208333333336</v>
      </c>
      <c r="E185" s="19">
        <v>836.48400000156801</v>
      </c>
      <c r="F185" s="18">
        <f t="shared" si="13"/>
        <v>2855756.3760053529</v>
      </c>
      <c r="G185" s="27">
        <v>40186.208333333336</v>
      </c>
      <c r="H185" s="19">
        <v>0</v>
      </c>
      <c r="I185" s="18">
        <f t="shared" si="14"/>
        <v>0</v>
      </c>
      <c r="J185" s="27">
        <v>40429.208333333336</v>
      </c>
      <c r="K185" s="19">
        <v>10214</v>
      </c>
      <c r="L185" s="18">
        <f t="shared" si="15"/>
        <v>10214000</v>
      </c>
      <c r="M185" s="27">
        <v>40186.208333333336</v>
      </c>
      <c r="N185" s="19">
        <v>237</v>
      </c>
      <c r="O185" s="18">
        <f t="shared" si="16"/>
        <v>237000</v>
      </c>
      <c r="P185" s="27">
        <v>40429.208333333336</v>
      </c>
      <c r="Q185" s="19">
        <v>62</v>
      </c>
      <c r="R185" s="18">
        <f t="shared" si="17"/>
        <v>62000</v>
      </c>
    </row>
    <row r="186" spans="1:18" s="19" customFormat="1" x14ac:dyDescent="0.25">
      <c r="A186" s="27">
        <v>40186.25</v>
      </c>
      <c r="B186" s="19">
        <v>810.00499999977194</v>
      </c>
      <c r="C186" s="18">
        <f t="shared" si="12"/>
        <v>2765357.0699992212</v>
      </c>
      <c r="D186" s="27">
        <v>40429.25</v>
      </c>
      <c r="E186" s="19">
        <v>836.55900000035695</v>
      </c>
      <c r="F186" s="18">
        <f t="shared" si="13"/>
        <v>2856012.4260012186</v>
      </c>
      <c r="G186" s="27">
        <v>40186.25</v>
      </c>
      <c r="H186" s="19">
        <v>1</v>
      </c>
      <c r="I186" s="18">
        <f t="shared" si="14"/>
        <v>1000</v>
      </c>
      <c r="J186" s="27">
        <v>40429.25</v>
      </c>
      <c r="K186" s="19">
        <v>10409</v>
      </c>
      <c r="L186" s="18">
        <f t="shared" si="15"/>
        <v>10409000</v>
      </c>
      <c r="M186" s="27">
        <v>40186.25</v>
      </c>
      <c r="N186" s="19">
        <v>237</v>
      </c>
      <c r="O186" s="18">
        <f t="shared" si="16"/>
        <v>237000</v>
      </c>
      <c r="P186" s="27">
        <v>40429.25</v>
      </c>
      <c r="Q186" s="19">
        <v>62</v>
      </c>
      <c r="R186" s="18">
        <f t="shared" si="17"/>
        <v>62000</v>
      </c>
    </row>
    <row r="187" spans="1:18" s="19" customFormat="1" x14ac:dyDescent="0.25">
      <c r="A187" s="27">
        <v>40186.291666666664</v>
      </c>
      <c r="B187" s="19">
        <v>817.866000002134</v>
      </c>
      <c r="C187" s="18">
        <f t="shared" si="12"/>
        <v>2792194.5240072855</v>
      </c>
      <c r="D187" s="27">
        <v>40429.291666666664</v>
      </c>
      <c r="E187" s="19">
        <v>865.11199999880091</v>
      </c>
      <c r="F187" s="18">
        <f t="shared" si="13"/>
        <v>2953492.3679959062</v>
      </c>
      <c r="G187" s="27">
        <v>40186.291666666664</v>
      </c>
      <c r="H187" s="19">
        <v>1</v>
      </c>
      <c r="I187" s="18">
        <f t="shared" si="14"/>
        <v>1000</v>
      </c>
      <c r="J187" s="27">
        <v>40429.291666666664</v>
      </c>
      <c r="K187" s="19">
        <v>10493</v>
      </c>
      <c r="L187" s="18">
        <f t="shared" si="15"/>
        <v>10493000</v>
      </c>
      <c r="M187" s="27">
        <v>40186.291666666664</v>
      </c>
      <c r="N187" s="19">
        <v>239</v>
      </c>
      <c r="O187" s="18">
        <f t="shared" si="16"/>
        <v>239000</v>
      </c>
      <c r="P187" s="27">
        <v>40429.291666666664</v>
      </c>
      <c r="Q187" s="19">
        <v>60</v>
      </c>
      <c r="R187" s="18">
        <f t="shared" si="17"/>
        <v>60000</v>
      </c>
    </row>
    <row r="188" spans="1:18" s="19" customFormat="1" x14ac:dyDescent="0.25">
      <c r="A188" s="27">
        <v>40186.333333333336</v>
      </c>
      <c r="B188" s="19">
        <v>818.61399999796402</v>
      </c>
      <c r="C188" s="18">
        <f t="shared" si="12"/>
        <v>2794748.1959930491</v>
      </c>
      <c r="D188" s="27">
        <v>40429.333333333336</v>
      </c>
      <c r="E188" s="19">
        <v>854.47499999916204</v>
      </c>
      <c r="F188" s="18">
        <f t="shared" si="13"/>
        <v>2917177.6499971393</v>
      </c>
      <c r="G188" s="27">
        <v>40186.333333333336</v>
      </c>
      <c r="H188" s="19">
        <v>1</v>
      </c>
      <c r="I188" s="18">
        <f t="shared" si="14"/>
        <v>1000</v>
      </c>
      <c r="J188" s="27">
        <v>40429.333333333336</v>
      </c>
      <c r="K188" s="19">
        <v>10883</v>
      </c>
      <c r="L188" s="18">
        <f t="shared" si="15"/>
        <v>10883000</v>
      </c>
      <c r="M188" s="27">
        <v>40186.333333333336</v>
      </c>
      <c r="N188" s="19">
        <v>262</v>
      </c>
      <c r="O188" s="18">
        <f t="shared" si="16"/>
        <v>262000</v>
      </c>
      <c r="P188" s="27">
        <v>40429.333333333336</v>
      </c>
      <c r="Q188" s="19">
        <v>72</v>
      </c>
      <c r="R188" s="18">
        <f t="shared" si="17"/>
        <v>72000</v>
      </c>
    </row>
    <row r="189" spans="1:18" s="19" customFormat="1" x14ac:dyDescent="0.25">
      <c r="A189" s="27">
        <v>40186.375</v>
      </c>
      <c r="B189" s="19">
        <v>830.23800000245706</v>
      </c>
      <c r="C189" s="18">
        <f t="shared" si="12"/>
        <v>2834432.5320083885</v>
      </c>
      <c r="D189" s="27">
        <v>40429.375</v>
      </c>
      <c r="E189" s="19">
        <v>875.64000000245892</v>
      </c>
      <c r="F189" s="18">
        <f t="shared" si="13"/>
        <v>2989434.9600083949</v>
      </c>
      <c r="G189" s="27">
        <v>40186.375</v>
      </c>
      <c r="H189" s="19">
        <v>1</v>
      </c>
      <c r="I189" s="18">
        <f t="shared" si="14"/>
        <v>1000</v>
      </c>
      <c r="J189" s="27">
        <v>40429.375</v>
      </c>
      <c r="K189" s="19">
        <v>10765</v>
      </c>
      <c r="L189" s="18">
        <f t="shared" si="15"/>
        <v>10765000</v>
      </c>
      <c r="M189" s="27">
        <v>40186.375</v>
      </c>
      <c r="N189" s="19">
        <v>308</v>
      </c>
      <c r="O189" s="18">
        <f t="shared" si="16"/>
        <v>308000</v>
      </c>
      <c r="P189" s="27">
        <v>40429.375</v>
      </c>
      <c r="Q189" s="19">
        <v>102</v>
      </c>
      <c r="R189" s="18">
        <f t="shared" si="17"/>
        <v>102000</v>
      </c>
    </row>
    <row r="190" spans="1:18" s="19" customFormat="1" x14ac:dyDescent="0.25">
      <c r="A190" s="27">
        <v>40186.416666666664</v>
      </c>
      <c r="B190" s="19">
        <v>867.78099999984204</v>
      </c>
      <c r="C190" s="18">
        <f t="shared" si="12"/>
        <v>2962604.3339994606</v>
      </c>
      <c r="D190" s="27">
        <v>40429.416666666664</v>
      </c>
      <c r="E190" s="19">
        <v>940.20999999996297</v>
      </c>
      <c r="F190" s="18">
        <f t="shared" si="13"/>
        <v>3209876.9399998737</v>
      </c>
      <c r="G190" s="27">
        <v>40186.416666666664</v>
      </c>
      <c r="H190" s="19">
        <v>0</v>
      </c>
      <c r="I190" s="18">
        <f t="shared" si="14"/>
        <v>0</v>
      </c>
      <c r="J190" s="27">
        <v>40429.416666666664</v>
      </c>
      <c r="K190" s="19">
        <v>10672</v>
      </c>
      <c r="L190" s="18">
        <f t="shared" si="15"/>
        <v>10672000</v>
      </c>
      <c r="M190" s="27">
        <v>40186.416666666664</v>
      </c>
      <c r="N190" s="19">
        <v>338</v>
      </c>
      <c r="O190" s="18">
        <f t="shared" si="16"/>
        <v>338000</v>
      </c>
      <c r="P190" s="27">
        <v>40429.416666666664</v>
      </c>
      <c r="Q190" s="19">
        <v>97</v>
      </c>
      <c r="R190" s="18">
        <f t="shared" si="17"/>
        <v>97000</v>
      </c>
    </row>
    <row r="191" spans="1:18" s="19" customFormat="1" x14ac:dyDescent="0.25">
      <c r="A191" s="27">
        <v>40186.458333333336</v>
      </c>
      <c r="B191" s="19">
        <v>891.79600000008895</v>
      </c>
      <c r="C191" s="18">
        <f t="shared" si="12"/>
        <v>3044591.5440003038</v>
      </c>
      <c r="D191" s="27">
        <v>40429.458333333336</v>
      </c>
      <c r="E191" s="19">
        <v>983.10299999965309</v>
      </c>
      <c r="F191" s="18">
        <f t="shared" si="13"/>
        <v>3356313.6419988158</v>
      </c>
      <c r="G191" s="27">
        <v>40186.458333333336</v>
      </c>
      <c r="H191" s="19">
        <v>1</v>
      </c>
      <c r="I191" s="18">
        <f t="shared" si="14"/>
        <v>1000</v>
      </c>
      <c r="J191" s="27">
        <v>40429.458333333336</v>
      </c>
      <c r="K191" s="19">
        <v>10711</v>
      </c>
      <c r="L191" s="18">
        <f t="shared" si="15"/>
        <v>10711000</v>
      </c>
      <c r="M191" s="27">
        <v>40186.458333333336</v>
      </c>
      <c r="N191" s="19">
        <v>346</v>
      </c>
      <c r="O191" s="18">
        <f t="shared" si="16"/>
        <v>346000</v>
      </c>
      <c r="P191" s="27">
        <v>40429.458333333336</v>
      </c>
      <c r="Q191" s="19">
        <v>82</v>
      </c>
      <c r="R191" s="18">
        <f t="shared" si="17"/>
        <v>82000</v>
      </c>
    </row>
    <row r="192" spans="1:18" s="19" customFormat="1" x14ac:dyDescent="0.25">
      <c r="A192" s="27">
        <v>40186.5</v>
      </c>
      <c r="B192" s="19">
        <v>914.12799999932702</v>
      </c>
      <c r="C192" s="18">
        <f t="shared" si="12"/>
        <v>3120832.9919977025</v>
      </c>
      <c r="D192" s="27">
        <v>40429.5</v>
      </c>
      <c r="E192" s="19">
        <v>990.20699999853991</v>
      </c>
      <c r="F192" s="18">
        <f t="shared" si="13"/>
        <v>3380566.6979950154</v>
      </c>
      <c r="G192" s="27">
        <v>40186.5</v>
      </c>
      <c r="H192" s="19">
        <v>0</v>
      </c>
      <c r="I192" s="18">
        <f t="shared" si="14"/>
        <v>0</v>
      </c>
      <c r="J192" s="27">
        <v>40429.5</v>
      </c>
      <c r="K192" s="19">
        <v>10952</v>
      </c>
      <c r="L192" s="18">
        <f t="shared" si="15"/>
        <v>10952000</v>
      </c>
      <c r="M192" s="27">
        <v>40186.5</v>
      </c>
      <c r="N192" s="19">
        <v>334</v>
      </c>
      <c r="O192" s="18">
        <f t="shared" si="16"/>
        <v>334000</v>
      </c>
      <c r="P192" s="27">
        <v>40429.5</v>
      </c>
      <c r="Q192" s="19">
        <v>81</v>
      </c>
      <c r="R192" s="18">
        <f t="shared" si="17"/>
        <v>81000</v>
      </c>
    </row>
    <row r="193" spans="1:18" s="19" customFormat="1" x14ac:dyDescent="0.25">
      <c r="A193" s="27">
        <v>40186.541666666664</v>
      </c>
      <c r="B193" s="19">
        <v>908.46700000017904</v>
      </c>
      <c r="C193" s="18">
        <f t="shared" si="12"/>
        <v>3101506.3380006114</v>
      </c>
      <c r="D193" s="27">
        <v>40429.541666666664</v>
      </c>
      <c r="E193" s="19">
        <v>988.42800000216801</v>
      </c>
      <c r="F193" s="18">
        <f t="shared" si="13"/>
        <v>3374493.1920074015</v>
      </c>
      <c r="G193" s="27">
        <v>40186.541666666664</v>
      </c>
      <c r="H193" s="19">
        <v>0</v>
      </c>
      <c r="I193" s="18">
        <f t="shared" si="14"/>
        <v>0</v>
      </c>
      <c r="J193" s="27">
        <v>40429.541666666664</v>
      </c>
      <c r="K193" s="19">
        <v>10926</v>
      </c>
      <c r="L193" s="18">
        <f t="shared" si="15"/>
        <v>10926000</v>
      </c>
      <c r="M193" s="27">
        <v>40186.541666666664</v>
      </c>
      <c r="N193" s="19">
        <v>306</v>
      </c>
      <c r="O193" s="18">
        <f t="shared" si="16"/>
        <v>306000</v>
      </c>
      <c r="P193" s="27">
        <v>40429.541666666664</v>
      </c>
      <c r="Q193" s="19">
        <v>82</v>
      </c>
      <c r="R193" s="18">
        <f t="shared" si="17"/>
        <v>82000</v>
      </c>
    </row>
    <row r="194" spans="1:18" s="19" customFormat="1" x14ac:dyDescent="0.25">
      <c r="A194" s="27">
        <v>40186.583333333336</v>
      </c>
      <c r="B194" s="19">
        <v>907.93599999998708</v>
      </c>
      <c r="C194" s="18">
        <f t="shared" si="12"/>
        <v>3099693.503999956</v>
      </c>
      <c r="D194" s="27">
        <v>40429.583333333336</v>
      </c>
      <c r="E194" s="19">
        <v>991.61299999710104</v>
      </c>
      <c r="F194" s="18">
        <f t="shared" si="13"/>
        <v>3385366.781990103</v>
      </c>
      <c r="G194" s="27">
        <v>40186.583333333336</v>
      </c>
      <c r="H194" s="19">
        <v>1</v>
      </c>
      <c r="I194" s="18">
        <f t="shared" si="14"/>
        <v>1000</v>
      </c>
      <c r="J194" s="27">
        <v>40429.583333333336</v>
      </c>
      <c r="K194" s="19">
        <v>11042</v>
      </c>
      <c r="L194" s="18">
        <f t="shared" si="15"/>
        <v>11042000</v>
      </c>
      <c r="M194" s="27">
        <v>40186.583333333336</v>
      </c>
      <c r="N194" s="19">
        <v>292</v>
      </c>
      <c r="O194" s="18">
        <f t="shared" si="16"/>
        <v>292000</v>
      </c>
      <c r="P194" s="27">
        <v>40429.583333333336</v>
      </c>
      <c r="Q194" s="19">
        <v>77</v>
      </c>
      <c r="R194" s="18">
        <f t="shared" si="17"/>
        <v>77000</v>
      </c>
    </row>
    <row r="195" spans="1:18" s="19" customFormat="1" x14ac:dyDescent="0.25">
      <c r="A195" s="27">
        <v>40186.625</v>
      </c>
      <c r="B195" s="19">
        <v>918.73499999870592</v>
      </c>
      <c r="C195" s="18">
        <f t="shared" si="12"/>
        <v>3136561.2899955818</v>
      </c>
      <c r="D195" s="27">
        <v>40429.625</v>
      </c>
      <c r="E195" s="19">
        <v>965.37400000076798</v>
      </c>
      <c r="F195" s="18">
        <f t="shared" si="13"/>
        <v>3295786.8360026218</v>
      </c>
      <c r="G195" s="27">
        <v>40186.625</v>
      </c>
      <c r="H195" s="19">
        <v>0</v>
      </c>
      <c r="I195" s="18">
        <f t="shared" si="14"/>
        <v>0</v>
      </c>
      <c r="J195" s="27">
        <v>40429.625</v>
      </c>
      <c r="K195" s="19">
        <v>10768</v>
      </c>
      <c r="L195" s="18">
        <f t="shared" si="15"/>
        <v>10768000</v>
      </c>
      <c r="M195" s="27">
        <v>40186.625</v>
      </c>
      <c r="N195" s="19">
        <v>264</v>
      </c>
      <c r="O195" s="18">
        <f t="shared" si="16"/>
        <v>264000</v>
      </c>
      <c r="P195" s="27">
        <v>40429.625</v>
      </c>
      <c r="Q195" s="19">
        <v>49</v>
      </c>
      <c r="R195" s="18">
        <f t="shared" si="17"/>
        <v>49000</v>
      </c>
    </row>
    <row r="196" spans="1:18" s="19" customFormat="1" x14ac:dyDescent="0.25">
      <c r="A196" s="27">
        <v>40186.666666666664</v>
      </c>
      <c r="B196" s="19">
        <v>917.00200000021209</v>
      </c>
      <c r="C196" s="18">
        <f t="shared" si="12"/>
        <v>3130644.8280007243</v>
      </c>
      <c r="D196" s="27">
        <v>40429.666666666664</v>
      </c>
      <c r="E196" s="19">
        <v>976.71800000080805</v>
      </c>
      <c r="F196" s="18">
        <f t="shared" si="13"/>
        <v>3334515.2520027584</v>
      </c>
      <c r="G196" s="27">
        <v>40186.666666666664</v>
      </c>
      <c r="H196" s="19">
        <v>0</v>
      </c>
      <c r="I196" s="18">
        <f t="shared" si="14"/>
        <v>0</v>
      </c>
      <c r="J196" s="27">
        <v>40429.666666666664</v>
      </c>
      <c r="K196" s="19">
        <v>11367</v>
      </c>
      <c r="L196" s="18">
        <f t="shared" si="15"/>
        <v>11367000</v>
      </c>
      <c r="M196" s="27">
        <v>40186.666666666664</v>
      </c>
      <c r="N196" s="19">
        <v>246</v>
      </c>
      <c r="O196" s="18">
        <f t="shared" si="16"/>
        <v>246000</v>
      </c>
      <c r="P196" s="27">
        <v>40429.666666666664</v>
      </c>
      <c r="Q196" s="19">
        <v>49</v>
      </c>
      <c r="R196" s="18">
        <f t="shared" si="17"/>
        <v>49000</v>
      </c>
    </row>
    <row r="197" spans="1:18" s="19" customFormat="1" x14ac:dyDescent="0.25">
      <c r="A197" s="27">
        <v>40186.708333333336</v>
      </c>
      <c r="B197" s="19">
        <v>915.81099999893991</v>
      </c>
      <c r="C197" s="18">
        <f t="shared" si="12"/>
        <v>3126578.7539963811</v>
      </c>
      <c r="D197" s="27">
        <v>40429.708333333336</v>
      </c>
      <c r="E197" s="19">
        <v>962.69600000046205</v>
      </c>
      <c r="F197" s="18">
        <f t="shared" si="13"/>
        <v>3286644.1440015775</v>
      </c>
      <c r="G197" s="27">
        <v>40186.708333333336</v>
      </c>
      <c r="H197" s="19">
        <v>1</v>
      </c>
      <c r="I197" s="18">
        <f t="shared" si="14"/>
        <v>1000</v>
      </c>
      <c r="J197" s="27">
        <v>40429.708333333336</v>
      </c>
      <c r="K197" s="19">
        <v>10668</v>
      </c>
      <c r="L197" s="18">
        <f t="shared" si="15"/>
        <v>10668000</v>
      </c>
      <c r="M197" s="27">
        <v>40186.708333333336</v>
      </c>
      <c r="N197" s="19">
        <v>253</v>
      </c>
      <c r="O197" s="18">
        <f t="shared" si="16"/>
        <v>253000</v>
      </c>
      <c r="P197" s="27">
        <v>40429.708333333336</v>
      </c>
      <c r="Q197" s="19">
        <v>50</v>
      </c>
      <c r="R197" s="18">
        <f t="shared" si="17"/>
        <v>50000</v>
      </c>
    </row>
    <row r="198" spans="1:18" s="19" customFormat="1" x14ac:dyDescent="0.25">
      <c r="A198" s="27">
        <v>40186.75</v>
      </c>
      <c r="B198" s="19">
        <v>899.18400000256997</v>
      </c>
      <c r="C198" s="18">
        <f t="shared" si="12"/>
        <v>3069814.176008774</v>
      </c>
      <c r="D198" s="27">
        <v>40429.75</v>
      </c>
      <c r="E198" s="19">
        <v>947.25800000037998</v>
      </c>
      <c r="F198" s="18">
        <f t="shared" si="13"/>
        <v>3233938.8120012973</v>
      </c>
      <c r="G198" s="27">
        <v>40186.75</v>
      </c>
      <c r="H198" s="19">
        <v>0</v>
      </c>
      <c r="I198" s="18">
        <f t="shared" si="14"/>
        <v>0</v>
      </c>
      <c r="J198" s="27">
        <v>40429.75</v>
      </c>
      <c r="K198" s="19">
        <v>10530</v>
      </c>
      <c r="L198" s="18">
        <f t="shared" si="15"/>
        <v>10530000</v>
      </c>
      <c r="M198" s="27">
        <v>40186.75</v>
      </c>
      <c r="N198" s="19">
        <v>224</v>
      </c>
      <c r="O198" s="18">
        <f t="shared" si="16"/>
        <v>224000</v>
      </c>
      <c r="P198" s="27">
        <v>40429.75</v>
      </c>
      <c r="Q198" s="19">
        <v>50</v>
      </c>
      <c r="R198" s="18">
        <f t="shared" si="17"/>
        <v>50000</v>
      </c>
    </row>
    <row r="199" spans="1:18" s="19" customFormat="1" x14ac:dyDescent="0.25">
      <c r="A199" s="27">
        <v>40186.791666666664</v>
      </c>
      <c r="B199" s="19">
        <v>862.272000000346</v>
      </c>
      <c r="C199" s="18">
        <f t="shared" si="12"/>
        <v>2943796.6080011814</v>
      </c>
      <c r="D199" s="27">
        <v>40429.791666666664</v>
      </c>
      <c r="E199" s="19">
        <v>923.23799999756807</v>
      </c>
      <c r="F199" s="18">
        <f t="shared" si="13"/>
        <v>3151934.5319916974</v>
      </c>
      <c r="G199" s="27">
        <v>40186.791666666664</v>
      </c>
      <c r="H199" s="19">
        <v>1</v>
      </c>
      <c r="I199" s="18">
        <f t="shared" si="14"/>
        <v>1000</v>
      </c>
      <c r="J199" s="27">
        <v>40429.791666666664</v>
      </c>
      <c r="K199" s="19">
        <v>11134</v>
      </c>
      <c r="L199" s="18">
        <f t="shared" si="15"/>
        <v>11134000</v>
      </c>
      <c r="M199" s="27">
        <v>40186.791666666664</v>
      </c>
      <c r="N199" s="19">
        <v>233</v>
      </c>
      <c r="O199" s="18">
        <f t="shared" si="16"/>
        <v>233000</v>
      </c>
      <c r="P199" s="27">
        <v>40429.791666666664</v>
      </c>
      <c r="Q199" s="19">
        <v>51</v>
      </c>
      <c r="R199" s="18">
        <f t="shared" si="17"/>
        <v>51000</v>
      </c>
    </row>
    <row r="200" spans="1:18" s="19" customFormat="1" x14ac:dyDescent="0.25">
      <c r="A200" s="27">
        <v>40186.833333333336</v>
      </c>
      <c r="B200" s="19">
        <v>840.72599999979093</v>
      </c>
      <c r="C200" s="18">
        <f t="shared" si="12"/>
        <v>2870238.5639992864</v>
      </c>
      <c r="D200" s="27">
        <v>40429.833333333336</v>
      </c>
      <c r="E200" s="19">
        <v>905.21700000111002</v>
      </c>
      <c r="F200" s="18">
        <f t="shared" si="13"/>
        <v>3090410.8380037895</v>
      </c>
      <c r="G200" s="27">
        <v>40186.833333333336</v>
      </c>
      <c r="H200" s="19">
        <v>1</v>
      </c>
      <c r="I200" s="18">
        <f t="shared" si="14"/>
        <v>1000</v>
      </c>
      <c r="J200" s="27">
        <v>40429.833333333336</v>
      </c>
      <c r="K200" s="19">
        <v>11090</v>
      </c>
      <c r="L200" s="18">
        <f t="shared" si="15"/>
        <v>11090000</v>
      </c>
      <c r="M200" s="27">
        <v>40186.833333333336</v>
      </c>
      <c r="N200" s="19">
        <v>224</v>
      </c>
      <c r="O200" s="18">
        <f t="shared" si="16"/>
        <v>224000</v>
      </c>
      <c r="P200" s="27">
        <v>40429.833333333336</v>
      </c>
      <c r="Q200" s="19">
        <v>50</v>
      </c>
      <c r="R200" s="18">
        <f t="shared" si="17"/>
        <v>50000</v>
      </c>
    </row>
    <row r="201" spans="1:18" s="19" customFormat="1" x14ac:dyDescent="0.25">
      <c r="A201" s="27">
        <v>40186.875</v>
      </c>
      <c r="B201" s="19">
        <v>833.85499999683793</v>
      </c>
      <c r="C201" s="18">
        <f t="shared" si="12"/>
        <v>2846780.9699892048</v>
      </c>
      <c r="D201" s="27">
        <v>40429.875</v>
      </c>
      <c r="E201" s="19">
        <v>903.88499999837904</v>
      </c>
      <c r="F201" s="18">
        <f t="shared" si="13"/>
        <v>3085863.3899944662</v>
      </c>
      <c r="G201" s="27">
        <v>40186.875</v>
      </c>
      <c r="H201" s="19">
        <v>1</v>
      </c>
      <c r="I201" s="18">
        <f t="shared" si="14"/>
        <v>1000</v>
      </c>
      <c r="J201" s="27">
        <v>40429.875</v>
      </c>
      <c r="K201" s="19">
        <v>10740</v>
      </c>
      <c r="L201" s="18">
        <f t="shared" si="15"/>
        <v>10740000</v>
      </c>
      <c r="M201" s="27">
        <v>40186.875</v>
      </c>
      <c r="N201" s="19">
        <v>236</v>
      </c>
      <c r="O201" s="18">
        <f t="shared" si="16"/>
        <v>236000</v>
      </c>
      <c r="P201" s="27">
        <v>40429.875</v>
      </c>
      <c r="Q201" s="19">
        <v>50</v>
      </c>
      <c r="R201" s="18">
        <f t="shared" si="17"/>
        <v>50000</v>
      </c>
    </row>
    <row r="202" spans="1:18" s="19" customFormat="1" x14ac:dyDescent="0.25">
      <c r="A202" s="27">
        <v>40186.916666666664</v>
      </c>
      <c r="B202" s="19">
        <v>831.41300000029105</v>
      </c>
      <c r="C202" s="18">
        <f t="shared" si="12"/>
        <v>2838443.9820009936</v>
      </c>
      <c r="D202" s="27">
        <v>40429.916666666664</v>
      </c>
      <c r="E202" s="19">
        <v>904.85100000212003</v>
      </c>
      <c r="F202" s="18">
        <f t="shared" si="13"/>
        <v>3089161.314007238</v>
      </c>
      <c r="G202" s="27">
        <v>40186.916666666664</v>
      </c>
      <c r="H202" s="19">
        <v>1</v>
      </c>
      <c r="I202" s="18">
        <f t="shared" si="14"/>
        <v>1000</v>
      </c>
      <c r="J202" s="27">
        <v>40429.916666666664</v>
      </c>
      <c r="K202" s="19">
        <v>10543</v>
      </c>
      <c r="L202" s="18">
        <f t="shared" si="15"/>
        <v>10543000</v>
      </c>
      <c r="M202" s="27">
        <v>40186.916666666664</v>
      </c>
      <c r="N202" s="19">
        <v>232</v>
      </c>
      <c r="O202" s="18">
        <f t="shared" si="16"/>
        <v>232000</v>
      </c>
      <c r="P202" s="27">
        <v>40429.916666666664</v>
      </c>
      <c r="Q202" s="19">
        <v>50</v>
      </c>
      <c r="R202" s="18">
        <f t="shared" si="17"/>
        <v>50000</v>
      </c>
    </row>
    <row r="203" spans="1:18" s="19" customFormat="1" x14ac:dyDescent="0.25">
      <c r="A203" s="27">
        <v>40186.958333333336</v>
      </c>
      <c r="B203" s="19">
        <v>824.27500000048906</v>
      </c>
      <c r="C203" s="18">
        <f t="shared" si="12"/>
        <v>2814074.8500016695</v>
      </c>
      <c r="D203" s="27">
        <v>40429.958333333336</v>
      </c>
      <c r="E203" s="19">
        <v>875.58800000138501</v>
      </c>
      <c r="F203" s="18">
        <f t="shared" si="13"/>
        <v>2989257.4320047284</v>
      </c>
      <c r="G203" s="27">
        <v>40186.958333333336</v>
      </c>
      <c r="H203" s="19">
        <v>1</v>
      </c>
      <c r="I203" s="18">
        <f t="shared" si="14"/>
        <v>1000</v>
      </c>
      <c r="J203" s="27">
        <v>40429.958333333336</v>
      </c>
      <c r="K203" s="19">
        <v>10610</v>
      </c>
      <c r="L203" s="18">
        <f t="shared" si="15"/>
        <v>10610000</v>
      </c>
      <c r="M203" s="27">
        <v>40186.958333333336</v>
      </c>
      <c r="N203" s="19">
        <v>236</v>
      </c>
      <c r="O203" s="18">
        <f t="shared" si="16"/>
        <v>236000</v>
      </c>
      <c r="P203" s="27">
        <v>40429.958333333336</v>
      </c>
      <c r="Q203" s="19">
        <v>50</v>
      </c>
      <c r="R203" s="18">
        <f t="shared" si="17"/>
        <v>50000</v>
      </c>
    </row>
    <row r="204" spans="1:18" s="19" customFormat="1" x14ac:dyDescent="0.25">
      <c r="A204" s="27">
        <v>40187</v>
      </c>
      <c r="B204" s="19">
        <v>821.56799999950499</v>
      </c>
      <c r="C204" s="18">
        <f t="shared" ref="C204:C267" si="18">B204*3414</f>
        <v>2804833.1519983099</v>
      </c>
      <c r="D204" s="27">
        <v>40430</v>
      </c>
      <c r="E204" s="19">
        <v>857.47599999653198</v>
      </c>
      <c r="F204" s="18">
        <f t="shared" ref="F204:F267" si="19">E204*3414</f>
        <v>2927423.0639881603</v>
      </c>
      <c r="G204" s="27">
        <v>40187</v>
      </c>
      <c r="H204" s="19">
        <v>1</v>
      </c>
      <c r="I204" s="18">
        <f t="shared" ref="I204:I267" si="20">H204*1000</f>
        <v>1000</v>
      </c>
      <c r="J204" s="27">
        <v>40430</v>
      </c>
      <c r="K204" s="19">
        <v>10489</v>
      </c>
      <c r="L204" s="18">
        <f t="shared" ref="L204:L267" si="21">K204*1000</f>
        <v>10489000</v>
      </c>
      <c r="M204" s="27">
        <v>40187</v>
      </c>
      <c r="N204" s="19">
        <v>238</v>
      </c>
      <c r="O204" s="18">
        <f t="shared" ref="O204:O267" si="22">N204*1000</f>
        <v>238000</v>
      </c>
      <c r="P204" s="27">
        <v>40430</v>
      </c>
      <c r="Q204" s="19">
        <v>50</v>
      </c>
      <c r="R204" s="18">
        <f t="shared" ref="R204:R267" si="23">Q204*1000</f>
        <v>50000</v>
      </c>
    </row>
    <row r="205" spans="1:18" s="19" customFormat="1" x14ac:dyDescent="0.25">
      <c r="A205" s="27">
        <v>40187.041666666664</v>
      </c>
      <c r="B205" s="19">
        <v>820.82900000200596</v>
      </c>
      <c r="C205" s="18">
        <f t="shared" si="18"/>
        <v>2802310.2060068483</v>
      </c>
      <c r="D205" s="27">
        <v>40430.041666666664</v>
      </c>
      <c r="E205" s="19">
        <v>845.78200000058905</v>
      </c>
      <c r="F205" s="18">
        <f t="shared" si="19"/>
        <v>2887499.7480020109</v>
      </c>
      <c r="G205" s="27">
        <v>40187.041666666664</v>
      </c>
      <c r="H205" s="19">
        <v>1</v>
      </c>
      <c r="I205" s="18">
        <f t="shared" si="20"/>
        <v>1000</v>
      </c>
      <c r="J205" s="27">
        <v>40430.041666666664</v>
      </c>
      <c r="K205" s="19">
        <v>10583</v>
      </c>
      <c r="L205" s="18">
        <f t="shared" si="21"/>
        <v>10583000</v>
      </c>
      <c r="M205" s="27">
        <v>40187.041666666664</v>
      </c>
      <c r="N205" s="19">
        <v>244</v>
      </c>
      <c r="O205" s="18">
        <f t="shared" si="22"/>
        <v>244000</v>
      </c>
      <c r="P205" s="27">
        <v>40430.041666666664</v>
      </c>
      <c r="Q205" s="19">
        <v>51</v>
      </c>
      <c r="R205" s="18">
        <f t="shared" si="23"/>
        <v>51000</v>
      </c>
    </row>
    <row r="206" spans="1:18" s="19" customFormat="1" x14ac:dyDescent="0.25">
      <c r="A206" s="27">
        <v>40187.083333333336</v>
      </c>
      <c r="B206" s="19">
        <v>820.70900000038102</v>
      </c>
      <c r="C206" s="18">
        <f t="shared" si="18"/>
        <v>2801900.5260013007</v>
      </c>
      <c r="D206" s="27">
        <v>40430.083333333336</v>
      </c>
      <c r="E206" s="19">
        <v>847.97700000042096</v>
      </c>
      <c r="F206" s="18">
        <f t="shared" si="19"/>
        <v>2894993.4780014371</v>
      </c>
      <c r="G206" s="27">
        <v>40187.083333333336</v>
      </c>
      <c r="H206" s="19">
        <v>1</v>
      </c>
      <c r="I206" s="18">
        <f t="shared" si="20"/>
        <v>1000</v>
      </c>
      <c r="J206" s="27">
        <v>40430.083333333336</v>
      </c>
      <c r="K206" s="19">
        <v>10567</v>
      </c>
      <c r="L206" s="18">
        <f t="shared" si="21"/>
        <v>10567000</v>
      </c>
      <c r="M206" s="27">
        <v>40187.083333333336</v>
      </c>
      <c r="N206" s="19">
        <v>242</v>
      </c>
      <c r="O206" s="18">
        <f t="shared" si="22"/>
        <v>242000</v>
      </c>
      <c r="P206" s="27">
        <v>40430.083333333336</v>
      </c>
      <c r="Q206" s="19">
        <v>51</v>
      </c>
      <c r="R206" s="18">
        <f t="shared" si="23"/>
        <v>51000</v>
      </c>
    </row>
    <row r="207" spans="1:18" s="19" customFormat="1" x14ac:dyDescent="0.25">
      <c r="A207" s="27">
        <v>40187.125</v>
      </c>
      <c r="B207" s="19">
        <v>818.5609999980079</v>
      </c>
      <c r="C207" s="18">
        <f t="shared" si="18"/>
        <v>2794567.2539931992</v>
      </c>
      <c r="D207" s="27">
        <v>40430.125</v>
      </c>
      <c r="E207" s="19">
        <v>838.21400000248104</v>
      </c>
      <c r="F207" s="18">
        <f t="shared" si="19"/>
        <v>2861662.5960084703</v>
      </c>
      <c r="G207" s="27">
        <v>40187.125</v>
      </c>
      <c r="H207" s="19">
        <v>0</v>
      </c>
      <c r="I207" s="18">
        <f t="shared" si="20"/>
        <v>0</v>
      </c>
      <c r="J207" s="27">
        <v>40430.125</v>
      </c>
      <c r="K207" s="19">
        <v>10522</v>
      </c>
      <c r="L207" s="18">
        <f t="shared" si="21"/>
        <v>10522000</v>
      </c>
      <c r="M207" s="27">
        <v>40187.125</v>
      </c>
      <c r="N207" s="19">
        <v>244</v>
      </c>
      <c r="O207" s="18">
        <f t="shared" si="22"/>
        <v>244000</v>
      </c>
      <c r="P207" s="27">
        <v>40430.125</v>
      </c>
      <c r="Q207" s="19">
        <v>50</v>
      </c>
      <c r="R207" s="18">
        <f t="shared" si="23"/>
        <v>50000</v>
      </c>
    </row>
    <row r="208" spans="1:18" s="19" customFormat="1" x14ac:dyDescent="0.25">
      <c r="A208" s="27">
        <v>40187.166666666664</v>
      </c>
      <c r="B208" s="19">
        <v>819.93200000037893</v>
      </c>
      <c r="C208" s="18">
        <f t="shared" si="18"/>
        <v>2799247.8480012938</v>
      </c>
      <c r="D208" s="27">
        <v>40430.166666666664</v>
      </c>
      <c r="E208" s="19">
        <v>835.69299999857401</v>
      </c>
      <c r="F208" s="18">
        <f t="shared" si="19"/>
        <v>2853055.9019951317</v>
      </c>
      <c r="G208" s="27">
        <v>40187.166666666664</v>
      </c>
      <c r="H208" s="19">
        <v>1</v>
      </c>
      <c r="I208" s="18">
        <f t="shared" si="20"/>
        <v>1000</v>
      </c>
      <c r="J208" s="27">
        <v>40430.166666666664</v>
      </c>
      <c r="K208" s="19">
        <v>10439</v>
      </c>
      <c r="L208" s="18">
        <f t="shared" si="21"/>
        <v>10439000</v>
      </c>
      <c r="M208" s="27">
        <v>40187.166666666664</v>
      </c>
      <c r="N208" s="19">
        <v>250</v>
      </c>
      <c r="O208" s="18">
        <f t="shared" si="22"/>
        <v>250000</v>
      </c>
      <c r="P208" s="27">
        <v>40430.166666666664</v>
      </c>
      <c r="Q208" s="19">
        <v>50</v>
      </c>
      <c r="R208" s="18">
        <f t="shared" si="23"/>
        <v>50000</v>
      </c>
    </row>
    <row r="209" spans="1:18" s="19" customFormat="1" x14ac:dyDescent="0.25">
      <c r="A209" s="27">
        <v>40187.208333333336</v>
      </c>
      <c r="B209" s="19">
        <v>821.76600000110898</v>
      </c>
      <c r="C209" s="18">
        <f t="shared" si="18"/>
        <v>2805509.1240037861</v>
      </c>
      <c r="D209" s="27">
        <v>40430.208333333336</v>
      </c>
      <c r="E209" s="19">
        <v>838.87099999981001</v>
      </c>
      <c r="F209" s="18">
        <f t="shared" si="19"/>
        <v>2863905.5939993514</v>
      </c>
      <c r="G209" s="27">
        <v>40187.208333333336</v>
      </c>
      <c r="H209" s="19">
        <v>1</v>
      </c>
      <c r="I209" s="18">
        <f t="shared" si="20"/>
        <v>1000</v>
      </c>
      <c r="J209" s="27">
        <v>40430.208333333336</v>
      </c>
      <c r="K209" s="19">
        <v>10419</v>
      </c>
      <c r="L209" s="18">
        <f t="shared" si="21"/>
        <v>10419000</v>
      </c>
      <c r="M209" s="27">
        <v>40187.208333333336</v>
      </c>
      <c r="N209" s="19">
        <v>246</v>
      </c>
      <c r="O209" s="18">
        <f t="shared" si="22"/>
        <v>246000</v>
      </c>
      <c r="P209" s="27">
        <v>40430.208333333336</v>
      </c>
      <c r="Q209" s="19">
        <v>52</v>
      </c>
      <c r="R209" s="18">
        <f t="shared" si="23"/>
        <v>52000</v>
      </c>
    </row>
    <row r="210" spans="1:18" s="19" customFormat="1" x14ac:dyDescent="0.25">
      <c r="A210" s="27">
        <v>40187.25</v>
      </c>
      <c r="B210" s="19">
        <v>818.65699999849312</v>
      </c>
      <c r="C210" s="18">
        <f t="shared" si="18"/>
        <v>2794894.9979948555</v>
      </c>
      <c r="D210" s="27">
        <v>40430.25</v>
      </c>
      <c r="E210" s="19">
        <v>839.05000000074506</v>
      </c>
      <c r="F210" s="18">
        <f t="shared" si="19"/>
        <v>2864516.7000025436</v>
      </c>
      <c r="G210" s="27">
        <v>40187.25</v>
      </c>
      <c r="H210" s="19">
        <v>1</v>
      </c>
      <c r="I210" s="18">
        <f t="shared" si="20"/>
        <v>1000</v>
      </c>
      <c r="J210" s="27">
        <v>40430.25</v>
      </c>
      <c r="K210" s="19">
        <v>10442</v>
      </c>
      <c r="L210" s="18">
        <f t="shared" si="21"/>
        <v>10442000</v>
      </c>
      <c r="M210" s="27">
        <v>40187.25</v>
      </c>
      <c r="N210" s="19">
        <v>242</v>
      </c>
      <c r="O210" s="18">
        <f t="shared" si="22"/>
        <v>242000</v>
      </c>
      <c r="P210" s="27">
        <v>40430.25</v>
      </c>
      <c r="Q210" s="19">
        <v>52</v>
      </c>
      <c r="R210" s="18">
        <f t="shared" si="23"/>
        <v>52000</v>
      </c>
    </row>
    <row r="211" spans="1:18" s="19" customFormat="1" x14ac:dyDescent="0.25">
      <c r="A211" s="27">
        <v>40187.291666666664</v>
      </c>
      <c r="B211" s="19">
        <v>815.99600000155601</v>
      </c>
      <c r="C211" s="18">
        <f t="shared" si="18"/>
        <v>2785810.3440053123</v>
      </c>
      <c r="D211" s="27">
        <v>40430.291666666664</v>
      </c>
      <c r="E211" s="19">
        <v>859.17200000025298</v>
      </c>
      <c r="F211" s="18">
        <f t="shared" si="19"/>
        <v>2933213.2080008634</v>
      </c>
      <c r="G211" s="27">
        <v>40187.291666666664</v>
      </c>
      <c r="H211" s="19">
        <v>1</v>
      </c>
      <c r="I211" s="18">
        <f t="shared" si="20"/>
        <v>1000</v>
      </c>
      <c r="J211" s="27">
        <v>40430.291666666664</v>
      </c>
      <c r="K211" s="19">
        <v>10475</v>
      </c>
      <c r="L211" s="18">
        <f t="shared" si="21"/>
        <v>10475000</v>
      </c>
      <c r="M211" s="27">
        <v>40187.291666666664</v>
      </c>
      <c r="N211" s="19">
        <v>249</v>
      </c>
      <c r="O211" s="18">
        <f t="shared" si="22"/>
        <v>249000</v>
      </c>
      <c r="P211" s="27">
        <v>40430.291666666664</v>
      </c>
      <c r="Q211" s="19">
        <v>51</v>
      </c>
      <c r="R211" s="18">
        <f t="shared" si="23"/>
        <v>51000</v>
      </c>
    </row>
    <row r="212" spans="1:18" s="19" customFormat="1" x14ac:dyDescent="0.25">
      <c r="A212" s="27">
        <v>40187.333333333336</v>
      </c>
      <c r="B212" s="19">
        <v>813.47599999886006</v>
      </c>
      <c r="C212" s="18">
        <f t="shared" si="18"/>
        <v>2777207.0639961082</v>
      </c>
      <c r="D212" s="27">
        <v>40430.333333333336</v>
      </c>
      <c r="E212" s="19">
        <v>871.132999999915</v>
      </c>
      <c r="F212" s="18">
        <f t="shared" si="19"/>
        <v>2974048.0619997098</v>
      </c>
      <c r="G212" s="27">
        <v>40187.333333333336</v>
      </c>
      <c r="H212" s="19">
        <v>1</v>
      </c>
      <c r="I212" s="18">
        <f t="shared" si="20"/>
        <v>1000</v>
      </c>
      <c r="J212" s="27">
        <v>40430.333333333336</v>
      </c>
      <c r="K212" s="19">
        <v>10973</v>
      </c>
      <c r="L212" s="18">
        <f t="shared" si="21"/>
        <v>10973000</v>
      </c>
      <c r="M212" s="27">
        <v>40187.333333333336</v>
      </c>
      <c r="N212" s="19">
        <v>247</v>
      </c>
      <c r="O212" s="18">
        <f t="shared" si="22"/>
        <v>247000</v>
      </c>
      <c r="P212" s="27">
        <v>40430.333333333336</v>
      </c>
      <c r="Q212" s="19">
        <v>53</v>
      </c>
      <c r="R212" s="18">
        <f t="shared" si="23"/>
        <v>53000</v>
      </c>
    </row>
    <row r="213" spans="1:18" s="19" customFormat="1" x14ac:dyDescent="0.25">
      <c r="A213" s="27">
        <v>40187.375</v>
      </c>
      <c r="B213" s="19">
        <v>811.49000000243495</v>
      </c>
      <c r="C213" s="18">
        <f t="shared" si="18"/>
        <v>2770426.8600083129</v>
      </c>
      <c r="D213" s="27">
        <v>40430.375</v>
      </c>
      <c r="E213" s="19">
        <v>897.37600000016391</v>
      </c>
      <c r="F213" s="18">
        <f t="shared" si="19"/>
        <v>3063641.6640005596</v>
      </c>
      <c r="G213" s="27">
        <v>40187.375</v>
      </c>
      <c r="H213" s="19">
        <v>1</v>
      </c>
      <c r="I213" s="18">
        <f t="shared" si="20"/>
        <v>1000</v>
      </c>
      <c r="J213" s="27">
        <v>40430.375</v>
      </c>
      <c r="K213" s="19">
        <v>10774</v>
      </c>
      <c r="L213" s="18">
        <f t="shared" si="21"/>
        <v>10774000</v>
      </c>
      <c r="M213" s="27">
        <v>40187.375</v>
      </c>
      <c r="N213" s="19">
        <v>248</v>
      </c>
      <c r="O213" s="18">
        <f t="shared" si="22"/>
        <v>248000</v>
      </c>
      <c r="P213" s="27">
        <v>40430.375</v>
      </c>
      <c r="Q213" s="19">
        <v>72</v>
      </c>
      <c r="R213" s="18">
        <f t="shared" si="23"/>
        <v>72000</v>
      </c>
    </row>
    <row r="214" spans="1:18" s="19" customFormat="1" x14ac:dyDescent="0.25">
      <c r="A214" s="27">
        <v>40187.416666666664</v>
      </c>
      <c r="B214" s="19">
        <v>817.42799999681301</v>
      </c>
      <c r="C214" s="18">
        <f t="shared" si="18"/>
        <v>2790699.1919891196</v>
      </c>
      <c r="D214" s="27">
        <v>40430.416666666664</v>
      </c>
      <c r="E214" s="19">
        <v>918.41500000003703</v>
      </c>
      <c r="F214" s="18">
        <f t="shared" si="19"/>
        <v>3135468.8100001263</v>
      </c>
      <c r="G214" s="27">
        <v>40187.416666666664</v>
      </c>
      <c r="H214" s="19">
        <v>0</v>
      </c>
      <c r="I214" s="18">
        <f t="shared" si="20"/>
        <v>0</v>
      </c>
      <c r="J214" s="27">
        <v>40430.416666666664</v>
      </c>
      <c r="K214" s="19">
        <v>10963</v>
      </c>
      <c r="L214" s="18">
        <f t="shared" si="21"/>
        <v>10963000</v>
      </c>
      <c r="M214" s="27">
        <v>40187.416666666664</v>
      </c>
      <c r="N214" s="19">
        <v>235</v>
      </c>
      <c r="O214" s="18">
        <f t="shared" si="22"/>
        <v>235000</v>
      </c>
      <c r="P214" s="27">
        <v>40430.416666666664</v>
      </c>
      <c r="Q214" s="19">
        <v>91</v>
      </c>
      <c r="R214" s="18">
        <f t="shared" si="23"/>
        <v>91000</v>
      </c>
    </row>
    <row r="215" spans="1:18" s="19" customFormat="1" x14ac:dyDescent="0.25">
      <c r="A215" s="27">
        <v>40187.458333333336</v>
      </c>
      <c r="B215" s="19">
        <v>827.89000000187696</v>
      </c>
      <c r="C215" s="18">
        <f t="shared" si="18"/>
        <v>2826416.4600064079</v>
      </c>
      <c r="D215" s="27">
        <v>40430.458333333336</v>
      </c>
      <c r="E215" s="19">
        <v>943.62199999717996</v>
      </c>
      <c r="F215" s="18">
        <f t="shared" si="19"/>
        <v>3221525.5079903724</v>
      </c>
      <c r="G215" s="27">
        <v>40187.458333333336</v>
      </c>
      <c r="H215" s="19">
        <v>1</v>
      </c>
      <c r="I215" s="18">
        <f t="shared" si="20"/>
        <v>1000</v>
      </c>
      <c r="J215" s="27">
        <v>40430.458333333336</v>
      </c>
      <c r="K215" s="19">
        <v>11528</v>
      </c>
      <c r="L215" s="18">
        <f t="shared" si="21"/>
        <v>11528000</v>
      </c>
      <c r="M215" s="27">
        <v>40187.458333333336</v>
      </c>
      <c r="N215" s="19">
        <v>218</v>
      </c>
      <c r="O215" s="18">
        <f t="shared" si="22"/>
        <v>218000</v>
      </c>
      <c r="P215" s="27">
        <v>40430.458333333336</v>
      </c>
      <c r="Q215" s="19">
        <v>85</v>
      </c>
      <c r="R215" s="18">
        <f t="shared" si="23"/>
        <v>85000</v>
      </c>
    </row>
    <row r="216" spans="1:18" s="19" customFormat="1" x14ac:dyDescent="0.25">
      <c r="A216" s="27">
        <v>40187.5</v>
      </c>
      <c r="B216" s="19">
        <v>821.84500000125308</v>
      </c>
      <c r="C216" s="18">
        <f t="shared" si="18"/>
        <v>2805778.8300042781</v>
      </c>
      <c r="D216" s="27">
        <v>40430.5</v>
      </c>
      <c r="E216" s="19">
        <v>948.49900000030198</v>
      </c>
      <c r="F216" s="18">
        <f t="shared" si="19"/>
        <v>3238175.5860010311</v>
      </c>
      <c r="G216" s="27">
        <v>40187.5</v>
      </c>
      <c r="H216" s="19">
        <v>1</v>
      </c>
      <c r="I216" s="18">
        <f t="shared" si="20"/>
        <v>1000</v>
      </c>
      <c r="J216" s="27">
        <v>40430.5</v>
      </c>
      <c r="K216" s="19">
        <v>11415</v>
      </c>
      <c r="L216" s="18">
        <f t="shared" si="21"/>
        <v>11415000</v>
      </c>
      <c r="M216" s="27">
        <v>40187.5</v>
      </c>
      <c r="N216" s="19">
        <v>197</v>
      </c>
      <c r="O216" s="18">
        <f t="shared" si="22"/>
        <v>197000</v>
      </c>
      <c r="P216" s="27">
        <v>40430.5</v>
      </c>
      <c r="Q216" s="19">
        <v>87</v>
      </c>
      <c r="R216" s="18">
        <f t="shared" si="23"/>
        <v>87000</v>
      </c>
    </row>
    <row r="217" spans="1:18" s="19" customFormat="1" x14ac:dyDescent="0.25">
      <c r="A217" s="27">
        <v>40187.541666666664</v>
      </c>
      <c r="B217" s="19">
        <v>820.80999999865901</v>
      </c>
      <c r="C217" s="18">
        <f t="shared" si="18"/>
        <v>2802245.3399954219</v>
      </c>
      <c r="D217" s="27">
        <v>40430.541666666664</v>
      </c>
      <c r="E217" s="19">
        <v>953.25000000093098</v>
      </c>
      <c r="F217" s="18">
        <f t="shared" si="19"/>
        <v>3254395.5000031781</v>
      </c>
      <c r="G217" s="27">
        <v>40187.541666666664</v>
      </c>
      <c r="H217" s="19">
        <v>1</v>
      </c>
      <c r="I217" s="18">
        <f t="shared" si="20"/>
        <v>1000</v>
      </c>
      <c r="J217" s="27">
        <v>40430.541666666664</v>
      </c>
      <c r="K217" s="19">
        <v>11434</v>
      </c>
      <c r="L217" s="18">
        <f t="shared" si="21"/>
        <v>11434000</v>
      </c>
      <c r="M217" s="27">
        <v>40187.541666666664</v>
      </c>
      <c r="N217" s="19">
        <v>180</v>
      </c>
      <c r="O217" s="18">
        <f t="shared" si="22"/>
        <v>180000</v>
      </c>
      <c r="P217" s="27">
        <v>40430.541666666664</v>
      </c>
      <c r="Q217" s="19">
        <v>86</v>
      </c>
      <c r="R217" s="18">
        <f t="shared" si="23"/>
        <v>86000</v>
      </c>
    </row>
    <row r="218" spans="1:18" s="19" customFormat="1" x14ac:dyDescent="0.25">
      <c r="A218" s="27">
        <v>40187.583333333336</v>
      </c>
      <c r="B218" s="19">
        <v>830.99100000143494</v>
      </c>
      <c r="C218" s="18">
        <f t="shared" si="18"/>
        <v>2837003.274004899</v>
      </c>
      <c r="D218" s="27">
        <v>40430.583333333336</v>
      </c>
      <c r="E218" s="19">
        <v>970.24100000178498</v>
      </c>
      <c r="F218" s="18">
        <f t="shared" si="19"/>
        <v>3312402.7740060939</v>
      </c>
      <c r="G218" s="27">
        <v>40187.583333333336</v>
      </c>
      <c r="H218" s="19">
        <v>0</v>
      </c>
      <c r="I218" s="18">
        <f t="shared" si="20"/>
        <v>0</v>
      </c>
      <c r="J218" s="27">
        <v>40430.583333333336</v>
      </c>
      <c r="K218" s="19">
        <v>10186</v>
      </c>
      <c r="L218" s="18">
        <f t="shared" si="21"/>
        <v>10186000</v>
      </c>
      <c r="M218" s="27">
        <v>40187.583333333336</v>
      </c>
      <c r="N218" s="19">
        <v>172</v>
      </c>
      <c r="O218" s="18">
        <f t="shared" si="22"/>
        <v>172000</v>
      </c>
      <c r="P218" s="27">
        <v>40430.583333333336</v>
      </c>
      <c r="Q218" s="19">
        <v>85</v>
      </c>
      <c r="R218" s="18">
        <f t="shared" si="23"/>
        <v>85000</v>
      </c>
    </row>
    <row r="219" spans="1:18" s="19" customFormat="1" x14ac:dyDescent="0.25">
      <c r="A219" s="27">
        <v>40187.625</v>
      </c>
      <c r="B219" s="19">
        <v>827.85899999691196</v>
      </c>
      <c r="C219" s="18">
        <f t="shared" si="18"/>
        <v>2826310.6259894576</v>
      </c>
      <c r="D219" s="27">
        <v>40430.625</v>
      </c>
      <c r="E219" s="19">
        <v>990.66499999817404</v>
      </c>
      <c r="F219" s="18">
        <f t="shared" si="19"/>
        <v>3382130.3099937662</v>
      </c>
      <c r="G219" s="27">
        <v>40187.625</v>
      </c>
      <c r="H219" s="19">
        <v>1</v>
      </c>
      <c r="I219" s="18">
        <f t="shared" si="20"/>
        <v>1000</v>
      </c>
      <c r="J219" s="27">
        <v>40430.625</v>
      </c>
      <c r="K219" s="19">
        <v>10418</v>
      </c>
      <c r="L219" s="18">
        <f t="shared" si="21"/>
        <v>10418000</v>
      </c>
      <c r="M219" s="27">
        <v>40187.625</v>
      </c>
      <c r="N219" s="19">
        <v>169</v>
      </c>
      <c r="O219" s="18">
        <f t="shared" si="22"/>
        <v>169000</v>
      </c>
      <c r="P219" s="27">
        <v>40430.625</v>
      </c>
      <c r="Q219" s="19">
        <v>54</v>
      </c>
      <c r="R219" s="18">
        <f t="shared" si="23"/>
        <v>54000</v>
      </c>
    </row>
    <row r="220" spans="1:18" s="19" customFormat="1" x14ac:dyDescent="0.25">
      <c r="A220" s="27">
        <v>40187.666666666664</v>
      </c>
      <c r="B220" s="19">
        <v>837.71499999961907</v>
      </c>
      <c r="C220" s="18">
        <f t="shared" si="18"/>
        <v>2859959.0099986997</v>
      </c>
      <c r="D220" s="27">
        <v>40430.666666666664</v>
      </c>
      <c r="E220" s="19">
        <v>984.5270000016319</v>
      </c>
      <c r="F220" s="18">
        <f t="shared" si="19"/>
        <v>3361175.1780055715</v>
      </c>
      <c r="G220" s="27">
        <v>40187.666666666664</v>
      </c>
      <c r="H220" s="19">
        <v>1</v>
      </c>
      <c r="I220" s="18">
        <f t="shared" si="20"/>
        <v>1000</v>
      </c>
      <c r="J220" s="27">
        <v>40430.666666666664</v>
      </c>
      <c r="K220" s="19">
        <v>11054</v>
      </c>
      <c r="L220" s="18">
        <f t="shared" si="21"/>
        <v>11054000</v>
      </c>
      <c r="M220" s="27">
        <v>40187.666666666664</v>
      </c>
      <c r="N220" s="19">
        <v>182</v>
      </c>
      <c r="O220" s="18">
        <f t="shared" si="22"/>
        <v>182000</v>
      </c>
      <c r="P220" s="27">
        <v>40430.666666666664</v>
      </c>
      <c r="Q220" s="19">
        <v>52</v>
      </c>
      <c r="R220" s="18">
        <f t="shared" si="23"/>
        <v>52000</v>
      </c>
    </row>
    <row r="221" spans="1:18" s="19" customFormat="1" x14ac:dyDescent="0.25">
      <c r="A221" s="27">
        <v>40187.708333333336</v>
      </c>
      <c r="B221" s="19">
        <v>837.692000000039</v>
      </c>
      <c r="C221" s="18">
        <f t="shared" si="18"/>
        <v>2859880.4880001331</v>
      </c>
      <c r="D221" s="27">
        <v>40430.708333333336</v>
      </c>
      <c r="E221" s="19">
        <v>974.73600000003398</v>
      </c>
      <c r="F221" s="18">
        <f t="shared" si="19"/>
        <v>3327748.7040001159</v>
      </c>
      <c r="G221" s="27">
        <v>40187.708333333336</v>
      </c>
      <c r="H221" s="19">
        <v>1</v>
      </c>
      <c r="I221" s="18">
        <f t="shared" si="20"/>
        <v>1000</v>
      </c>
      <c r="J221" s="27">
        <v>40430.708333333336</v>
      </c>
      <c r="K221" s="19">
        <v>12040</v>
      </c>
      <c r="L221" s="18">
        <f t="shared" si="21"/>
        <v>12040000</v>
      </c>
      <c r="M221" s="27">
        <v>40187.708333333336</v>
      </c>
      <c r="N221" s="19">
        <v>186</v>
      </c>
      <c r="O221" s="18">
        <f t="shared" si="22"/>
        <v>186000</v>
      </c>
      <c r="P221" s="27">
        <v>40430.708333333336</v>
      </c>
      <c r="Q221" s="19">
        <v>53</v>
      </c>
      <c r="R221" s="18">
        <f t="shared" si="23"/>
        <v>53000</v>
      </c>
    </row>
    <row r="222" spans="1:18" s="19" customFormat="1" x14ac:dyDescent="0.25">
      <c r="A222" s="27">
        <v>40187.75</v>
      </c>
      <c r="B222" s="19">
        <v>838.14000000211001</v>
      </c>
      <c r="C222" s="18">
        <f t="shared" si="18"/>
        <v>2861409.9600072037</v>
      </c>
      <c r="D222" s="27">
        <v>40430.75</v>
      </c>
      <c r="E222" s="19">
        <v>945.41699999850198</v>
      </c>
      <c r="F222" s="18">
        <f t="shared" si="19"/>
        <v>3227653.6379948859</v>
      </c>
      <c r="G222" s="27">
        <v>40187.75</v>
      </c>
      <c r="H222" s="19">
        <v>1</v>
      </c>
      <c r="I222" s="18">
        <f t="shared" si="20"/>
        <v>1000</v>
      </c>
      <c r="J222" s="27">
        <v>40430.75</v>
      </c>
      <c r="K222" s="19">
        <v>11669</v>
      </c>
      <c r="L222" s="18">
        <f t="shared" si="21"/>
        <v>11669000</v>
      </c>
      <c r="M222" s="27">
        <v>40187.75</v>
      </c>
      <c r="N222" s="19">
        <v>195</v>
      </c>
      <c r="O222" s="18">
        <f t="shared" si="22"/>
        <v>195000</v>
      </c>
      <c r="P222" s="27">
        <v>40430.75</v>
      </c>
      <c r="Q222" s="19">
        <v>57</v>
      </c>
      <c r="R222" s="18">
        <f t="shared" si="23"/>
        <v>57000</v>
      </c>
    </row>
    <row r="223" spans="1:18" s="19" customFormat="1" x14ac:dyDescent="0.25">
      <c r="A223" s="27">
        <v>40187.791666666664</v>
      </c>
      <c r="B223" s="19">
        <v>842.480999999098</v>
      </c>
      <c r="C223" s="18">
        <f t="shared" si="18"/>
        <v>2876230.1339969207</v>
      </c>
      <c r="D223" s="27">
        <v>40430.791666666664</v>
      </c>
      <c r="E223" s="19">
        <v>896.319000001532</v>
      </c>
      <c r="F223" s="18">
        <f t="shared" si="19"/>
        <v>3060033.0660052304</v>
      </c>
      <c r="G223" s="27">
        <v>40187.791666666664</v>
      </c>
      <c r="H223" s="19">
        <v>1</v>
      </c>
      <c r="I223" s="18">
        <f t="shared" si="20"/>
        <v>1000</v>
      </c>
      <c r="J223" s="27">
        <v>40430.791666666664</v>
      </c>
      <c r="K223" s="19">
        <v>11553</v>
      </c>
      <c r="L223" s="18">
        <f t="shared" si="21"/>
        <v>11553000</v>
      </c>
      <c r="M223" s="27">
        <v>40187.791666666664</v>
      </c>
      <c r="N223" s="19">
        <v>205</v>
      </c>
      <c r="O223" s="18">
        <f t="shared" si="22"/>
        <v>205000</v>
      </c>
      <c r="P223" s="27">
        <v>40430.791666666664</v>
      </c>
      <c r="Q223" s="19">
        <v>58</v>
      </c>
      <c r="R223" s="18">
        <f t="shared" si="23"/>
        <v>58000</v>
      </c>
    </row>
    <row r="224" spans="1:18" s="19" customFormat="1" x14ac:dyDescent="0.25">
      <c r="A224" s="27">
        <v>40187.833333333336</v>
      </c>
      <c r="B224" s="19">
        <v>834.39100000204098</v>
      </c>
      <c r="C224" s="18">
        <f t="shared" si="18"/>
        <v>2848610.874006968</v>
      </c>
      <c r="D224" s="27">
        <v>40430.833333333336</v>
      </c>
      <c r="E224" s="19">
        <v>875.35299999732592</v>
      </c>
      <c r="F224" s="18">
        <f t="shared" si="19"/>
        <v>2988455.1419908707</v>
      </c>
      <c r="G224" s="27">
        <v>40187.833333333336</v>
      </c>
      <c r="H224" s="19">
        <v>0</v>
      </c>
      <c r="I224" s="18">
        <f t="shared" si="20"/>
        <v>0</v>
      </c>
      <c r="J224" s="27">
        <v>40430.833333333336</v>
      </c>
      <c r="K224" s="19">
        <v>11360</v>
      </c>
      <c r="L224" s="18">
        <f t="shared" si="21"/>
        <v>11360000</v>
      </c>
      <c r="M224" s="27">
        <v>40187.833333333336</v>
      </c>
      <c r="N224" s="19">
        <v>205</v>
      </c>
      <c r="O224" s="18">
        <f t="shared" si="22"/>
        <v>205000</v>
      </c>
      <c r="P224" s="27">
        <v>40430.833333333336</v>
      </c>
      <c r="Q224" s="19">
        <v>60</v>
      </c>
      <c r="R224" s="18">
        <f t="shared" si="23"/>
        <v>60000</v>
      </c>
    </row>
    <row r="225" spans="1:18" s="19" customFormat="1" x14ac:dyDescent="0.25">
      <c r="A225" s="27">
        <v>40187.875</v>
      </c>
      <c r="B225" s="19">
        <v>831.53199999674689</v>
      </c>
      <c r="C225" s="18">
        <f t="shared" si="18"/>
        <v>2838850.2479888937</v>
      </c>
      <c r="D225" s="27">
        <v>40430.875</v>
      </c>
      <c r="E225" s="19">
        <v>879.87900000251898</v>
      </c>
      <c r="F225" s="18">
        <f t="shared" si="19"/>
        <v>3003906.9060085998</v>
      </c>
      <c r="G225" s="27">
        <v>40187.875</v>
      </c>
      <c r="H225" s="19">
        <v>1</v>
      </c>
      <c r="I225" s="18">
        <f t="shared" si="20"/>
        <v>1000</v>
      </c>
      <c r="J225" s="27">
        <v>40430.875</v>
      </c>
      <c r="K225" s="19">
        <v>11120</v>
      </c>
      <c r="L225" s="18">
        <f t="shared" si="21"/>
        <v>11120000</v>
      </c>
      <c r="M225" s="27">
        <v>40187.875</v>
      </c>
      <c r="N225" s="19">
        <v>212</v>
      </c>
      <c r="O225" s="18">
        <f t="shared" si="22"/>
        <v>212000</v>
      </c>
      <c r="P225" s="27">
        <v>40430.875</v>
      </c>
      <c r="Q225" s="19">
        <v>61</v>
      </c>
      <c r="R225" s="18">
        <f t="shared" si="23"/>
        <v>61000</v>
      </c>
    </row>
    <row r="226" spans="1:18" s="19" customFormat="1" x14ac:dyDescent="0.25">
      <c r="A226" s="27">
        <v>40187.916666666664</v>
      </c>
      <c r="B226" s="19">
        <v>833.78600000194206</v>
      </c>
      <c r="C226" s="18">
        <f t="shared" si="18"/>
        <v>2846545.4040066302</v>
      </c>
      <c r="D226" s="27">
        <v>40430.916666666664</v>
      </c>
      <c r="E226" s="19">
        <v>873.153999997303</v>
      </c>
      <c r="F226" s="18">
        <f t="shared" si="19"/>
        <v>2980947.7559907925</v>
      </c>
      <c r="G226" s="27">
        <v>40187.916666666664</v>
      </c>
      <c r="H226" s="19">
        <v>1</v>
      </c>
      <c r="I226" s="18">
        <f t="shared" si="20"/>
        <v>1000</v>
      </c>
      <c r="J226" s="27">
        <v>40430.916666666664</v>
      </c>
      <c r="K226" s="19">
        <v>10962</v>
      </c>
      <c r="L226" s="18">
        <f t="shared" si="21"/>
        <v>10962000</v>
      </c>
      <c r="M226" s="27">
        <v>40187.916666666664</v>
      </c>
      <c r="N226" s="19">
        <v>209</v>
      </c>
      <c r="O226" s="18">
        <f t="shared" si="22"/>
        <v>209000</v>
      </c>
      <c r="P226" s="27">
        <v>40430.916666666664</v>
      </c>
      <c r="Q226" s="19">
        <v>61</v>
      </c>
      <c r="R226" s="18">
        <f t="shared" si="23"/>
        <v>61000</v>
      </c>
    </row>
    <row r="227" spans="1:18" s="19" customFormat="1" x14ac:dyDescent="0.25">
      <c r="A227" s="27">
        <v>40187.958333333336</v>
      </c>
      <c r="B227" s="19">
        <v>831.02499999990698</v>
      </c>
      <c r="C227" s="18">
        <f t="shared" si="18"/>
        <v>2837119.3499996825</v>
      </c>
      <c r="D227" s="27">
        <v>40430.958333333336</v>
      </c>
      <c r="E227" s="19">
        <v>846.78300000168406</v>
      </c>
      <c r="F227" s="18">
        <f t="shared" si="19"/>
        <v>2890917.1620057495</v>
      </c>
      <c r="G227" s="27">
        <v>40187.958333333336</v>
      </c>
      <c r="H227" s="19">
        <v>1</v>
      </c>
      <c r="I227" s="18">
        <f t="shared" si="20"/>
        <v>1000</v>
      </c>
      <c r="J227" s="27">
        <v>40430.958333333336</v>
      </c>
      <c r="K227" s="19">
        <v>10928</v>
      </c>
      <c r="L227" s="18">
        <f t="shared" si="21"/>
        <v>10928000</v>
      </c>
      <c r="M227" s="27">
        <v>40187.958333333336</v>
      </c>
      <c r="N227" s="19">
        <v>211</v>
      </c>
      <c r="O227" s="18">
        <f t="shared" si="22"/>
        <v>211000</v>
      </c>
      <c r="P227" s="27">
        <v>40430.958333333336</v>
      </c>
      <c r="Q227" s="19">
        <v>64</v>
      </c>
      <c r="R227" s="18">
        <f t="shared" si="23"/>
        <v>64000</v>
      </c>
    </row>
    <row r="228" spans="1:18" s="19" customFormat="1" x14ac:dyDescent="0.25">
      <c r="A228" s="27">
        <v>40188</v>
      </c>
      <c r="B228" s="19">
        <v>827.76699999917798</v>
      </c>
      <c r="C228" s="18">
        <f t="shared" si="18"/>
        <v>2825996.5379971936</v>
      </c>
      <c r="D228" s="27">
        <v>40431</v>
      </c>
      <c r="E228" s="19">
        <v>848.29600000148605</v>
      </c>
      <c r="F228" s="18">
        <f t="shared" si="19"/>
        <v>2896082.5440050731</v>
      </c>
      <c r="G228" s="27">
        <v>40188</v>
      </c>
      <c r="H228" s="19">
        <v>1</v>
      </c>
      <c r="I228" s="18">
        <f t="shared" si="20"/>
        <v>1000</v>
      </c>
      <c r="J228" s="27">
        <v>40431</v>
      </c>
      <c r="K228" s="19">
        <v>10388</v>
      </c>
      <c r="L228" s="18">
        <f t="shared" si="21"/>
        <v>10388000</v>
      </c>
      <c r="M228" s="27">
        <v>40188</v>
      </c>
      <c r="N228" s="19">
        <v>217</v>
      </c>
      <c r="O228" s="18">
        <f t="shared" si="22"/>
        <v>217000</v>
      </c>
      <c r="P228" s="27">
        <v>40431</v>
      </c>
      <c r="Q228" s="19">
        <v>62</v>
      </c>
      <c r="R228" s="18">
        <f t="shared" si="23"/>
        <v>62000</v>
      </c>
    </row>
    <row r="229" spans="1:18" s="19" customFormat="1" x14ac:dyDescent="0.25">
      <c r="A229" s="27">
        <v>40188.041666666664</v>
      </c>
      <c r="B229" s="19">
        <v>825.14200000208803</v>
      </c>
      <c r="C229" s="18">
        <f t="shared" si="18"/>
        <v>2817034.7880071285</v>
      </c>
      <c r="D229" s="27">
        <v>40431.041666666664</v>
      </c>
      <c r="E229" s="19">
        <v>844.80599999800302</v>
      </c>
      <c r="F229" s="18">
        <f t="shared" si="19"/>
        <v>2884167.6839931821</v>
      </c>
      <c r="G229" s="27">
        <v>40188.041666666664</v>
      </c>
      <c r="H229" s="19">
        <v>1</v>
      </c>
      <c r="I229" s="18">
        <f t="shared" si="20"/>
        <v>1000</v>
      </c>
      <c r="J229" s="27">
        <v>40431.041666666664</v>
      </c>
      <c r="K229" s="19">
        <v>9785</v>
      </c>
      <c r="L229" s="18">
        <f t="shared" si="21"/>
        <v>9785000</v>
      </c>
      <c r="M229" s="27">
        <v>40188.041666666664</v>
      </c>
      <c r="N229" s="19">
        <v>225</v>
      </c>
      <c r="O229" s="18">
        <f t="shared" si="22"/>
        <v>225000</v>
      </c>
      <c r="P229" s="27">
        <v>40431.041666666664</v>
      </c>
      <c r="Q229" s="19">
        <v>62</v>
      </c>
      <c r="R229" s="18">
        <f t="shared" si="23"/>
        <v>62000</v>
      </c>
    </row>
    <row r="230" spans="1:18" s="19" customFormat="1" x14ac:dyDescent="0.25">
      <c r="A230" s="27">
        <v>40188.083333333336</v>
      </c>
      <c r="B230" s="19">
        <v>821.87699999788299</v>
      </c>
      <c r="C230" s="18">
        <f t="shared" si="18"/>
        <v>2805888.0779927727</v>
      </c>
      <c r="D230" s="27">
        <v>40431.083333333336</v>
      </c>
      <c r="E230" s="19">
        <v>830.78400000091597</v>
      </c>
      <c r="F230" s="18">
        <f t="shared" si="19"/>
        <v>2836296.5760031273</v>
      </c>
      <c r="G230" s="27">
        <v>40188.083333333336</v>
      </c>
      <c r="H230" s="19">
        <v>1</v>
      </c>
      <c r="I230" s="18">
        <f t="shared" si="20"/>
        <v>1000</v>
      </c>
      <c r="J230" s="27">
        <v>40431.083333333336</v>
      </c>
      <c r="K230" s="19">
        <v>9694</v>
      </c>
      <c r="L230" s="18">
        <f t="shared" si="21"/>
        <v>9694000</v>
      </c>
      <c r="M230" s="27">
        <v>40188.083333333336</v>
      </c>
      <c r="N230" s="19">
        <v>226</v>
      </c>
      <c r="O230" s="18">
        <f t="shared" si="22"/>
        <v>226000</v>
      </c>
      <c r="P230" s="27">
        <v>40431.083333333336</v>
      </c>
      <c r="Q230" s="19">
        <v>63</v>
      </c>
      <c r="R230" s="18">
        <f t="shared" si="23"/>
        <v>63000</v>
      </c>
    </row>
    <row r="231" spans="1:18" s="19" customFormat="1" x14ac:dyDescent="0.25">
      <c r="A231" s="27">
        <v>40188.125</v>
      </c>
      <c r="B231" s="19">
        <v>821.91100000112704</v>
      </c>
      <c r="C231" s="18">
        <f t="shared" si="18"/>
        <v>2806004.1540038479</v>
      </c>
      <c r="D231" s="27">
        <v>40431.125</v>
      </c>
      <c r="E231" s="19">
        <v>821.56799999857299</v>
      </c>
      <c r="F231" s="18">
        <f t="shared" si="19"/>
        <v>2804833.151995128</v>
      </c>
      <c r="G231" s="27">
        <v>40188.125</v>
      </c>
      <c r="H231" s="19">
        <v>1</v>
      </c>
      <c r="I231" s="18">
        <f t="shared" si="20"/>
        <v>1000</v>
      </c>
      <c r="J231" s="27">
        <v>40431.125</v>
      </c>
      <c r="K231" s="19">
        <v>9737</v>
      </c>
      <c r="L231" s="18">
        <f t="shared" si="21"/>
        <v>9737000</v>
      </c>
      <c r="M231" s="27">
        <v>40188.125</v>
      </c>
      <c r="N231" s="19">
        <v>228</v>
      </c>
      <c r="O231" s="18">
        <f t="shared" si="22"/>
        <v>228000</v>
      </c>
      <c r="P231" s="27">
        <v>40431.125</v>
      </c>
      <c r="Q231" s="19">
        <v>63</v>
      </c>
      <c r="R231" s="18">
        <f t="shared" si="23"/>
        <v>63000</v>
      </c>
    </row>
    <row r="232" spans="1:18" s="19" customFormat="1" x14ac:dyDescent="0.25">
      <c r="A232" s="27">
        <v>40188.166666666664</v>
      </c>
      <c r="B232" s="19">
        <v>822.78099999809695</v>
      </c>
      <c r="C232" s="18">
        <f t="shared" si="18"/>
        <v>2808974.3339935029</v>
      </c>
      <c r="D232" s="27">
        <v>40431.166666666664</v>
      </c>
      <c r="E232" s="19">
        <v>826.3940000017169</v>
      </c>
      <c r="F232" s="18">
        <f t="shared" si="19"/>
        <v>2821309.1160058617</v>
      </c>
      <c r="G232" s="27">
        <v>40188.166666666664</v>
      </c>
      <c r="H232" s="19">
        <v>1</v>
      </c>
      <c r="I232" s="18">
        <f t="shared" si="20"/>
        <v>1000</v>
      </c>
      <c r="J232" s="27">
        <v>40431.166666666664</v>
      </c>
      <c r="K232" s="19">
        <v>9573</v>
      </c>
      <c r="L232" s="18">
        <f t="shared" si="21"/>
        <v>9573000</v>
      </c>
      <c r="M232" s="27">
        <v>40188.166666666664</v>
      </c>
      <c r="N232" s="19">
        <v>231</v>
      </c>
      <c r="O232" s="18">
        <f t="shared" si="22"/>
        <v>231000</v>
      </c>
      <c r="P232" s="27">
        <v>40431.166666666664</v>
      </c>
      <c r="Q232" s="19">
        <v>63</v>
      </c>
      <c r="R232" s="18">
        <f t="shared" si="23"/>
        <v>63000</v>
      </c>
    </row>
    <row r="233" spans="1:18" s="19" customFormat="1" x14ac:dyDescent="0.25">
      <c r="A233" s="27">
        <v>40188.208333333336</v>
      </c>
      <c r="B233" s="19">
        <v>821.34000000311096</v>
      </c>
      <c r="C233" s="18">
        <f t="shared" si="18"/>
        <v>2804054.760010621</v>
      </c>
      <c r="D233" s="27">
        <v>40431.208333333336</v>
      </c>
      <c r="E233" s="19">
        <v>824.9480000003241</v>
      </c>
      <c r="F233" s="18">
        <f t="shared" si="19"/>
        <v>2816372.4720011065</v>
      </c>
      <c r="G233" s="27">
        <v>40188.208333333336</v>
      </c>
      <c r="H233" s="19">
        <v>1</v>
      </c>
      <c r="I233" s="18">
        <f t="shared" si="20"/>
        <v>1000</v>
      </c>
      <c r="J233" s="27">
        <v>40431.208333333336</v>
      </c>
      <c r="K233" s="19">
        <v>9732</v>
      </c>
      <c r="L233" s="18">
        <f t="shared" si="21"/>
        <v>9732000</v>
      </c>
      <c r="M233" s="27">
        <v>40188.208333333336</v>
      </c>
      <c r="N233" s="19">
        <v>237</v>
      </c>
      <c r="O233" s="18">
        <f t="shared" si="22"/>
        <v>237000</v>
      </c>
      <c r="P233" s="27">
        <v>40431.208333333336</v>
      </c>
      <c r="Q233" s="19">
        <v>63</v>
      </c>
      <c r="R233" s="18">
        <f t="shared" si="23"/>
        <v>63000</v>
      </c>
    </row>
    <row r="234" spans="1:18" s="19" customFormat="1" x14ac:dyDescent="0.25">
      <c r="A234" s="27">
        <v>40188.25</v>
      </c>
      <c r="B234" s="19">
        <v>824.11099999991802</v>
      </c>
      <c r="C234" s="18">
        <f t="shared" si="18"/>
        <v>2813514.95399972</v>
      </c>
      <c r="D234" s="27">
        <v>40431.25</v>
      </c>
      <c r="E234" s="19">
        <v>827.83699999796204</v>
      </c>
      <c r="F234" s="18">
        <f t="shared" si="19"/>
        <v>2826235.5179930422</v>
      </c>
      <c r="G234" s="27">
        <v>40188.25</v>
      </c>
      <c r="H234" s="19">
        <v>0</v>
      </c>
      <c r="I234" s="18">
        <f t="shared" si="20"/>
        <v>0</v>
      </c>
      <c r="J234" s="27">
        <v>40431.25</v>
      </c>
      <c r="K234" s="19">
        <v>9709</v>
      </c>
      <c r="L234" s="18">
        <f t="shared" si="21"/>
        <v>9709000</v>
      </c>
      <c r="M234" s="27">
        <v>40188.25</v>
      </c>
      <c r="N234" s="19">
        <v>241</v>
      </c>
      <c r="O234" s="18">
        <f t="shared" si="22"/>
        <v>241000</v>
      </c>
      <c r="P234" s="27">
        <v>40431.25</v>
      </c>
      <c r="Q234" s="19">
        <v>63</v>
      </c>
      <c r="R234" s="18">
        <f t="shared" si="23"/>
        <v>63000</v>
      </c>
    </row>
    <row r="235" spans="1:18" s="19" customFormat="1" x14ac:dyDescent="0.25">
      <c r="A235" s="27">
        <v>40188.291666666664</v>
      </c>
      <c r="B235" s="19">
        <v>821.58400000014808</v>
      </c>
      <c r="C235" s="18">
        <f t="shared" si="18"/>
        <v>2804887.7760005053</v>
      </c>
      <c r="D235" s="27">
        <v>40431.291666666664</v>
      </c>
      <c r="E235" s="19">
        <v>858.42500000260702</v>
      </c>
      <c r="F235" s="18">
        <f t="shared" si="19"/>
        <v>2930662.9500089004</v>
      </c>
      <c r="G235" s="27">
        <v>40188.291666666664</v>
      </c>
      <c r="H235" s="19">
        <v>1</v>
      </c>
      <c r="I235" s="18">
        <f t="shared" si="20"/>
        <v>1000</v>
      </c>
      <c r="J235" s="27">
        <v>40431.291666666664</v>
      </c>
      <c r="K235" s="19">
        <v>9863</v>
      </c>
      <c r="L235" s="18">
        <f t="shared" si="21"/>
        <v>9863000</v>
      </c>
      <c r="M235" s="27">
        <v>40188.291666666664</v>
      </c>
      <c r="N235" s="19">
        <v>238</v>
      </c>
      <c r="O235" s="18">
        <f t="shared" si="22"/>
        <v>238000</v>
      </c>
      <c r="P235" s="27">
        <v>40431.291666666664</v>
      </c>
      <c r="Q235" s="19">
        <v>62</v>
      </c>
      <c r="R235" s="18">
        <f t="shared" si="23"/>
        <v>62000</v>
      </c>
    </row>
    <row r="236" spans="1:18" s="19" customFormat="1" x14ac:dyDescent="0.25">
      <c r="A236" s="27">
        <v>40188.333333333336</v>
      </c>
      <c r="B236" s="19">
        <v>821.79999999760196</v>
      </c>
      <c r="C236" s="18">
        <f t="shared" si="18"/>
        <v>2805625.1999918129</v>
      </c>
      <c r="D236" s="27">
        <v>40431.333333333336</v>
      </c>
      <c r="E236" s="19">
        <v>839.50699999928497</v>
      </c>
      <c r="F236" s="18">
        <f t="shared" si="19"/>
        <v>2866076.897997559</v>
      </c>
      <c r="G236" s="27">
        <v>40188.333333333336</v>
      </c>
      <c r="H236" s="19">
        <v>1</v>
      </c>
      <c r="I236" s="18">
        <f t="shared" si="20"/>
        <v>1000</v>
      </c>
      <c r="J236" s="27">
        <v>40431.333333333336</v>
      </c>
      <c r="K236" s="19">
        <v>10395</v>
      </c>
      <c r="L236" s="18">
        <f t="shared" si="21"/>
        <v>10395000</v>
      </c>
      <c r="M236" s="27">
        <v>40188.333333333336</v>
      </c>
      <c r="N236" s="19">
        <v>241</v>
      </c>
      <c r="O236" s="18">
        <f t="shared" si="22"/>
        <v>241000</v>
      </c>
      <c r="P236" s="27">
        <v>40431.333333333336</v>
      </c>
      <c r="Q236" s="19">
        <v>74</v>
      </c>
      <c r="R236" s="18">
        <f t="shared" si="23"/>
        <v>74000</v>
      </c>
    </row>
    <row r="237" spans="1:18" s="19" customFormat="1" x14ac:dyDescent="0.25">
      <c r="A237" s="27">
        <v>40188.375</v>
      </c>
      <c r="B237" s="19">
        <v>815.17099999927404</v>
      </c>
      <c r="C237" s="18">
        <f t="shared" si="18"/>
        <v>2782993.7939975215</v>
      </c>
      <c r="D237" s="27">
        <v>40431.375</v>
      </c>
      <c r="E237" s="19">
        <v>858.08700000075601</v>
      </c>
      <c r="F237" s="18">
        <f t="shared" si="19"/>
        <v>2929509.0180025809</v>
      </c>
      <c r="G237" s="27">
        <v>40188.375</v>
      </c>
      <c r="H237" s="19">
        <v>1</v>
      </c>
      <c r="I237" s="18">
        <f t="shared" si="20"/>
        <v>1000</v>
      </c>
      <c r="J237" s="27">
        <v>40431.375</v>
      </c>
      <c r="K237" s="19">
        <v>10388</v>
      </c>
      <c r="L237" s="18">
        <f t="shared" si="21"/>
        <v>10388000</v>
      </c>
      <c r="M237" s="27">
        <v>40188.375</v>
      </c>
      <c r="N237" s="19">
        <v>219</v>
      </c>
      <c r="O237" s="18">
        <f t="shared" si="22"/>
        <v>219000</v>
      </c>
      <c r="P237" s="27">
        <v>40431.375</v>
      </c>
      <c r="Q237" s="19">
        <v>133</v>
      </c>
      <c r="R237" s="18">
        <f t="shared" si="23"/>
        <v>133000</v>
      </c>
    </row>
    <row r="238" spans="1:18" s="19" customFormat="1" x14ac:dyDescent="0.25">
      <c r="A238" s="27">
        <v>40188.416666666664</v>
      </c>
      <c r="B238" s="19">
        <v>814.07300000218697</v>
      </c>
      <c r="C238" s="18">
        <f t="shared" si="18"/>
        <v>2779245.2220074665</v>
      </c>
      <c r="D238" s="27">
        <v>40431.416666666664</v>
      </c>
      <c r="E238" s="19">
        <v>908.29699999885702</v>
      </c>
      <c r="F238" s="18">
        <f t="shared" si="19"/>
        <v>3100925.9579960979</v>
      </c>
      <c r="G238" s="27">
        <v>40188.416666666664</v>
      </c>
      <c r="H238" s="19">
        <v>1</v>
      </c>
      <c r="I238" s="18">
        <f t="shared" si="20"/>
        <v>1000</v>
      </c>
      <c r="J238" s="27">
        <v>40431.416666666664</v>
      </c>
      <c r="K238" s="19">
        <v>10517</v>
      </c>
      <c r="L238" s="18">
        <f t="shared" si="21"/>
        <v>10517000</v>
      </c>
      <c r="M238" s="27">
        <v>40188.416666666664</v>
      </c>
      <c r="N238" s="19">
        <v>212</v>
      </c>
      <c r="O238" s="18">
        <f t="shared" si="22"/>
        <v>212000</v>
      </c>
      <c r="P238" s="27">
        <v>40431.416666666664</v>
      </c>
      <c r="Q238" s="19">
        <v>125</v>
      </c>
      <c r="R238" s="18">
        <f t="shared" si="23"/>
        <v>125000</v>
      </c>
    </row>
    <row r="239" spans="1:18" s="19" customFormat="1" x14ac:dyDescent="0.25">
      <c r="A239" s="27">
        <v>40188.458333333336</v>
      </c>
      <c r="B239" s="19">
        <v>816.79799999762292</v>
      </c>
      <c r="C239" s="18">
        <f t="shared" si="18"/>
        <v>2788548.3719918844</v>
      </c>
      <c r="D239" s="27">
        <v>40431.458333333336</v>
      </c>
      <c r="E239" s="19">
        <v>941.98099999828298</v>
      </c>
      <c r="F239" s="18">
        <f t="shared" si="19"/>
        <v>3215923.1339941383</v>
      </c>
      <c r="G239" s="27">
        <v>40188.458333333336</v>
      </c>
      <c r="H239" s="19">
        <v>1</v>
      </c>
      <c r="I239" s="18">
        <f t="shared" si="20"/>
        <v>1000</v>
      </c>
      <c r="J239" s="27">
        <v>40431.458333333336</v>
      </c>
      <c r="K239" s="19">
        <v>10743</v>
      </c>
      <c r="L239" s="18">
        <f t="shared" si="21"/>
        <v>10743000</v>
      </c>
      <c r="M239" s="27">
        <v>40188.458333333336</v>
      </c>
      <c r="N239" s="19">
        <v>190</v>
      </c>
      <c r="O239" s="18">
        <f t="shared" si="22"/>
        <v>190000</v>
      </c>
      <c r="P239" s="27">
        <v>40431.458333333336</v>
      </c>
      <c r="Q239" s="19">
        <v>121</v>
      </c>
      <c r="R239" s="18">
        <f t="shared" si="23"/>
        <v>121000</v>
      </c>
    </row>
    <row r="240" spans="1:18" s="19" customFormat="1" x14ac:dyDescent="0.25">
      <c r="A240" s="27">
        <v>40188.5</v>
      </c>
      <c r="B240" s="19">
        <v>816.25700000254506</v>
      </c>
      <c r="C240" s="18">
        <f t="shared" si="18"/>
        <v>2786701.3980086888</v>
      </c>
      <c r="D240" s="27">
        <v>40431.5</v>
      </c>
      <c r="E240" s="19">
        <v>976.39500000234693</v>
      </c>
      <c r="F240" s="18">
        <f t="shared" si="19"/>
        <v>3333412.5300080124</v>
      </c>
      <c r="G240" s="27">
        <v>40188.5</v>
      </c>
      <c r="H240" s="19">
        <v>1</v>
      </c>
      <c r="I240" s="18">
        <f t="shared" si="20"/>
        <v>1000</v>
      </c>
      <c r="J240" s="27">
        <v>40431.5</v>
      </c>
      <c r="K240" s="19">
        <v>11283</v>
      </c>
      <c r="L240" s="18">
        <f t="shared" si="21"/>
        <v>11283000</v>
      </c>
      <c r="M240" s="27">
        <v>40188.5</v>
      </c>
      <c r="N240" s="19">
        <v>173</v>
      </c>
      <c r="O240" s="18">
        <f t="shared" si="22"/>
        <v>173000</v>
      </c>
      <c r="P240" s="27">
        <v>40431.5</v>
      </c>
      <c r="Q240" s="19">
        <v>73</v>
      </c>
      <c r="R240" s="18">
        <f t="shared" si="23"/>
        <v>73000</v>
      </c>
    </row>
    <row r="241" spans="1:18" s="19" customFormat="1" x14ac:dyDescent="0.25">
      <c r="A241" s="27">
        <v>40188.541666666664</v>
      </c>
      <c r="B241" s="19">
        <v>808.85199999855809</v>
      </c>
      <c r="C241" s="18">
        <f t="shared" si="18"/>
        <v>2761420.7279950771</v>
      </c>
      <c r="D241" s="27">
        <v>40431.541666666664</v>
      </c>
      <c r="E241" s="19">
        <v>968.14500000048497</v>
      </c>
      <c r="F241" s="18">
        <f t="shared" si="19"/>
        <v>3305247.0300016557</v>
      </c>
      <c r="G241" s="27">
        <v>40188.541666666664</v>
      </c>
      <c r="H241" s="19">
        <v>1</v>
      </c>
      <c r="I241" s="18">
        <f t="shared" si="20"/>
        <v>1000</v>
      </c>
      <c r="J241" s="27">
        <v>40431.541666666664</v>
      </c>
      <c r="K241" s="19">
        <v>11236</v>
      </c>
      <c r="L241" s="18">
        <f t="shared" si="21"/>
        <v>11236000</v>
      </c>
      <c r="M241" s="27">
        <v>40188.541666666664</v>
      </c>
      <c r="N241" s="19">
        <v>154</v>
      </c>
      <c r="O241" s="18">
        <f t="shared" si="22"/>
        <v>154000</v>
      </c>
      <c r="P241" s="27">
        <v>40431.541666666664</v>
      </c>
      <c r="Q241" s="19">
        <v>48</v>
      </c>
      <c r="R241" s="18">
        <f t="shared" si="23"/>
        <v>48000</v>
      </c>
    </row>
    <row r="242" spans="1:18" s="19" customFormat="1" x14ac:dyDescent="0.25">
      <c r="A242" s="27">
        <v>40188.583333333336</v>
      </c>
      <c r="B242" s="19">
        <v>807.38600000052202</v>
      </c>
      <c r="C242" s="18">
        <f t="shared" si="18"/>
        <v>2756415.8040017821</v>
      </c>
      <c r="D242" s="27">
        <v>40431.583333333336</v>
      </c>
      <c r="E242" s="19">
        <v>971.29499999806296</v>
      </c>
      <c r="F242" s="18">
        <f t="shared" si="19"/>
        <v>3316001.129993387</v>
      </c>
      <c r="G242" s="27">
        <v>40188.583333333336</v>
      </c>
      <c r="H242" s="19">
        <v>1</v>
      </c>
      <c r="I242" s="18">
        <f t="shared" si="20"/>
        <v>1000</v>
      </c>
      <c r="J242" s="27">
        <v>40431.583333333336</v>
      </c>
      <c r="K242" s="19">
        <v>10950</v>
      </c>
      <c r="L242" s="18">
        <f t="shared" si="21"/>
        <v>10950000</v>
      </c>
      <c r="M242" s="27">
        <v>40188.583333333336</v>
      </c>
      <c r="N242" s="19">
        <v>151</v>
      </c>
      <c r="O242" s="18">
        <f t="shared" si="22"/>
        <v>151000</v>
      </c>
      <c r="P242" s="27">
        <v>40431.583333333336</v>
      </c>
      <c r="Q242" s="19">
        <v>45</v>
      </c>
      <c r="R242" s="18">
        <f t="shared" si="23"/>
        <v>45000</v>
      </c>
    </row>
    <row r="243" spans="1:18" s="19" customFormat="1" x14ac:dyDescent="0.25">
      <c r="A243" s="27">
        <v>40188.625</v>
      </c>
      <c r="B243" s="19">
        <v>809.63999999978091</v>
      </c>
      <c r="C243" s="18">
        <f t="shared" si="18"/>
        <v>2764110.9599992521</v>
      </c>
      <c r="D243" s="27">
        <v>40431.625</v>
      </c>
      <c r="E243" s="19">
        <v>969.87900000158697</v>
      </c>
      <c r="F243" s="18">
        <f t="shared" si="19"/>
        <v>3311166.9060054179</v>
      </c>
      <c r="G243" s="27">
        <v>40188.625</v>
      </c>
      <c r="H243" s="19">
        <v>1</v>
      </c>
      <c r="I243" s="18">
        <f t="shared" si="20"/>
        <v>1000</v>
      </c>
      <c r="J243" s="27">
        <v>40431.625</v>
      </c>
      <c r="K243" s="19">
        <v>10851</v>
      </c>
      <c r="L243" s="18">
        <f t="shared" si="21"/>
        <v>10851000</v>
      </c>
      <c r="M243" s="27">
        <v>40188.625</v>
      </c>
      <c r="N243" s="19">
        <v>150</v>
      </c>
      <c r="O243" s="18">
        <f t="shared" si="22"/>
        <v>150000</v>
      </c>
      <c r="P243" s="27">
        <v>40431.625</v>
      </c>
      <c r="Q243" s="19">
        <v>45</v>
      </c>
      <c r="R243" s="18">
        <f t="shared" si="23"/>
        <v>45000</v>
      </c>
    </row>
    <row r="244" spans="1:18" s="19" customFormat="1" x14ac:dyDescent="0.25">
      <c r="A244" s="27">
        <v>40188.666666666664</v>
      </c>
      <c r="B244" s="19">
        <v>814.94299999950499</v>
      </c>
      <c r="C244" s="18">
        <f t="shared" si="18"/>
        <v>2782215.4019983099</v>
      </c>
      <c r="D244" s="27">
        <v>40431.666666666664</v>
      </c>
      <c r="E244" s="19">
        <v>962.53399999858811</v>
      </c>
      <c r="F244" s="18">
        <f t="shared" si="19"/>
        <v>3286091.0759951798</v>
      </c>
      <c r="G244" s="27">
        <v>40188.666666666664</v>
      </c>
      <c r="H244" s="19">
        <v>1</v>
      </c>
      <c r="I244" s="18">
        <f t="shared" si="20"/>
        <v>1000</v>
      </c>
      <c r="J244" s="27">
        <v>40431.666666666664</v>
      </c>
      <c r="K244" s="19">
        <v>10941</v>
      </c>
      <c r="L244" s="18">
        <f t="shared" si="21"/>
        <v>10941000</v>
      </c>
      <c r="M244" s="27">
        <v>40188.666666666664</v>
      </c>
      <c r="N244" s="19">
        <v>153</v>
      </c>
      <c r="O244" s="18">
        <f t="shared" si="22"/>
        <v>153000</v>
      </c>
      <c r="P244" s="27">
        <v>40431.666666666664</v>
      </c>
      <c r="Q244" s="19">
        <v>45</v>
      </c>
      <c r="R244" s="18">
        <f t="shared" si="23"/>
        <v>45000</v>
      </c>
    </row>
    <row r="245" spans="1:18" s="19" customFormat="1" x14ac:dyDescent="0.25">
      <c r="A245" s="27">
        <v>40188.708333333336</v>
      </c>
      <c r="B245" s="19">
        <v>810.24799999990501</v>
      </c>
      <c r="C245" s="18">
        <f t="shared" si="18"/>
        <v>2766186.6719996757</v>
      </c>
      <c r="D245" s="27">
        <v>40431.708333333336</v>
      </c>
      <c r="E245" s="19">
        <v>977.06799999950408</v>
      </c>
      <c r="F245" s="18">
        <f t="shared" si="19"/>
        <v>3335710.1519983071</v>
      </c>
      <c r="G245" s="27">
        <v>40188.708333333336</v>
      </c>
      <c r="H245" s="19">
        <v>1</v>
      </c>
      <c r="I245" s="18">
        <f t="shared" si="20"/>
        <v>1000</v>
      </c>
      <c r="J245" s="27">
        <v>40431.708333333336</v>
      </c>
      <c r="K245" s="19">
        <v>11074</v>
      </c>
      <c r="L245" s="18">
        <f t="shared" si="21"/>
        <v>11074000</v>
      </c>
      <c r="M245" s="27">
        <v>40188.708333333336</v>
      </c>
      <c r="N245" s="19">
        <v>156</v>
      </c>
      <c r="O245" s="18">
        <f t="shared" si="22"/>
        <v>156000</v>
      </c>
      <c r="P245" s="27">
        <v>40431.708333333336</v>
      </c>
      <c r="Q245" s="19">
        <v>45</v>
      </c>
      <c r="R245" s="18">
        <f t="shared" si="23"/>
        <v>45000</v>
      </c>
    </row>
    <row r="246" spans="1:18" s="19" customFormat="1" x14ac:dyDescent="0.25">
      <c r="A246" s="27">
        <v>40188.75</v>
      </c>
      <c r="B246" s="19">
        <v>814.19800000183704</v>
      </c>
      <c r="C246" s="18">
        <f t="shared" si="18"/>
        <v>2779671.9720062716</v>
      </c>
      <c r="D246" s="27">
        <v>40431.75</v>
      </c>
      <c r="E246" s="19">
        <v>958.89600000111409</v>
      </c>
      <c r="F246" s="18">
        <f t="shared" si="19"/>
        <v>3273670.9440038037</v>
      </c>
      <c r="G246" s="27">
        <v>40188.75</v>
      </c>
      <c r="H246" s="19">
        <v>1</v>
      </c>
      <c r="I246" s="18">
        <f t="shared" si="20"/>
        <v>1000</v>
      </c>
      <c r="J246" s="27">
        <v>40431.75</v>
      </c>
      <c r="K246" s="19">
        <v>10928</v>
      </c>
      <c r="L246" s="18">
        <f t="shared" si="21"/>
        <v>10928000</v>
      </c>
      <c r="M246" s="27">
        <v>40188.75</v>
      </c>
      <c r="N246" s="19">
        <v>173</v>
      </c>
      <c r="O246" s="18">
        <f t="shared" si="22"/>
        <v>173000</v>
      </c>
      <c r="P246" s="27">
        <v>40431.75</v>
      </c>
      <c r="Q246" s="19">
        <v>46</v>
      </c>
      <c r="R246" s="18">
        <f t="shared" si="23"/>
        <v>46000</v>
      </c>
    </row>
    <row r="247" spans="1:18" s="19" customFormat="1" x14ac:dyDescent="0.25">
      <c r="A247" s="27">
        <v>40188.791666666664</v>
      </c>
      <c r="B247" s="19">
        <v>818.17399999976703</v>
      </c>
      <c r="C247" s="18">
        <f t="shared" si="18"/>
        <v>2793246.0359992045</v>
      </c>
      <c r="D247" s="27">
        <v>40431.791666666664</v>
      </c>
      <c r="E247" s="19">
        <v>903.5979999993001</v>
      </c>
      <c r="F247" s="18">
        <f t="shared" si="19"/>
        <v>3084883.5719976104</v>
      </c>
      <c r="G247" s="27">
        <v>40188.791666666664</v>
      </c>
      <c r="H247" s="19">
        <v>1</v>
      </c>
      <c r="I247" s="18">
        <f t="shared" si="20"/>
        <v>1000</v>
      </c>
      <c r="J247" s="27">
        <v>40431.791666666664</v>
      </c>
      <c r="K247" s="19">
        <v>11041</v>
      </c>
      <c r="L247" s="18">
        <f t="shared" si="21"/>
        <v>11041000</v>
      </c>
      <c r="M247" s="27">
        <v>40188.791666666664</v>
      </c>
      <c r="N247" s="19">
        <v>179</v>
      </c>
      <c r="O247" s="18">
        <f t="shared" si="22"/>
        <v>179000</v>
      </c>
      <c r="P247" s="27">
        <v>40431.791666666664</v>
      </c>
      <c r="Q247" s="19">
        <v>46</v>
      </c>
      <c r="R247" s="18">
        <f t="shared" si="23"/>
        <v>46000</v>
      </c>
    </row>
    <row r="248" spans="1:18" s="19" customFormat="1" x14ac:dyDescent="0.25">
      <c r="A248" s="27">
        <v>40188.833333333336</v>
      </c>
      <c r="B248" s="19">
        <v>820.07800000021302</v>
      </c>
      <c r="C248" s="18">
        <f t="shared" si="18"/>
        <v>2799746.2920007273</v>
      </c>
      <c r="D248" s="27">
        <v>40431.833333333336</v>
      </c>
      <c r="E248" s="19">
        <v>888.51100000087195</v>
      </c>
      <c r="F248" s="18">
        <f t="shared" si="19"/>
        <v>3033376.554002977</v>
      </c>
      <c r="G248" s="27">
        <v>40188.833333333336</v>
      </c>
      <c r="H248" s="19">
        <v>1</v>
      </c>
      <c r="I248" s="18">
        <f t="shared" si="20"/>
        <v>1000</v>
      </c>
      <c r="J248" s="27">
        <v>40431.833333333336</v>
      </c>
      <c r="K248" s="19">
        <v>10257</v>
      </c>
      <c r="L248" s="18">
        <f t="shared" si="21"/>
        <v>10257000</v>
      </c>
      <c r="M248" s="27">
        <v>40188.833333333336</v>
      </c>
      <c r="N248" s="19">
        <v>185</v>
      </c>
      <c r="O248" s="18">
        <f t="shared" si="22"/>
        <v>185000</v>
      </c>
      <c r="P248" s="27">
        <v>40431.833333333336</v>
      </c>
      <c r="Q248" s="19">
        <v>47</v>
      </c>
      <c r="R248" s="18">
        <f t="shared" si="23"/>
        <v>47000</v>
      </c>
    </row>
    <row r="249" spans="1:18" s="19" customFormat="1" x14ac:dyDescent="0.25">
      <c r="A249" s="27">
        <v>40188.875</v>
      </c>
      <c r="B249" s="19">
        <v>822.46999999880791</v>
      </c>
      <c r="C249" s="18">
        <f t="shared" si="18"/>
        <v>2807912.5799959302</v>
      </c>
      <c r="D249" s="27">
        <v>40431.875</v>
      </c>
      <c r="E249" s="19">
        <v>863.82500000065193</v>
      </c>
      <c r="F249" s="18">
        <f t="shared" si="19"/>
        <v>2949098.5500022257</v>
      </c>
      <c r="G249" s="27">
        <v>40188.875</v>
      </c>
      <c r="H249" s="19">
        <v>1</v>
      </c>
      <c r="I249" s="18">
        <f t="shared" si="20"/>
        <v>1000</v>
      </c>
      <c r="J249" s="27">
        <v>40431.875</v>
      </c>
      <c r="K249" s="19">
        <v>10204</v>
      </c>
      <c r="L249" s="18">
        <f t="shared" si="21"/>
        <v>10204000</v>
      </c>
      <c r="M249" s="27">
        <v>40188.875</v>
      </c>
      <c r="N249" s="19">
        <v>184</v>
      </c>
      <c r="O249" s="18">
        <f t="shared" si="22"/>
        <v>184000</v>
      </c>
      <c r="P249" s="27">
        <v>40431.875</v>
      </c>
      <c r="Q249" s="19">
        <v>48</v>
      </c>
      <c r="R249" s="18">
        <f t="shared" si="23"/>
        <v>48000</v>
      </c>
    </row>
    <row r="250" spans="1:18" s="19" customFormat="1" x14ac:dyDescent="0.25">
      <c r="A250" s="27">
        <v>40188.916666666664</v>
      </c>
      <c r="B250" s="19">
        <v>806.49000000162096</v>
      </c>
      <c r="C250" s="18">
        <f t="shared" si="18"/>
        <v>2753356.8600055338</v>
      </c>
      <c r="D250" s="27">
        <v>40431.916666666664</v>
      </c>
      <c r="E250" s="19">
        <v>852.44900000048801</v>
      </c>
      <c r="F250" s="18">
        <f t="shared" si="19"/>
        <v>2910260.8860016661</v>
      </c>
      <c r="G250" s="27">
        <v>40188.916666666664</v>
      </c>
      <c r="H250" s="19">
        <v>1</v>
      </c>
      <c r="I250" s="18">
        <f t="shared" si="20"/>
        <v>1000</v>
      </c>
      <c r="J250" s="27">
        <v>40431.916666666664</v>
      </c>
      <c r="K250" s="19">
        <v>10111</v>
      </c>
      <c r="L250" s="18">
        <f t="shared" si="21"/>
        <v>10111000</v>
      </c>
      <c r="M250" s="27">
        <v>40188.916666666664</v>
      </c>
      <c r="N250" s="19">
        <v>191</v>
      </c>
      <c r="O250" s="18">
        <f t="shared" si="22"/>
        <v>191000</v>
      </c>
      <c r="P250" s="27">
        <v>40431.916666666664</v>
      </c>
      <c r="Q250" s="19">
        <v>48</v>
      </c>
      <c r="R250" s="18">
        <f t="shared" si="23"/>
        <v>48000</v>
      </c>
    </row>
    <row r="251" spans="1:18" s="19" customFormat="1" x14ac:dyDescent="0.25">
      <c r="A251" s="27">
        <v>40188.958333333336</v>
      </c>
      <c r="B251" s="19">
        <v>814.85199999948998</v>
      </c>
      <c r="C251" s="18">
        <f t="shared" si="18"/>
        <v>2781904.727998259</v>
      </c>
      <c r="D251" s="27">
        <v>40431.958333333336</v>
      </c>
      <c r="E251" s="19">
        <v>850.78199999965807</v>
      </c>
      <c r="F251" s="18">
        <f t="shared" si="19"/>
        <v>2904569.7479988327</v>
      </c>
      <c r="G251" s="27">
        <v>40188.958333333336</v>
      </c>
      <c r="H251" s="19">
        <v>1</v>
      </c>
      <c r="I251" s="18">
        <f t="shared" si="20"/>
        <v>1000</v>
      </c>
      <c r="J251" s="27">
        <v>40431.958333333336</v>
      </c>
      <c r="K251" s="19">
        <v>9798</v>
      </c>
      <c r="L251" s="18">
        <f t="shared" si="21"/>
        <v>9798000</v>
      </c>
      <c r="M251" s="27">
        <v>40188.958333333336</v>
      </c>
      <c r="N251" s="19">
        <v>192</v>
      </c>
      <c r="O251" s="18">
        <f t="shared" si="22"/>
        <v>192000</v>
      </c>
      <c r="P251" s="27">
        <v>40431.958333333336</v>
      </c>
      <c r="Q251" s="19">
        <v>49</v>
      </c>
      <c r="R251" s="18">
        <f t="shared" si="23"/>
        <v>49000</v>
      </c>
    </row>
    <row r="252" spans="1:18" s="19" customFormat="1" x14ac:dyDescent="0.25">
      <c r="A252" s="27">
        <v>40189</v>
      </c>
      <c r="B252" s="19">
        <v>807.62699999788299</v>
      </c>
      <c r="C252" s="18">
        <f t="shared" si="18"/>
        <v>2757238.5779927727</v>
      </c>
      <c r="D252" s="27">
        <v>40432</v>
      </c>
      <c r="E252" s="19">
        <v>862.07699999958299</v>
      </c>
      <c r="F252" s="18">
        <f t="shared" si="19"/>
        <v>2943130.8779985765</v>
      </c>
      <c r="G252" s="27">
        <v>40189</v>
      </c>
      <c r="H252" s="19">
        <v>1</v>
      </c>
      <c r="I252" s="18">
        <f t="shared" si="20"/>
        <v>1000</v>
      </c>
      <c r="J252" s="27">
        <v>40432</v>
      </c>
      <c r="K252" s="19">
        <v>10433</v>
      </c>
      <c r="L252" s="18">
        <f t="shared" si="21"/>
        <v>10433000</v>
      </c>
      <c r="M252" s="27">
        <v>40189</v>
      </c>
      <c r="N252" s="19">
        <v>198</v>
      </c>
      <c r="O252" s="18">
        <f t="shared" si="22"/>
        <v>198000</v>
      </c>
      <c r="P252" s="27">
        <v>40432</v>
      </c>
      <c r="Q252" s="19">
        <v>49</v>
      </c>
      <c r="R252" s="18">
        <f t="shared" si="23"/>
        <v>49000</v>
      </c>
    </row>
    <row r="253" spans="1:18" s="19" customFormat="1" x14ac:dyDescent="0.25">
      <c r="A253" s="27">
        <v>40189.041666666664</v>
      </c>
      <c r="B253" s="19">
        <v>798.49300000164601</v>
      </c>
      <c r="C253" s="18">
        <f t="shared" si="18"/>
        <v>2726055.1020056196</v>
      </c>
      <c r="D253" s="27">
        <v>40432.041666666664</v>
      </c>
      <c r="E253" s="19">
        <v>854.85000000009302</v>
      </c>
      <c r="F253" s="18">
        <f t="shared" si="19"/>
        <v>2918457.9000003175</v>
      </c>
      <c r="G253" s="27">
        <v>40189.041666666664</v>
      </c>
      <c r="H253" s="19">
        <v>1</v>
      </c>
      <c r="I253" s="18">
        <f t="shared" si="20"/>
        <v>1000</v>
      </c>
      <c r="J253" s="27">
        <v>40432.041666666664</v>
      </c>
      <c r="K253" s="19">
        <v>10562</v>
      </c>
      <c r="L253" s="18">
        <f t="shared" si="21"/>
        <v>10562000</v>
      </c>
      <c r="M253" s="27">
        <v>40189.041666666664</v>
      </c>
      <c r="N253" s="19">
        <v>209</v>
      </c>
      <c r="O253" s="18">
        <f t="shared" si="22"/>
        <v>209000</v>
      </c>
      <c r="P253" s="27">
        <v>40432.041666666664</v>
      </c>
      <c r="Q253" s="19">
        <v>49</v>
      </c>
      <c r="R253" s="18">
        <f t="shared" si="23"/>
        <v>49000</v>
      </c>
    </row>
    <row r="254" spans="1:18" s="19" customFormat="1" x14ac:dyDescent="0.25">
      <c r="A254" s="27">
        <v>40189.083333333336</v>
      </c>
      <c r="B254" s="19">
        <v>798.04999999981305</v>
      </c>
      <c r="C254" s="18">
        <f t="shared" si="18"/>
        <v>2724542.6999993618</v>
      </c>
      <c r="D254" s="27">
        <v>40432.083333333336</v>
      </c>
      <c r="E254" s="19">
        <v>848.74099999852501</v>
      </c>
      <c r="F254" s="18">
        <f t="shared" si="19"/>
        <v>2897601.7739949645</v>
      </c>
      <c r="G254" s="27">
        <v>40189.083333333336</v>
      </c>
      <c r="H254" s="19">
        <v>1</v>
      </c>
      <c r="I254" s="18">
        <f t="shared" si="20"/>
        <v>1000</v>
      </c>
      <c r="J254" s="27">
        <v>40432.083333333336</v>
      </c>
      <c r="K254" s="19">
        <v>10396</v>
      </c>
      <c r="L254" s="18">
        <f t="shared" si="21"/>
        <v>10396000</v>
      </c>
      <c r="M254" s="27">
        <v>40189.083333333336</v>
      </c>
      <c r="N254" s="19">
        <v>218</v>
      </c>
      <c r="O254" s="18">
        <f t="shared" si="22"/>
        <v>218000</v>
      </c>
      <c r="P254" s="27">
        <v>40432.083333333336</v>
      </c>
      <c r="Q254" s="19">
        <v>50</v>
      </c>
      <c r="R254" s="18">
        <f t="shared" si="23"/>
        <v>50000</v>
      </c>
    </row>
    <row r="255" spans="1:18" s="19" customFormat="1" x14ac:dyDescent="0.25">
      <c r="A255" s="27">
        <v>40189.125</v>
      </c>
      <c r="B255" s="19">
        <v>794.4440000006</v>
      </c>
      <c r="C255" s="18">
        <f t="shared" si="18"/>
        <v>2712231.8160020486</v>
      </c>
      <c r="D255" s="27">
        <v>40432.125</v>
      </c>
      <c r="E255" s="19">
        <v>841.56999999983304</v>
      </c>
      <c r="F255" s="18">
        <f t="shared" si="19"/>
        <v>2873119.97999943</v>
      </c>
      <c r="G255" s="27">
        <v>40189.125</v>
      </c>
      <c r="H255" s="19">
        <v>1</v>
      </c>
      <c r="I255" s="18">
        <f t="shared" si="20"/>
        <v>1000</v>
      </c>
      <c r="J255" s="27">
        <v>40432.125</v>
      </c>
      <c r="K255" s="19">
        <v>10282</v>
      </c>
      <c r="L255" s="18">
        <f t="shared" si="21"/>
        <v>10282000</v>
      </c>
      <c r="M255" s="27">
        <v>40189.125</v>
      </c>
      <c r="N255" s="19">
        <v>217</v>
      </c>
      <c r="O255" s="18">
        <f t="shared" si="22"/>
        <v>217000</v>
      </c>
      <c r="P255" s="27">
        <v>40432.125</v>
      </c>
      <c r="Q255" s="19">
        <v>49</v>
      </c>
      <c r="R255" s="18">
        <f t="shared" si="23"/>
        <v>49000</v>
      </c>
    </row>
    <row r="256" spans="1:18" s="19" customFormat="1" x14ac:dyDescent="0.25">
      <c r="A256" s="27">
        <v>40189.166666666664</v>
      </c>
      <c r="B256" s="19">
        <v>797.53499999910196</v>
      </c>
      <c r="C256" s="18">
        <f t="shared" si="18"/>
        <v>2722784.4899969343</v>
      </c>
      <c r="D256" s="27">
        <v>40432.166666666664</v>
      </c>
      <c r="E256" s="19">
        <v>840.46899999911011</v>
      </c>
      <c r="F256" s="18">
        <f t="shared" si="19"/>
        <v>2869361.1659969618</v>
      </c>
      <c r="G256" s="27">
        <v>40189.166666666664</v>
      </c>
      <c r="H256" s="19">
        <v>1</v>
      </c>
      <c r="I256" s="18">
        <f t="shared" si="20"/>
        <v>1000</v>
      </c>
      <c r="J256" s="27">
        <v>40432.166666666664</v>
      </c>
      <c r="K256" s="19">
        <v>10294</v>
      </c>
      <c r="L256" s="18">
        <f t="shared" si="21"/>
        <v>10294000</v>
      </c>
      <c r="M256" s="27">
        <v>40189.166666666664</v>
      </c>
      <c r="N256" s="19">
        <v>219</v>
      </c>
      <c r="O256" s="18">
        <f t="shared" si="22"/>
        <v>219000</v>
      </c>
      <c r="P256" s="27">
        <v>40432.166666666664</v>
      </c>
      <c r="Q256" s="19">
        <v>50</v>
      </c>
      <c r="R256" s="18">
        <f t="shared" si="23"/>
        <v>50000</v>
      </c>
    </row>
    <row r="257" spans="1:18" s="19" customFormat="1" x14ac:dyDescent="0.25">
      <c r="A257" s="27">
        <v>40189.208333333336</v>
      </c>
      <c r="B257" s="19">
        <v>798.19300000090197</v>
      </c>
      <c r="C257" s="18">
        <f t="shared" si="18"/>
        <v>2725030.9020030792</v>
      </c>
      <c r="D257" s="27">
        <v>40432.208333333336</v>
      </c>
      <c r="E257" s="19">
        <v>840.28500000061501</v>
      </c>
      <c r="F257" s="18">
        <f t="shared" si="19"/>
        <v>2868732.9900020999</v>
      </c>
      <c r="G257" s="27">
        <v>40189.208333333336</v>
      </c>
      <c r="H257" s="19">
        <v>1</v>
      </c>
      <c r="I257" s="18">
        <f t="shared" si="20"/>
        <v>1000</v>
      </c>
      <c r="J257" s="27">
        <v>40432.208333333336</v>
      </c>
      <c r="K257" s="19">
        <v>10192</v>
      </c>
      <c r="L257" s="18">
        <f t="shared" si="21"/>
        <v>10192000</v>
      </c>
      <c r="M257" s="27">
        <v>40189.208333333336</v>
      </c>
      <c r="N257" s="19">
        <v>219</v>
      </c>
      <c r="O257" s="18">
        <f t="shared" si="22"/>
        <v>219000</v>
      </c>
      <c r="P257" s="27">
        <v>40432.208333333336</v>
      </c>
      <c r="Q257" s="19">
        <v>50</v>
      </c>
      <c r="R257" s="18">
        <f t="shared" si="23"/>
        <v>50000</v>
      </c>
    </row>
    <row r="258" spans="1:18" s="19" customFormat="1" x14ac:dyDescent="0.25">
      <c r="A258" s="27">
        <v>40189.25</v>
      </c>
      <c r="B258" s="19">
        <v>798.21400000061897</v>
      </c>
      <c r="C258" s="18">
        <f t="shared" si="18"/>
        <v>2725102.5960021131</v>
      </c>
      <c r="D258" s="27">
        <v>40432.25</v>
      </c>
      <c r="E258" s="19">
        <v>837.73299999954202</v>
      </c>
      <c r="F258" s="18">
        <f t="shared" si="19"/>
        <v>2860020.4619984366</v>
      </c>
      <c r="G258" s="27">
        <v>40189.25</v>
      </c>
      <c r="H258" s="19">
        <v>1</v>
      </c>
      <c r="I258" s="18">
        <f t="shared" si="20"/>
        <v>1000</v>
      </c>
      <c r="J258" s="27">
        <v>40432.25</v>
      </c>
      <c r="K258" s="19">
        <v>10008</v>
      </c>
      <c r="L258" s="18">
        <f t="shared" si="21"/>
        <v>10008000</v>
      </c>
      <c r="M258" s="27">
        <v>40189.25</v>
      </c>
      <c r="N258" s="19">
        <v>222</v>
      </c>
      <c r="O258" s="18">
        <f t="shared" si="22"/>
        <v>222000</v>
      </c>
      <c r="P258" s="27">
        <v>40432.25</v>
      </c>
      <c r="Q258" s="19">
        <v>51</v>
      </c>
      <c r="R258" s="18">
        <f t="shared" si="23"/>
        <v>51000</v>
      </c>
    </row>
    <row r="259" spans="1:18" s="19" customFormat="1" x14ac:dyDescent="0.25">
      <c r="A259" s="27">
        <v>40189.291666666664</v>
      </c>
      <c r="B259" s="19">
        <v>809.880999998422</v>
      </c>
      <c r="C259" s="18">
        <f t="shared" si="18"/>
        <v>2764933.7339946125</v>
      </c>
      <c r="D259" s="27">
        <v>40432.291666666664</v>
      </c>
      <c r="E259" s="19">
        <v>835.19900000095402</v>
      </c>
      <c r="F259" s="18">
        <f t="shared" si="19"/>
        <v>2851369.3860032572</v>
      </c>
      <c r="G259" s="27">
        <v>40189.291666666664</v>
      </c>
      <c r="H259" s="19">
        <v>1</v>
      </c>
      <c r="I259" s="18">
        <f t="shared" si="20"/>
        <v>1000</v>
      </c>
      <c r="J259" s="27">
        <v>40432.291666666664</v>
      </c>
      <c r="K259" s="19">
        <v>9896</v>
      </c>
      <c r="L259" s="18">
        <f t="shared" si="21"/>
        <v>9896000</v>
      </c>
      <c r="M259" s="27">
        <v>40189.291666666664</v>
      </c>
      <c r="N259" s="19">
        <v>222</v>
      </c>
      <c r="O259" s="18">
        <f t="shared" si="22"/>
        <v>222000</v>
      </c>
      <c r="P259" s="27">
        <v>40432.291666666664</v>
      </c>
      <c r="Q259" s="19">
        <v>52</v>
      </c>
      <c r="R259" s="18">
        <f t="shared" si="23"/>
        <v>52000</v>
      </c>
    </row>
    <row r="260" spans="1:18" s="19" customFormat="1" x14ac:dyDescent="0.25">
      <c r="A260" s="27">
        <v>40189.333333333336</v>
      </c>
      <c r="B260" s="19">
        <v>814.22199999832105</v>
      </c>
      <c r="C260" s="18">
        <f t="shared" si="18"/>
        <v>2779753.907994268</v>
      </c>
      <c r="D260" s="27">
        <v>40432.333333333336</v>
      </c>
      <c r="E260" s="19">
        <v>829.84700000099792</v>
      </c>
      <c r="F260" s="18">
        <f t="shared" si="19"/>
        <v>2833097.6580034071</v>
      </c>
      <c r="G260" s="27">
        <v>40189.333333333336</v>
      </c>
      <c r="H260" s="19">
        <v>2</v>
      </c>
      <c r="I260" s="18">
        <f t="shared" si="20"/>
        <v>2000</v>
      </c>
      <c r="J260" s="27">
        <v>40432.333333333336</v>
      </c>
      <c r="K260" s="19">
        <v>9875</v>
      </c>
      <c r="L260" s="18">
        <f t="shared" si="21"/>
        <v>9875000</v>
      </c>
      <c r="M260" s="27">
        <v>40189.333333333336</v>
      </c>
      <c r="N260" s="19">
        <v>228</v>
      </c>
      <c r="O260" s="18">
        <f t="shared" si="22"/>
        <v>228000</v>
      </c>
      <c r="P260" s="27">
        <v>40432.333333333336</v>
      </c>
      <c r="Q260" s="19">
        <v>53</v>
      </c>
      <c r="R260" s="18">
        <f t="shared" si="23"/>
        <v>53000</v>
      </c>
    </row>
    <row r="261" spans="1:18" s="19" customFormat="1" x14ac:dyDescent="0.25">
      <c r="A261" s="27">
        <v>40189.375</v>
      </c>
      <c r="B261" s="19">
        <v>834.35700000287</v>
      </c>
      <c r="C261" s="18">
        <f t="shared" si="18"/>
        <v>2848494.7980097979</v>
      </c>
      <c r="D261" s="27">
        <v>40432.375</v>
      </c>
      <c r="E261" s="19">
        <v>826.29099999740708</v>
      </c>
      <c r="F261" s="18">
        <f t="shared" si="19"/>
        <v>2820957.4739911477</v>
      </c>
      <c r="G261" s="27">
        <v>40189.375</v>
      </c>
      <c r="H261" s="19">
        <v>1</v>
      </c>
      <c r="I261" s="18">
        <f t="shared" si="20"/>
        <v>1000</v>
      </c>
      <c r="J261" s="27">
        <v>40432.375</v>
      </c>
      <c r="K261" s="19">
        <v>9872</v>
      </c>
      <c r="L261" s="18">
        <f t="shared" si="21"/>
        <v>9872000</v>
      </c>
      <c r="M261" s="27">
        <v>40189.375</v>
      </c>
      <c r="N261" s="19">
        <v>269</v>
      </c>
      <c r="O261" s="18">
        <f t="shared" si="22"/>
        <v>269000</v>
      </c>
      <c r="P261" s="27">
        <v>40432.375</v>
      </c>
      <c r="Q261" s="19">
        <v>52</v>
      </c>
      <c r="R261" s="18">
        <f t="shared" si="23"/>
        <v>52000</v>
      </c>
    </row>
    <row r="262" spans="1:18" s="19" customFormat="1" x14ac:dyDescent="0.25">
      <c r="A262" s="27">
        <v>40189.416666666664</v>
      </c>
      <c r="B262" s="19">
        <v>876.09899999969593</v>
      </c>
      <c r="C262" s="18">
        <f t="shared" si="18"/>
        <v>2991001.9859989621</v>
      </c>
      <c r="D262" s="27">
        <v>40432.416666666664</v>
      </c>
      <c r="E262" s="19">
        <v>841.26500000292504</v>
      </c>
      <c r="F262" s="18">
        <f t="shared" si="19"/>
        <v>2872078.7100099861</v>
      </c>
      <c r="G262" s="27">
        <v>40189.416666666664</v>
      </c>
      <c r="H262" s="19">
        <v>2</v>
      </c>
      <c r="I262" s="18">
        <f t="shared" si="20"/>
        <v>2000</v>
      </c>
      <c r="J262" s="27">
        <v>40432.416666666664</v>
      </c>
      <c r="K262" s="19">
        <v>10016</v>
      </c>
      <c r="L262" s="18">
        <f t="shared" si="21"/>
        <v>10016000</v>
      </c>
      <c r="M262" s="27">
        <v>40189.416666666664</v>
      </c>
      <c r="N262" s="19">
        <v>376</v>
      </c>
      <c r="O262" s="18">
        <f t="shared" si="22"/>
        <v>376000</v>
      </c>
      <c r="P262" s="27">
        <v>40432.416666666664</v>
      </c>
      <c r="Q262" s="19">
        <v>51</v>
      </c>
      <c r="R262" s="18">
        <f t="shared" si="23"/>
        <v>51000</v>
      </c>
    </row>
    <row r="263" spans="1:18" s="19" customFormat="1" x14ac:dyDescent="0.25">
      <c r="A263" s="27">
        <v>40189.458333333336</v>
      </c>
      <c r="B263" s="19">
        <v>898.350999998627</v>
      </c>
      <c r="C263" s="18">
        <f t="shared" si="18"/>
        <v>3066970.3139953124</v>
      </c>
      <c r="D263" s="27">
        <v>40432.458333333336</v>
      </c>
      <c r="E263" s="19">
        <v>858.70499999914398</v>
      </c>
      <c r="F263" s="18">
        <f t="shared" si="19"/>
        <v>2931618.8699970776</v>
      </c>
      <c r="G263" s="27">
        <v>40189.458333333336</v>
      </c>
      <c r="H263" s="19">
        <v>3</v>
      </c>
      <c r="I263" s="18">
        <f t="shared" si="20"/>
        <v>3000</v>
      </c>
      <c r="J263" s="27">
        <v>40432.458333333336</v>
      </c>
      <c r="K263" s="19">
        <v>10423</v>
      </c>
      <c r="L263" s="18">
        <f t="shared" si="21"/>
        <v>10423000</v>
      </c>
      <c r="M263" s="27">
        <v>40189.458333333336</v>
      </c>
      <c r="N263" s="19">
        <v>247</v>
      </c>
      <c r="O263" s="18">
        <f t="shared" si="22"/>
        <v>247000</v>
      </c>
      <c r="P263" s="27">
        <v>40432.458333333336</v>
      </c>
      <c r="Q263" s="19">
        <v>50</v>
      </c>
      <c r="R263" s="18">
        <f t="shared" si="23"/>
        <v>50000</v>
      </c>
    </row>
    <row r="264" spans="1:18" s="19" customFormat="1" x14ac:dyDescent="0.25">
      <c r="A264" s="27">
        <v>40189.5</v>
      </c>
      <c r="B264" s="19">
        <v>901.188000001712</v>
      </c>
      <c r="C264" s="18">
        <f t="shared" si="18"/>
        <v>3076655.8320058449</v>
      </c>
      <c r="D264" s="27">
        <v>40432.5</v>
      </c>
      <c r="E264" s="19">
        <v>863.86800000164601</v>
      </c>
      <c r="F264" s="18">
        <f t="shared" si="19"/>
        <v>2949245.3520056196</v>
      </c>
      <c r="G264" s="27">
        <v>40189.5</v>
      </c>
      <c r="H264" s="19">
        <v>3</v>
      </c>
      <c r="I264" s="18">
        <f t="shared" si="20"/>
        <v>3000</v>
      </c>
      <c r="J264" s="27">
        <v>40432.5</v>
      </c>
      <c r="K264" s="19">
        <v>10191</v>
      </c>
      <c r="L264" s="18">
        <f t="shared" si="21"/>
        <v>10191000</v>
      </c>
      <c r="M264" s="27">
        <v>40189.5</v>
      </c>
      <c r="N264" s="19">
        <v>204</v>
      </c>
      <c r="O264" s="18">
        <f t="shared" si="22"/>
        <v>204000</v>
      </c>
      <c r="P264" s="27">
        <v>40432.5</v>
      </c>
      <c r="Q264" s="19">
        <v>49</v>
      </c>
      <c r="R264" s="18">
        <f t="shared" si="23"/>
        <v>49000</v>
      </c>
    </row>
    <row r="265" spans="1:18" s="19" customFormat="1" x14ac:dyDescent="0.25">
      <c r="A265" s="27">
        <v>40189.541666666664</v>
      </c>
      <c r="B265" s="19">
        <v>898.78799999773003</v>
      </c>
      <c r="C265" s="18">
        <f t="shared" si="18"/>
        <v>3068462.2319922503</v>
      </c>
      <c r="D265" s="27">
        <v>40432.541666666664</v>
      </c>
      <c r="E265" s="19">
        <v>865.1119999988</v>
      </c>
      <c r="F265" s="18">
        <f t="shared" si="19"/>
        <v>2953492.3679959034</v>
      </c>
      <c r="G265" s="27">
        <v>40189.541666666664</v>
      </c>
      <c r="H265" s="19">
        <v>2</v>
      </c>
      <c r="I265" s="18">
        <f t="shared" si="20"/>
        <v>2000</v>
      </c>
      <c r="J265" s="27">
        <v>40432.541666666664</v>
      </c>
      <c r="K265" s="19">
        <v>10363</v>
      </c>
      <c r="L265" s="18">
        <f t="shared" si="21"/>
        <v>10363000</v>
      </c>
      <c r="M265" s="27">
        <v>40189.541666666664</v>
      </c>
      <c r="N265" s="19">
        <v>161</v>
      </c>
      <c r="O265" s="18">
        <f t="shared" si="22"/>
        <v>161000</v>
      </c>
      <c r="P265" s="27">
        <v>40432.541666666664</v>
      </c>
      <c r="Q265" s="19">
        <v>48</v>
      </c>
      <c r="R265" s="18">
        <f t="shared" si="23"/>
        <v>48000</v>
      </c>
    </row>
    <row r="266" spans="1:18" s="19" customFormat="1" x14ac:dyDescent="0.25">
      <c r="A266" s="27">
        <v>40189.583333333336</v>
      </c>
      <c r="B266" s="19">
        <v>900.32000000262599</v>
      </c>
      <c r="C266" s="18">
        <f t="shared" si="18"/>
        <v>3073692.4800089649</v>
      </c>
      <c r="D266" s="27">
        <v>40432.583333333336</v>
      </c>
      <c r="E266" s="19">
        <v>867.52899999916599</v>
      </c>
      <c r="F266" s="18">
        <f t="shared" si="19"/>
        <v>2961744.0059971525</v>
      </c>
      <c r="G266" s="27">
        <v>40189.583333333336</v>
      </c>
      <c r="H266" s="19">
        <v>2</v>
      </c>
      <c r="I266" s="18">
        <f t="shared" si="20"/>
        <v>2000</v>
      </c>
      <c r="J266" s="27">
        <v>40432.583333333336</v>
      </c>
      <c r="K266" s="19">
        <v>10336</v>
      </c>
      <c r="L266" s="18">
        <f t="shared" si="21"/>
        <v>10336000</v>
      </c>
      <c r="M266" s="27">
        <v>40189.583333333336</v>
      </c>
      <c r="N266" s="19">
        <v>149</v>
      </c>
      <c r="O266" s="18">
        <f t="shared" si="22"/>
        <v>149000</v>
      </c>
      <c r="P266" s="27">
        <v>40432.583333333336</v>
      </c>
      <c r="Q266" s="19">
        <v>48</v>
      </c>
      <c r="R266" s="18">
        <f t="shared" si="23"/>
        <v>48000</v>
      </c>
    </row>
    <row r="267" spans="1:18" s="19" customFormat="1" x14ac:dyDescent="0.25">
      <c r="A267" s="27">
        <v>40189.625</v>
      </c>
      <c r="B267" s="19">
        <v>904.65899999730698</v>
      </c>
      <c r="C267" s="18">
        <f t="shared" si="18"/>
        <v>3088505.8259908059</v>
      </c>
      <c r="D267" s="27">
        <v>40432.625</v>
      </c>
      <c r="E267" s="19">
        <v>872.86699999962002</v>
      </c>
      <c r="F267" s="18">
        <f t="shared" si="19"/>
        <v>2979967.9379987027</v>
      </c>
      <c r="G267" s="27">
        <v>40189.625</v>
      </c>
      <c r="H267" s="19">
        <v>2</v>
      </c>
      <c r="I267" s="18">
        <f t="shared" si="20"/>
        <v>2000</v>
      </c>
      <c r="J267" s="27">
        <v>40432.625</v>
      </c>
      <c r="K267" s="19">
        <v>10092</v>
      </c>
      <c r="L267" s="18">
        <f t="shared" si="21"/>
        <v>10092000</v>
      </c>
      <c r="M267" s="27">
        <v>40189.625</v>
      </c>
      <c r="N267" s="19">
        <v>143</v>
      </c>
      <c r="O267" s="18">
        <f t="shared" si="22"/>
        <v>143000</v>
      </c>
      <c r="P267" s="27">
        <v>40432.625</v>
      </c>
      <c r="Q267" s="19">
        <v>46</v>
      </c>
      <c r="R267" s="18">
        <f t="shared" si="23"/>
        <v>46000</v>
      </c>
    </row>
    <row r="268" spans="1:18" s="19" customFormat="1" x14ac:dyDescent="0.25">
      <c r="A268" s="27">
        <v>40189.666666666664</v>
      </c>
      <c r="B268" s="19">
        <v>920.24100000027101</v>
      </c>
      <c r="C268" s="18">
        <f t="shared" ref="C268:C331" si="24">B268*3414</f>
        <v>3141702.774000925</v>
      </c>
      <c r="D268" s="27">
        <v>40432.666666666664</v>
      </c>
      <c r="E268" s="19">
        <v>867.19099999964192</v>
      </c>
      <c r="F268" s="18">
        <f t="shared" ref="F268:F331" si="25">E268*3414</f>
        <v>2960590.0739987777</v>
      </c>
      <c r="G268" s="27">
        <v>40189.666666666664</v>
      </c>
      <c r="H268" s="19">
        <v>2</v>
      </c>
      <c r="I268" s="18">
        <f t="shared" ref="I268:I331" si="26">H268*1000</f>
        <v>2000</v>
      </c>
      <c r="J268" s="27">
        <v>40432.666666666664</v>
      </c>
      <c r="K268" s="19">
        <v>10195</v>
      </c>
      <c r="L268" s="18">
        <f t="shared" ref="L268:L331" si="27">K268*1000</f>
        <v>10195000</v>
      </c>
      <c r="M268" s="27">
        <v>40189.666666666664</v>
      </c>
      <c r="N268" s="19">
        <v>136</v>
      </c>
      <c r="O268" s="18">
        <f t="shared" ref="O268:O331" si="28">N268*1000</f>
        <v>136000</v>
      </c>
      <c r="P268" s="27">
        <v>40432.666666666664</v>
      </c>
      <c r="Q268" s="19">
        <v>47</v>
      </c>
      <c r="R268" s="18">
        <f t="shared" ref="R268:R331" si="29">Q268*1000</f>
        <v>47000</v>
      </c>
    </row>
    <row r="269" spans="1:18" s="19" customFormat="1" x14ac:dyDescent="0.25">
      <c r="A269" s="27">
        <v>40189.708333333336</v>
      </c>
      <c r="B269" s="19">
        <v>922.27300000027799</v>
      </c>
      <c r="C269" s="18">
        <f t="shared" si="24"/>
        <v>3148640.0220009489</v>
      </c>
      <c r="D269" s="27">
        <v>40432.708333333336</v>
      </c>
      <c r="E269" s="19">
        <v>859.4560000002391</v>
      </c>
      <c r="F269" s="18">
        <f t="shared" si="25"/>
        <v>2934182.7840008163</v>
      </c>
      <c r="G269" s="27">
        <v>40189.708333333336</v>
      </c>
      <c r="H269" s="19">
        <v>2</v>
      </c>
      <c r="I269" s="18">
        <f t="shared" si="26"/>
        <v>2000</v>
      </c>
      <c r="J269" s="27">
        <v>40432.708333333336</v>
      </c>
      <c r="K269" s="19">
        <v>10084</v>
      </c>
      <c r="L269" s="18">
        <f t="shared" si="27"/>
        <v>10084000</v>
      </c>
      <c r="M269" s="27">
        <v>40189.708333333336</v>
      </c>
      <c r="N269" s="19">
        <v>143</v>
      </c>
      <c r="O269" s="18">
        <f t="shared" si="28"/>
        <v>143000</v>
      </c>
      <c r="P269" s="27">
        <v>40432.708333333336</v>
      </c>
      <c r="Q269" s="19">
        <v>47</v>
      </c>
      <c r="R269" s="18">
        <f t="shared" si="29"/>
        <v>47000</v>
      </c>
    </row>
    <row r="270" spans="1:18" s="19" customFormat="1" x14ac:dyDescent="0.25">
      <c r="A270" s="27">
        <v>40189.75</v>
      </c>
      <c r="B270" s="19">
        <v>908.58100000105298</v>
      </c>
      <c r="C270" s="18">
        <f t="shared" si="24"/>
        <v>3101895.5340035949</v>
      </c>
      <c r="D270" s="27">
        <v>40432.75</v>
      </c>
      <c r="E270" s="19">
        <v>848.83300000056602</v>
      </c>
      <c r="F270" s="18">
        <f t="shared" si="25"/>
        <v>2897915.8620019322</v>
      </c>
      <c r="G270" s="27">
        <v>40189.75</v>
      </c>
      <c r="H270" s="19">
        <v>2</v>
      </c>
      <c r="I270" s="18">
        <f t="shared" si="26"/>
        <v>2000</v>
      </c>
      <c r="J270" s="27">
        <v>40432.75</v>
      </c>
      <c r="K270" s="19">
        <v>10279</v>
      </c>
      <c r="L270" s="18">
        <f t="shared" si="27"/>
        <v>10279000</v>
      </c>
      <c r="M270" s="27">
        <v>40189.75</v>
      </c>
      <c r="N270" s="19">
        <v>134</v>
      </c>
      <c r="O270" s="18">
        <f t="shared" si="28"/>
        <v>134000</v>
      </c>
      <c r="P270" s="27">
        <v>40432.75</v>
      </c>
      <c r="Q270" s="19">
        <v>47</v>
      </c>
      <c r="R270" s="18">
        <f t="shared" si="29"/>
        <v>47000</v>
      </c>
    </row>
    <row r="271" spans="1:18" s="19" customFormat="1" x14ac:dyDescent="0.25">
      <c r="A271" s="27">
        <v>40189.791666666664</v>
      </c>
      <c r="B271" s="19">
        <v>874.55800000007696</v>
      </c>
      <c r="C271" s="18">
        <f t="shared" si="24"/>
        <v>2985741.0120002627</v>
      </c>
      <c r="D271" s="27">
        <v>40432.791666666664</v>
      </c>
      <c r="E271" s="19">
        <v>846.52899999963097</v>
      </c>
      <c r="F271" s="18">
        <f t="shared" si="25"/>
        <v>2890050.00599874</v>
      </c>
      <c r="G271" s="27">
        <v>40189.791666666664</v>
      </c>
      <c r="H271" s="19">
        <v>3</v>
      </c>
      <c r="I271" s="18">
        <f t="shared" si="26"/>
        <v>3000</v>
      </c>
      <c r="J271" s="27">
        <v>40432.791666666664</v>
      </c>
      <c r="K271" s="19">
        <v>10216</v>
      </c>
      <c r="L271" s="18">
        <f t="shared" si="27"/>
        <v>10216000</v>
      </c>
      <c r="M271" s="27">
        <v>40189.791666666664</v>
      </c>
      <c r="N271" s="19">
        <v>134</v>
      </c>
      <c r="O271" s="18">
        <f t="shared" si="28"/>
        <v>134000</v>
      </c>
      <c r="P271" s="27">
        <v>40432.791666666664</v>
      </c>
      <c r="Q271" s="19">
        <v>46</v>
      </c>
      <c r="R271" s="18">
        <f t="shared" si="29"/>
        <v>46000</v>
      </c>
    </row>
    <row r="272" spans="1:18" s="19" customFormat="1" x14ac:dyDescent="0.25">
      <c r="A272" s="27">
        <v>40189.833333333336</v>
      </c>
      <c r="B272" s="19">
        <v>841.02199999871709</v>
      </c>
      <c r="C272" s="18">
        <f t="shared" si="24"/>
        <v>2871249.10799562</v>
      </c>
      <c r="D272" s="27">
        <v>40432.833333333336</v>
      </c>
      <c r="E272" s="19">
        <v>850.59000000078197</v>
      </c>
      <c r="F272" s="18">
        <f t="shared" si="25"/>
        <v>2903914.2600026694</v>
      </c>
      <c r="G272" s="27">
        <v>40189.833333333336</v>
      </c>
      <c r="H272" s="19">
        <v>3</v>
      </c>
      <c r="I272" s="18">
        <f t="shared" si="26"/>
        <v>3000</v>
      </c>
      <c r="J272" s="27">
        <v>40432.833333333336</v>
      </c>
      <c r="K272" s="19">
        <v>10150</v>
      </c>
      <c r="L272" s="18">
        <f t="shared" si="27"/>
        <v>10150000</v>
      </c>
      <c r="M272" s="27">
        <v>40189.833333333336</v>
      </c>
      <c r="N272" s="19">
        <v>129</v>
      </c>
      <c r="O272" s="18">
        <f t="shared" si="28"/>
        <v>129000</v>
      </c>
      <c r="P272" s="27">
        <v>40432.833333333336</v>
      </c>
      <c r="Q272" s="19">
        <v>47</v>
      </c>
      <c r="R272" s="18">
        <f t="shared" si="29"/>
        <v>47000</v>
      </c>
    </row>
    <row r="273" spans="1:18" s="19" customFormat="1" x14ac:dyDescent="0.25">
      <c r="A273" s="27">
        <v>40189.875</v>
      </c>
      <c r="B273" s="19">
        <v>827.39300000085507</v>
      </c>
      <c r="C273" s="18">
        <f t="shared" si="24"/>
        <v>2824719.7020029193</v>
      </c>
      <c r="D273" s="27">
        <v>40432.875</v>
      </c>
      <c r="E273" s="19">
        <v>844.39200000092296</v>
      </c>
      <c r="F273" s="18">
        <f t="shared" si="25"/>
        <v>2882754.2880031508</v>
      </c>
      <c r="G273" s="27">
        <v>40189.875</v>
      </c>
      <c r="H273" s="19">
        <v>2</v>
      </c>
      <c r="I273" s="18">
        <f t="shared" si="26"/>
        <v>2000</v>
      </c>
      <c r="J273" s="27">
        <v>40432.875</v>
      </c>
      <c r="K273" s="19">
        <v>10022</v>
      </c>
      <c r="L273" s="18">
        <f t="shared" si="27"/>
        <v>10022000</v>
      </c>
      <c r="M273" s="27">
        <v>40189.875</v>
      </c>
      <c r="N273" s="19">
        <v>136</v>
      </c>
      <c r="O273" s="18">
        <f t="shared" si="28"/>
        <v>136000</v>
      </c>
      <c r="P273" s="27">
        <v>40432.875</v>
      </c>
      <c r="Q273" s="19">
        <v>49</v>
      </c>
      <c r="R273" s="18">
        <f t="shared" si="29"/>
        <v>49000</v>
      </c>
    </row>
    <row r="274" spans="1:18" s="19" customFormat="1" x14ac:dyDescent="0.25">
      <c r="A274" s="27">
        <v>40189.916666666664</v>
      </c>
      <c r="B274" s="19">
        <v>821.42500000016298</v>
      </c>
      <c r="C274" s="18">
        <f t="shared" si="24"/>
        <v>2804344.9500005562</v>
      </c>
      <c r="D274" s="27">
        <v>40432.916666666664</v>
      </c>
      <c r="E274" s="19">
        <v>834.48899999959406</v>
      </c>
      <c r="F274" s="18">
        <f t="shared" si="25"/>
        <v>2848945.4459986142</v>
      </c>
      <c r="G274" s="27">
        <v>40189.916666666664</v>
      </c>
      <c r="H274" s="19">
        <v>3</v>
      </c>
      <c r="I274" s="18">
        <f t="shared" si="26"/>
        <v>3000</v>
      </c>
      <c r="J274" s="27">
        <v>40432.916666666664</v>
      </c>
      <c r="K274" s="19">
        <v>9528</v>
      </c>
      <c r="L274" s="18">
        <f t="shared" si="27"/>
        <v>9528000</v>
      </c>
      <c r="M274" s="27">
        <v>40189.916666666664</v>
      </c>
      <c r="N274" s="19">
        <v>138</v>
      </c>
      <c r="O274" s="18">
        <f t="shared" si="28"/>
        <v>138000</v>
      </c>
      <c r="P274" s="27">
        <v>40432.916666666664</v>
      </c>
      <c r="Q274" s="19">
        <v>49</v>
      </c>
      <c r="R274" s="18">
        <f t="shared" si="29"/>
        <v>49000</v>
      </c>
    </row>
    <row r="275" spans="1:18" s="19" customFormat="1" x14ac:dyDescent="0.25">
      <c r="A275" s="27">
        <v>40189.958333333336</v>
      </c>
      <c r="B275" s="19">
        <v>818.81599999975901</v>
      </c>
      <c r="C275" s="18">
        <f t="shared" si="24"/>
        <v>2795437.8239991772</v>
      </c>
      <c r="D275" s="27">
        <v>40432.958333333336</v>
      </c>
      <c r="E275" s="19">
        <v>832.89000000106194</v>
      </c>
      <c r="F275" s="18">
        <f t="shared" si="25"/>
        <v>2843486.4600036256</v>
      </c>
      <c r="G275" s="27">
        <v>40189.958333333336</v>
      </c>
      <c r="H275" s="19">
        <v>3</v>
      </c>
      <c r="I275" s="18">
        <f t="shared" si="26"/>
        <v>3000</v>
      </c>
      <c r="J275" s="27">
        <v>40432.958333333336</v>
      </c>
      <c r="K275" s="19">
        <v>9453</v>
      </c>
      <c r="L275" s="18">
        <f t="shared" si="27"/>
        <v>9453000</v>
      </c>
      <c r="M275" s="27">
        <v>40189.958333333336</v>
      </c>
      <c r="N275" s="19">
        <v>139</v>
      </c>
      <c r="O275" s="18">
        <f t="shared" si="28"/>
        <v>139000</v>
      </c>
      <c r="P275" s="27">
        <v>40432.958333333336</v>
      </c>
      <c r="Q275" s="19">
        <v>49</v>
      </c>
      <c r="R275" s="18">
        <f t="shared" si="29"/>
        <v>49000</v>
      </c>
    </row>
    <row r="276" spans="1:18" s="19" customFormat="1" x14ac:dyDescent="0.25">
      <c r="A276" s="27">
        <v>40190</v>
      </c>
      <c r="B276" s="19">
        <v>807.42399999825307</v>
      </c>
      <c r="C276" s="18">
        <f t="shared" si="24"/>
        <v>2756545.5359940361</v>
      </c>
      <c r="D276" s="27">
        <v>40433</v>
      </c>
      <c r="E276" s="19">
        <v>829.9219999974589</v>
      </c>
      <c r="F276" s="18">
        <f t="shared" si="25"/>
        <v>2833353.7079913248</v>
      </c>
      <c r="G276" s="27">
        <v>40190</v>
      </c>
      <c r="H276" s="19">
        <v>3</v>
      </c>
      <c r="I276" s="18">
        <f t="shared" si="26"/>
        <v>3000</v>
      </c>
      <c r="J276" s="27">
        <v>40433</v>
      </c>
      <c r="K276" s="19">
        <v>9650</v>
      </c>
      <c r="L276" s="18">
        <f t="shared" si="27"/>
        <v>9650000</v>
      </c>
      <c r="M276" s="27">
        <v>40190</v>
      </c>
      <c r="N276" s="19">
        <v>145</v>
      </c>
      <c r="O276" s="18">
        <f t="shared" si="28"/>
        <v>145000</v>
      </c>
      <c r="P276" s="27">
        <v>40433</v>
      </c>
      <c r="Q276" s="19">
        <v>49</v>
      </c>
      <c r="R276" s="18">
        <f t="shared" si="29"/>
        <v>49000</v>
      </c>
    </row>
    <row r="277" spans="1:18" s="19" customFormat="1" x14ac:dyDescent="0.25">
      <c r="A277" s="27">
        <v>40190.041666666664</v>
      </c>
      <c r="B277" s="19">
        <v>807.44400000001792</v>
      </c>
      <c r="C277" s="18">
        <f t="shared" si="24"/>
        <v>2756613.8160000611</v>
      </c>
      <c r="D277" s="27">
        <v>40433.041666666664</v>
      </c>
      <c r="E277" s="19">
        <v>838.39099999982909</v>
      </c>
      <c r="F277" s="18">
        <f t="shared" si="25"/>
        <v>2862266.8739994164</v>
      </c>
      <c r="G277" s="27">
        <v>40190.041666666664</v>
      </c>
      <c r="H277" s="19">
        <v>3</v>
      </c>
      <c r="I277" s="18">
        <f t="shared" si="26"/>
        <v>3000</v>
      </c>
      <c r="J277" s="27">
        <v>40433.041666666664</v>
      </c>
      <c r="K277" s="19">
        <v>9589</v>
      </c>
      <c r="L277" s="18">
        <f t="shared" si="27"/>
        <v>9589000</v>
      </c>
      <c r="M277" s="27">
        <v>40190.041666666664</v>
      </c>
      <c r="N277" s="19">
        <v>145</v>
      </c>
      <c r="O277" s="18">
        <f t="shared" si="28"/>
        <v>145000</v>
      </c>
      <c r="P277" s="27">
        <v>40433.041666666664</v>
      </c>
      <c r="Q277" s="19">
        <v>50</v>
      </c>
      <c r="R277" s="18">
        <f t="shared" si="29"/>
        <v>50000</v>
      </c>
    </row>
    <row r="278" spans="1:18" s="19" customFormat="1" x14ac:dyDescent="0.25">
      <c r="A278" s="27">
        <v>40190.083333333336</v>
      </c>
      <c r="B278" s="19">
        <v>808.22600000118791</v>
      </c>
      <c r="C278" s="18">
        <f t="shared" si="24"/>
        <v>2759283.5640040557</v>
      </c>
      <c r="D278" s="27">
        <v>40433.083333333336</v>
      </c>
      <c r="E278" s="19">
        <v>853.94400000106498</v>
      </c>
      <c r="F278" s="18">
        <f t="shared" si="25"/>
        <v>2915364.816003636</v>
      </c>
      <c r="G278" s="27">
        <v>40190.083333333336</v>
      </c>
      <c r="H278" s="19">
        <v>3</v>
      </c>
      <c r="I278" s="18">
        <f t="shared" si="26"/>
        <v>3000</v>
      </c>
      <c r="J278" s="27">
        <v>40433.083333333336</v>
      </c>
      <c r="K278" s="19">
        <v>10217</v>
      </c>
      <c r="L278" s="18">
        <f t="shared" si="27"/>
        <v>10217000</v>
      </c>
      <c r="M278" s="27">
        <v>40190.083333333336</v>
      </c>
      <c r="N278" s="19">
        <v>150</v>
      </c>
      <c r="O278" s="18">
        <f t="shared" si="28"/>
        <v>150000</v>
      </c>
      <c r="P278" s="27">
        <v>40433.083333333336</v>
      </c>
      <c r="Q278" s="19">
        <v>48</v>
      </c>
      <c r="R278" s="18">
        <f t="shared" si="29"/>
        <v>48000</v>
      </c>
    </row>
    <row r="279" spans="1:18" s="19" customFormat="1" x14ac:dyDescent="0.25">
      <c r="A279" s="27">
        <v>40190.125</v>
      </c>
      <c r="B279" s="19">
        <v>806.08599999954492</v>
      </c>
      <c r="C279" s="18">
        <f t="shared" si="24"/>
        <v>2751977.6039984464</v>
      </c>
      <c r="D279" s="27">
        <v>40433.125</v>
      </c>
      <c r="E279" s="19">
        <v>840.07200000062608</v>
      </c>
      <c r="F279" s="18">
        <f t="shared" si="25"/>
        <v>2868005.8080021376</v>
      </c>
      <c r="G279" s="27">
        <v>40190.125</v>
      </c>
      <c r="H279" s="19">
        <v>2</v>
      </c>
      <c r="I279" s="18">
        <f t="shared" si="26"/>
        <v>2000</v>
      </c>
      <c r="J279" s="27">
        <v>40433.125</v>
      </c>
      <c r="K279" s="19">
        <v>10607</v>
      </c>
      <c r="L279" s="18">
        <f t="shared" si="27"/>
        <v>10607000</v>
      </c>
      <c r="M279" s="27">
        <v>40190.125</v>
      </c>
      <c r="N279" s="19">
        <v>153</v>
      </c>
      <c r="O279" s="18">
        <f t="shared" si="28"/>
        <v>153000</v>
      </c>
      <c r="P279" s="27">
        <v>40433.125</v>
      </c>
      <c r="Q279" s="19">
        <v>48</v>
      </c>
      <c r="R279" s="18">
        <f t="shared" si="29"/>
        <v>48000</v>
      </c>
    </row>
    <row r="280" spans="1:18" s="19" customFormat="1" x14ac:dyDescent="0.25">
      <c r="A280" s="27">
        <v>40190.166666666664</v>
      </c>
      <c r="B280" s="19">
        <v>806.437000002829</v>
      </c>
      <c r="C280" s="18">
        <f t="shared" si="24"/>
        <v>2753175.9180096583</v>
      </c>
      <c r="D280" s="27">
        <v>40433.166666666664</v>
      </c>
      <c r="E280" s="19">
        <v>836.17200000071898</v>
      </c>
      <c r="F280" s="18">
        <f t="shared" si="25"/>
        <v>2854691.2080024546</v>
      </c>
      <c r="G280" s="27">
        <v>40190.166666666664</v>
      </c>
      <c r="H280" s="19">
        <v>3</v>
      </c>
      <c r="I280" s="18">
        <f t="shared" si="26"/>
        <v>3000</v>
      </c>
      <c r="J280" s="27">
        <v>40433.166666666664</v>
      </c>
      <c r="K280" s="19">
        <v>10738</v>
      </c>
      <c r="L280" s="18">
        <f t="shared" si="27"/>
        <v>10738000</v>
      </c>
      <c r="M280" s="27">
        <v>40190.166666666664</v>
      </c>
      <c r="N280" s="19">
        <v>156</v>
      </c>
      <c r="O280" s="18">
        <f t="shared" si="28"/>
        <v>156000</v>
      </c>
      <c r="P280" s="27">
        <v>40433.166666666664</v>
      </c>
      <c r="Q280" s="19">
        <v>49</v>
      </c>
      <c r="R280" s="18">
        <f t="shared" si="29"/>
        <v>49000</v>
      </c>
    </row>
    <row r="281" spans="1:18" s="19" customFormat="1" x14ac:dyDescent="0.25">
      <c r="A281" s="27">
        <v>40190.208333333336</v>
      </c>
      <c r="B281" s="19">
        <v>808.38399999798298</v>
      </c>
      <c r="C281" s="18">
        <f t="shared" si="24"/>
        <v>2759822.9759931141</v>
      </c>
      <c r="D281" s="27">
        <v>40433.208333333336</v>
      </c>
      <c r="E281" s="19">
        <v>833.06199999805597</v>
      </c>
      <c r="F281" s="18">
        <f t="shared" si="25"/>
        <v>2844073.667993363</v>
      </c>
      <c r="G281" s="27">
        <v>40190.208333333336</v>
      </c>
      <c r="H281" s="19">
        <v>3</v>
      </c>
      <c r="I281" s="18">
        <f t="shared" si="26"/>
        <v>3000</v>
      </c>
      <c r="J281" s="27">
        <v>40433.208333333336</v>
      </c>
      <c r="K281" s="19">
        <v>10570</v>
      </c>
      <c r="L281" s="18">
        <f t="shared" si="27"/>
        <v>10570000</v>
      </c>
      <c r="M281" s="27">
        <v>40190.208333333336</v>
      </c>
      <c r="N281" s="19">
        <v>156</v>
      </c>
      <c r="O281" s="18">
        <f t="shared" si="28"/>
        <v>156000</v>
      </c>
      <c r="P281" s="27">
        <v>40433.208333333336</v>
      </c>
      <c r="Q281" s="19">
        <v>48</v>
      </c>
      <c r="R281" s="18">
        <f t="shared" si="29"/>
        <v>48000</v>
      </c>
    </row>
    <row r="282" spans="1:18" s="19" customFormat="1" x14ac:dyDescent="0.25">
      <c r="A282" s="27">
        <v>40190.25</v>
      </c>
      <c r="B282" s="19">
        <v>810.77899999928195</v>
      </c>
      <c r="C282" s="18">
        <f t="shared" si="24"/>
        <v>2767999.5059975488</v>
      </c>
      <c r="D282" s="27">
        <v>40433.25</v>
      </c>
      <c r="E282" s="19">
        <v>827.89499999955297</v>
      </c>
      <c r="F282" s="18">
        <f t="shared" si="25"/>
        <v>2826433.5299984738</v>
      </c>
      <c r="G282" s="27">
        <v>40190.25</v>
      </c>
      <c r="H282" s="19">
        <v>3</v>
      </c>
      <c r="I282" s="18">
        <f t="shared" si="26"/>
        <v>3000</v>
      </c>
      <c r="J282" s="27">
        <v>40433.25</v>
      </c>
      <c r="K282" s="19">
        <v>10518</v>
      </c>
      <c r="L282" s="18">
        <f t="shared" si="27"/>
        <v>10518000</v>
      </c>
      <c r="M282" s="27">
        <v>40190.25</v>
      </c>
      <c r="N282" s="19">
        <v>161</v>
      </c>
      <c r="O282" s="18">
        <f t="shared" si="28"/>
        <v>161000</v>
      </c>
      <c r="P282" s="27">
        <v>40433.25</v>
      </c>
      <c r="Q282" s="19">
        <v>48</v>
      </c>
      <c r="R282" s="18">
        <f t="shared" si="29"/>
        <v>48000</v>
      </c>
    </row>
    <row r="283" spans="1:18" s="19" customFormat="1" x14ac:dyDescent="0.25">
      <c r="A283" s="27">
        <v>40190.291666666664</v>
      </c>
      <c r="B283" s="19">
        <v>835.33000000100606</v>
      </c>
      <c r="C283" s="18">
        <f t="shared" si="24"/>
        <v>2851816.6200034348</v>
      </c>
      <c r="D283" s="27">
        <v>40433.291666666664</v>
      </c>
      <c r="E283" s="19">
        <v>830.29899999918393</v>
      </c>
      <c r="F283" s="18">
        <f t="shared" si="25"/>
        <v>2834640.7859972138</v>
      </c>
      <c r="G283" s="27">
        <v>40190.291666666664</v>
      </c>
      <c r="H283" s="19">
        <v>3</v>
      </c>
      <c r="I283" s="18">
        <f t="shared" si="26"/>
        <v>3000</v>
      </c>
      <c r="J283" s="27">
        <v>40433.291666666664</v>
      </c>
      <c r="K283" s="19">
        <v>10456</v>
      </c>
      <c r="L283" s="18">
        <f t="shared" si="27"/>
        <v>10456000</v>
      </c>
      <c r="M283" s="27">
        <v>40190.291666666664</v>
      </c>
      <c r="N283" s="19">
        <v>157</v>
      </c>
      <c r="O283" s="18">
        <f t="shared" si="28"/>
        <v>157000</v>
      </c>
      <c r="P283" s="27">
        <v>40433.291666666664</v>
      </c>
      <c r="Q283" s="19">
        <v>49</v>
      </c>
      <c r="R283" s="18">
        <f t="shared" si="29"/>
        <v>49000</v>
      </c>
    </row>
    <row r="284" spans="1:18" s="19" customFormat="1" x14ac:dyDescent="0.25">
      <c r="A284" s="27">
        <v>40190.333333333336</v>
      </c>
      <c r="B284" s="19">
        <v>836.69200000097101</v>
      </c>
      <c r="C284" s="18">
        <f t="shared" si="24"/>
        <v>2856466.4880033149</v>
      </c>
      <c r="D284" s="27">
        <v>40433.333333333336</v>
      </c>
      <c r="E284" s="19">
        <v>819.36500000208605</v>
      </c>
      <c r="F284" s="18">
        <f t="shared" si="25"/>
        <v>2797312.1100071217</v>
      </c>
      <c r="G284" s="27">
        <v>40190.333333333336</v>
      </c>
      <c r="H284" s="19">
        <v>3</v>
      </c>
      <c r="I284" s="18">
        <f t="shared" si="26"/>
        <v>3000</v>
      </c>
      <c r="J284" s="27">
        <v>40433.333333333336</v>
      </c>
      <c r="K284" s="19">
        <v>10351</v>
      </c>
      <c r="L284" s="18">
        <f t="shared" si="27"/>
        <v>10351000</v>
      </c>
      <c r="M284" s="27">
        <v>40190.333333333336</v>
      </c>
      <c r="N284" s="19">
        <v>156</v>
      </c>
      <c r="O284" s="18">
        <f t="shared" si="28"/>
        <v>156000</v>
      </c>
      <c r="P284" s="27">
        <v>40433.333333333336</v>
      </c>
      <c r="Q284" s="19">
        <v>50</v>
      </c>
      <c r="R284" s="18">
        <f t="shared" si="29"/>
        <v>50000</v>
      </c>
    </row>
    <row r="285" spans="1:18" s="19" customFormat="1" x14ac:dyDescent="0.25">
      <c r="A285" s="27">
        <v>40190.375</v>
      </c>
      <c r="B285" s="19">
        <v>856.18899999814994</v>
      </c>
      <c r="C285" s="18">
        <f t="shared" si="24"/>
        <v>2923029.245993684</v>
      </c>
      <c r="D285" s="27">
        <v>40433.375</v>
      </c>
      <c r="E285" s="19">
        <v>820.84400000050596</v>
      </c>
      <c r="F285" s="18">
        <f t="shared" si="25"/>
        <v>2802361.4160017273</v>
      </c>
      <c r="G285" s="27">
        <v>40190.375</v>
      </c>
      <c r="H285" s="19">
        <v>3</v>
      </c>
      <c r="I285" s="18">
        <f t="shared" si="26"/>
        <v>3000</v>
      </c>
      <c r="J285" s="27">
        <v>40433.375</v>
      </c>
      <c r="K285" s="19">
        <v>10316</v>
      </c>
      <c r="L285" s="18">
        <f t="shared" si="27"/>
        <v>10316000</v>
      </c>
      <c r="M285" s="27">
        <v>40190.375</v>
      </c>
      <c r="N285" s="19">
        <v>179</v>
      </c>
      <c r="O285" s="18">
        <f t="shared" si="28"/>
        <v>179000</v>
      </c>
      <c r="P285" s="27">
        <v>40433.375</v>
      </c>
      <c r="Q285" s="19">
        <v>48</v>
      </c>
      <c r="R285" s="18">
        <f t="shared" si="29"/>
        <v>48000</v>
      </c>
    </row>
    <row r="286" spans="1:18" s="19" customFormat="1" x14ac:dyDescent="0.25">
      <c r="A286" s="27">
        <v>40190.416666666664</v>
      </c>
      <c r="B286" s="19">
        <v>889.16199999896389</v>
      </c>
      <c r="C286" s="18">
        <f t="shared" si="24"/>
        <v>3035599.0679964628</v>
      </c>
      <c r="D286" s="27">
        <v>40433.416666666664</v>
      </c>
      <c r="E286" s="19">
        <v>832.91499999864004</v>
      </c>
      <c r="F286" s="18">
        <f t="shared" si="25"/>
        <v>2843571.8099953569</v>
      </c>
      <c r="G286" s="27">
        <v>40190.416666666664</v>
      </c>
      <c r="H286" s="19">
        <v>3</v>
      </c>
      <c r="I286" s="18">
        <f t="shared" si="26"/>
        <v>3000</v>
      </c>
      <c r="J286" s="27">
        <v>40433.416666666664</v>
      </c>
      <c r="K286" s="19">
        <v>10443</v>
      </c>
      <c r="L286" s="18">
        <f t="shared" si="27"/>
        <v>10443000</v>
      </c>
      <c r="M286" s="27">
        <v>40190.416666666664</v>
      </c>
      <c r="N286" s="19">
        <v>177</v>
      </c>
      <c r="O286" s="18">
        <f t="shared" si="28"/>
        <v>177000</v>
      </c>
      <c r="P286" s="27">
        <v>40433.416666666664</v>
      </c>
      <c r="Q286" s="19">
        <v>48</v>
      </c>
      <c r="R286" s="18">
        <f t="shared" si="29"/>
        <v>48000</v>
      </c>
    </row>
    <row r="287" spans="1:18" s="19" customFormat="1" x14ac:dyDescent="0.25">
      <c r="A287" s="27">
        <v>40190.458333333336</v>
      </c>
      <c r="B287" s="19">
        <v>903.03300000261595</v>
      </c>
      <c r="C287" s="18">
        <f t="shared" si="24"/>
        <v>3082954.6620089309</v>
      </c>
      <c r="D287" s="27">
        <v>40433.458333333336</v>
      </c>
      <c r="E287" s="19">
        <v>841.92099999915797</v>
      </c>
      <c r="F287" s="18">
        <f t="shared" si="25"/>
        <v>2874318.2939971252</v>
      </c>
      <c r="G287" s="27">
        <v>40190.458333333336</v>
      </c>
      <c r="H287" s="19">
        <v>3</v>
      </c>
      <c r="I287" s="18">
        <f t="shared" si="26"/>
        <v>3000</v>
      </c>
      <c r="J287" s="27">
        <v>40433.458333333336</v>
      </c>
      <c r="K287" s="19">
        <v>10578</v>
      </c>
      <c r="L287" s="18">
        <f t="shared" si="27"/>
        <v>10578000</v>
      </c>
      <c r="M287" s="27">
        <v>40190.458333333336</v>
      </c>
      <c r="N287" s="19">
        <v>162</v>
      </c>
      <c r="O287" s="18">
        <f t="shared" si="28"/>
        <v>162000</v>
      </c>
      <c r="P287" s="27">
        <v>40433.458333333336</v>
      </c>
      <c r="Q287" s="19">
        <v>47</v>
      </c>
      <c r="R287" s="18">
        <f t="shared" si="29"/>
        <v>47000</v>
      </c>
    </row>
    <row r="288" spans="1:18" s="19" customFormat="1" x14ac:dyDescent="0.25">
      <c r="A288" s="27">
        <v>40190.5</v>
      </c>
      <c r="B288" s="19">
        <v>915.95799999882001</v>
      </c>
      <c r="C288" s="18">
        <f t="shared" si="24"/>
        <v>3127080.6119959718</v>
      </c>
      <c r="D288" s="27">
        <v>40433.5</v>
      </c>
      <c r="E288" s="19">
        <v>853.93100000079698</v>
      </c>
      <c r="F288" s="18">
        <f t="shared" si="25"/>
        <v>2915320.4340027208</v>
      </c>
      <c r="G288" s="27">
        <v>40190.5</v>
      </c>
      <c r="H288" s="19">
        <v>4</v>
      </c>
      <c r="I288" s="18">
        <f t="shared" si="26"/>
        <v>4000</v>
      </c>
      <c r="J288" s="27">
        <v>40433.5</v>
      </c>
      <c r="K288" s="19">
        <v>10350</v>
      </c>
      <c r="L288" s="18">
        <f t="shared" si="27"/>
        <v>10350000</v>
      </c>
      <c r="M288" s="27">
        <v>40190.5</v>
      </c>
      <c r="N288" s="19">
        <v>133</v>
      </c>
      <c r="O288" s="18">
        <f t="shared" si="28"/>
        <v>133000</v>
      </c>
      <c r="P288" s="27">
        <v>40433.5</v>
      </c>
      <c r="Q288" s="19">
        <v>47</v>
      </c>
      <c r="R288" s="18">
        <f t="shared" si="29"/>
        <v>47000</v>
      </c>
    </row>
    <row r="289" spans="1:18" s="19" customFormat="1" x14ac:dyDescent="0.25">
      <c r="A289" s="27">
        <v>40190.541666666664</v>
      </c>
      <c r="B289" s="19">
        <v>903.58099999872593</v>
      </c>
      <c r="C289" s="18">
        <f t="shared" si="24"/>
        <v>3084825.5339956502</v>
      </c>
      <c r="D289" s="27">
        <v>40433.541666666664</v>
      </c>
      <c r="E289" s="19">
        <v>859.11899999901698</v>
      </c>
      <c r="F289" s="18">
        <f t="shared" si="25"/>
        <v>2933032.2659966438</v>
      </c>
      <c r="G289" s="27">
        <v>40190.541666666664</v>
      </c>
      <c r="H289" s="19">
        <v>4</v>
      </c>
      <c r="I289" s="18">
        <f t="shared" si="26"/>
        <v>4000</v>
      </c>
      <c r="J289" s="27">
        <v>40433.541666666664</v>
      </c>
      <c r="K289" s="19">
        <v>10680</v>
      </c>
      <c r="L289" s="18">
        <f t="shared" si="27"/>
        <v>10680000</v>
      </c>
      <c r="M289" s="27">
        <v>40190.541666666664</v>
      </c>
      <c r="N289" s="19">
        <v>115</v>
      </c>
      <c r="O289" s="18">
        <f t="shared" si="28"/>
        <v>115000</v>
      </c>
      <c r="P289" s="27">
        <v>40433.541666666664</v>
      </c>
      <c r="Q289" s="19">
        <v>46</v>
      </c>
      <c r="R289" s="18">
        <f t="shared" si="29"/>
        <v>46000</v>
      </c>
    </row>
    <row r="290" spans="1:18" s="19" customFormat="1" x14ac:dyDescent="0.25">
      <c r="A290" s="27">
        <v>40190.583333333336</v>
      </c>
      <c r="B290" s="19">
        <v>915.3980000015581</v>
      </c>
      <c r="C290" s="18">
        <f t="shared" si="24"/>
        <v>3125168.7720053196</v>
      </c>
      <c r="D290" s="27">
        <v>40433.583333333336</v>
      </c>
      <c r="E290" s="19">
        <v>864.10600000247405</v>
      </c>
      <c r="F290" s="18">
        <f t="shared" si="25"/>
        <v>2950057.8840084462</v>
      </c>
      <c r="G290" s="27">
        <v>40190.583333333336</v>
      </c>
      <c r="H290" s="19">
        <v>4</v>
      </c>
      <c r="I290" s="18">
        <f t="shared" si="26"/>
        <v>4000</v>
      </c>
      <c r="J290" s="27">
        <v>40433.583333333336</v>
      </c>
      <c r="K290" s="19">
        <v>10511</v>
      </c>
      <c r="L290" s="18">
        <f t="shared" si="27"/>
        <v>10511000</v>
      </c>
      <c r="M290" s="27">
        <v>40190.583333333336</v>
      </c>
      <c r="N290" s="19">
        <v>102</v>
      </c>
      <c r="O290" s="18">
        <f t="shared" si="28"/>
        <v>102000</v>
      </c>
      <c r="P290" s="27">
        <v>40433.583333333336</v>
      </c>
      <c r="Q290" s="19">
        <v>46</v>
      </c>
      <c r="R290" s="18">
        <f t="shared" si="29"/>
        <v>46000</v>
      </c>
    </row>
    <row r="291" spans="1:18" s="19" customFormat="1" x14ac:dyDescent="0.25">
      <c r="A291" s="27">
        <v>40190.625</v>
      </c>
      <c r="B291" s="19">
        <v>905.07900000002701</v>
      </c>
      <c r="C291" s="18">
        <f t="shared" si="24"/>
        <v>3089939.7060000924</v>
      </c>
      <c r="D291" s="27">
        <v>40433.625</v>
      </c>
      <c r="E291" s="19">
        <v>868.24999999767203</v>
      </c>
      <c r="F291" s="18">
        <f t="shared" si="25"/>
        <v>2964205.4999920526</v>
      </c>
      <c r="G291" s="27">
        <v>40190.625</v>
      </c>
      <c r="H291" s="19">
        <v>3</v>
      </c>
      <c r="I291" s="18">
        <f t="shared" si="26"/>
        <v>3000</v>
      </c>
      <c r="J291" s="27">
        <v>40433.625</v>
      </c>
      <c r="K291" s="19">
        <v>10383</v>
      </c>
      <c r="L291" s="18">
        <f t="shared" si="27"/>
        <v>10383000</v>
      </c>
      <c r="M291" s="27">
        <v>40190.625</v>
      </c>
      <c r="N291" s="19">
        <v>94</v>
      </c>
      <c r="O291" s="18">
        <f t="shared" si="28"/>
        <v>94000</v>
      </c>
      <c r="P291" s="27">
        <v>40433.625</v>
      </c>
      <c r="Q291" s="19">
        <v>45</v>
      </c>
      <c r="R291" s="18">
        <f t="shared" si="29"/>
        <v>45000</v>
      </c>
    </row>
    <row r="292" spans="1:18" s="19" customFormat="1" x14ac:dyDescent="0.25">
      <c r="A292" s="27">
        <v>40190.666666666664</v>
      </c>
      <c r="B292" s="19">
        <v>914.05400000023599</v>
      </c>
      <c r="C292" s="18">
        <f t="shared" si="24"/>
        <v>3120580.3560008057</v>
      </c>
      <c r="D292" s="27">
        <v>40433.666666666664</v>
      </c>
      <c r="E292" s="19">
        <v>875.13000000268198</v>
      </c>
      <c r="F292" s="18">
        <f t="shared" si="25"/>
        <v>2987693.8200091561</v>
      </c>
      <c r="G292" s="27">
        <v>40190.666666666664</v>
      </c>
      <c r="H292" s="19">
        <v>2</v>
      </c>
      <c r="I292" s="18">
        <f t="shared" si="26"/>
        <v>2000</v>
      </c>
      <c r="J292" s="27">
        <v>40433.666666666664</v>
      </c>
      <c r="K292" s="19">
        <v>10245</v>
      </c>
      <c r="L292" s="18">
        <f t="shared" si="27"/>
        <v>10245000</v>
      </c>
      <c r="M292" s="27">
        <v>40190.666666666664</v>
      </c>
      <c r="N292" s="19">
        <v>92</v>
      </c>
      <c r="O292" s="18">
        <f t="shared" si="28"/>
        <v>92000</v>
      </c>
      <c r="P292" s="27">
        <v>40433.666666666664</v>
      </c>
      <c r="Q292" s="19">
        <v>47</v>
      </c>
      <c r="R292" s="18">
        <f t="shared" si="29"/>
        <v>47000</v>
      </c>
    </row>
    <row r="293" spans="1:18" s="19" customFormat="1" x14ac:dyDescent="0.25">
      <c r="A293" s="27">
        <v>40190.708333333336</v>
      </c>
      <c r="B293" s="19">
        <v>916.48799999838195</v>
      </c>
      <c r="C293" s="18">
        <f t="shared" si="24"/>
        <v>3128890.031994476</v>
      </c>
      <c r="D293" s="27">
        <v>40433.708333333336</v>
      </c>
      <c r="E293" s="19">
        <v>880.06899999966799</v>
      </c>
      <c r="F293" s="18">
        <f t="shared" si="25"/>
        <v>3004555.5659988667</v>
      </c>
      <c r="G293" s="27">
        <v>40190.708333333336</v>
      </c>
      <c r="H293" s="19">
        <v>2</v>
      </c>
      <c r="I293" s="18">
        <f t="shared" si="26"/>
        <v>2000</v>
      </c>
      <c r="J293" s="27">
        <v>40433.708333333336</v>
      </c>
      <c r="K293" s="19">
        <v>10196</v>
      </c>
      <c r="L293" s="18">
        <f t="shared" si="27"/>
        <v>10196000</v>
      </c>
      <c r="M293" s="27">
        <v>40190.708333333336</v>
      </c>
      <c r="N293" s="19">
        <v>96</v>
      </c>
      <c r="O293" s="18">
        <f t="shared" si="28"/>
        <v>96000</v>
      </c>
      <c r="P293" s="27">
        <v>40433.708333333336</v>
      </c>
      <c r="Q293" s="19">
        <v>46</v>
      </c>
      <c r="R293" s="18">
        <f t="shared" si="29"/>
        <v>46000</v>
      </c>
    </row>
    <row r="294" spans="1:18" s="19" customFormat="1" x14ac:dyDescent="0.25">
      <c r="A294" s="27">
        <v>40190.75</v>
      </c>
      <c r="B294" s="19">
        <v>897.76600000169105</v>
      </c>
      <c r="C294" s="18">
        <f t="shared" si="24"/>
        <v>3064973.1240057731</v>
      </c>
      <c r="D294" s="27">
        <v>40433.75</v>
      </c>
      <c r="E294" s="19">
        <v>880.46200000029103</v>
      </c>
      <c r="F294" s="18">
        <f t="shared" si="25"/>
        <v>3005897.2680009934</v>
      </c>
      <c r="G294" s="27">
        <v>40190.75</v>
      </c>
      <c r="H294" s="19">
        <v>3</v>
      </c>
      <c r="I294" s="18">
        <f t="shared" si="26"/>
        <v>3000</v>
      </c>
      <c r="J294" s="27">
        <v>40433.75</v>
      </c>
      <c r="K294" s="19">
        <v>10300</v>
      </c>
      <c r="L294" s="18">
        <f t="shared" si="27"/>
        <v>10300000</v>
      </c>
      <c r="M294" s="27">
        <v>40190.75</v>
      </c>
      <c r="N294" s="19">
        <v>98</v>
      </c>
      <c r="O294" s="18">
        <f t="shared" si="28"/>
        <v>98000</v>
      </c>
      <c r="P294" s="27">
        <v>40433.75</v>
      </c>
      <c r="Q294" s="19">
        <v>46</v>
      </c>
      <c r="R294" s="18">
        <f t="shared" si="29"/>
        <v>46000</v>
      </c>
    </row>
    <row r="295" spans="1:18" s="19" customFormat="1" x14ac:dyDescent="0.25">
      <c r="A295" s="27">
        <v>40190.791666666664</v>
      </c>
      <c r="B295" s="19">
        <v>857.67900000023599</v>
      </c>
      <c r="C295" s="18">
        <f t="shared" si="24"/>
        <v>2928116.1060008057</v>
      </c>
      <c r="D295" s="27">
        <v>40433.791666666664</v>
      </c>
      <c r="E295" s="19">
        <v>880.23799999849894</v>
      </c>
      <c r="F295" s="18">
        <f t="shared" si="25"/>
        <v>3005132.5319948755</v>
      </c>
      <c r="G295" s="27">
        <v>40190.791666666664</v>
      </c>
      <c r="H295" s="19">
        <v>2</v>
      </c>
      <c r="I295" s="18">
        <f t="shared" si="26"/>
        <v>2000</v>
      </c>
      <c r="J295" s="27">
        <v>40433.791666666664</v>
      </c>
      <c r="K295" s="19">
        <v>10604</v>
      </c>
      <c r="L295" s="18">
        <f t="shared" si="27"/>
        <v>10604000</v>
      </c>
      <c r="M295" s="27">
        <v>40190.791666666664</v>
      </c>
      <c r="N295" s="19">
        <v>114</v>
      </c>
      <c r="O295" s="18">
        <f t="shared" si="28"/>
        <v>114000</v>
      </c>
      <c r="P295" s="27">
        <v>40433.791666666664</v>
      </c>
      <c r="Q295" s="19">
        <v>45</v>
      </c>
      <c r="R295" s="18">
        <f t="shared" si="29"/>
        <v>45000</v>
      </c>
    </row>
    <row r="296" spans="1:18" s="19" customFormat="1" x14ac:dyDescent="0.25">
      <c r="A296" s="27">
        <v>40190.833333333336</v>
      </c>
      <c r="B296" s="19">
        <v>850.93099999974902</v>
      </c>
      <c r="C296" s="18">
        <f t="shared" si="24"/>
        <v>2905078.4339991431</v>
      </c>
      <c r="D296" s="27">
        <v>40433.833333333336</v>
      </c>
      <c r="E296" s="19">
        <v>877.65600000228699</v>
      </c>
      <c r="F296" s="18">
        <f t="shared" si="25"/>
        <v>2996317.5840078075</v>
      </c>
      <c r="G296" s="27">
        <v>40190.833333333336</v>
      </c>
      <c r="H296" s="19">
        <v>3</v>
      </c>
      <c r="I296" s="18">
        <f t="shared" si="26"/>
        <v>3000</v>
      </c>
      <c r="J296" s="27">
        <v>40433.833333333336</v>
      </c>
      <c r="K296" s="19">
        <v>10852</v>
      </c>
      <c r="L296" s="18">
        <f t="shared" si="27"/>
        <v>10852000</v>
      </c>
      <c r="M296" s="27">
        <v>40190.833333333336</v>
      </c>
      <c r="N296" s="19">
        <v>112</v>
      </c>
      <c r="O296" s="18">
        <f t="shared" si="28"/>
        <v>112000</v>
      </c>
      <c r="P296" s="27">
        <v>40433.833333333336</v>
      </c>
      <c r="Q296" s="19">
        <v>46</v>
      </c>
      <c r="R296" s="18">
        <f t="shared" si="29"/>
        <v>46000</v>
      </c>
    </row>
    <row r="297" spans="1:18" s="19" customFormat="1" x14ac:dyDescent="0.25">
      <c r="A297" s="27">
        <v>40190.875</v>
      </c>
      <c r="B297" s="19">
        <v>841.43599999858998</v>
      </c>
      <c r="C297" s="18">
        <f t="shared" si="24"/>
        <v>2872662.5039951862</v>
      </c>
      <c r="D297" s="27">
        <v>40433.875</v>
      </c>
      <c r="E297" s="19">
        <v>864.79399999650195</v>
      </c>
      <c r="F297" s="18">
        <f t="shared" si="25"/>
        <v>2952406.7159880577</v>
      </c>
      <c r="G297" s="27">
        <v>40190.875</v>
      </c>
      <c r="H297" s="19">
        <v>3</v>
      </c>
      <c r="I297" s="18">
        <f t="shared" si="26"/>
        <v>3000</v>
      </c>
      <c r="J297" s="27">
        <v>40433.875</v>
      </c>
      <c r="K297" s="19">
        <v>10566</v>
      </c>
      <c r="L297" s="18">
        <f t="shared" si="27"/>
        <v>10566000</v>
      </c>
      <c r="M297" s="27">
        <v>40190.875</v>
      </c>
      <c r="N297" s="19">
        <v>113</v>
      </c>
      <c r="O297" s="18">
        <f t="shared" si="28"/>
        <v>113000</v>
      </c>
      <c r="P297" s="27">
        <v>40433.875</v>
      </c>
      <c r="Q297" s="19">
        <v>48</v>
      </c>
      <c r="R297" s="18">
        <f t="shared" si="29"/>
        <v>48000</v>
      </c>
    </row>
    <row r="298" spans="1:18" s="19" customFormat="1" x14ac:dyDescent="0.25">
      <c r="A298" s="27">
        <v>40190.916666666664</v>
      </c>
      <c r="B298" s="19">
        <v>830.46500000054994</v>
      </c>
      <c r="C298" s="18">
        <f t="shared" si="24"/>
        <v>2835207.5100018773</v>
      </c>
      <c r="D298" s="27">
        <v>40433.916666666664</v>
      </c>
      <c r="E298" s="19">
        <v>860.74700000183702</v>
      </c>
      <c r="F298" s="18">
        <f t="shared" si="25"/>
        <v>2938590.2580062714</v>
      </c>
      <c r="G298" s="27">
        <v>40190.916666666664</v>
      </c>
      <c r="H298" s="19">
        <v>2</v>
      </c>
      <c r="I298" s="18">
        <f t="shared" si="26"/>
        <v>2000</v>
      </c>
      <c r="J298" s="27">
        <v>40433.916666666664</v>
      </c>
      <c r="K298" s="19">
        <v>10202</v>
      </c>
      <c r="L298" s="18">
        <f t="shared" si="27"/>
        <v>10202000</v>
      </c>
      <c r="M298" s="27">
        <v>40190.916666666664</v>
      </c>
      <c r="N298" s="19">
        <v>115</v>
      </c>
      <c r="O298" s="18">
        <f t="shared" si="28"/>
        <v>115000</v>
      </c>
      <c r="P298" s="27">
        <v>40433.916666666664</v>
      </c>
      <c r="Q298" s="19">
        <v>49</v>
      </c>
      <c r="R298" s="18">
        <f t="shared" si="29"/>
        <v>49000</v>
      </c>
    </row>
    <row r="299" spans="1:18" s="19" customFormat="1" x14ac:dyDescent="0.25">
      <c r="A299" s="27">
        <v>40190.958333333336</v>
      </c>
      <c r="B299" s="19">
        <v>820.32800000137604</v>
      </c>
      <c r="C299" s="18">
        <f t="shared" si="24"/>
        <v>2800599.792004698</v>
      </c>
      <c r="D299" s="27">
        <v>40433.958333333336</v>
      </c>
      <c r="E299" s="19">
        <v>844.82099999813306</v>
      </c>
      <c r="F299" s="18">
        <f t="shared" si="25"/>
        <v>2884218.8939936263</v>
      </c>
      <c r="G299" s="27">
        <v>40190.958333333336</v>
      </c>
      <c r="H299" s="19">
        <v>3</v>
      </c>
      <c r="I299" s="18">
        <f t="shared" si="26"/>
        <v>3000</v>
      </c>
      <c r="J299" s="27">
        <v>40433.958333333336</v>
      </c>
      <c r="K299" s="19">
        <v>10239</v>
      </c>
      <c r="L299" s="18">
        <f t="shared" si="27"/>
        <v>10239000</v>
      </c>
      <c r="M299" s="27">
        <v>40190.958333333336</v>
      </c>
      <c r="N299" s="19">
        <v>110</v>
      </c>
      <c r="O299" s="18">
        <f t="shared" si="28"/>
        <v>110000</v>
      </c>
      <c r="P299" s="27">
        <v>40433.958333333336</v>
      </c>
      <c r="Q299" s="19">
        <v>48</v>
      </c>
      <c r="R299" s="18">
        <f t="shared" si="29"/>
        <v>48000</v>
      </c>
    </row>
    <row r="300" spans="1:18" s="19" customFormat="1" x14ac:dyDescent="0.25">
      <c r="A300" s="27">
        <v>40191</v>
      </c>
      <c r="B300" s="19">
        <v>813.71299999742791</v>
      </c>
      <c r="C300" s="18">
        <f t="shared" si="24"/>
        <v>2778016.1819912191</v>
      </c>
      <c r="D300" s="27">
        <v>40434</v>
      </c>
      <c r="E300" s="19">
        <v>843.06600000010792</v>
      </c>
      <c r="F300" s="18">
        <f t="shared" si="25"/>
        <v>2878227.3240003684</v>
      </c>
      <c r="G300" s="27">
        <v>40191</v>
      </c>
      <c r="H300" s="19">
        <v>2</v>
      </c>
      <c r="I300" s="18">
        <f t="shared" si="26"/>
        <v>2000</v>
      </c>
      <c r="J300" s="27">
        <v>40434</v>
      </c>
      <c r="K300" s="19">
        <v>9767</v>
      </c>
      <c r="L300" s="18">
        <f t="shared" si="27"/>
        <v>9767000</v>
      </c>
      <c r="M300" s="27">
        <v>40191</v>
      </c>
      <c r="N300" s="19">
        <v>117</v>
      </c>
      <c r="O300" s="18">
        <f t="shared" si="28"/>
        <v>117000</v>
      </c>
      <c r="P300" s="27">
        <v>40434</v>
      </c>
      <c r="Q300" s="19">
        <v>49</v>
      </c>
      <c r="R300" s="18">
        <f t="shared" si="29"/>
        <v>49000</v>
      </c>
    </row>
    <row r="301" spans="1:18" s="19" customFormat="1" x14ac:dyDescent="0.25">
      <c r="A301" s="27">
        <v>40191.041666666664</v>
      </c>
      <c r="B301" s="19">
        <v>808.68300000310398</v>
      </c>
      <c r="C301" s="18">
        <f t="shared" si="24"/>
        <v>2760843.7620105972</v>
      </c>
      <c r="D301" s="27">
        <v>40434.041666666664</v>
      </c>
      <c r="E301" s="19">
        <v>831.82099999999605</v>
      </c>
      <c r="F301" s="18">
        <f t="shared" si="25"/>
        <v>2839836.8939999864</v>
      </c>
      <c r="G301" s="27">
        <v>40191.041666666664</v>
      </c>
      <c r="H301" s="19">
        <v>2</v>
      </c>
      <c r="I301" s="18">
        <f t="shared" si="26"/>
        <v>2000</v>
      </c>
      <c r="J301" s="27">
        <v>40434.041666666664</v>
      </c>
      <c r="K301" s="19">
        <v>9442</v>
      </c>
      <c r="L301" s="18">
        <f t="shared" si="27"/>
        <v>9442000</v>
      </c>
      <c r="M301" s="27">
        <v>40191.041666666664</v>
      </c>
      <c r="N301" s="19">
        <v>122</v>
      </c>
      <c r="O301" s="18">
        <f t="shared" si="28"/>
        <v>122000</v>
      </c>
      <c r="P301" s="27">
        <v>40434.041666666664</v>
      </c>
      <c r="Q301" s="19">
        <v>49</v>
      </c>
      <c r="R301" s="18">
        <f t="shared" si="29"/>
        <v>49000</v>
      </c>
    </row>
    <row r="302" spans="1:18" s="19" customFormat="1" x14ac:dyDescent="0.25">
      <c r="A302" s="27">
        <v>40191.083333333336</v>
      </c>
      <c r="B302" s="19">
        <v>806.63299999968194</v>
      </c>
      <c r="C302" s="18">
        <f t="shared" si="24"/>
        <v>2753845.061998914</v>
      </c>
      <c r="D302" s="27">
        <v>40434.083333333336</v>
      </c>
      <c r="E302" s="19">
        <v>821.53900000313297</v>
      </c>
      <c r="F302" s="18">
        <f t="shared" si="25"/>
        <v>2804734.146010696</v>
      </c>
      <c r="G302" s="27">
        <v>40191.083333333336</v>
      </c>
      <c r="H302" s="19">
        <v>3</v>
      </c>
      <c r="I302" s="18">
        <f t="shared" si="26"/>
        <v>3000</v>
      </c>
      <c r="J302" s="27">
        <v>40434.083333333336</v>
      </c>
      <c r="K302" s="19">
        <v>9364</v>
      </c>
      <c r="L302" s="18">
        <f t="shared" si="27"/>
        <v>9364000</v>
      </c>
      <c r="M302" s="27">
        <v>40191.083333333336</v>
      </c>
      <c r="N302" s="19">
        <v>123</v>
      </c>
      <c r="O302" s="18">
        <f t="shared" si="28"/>
        <v>123000</v>
      </c>
      <c r="P302" s="27">
        <v>40434.083333333336</v>
      </c>
      <c r="Q302" s="19">
        <v>49</v>
      </c>
      <c r="R302" s="18">
        <f t="shared" si="29"/>
        <v>49000</v>
      </c>
    </row>
    <row r="303" spans="1:18" s="19" customFormat="1" x14ac:dyDescent="0.25">
      <c r="A303" s="27">
        <v>40191.125</v>
      </c>
      <c r="B303" s="19">
        <v>804.85699999926203</v>
      </c>
      <c r="C303" s="18">
        <f t="shared" si="24"/>
        <v>2747781.7979974807</v>
      </c>
      <c r="D303" s="27">
        <v>40434.125</v>
      </c>
      <c r="E303" s="19">
        <v>821.32399999769405</v>
      </c>
      <c r="F303" s="18">
        <f t="shared" si="25"/>
        <v>2804000.1359921275</v>
      </c>
      <c r="G303" s="27">
        <v>40191.125</v>
      </c>
      <c r="H303" s="19">
        <v>3</v>
      </c>
      <c r="I303" s="18">
        <f t="shared" si="26"/>
        <v>3000</v>
      </c>
      <c r="J303" s="27">
        <v>40434.125</v>
      </c>
      <c r="K303" s="19">
        <v>9264</v>
      </c>
      <c r="L303" s="18">
        <f t="shared" si="27"/>
        <v>9264000</v>
      </c>
      <c r="M303" s="27">
        <v>40191.125</v>
      </c>
      <c r="N303" s="19">
        <v>122</v>
      </c>
      <c r="O303" s="18">
        <f t="shared" si="28"/>
        <v>122000</v>
      </c>
      <c r="P303" s="27">
        <v>40434.125</v>
      </c>
      <c r="Q303" s="19">
        <v>50</v>
      </c>
      <c r="R303" s="18">
        <f t="shared" si="29"/>
        <v>50000</v>
      </c>
    </row>
    <row r="304" spans="1:18" s="19" customFormat="1" x14ac:dyDescent="0.25">
      <c r="A304" s="27">
        <v>40191.166666666664</v>
      </c>
      <c r="B304" s="19">
        <v>804.32100000069397</v>
      </c>
      <c r="C304" s="18">
        <f t="shared" si="24"/>
        <v>2745951.8940023691</v>
      </c>
      <c r="D304" s="27">
        <v>40434.166666666664</v>
      </c>
      <c r="E304" s="19">
        <v>814.96900000004098</v>
      </c>
      <c r="F304" s="18">
        <f t="shared" si="25"/>
        <v>2782304.1660001399</v>
      </c>
      <c r="G304" s="27">
        <v>40191.166666666664</v>
      </c>
      <c r="H304" s="19">
        <v>2</v>
      </c>
      <c r="I304" s="18">
        <f t="shared" si="26"/>
        <v>2000</v>
      </c>
      <c r="J304" s="27">
        <v>40434.166666666664</v>
      </c>
      <c r="K304" s="19">
        <v>9295</v>
      </c>
      <c r="L304" s="18">
        <f t="shared" si="27"/>
        <v>9295000</v>
      </c>
      <c r="M304" s="27">
        <v>40191.166666666664</v>
      </c>
      <c r="N304" s="19">
        <v>132</v>
      </c>
      <c r="O304" s="18">
        <f t="shared" si="28"/>
        <v>132000</v>
      </c>
      <c r="P304" s="27">
        <v>40434.166666666664</v>
      </c>
      <c r="Q304" s="19">
        <v>50</v>
      </c>
      <c r="R304" s="18">
        <f t="shared" si="29"/>
        <v>50000</v>
      </c>
    </row>
    <row r="305" spans="1:18" s="19" customFormat="1" x14ac:dyDescent="0.25">
      <c r="A305" s="27">
        <v>40191.208333333336</v>
      </c>
      <c r="B305" s="19">
        <v>810.58700000029103</v>
      </c>
      <c r="C305" s="18">
        <f t="shared" si="24"/>
        <v>2767344.0180009934</v>
      </c>
      <c r="D305" s="27">
        <v>40434.208333333336</v>
      </c>
      <c r="E305" s="19">
        <v>817.083000001963</v>
      </c>
      <c r="F305" s="18">
        <f t="shared" si="25"/>
        <v>2789521.3620067015</v>
      </c>
      <c r="G305" s="27">
        <v>40191.208333333336</v>
      </c>
      <c r="H305" s="19">
        <v>3</v>
      </c>
      <c r="I305" s="18">
        <f t="shared" si="26"/>
        <v>3000</v>
      </c>
      <c r="J305" s="27">
        <v>40434.208333333336</v>
      </c>
      <c r="K305" s="19">
        <v>9236</v>
      </c>
      <c r="L305" s="18">
        <f t="shared" si="27"/>
        <v>9236000</v>
      </c>
      <c r="M305" s="27">
        <v>40191.208333333336</v>
      </c>
      <c r="N305" s="19">
        <v>129</v>
      </c>
      <c r="O305" s="18">
        <f t="shared" si="28"/>
        <v>129000</v>
      </c>
      <c r="P305" s="27">
        <v>40434.208333333336</v>
      </c>
      <c r="Q305" s="19">
        <v>49</v>
      </c>
      <c r="R305" s="18">
        <f t="shared" si="29"/>
        <v>49000</v>
      </c>
    </row>
    <row r="306" spans="1:18" s="19" customFormat="1" x14ac:dyDescent="0.25">
      <c r="A306" s="27">
        <v>40191.25</v>
      </c>
      <c r="B306" s="19">
        <v>813.21499999752302</v>
      </c>
      <c r="C306" s="18">
        <f t="shared" si="24"/>
        <v>2776316.0099915438</v>
      </c>
      <c r="D306" s="27">
        <v>40434.25</v>
      </c>
      <c r="E306" s="19">
        <v>810.49599999701593</v>
      </c>
      <c r="F306" s="18">
        <f t="shared" si="25"/>
        <v>2767033.3439898123</v>
      </c>
      <c r="G306" s="27">
        <v>40191.25</v>
      </c>
      <c r="H306" s="19">
        <v>3</v>
      </c>
      <c r="I306" s="18">
        <f t="shared" si="26"/>
        <v>3000</v>
      </c>
      <c r="J306" s="27">
        <v>40434.25</v>
      </c>
      <c r="K306" s="19">
        <v>9176</v>
      </c>
      <c r="L306" s="18">
        <f t="shared" si="27"/>
        <v>9176000</v>
      </c>
      <c r="M306" s="27">
        <v>40191.25</v>
      </c>
      <c r="N306" s="19">
        <v>144</v>
      </c>
      <c r="O306" s="18">
        <f t="shared" si="28"/>
        <v>144000</v>
      </c>
      <c r="P306" s="27">
        <v>40434.25</v>
      </c>
      <c r="Q306" s="19">
        <v>51</v>
      </c>
      <c r="R306" s="18">
        <f t="shared" si="29"/>
        <v>51000</v>
      </c>
    </row>
    <row r="307" spans="1:18" s="19" customFormat="1" x14ac:dyDescent="0.25">
      <c r="A307" s="27">
        <v>40191.291666666664</v>
      </c>
      <c r="B307" s="19">
        <v>837.12600000121199</v>
      </c>
      <c r="C307" s="18">
        <f t="shared" si="24"/>
        <v>2857948.1640041377</v>
      </c>
      <c r="D307" s="27">
        <v>40434.291666666664</v>
      </c>
      <c r="E307" s="19">
        <v>850.95900000073095</v>
      </c>
      <c r="F307" s="18">
        <f t="shared" si="25"/>
        <v>2905174.0260024955</v>
      </c>
      <c r="G307" s="27">
        <v>40191.291666666664</v>
      </c>
      <c r="H307" s="19">
        <v>2</v>
      </c>
      <c r="I307" s="18">
        <f t="shared" si="26"/>
        <v>2000</v>
      </c>
      <c r="J307" s="27">
        <v>40434.291666666664</v>
      </c>
      <c r="K307" s="19">
        <v>9075</v>
      </c>
      <c r="L307" s="18">
        <f t="shared" si="27"/>
        <v>9075000</v>
      </c>
      <c r="M307" s="27">
        <v>40191.291666666664</v>
      </c>
      <c r="N307" s="19">
        <v>141</v>
      </c>
      <c r="O307" s="18">
        <f t="shared" si="28"/>
        <v>141000</v>
      </c>
      <c r="P307" s="27">
        <v>40434.291666666664</v>
      </c>
      <c r="Q307" s="19">
        <v>50</v>
      </c>
      <c r="R307" s="18">
        <f t="shared" si="29"/>
        <v>50000</v>
      </c>
    </row>
    <row r="308" spans="1:18" s="19" customFormat="1" x14ac:dyDescent="0.25">
      <c r="A308" s="27">
        <v>40191.333333333336</v>
      </c>
      <c r="B308" s="19">
        <v>840.09800000069697</v>
      </c>
      <c r="C308" s="18">
        <f t="shared" si="24"/>
        <v>2868094.5720023797</v>
      </c>
      <c r="D308" s="27">
        <v>40434.333333333336</v>
      </c>
      <c r="E308" s="19">
        <v>841.67600000230595</v>
      </c>
      <c r="F308" s="18">
        <f t="shared" si="25"/>
        <v>2873481.8640078725</v>
      </c>
      <c r="G308" s="27">
        <v>40191.333333333336</v>
      </c>
      <c r="H308" s="19">
        <v>3</v>
      </c>
      <c r="I308" s="18">
        <f t="shared" si="26"/>
        <v>3000</v>
      </c>
      <c r="J308" s="27">
        <v>40434.333333333336</v>
      </c>
      <c r="K308" s="19">
        <v>9582</v>
      </c>
      <c r="L308" s="18">
        <f t="shared" si="27"/>
        <v>9582000</v>
      </c>
      <c r="M308" s="27">
        <v>40191.333333333336</v>
      </c>
      <c r="N308" s="19">
        <v>147</v>
      </c>
      <c r="O308" s="18">
        <f t="shared" si="28"/>
        <v>147000</v>
      </c>
      <c r="P308" s="27">
        <v>40434.333333333336</v>
      </c>
      <c r="Q308" s="19">
        <v>57</v>
      </c>
      <c r="R308" s="18">
        <f t="shared" si="29"/>
        <v>57000</v>
      </c>
    </row>
    <row r="309" spans="1:18" s="19" customFormat="1" x14ac:dyDescent="0.25">
      <c r="A309" s="27">
        <v>40191.375</v>
      </c>
      <c r="B309" s="19">
        <v>861.66799999878299</v>
      </c>
      <c r="C309" s="18">
        <f t="shared" si="24"/>
        <v>2941734.551995845</v>
      </c>
      <c r="D309" s="27">
        <v>40434.375</v>
      </c>
      <c r="E309" s="19">
        <v>872.08299999730605</v>
      </c>
      <c r="F309" s="18">
        <f t="shared" si="25"/>
        <v>2977291.3619908029</v>
      </c>
      <c r="G309" s="27">
        <v>40191.375</v>
      </c>
      <c r="H309" s="19">
        <v>3</v>
      </c>
      <c r="I309" s="18">
        <f t="shared" si="26"/>
        <v>3000</v>
      </c>
      <c r="J309" s="27">
        <v>40434.375</v>
      </c>
      <c r="K309" s="19">
        <v>9219</v>
      </c>
      <c r="L309" s="18">
        <f t="shared" si="27"/>
        <v>9219000</v>
      </c>
      <c r="M309" s="27">
        <v>40191.375</v>
      </c>
      <c r="N309" s="19">
        <v>151</v>
      </c>
      <c r="O309" s="18">
        <f t="shared" si="28"/>
        <v>151000</v>
      </c>
      <c r="P309" s="27">
        <v>40434.375</v>
      </c>
      <c r="Q309" s="19">
        <v>118</v>
      </c>
      <c r="R309" s="18">
        <f t="shared" si="29"/>
        <v>118000</v>
      </c>
    </row>
    <row r="310" spans="1:18" s="19" customFormat="1" x14ac:dyDescent="0.25">
      <c r="A310" s="27">
        <v>40191.416666666664</v>
      </c>
      <c r="B310" s="19">
        <v>892.16800000239209</v>
      </c>
      <c r="C310" s="18">
        <f t="shared" si="24"/>
        <v>3045861.5520081664</v>
      </c>
      <c r="D310" s="27">
        <v>40434.416666666664</v>
      </c>
      <c r="E310" s="19">
        <v>951.29600000148696</v>
      </c>
      <c r="F310" s="18">
        <f t="shared" si="25"/>
        <v>3247724.5440050764</v>
      </c>
      <c r="G310" s="27">
        <v>40191.416666666664</v>
      </c>
      <c r="H310" s="19">
        <v>3</v>
      </c>
      <c r="I310" s="18">
        <f t="shared" si="26"/>
        <v>3000</v>
      </c>
      <c r="J310" s="27">
        <v>40434.416666666664</v>
      </c>
      <c r="K310" s="19">
        <v>9507</v>
      </c>
      <c r="L310" s="18">
        <f t="shared" si="27"/>
        <v>9507000</v>
      </c>
      <c r="M310" s="27">
        <v>40191.416666666664</v>
      </c>
      <c r="N310" s="19">
        <v>141</v>
      </c>
      <c r="O310" s="18">
        <f t="shared" si="28"/>
        <v>141000</v>
      </c>
      <c r="P310" s="27">
        <v>40434.416666666664</v>
      </c>
      <c r="Q310" s="19">
        <v>124</v>
      </c>
      <c r="R310" s="18">
        <f t="shared" si="29"/>
        <v>124000</v>
      </c>
    </row>
    <row r="311" spans="1:18" s="19" customFormat="1" x14ac:dyDescent="0.25">
      <c r="A311" s="27">
        <v>40191.458333333336</v>
      </c>
      <c r="B311" s="19">
        <v>901.46799999754899</v>
      </c>
      <c r="C311" s="18">
        <f t="shared" si="24"/>
        <v>3077611.7519916324</v>
      </c>
      <c r="D311" s="27">
        <v>40434.458333333336</v>
      </c>
      <c r="E311" s="19">
        <v>982.04400000022702</v>
      </c>
      <c r="F311" s="18">
        <f t="shared" si="25"/>
        <v>3352698.2160007749</v>
      </c>
      <c r="G311" s="27">
        <v>40191.458333333336</v>
      </c>
      <c r="H311" s="19">
        <v>4</v>
      </c>
      <c r="I311" s="18">
        <f t="shared" si="26"/>
        <v>4000</v>
      </c>
      <c r="J311" s="27">
        <v>40434.458333333336</v>
      </c>
      <c r="K311" s="19">
        <v>10071</v>
      </c>
      <c r="L311" s="18">
        <f t="shared" si="27"/>
        <v>10071000</v>
      </c>
      <c r="M311" s="27">
        <v>40191.458333333336</v>
      </c>
      <c r="N311" s="19">
        <v>117</v>
      </c>
      <c r="O311" s="18">
        <f t="shared" si="28"/>
        <v>117000</v>
      </c>
      <c r="P311" s="27">
        <v>40434.458333333336</v>
      </c>
      <c r="Q311" s="19">
        <v>119</v>
      </c>
      <c r="R311" s="18">
        <f t="shared" si="29"/>
        <v>119000</v>
      </c>
    </row>
    <row r="312" spans="1:18" s="19" customFormat="1" x14ac:dyDescent="0.25">
      <c r="A312" s="27">
        <v>40191.5</v>
      </c>
      <c r="B312" s="19">
        <v>890.59099999908301</v>
      </c>
      <c r="C312" s="18">
        <f t="shared" si="24"/>
        <v>3040477.6739968695</v>
      </c>
      <c r="D312" s="27">
        <v>40434.5</v>
      </c>
      <c r="E312" s="19">
        <v>1011.546999999787</v>
      </c>
      <c r="F312" s="18">
        <f t="shared" si="25"/>
        <v>3453421.4579992727</v>
      </c>
      <c r="G312" s="27">
        <v>40191.5</v>
      </c>
      <c r="H312" s="19">
        <v>3</v>
      </c>
      <c r="I312" s="18">
        <f t="shared" si="26"/>
        <v>3000</v>
      </c>
      <c r="J312" s="27">
        <v>40434.5</v>
      </c>
      <c r="K312" s="19">
        <v>10557</v>
      </c>
      <c r="L312" s="18">
        <f t="shared" si="27"/>
        <v>10557000</v>
      </c>
      <c r="M312" s="27">
        <v>40191.5</v>
      </c>
      <c r="N312" s="19">
        <v>117</v>
      </c>
      <c r="O312" s="18">
        <f t="shared" si="28"/>
        <v>117000</v>
      </c>
      <c r="P312" s="27">
        <v>40434.5</v>
      </c>
      <c r="Q312" s="19">
        <v>118</v>
      </c>
      <c r="R312" s="18">
        <f t="shared" si="29"/>
        <v>118000</v>
      </c>
    </row>
    <row r="313" spans="1:18" s="19" customFormat="1" x14ac:dyDescent="0.25">
      <c r="A313" s="27">
        <v>40191.541666666664</v>
      </c>
      <c r="B313" s="19">
        <v>892.36500000103797</v>
      </c>
      <c r="C313" s="18">
        <f t="shared" si="24"/>
        <v>3046534.1100035436</v>
      </c>
      <c r="D313" s="27">
        <v>40434.541666666664</v>
      </c>
      <c r="E313" s="19">
        <v>987.00100000062901</v>
      </c>
      <c r="F313" s="18">
        <f t="shared" si="25"/>
        <v>3369621.4140021475</v>
      </c>
      <c r="G313" s="27">
        <v>40191.541666666664</v>
      </c>
      <c r="H313" s="19">
        <v>3</v>
      </c>
      <c r="I313" s="18">
        <f t="shared" si="26"/>
        <v>3000</v>
      </c>
      <c r="J313" s="27">
        <v>40434.541666666664</v>
      </c>
      <c r="K313" s="19">
        <v>10968</v>
      </c>
      <c r="L313" s="18">
        <f t="shared" si="27"/>
        <v>10968000</v>
      </c>
      <c r="M313" s="27">
        <v>40191.541666666664</v>
      </c>
      <c r="N313" s="19">
        <v>94</v>
      </c>
      <c r="O313" s="18">
        <f t="shared" si="28"/>
        <v>94000</v>
      </c>
      <c r="P313" s="27">
        <v>40434.541666666664</v>
      </c>
      <c r="Q313" s="19">
        <v>116</v>
      </c>
      <c r="R313" s="18">
        <f t="shared" si="29"/>
        <v>116000</v>
      </c>
    </row>
    <row r="314" spans="1:18" s="19" customFormat="1" x14ac:dyDescent="0.25">
      <c r="A314" s="27">
        <v>40191.583333333336</v>
      </c>
      <c r="B314" s="19">
        <v>897.61199999914993</v>
      </c>
      <c r="C314" s="18">
        <f t="shared" si="24"/>
        <v>3064447.3679970978</v>
      </c>
      <c r="D314" s="27">
        <v>40434.583333333336</v>
      </c>
      <c r="E314" s="19">
        <v>1012.653000000864</v>
      </c>
      <c r="F314" s="18">
        <f t="shared" si="25"/>
        <v>3457197.3420029497</v>
      </c>
      <c r="G314" s="27">
        <v>40191.583333333336</v>
      </c>
      <c r="H314" s="19">
        <v>4</v>
      </c>
      <c r="I314" s="18">
        <f t="shared" si="26"/>
        <v>4000</v>
      </c>
      <c r="J314" s="27">
        <v>40434.583333333336</v>
      </c>
      <c r="K314" s="19">
        <v>11287</v>
      </c>
      <c r="L314" s="18">
        <f t="shared" si="27"/>
        <v>11287000</v>
      </c>
      <c r="M314" s="27">
        <v>40191.583333333336</v>
      </c>
      <c r="N314" s="19">
        <v>94</v>
      </c>
      <c r="O314" s="18">
        <f t="shared" si="28"/>
        <v>94000</v>
      </c>
      <c r="P314" s="27">
        <v>40434.583333333336</v>
      </c>
      <c r="Q314" s="19">
        <v>109</v>
      </c>
      <c r="R314" s="18">
        <f t="shared" si="29"/>
        <v>109000</v>
      </c>
    </row>
    <row r="315" spans="1:18" s="19" customFormat="1" x14ac:dyDescent="0.25">
      <c r="A315" s="27">
        <v>40191.625</v>
      </c>
      <c r="B315" s="19">
        <v>910.65800000238198</v>
      </c>
      <c r="C315" s="18">
        <f t="shared" si="24"/>
        <v>3108986.4120081319</v>
      </c>
      <c r="D315" s="27">
        <v>40434.625</v>
      </c>
      <c r="E315" s="19">
        <v>1007.4289999995381</v>
      </c>
      <c r="F315" s="18">
        <f t="shared" si="25"/>
        <v>3439362.605998423</v>
      </c>
      <c r="G315" s="27">
        <v>40191.625</v>
      </c>
      <c r="H315" s="19">
        <v>3</v>
      </c>
      <c r="I315" s="18">
        <f t="shared" si="26"/>
        <v>3000</v>
      </c>
      <c r="J315" s="27">
        <v>40434.625</v>
      </c>
      <c r="K315" s="19">
        <v>11240</v>
      </c>
      <c r="L315" s="18">
        <f t="shared" si="27"/>
        <v>11240000</v>
      </c>
      <c r="M315" s="27">
        <v>40191.625</v>
      </c>
      <c r="N315" s="19">
        <v>94</v>
      </c>
      <c r="O315" s="18">
        <f t="shared" si="28"/>
        <v>94000</v>
      </c>
      <c r="P315" s="27">
        <v>40434.625</v>
      </c>
      <c r="Q315" s="19">
        <v>46</v>
      </c>
      <c r="R315" s="18">
        <f t="shared" si="29"/>
        <v>46000</v>
      </c>
    </row>
    <row r="316" spans="1:18" s="19" customFormat="1" x14ac:dyDescent="0.25">
      <c r="A316" s="27">
        <v>40191.666666666664</v>
      </c>
      <c r="B316" s="19">
        <v>906.56599999743003</v>
      </c>
      <c r="C316" s="18">
        <f t="shared" si="24"/>
        <v>3095016.323991226</v>
      </c>
      <c r="D316" s="27">
        <v>40434.666666666664</v>
      </c>
      <c r="E316" s="19">
        <v>1006.924000000115</v>
      </c>
      <c r="F316" s="18">
        <f t="shared" si="25"/>
        <v>3437638.5360003929</v>
      </c>
      <c r="G316" s="27">
        <v>40191.666666666664</v>
      </c>
      <c r="H316" s="19">
        <v>3</v>
      </c>
      <c r="I316" s="18">
        <f t="shared" si="26"/>
        <v>3000</v>
      </c>
      <c r="J316" s="27">
        <v>40434.666666666664</v>
      </c>
      <c r="K316" s="19">
        <v>11028</v>
      </c>
      <c r="L316" s="18">
        <f t="shared" si="27"/>
        <v>11028000</v>
      </c>
      <c r="M316" s="27">
        <v>40191.666666666664</v>
      </c>
      <c r="N316" s="19">
        <v>93</v>
      </c>
      <c r="O316" s="18">
        <f t="shared" si="28"/>
        <v>93000</v>
      </c>
      <c r="P316" s="27">
        <v>40434.666666666664</v>
      </c>
      <c r="Q316" s="19">
        <v>45</v>
      </c>
      <c r="R316" s="18">
        <f t="shared" si="29"/>
        <v>45000</v>
      </c>
    </row>
    <row r="317" spans="1:18" s="19" customFormat="1" x14ac:dyDescent="0.25">
      <c r="A317" s="27">
        <v>40191.708333333336</v>
      </c>
      <c r="B317" s="19">
        <v>922.33200000191596</v>
      </c>
      <c r="C317" s="18">
        <f t="shared" si="24"/>
        <v>3148841.448006541</v>
      </c>
      <c r="D317" s="27">
        <v>40434.708333333336</v>
      </c>
      <c r="E317" s="19">
        <v>1004.6389999990349</v>
      </c>
      <c r="F317" s="18">
        <f t="shared" si="25"/>
        <v>3429837.5459967051</v>
      </c>
      <c r="G317" s="27">
        <v>40191.708333333336</v>
      </c>
      <c r="H317" s="19">
        <v>3</v>
      </c>
      <c r="I317" s="18">
        <f t="shared" si="26"/>
        <v>3000</v>
      </c>
      <c r="J317" s="27">
        <v>40434.708333333336</v>
      </c>
      <c r="K317" s="19">
        <v>10794</v>
      </c>
      <c r="L317" s="18">
        <f t="shared" si="27"/>
        <v>10794000</v>
      </c>
      <c r="M317" s="27">
        <v>40191.708333333336</v>
      </c>
      <c r="N317" s="19">
        <v>99</v>
      </c>
      <c r="O317" s="18">
        <f t="shared" si="28"/>
        <v>99000</v>
      </c>
      <c r="P317" s="27">
        <v>40434.708333333336</v>
      </c>
      <c r="Q317" s="19">
        <v>43</v>
      </c>
      <c r="R317" s="18">
        <f t="shared" si="29"/>
        <v>43000</v>
      </c>
    </row>
    <row r="318" spans="1:18" s="19" customFormat="1" x14ac:dyDescent="0.25">
      <c r="A318" s="27">
        <v>40191.75</v>
      </c>
      <c r="B318" s="19">
        <v>893.92400000034797</v>
      </c>
      <c r="C318" s="18">
        <f t="shared" si="24"/>
        <v>3051856.5360011877</v>
      </c>
      <c r="D318" s="27">
        <v>40434.75</v>
      </c>
      <c r="E318" s="19">
        <v>967.45600000023887</v>
      </c>
      <c r="F318" s="18">
        <f t="shared" si="25"/>
        <v>3302894.7840008154</v>
      </c>
      <c r="G318" s="27">
        <v>40191.75</v>
      </c>
      <c r="H318" s="19">
        <v>3</v>
      </c>
      <c r="I318" s="18">
        <f t="shared" si="26"/>
        <v>3000</v>
      </c>
      <c r="J318" s="27">
        <v>40434.75</v>
      </c>
      <c r="K318" s="19">
        <v>10690</v>
      </c>
      <c r="L318" s="18">
        <f t="shared" si="27"/>
        <v>10690000</v>
      </c>
      <c r="M318" s="27">
        <v>40191.75</v>
      </c>
      <c r="N318" s="19">
        <v>92</v>
      </c>
      <c r="O318" s="18">
        <f t="shared" si="28"/>
        <v>92000</v>
      </c>
      <c r="P318" s="27">
        <v>40434.75</v>
      </c>
      <c r="Q318" s="19">
        <v>44</v>
      </c>
      <c r="R318" s="18">
        <f t="shared" si="29"/>
        <v>44000</v>
      </c>
    </row>
    <row r="319" spans="1:18" s="19" customFormat="1" x14ac:dyDescent="0.25">
      <c r="A319" s="27">
        <v>40191.791666666664</v>
      </c>
      <c r="B319" s="19">
        <v>854.86099999793794</v>
      </c>
      <c r="C319" s="18">
        <f t="shared" si="24"/>
        <v>2918495.45399296</v>
      </c>
      <c r="D319" s="27">
        <v>40434.791666666664</v>
      </c>
      <c r="E319" s="19">
        <v>914.94999999972106</v>
      </c>
      <c r="F319" s="18">
        <f t="shared" si="25"/>
        <v>3123639.2999990475</v>
      </c>
      <c r="G319" s="27">
        <v>40191.791666666664</v>
      </c>
      <c r="H319" s="19">
        <v>3</v>
      </c>
      <c r="I319" s="18">
        <f t="shared" si="26"/>
        <v>3000</v>
      </c>
      <c r="J319" s="27">
        <v>40434.791666666664</v>
      </c>
      <c r="K319" s="19">
        <v>10692</v>
      </c>
      <c r="L319" s="18">
        <f t="shared" si="27"/>
        <v>10692000</v>
      </c>
      <c r="M319" s="27">
        <v>40191.791666666664</v>
      </c>
      <c r="N319" s="19">
        <v>88</v>
      </c>
      <c r="O319" s="18">
        <f t="shared" si="28"/>
        <v>88000</v>
      </c>
      <c r="P319" s="27">
        <v>40434.791666666664</v>
      </c>
      <c r="Q319" s="19">
        <v>45</v>
      </c>
      <c r="R319" s="18">
        <f t="shared" si="29"/>
        <v>45000</v>
      </c>
    </row>
    <row r="320" spans="1:18" s="19" customFormat="1" x14ac:dyDescent="0.25">
      <c r="A320" s="27">
        <v>40191.833333333336</v>
      </c>
      <c r="B320" s="19">
        <v>835.88600000110398</v>
      </c>
      <c r="C320" s="18">
        <f t="shared" si="24"/>
        <v>2853714.8040037691</v>
      </c>
      <c r="D320" s="27">
        <v>40434.833333333336</v>
      </c>
      <c r="E320" s="19">
        <v>899.93999999808102</v>
      </c>
      <c r="F320" s="18">
        <f t="shared" si="25"/>
        <v>3072395.1599934488</v>
      </c>
      <c r="G320" s="27">
        <v>40191.833333333336</v>
      </c>
      <c r="H320" s="19">
        <v>3</v>
      </c>
      <c r="I320" s="18">
        <f t="shared" si="26"/>
        <v>3000</v>
      </c>
      <c r="J320" s="27">
        <v>40434.833333333336</v>
      </c>
      <c r="K320" s="19">
        <v>10065</v>
      </c>
      <c r="L320" s="18">
        <f t="shared" si="27"/>
        <v>10065000</v>
      </c>
      <c r="M320" s="27">
        <v>40191.833333333336</v>
      </c>
      <c r="N320" s="19">
        <v>88</v>
      </c>
      <c r="O320" s="18">
        <f t="shared" si="28"/>
        <v>88000</v>
      </c>
      <c r="P320" s="27">
        <v>40434.833333333336</v>
      </c>
      <c r="Q320" s="19">
        <v>45</v>
      </c>
      <c r="R320" s="18">
        <f t="shared" si="29"/>
        <v>45000</v>
      </c>
    </row>
    <row r="321" spans="1:18" s="19" customFormat="1" x14ac:dyDescent="0.25">
      <c r="A321" s="27">
        <v>40191.875</v>
      </c>
      <c r="B321" s="19">
        <v>826.51700000150606</v>
      </c>
      <c r="C321" s="18">
        <f t="shared" si="24"/>
        <v>2821729.0380051415</v>
      </c>
      <c r="D321" s="27">
        <v>40434.875</v>
      </c>
      <c r="E321" s="19">
        <v>892.01300000073297</v>
      </c>
      <c r="F321" s="18">
        <f t="shared" si="25"/>
        <v>3045332.3820025022</v>
      </c>
      <c r="G321" s="27">
        <v>40191.875</v>
      </c>
      <c r="H321" s="19">
        <v>3</v>
      </c>
      <c r="I321" s="18">
        <f t="shared" si="26"/>
        <v>3000</v>
      </c>
      <c r="J321" s="27">
        <v>40434.875</v>
      </c>
      <c r="K321" s="19">
        <v>10154</v>
      </c>
      <c r="L321" s="18">
        <f t="shared" si="27"/>
        <v>10154000</v>
      </c>
      <c r="M321" s="27">
        <v>40191.875</v>
      </c>
      <c r="N321" s="19">
        <v>93</v>
      </c>
      <c r="O321" s="18">
        <f t="shared" si="28"/>
        <v>93000</v>
      </c>
      <c r="P321" s="27">
        <v>40434.875</v>
      </c>
      <c r="Q321" s="19">
        <v>46</v>
      </c>
      <c r="R321" s="18">
        <f t="shared" si="29"/>
        <v>46000</v>
      </c>
    </row>
    <row r="322" spans="1:18" s="19" customFormat="1" x14ac:dyDescent="0.25">
      <c r="A322" s="27">
        <v>40191.916666666664</v>
      </c>
      <c r="B322" s="19">
        <v>826.53399999835597</v>
      </c>
      <c r="C322" s="18">
        <f t="shared" si="24"/>
        <v>2821787.0759943873</v>
      </c>
      <c r="D322" s="27">
        <v>40434.916666666664</v>
      </c>
      <c r="E322" s="19">
        <v>863.92400000104703</v>
      </c>
      <c r="F322" s="18">
        <f t="shared" si="25"/>
        <v>2949436.5360035747</v>
      </c>
      <c r="G322" s="27">
        <v>40191.916666666664</v>
      </c>
      <c r="H322" s="19">
        <v>2</v>
      </c>
      <c r="I322" s="18">
        <f t="shared" si="26"/>
        <v>2000</v>
      </c>
      <c r="J322" s="27">
        <v>40434.916666666664</v>
      </c>
      <c r="K322" s="19">
        <v>10127</v>
      </c>
      <c r="L322" s="18">
        <f t="shared" si="27"/>
        <v>10127000</v>
      </c>
      <c r="M322" s="27">
        <v>40191.916666666664</v>
      </c>
      <c r="N322" s="19">
        <v>95</v>
      </c>
      <c r="O322" s="18">
        <f t="shared" si="28"/>
        <v>95000</v>
      </c>
      <c r="P322" s="27">
        <v>40434.916666666664</v>
      </c>
      <c r="Q322" s="19">
        <v>47</v>
      </c>
      <c r="R322" s="18">
        <f t="shared" si="29"/>
        <v>47000</v>
      </c>
    </row>
    <row r="323" spans="1:18" s="19" customFormat="1" x14ac:dyDescent="0.25">
      <c r="A323" s="27">
        <v>40191.958333333336</v>
      </c>
      <c r="B323" s="19">
        <v>820.19099999964192</v>
      </c>
      <c r="C323" s="18">
        <f t="shared" si="24"/>
        <v>2800132.0739987777</v>
      </c>
      <c r="D323" s="27">
        <v>40434.958333333336</v>
      </c>
      <c r="E323" s="19">
        <v>851.33800000045403</v>
      </c>
      <c r="F323" s="18">
        <f t="shared" si="25"/>
        <v>2906467.9320015502</v>
      </c>
      <c r="G323" s="27">
        <v>40191.958333333336</v>
      </c>
      <c r="H323" s="19">
        <v>2</v>
      </c>
      <c r="I323" s="18">
        <f t="shared" si="26"/>
        <v>2000</v>
      </c>
      <c r="J323" s="27">
        <v>40434.958333333336</v>
      </c>
      <c r="K323" s="19">
        <v>10172</v>
      </c>
      <c r="L323" s="18">
        <f t="shared" si="27"/>
        <v>10172000</v>
      </c>
      <c r="M323" s="27">
        <v>40191.958333333336</v>
      </c>
      <c r="N323" s="19">
        <v>95</v>
      </c>
      <c r="O323" s="18">
        <f t="shared" si="28"/>
        <v>95000</v>
      </c>
      <c r="P323" s="27">
        <v>40434.958333333336</v>
      </c>
      <c r="Q323" s="19">
        <v>47</v>
      </c>
      <c r="R323" s="18">
        <f t="shared" si="29"/>
        <v>47000</v>
      </c>
    </row>
    <row r="324" spans="1:18" s="19" customFormat="1" x14ac:dyDescent="0.25">
      <c r="A324" s="27">
        <v>40192</v>
      </c>
      <c r="B324" s="19">
        <v>813.62299999955508</v>
      </c>
      <c r="C324" s="18">
        <f t="shared" si="24"/>
        <v>2777708.9219984808</v>
      </c>
      <c r="D324" s="27">
        <v>40435</v>
      </c>
      <c r="E324" s="19">
        <v>850.38900000043202</v>
      </c>
      <c r="F324" s="18">
        <f t="shared" si="25"/>
        <v>2903228.0460014748</v>
      </c>
      <c r="G324" s="27">
        <v>40192</v>
      </c>
      <c r="H324" s="19">
        <v>2</v>
      </c>
      <c r="I324" s="18">
        <f t="shared" si="26"/>
        <v>2000</v>
      </c>
      <c r="J324" s="27">
        <v>40435</v>
      </c>
      <c r="K324" s="19">
        <v>10198</v>
      </c>
      <c r="L324" s="18">
        <f t="shared" si="27"/>
        <v>10198000</v>
      </c>
      <c r="M324" s="27">
        <v>40192</v>
      </c>
      <c r="N324" s="19">
        <v>96</v>
      </c>
      <c r="O324" s="18">
        <f t="shared" si="28"/>
        <v>96000</v>
      </c>
      <c r="P324" s="27">
        <v>40435</v>
      </c>
      <c r="Q324" s="19">
        <v>48</v>
      </c>
      <c r="R324" s="18">
        <f t="shared" si="29"/>
        <v>48000</v>
      </c>
    </row>
    <row r="325" spans="1:18" s="19" customFormat="1" x14ac:dyDescent="0.25">
      <c r="A325" s="27">
        <v>40192.041666666664</v>
      </c>
      <c r="B325" s="19">
        <v>808.64200000162202</v>
      </c>
      <c r="C325" s="18">
        <f t="shared" si="24"/>
        <v>2760703.7880055374</v>
      </c>
      <c r="D325" s="27">
        <v>40435.041666666664</v>
      </c>
      <c r="E325" s="19">
        <v>849.98399999830804</v>
      </c>
      <c r="F325" s="18">
        <f t="shared" si="25"/>
        <v>2901845.3759942236</v>
      </c>
      <c r="G325" s="27">
        <v>40192.041666666664</v>
      </c>
      <c r="H325" s="19">
        <v>2</v>
      </c>
      <c r="I325" s="18">
        <f t="shared" si="26"/>
        <v>2000</v>
      </c>
      <c r="J325" s="27">
        <v>40435.041666666664</v>
      </c>
      <c r="K325" s="19">
        <v>10372</v>
      </c>
      <c r="L325" s="18">
        <f t="shared" si="27"/>
        <v>10372000</v>
      </c>
      <c r="M325" s="27">
        <v>40192.041666666664</v>
      </c>
      <c r="N325" s="19">
        <v>100</v>
      </c>
      <c r="O325" s="18">
        <f t="shared" si="28"/>
        <v>100000</v>
      </c>
      <c r="P325" s="27">
        <v>40435.041666666664</v>
      </c>
      <c r="Q325" s="19">
        <v>47</v>
      </c>
      <c r="R325" s="18">
        <f t="shared" si="29"/>
        <v>47000</v>
      </c>
    </row>
    <row r="326" spans="1:18" s="19" customFormat="1" x14ac:dyDescent="0.25">
      <c r="A326" s="27">
        <v>40192.083333333336</v>
      </c>
      <c r="B326" s="19">
        <v>802.58199999993599</v>
      </c>
      <c r="C326" s="18">
        <f t="shared" si="24"/>
        <v>2740014.9479997815</v>
      </c>
      <c r="D326" s="27">
        <v>40435.083333333336</v>
      </c>
      <c r="E326" s="19">
        <v>851.7149999993851</v>
      </c>
      <c r="F326" s="18">
        <f t="shared" si="25"/>
        <v>2907755.0099979006</v>
      </c>
      <c r="G326" s="27">
        <v>40192.083333333336</v>
      </c>
      <c r="H326" s="19">
        <v>3</v>
      </c>
      <c r="I326" s="18">
        <f t="shared" si="26"/>
        <v>3000</v>
      </c>
      <c r="J326" s="27">
        <v>40435.083333333336</v>
      </c>
      <c r="K326" s="19">
        <v>10190</v>
      </c>
      <c r="L326" s="18">
        <f t="shared" si="27"/>
        <v>10190000</v>
      </c>
      <c r="M326" s="27">
        <v>40192.083333333336</v>
      </c>
      <c r="N326" s="19">
        <v>103</v>
      </c>
      <c r="O326" s="18">
        <f t="shared" si="28"/>
        <v>103000</v>
      </c>
      <c r="P326" s="27">
        <v>40435.083333333336</v>
      </c>
      <c r="Q326" s="19">
        <v>47</v>
      </c>
      <c r="R326" s="18">
        <f t="shared" si="29"/>
        <v>47000</v>
      </c>
    </row>
    <row r="327" spans="1:18" s="19" customFormat="1" x14ac:dyDescent="0.25">
      <c r="A327" s="27">
        <v>40192.125</v>
      </c>
      <c r="B327" s="19">
        <v>807.30200000083994</v>
      </c>
      <c r="C327" s="18">
        <f t="shared" si="24"/>
        <v>2756129.0280028675</v>
      </c>
      <c r="D327" s="27">
        <v>40435.125</v>
      </c>
      <c r="E327" s="19">
        <v>847.23799999989501</v>
      </c>
      <c r="F327" s="18">
        <f t="shared" si="25"/>
        <v>2892470.5319996416</v>
      </c>
      <c r="G327" s="27">
        <v>40192.125</v>
      </c>
      <c r="H327" s="19">
        <v>2</v>
      </c>
      <c r="I327" s="18">
        <f t="shared" si="26"/>
        <v>2000</v>
      </c>
      <c r="J327" s="27">
        <v>40435.125</v>
      </c>
      <c r="K327" s="19">
        <v>10006</v>
      </c>
      <c r="L327" s="18">
        <f t="shared" si="27"/>
        <v>10006000</v>
      </c>
      <c r="M327" s="27">
        <v>40192.125</v>
      </c>
      <c r="N327" s="19">
        <v>103</v>
      </c>
      <c r="O327" s="18">
        <f t="shared" si="28"/>
        <v>103000</v>
      </c>
      <c r="P327" s="27">
        <v>40435.125</v>
      </c>
      <c r="Q327" s="19">
        <v>48</v>
      </c>
      <c r="R327" s="18">
        <f t="shared" si="29"/>
        <v>48000</v>
      </c>
    </row>
    <row r="328" spans="1:18" s="19" customFormat="1" x14ac:dyDescent="0.25">
      <c r="A328" s="27">
        <v>40192.166666666664</v>
      </c>
      <c r="B328" s="19">
        <v>806.43499999819301</v>
      </c>
      <c r="C328" s="18">
        <f t="shared" si="24"/>
        <v>2753169.0899938308</v>
      </c>
      <c r="D328" s="27">
        <v>40435.166666666664</v>
      </c>
      <c r="E328" s="19">
        <v>843.04100000066603</v>
      </c>
      <c r="F328" s="18">
        <f t="shared" si="25"/>
        <v>2878141.9740022738</v>
      </c>
      <c r="G328" s="27">
        <v>40192.166666666664</v>
      </c>
      <c r="H328" s="19">
        <v>2</v>
      </c>
      <c r="I328" s="18">
        <f t="shared" si="26"/>
        <v>2000</v>
      </c>
      <c r="J328" s="27">
        <v>40435.166666666664</v>
      </c>
      <c r="K328" s="19">
        <v>10002</v>
      </c>
      <c r="L328" s="18">
        <f t="shared" si="27"/>
        <v>10002000</v>
      </c>
      <c r="M328" s="27">
        <v>40192.166666666664</v>
      </c>
      <c r="N328" s="19">
        <v>104</v>
      </c>
      <c r="O328" s="18">
        <f t="shared" si="28"/>
        <v>104000</v>
      </c>
      <c r="P328" s="27">
        <v>40435.166666666664</v>
      </c>
      <c r="Q328" s="19">
        <v>48</v>
      </c>
      <c r="R328" s="18">
        <f t="shared" si="29"/>
        <v>48000</v>
      </c>
    </row>
    <row r="329" spans="1:18" s="19" customFormat="1" x14ac:dyDescent="0.25">
      <c r="A329" s="27">
        <v>40192.208333333336</v>
      </c>
      <c r="B329" s="19">
        <v>804.49600000225507</v>
      </c>
      <c r="C329" s="18">
        <f t="shared" si="24"/>
        <v>2746549.3440076988</v>
      </c>
      <c r="D329" s="27">
        <v>40435.208333333336</v>
      </c>
      <c r="E329" s="19">
        <v>839.71600000234298</v>
      </c>
      <c r="F329" s="18">
        <f t="shared" si="25"/>
        <v>2866790.4240079988</v>
      </c>
      <c r="G329" s="27">
        <v>40192.208333333336</v>
      </c>
      <c r="H329" s="19">
        <v>3</v>
      </c>
      <c r="I329" s="18">
        <f t="shared" si="26"/>
        <v>3000</v>
      </c>
      <c r="J329" s="27">
        <v>40435.208333333336</v>
      </c>
      <c r="K329" s="19">
        <v>10097</v>
      </c>
      <c r="L329" s="18">
        <f t="shared" si="27"/>
        <v>10097000</v>
      </c>
      <c r="M329" s="27">
        <v>40192.208333333336</v>
      </c>
      <c r="N329" s="19">
        <v>106</v>
      </c>
      <c r="O329" s="18">
        <f t="shared" si="28"/>
        <v>106000</v>
      </c>
      <c r="P329" s="27">
        <v>40435.208333333336</v>
      </c>
      <c r="Q329" s="19">
        <v>47</v>
      </c>
      <c r="R329" s="18">
        <f t="shared" si="29"/>
        <v>47000</v>
      </c>
    </row>
    <row r="330" spans="1:18" s="19" customFormat="1" x14ac:dyDescent="0.25">
      <c r="A330" s="27">
        <v>40192.25</v>
      </c>
      <c r="B330" s="19">
        <v>807.1009999995581</v>
      </c>
      <c r="C330" s="18">
        <f t="shared" si="24"/>
        <v>2755442.8139984915</v>
      </c>
      <c r="D330" s="27">
        <v>40435.25</v>
      </c>
      <c r="E330" s="19">
        <v>839.82499999832407</v>
      </c>
      <c r="F330" s="18">
        <f t="shared" si="25"/>
        <v>2867162.5499942782</v>
      </c>
      <c r="G330" s="27">
        <v>40192.25</v>
      </c>
      <c r="H330" s="19">
        <v>3</v>
      </c>
      <c r="I330" s="18">
        <f t="shared" si="26"/>
        <v>3000</v>
      </c>
      <c r="J330" s="27">
        <v>40435.25</v>
      </c>
      <c r="K330" s="19">
        <v>10090</v>
      </c>
      <c r="L330" s="18">
        <f t="shared" si="27"/>
        <v>10090000</v>
      </c>
      <c r="M330" s="27">
        <v>40192.25</v>
      </c>
      <c r="N330" s="19">
        <v>109</v>
      </c>
      <c r="O330" s="18">
        <f t="shared" si="28"/>
        <v>109000</v>
      </c>
      <c r="P330" s="27">
        <v>40435.25</v>
      </c>
      <c r="Q330" s="19">
        <v>47</v>
      </c>
      <c r="R330" s="18">
        <f t="shared" si="29"/>
        <v>47000</v>
      </c>
    </row>
    <row r="331" spans="1:18" s="19" customFormat="1" x14ac:dyDescent="0.25">
      <c r="A331" s="27">
        <v>40192.291666666664</v>
      </c>
      <c r="B331" s="19">
        <v>833.05399999779092</v>
      </c>
      <c r="C331" s="18">
        <f t="shared" si="24"/>
        <v>2844046.3559924583</v>
      </c>
      <c r="D331" s="27">
        <v>40435.291666666664</v>
      </c>
      <c r="E331" s="19">
        <v>872.11099999817088</v>
      </c>
      <c r="F331" s="18">
        <f t="shared" si="25"/>
        <v>2977386.9539937554</v>
      </c>
      <c r="G331" s="27">
        <v>40192.291666666664</v>
      </c>
      <c r="H331" s="19">
        <v>4</v>
      </c>
      <c r="I331" s="18">
        <f t="shared" si="26"/>
        <v>4000</v>
      </c>
      <c r="J331" s="27">
        <v>40435.291666666664</v>
      </c>
      <c r="K331" s="19">
        <v>10152</v>
      </c>
      <c r="L331" s="18">
        <f t="shared" si="27"/>
        <v>10152000</v>
      </c>
      <c r="M331" s="27">
        <v>40192.291666666664</v>
      </c>
      <c r="N331" s="19">
        <v>105</v>
      </c>
      <c r="O331" s="18">
        <f t="shared" si="28"/>
        <v>105000</v>
      </c>
      <c r="P331" s="27">
        <v>40435.291666666664</v>
      </c>
      <c r="Q331" s="19">
        <v>47</v>
      </c>
      <c r="R331" s="18">
        <f t="shared" si="29"/>
        <v>47000</v>
      </c>
    </row>
    <row r="332" spans="1:18" s="19" customFormat="1" x14ac:dyDescent="0.25">
      <c r="A332" s="27">
        <v>40192.333333333336</v>
      </c>
      <c r="B332" s="19">
        <v>835.64699999988011</v>
      </c>
      <c r="C332" s="18">
        <f t="shared" ref="C332:C395" si="30">B332*3414</f>
        <v>2852898.8579995907</v>
      </c>
      <c r="D332" s="27">
        <v>40435.333333333336</v>
      </c>
      <c r="E332" s="19">
        <v>864.77000000374392</v>
      </c>
      <c r="F332" s="18">
        <f t="shared" ref="F332:F395" si="31">E332*3414</f>
        <v>2952324.7800127817</v>
      </c>
      <c r="G332" s="27">
        <v>40192.333333333336</v>
      </c>
      <c r="H332" s="19">
        <v>3</v>
      </c>
      <c r="I332" s="18">
        <f t="shared" ref="I332:I395" si="32">H332*1000</f>
        <v>3000</v>
      </c>
      <c r="J332" s="27">
        <v>40435.333333333336</v>
      </c>
      <c r="K332" s="19">
        <v>10621</v>
      </c>
      <c r="L332" s="18">
        <f t="shared" ref="L332:L395" si="33">K332*1000</f>
        <v>10621000</v>
      </c>
      <c r="M332" s="27">
        <v>40192.333333333336</v>
      </c>
      <c r="N332" s="19">
        <v>105</v>
      </c>
      <c r="O332" s="18">
        <f t="shared" ref="O332:O395" si="34">N332*1000</f>
        <v>105000</v>
      </c>
      <c r="P332" s="27">
        <v>40435.333333333336</v>
      </c>
      <c r="Q332" s="19">
        <v>58</v>
      </c>
      <c r="R332" s="18">
        <f t="shared" ref="R332:R395" si="35">Q332*1000</f>
        <v>58000</v>
      </c>
    </row>
    <row r="333" spans="1:18" s="19" customFormat="1" x14ac:dyDescent="0.25">
      <c r="A333" s="27">
        <v>40192.375</v>
      </c>
      <c r="B333" s="19">
        <v>850.68000000261191</v>
      </c>
      <c r="C333" s="18">
        <f t="shared" si="30"/>
        <v>2904221.520008917</v>
      </c>
      <c r="D333" s="27">
        <v>40435.375</v>
      </c>
      <c r="E333" s="19">
        <v>893.80999999772803</v>
      </c>
      <c r="F333" s="18">
        <f t="shared" si="31"/>
        <v>3051467.3399922433</v>
      </c>
      <c r="G333" s="27">
        <v>40192.375</v>
      </c>
      <c r="H333" s="19">
        <v>3</v>
      </c>
      <c r="I333" s="18">
        <f t="shared" si="32"/>
        <v>3000</v>
      </c>
      <c r="J333" s="27">
        <v>40435.375</v>
      </c>
      <c r="K333" s="19">
        <v>9871</v>
      </c>
      <c r="L333" s="18">
        <f t="shared" si="33"/>
        <v>9871000</v>
      </c>
      <c r="M333" s="27">
        <v>40192.375</v>
      </c>
      <c r="N333" s="19">
        <v>109</v>
      </c>
      <c r="O333" s="18">
        <f t="shared" si="34"/>
        <v>109000</v>
      </c>
      <c r="P333" s="27">
        <v>40435.375</v>
      </c>
      <c r="Q333" s="19">
        <v>114</v>
      </c>
      <c r="R333" s="18">
        <f t="shared" si="35"/>
        <v>114000</v>
      </c>
    </row>
    <row r="334" spans="1:18" s="19" customFormat="1" x14ac:dyDescent="0.25">
      <c r="A334" s="27">
        <v>40192.416666666664</v>
      </c>
      <c r="B334" s="19">
        <v>884.12399999739114</v>
      </c>
      <c r="C334" s="18">
        <f t="shared" si="30"/>
        <v>3018399.3359910934</v>
      </c>
      <c r="D334" s="27">
        <v>40435.416666666664</v>
      </c>
      <c r="E334" s="19">
        <v>950.80399999860697</v>
      </c>
      <c r="F334" s="18">
        <f t="shared" si="31"/>
        <v>3246044.8559952443</v>
      </c>
      <c r="G334" s="27">
        <v>40192.416666666664</v>
      </c>
      <c r="H334" s="19">
        <v>4</v>
      </c>
      <c r="I334" s="18">
        <f t="shared" si="32"/>
        <v>4000</v>
      </c>
      <c r="J334" s="27">
        <v>40435.416666666664</v>
      </c>
      <c r="K334" s="19">
        <v>10205</v>
      </c>
      <c r="L334" s="18">
        <f t="shared" si="33"/>
        <v>10205000</v>
      </c>
      <c r="M334" s="27">
        <v>40192.416666666664</v>
      </c>
      <c r="N334" s="19">
        <v>109</v>
      </c>
      <c r="O334" s="18">
        <f t="shared" si="34"/>
        <v>109000</v>
      </c>
      <c r="P334" s="27">
        <v>40435.416666666664</v>
      </c>
      <c r="Q334" s="19">
        <v>112</v>
      </c>
      <c r="R334" s="18">
        <f t="shared" si="35"/>
        <v>112000</v>
      </c>
    </row>
    <row r="335" spans="1:18" s="19" customFormat="1" x14ac:dyDescent="0.25">
      <c r="A335" s="27">
        <v>40192.458333333336</v>
      </c>
      <c r="B335" s="19">
        <v>894.1170000028801</v>
      </c>
      <c r="C335" s="18">
        <f t="shared" si="30"/>
        <v>3052515.4380098325</v>
      </c>
      <c r="D335" s="27">
        <v>40435.458333333336</v>
      </c>
      <c r="E335" s="19">
        <v>977.76300000166498</v>
      </c>
      <c r="F335" s="18">
        <f t="shared" si="31"/>
        <v>3338082.8820056841</v>
      </c>
      <c r="G335" s="27">
        <v>40192.458333333336</v>
      </c>
      <c r="H335" s="19">
        <v>4</v>
      </c>
      <c r="I335" s="18">
        <f t="shared" si="32"/>
        <v>4000</v>
      </c>
      <c r="J335" s="27">
        <v>40435.458333333336</v>
      </c>
      <c r="K335" s="19">
        <v>11199</v>
      </c>
      <c r="L335" s="18">
        <f t="shared" si="33"/>
        <v>11199000</v>
      </c>
      <c r="M335" s="27">
        <v>40192.458333333336</v>
      </c>
      <c r="N335" s="19">
        <v>95</v>
      </c>
      <c r="O335" s="18">
        <f t="shared" si="34"/>
        <v>95000</v>
      </c>
      <c r="P335" s="27">
        <v>40435.458333333336</v>
      </c>
      <c r="Q335" s="19">
        <v>111</v>
      </c>
      <c r="R335" s="18">
        <f t="shared" si="35"/>
        <v>111000</v>
      </c>
    </row>
    <row r="336" spans="1:18" s="19" customFormat="1" x14ac:dyDescent="0.25">
      <c r="A336" s="27">
        <v>40192.5</v>
      </c>
      <c r="B336" s="19">
        <v>909.90599999763094</v>
      </c>
      <c r="C336" s="18">
        <f t="shared" si="30"/>
        <v>3106419.0839919122</v>
      </c>
      <c r="D336" s="27">
        <v>40435.5</v>
      </c>
      <c r="E336" s="19">
        <v>991.37700000032794</v>
      </c>
      <c r="F336" s="18">
        <f t="shared" si="31"/>
        <v>3384561.0780011197</v>
      </c>
      <c r="G336" s="27">
        <v>40192.5</v>
      </c>
      <c r="H336" s="19">
        <v>3</v>
      </c>
      <c r="I336" s="18">
        <f t="shared" si="32"/>
        <v>3000</v>
      </c>
      <c r="J336" s="27">
        <v>40435.5</v>
      </c>
      <c r="K336" s="19">
        <v>10861</v>
      </c>
      <c r="L336" s="18">
        <f t="shared" si="33"/>
        <v>10861000</v>
      </c>
      <c r="M336" s="27">
        <v>40192.5</v>
      </c>
      <c r="N336" s="19">
        <v>107</v>
      </c>
      <c r="O336" s="18">
        <f t="shared" si="34"/>
        <v>107000</v>
      </c>
      <c r="P336" s="27">
        <v>40435.5</v>
      </c>
      <c r="Q336" s="19">
        <v>111</v>
      </c>
      <c r="R336" s="18">
        <f t="shared" si="35"/>
        <v>111000</v>
      </c>
    </row>
    <row r="337" spans="1:18" s="19" customFormat="1" x14ac:dyDescent="0.25">
      <c r="A337" s="27">
        <v>40192.541666666664</v>
      </c>
      <c r="B337" s="19">
        <v>903.83000000193692</v>
      </c>
      <c r="C337" s="18">
        <f t="shared" si="30"/>
        <v>3085675.6200066125</v>
      </c>
      <c r="D337" s="27">
        <v>40435.541666666664</v>
      </c>
      <c r="E337" s="19">
        <v>951.54500000132293</v>
      </c>
      <c r="F337" s="18">
        <f t="shared" si="31"/>
        <v>3248574.6300045163</v>
      </c>
      <c r="G337" s="27">
        <v>40192.541666666664</v>
      </c>
      <c r="H337" s="19">
        <v>3</v>
      </c>
      <c r="I337" s="18">
        <f t="shared" si="32"/>
        <v>3000</v>
      </c>
      <c r="J337" s="27">
        <v>40435.541666666664</v>
      </c>
      <c r="K337" s="19">
        <v>10507</v>
      </c>
      <c r="L337" s="18">
        <f t="shared" si="33"/>
        <v>10507000</v>
      </c>
      <c r="M337" s="27">
        <v>40192.541666666664</v>
      </c>
      <c r="N337" s="19">
        <v>104</v>
      </c>
      <c r="O337" s="18">
        <f t="shared" si="34"/>
        <v>104000</v>
      </c>
      <c r="P337" s="27">
        <v>40435.541666666664</v>
      </c>
      <c r="Q337" s="19">
        <v>113</v>
      </c>
      <c r="R337" s="18">
        <f t="shared" si="35"/>
        <v>113000</v>
      </c>
    </row>
    <row r="338" spans="1:18" s="19" customFormat="1" x14ac:dyDescent="0.25">
      <c r="A338" s="27">
        <v>40192.583333333336</v>
      </c>
      <c r="B338" s="19">
        <v>911.08500000007894</v>
      </c>
      <c r="C338" s="18">
        <f t="shared" si="30"/>
        <v>3110444.1900002696</v>
      </c>
      <c r="D338" s="27">
        <v>40435.583333333336</v>
      </c>
      <c r="E338" s="19">
        <v>956.39599999878601</v>
      </c>
      <c r="F338" s="18">
        <f t="shared" si="31"/>
        <v>3265135.9439958553</v>
      </c>
      <c r="G338" s="27">
        <v>40192.583333333336</v>
      </c>
      <c r="H338" s="19">
        <v>2</v>
      </c>
      <c r="I338" s="18">
        <f t="shared" si="32"/>
        <v>2000</v>
      </c>
      <c r="J338" s="27">
        <v>40435.583333333336</v>
      </c>
      <c r="K338" s="19">
        <v>10330</v>
      </c>
      <c r="L338" s="18">
        <f t="shared" si="33"/>
        <v>10330000</v>
      </c>
      <c r="M338" s="27">
        <v>40192.583333333336</v>
      </c>
      <c r="N338" s="19">
        <v>104</v>
      </c>
      <c r="O338" s="18">
        <f t="shared" si="34"/>
        <v>104000</v>
      </c>
      <c r="P338" s="27">
        <v>40435.583333333336</v>
      </c>
      <c r="Q338" s="19">
        <v>114</v>
      </c>
      <c r="R338" s="18">
        <f t="shared" si="35"/>
        <v>114000</v>
      </c>
    </row>
    <row r="339" spans="1:18" s="19" customFormat="1" x14ac:dyDescent="0.25">
      <c r="A339" s="27">
        <v>40192.625</v>
      </c>
      <c r="B339" s="19">
        <v>921.21499999740604</v>
      </c>
      <c r="C339" s="18">
        <f t="shared" si="30"/>
        <v>3145028.0099911443</v>
      </c>
      <c r="D339" s="27">
        <v>40435.625</v>
      </c>
      <c r="E339" s="19">
        <v>939.8109999997539</v>
      </c>
      <c r="F339" s="18">
        <f t="shared" si="31"/>
        <v>3208514.7539991597</v>
      </c>
      <c r="G339" s="27">
        <v>40192.625</v>
      </c>
      <c r="H339" s="19">
        <v>3</v>
      </c>
      <c r="I339" s="18">
        <f t="shared" si="32"/>
        <v>3000</v>
      </c>
      <c r="J339" s="27">
        <v>40435.625</v>
      </c>
      <c r="K339" s="19">
        <v>9950</v>
      </c>
      <c r="L339" s="18">
        <f t="shared" si="33"/>
        <v>9950000</v>
      </c>
      <c r="M339" s="27">
        <v>40192.625</v>
      </c>
      <c r="N339" s="19">
        <v>98</v>
      </c>
      <c r="O339" s="18">
        <f t="shared" si="34"/>
        <v>98000</v>
      </c>
      <c r="P339" s="27">
        <v>40435.625</v>
      </c>
      <c r="Q339" s="19">
        <v>61</v>
      </c>
      <c r="R339" s="18">
        <f t="shared" si="35"/>
        <v>61000</v>
      </c>
    </row>
    <row r="340" spans="1:18" s="19" customFormat="1" x14ac:dyDescent="0.25">
      <c r="A340" s="27">
        <v>40192.666666666664</v>
      </c>
      <c r="B340" s="19">
        <v>915.66700000094704</v>
      </c>
      <c r="C340" s="18">
        <f t="shared" si="30"/>
        <v>3126087.1380032334</v>
      </c>
      <c r="D340" s="27">
        <v>40435.666666666664</v>
      </c>
      <c r="E340" s="19">
        <v>953.37899999925799</v>
      </c>
      <c r="F340" s="18">
        <f t="shared" si="31"/>
        <v>3254835.9059974668</v>
      </c>
      <c r="G340" s="27">
        <v>40192.666666666664</v>
      </c>
      <c r="H340" s="19">
        <v>2</v>
      </c>
      <c r="I340" s="18">
        <f t="shared" si="32"/>
        <v>2000</v>
      </c>
      <c r="J340" s="27">
        <v>40435.666666666664</v>
      </c>
      <c r="K340" s="19">
        <v>9375</v>
      </c>
      <c r="L340" s="18">
        <f t="shared" si="33"/>
        <v>9375000</v>
      </c>
      <c r="M340" s="27">
        <v>40192.666666666664</v>
      </c>
      <c r="N340" s="19">
        <v>106</v>
      </c>
      <c r="O340" s="18">
        <f t="shared" si="34"/>
        <v>106000</v>
      </c>
      <c r="P340" s="27">
        <v>40435.666666666664</v>
      </c>
      <c r="Q340" s="19">
        <v>48</v>
      </c>
      <c r="R340" s="18">
        <f t="shared" si="35"/>
        <v>48000</v>
      </c>
    </row>
    <row r="341" spans="1:18" s="19" customFormat="1" x14ac:dyDescent="0.25">
      <c r="A341" s="27">
        <v>40192.708333333336</v>
      </c>
      <c r="B341" s="19">
        <v>914.99099999852501</v>
      </c>
      <c r="C341" s="18">
        <f t="shared" si="30"/>
        <v>3123779.2739949645</v>
      </c>
      <c r="D341" s="27">
        <v>40435.708333333336</v>
      </c>
      <c r="E341" s="19">
        <v>943.49199999962002</v>
      </c>
      <c r="F341" s="18">
        <f t="shared" si="31"/>
        <v>3221081.6879987027</v>
      </c>
      <c r="G341" s="27">
        <v>40192.708333333336</v>
      </c>
      <c r="H341" s="19">
        <v>2</v>
      </c>
      <c r="I341" s="18">
        <f t="shared" si="32"/>
        <v>2000</v>
      </c>
      <c r="J341" s="27">
        <v>40435.708333333336</v>
      </c>
      <c r="K341" s="19">
        <v>9620</v>
      </c>
      <c r="L341" s="18">
        <f t="shared" si="33"/>
        <v>9620000</v>
      </c>
      <c r="M341" s="27">
        <v>40192.708333333336</v>
      </c>
      <c r="N341" s="19">
        <v>101</v>
      </c>
      <c r="O341" s="18">
        <f t="shared" si="34"/>
        <v>101000</v>
      </c>
      <c r="P341" s="27">
        <v>40435.708333333336</v>
      </c>
      <c r="Q341" s="19">
        <v>47</v>
      </c>
      <c r="R341" s="18">
        <f t="shared" si="35"/>
        <v>47000</v>
      </c>
    </row>
    <row r="342" spans="1:18" s="19" customFormat="1" x14ac:dyDescent="0.25">
      <c r="A342" s="27">
        <v>40192.75</v>
      </c>
      <c r="B342" s="19">
        <v>908.70600000314903</v>
      </c>
      <c r="C342" s="18">
        <f t="shared" si="30"/>
        <v>3102322.2840107507</v>
      </c>
      <c r="D342" s="27">
        <v>40435.75</v>
      </c>
      <c r="E342" s="19">
        <v>937.12100000260398</v>
      </c>
      <c r="F342" s="18">
        <f t="shared" si="31"/>
        <v>3199331.09400889</v>
      </c>
      <c r="G342" s="27">
        <v>40192.75</v>
      </c>
      <c r="H342" s="19">
        <v>1</v>
      </c>
      <c r="I342" s="18">
        <f t="shared" si="32"/>
        <v>1000</v>
      </c>
      <c r="J342" s="27">
        <v>40435.75</v>
      </c>
      <c r="K342" s="19">
        <v>9597</v>
      </c>
      <c r="L342" s="18">
        <f t="shared" si="33"/>
        <v>9597000</v>
      </c>
      <c r="M342" s="27">
        <v>40192.75</v>
      </c>
      <c r="N342" s="19">
        <v>104</v>
      </c>
      <c r="O342" s="18">
        <f t="shared" si="34"/>
        <v>104000</v>
      </c>
      <c r="P342" s="27">
        <v>40435.75</v>
      </c>
      <c r="Q342" s="19">
        <v>48</v>
      </c>
      <c r="R342" s="18">
        <f t="shared" si="35"/>
        <v>48000</v>
      </c>
    </row>
    <row r="343" spans="1:18" s="19" customFormat="1" x14ac:dyDescent="0.25">
      <c r="A343" s="27">
        <v>40192.791666666664</v>
      </c>
      <c r="B343" s="19">
        <v>866.94900000037205</v>
      </c>
      <c r="C343" s="18">
        <f t="shared" si="30"/>
        <v>2959763.8860012703</v>
      </c>
      <c r="D343" s="27">
        <v>40435.791666666664</v>
      </c>
      <c r="E343" s="19">
        <v>892.390999998898</v>
      </c>
      <c r="F343" s="18">
        <f t="shared" si="31"/>
        <v>3046622.8739962378</v>
      </c>
      <c r="G343" s="27">
        <v>40192.791666666664</v>
      </c>
      <c r="H343" s="19">
        <v>3</v>
      </c>
      <c r="I343" s="18">
        <f t="shared" si="32"/>
        <v>3000</v>
      </c>
      <c r="J343" s="27">
        <v>40435.791666666664</v>
      </c>
      <c r="K343" s="19">
        <v>9818</v>
      </c>
      <c r="L343" s="18">
        <f t="shared" si="33"/>
        <v>9818000</v>
      </c>
      <c r="M343" s="27">
        <v>40192.791666666664</v>
      </c>
      <c r="N343" s="19">
        <v>100</v>
      </c>
      <c r="O343" s="18">
        <f t="shared" si="34"/>
        <v>100000</v>
      </c>
      <c r="P343" s="27">
        <v>40435.791666666664</v>
      </c>
      <c r="Q343" s="19">
        <v>48</v>
      </c>
      <c r="R343" s="18">
        <f t="shared" si="35"/>
        <v>48000</v>
      </c>
    </row>
    <row r="344" spans="1:18" s="19" customFormat="1" x14ac:dyDescent="0.25">
      <c r="A344" s="27">
        <v>40192.833333333336</v>
      </c>
      <c r="B344" s="19">
        <v>843.14499999990198</v>
      </c>
      <c r="C344" s="18">
        <f t="shared" si="30"/>
        <v>2878497.0299996655</v>
      </c>
      <c r="D344" s="27">
        <v>40435.833333333336</v>
      </c>
      <c r="E344" s="19">
        <v>874.39500000001897</v>
      </c>
      <c r="F344" s="18">
        <f t="shared" si="31"/>
        <v>2985184.530000065</v>
      </c>
      <c r="G344" s="27">
        <v>40192.833333333336</v>
      </c>
      <c r="H344" s="19">
        <v>3</v>
      </c>
      <c r="I344" s="18">
        <f t="shared" si="32"/>
        <v>3000</v>
      </c>
      <c r="J344" s="27">
        <v>40435.833333333336</v>
      </c>
      <c r="K344" s="19">
        <v>9586</v>
      </c>
      <c r="L344" s="18">
        <f t="shared" si="33"/>
        <v>9586000</v>
      </c>
      <c r="M344" s="27">
        <v>40192.833333333336</v>
      </c>
      <c r="N344" s="19">
        <v>100</v>
      </c>
      <c r="O344" s="18">
        <f t="shared" si="34"/>
        <v>100000</v>
      </c>
      <c r="P344" s="27">
        <v>40435.833333333336</v>
      </c>
      <c r="Q344" s="19">
        <v>48</v>
      </c>
      <c r="R344" s="18">
        <f t="shared" si="35"/>
        <v>48000</v>
      </c>
    </row>
    <row r="345" spans="1:18" s="19" customFormat="1" x14ac:dyDescent="0.25">
      <c r="A345" s="27">
        <v>40192.875</v>
      </c>
      <c r="B345" s="19">
        <v>836.1479999998121</v>
      </c>
      <c r="C345" s="18">
        <f t="shared" si="30"/>
        <v>2854609.2719993587</v>
      </c>
      <c r="D345" s="27">
        <v>40435.875</v>
      </c>
      <c r="E345" s="19">
        <v>867.97600000025693</v>
      </c>
      <c r="F345" s="18">
        <f t="shared" si="31"/>
        <v>2963270.0640008771</v>
      </c>
      <c r="G345" s="27">
        <v>40192.875</v>
      </c>
      <c r="H345" s="19">
        <v>3</v>
      </c>
      <c r="I345" s="18">
        <f t="shared" si="32"/>
        <v>3000</v>
      </c>
      <c r="J345" s="27">
        <v>40435.875</v>
      </c>
      <c r="K345" s="19">
        <v>9165</v>
      </c>
      <c r="L345" s="18">
        <f t="shared" si="33"/>
        <v>9165000</v>
      </c>
      <c r="M345" s="27">
        <v>40192.875</v>
      </c>
      <c r="N345" s="19">
        <v>103</v>
      </c>
      <c r="O345" s="18">
        <f t="shared" si="34"/>
        <v>103000</v>
      </c>
      <c r="P345" s="27">
        <v>40435.875</v>
      </c>
      <c r="Q345" s="19">
        <v>49</v>
      </c>
      <c r="R345" s="18">
        <f t="shared" si="35"/>
        <v>49000</v>
      </c>
    </row>
    <row r="346" spans="1:18" s="19" customFormat="1" x14ac:dyDescent="0.25">
      <c r="A346" s="27">
        <v>40192.916666666664</v>
      </c>
      <c r="B346" s="19">
        <v>830.31599999952596</v>
      </c>
      <c r="C346" s="18">
        <f t="shared" si="30"/>
        <v>2834698.8239983814</v>
      </c>
      <c r="D346" s="27">
        <v>40435.916666666664</v>
      </c>
      <c r="E346" s="19">
        <v>865.72999999951605</v>
      </c>
      <c r="F346" s="18">
        <f t="shared" si="31"/>
        <v>2955602.219998348</v>
      </c>
      <c r="G346" s="27">
        <v>40192.916666666664</v>
      </c>
      <c r="H346" s="19">
        <v>4</v>
      </c>
      <c r="I346" s="18">
        <f t="shared" si="32"/>
        <v>4000</v>
      </c>
      <c r="J346" s="27">
        <v>40435.916666666664</v>
      </c>
      <c r="K346" s="19">
        <v>8836</v>
      </c>
      <c r="L346" s="18">
        <f t="shared" si="33"/>
        <v>8836000</v>
      </c>
      <c r="M346" s="27">
        <v>40192.916666666664</v>
      </c>
      <c r="N346" s="19">
        <v>105</v>
      </c>
      <c r="O346" s="18">
        <f t="shared" si="34"/>
        <v>105000</v>
      </c>
      <c r="P346" s="27">
        <v>40435.916666666664</v>
      </c>
      <c r="Q346" s="19">
        <v>49</v>
      </c>
      <c r="R346" s="18">
        <f t="shared" si="35"/>
        <v>49000</v>
      </c>
    </row>
    <row r="347" spans="1:18" s="19" customFormat="1" x14ac:dyDescent="0.25">
      <c r="A347" s="27">
        <v>40192.958333333336</v>
      </c>
      <c r="B347" s="19">
        <v>822.92099999787706</v>
      </c>
      <c r="C347" s="18">
        <f t="shared" si="30"/>
        <v>2809452.2939927522</v>
      </c>
      <c r="D347" s="27">
        <v>40435.958333333336</v>
      </c>
      <c r="E347" s="19">
        <v>849.26399999950104</v>
      </c>
      <c r="F347" s="18">
        <f t="shared" si="31"/>
        <v>2899387.2959982967</v>
      </c>
      <c r="G347" s="27">
        <v>40192.958333333336</v>
      </c>
      <c r="H347" s="19">
        <v>3</v>
      </c>
      <c r="I347" s="18">
        <f t="shared" si="32"/>
        <v>3000</v>
      </c>
      <c r="J347" s="27">
        <v>40435.958333333336</v>
      </c>
      <c r="K347" s="19">
        <v>8790</v>
      </c>
      <c r="L347" s="18">
        <f t="shared" si="33"/>
        <v>8790000</v>
      </c>
      <c r="M347" s="27">
        <v>40192.958333333336</v>
      </c>
      <c r="N347" s="19">
        <v>107</v>
      </c>
      <c r="O347" s="18">
        <f t="shared" si="34"/>
        <v>107000</v>
      </c>
      <c r="P347" s="27">
        <v>40435.958333333336</v>
      </c>
      <c r="Q347" s="19">
        <v>50</v>
      </c>
      <c r="R347" s="18">
        <f t="shared" si="35"/>
        <v>50000</v>
      </c>
    </row>
    <row r="348" spans="1:18" s="19" customFormat="1" x14ac:dyDescent="0.25">
      <c r="A348" s="27">
        <v>40193</v>
      </c>
      <c r="B348" s="19">
        <v>827.53100000193797</v>
      </c>
      <c r="C348" s="18">
        <f t="shared" si="30"/>
        <v>2825190.8340066164</v>
      </c>
      <c r="D348" s="27">
        <v>40436</v>
      </c>
      <c r="E348" s="19">
        <v>847.96700000110991</v>
      </c>
      <c r="F348" s="18">
        <f t="shared" si="31"/>
        <v>2894959.3380037891</v>
      </c>
      <c r="G348" s="27">
        <v>40193</v>
      </c>
      <c r="H348" s="19">
        <v>4</v>
      </c>
      <c r="I348" s="18">
        <f t="shared" si="32"/>
        <v>4000</v>
      </c>
      <c r="J348" s="27">
        <v>40436</v>
      </c>
      <c r="K348" s="19">
        <v>9196</v>
      </c>
      <c r="L348" s="18">
        <f t="shared" si="33"/>
        <v>9196000</v>
      </c>
      <c r="M348" s="27">
        <v>40193</v>
      </c>
      <c r="N348" s="19">
        <v>108</v>
      </c>
      <c r="O348" s="18">
        <f t="shared" si="34"/>
        <v>108000</v>
      </c>
      <c r="P348" s="27">
        <v>40436</v>
      </c>
      <c r="Q348" s="19">
        <v>50</v>
      </c>
      <c r="R348" s="18">
        <f t="shared" si="35"/>
        <v>50000</v>
      </c>
    </row>
    <row r="349" spans="1:18" s="19" customFormat="1" x14ac:dyDescent="0.25">
      <c r="A349" s="27">
        <v>40193.041666666664</v>
      </c>
      <c r="B349" s="19">
        <v>813.49899999843899</v>
      </c>
      <c r="C349" s="18">
        <f t="shared" si="30"/>
        <v>2777285.5859946706</v>
      </c>
      <c r="D349" s="27">
        <v>40436.041666666664</v>
      </c>
      <c r="E349" s="19">
        <v>846.87900000065588</v>
      </c>
      <c r="F349" s="18">
        <f t="shared" si="31"/>
        <v>2891244.9060022393</v>
      </c>
      <c r="G349" s="27">
        <v>40193.041666666664</v>
      </c>
      <c r="H349" s="19">
        <v>4</v>
      </c>
      <c r="I349" s="18">
        <f t="shared" si="32"/>
        <v>4000</v>
      </c>
      <c r="J349" s="27">
        <v>40436.041666666664</v>
      </c>
      <c r="K349" s="19">
        <v>9843</v>
      </c>
      <c r="L349" s="18">
        <f t="shared" si="33"/>
        <v>9843000</v>
      </c>
      <c r="M349" s="27">
        <v>40193.041666666664</v>
      </c>
      <c r="N349" s="19">
        <v>113</v>
      </c>
      <c r="O349" s="18">
        <f t="shared" si="34"/>
        <v>113000</v>
      </c>
      <c r="P349" s="27">
        <v>40436.041666666664</v>
      </c>
      <c r="Q349" s="19">
        <v>49</v>
      </c>
      <c r="R349" s="18">
        <f t="shared" si="35"/>
        <v>49000</v>
      </c>
    </row>
    <row r="350" spans="1:18" s="19" customFormat="1" x14ac:dyDescent="0.25">
      <c r="A350" s="27">
        <v>40193.083333333336</v>
      </c>
      <c r="B350" s="19">
        <v>814.3010000007921</v>
      </c>
      <c r="C350" s="18">
        <f t="shared" si="30"/>
        <v>2780023.6140027042</v>
      </c>
      <c r="D350" s="27">
        <v>40436.083333333336</v>
      </c>
      <c r="E350" s="19">
        <v>837.74099999759301</v>
      </c>
      <c r="F350" s="18">
        <f t="shared" si="31"/>
        <v>2860047.7739917827</v>
      </c>
      <c r="G350" s="27">
        <v>40193.083333333336</v>
      </c>
      <c r="H350" s="19">
        <v>4</v>
      </c>
      <c r="I350" s="18">
        <f t="shared" si="32"/>
        <v>4000</v>
      </c>
      <c r="J350" s="27">
        <v>40436.083333333336</v>
      </c>
      <c r="K350" s="19">
        <v>9758</v>
      </c>
      <c r="L350" s="18">
        <f t="shared" si="33"/>
        <v>9758000</v>
      </c>
      <c r="M350" s="27">
        <v>40193.083333333336</v>
      </c>
      <c r="N350" s="19">
        <v>113</v>
      </c>
      <c r="O350" s="18">
        <f t="shared" si="34"/>
        <v>113000</v>
      </c>
      <c r="P350" s="27">
        <v>40436.083333333336</v>
      </c>
      <c r="Q350" s="19">
        <v>50</v>
      </c>
      <c r="R350" s="18">
        <f t="shared" si="35"/>
        <v>50000</v>
      </c>
    </row>
    <row r="351" spans="1:18" s="19" customFormat="1" x14ac:dyDescent="0.25">
      <c r="A351" s="27">
        <v>40193.125</v>
      </c>
      <c r="B351" s="19">
        <v>810.200999998371</v>
      </c>
      <c r="C351" s="18">
        <f t="shared" si="30"/>
        <v>2766026.2139944388</v>
      </c>
      <c r="D351" s="27">
        <v>40436.125</v>
      </c>
      <c r="E351" s="19">
        <v>835.25900000147499</v>
      </c>
      <c r="F351" s="18">
        <f t="shared" si="31"/>
        <v>2851574.2260050355</v>
      </c>
      <c r="G351" s="27">
        <v>40193.125</v>
      </c>
      <c r="H351" s="19">
        <v>4</v>
      </c>
      <c r="I351" s="18">
        <f t="shared" si="32"/>
        <v>4000</v>
      </c>
      <c r="J351" s="27">
        <v>40436.125</v>
      </c>
      <c r="K351" s="19">
        <v>9461</v>
      </c>
      <c r="L351" s="18">
        <f t="shared" si="33"/>
        <v>9461000</v>
      </c>
      <c r="M351" s="27">
        <v>40193.125</v>
      </c>
      <c r="N351" s="19">
        <v>112</v>
      </c>
      <c r="O351" s="18">
        <f t="shared" si="34"/>
        <v>112000</v>
      </c>
      <c r="P351" s="27">
        <v>40436.125</v>
      </c>
      <c r="Q351" s="19">
        <v>49</v>
      </c>
      <c r="R351" s="18">
        <f t="shared" si="35"/>
        <v>49000</v>
      </c>
    </row>
    <row r="352" spans="1:18" s="19" customFormat="1" x14ac:dyDescent="0.25">
      <c r="A352" s="27">
        <v>40193.166666666664</v>
      </c>
      <c r="B352" s="19">
        <v>805.10800000245308</v>
      </c>
      <c r="C352" s="18">
        <f t="shared" si="30"/>
        <v>2748638.7120083747</v>
      </c>
      <c r="D352" s="27">
        <v>40436.166666666664</v>
      </c>
      <c r="E352" s="19">
        <v>833.08499999809999</v>
      </c>
      <c r="F352" s="18">
        <f t="shared" si="31"/>
        <v>2844152.1899935133</v>
      </c>
      <c r="G352" s="27">
        <v>40193.166666666664</v>
      </c>
      <c r="H352" s="19">
        <v>3</v>
      </c>
      <c r="I352" s="18">
        <f t="shared" si="32"/>
        <v>3000</v>
      </c>
      <c r="J352" s="27">
        <v>40436.166666666664</v>
      </c>
      <c r="K352" s="19">
        <v>9409</v>
      </c>
      <c r="L352" s="18">
        <f t="shared" si="33"/>
        <v>9409000</v>
      </c>
      <c r="M352" s="27">
        <v>40193.166666666664</v>
      </c>
      <c r="N352" s="19">
        <v>115</v>
      </c>
      <c r="O352" s="18">
        <f t="shared" si="34"/>
        <v>115000</v>
      </c>
      <c r="P352" s="27">
        <v>40436.166666666664</v>
      </c>
      <c r="Q352" s="19">
        <v>51</v>
      </c>
      <c r="R352" s="18">
        <f t="shared" si="35"/>
        <v>51000</v>
      </c>
    </row>
    <row r="353" spans="1:18" s="19" customFormat="1" x14ac:dyDescent="0.25">
      <c r="A353" s="27">
        <v>40193.208333333336</v>
      </c>
      <c r="B353" s="19">
        <v>810.14000000071201</v>
      </c>
      <c r="C353" s="18">
        <f t="shared" si="30"/>
        <v>2765817.9600024307</v>
      </c>
      <c r="D353" s="27">
        <v>40436.208333333336</v>
      </c>
      <c r="E353" s="19">
        <v>826.95200000051409</v>
      </c>
      <c r="F353" s="18">
        <f t="shared" si="31"/>
        <v>2823214.1280017551</v>
      </c>
      <c r="G353" s="27">
        <v>40193.208333333336</v>
      </c>
      <c r="H353" s="19">
        <v>4</v>
      </c>
      <c r="I353" s="18">
        <f t="shared" si="32"/>
        <v>4000</v>
      </c>
      <c r="J353" s="27">
        <v>40436.208333333336</v>
      </c>
      <c r="K353" s="19">
        <v>9324</v>
      </c>
      <c r="L353" s="18">
        <f t="shared" si="33"/>
        <v>9324000</v>
      </c>
      <c r="M353" s="27">
        <v>40193.208333333336</v>
      </c>
      <c r="N353" s="19">
        <v>117</v>
      </c>
      <c r="O353" s="18">
        <f t="shared" si="34"/>
        <v>117000</v>
      </c>
      <c r="P353" s="27">
        <v>40436.208333333336</v>
      </c>
      <c r="Q353" s="19">
        <v>50</v>
      </c>
      <c r="R353" s="18">
        <f t="shared" si="35"/>
        <v>50000</v>
      </c>
    </row>
    <row r="354" spans="1:18" s="19" customFormat="1" x14ac:dyDescent="0.25">
      <c r="A354" s="27">
        <v>40193.25</v>
      </c>
      <c r="B354" s="19">
        <v>807.99899999820605</v>
      </c>
      <c r="C354" s="18">
        <f t="shared" si="30"/>
        <v>2758508.5859938753</v>
      </c>
      <c r="D354" s="27">
        <v>40436.25</v>
      </c>
      <c r="E354" s="19">
        <v>831.13700000243296</v>
      </c>
      <c r="F354" s="18">
        <f t="shared" si="31"/>
        <v>2837501.7180083063</v>
      </c>
      <c r="G354" s="27">
        <v>40193.25</v>
      </c>
      <c r="H354" s="19">
        <v>4</v>
      </c>
      <c r="I354" s="18">
        <f t="shared" si="32"/>
        <v>4000</v>
      </c>
      <c r="J354" s="27">
        <v>40436.25</v>
      </c>
      <c r="K354" s="19">
        <v>9462</v>
      </c>
      <c r="L354" s="18">
        <f t="shared" si="33"/>
        <v>9462000</v>
      </c>
      <c r="M354" s="27">
        <v>40193.25</v>
      </c>
      <c r="N354" s="19">
        <v>114</v>
      </c>
      <c r="O354" s="18">
        <f t="shared" si="34"/>
        <v>114000</v>
      </c>
      <c r="P354" s="27">
        <v>40436.25</v>
      </c>
      <c r="Q354" s="19">
        <v>51</v>
      </c>
      <c r="R354" s="18">
        <f t="shared" si="35"/>
        <v>51000</v>
      </c>
    </row>
    <row r="355" spans="1:18" s="19" customFormat="1" x14ac:dyDescent="0.25">
      <c r="A355" s="27">
        <v>40193.291666666664</v>
      </c>
      <c r="B355" s="19">
        <v>836.18000000028405</v>
      </c>
      <c r="C355" s="18">
        <f t="shared" si="30"/>
        <v>2854718.52000097</v>
      </c>
      <c r="D355" s="27">
        <v>40436.291666666664</v>
      </c>
      <c r="E355" s="19">
        <v>864.02299999771697</v>
      </c>
      <c r="F355" s="18">
        <f t="shared" si="31"/>
        <v>2949774.5219922056</v>
      </c>
      <c r="G355" s="27">
        <v>40193.291666666664</v>
      </c>
      <c r="H355" s="19">
        <v>4</v>
      </c>
      <c r="I355" s="18">
        <f t="shared" si="32"/>
        <v>4000</v>
      </c>
      <c r="J355" s="27">
        <v>40436.291666666664</v>
      </c>
      <c r="K355" s="19">
        <v>9482</v>
      </c>
      <c r="L355" s="18">
        <f t="shared" si="33"/>
        <v>9482000</v>
      </c>
      <c r="M355" s="27">
        <v>40193.291666666664</v>
      </c>
      <c r="N355" s="19">
        <v>121</v>
      </c>
      <c r="O355" s="18">
        <f t="shared" si="34"/>
        <v>121000</v>
      </c>
      <c r="P355" s="27">
        <v>40436.291666666664</v>
      </c>
      <c r="Q355" s="19">
        <v>49</v>
      </c>
      <c r="R355" s="18">
        <f t="shared" si="35"/>
        <v>49000</v>
      </c>
    </row>
    <row r="356" spans="1:18" s="19" customFormat="1" x14ac:dyDescent="0.25">
      <c r="A356" s="27">
        <v>40193.333333333336</v>
      </c>
      <c r="B356" s="19">
        <v>843.44999999890604</v>
      </c>
      <c r="C356" s="18">
        <f t="shared" si="30"/>
        <v>2879538.2999962652</v>
      </c>
      <c r="D356" s="27">
        <v>40436.333333333336</v>
      </c>
      <c r="E356" s="19">
        <v>837.31200000131503</v>
      </c>
      <c r="F356" s="18">
        <f t="shared" si="31"/>
        <v>2858583.1680044895</v>
      </c>
      <c r="G356" s="27">
        <v>40193.333333333336</v>
      </c>
      <c r="H356" s="19">
        <v>4</v>
      </c>
      <c r="I356" s="18">
        <f t="shared" si="32"/>
        <v>4000</v>
      </c>
      <c r="J356" s="27">
        <v>40436.333333333336</v>
      </c>
      <c r="K356" s="19">
        <v>9597</v>
      </c>
      <c r="L356" s="18">
        <f t="shared" si="33"/>
        <v>9597000</v>
      </c>
      <c r="M356" s="27">
        <v>40193.333333333336</v>
      </c>
      <c r="N356" s="19">
        <v>117</v>
      </c>
      <c r="O356" s="18">
        <f t="shared" si="34"/>
        <v>117000</v>
      </c>
      <c r="P356" s="27">
        <v>40436.333333333336</v>
      </c>
      <c r="Q356" s="19">
        <v>71</v>
      </c>
      <c r="R356" s="18">
        <f t="shared" si="35"/>
        <v>71000</v>
      </c>
    </row>
    <row r="357" spans="1:18" s="19" customFormat="1" x14ac:dyDescent="0.25">
      <c r="A357" s="27">
        <v>40193.375</v>
      </c>
      <c r="B357" s="19">
        <v>858.60500000184402</v>
      </c>
      <c r="C357" s="18">
        <f t="shared" si="30"/>
        <v>2931277.4700062955</v>
      </c>
      <c r="D357" s="27">
        <v>40436.375</v>
      </c>
      <c r="E357" s="19">
        <v>879.97800000058487</v>
      </c>
      <c r="F357" s="18">
        <f t="shared" si="31"/>
        <v>3004244.8920019967</v>
      </c>
      <c r="G357" s="27">
        <v>40193.375</v>
      </c>
      <c r="H357" s="19">
        <v>3</v>
      </c>
      <c r="I357" s="18">
        <f t="shared" si="32"/>
        <v>3000</v>
      </c>
      <c r="J357" s="27">
        <v>40436.375</v>
      </c>
      <c r="K357" s="19">
        <v>9525</v>
      </c>
      <c r="L357" s="18">
        <f t="shared" si="33"/>
        <v>9525000</v>
      </c>
      <c r="M357" s="27">
        <v>40193.375</v>
      </c>
      <c r="N357" s="19">
        <v>120</v>
      </c>
      <c r="O357" s="18">
        <f t="shared" si="34"/>
        <v>120000</v>
      </c>
      <c r="P357" s="27">
        <v>40436.375</v>
      </c>
      <c r="Q357" s="19">
        <v>121</v>
      </c>
      <c r="R357" s="18">
        <f t="shared" si="35"/>
        <v>121000</v>
      </c>
    </row>
    <row r="358" spans="1:18" s="19" customFormat="1" x14ac:dyDescent="0.25">
      <c r="A358" s="27">
        <v>40193.416666666664</v>
      </c>
      <c r="B358" s="19">
        <v>888.63299999886601</v>
      </c>
      <c r="C358" s="18">
        <f t="shared" si="30"/>
        <v>3033793.0619961284</v>
      </c>
      <c r="D358" s="27">
        <v>40436.416666666664</v>
      </c>
      <c r="E358" s="19">
        <v>948.99400000035803</v>
      </c>
      <c r="F358" s="18">
        <f t="shared" si="31"/>
        <v>3239865.5160012222</v>
      </c>
      <c r="G358" s="27">
        <v>40193.416666666664</v>
      </c>
      <c r="H358" s="19">
        <v>2</v>
      </c>
      <c r="I358" s="18">
        <f t="shared" si="32"/>
        <v>2000</v>
      </c>
      <c r="J358" s="27">
        <v>40436.416666666664</v>
      </c>
      <c r="K358" s="19">
        <v>9946</v>
      </c>
      <c r="L358" s="18">
        <f t="shared" si="33"/>
        <v>9946000</v>
      </c>
      <c r="M358" s="27">
        <v>40193.416666666664</v>
      </c>
      <c r="N358" s="19">
        <v>123</v>
      </c>
      <c r="O358" s="18">
        <f t="shared" si="34"/>
        <v>123000</v>
      </c>
      <c r="P358" s="27">
        <v>40436.416666666664</v>
      </c>
      <c r="Q358" s="19">
        <v>125</v>
      </c>
      <c r="R358" s="18">
        <f t="shared" si="35"/>
        <v>125000</v>
      </c>
    </row>
    <row r="359" spans="1:18" s="19" customFormat="1" x14ac:dyDescent="0.25">
      <c r="A359" s="27">
        <v>40193.458333333336</v>
      </c>
      <c r="B359" s="19">
        <v>915.67400000093005</v>
      </c>
      <c r="C359" s="18">
        <f t="shared" si="30"/>
        <v>3126111.0360031752</v>
      </c>
      <c r="D359" s="27">
        <v>40436.458333333336</v>
      </c>
      <c r="E359" s="19">
        <v>961.80099999666209</v>
      </c>
      <c r="F359" s="18">
        <f t="shared" si="31"/>
        <v>3283588.6139886044</v>
      </c>
      <c r="G359" s="27">
        <v>40193.458333333336</v>
      </c>
      <c r="H359" s="19">
        <v>3</v>
      </c>
      <c r="I359" s="18">
        <f t="shared" si="32"/>
        <v>3000</v>
      </c>
      <c r="J359" s="27">
        <v>40436.458333333336</v>
      </c>
      <c r="K359" s="19">
        <v>10601</v>
      </c>
      <c r="L359" s="18">
        <f t="shared" si="33"/>
        <v>10601000</v>
      </c>
      <c r="M359" s="27">
        <v>40193.458333333336</v>
      </c>
      <c r="N359" s="19">
        <v>119</v>
      </c>
      <c r="O359" s="18">
        <f t="shared" si="34"/>
        <v>119000</v>
      </c>
      <c r="P359" s="27">
        <v>40436.458333333336</v>
      </c>
      <c r="Q359" s="19">
        <v>126</v>
      </c>
      <c r="R359" s="18">
        <f t="shared" si="35"/>
        <v>126000</v>
      </c>
    </row>
    <row r="360" spans="1:18" s="19" customFormat="1" x14ac:dyDescent="0.25">
      <c r="A360" s="27">
        <v>40193.5</v>
      </c>
      <c r="B360" s="19">
        <v>919.72099999850593</v>
      </c>
      <c r="C360" s="18">
        <f t="shared" si="30"/>
        <v>3139927.4939948991</v>
      </c>
      <c r="D360" s="27">
        <v>40436.5</v>
      </c>
      <c r="E360" s="19">
        <v>1001.0710000023241</v>
      </c>
      <c r="F360" s="18">
        <f t="shared" si="31"/>
        <v>3417656.3940079347</v>
      </c>
      <c r="G360" s="27">
        <v>40193.5</v>
      </c>
      <c r="H360" s="19">
        <v>1</v>
      </c>
      <c r="I360" s="18">
        <f t="shared" si="32"/>
        <v>1000</v>
      </c>
      <c r="J360" s="27">
        <v>40436.5</v>
      </c>
      <c r="K360" s="19">
        <v>10774</v>
      </c>
      <c r="L360" s="18">
        <f t="shared" si="33"/>
        <v>10774000</v>
      </c>
      <c r="M360" s="27">
        <v>40193.5</v>
      </c>
      <c r="N360" s="19">
        <v>123</v>
      </c>
      <c r="O360" s="18">
        <f t="shared" si="34"/>
        <v>123000</v>
      </c>
      <c r="P360" s="27">
        <v>40436.5</v>
      </c>
      <c r="Q360" s="19">
        <v>117</v>
      </c>
      <c r="R360" s="18">
        <f t="shared" si="35"/>
        <v>117000</v>
      </c>
    </row>
    <row r="361" spans="1:18" s="19" customFormat="1" x14ac:dyDescent="0.25">
      <c r="A361" s="27">
        <v>40193.541666666664</v>
      </c>
      <c r="B361" s="19">
        <v>928.70100000197999</v>
      </c>
      <c r="C361" s="18">
        <f t="shared" si="30"/>
        <v>3170585.2140067597</v>
      </c>
      <c r="D361" s="27">
        <v>40436.541666666664</v>
      </c>
      <c r="E361" s="19">
        <v>963.70799999823794</v>
      </c>
      <c r="F361" s="18">
        <f t="shared" si="31"/>
        <v>3290099.1119939843</v>
      </c>
      <c r="G361" s="27">
        <v>40193.541666666664</v>
      </c>
      <c r="H361" s="19">
        <v>2</v>
      </c>
      <c r="I361" s="18">
        <f t="shared" si="32"/>
        <v>2000</v>
      </c>
      <c r="J361" s="27">
        <v>40436.541666666664</v>
      </c>
      <c r="K361" s="19">
        <v>10682</v>
      </c>
      <c r="L361" s="18">
        <f t="shared" si="33"/>
        <v>10682000</v>
      </c>
      <c r="M361" s="27">
        <v>40193.541666666664</v>
      </c>
      <c r="N361" s="19">
        <v>120</v>
      </c>
      <c r="O361" s="18">
        <f t="shared" si="34"/>
        <v>120000</v>
      </c>
      <c r="P361" s="27">
        <v>40436.541666666664</v>
      </c>
      <c r="Q361" s="19">
        <v>109</v>
      </c>
      <c r="R361" s="18">
        <f t="shared" si="35"/>
        <v>109000</v>
      </c>
    </row>
    <row r="362" spans="1:18" s="19" customFormat="1" x14ac:dyDescent="0.25">
      <c r="A362" s="27">
        <v>40193.583333333336</v>
      </c>
      <c r="B362" s="19">
        <v>932.75699999835297</v>
      </c>
      <c r="C362" s="18">
        <f t="shared" si="30"/>
        <v>3184432.3979943772</v>
      </c>
      <c r="D362" s="27">
        <v>40436.583333333336</v>
      </c>
      <c r="E362" s="19">
        <v>973.01899999938894</v>
      </c>
      <c r="F362" s="18">
        <f t="shared" si="31"/>
        <v>3321886.8659979138</v>
      </c>
      <c r="G362" s="27">
        <v>40193.583333333336</v>
      </c>
      <c r="H362" s="19">
        <v>2</v>
      </c>
      <c r="I362" s="18">
        <f t="shared" si="32"/>
        <v>2000</v>
      </c>
      <c r="J362" s="27">
        <v>40436.583333333336</v>
      </c>
      <c r="K362" s="19">
        <v>10387</v>
      </c>
      <c r="L362" s="18">
        <f t="shared" si="33"/>
        <v>10387000</v>
      </c>
      <c r="M362" s="27">
        <v>40193.583333333336</v>
      </c>
      <c r="N362" s="19">
        <v>118</v>
      </c>
      <c r="O362" s="18">
        <f t="shared" si="34"/>
        <v>118000</v>
      </c>
      <c r="P362" s="27">
        <v>40436.583333333336</v>
      </c>
      <c r="Q362" s="19">
        <v>110</v>
      </c>
      <c r="R362" s="18">
        <f t="shared" si="35"/>
        <v>110000</v>
      </c>
    </row>
    <row r="363" spans="1:18" s="19" customFormat="1" x14ac:dyDescent="0.25">
      <c r="A363" s="27">
        <v>40193.625</v>
      </c>
      <c r="B363" s="19">
        <v>930.76900000078604</v>
      </c>
      <c r="C363" s="18">
        <f t="shared" si="30"/>
        <v>3177645.3660026835</v>
      </c>
      <c r="D363" s="27">
        <v>40436.625</v>
      </c>
      <c r="E363" s="19">
        <v>973.54100000066705</v>
      </c>
      <c r="F363" s="18">
        <f t="shared" si="31"/>
        <v>3323668.9740022775</v>
      </c>
      <c r="G363" s="27">
        <v>40193.625</v>
      </c>
      <c r="H363" s="19">
        <v>1</v>
      </c>
      <c r="I363" s="18">
        <f t="shared" si="32"/>
        <v>1000</v>
      </c>
      <c r="J363" s="27">
        <v>40436.625</v>
      </c>
      <c r="K363" s="19">
        <v>10161</v>
      </c>
      <c r="L363" s="18">
        <f t="shared" si="33"/>
        <v>10161000</v>
      </c>
      <c r="M363" s="27">
        <v>40193.625</v>
      </c>
      <c r="N363" s="19">
        <v>117</v>
      </c>
      <c r="O363" s="18">
        <f t="shared" si="34"/>
        <v>117000</v>
      </c>
      <c r="P363" s="27">
        <v>40436.625</v>
      </c>
      <c r="Q363" s="19">
        <v>50</v>
      </c>
      <c r="R363" s="18">
        <f t="shared" si="35"/>
        <v>50000</v>
      </c>
    </row>
    <row r="364" spans="1:18" s="19" customFormat="1" x14ac:dyDescent="0.25">
      <c r="A364" s="27">
        <v>40193.666666666664</v>
      </c>
      <c r="B364" s="19">
        <v>927.75799999840001</v>
      </c>
      <c r="C364" s="18">
        <f t="shared" si="30"/>
        <v>3167365.8119945377</v>
      </c>
      <c r="D364" s="27">
        <v>40436.666666666664</v>
      </c>
      <c r="E364" s="19">
        <v>969.74799999967195</v>
      </c>
      <c r="F364" s="18">
        <f t="shared" si="31"/>
        <v>3310719.6719988799</v>
      </c>
      <c r="G364" s="27">
        <v>40193.666666666664</v>
      </c>
      <c r="H364" s="19">
        <v>1</v>
      </c>
      <c r="I364" s="18">
        <f t="shared" si="32"/>
        <v>1000</v>
      </c>
      <c r="J364" s="27">
        <v>40436.666666666664</v>
      </c>
      <c r="K364" s="19">
        <v>10058</v>
      </c>
      <c r="L364" s="18">
        <f t="shared" si="33"/>
        <v>10058000</v>
      </c>
      <c r="M364" s="27">
        <v>40193.666666666664</v>
      </c>
      <c r="N364" s="19">
        <v>114</v>
      </c>
      <c r="O364" s="18">
        <f t="shared" si="34"/>
        <v>114000</v>
      </c>
      <c r="P364" s="27">
        <v>40436.666666666664</v>
      </c>
      <c r="Q364" s="19">
        <v>49</v>
      </c>
      <c r="R364" s="18">
        <f t="shared" si="35"/>
        <v>49000</v>
      </c>
    </row>
    <row r="365" spans="1:18" s="19" customFormat="1" x14ac:dyDescent="0.25">
      <c r="A365" s="27">
        <v>40193.708333333336</v>
      </c>
      <c r="B365" s="19">
        <v>922.38900000206195</v>
      </c>
      <c r="C365" s="18">
        <f t="shared" si="30"/>
        <v>3149036.0460070395</v>
      </c>
      <c r="D365" s="27">
        <v>40436.708333333336</v>
      </c>
      <c r="E365" s="19">
        <v>969.25800000177696</v>
      </c>
      <c r="F365" s="18">
        <f t="shared" si="31"/>
        <v>3309046.8120060666</v>
      </c>
      <c r="G365" s="27">
        <v>40193.708333333336</v>
      </c>
      <c r="H365" s="19">
        <v>2</v>
      </c>
      <c r="I365" s="18">
        <f t="shared" si="32"/>
        <v>2000</v>
      </c>
      <c r="J365" s="27">
        <v>40436.708333333336</v>
      </c>
      <c r="K365" s="19">
        <v>9969</v>
      </c>
      <c r="L365" s="18">
        <f t="shared" si="33"/>
        <v>9969000</v>
      </c>
      <c r="M365" s="27">
        <v>40193.708333333336</v>
      </c>
      <c r="N365" s="19">
        <v>113</v>
      </c>
      <c r="O365" s="18">
        <f t="shared" si="34"/>
        <v>113000</v>
      </c>
      <c r="P365" s="27">
        <v>40436.708333333336</v>
      </c>
      <c r="Q365" s="19">
        <v>49</v>
      </c>
      <c r="R365" s="18">
        <f t="shared" si="35"/>
        <v>49000</v>
      </c>
    </row>
    <row r="366" spans="1:18" s="19" customFormat="1" x14ac:dyDescent="0.25">
      <c r="A366" s="27">
        <v>40193.75</v>
      </c>
      <c r="B366" s="19">
        <v>911.61800000071503</v>
      </c>
      <c r="C366" s="18">
        <f t="shared" si="30"/>
        <v>3112263.852002441</v>
      </c>
      <c r="D366" s="27">
        <v>40436.75</v>
      </c>
      <c r="E366" s="19">
        <v>949.13999999966495</v>
      </c>
      <c r="F366" s="18">
        <f t="shared" si="31"/>
        <v>3240363.9599988563</v>
      </c>
      <c r="G366" s="27">
        <v>40193.75</v>
      </c>
      <c r="H366" s="19">
        <v>1</v>
      </c>
      <c r="I366" s="18">
        <f t="shared" si="32"/>
        <v>1000</v>
      </c>
      <c r="J366" s="27">
        <v>40436.75</v>
      </c>
      <c r="K366" s="19">
        <v>9839</v>
      </c>
      <c r="L366" s="18">
        <f t="shared" si="33"/>
        <v>9839000</v>
      </c>
      <c r="M366" s="27">
        <v>40193.75</v>
      </c>
      <c r="N366" s="19">
        <v>113</v>
      </c>
      <c r="O366" s="18">
        <f t="shared" si="34"/>
        <v>113000</v>
      </c>
      <c r="P366" s="27">
        <v>40436.75</v>
      </c>
      <c r="Q366" s="19">
        <v>49</v>
      </c>
      <c r="R366" s="18">
        <f t="shared" si="35"/>
        <v>49000</v>
      </c>
    </row>
    <row r="367" spans="1:18" s="19" customFormat="1" x14ac:dyDescent="0.25">
      <c r="A367" s="27">
        <v>40193.791666666664</v>
      </c>
      <c r="B367" s="19">
        <v>874.10699999995995</v>
      </c>
      <c r="C367" s="18">
        <f t="shared" si="30"/>
        <v>2984201.2979998635</v>
      </c>
      <c r="D367" s="27">
        <v>40436.791666666664</v>
      </c>
      <c r="E367" s="19">
        <v>887.52600000053712</v>
      </c>
      <c r="F367" s="18">
        <f t="shared" si="31"/>
        <v>3030013.7640018337</v>
      </c>
      <c r="G367" s="27">
        <v>40193.791666666664</v>
      </c>
      <c r="H367" s="19">
        <v>3</v>
      </c>
      <c r="I367" s="18">
        <f t="shared" si="32"/>
        <v>3000</v>
      </c>
      <c r="J367" s="27">
        <v>40436.791666666664</v>
      </c>
      <c r="K367" s="19">
        <v>9554</v>
      </c>
      <c r="L367" s="18">
        <f t="shared" si="33"/>
        <v>9554000</v>
      </c>
      <c r="M367" s="27">
        <v>40193.791666666664</v>
      </c>
      <c r="N367" s="19">
        <v>112</v>
      </c>
      <c r="O367" s="18">
        <f t="shared" si="34"/>
        <v>112000</v>
      </c>
      <c r="P367" s="27">
        <v>40436.791666666664</v>
      </c>
      <c r="Q367" s="19">
        <v>49</v>
      </c>
      <c r="R367" s="18">
        <f t="shared" si="35"/>
        <v>49000</v>
      </c>
    </row>
    <row r="368" spans="1:18" s="19" customFormat="1" x14ac:dyDescent="0.25">
      <c r="A368" s="27">
        <v>40193.833333333336</v>
      </c>
      <c r="B368" s="19">
        <v>847.24599999829604</v>
      </c>
      <c r="C368" s="18">
        <f t="shared" si="30"/>
        <v>2892497.8439941825</v>
      </c>
      <c r="D368" s="27">
        <v>40436.833333333336</v>
      </c>
      <c r="E368" s="19">
        <v>872.81299999868497</v>
      </c>
      <c r="F368" s="18">
        <f t="shared" si="31"/>
        <v>2979783.5819955105</v>
      </c>
      <c r="G368" s="27">
        <v>40193.833333333336</v>
      </c>
      <c r="H368" s="19">
        <v>5</v>
      </c>
      <c r="I368" s="18">
        <f t="shared" si="32"/>
        <v>5000</v>
      </c>
      <c r="J368" s="27">
        <v>40436.833333333336</v>
      </c>
      <c r="K368" s="19">
        <v>8354</v>
      </c>
      <c r="L368" s="18">
        <f t="shared" si="33"/>
        <v>8354000</v>
      </c>
      <c r="M368" s="27">
        <v>40193.833333333336</v>
      </c>
      <c r="N368" s="19">
        <v>125</v>
      </c>
      <c r="O368" s="18">
        <f t="shared" si="34"/>
        <v>125000</v>
      </c>
      <c r="P368" s="27">
        <v>40436.833333333336</v>
      </c>
      <c r="Q368" s="19">
        <v>50</v>
      </c>
      <c r="R368" s="18">
        <f t="shared" si="35"/>
        <v>50000</v>
      </c>
    </row>
    <row r="369" spans="1:18" s="19" customFormat="1" x14ac:dyDescent="0.25">
      <c r="A369" s="27">
        <v>40193.875</v>
      </c>
      <c r="B369" s="19">
        <v>837.76599999843108</v>
      </c>
      <c r="C369" s="18">
        <f t="shared" si="30"/>
        <v>2860133.1239946438</v>
      </c>
      <c r="D369" s="27">
        <v>40436.875</v>
      </c>
      <c r="E369" s="19">
        <v>872.44100000010803</v>
      </c>
      <c r="F369" s="18">
        <f t="shared" si="31"/>
        <v>2978513.5740003688</v>
      </c>
      <c r="G369" s="27">
        <v>40193.875</v>
      </c>
      <c r="H369" s="19">
        <v>3</v>
      </c>
      <c r="I369" s="18">
        <f t="shared" si="32"/>
        <v>3000</v>
      </c>
      <c r="J369" s="27">
        <v>40436.875</v>
      </c>
      <c r="K369" s="19">
        <v>8500</v>
      </c>
      <c r="L369" s="18">
        <f t="shared" si="33"/>
        <v>8500000</v>
      </c>
      <c r="M369" s="27">
        <v>40193.875</v>
      </c>
      <c r="N369" s="19">
        <v>125</v>
      </c>
      <c r="O369" s="18">
        <f t="shared" si="34"/>
        <v>125000</v>
      </c>
      <c r="P369" s="27">
        <v>40436.875</v>
      </c>
      <c r="Q369" s="19">
        <v>51</v>
      </c>
      <c r="R369" s="18">
        <f t="shared" si="35"/>
        <v>51000</v>
      </c>
    </row>
    <row r="370" spans="1:18" s="19" customFormat="1" x14ac:dyDescent="0.25">
      <c r="A370" s="27">
        <v>40193.916666666664</v>
      </c>
      <c r="B370" s="19">
        <v>831.89200000057497</v>
      </c>
      <c r="C370" s="18">
        <f t="shared" si="30"/>
        <v>2840079.2880019629</v>
      </c>
      <c r="D370" s="27">
        <v>40436.916666666664</v>
      </c>
      <c r="E370" s="19">
        <v>874.29700000071898</v>
      </c>
      <c r="F370" s="18">
        <f t="shared" si="31"/>
        <v>2984849.9580024546</v>
      </c>
      <c r="G370" s="27">
        <v>40193.916666666664</v>
      </c>
      <c r="H370" s="19">
        <v>4</v>
      </c>
      <c r="I370" s="18">
        <f t="shared" si="32"/>
        <v>4000</v>
      </c>
      <c r="J370" s="27">
        <v>40436.916666666664</v>
      </c>
      <c r="K370" s="19">
        <v>8245</v>
      </c>
      <c r="L370" s="18">
        <f t="shared" si="33"/>
        <v>8245000</v>
      </c>
      <c r="M370" s="27">
        <v>40193.916666666664</v>
      </c>
      <c r="N370" s="19">
        <v>122</v>
      </c>
      <c r="O370" s="18">
        <f t="shared" si="34"/>
        <v>122000</v>
      </c>
      <c r="P370" s="27">
        <v>40436.916666666664</v>
      </c>
      <c r="Q370" s="19">
        <v>52</v>
      </c>
      <c r="R370" s="18">
        <f t="shared" si="35"/>
        <v>52000</v>
      </c>
    </row>
    <row r="371" spans="1:18" s="19" customFormat="1" x14ac:dyDescent="0.25">
      <c r="A371" s="27">
        <v>40193.958333333336</v>
      </c>
      <c r="B371" s="19">
        <v>822.21900000097298</v>
      </c>
      <c r="C371" s="18">
        <f t="shared" si="30"/>
        <v>2807055.6660033218</v>
      </c>
      <c r="D371" s="27">
        <v>40436.958333333336</v>
      </c>
      <c r="E371" s="19">
        <v>857.54900000104703</v>
      </c>
      <c r="F371" s="18">
        <f t="shared" si="31"/>
        <v>2927672.2860035747</v>
      </c>
      <c r="G371" s="27">
        <v>40193.958333333336</v>
      </c>
      <c r="H371" s="19">
        <v>5</v>
      </c>
      <c r="I371" s="18">
        <f t="shared" si="32"/>
        <v>5000</v>
      </c>
      <c r="J371" s="27">
        <v>40436.958333333336</v>
      </c>
      <c r="K371" s="19">
        <v>8032</v>
      </c>
      <c r="L371" s="18">
        <f t="shared" si="33"/>
        <v>8032000</v>
      </c>
      <c r="M371" s="27">
        <v>40193.958333333336</v>
      </c>
      <c r="N371" s="19">
        <v>123</v>
      </c>
      <c r="O371" s="18">
        <f t="shared" si="34"/>
        <v>123000</v>
      </c>
      <c r="P371" s="27">
        <v>40436.958333333336</v>
      </c>
      <c r="Q371" s="19">
        <v>52</v>
      </c>
      <c r="R371" s="18">
        <f t="shared" si="35"/>
        <v>52000</v>
      </c>
    </row>
    <row r="372" spans="1:18" s="19" customFormat="1" x14ac:dyDescent="0.25">
      <c r="A372" s="27">
        <v>40194</v>
      </c>
      <c r="B372" s="19">
        <v>826.21799999964401</v>
      </c>
      <c r="C372" s="18">
        <f t="shared" si="30"/>
        <v>2820708.2519987845</v>
      </c>
      <c r="D372" s="27">
        <v>40437</v>
      </c>
      <c r="E372" s="19">
        <v>850.44000000041001</v>
      </c>
      <c r="F372" s="18">
        <f t="shared" si="31"/>
        <v>2903402.1600013999</v>
      </c>
      <c r="G372" s="27">
        <v>40194</v>
      </c>
      <c r="H372" s="19">
        <v>3</v>
      </c>
      <c r="I372" s="18">
        <f t="shared" si="32"/>
        <v>3000</v>
      </c>
      <c r="J372" s="27">
        <v>40437</v>
      </c>
      <c r="K372" s="19">
        <v>8059</v>
      </c>
      <c r="L372" s="18">
        <f t="shared" si="33"/>
        <v>8059000</v>
      </c>
      <c r="M372" s="27">
        <v>40194</v>
      </c>
      <c r="N372" s="19">
        <v>125</v>
      </c>
      <c r="O372" s="18">
        <f t="shared" si="34"/>
        <v>125000</v>
      </c>
      <c r="P372" s="27">
        <v>40437</v>
      </c>
      <c r="Q372" s="19">
        <v>53</v>
      </c>
      <c r="R372" s="18">
        <f t="shared" si="35"/>
        <v>53000</v>
      </c>
    </row>
    <row r="373" spans="1:18" s="19" customFormat="1" x14ac:dyDescent="0.25">
      <c r="A373" s="27">
        <v>40194.041666666664</v>
      </c>
      <c r="B373" s="19">
        <v>822.65600000124005</v>
      </c>
      <c r="C373" s="18">
        <f t="shared" si="30"/>
        <v>2808547.5840042336</v>
      </c>
      <c r="D373" s="27">
        <v>40437.041666666664</v>
      </c>
      <c r="E373" s="19">
        <v>835.96700000017802</v>
      </c>
      <c r="F373" s="18">
        <f t="shared" si="31"/>
        <v>2853991.3380006077</v>
      </c>
      <c r="G373" s="27">
        <v>40194.041666666664</v>
      </c>
      <c r="H373" s="19">
        <v>4</v>
      </c>
      <c r="I373" s="18">
        <f t="shared" si="32"/>
        <v>4000</v>
      </c>
      <c r="J373" s="27">
        <v>40437.041666666664</v>
      </c>
      <c r="K373" s="19">
        <v>8264</v>
      </c>
      <c r="L373" s="18">
        <f t="shared" si="33"/>
        <v>8264000</v>
      </c>
      <c r="M373" s="27">
        <v>40194.041666666664</v>
      </c>
      <c r="N373" s="19">
        <v>128</v>
      </c>
      <c r="O373" s="18">
        <f t="shared" si="34"/>
        <v>128000</v>
      </c>
      <c r="P373" s="27">
        <v>40437.041666666664</v>
      </c>
      <c r="Q373" s="19">
        <v>53</v>
      </c>
      <c r="R373" s="18">
        <f t="shared" si="35"/>
        <v>53000</v>
      </c>
    </row>
    <row r="374" spans="1:18" s="19" customFormat="1" x14ac:dyDescent="0.25">
      <c r="A374" s="27">
        <v>40194.083333333336</v>
      </c>
      <c r="B374" s="19">
        <v>824.15799999830801</v>
      </c>
      <c r="C374" s="18">
        <f t="shared" si="30"/>
        <v>2813675.4119942235</v>
      </c>
      <c r="D374" s="27">
        <v>40437.083333333336</v>
      </c>
      <c r="E374" s="19">
        <v>825.46899999911</v>
      </c>
      <c r="F374" s="18">
        <f t="shared" si="31"/>
        <v>2818151.1659969618</v>
      </c>
      <c r="G374" s="27">
        <v>40194.083333333336</v>
      </c>
      <c r="H374" s="19">
        <v>4</v>
      </c>
      <c r="I374" s="18">
        <f t="shared" si="32"/>
        <v>4000</v>
      </c>
      <c r="J374" s="27">
        <v>40437.083333333336</v>
      </c>
      <c r="K374" s="19">
        <v>8054</v>
      </c>
      <c r="L374" s="18">
        <f t="shared" si="33"/>
        <v>8054000</v>
      </c>
      <c r="M374" s="27">
        <v>40194.083333333336</v>
      </c>
      <c r="N374" s="19">
        <v>130</v>
      </c>
      <c r="O374" s="18">
        <f t="shared" si="34"/>
        <v>130000</v>
      </c>
      <c r="P374" s="27">
        <v>40437.083333333336</v>
      </c>
      <c r="Q374" s="19">
        <v>56</v>
      </c>
      <c r="R374" s="18">
        <f t="shared" si="35"/>
        <v>56000</v>
      </c>
    </row>
    <row r="375" spans="1:18" s="19" customFormat="1" x14ac:dyDescent="0.25">
      <c r="A375" s="27">
        <v>40194.125</v>
      </c>
      <c r="B375" s="19">
        <v>822.652000002563</v>
      </c>
      <c r="C375" s="18">
        <f t="shared" si="30"/>
        <v>2808533.9280087501</v>
      </c>
      <c r="D375" s="27">
        <v>40437.125</v>
      </c>
      <c r="E375" s="19">
        <v>813.98100000014506</v>
      </c>
      <c r="F375" s="18">
        <f t="shared" si="31"/>
        <v>2778931.1340004951</v>
      </c>
      <c r="G375" s="27">
        <v>40194.125</v>
      </c>
      <c r="H375" s="19">
        <v>4</v>
      </c>
      <c r="I375" s="18">
        <f t="shared" si="32"/>
        <v>4000</v>
      </c>
      <c r="J375" s="27">
        <v>40437.125</v>
      </c>
      <c r="K375" s="19">
        <v>7649</v>
      </c>
      <c r="L375" s="18">
        <f t="shared" si="33"/>
        <v>7649000</v>
      </c>
      <c r="M375" s="27">
        <v>40194.125</v>
      </c>
      <c r="N375" s="19">
        <v>129</v>
      </c>
      <c r="O375" s="18">
        <f t="shared" si="34"/>
        <v>129000</v>
      </c>
      <c r="P375" s="27">
        <v>40437.125</v>
      </c>
      <c r="Q375" s="19">
        <v>56</v>
      </c>
      <c r="R375" s="18">
        <f t="shared" si="35"/>
        <v>56000</v>
      </c>
    </row>
    <row r="376" spans="1:18" s="19" customFormat="1" x14ac:dyDescent="0.25">
      <c r="A376" s="27">
        <v>40194.166666666664</v>
      </c>
      <c r="B376" s="19">
        <v>819.29499999852806</v>
      </c>
      <c r="C376" s="18">
        <f t="shared" si="30"/>
        <v>2797073.1299949749</v>
      </c>
      <c r="D376" s="27">
        <v>40437.166666666664</v>
      </c>
      <c r="E376" s="19">
        <v>808.218999999576</v>
      </c>
      <c r="F376" s="18">
        <f t="shared" si="31"/>
        <v>2759259.6659985525</v>
      </c>
      <c r="G376" s="27">
        <v>40194.166666666664</v>
      </c>
      <c r="H376" s="19">
        <v>4</v>
      </c>
      <c r="I376" s="18">
        <f t="shared" si="32"/>
        <v>4000</v>
      </c>
      <c r="J376" s="27">
        <v>40437.166666666664</v>
      </c>
      <c r="K376" s="19">
        <v>7347</v>
      </c>
      <c r="L376" s="18">
        <f t="shared" si="33"/>
        <v>7347000</v>
      </c>
      <c r="M376" s="27">
        <v>40194.166666666664</v>
      </c>
      <c r="N376" s="19">
        <v>130</v>
      </c>
      <c r="O376" s="18">
        <f t="shared" si="34"/>
        <v>130000</v>
      </c>
      <c r="P376" s="27">
        <v>40437.166666666664</v>
      </c>
      <c r="Q376" s="19">
        <v>57</v>
      </c>
      <c r="R376" s="18">
        <f t="shared" si="35"/>
        <v>57000</v>
      </c>
    </row>
    <row r="377" spans="1:18" s="19" customFormat="1" x14ac:dyDescent="0.25">
      <c r="A377" s="27">
        <v>40194.208333333336</v>
      </c>
      <c r="B377" s="19">
        <v>821.92899999953806</v>
      </c>
      <c r="C377" s="18">
        <f t="shared" si="30"/>
        <v>2806065.605998423</v>
      </c>
      <c r="D377" s="27">
        <v>40437.208333333336</v>
      </c>
      <c r="E377" s="19">
        <v>803.18800000101305</v>
      </c>
      <c r="F377" s="18">
        <f t="shared" si="31"/>
        <v>2742083.8320034584</v>
      </c>
      <c r="G377" s="27">
        <v>40194.208333333336</v>
      </c>
      <c r="H377" s="19">
        <v>3</v>
      </c>
      <c r="I377" s="18">
        <f t="shared" si="32"/>
        <v>3000</v>
      </c>
      <c r="J377" s="27">
        <v>40437.208333333336</v>
      </c>
      <c r="K377" s="19">
        <v>7026</v>
      </c>
      <c r="L377" s="18">
        <f t="shared" si="33"/>
        <v>7026000</v>
      </c>
      <c r="M377" s="27">
        <v>40194.208333333336</v>
      </c>
      <c r="N377" s="19">
        <v>133</v>
      </c>
      <c r="O377" s="18">
        <f t="shared" si="34"/>
        <v>133000</v>
      </c>
      <c r="P377" s="27">
        <v>40437.208333333336</v>
      </c>
      <c r="Q377" s="19">
        <v>57</v>
      </c>
      <c r="R377" s="18">
        <f t="shared" si="35"/>
        <v>57000</v>
      </c>
    </row>
    <row r="378" spans="1:18" s="19" customFormat="1" x14ac:dyDescent="0.25">
      <c r="A378" s="27">
        <v>40194.25</v>
      </c>
      <c r="B378" s="19">
        <v>819.8880000002689</v>
      </c>
      <c r="C378" s="18">
        <f t="shared" si="30"/>
        <v>2799097.632000918</v>
      </c>
      <c r="D378" s="27">
        <v>40437.25</v>
      </c>
      <c r="E378" s="19">
        <v>794.97099999943805</v>
      </c>
      <c r="F378" s="18">
        <f t="shared" si="31"/>
        <v>2714030.9939980814</v>
      </c>
      <c r="G378" s="27">
        <v>40194.25</v>
      </c>
      <c r="H378" s="19">
        <v>4</v>
      </c>
      <c r="I378" s="18">
        <f t="shared" si="32"/>
        <v>4000</v>
      </c>
      <c r="J378" s="27">
        <v>40437.25</v>
      </c>
      <c r="K378" s="19">
        <v>6853</v>
      </c>
      <c r="L378" s="18">
        <f t="shared" si="33"/>
        <v>6853000</v>
      </c>
      <c r="M378" s="27">
        <v>40194.25</v>
      </c>
      <c r="N378" s="19">
        <v>137</v>
      </c>
      <c r="O378" s="18">
        <f t="shared" si="34"/>
        <v>137000</v>
      </c>
      <c r="P378" s="27">
        <v>40437.25</v>
      </c>
      <c r="Q378" s="19">
        <v>58</v>
      </c>
      <c r="R378" s="18">
        <f t="shared" si="35"/>
        <v>58000</v>
      </c>
    </row>
    <row r="379" spans="1:18" s="19" customFormat="1" x14ac:dyDescent="0.25">
      <c r="A379" s="27">
        <v>40194.291666666664</v>
      </c>
      <c r="B379" s="19">
        <v>817.513999999617</v>
      </c>
      <c r="C379" s="18">
        <f t="shared" si="30"/>
        <v>2790992.7959986925</v>
      </c>
      <c r="D379" s="27">
        <v>40437.291666666664</v>
      </c>
      <c r="E379" s="19">
        <v>829.61399999726598</v>
      </c>
      <c r="F379" s="18">
        <f t="shared" si="31"/>
        <v>2832302.1959906663</v>
      </c>
      <c r="G379" s="27">
        <v>40194.291666666664</v>
      </c>
      <c r="H379" s="19">
        <v>4</v>
      </c>
      <c r="I379" s="18">
        <f t="shared" si="32"/>
        <v>4000</v>
      </c>
      <c r="J379" s="27">
        <v>40437.291666666664</v>
      </c>
      <c r="K379" s="19">
        <v>6639</v>
      </c>
      <c r="L379" s="18">
        <f t="shared" si="33"/>
        <v>6639000</v>
      </c>
      <c r="M379" s="27">
        <v>40194.291666666664</v>
      </c>
      <c r="N379" s="19">
        <v>136</v>
      </c>
      <c r="O379" s="18">
        <f t="shared" si="34"/>
        <v>136000</v>
      </c>
      <c r="P379" s="27">
        <v>40437.291666666664</v>
      </c>
      <c r="Q379" s="19">
        <v>57</v>
      </c>
      <c r="R379" s="18">
        <f t="shared" si="35"/>
        <v>57000</v>
      </c>
    </row>
    <row r="380" spans="1:18" s="19" customFormat="1" x14ac:dyDescent="0.25">
      <c r="A380" s="27">
        <v>40194.333333333336</v>
      </c>
      <c r="B380" s="19">
        <v>814.97500000021</v>
      </c>
      <c r="C380" s="18">
        <f t="shared" si="30"/>
        <v>2782324.650000717</v>
      </c>
      <c r="D380" s="27">
        <v>40437.333333333336</v>
      </c>
      <c r="E380" s="19">
        <v>820.25600000144891</v>
      </c>
      <c r="F380" s="18">
        <f t="shared" si="31"/>
        <v>2800353.9840049464</v>
      </c>
      <c r="G380" s="27">
        <v>40194.333333333336</v>
      </c>
      <c r="H380" s="19">
        <v>4</v>
      </c>
      <c r="I380" s="18">
        <f t="shared" si="32"/>
        <v>4000</v>
      </c>
      <c r="J380" s="27">
        <v>40437.333333333336</v>
      </c>
      <c r="K380" s="19">
        <v>7072</v>
      </c>
      <c r="L380" s="18">
        <f t="shared" si="33"/>
        <v>7072000</v>
      </c>
      <c r="M380" s="27">
        <v>40194.333333333336</v>
      </c>
      <c r="N380" s="19">
        <v>138</v>
      </c>
      <c r="O380" s="18">
        <f t="shared" si="34"/>
        <v>138000</v>
      </c>
      <c r="P380" s="27">
        <v>40437.333333333336</v>
      </c>
      <c r="Q380" s="19">
        <v>59</v>
      </c>
      <c r="R380" s="18">
        <f t="shared" si="35"/>
        <v>59000</v>
      </c>
    </row>
    <row r="381" spans="1:18" s="19" customFormat="1" x14ac:dyDescent="0.25">
      <c r="A381" s="27">
        <v>40194.375</v>
      </c>
      <c r="B381" s="19">
        <v>816.80300000112004</v>
      </c>
      <c r="C381" s="18">
        <f t="shared" si="30"/>
        <v>2788565.4420038238</v>
      </c>
      <c r="D381" s="27">
        <v>40437.375</v>
      </c>
      <c r="E381" s="19">
        <v>844.60400000028301</v>
      </c>
      <c r="F381" s="18">
        <f t="shared" si="31"/>
        <v>2883478.0560009661</v>
      </c>
      <c r="G381" s="27">
        <v>40194.375</v>
      </c>
      <c r="H381" s="19">
        <v>4</v>
      </c>
      <c r="I381" s="18">
        <f t="shared" si="32"/>
        <v>4000</v>
      </c>
      <c r="J381" s="27">
        <v>40437.375</v>
      </c>
      <c r="K381" s="19">
        <v>6494</v>
      </c>
      <c r="L381" s="18">
        <f t="shared" si="33"/>
        <v>6494000</v>
      </c>
      <c r="M381" s="27">
        <v>40194.375</v>
      </c>
      <c r="N381" s="19">
        <v>139</v>
      </c>
      <c r="O381" s="18">
        <f t="shared" si="34"/>
        <v>139000</v>
      </c>
      <c r="P381" s="27">
        <v>40437.375</v>
      </c>
      <c r="Q381" s="19">
        <v>66</v>
      </c>
      <c r="R381" s="18">
        <f t="shared" si="35"/>
        <v>66000</v>
      </c>
    </row>
    <row r="382" spans="1:18" s="19" customFormat="1" x14ac:dyDescent="0.25">
      <c r="A382" s="27">
        <v>40194.416666666664</v>
      </c>
      <c r="B382" s="19">
        <v>825.8330000000999</v>
      </c>
      <c r="C382" s="18">
        <f t="shared" si="30"/>
        <v>2819393.8620003411</v>
      </c>
      <c r="D382" s="27">
        <v>40437.416666666664</v>
      </c>
      <c r="E382" s="19">
        <v>920.54900000113207</v>
      </c>
      <c r="F382" s="18">
        <f t="shared" si="31"/>
        <v>3142754.2860038648</v>
      </c>
      <c r="G382" s="27">
        <v>40194.416666666664</v>
      </c>
      <c r="H382" s="19">
        <v>3</v>
      </c>
      <c r="I382" s="18">
        <f t="shared" si="32"/>
        <v>3000</v>
      </c>
      <c r="J382" s="27">
        <v>40437.416666666664</v>
      </c>
      <c r="K382" s="19">
        <v>6825</v>
      </c>
      <c r="L382" s="18">
        <f t="shared" si="33"/>
        <v>6825000</v>
      </c>
      <c r="M382" s="27">
        <v>40194.416666666664</v>
      </c>
      <c r="N382" s="19">
        <v>135</v>
      </c>
      <c r="O382" s="18">
        <f t="shared" si="34"/>
        <v>135000</v>
      </c>
      <c r="P382" s="27">
        <v>40437.416666666664</v>
      </c>
      <c r="Q382" s="19">
        <v>63</v>
      </c>
      <c r="R382" s="18">
        <f t="shared" si="35"/>
        <v>63000</v>
      </c>
    </row>
    <row r="383" spans="1:18" s="19" customFormat="1" x14ac:dyDescent="0.25">
      <c r="A383" s="27">
        <v>40194.458333333336</v>
      </c>
      <c r="B383" s="19">
        <v>827.26900000078604</v>
      </c>
      <c r="C383" s="18">
        <f t="shared" si="30"/>
        <v>2824296.3660026835</v>
      </c>
      <c r="D383" s="27">
        <v>40437.458333333336</v>
      </c>
      <c r="E383" s="19">
        <v>926.77899999785404</v>
      </c>
      <c r="F383" s="18">
        <f t="shared" si="31"/>
        <v>3164023.5059926738</v>
      </c>
      <c r="G383" s="27">
        <v>40194.458333333336</v>
      </c>
      <c r="H383" s="19">
        <v>4</v>
      </c>
      <c r="I383" s="18">
        <f t="shared" si="32"/>
        <v>4000</v>
      </c>
      <c r="J383" s="27">
        <v>40437.458333333336</v>
      </c>
      <c r="K383" s="19">
        <v>8165</v>
      </c>
      <c r="L383" s="18">
        <f t="shared" si="33"/>
        <v>8165000</v>
      </c>
      <c r="M383" s="27">
        <v>40194.458333333336</v>
      </c>
      <c r="N383" s="19">
        <v>124</v>
      </c>
      <c r="O383" s="18">
        <f t="shared" si="34"/>
        <v>124000</v>
      </c>
      <c r="P383" s="27">
        <v>40437.458333333336</v>
      </c>
      <c r="Q383" s="19">
        <v>54</v>
      </c>
      <c r="R383" s="18">
        <f t="shared" si="35"/>
        <v>54000</v>
      </c>
    </row>
    <row r="384" spans="1:18" s="19" customFormat="1" x14ac:dyDescent="0.25">
      <c r="A384" s="27">
        <v>40194.5</v>
      </c>
      <c r="B384" s="19">
        <v>827.11399999982609</v>
      </c>
      <c r="C384" s="18">
        <f t="shared" si="30"/>
        <v>2823767.1959994063</v>
      </c>
      <c r="D384" s="27">
        <v>40437.5</v>
      </c>
      <c r="E384" s="19">
        <v>979.42300000041701</v>
      </c>
      <c r="F384" s="18">
        <f t="shared" si="31"/>
        <v>3343750.1220014235</v>
      </c>
      <c r="G384" s="27">
        <v>40194.5</v>
      </c>
      <c r="H384" s="19">
        <v>4</v>
      </c>
      <c r="I384" s="18">
        <f t="shared" si="32"/>
        <v>4000</v>
      </c>
      <c r="J384" s="27">
        <v>40437.5</v>
      </c>
      <c r="K384" s="19">
        <v>9234</v>
      </c>
      <c r="L384" s="18">
        <f t="shared" si="33"/>
        <v>9234000</v>
      </c>
      <c r="M384" s="27">
        <v>40194.5</v>
      </c>
      <c r="N384" s="19">
        <v>130</v>
      </c>
      <c r="O384" s="18">
        <f t="shared" si="34"/>
        <v>130000</v>
      </c>
      <c r="P384" s="27">
        <v>40437.5</v>
      </c>
      <c r="Q384" s="19">
        <v>61</v>
      </c>
      <c r="R384" s="18">
        <f t="shared" si="35"/>
        <v>61000</v>
      </c>
    </row>
    <row r="385" spans="1:18" s="19" customFormat="1" x14ac:dyDescent="0.25">
      <c r="A385" s="27">
        <v>40194.541666666664</v>
      </c>
      <c r="B385" s="19">
        <v>835.72399999981303</v>
      </c>
      <c r="C385" s="18">
        <f t="shared" si="30"/>
        <v>2853161.7359993616</v>
      </c>
      <c r="D385" s="27">
        <v>40437.541666666664</v>
      </c>
      <c r="E385" s="19">
        <v>940.01300000166498</v>
      </c>
      <c r="F385" s="18">
        <f t="shared" si="31"/>
        <v>3209204.3820056841</v>
      </c>
      <c r="G385" s="27">
        <v>40194.541666666664</v>
      </c>
      <c r="H385" s="19">
        <v>3</v>
      </c>
      <c r="I385" s="18">
        <f t="shared" si="32"/>
        <v>3000</v>
      </c>
      <c r="J385" s="27">
        <v>40437.541666666664</v>
      </c>
      <c r="K385" s="19">
        <v>8894</v>
      </c>
      <c r="L385" s="18">
        <f t="shared" si="33"/>
        <v>8894000</v>
      </c>
      <c r="M385" s="27">
        <v>40194.541666666664</v>
      </c>
      <c r="N385" s="19">
        <v>113</v>
      </c>
      <c r="O385" s="18">
        <f t="shared" si="34"/>
        <v>113000</v>
      </c>
      <c r="P385" s="27">
        <v>40437.541666666664</v>
      </c>
      <c r="Q385" s="19">
        <v>77</v>
      </c>
      <c r="R385" s="18">
        <f t="shared" si="35"/>
        <v>77000</v>
      </c>
    </row>
    <row r="386" spans="1:18" s="19" customFormat="1" x14ac:dyDescent="0.25">
      <c r="A386" s="27">
        <v>40194.583333333336</v>
      </c>
      <c r="B386" s="19">
        <v>839.56699999899092</v>
      </c>
      <c r="C386" s="18">
        <f t="shared" si="30"/>
        <v>2866281.7379965549</v>
      </c>
      <c r="D386" s="27">
        <v>40437.583333333336</v>
      </c>
      <c r="E386" s="19">
        <v>945.27699999790593</v>
      </c>
      <c r="F386" s="18">
        <f t="shared" si="31"/>
        <v>3227175.677992851</v>
      </c>
      <c r="G386" s="27">
        <v>40194.583333333336</v>
      </c>
      <c r="H386" s="19">
        <v>4</v>
      </c>
      <c r="I386" s="18">
        <f t="shared" si="32"/>
        <v>4000</v>
      </c>
      <c r="J386" s="27">
        <v>40437.583333333336</v>
      </c>
      <c r="K386" s="19">
        <v>8590</v>
      </c>
      <c r="L386" s="18">
        <f t="shared" si="33"/>
        <v>8590000</v>
      </c>
      <c r="M386" s="27">
        <v>40194.583333333336</v>
      </c>
      <c r="N386" s="19">
        <v>106</v>
      </c>
      <c r="O386" s="18">
        <f t="shared" si="34"/>
        <v>106000</v>
      </c>
      <c r="P386" s="27">
        <v>40437.583333333336</v>
      </c>
      <c r="Q386" s="19">
        <v>127</v>
      </c>
      <c r="R386" s="18">
        <f t="shared" si="35"/>
        <v>127000</v>
      </c>
    </row>
    <row r="387" spans="1:18" s="19" customFormat="1" x14ac:dyDescent="0.25">
      <c r="A387" s="27">
        <v>40194.625</v>
      </c>
      <c r="B387" s="19">
        <v>839.02000000025203</v>
      </c>
      <c r="C387" s="18">
        <f t="shared" si="30"/>
        <v>2864414.2800008603</v>
      </c>
      <c r="D387" s="27">
        <v>40437.625</v>
      </c>
      <c r="E387" s="19">
        <v>950.43400000082306</v>
      </c>
      <c r="F387" s="18">
        <f t="shared" si="31"/>
        <v>3244781.6760028098</v>
      </c>
      <c r="G387" s="27">
        <v>40194.625</v>
      </c>
      <c r="H387" s="19">
        <v>4</v>
      </c>
      <c r="I387" s="18">
        <f t="shared" si="32"/>
        <v>4000</v>
      </c>
      <c r="J387" s="27">
        <v>40437.625</v>
      </c>
      <c r="K387" s="19">
        <v>8424</v>
      </c>
      <c r="L387" s="18">
        <f t="shared" si="33"/>
        <v>8424000</v>
      </c>
      <c r="M387" s="27">
        <v>40194.625</v>
      </c>
      <c r="N387" s="19">
        <v>107</v>
      </c>
      <c r="O387" s="18">
        <f t="shared" si="34"/>
        <v>107000</v>
      </c>
      <c r="P387" s="27">
        <v>40437.625</v>
      </c>
      <c r="Q387" s="19">
        <v>73</v>
      </c>
      <c r="R387" s="18">
        <f t="shared" si="35"/>
        <v>73000</v>
      </c>
    </row>
    <row r="388" spans="1:18" s="19" customFormat="1" x14ac:dyDescent="0.25">
      <c r="A388" s="27">
        <v>40194.666666666664</v>
      </c>
      <c r="B388" s="19">
        <v>855.72999999823503</v>
      </c>
      <c r="C388" s="18">
        <f t="shared" si="30"/>
        <v>2921462.2199939745</v>
      </c>
      <c r="D388" s="27">
        <v>40437.666666666664</v>
      </c>
      <c r="E388" s="19">
        <v>945.66999999992595</v>
      </c>
      <c r="F388" s="18">
        <f t="shared" si="31"/>
        <v>3228517.379999747</v>
      </c>
      <c r="G388" s="27">
        <v>40194.666666666664</v>
      </c>
      <c r="H388" s="19">
        <v>4</v>
      </c>
      <c r="I388" s="18">
        <f t="shared" si="32"/>
        <v>4000</v>
      </c>
      <c r="J388" s="27">
        <v>40437.666666666664</v>
      </c>
      <c r="K388" s="19">
        <v>8214</v>
      </c>
      <c r="L388" s="18">
        <f t="shared" si="33"/>
        <v>8214000</v>
      </c>
      <c r="M388" s="27">
        <v>40194.666666666664</v>
      </c>
      <c r="N388" s="19">
        <v>103</v>
      </c>
      <c r="O388" s="18">
        <f t="shared" si="34"/>
        <v>103000</v>
      </c>
      <c r="P388" s="27">
        <v>40437.666666666664</v>
      </c>
      <c r="Q388" s="19">
        <v>50</v>
      </c>
      <c r="R388" s="18">
        <f t="shared" si="35"/>
        <v>50000</v>
      </c>
    </row>
    <row r="389" spans="1:18" s="19" customFormat="1" x14ac:dyDescent="0.25">
      <c r="A389" s="27">
        <v>40194.708333333336</v>
      </c>
      <c r="B389" s="19">
        <v>854.74500000127603</v>
      </c>
      <c r="C389" s="18">
        <f t="shared" si="30"/>
        <v>2918099.4300043564</v>
      </c>
      <c r="D389" s="27">
        <v>40437.708333333336</v>
      </c>
      <c r="E389" s="19">
        <v>935.87299999874097</v>
      </c>
      <c r="F389" s="18">
        <f t="shared" si="31"/>
        <v>3195070.4219957017</v>
      </c>
      <c r="G389" s="27">
        <v>40194.708333333336</v>
      </c>
      <c r="H389" s="19">
        <v>3</v>
      </c>
      <c r="I389" s="18">
        <f t="shared" si="32"/>
        <v>3000</v>
      </c>
      <c r="J389" s="27">
        <v>40437.708333333336</v>
      </c>
      <c r="K389" s="19">
        <v>7755</v>
      </c>
      <c r="L389" s="18">
        <f t="shared" si="33"/>
        <v>7755000</v>
      </c>
      <c r="M389" s="27">
        <v>40194.708333333336</v>
      </c>
      <c r="N389" s="19">
        <v>109</v>
      </c>
      <c r="O389" s="18">
        <f t="shared" si="34"/>
        <v>109000</v>
      </c>
      <c r="P389" s="27">
        <v>40437.708333333336</v>
      </c>
      <c r="Q389" s="19">
        <v>49</v>
      </c>
      <c r="R389" s="18">
        <f t="shared" si="35"/>
        <v>49000</v>
      </c>
    </row>
    <row r="390" spans="1:18" s="19" customFormat="1" x14ac:dyDescent="0.25">
      <c r="A390" s="27">
        <v>40194.75</v>
      </c>
      <c r="B390" s="19">
        <v>850.81000000017195</v>
      </c>
      <c r="C390" s="18">
        <f t="shared" si="30"/>
        <v>2904665.340000587</v>
      </c>
      <c r="D390" s="27">
        <v>40437.75</v>
      </c>
      <c r="E390" s="19">
        <v>911.4390000002461</v>
      </c>
      <c r="F390" s="18">
        <f t="shared" si="31"/>
        <v>3111652.7460008403</v>
      </c>
      <c r="G390" s="27">
        <v>40194.75</v>
      </c>
      <c r="H390" s="19">
        <v>4</v>
      </c>
      <c r="I390" s="18">
        <f t="shared" si="32"/>
        <v>4000</v>
      </c>
      <c r="J390" s="27">
        <v>40437.75</v>
      </c>
      <c r="K390" s="19">
        <v>7424</v>
      </c>
      <c r="L390" s="18">
        <f t="shared" si="33"/>
        <v>7424000</v>
      </c>
      <c r="M390" s="27">
        <v>40194.75</v>
      </c>
      <c r="N390" s="19">
        <v>115</v>
      </c>
      <c r="O390" s="18">
        <f t="shared" si="34"/>
        <v>115000</v>
      </c>
      <c r="P390" s="27">
        <v>40437.75</v>
      </c>
      <c r="Q390" s="19">
        <v>47</v>
      </c>
      <c r="R390" s="18">
        <f t="shared" si="35"/>
        <v>47000</v>
      </c>
    </row>
    <row r="391" spans="1:18" s="19" customFormat="1" x14ac:dyDescent="0.25">
      <c r="A391" s="27">
        <v>40194.791666666664</v>
      </c>
      <c r="B391" s="19">
        <v>849.35400000051595</v>
      </c>
      <c r="C391" s="18">
        <f t="shared" si="30"/>
        <v>2899694.5560017615</v>
      </c>
      <c r="D391" s="27">
        <v>40437.791666666664</v>
      </c>
      <c r="E391" s="19">
        <v>868.66200000128197</v>
      </c>
      <c r="F391" s="18">
        <f t="shared" si="31"/>
        <v>2965612.0680043767</v>
      </c>
      <c r="G391" s="27">
        <v>40194.791666666664</v>
      </c>
      <c r="H391" s="19">
        <v>4</v>
      </c>
      <c r="I391" s="18">
        <f t="shared" si="32"/>
        <v>4000</v>
      </c>
      <c r="J391" s="27">
        <v>40437.791666666664</v>
      </c>
      <c r="K391" s="19">
        <v>7836</v>
      </c>
      <c r="L391" s="18">
        <f t="shared" si="33"/>
        <v>7836000</v>
      </c>
      <c r="M391" s="27">
        <v>40194.791666666664</v>
      </c>
      <c r="N391" s="19">
        <v>121</v>
      </c>
      <c r="O391" s="18">
        <f t="shared" si="34"/>
        <v>121000</v>
      </c>
      <c r="P391" s="27">
        <v>40437.791666666664</v>
      </c>
      <c r="Q391" s="19">
        <v>49</v>
      </c>
      <c r="R391" s="18">
        <f t="shared" si="35"/>
        <v>49000</v>
      </c>
    </row>
    <row r="392" spans="1:18" s="19" customFormat="1" x14ac:dyDescent="0.25">
      <c r="A392" s="27">
        <v>40194.833333333336</v>
      </c>
      <c r="B392" s="19">
        <v>843.39299999806099</v>
      </c>
      <c r="C392" s="18">
        <f t="shared" si="30"/>
        <v>2879343.7019933802</v>
      </c>
      <c r="D392" s="27">
        <v>40437.833333333336</v>
      </c>
      <c r="E392" s="19">
        <v>866.386999999046</v>
      </c>
      <c r="F392" s="18">
        <f t="shared" si="31"/>
        <v>2957845.217996743</v>
      </c>
      <c r="G392" s="27">
        <v>40194.833333333336</v>
      </c>
      <c r="H392" s="19">
        <v>4</v>
      </c>
      <c r="I392" s="18">
        <f t="shared" si="32"/>
        <v>4000</v>
      </c>
      <c r="J392" s="27">
        <v>40437.833333333336</v>
      </c>
      <c r="K392" s="19">
        <v>7409</v>
      </c>
      <c r="L392" s="18">
        <f t="shared" si="33"/>
        <v>7409000</v>
      </c>
      <c r="M392" s="27">
        <v>40194.833333333336</v>
      </c>
      <c r="N392" s="19">
        <v>124</v>
      </c>
      <c r="O392" s="18">
        <f t="shared" si="34"/>
        <v>124000</v>
      </c>
      <c r="P392" s="27">
        <v>40437.833333333336</v>
      </c>
      <c r="Q392" s="19">
        <v>52</v>
      </c>
      <c r="R392" s="18">
        <f t="shared" si="35"/>
        <v>52000</v>
      </c>
    </row>
    <row r="393" spans="1:18" s="19" customFormat="1" x14ac:dyDescent="0.25">
      <c r="A393" s="27">
        <v>40194.875</v>
      </c>
      <c r="B393" s="19">
        <v>840.05300000298303</v>
      </c>
      <c r="C393" s="18">
        <f t="shared" si="30"/>
        <v>2867940.9420101838</v>
      </c>
      <c r="D393" s="27">
        <v>40437.875</v>
      </c>
      <c r="E393" s="19">
        <v>848.40200000005996</v>
      </c>
      <c r="F393" s="18">
        <f t="shared" si="31"/>
        <v>2896444.4280002047</v>
      </c>
      <c r="G393" s="27">
        <v>40194.875</v>
      </c>
      <c r="H393" s="19">
        <v>4</v>
      </c>
      <c r="I393" s="18">
        <f t="shared" si="32"/>
        <v>4000</v>
      </c>
      <c r="J393" s="27">
        <v>40437.875</v>
      </c>
      <c r="K393" s="19">
        <v>6582</v>
      </c>
      <c r="L393" s="18">
        <f t="shared" si="33"/>
        <v>6582000</v>
      </c>
      <c r="M393" s="27">
        <v>40194.875</v>
      </c>
      <c r="N393" s="19">
        <v>131</v>
      </c>
      <c r="O393" s="18">
        <f t="shared" si="34"/>
        <v>131000</v>
      </c>
      <c r="P393" s="27">
        <v>40437.875</v>
      </c>
      <c r="Q393" s="19">
        <v>53</v>
      </c>
      <c r="R393" s="18">
        <f t="shared" si="35"/>
        <v>53000</v>
      </c>
    </row>
    <row r="394" spans="1:18" s="19" customFormat="1" x14ac:dyDescent="0.25">
      <c r="A394" s="27">
        <v>40194.916666666664</v>
      </c>
      <c r="B394" s="19">
        <v>836.43399999872804</v>
      </c>
      <c r="C394" s="18">
        <f t="shared" si="30"/>
        <v>2855585.6759956577</v>
      </c>
      <c r="D394" s="27">
        <v>40437.916666666664</v>
      </c>
      <c r="E394" s="19">
        <v>844.56600000086405</v>
      </c>
      <c r="F394" s="18">
        <f t="shared" si="31"/>
        <v>2883348.32400295</v>
      </c>
      <c r="G394" s="27">
        <v>40194.916666666664</v>
      </c>
      <c r="H394" s="19">
        <v>4</v>
      </c>
      <c r="I394" s="18">
        <f t="shared" si="32"/>
        <v>4000</v>
      </c>
      <c r="J394" s="27">
        <v>40437.916666666664</v>
      </c>
      <c r="K394" s="19">
        <v>6961</v>
      </c>
      <c r="L394" s="18">
        <f t="shared" si="33"/>
        <v>6961000</v>
      </c>
      <c r="M394" s="27">
        <v>40194.916666666664</v>
      </c>
      <c r="N394" s="19">
        <v>132</v>
      </c>
      <c r="O394" s="18">
        <f t="shared" si="34"/>
        <v>132000</v>
      </c>
      <c r="P394" s="27">
        <v>40437.916666666664</v>
      </c>
      <c r="Q394" s="19">
        <v>52</v>
      </c>
      <c r="R394" s="18">
        <f t="shared" si="35"/>
        <v>52000</v>
      </c>
    </row>
    <row r="395" spans="1:18" s="19" customFormat="1" x14ac:dyDescent="0.25">
      <c r="A395" s="27">
        <v>40194.958333333336</v>
      </c>
      <c r="B395" s="19">
        <v>827.03400000021804</v>
      </c>
      <c r="C395" s="18">
        <f t="shared" si="30"/>
        <v>2823494.0760007445</v>
      </c>
      <c r="D395" s="27">
        <v>40437.958333333336</v>
      </c>
      <c r="E395" s="19">
        <v>839.486999998182</v>
      </c>
      <c r="F395" s="18">
        <f t="shared" si="31"/>
        <v>2866008.6179937935</v>
      </c>
      <c r="G395" s="27">
        <v>40194.958333333336</v>
      </c>
      <c r="H395" s="19">
        <v>4</v>
      </c>
      <c r="I395" s="18">
        <f t="shared" si="32"/>
        <v>4000</v>
      </c>
      <c r="J395" s="27">
        <v>40437.958333333336</v>
      </c>
      <c r="K395" s="19">
        <v>7129</v>
      </c>
      <c r="L395" s="18">
        <f t="shared" si="33"/>
        <v>7129000</v>
      </c>
      <c r="M395" s="27">
        <v>40194.958333333336</v>
      </c>
      <c r="N395" s="19">
        <v>134</v>
      </c>
      <c r="O395" s="18">
        <f t="shared" si="34"/>
        <v>134000</v>
      </c>
      <c r="P395" s="27">
        <v>40437.958333333336</v>
      </c>
      <c r="Q395" s="19">
        <v>54</v>
      </c>
      <c r="R395" s="18">
        <f t="shared" si="35"/>
        <v>54000</v>
      </c>
    </row>
    <row r="396" spans="1:18" s="19" customFormat="1" x14ac:dyDescent="0.25">
      <c r="A396" s="27">
        <v>40195</v>
      </c>
      <c r="B396" s="19">
        <v>818.53599999984704</v>
      </c>
      <c r="C396" s="18">
        <f t="shared" ref="C396:C459" si="36">B396*3414</f>
        <v>2794481.9039994776</v>
      </c>
      <c r="D396" s="27">
        <v>40438</v>
      </c>
      <c r="E396" s="19">
        <v>835.16800000363605</v>
      </c>
      <c r="F396" s="18">
        <f t="shared" ref="F396:F459" si="37">E396*3414</f>
        <v>2851263.5520124133</v>
      </c>
      <c r="G396" s="27">
        <v>40195</v>
      </c>
      <c r="H396" s="19">
        <v>4</v>
      </c>
      <c r="I396" s="18">
        <f t="shared" ref="I396:I459" si="38">H396*1000</f>
        <v>4000</v>
      </c>
      <c r="J396" s="27">
        <v>40438</v>
      </c>
      <c r="K396" s="19">
        <v>6058</v>
      </c>
      <c r="L396" s="18">
        <f t="shared" ref="L396:L459" si="39">K396*1000</f>
        <v>6058000</v>
      </c>
      <c r="M396" s="27">
        <v>40195</v>
      </c>
      <c r="N396" s="19">
        <v>138</v>
      </c>
      <c r="O396" s="18">
        <f t="shared" ref="O396:O459" si="40">N396*1000</f>
        <v>138000</v>
      </c>
      <c r="P396" s="27">
        <v>40438</v>
      </c>
      <c r="Q396" s="19">
        <v>53</v>
      </c>
      <c r="R396" s="18">
        <f t="shared" ref="R396:R459" si="41">Q396*1000</f>
        <v>53000</v>
      </c>
    </row>
    <row r="397" spans="1:18" s="19" customFormat="1" x14ac:dyDescent="0.25">
      <c r="A397" s="27">
        <v>40195.041666666664</v>
      </c>
      <c r="B397" s="19">
        <v>815.45099999988497</v>
      </c>
      <c r="C397" s="18">
        <f t="shared" si="36"/>
        <v>2783949.7139996071</v>
      </c>
      <c r="D397" s="27">
        <v>40438.041666666664</v>
      </c>
      <c r="E397" s="19">
        <v>836.19699999829709</v>
      </c>
      <c r="F397" s="18">
        <f t="shared" si="37"/>
        <v>2854776.5579941864</v>
      </c>
      <c r="G397" s="27">
        <v>40195.041666666664</v>
      </c>
      <c r="H397" s="19">
        <v>4</v>
      </c>
      <c r="I397" s="18">
        <f t="shared" si="38"/>
        <v>4000</v>
      </c>
      <c r="J397" s="27">
        <v>40438.041666666664</v>
      </c>
      <c r="K397" s="19">
        <v>7808</v>
      </c>
      <c r="L397" s="18">
        <f t="shared" si="39"/>
        <v>7808000</v>
      </c>
      <c r="M397" s="27">
        <v>40195.041666666664</v>
      </c>
      <c r="N397" s="19">
        <v>132</v>
      </c>
      <c r="O397" s="18">
        <f t="shared" si="40"/>
        <v>132000</v>
      </c>
      <c r="P397" s="27">
        <v>40438.041666666664</v>
      </c>
      <c r="Q397" s="19">
        <v>52</v>
      </c>
      <c r="R397" s="18">
        <f t="shared" si="41"/>
        <v>52000</v>
      </c>
    </row>
    <row r="398" spans="1:18" s="19" customFormat="1" x14ac:dyDescent="0.25">
      <c r="A398" s="27">
        <v>40195.083333333336</v>
      </c>
      <c r="B398" s="19">
        <v>816.46200000145507</v>
      </c>
      <c r="C398" s="18">
        <f t="shared" si="36"/>
        <v>2787401.2680049678</v>
      </c>
      <c r="D398" s="27">
        <v>40438.083333333336</v>
      </c>
      <c r="E398" s="19">
        <v>835.14100000169196</v>
      </c>
      <c r="F398" s="18">
        <f t="shared" si="37"/>
        <v>2851171.3740057764</v>
      </c>
      <c r="G398" s="27">
        <v>40195.083333333336</v>
      </c>
      <c r="H398" s="19">
        <v>4</v>
      </c>
      <c r="I398" s="18">
        <f t="shared" si="38"/>
        <v>4000</v>
      </c>
      <c r="J398" s="27">
        <v>40438.083333333336</v>
      </c>
      <c r="K398" s="19">
        <v>9362</v>
      </c>
      <c r="L398" s="18">
        <f t="shared" si="39"/>
        <v>9362000</v>
      </c>
      <c r="M398" s="27">
        <v>40195.083333333336</v>
      </c>
      <c r="N398" s="19">
        <v>133</v>
      </c>
      <c r="O398" s="18">
        <f t="shared" si="40"/>
        <v>133000</v>
      </c>
      <c r="P398" s="27">
        <v>40438.083333333336</v>
      </c>
      <c r="Q398" s="19">
        <v>53</v>
      </c>
      <c r="R398" s="18">
        <f t="shared" si="41"/>
        <v>53000</v>
      </c>
    </row>
    <row r="399" spans="1:18" s="19" customFormat="1" x14ac:dyDescent="0.25">
      <c r="A399" s="27">
        <v>40195.125</v>
      </c>
      <c r="B399" s="19">
        <v>823.463999997359</v>
      </c>
      <c r="C399" s="18">
        <f t="shared" si="36"/>
        <v>2811306.0959909838</v>
      </c>
      <c r="D399" s="27">
        <v>40438.125</v>
      </c>
      <c r="E399" s="19">
        <v>831.33299999730707</v>
      </c>
      <c r="F399" s="18">
        <f t="shared" si="37"/>
        <v>2838170.8619908062</v>
      </c>
      <c r="G399" s="27">
        <v>40195.125</v>
      </c>
      <c r="H399" s="19">
        <v>4</v>
      </c>
      <c r="I399" s="18">
        <f t="shared" si="38"/>
        <v>4000</v>
      </c>
      <c r="J399" s="27">
        <v>40438.125</v>
      </c>
      <c r="K399" s="19">
        <v>9774</v>
      </c>
      <c r="L399" s="18">
        <f t="shared" si="39"/>
        <v>9774000</v>
      </c>
      <c r="M399" s="27">
        <v>40195.125</v>
      </c>
      <c r="N399" s="19">
        <v>132</v>
      </c>
      <c r="O399" s="18">
        <f t="shared" si="40"/>
        <v>132000</v>
      </c>
      <c r="P399" s="27">
        <v>40438.125</v>
      </c>
      <c r="Q399" s="19">
        <v>51</v>
      </c>
      <c r="R399" s="18">
        <f t="shared" si="41"/>
        <v>51000</v>
      </c>
    </row>
    <row r="400" spans="1:18" s="19" customFormat="1" x14ac:dyDescent="0.25">
      <c r="A400" s="27">
        <v>40195.166666666664</v>
      </c>
      <c r="B400" s="19">
        <v>823.90000000176906</v>
      </c>
      <c r="C400" s="18">
        <f t="shared" si="36"/>
        <v>2812794.6000060397</v>
      </c>
      <c r="D400" s="27">
        <v>40438.166666666664</v>
      </c>
      <c r="E400" s="19">
        <v>829.86600000178396</v>
      </c>
      <c r="F400" s="18">
        <f t="shared" si="37"/>
        <v>2833162.5240060906</v>
      </c>
      <c r="G400" s="27">
        <v>40195.166666666664</v>
      </c>
      <c r="H400" s="19">
        <v>3</v>
      </c>
      <c r="I400" s="18">
        <f t="shared" si="38"/>
        <v>3000</v>
      </c>
      <c r="J400" s="27">
        <v>40438.166666666664</v>
      </c>
      <c r="K400" s="19">
        <v>9847</v>
      </c>
      <c r="L400" s="18">
        <f t="shared" si="39"/>
        <v>9847000</v>
      </c>
      <c r="M400" s="27">
        <v>40195.166666666664</v>
      </c>
      <c r="N400" s="19">
        <v>134</v>
      </c>
      <c r="O400" s="18">
        <f t="shared" si="40"/>
        <v>134000</v>
      </c>
      <c r="P400" s="27">
        <v>40438.166666666664</v>
      </c>
      <c r="Q400" s="19">
        <v>52</v>
      </c>
      <c r="R400" s="18">
        <f t="shared" si="41"/>
        <v>52000</v>
      </c>
    </row>
    <row r="401" spans="1:18" s="19" customFormat="1" x14ac:dyDescent="0.25">
      <c r="A401" s="27">
        <v>40195.208333333336</v>
      </c>
      <c r="B401" s="19">
        <v>823.563999998849</v>
      </c>
      <c r="C401" s="18">
        <f t="shared" si="36"/>
        <v>2811647.4959960706</v>
      </c>
      <c r="D401" s="27">
        <v>40438.208333333336</v>
      </c>
      <c r="E401" s="19">
        <v>825.48499999940395</v>
      </c>
      <c r="F401" s="18">
        <f t="shared" si="37"/>
        <v>2818205.7899979651</v>
      </c>
      <c r="G401" s="27">
        <v>40195.208333333336</v>
      </c>
      <c r="H401" s="19">
        <v>5</v>
      </c>
      <c r="I401" s="18">
        <f t="shared" si="38"/>
        <v>5000</v>
      </c>
      <c r="J401" s="27">
        <v>40438.208333333336</v>
      </c>
      <c r="K401" s="19">
        <v>9612</v>
      </c>
      <c r="L401" s="18">
        <f t="shared" si="39"/>
        <v>9612000</v>
      </c>
      <c r="M401" s="27">
        <v>40195.208333333336</v>
      </c>
      <c r="N401" s="19">
        <v>137</v>
      </c>
      <c r="O401" s="18">
        <f t="shared" si="40"/>
        <v>137000</v>
      </c>
      <c r="P401" s="27">
        <v>40438.208333333336</v>
      </c>
      <c r="Q401" s="19">
        <v>53</v>
      </c>
      <c r="R401" s="18">
        <f t="shared" si="41"/>
        <v>53000</v>
      </c>
    </row>
    <row r="402" spans="1:18" s="19" customFormat="1" x14ac:dyDescent="0.25">
      <c r="A402" s="27">
        <v>40195.25</v>
      </c>
      <c r="B402" s="19">
        <v>823.86400000005892</v>
      </c>
      <c r="C402" s="18">
        <f t="shared" si="36"/>
        <v>2812671.6960002012</v>
      </c>
      <c r="D402" s="27">
        <v>40438.25</v>
      </c>
      <c r="E402" s="19">
        <v>822.52999999932899</v>
      </c>
      <c r="F402" s="18">
        <f t="shared" si="37"/>
        <v>2808117.4199977093</v>
      </c>
      <c r="G402" s="27">
        <v>40195.25</v>
      </c>
      <c r="H402" s="19">
        <v>3</v>
      </c>
      <c r="I402" s="18">
        <f t="shared" si="38"/>
        <v>3000</v>
      </c>
      <c r="J402" s="27">
        <v>40438.25</v>
      </c>
      <c r="K402" s="19">
        <v>9145</v>
      </c>
      <c r="L402" s="18">
        <f t="shared" si="39"/>
        <v>9145000</v>
      </c>
      <c r="M402" s="27">
        <v>40195.25</v>
      </c>
      <c r="N402" s="19">
        <v>140</v>
      </c>
      <c r="O402" s="18">
        <f t="shared" si="40"/>
        <v>140000</v>
      </c>
      <c r="P402" s="27">
        <v>40438.25</v>
      </c>
      <c r="Q402" s="19">
        <v>52</v>
      </c>
      <c r="R402" s="18">
        <f t="shared" si="41"/>
        <v>52000</v>
      </c>
    </row>
    <row r="403" spans="1:18" s="19" customFormat="1" x14ac:dyDescent="0.25">
      <c r="A403" s="27">
        <v>40195.291666666664</v>
      </c>
      <c r="B403" s="19">
        <v>820.62600000167799</v>
      </c>
      <c r="C403" s="18">
        <f t="shared" si="36"/>
        <v>2801617.1640057289</v>
      </c>
      <c r="D403" s="27">
        <v>40438.291666666664</v>
      </c>
      <c r="E403" s="19">
        <v>854.30500000109896</v>
      </c>
      <c r="F403" s="18">
        <f t="shared" si="37"/>
        <v>2916597.2700037519</v>
      </c>
      <c r="G403" s="27">
        <v>40195.291666666664</v>
      </c>
      <c r="H403" s="19">
        <v>5</v>
      </c>
      <c r="I403" s="18">
        <f t="shared" si="38"/>
        <v>5000</v>
      </c>
      <c r="J403" s="27">
        <v>40438.291666666664</v>
      </c>
      <c r="K403" s="19">
        <v>9471</v>
      </c>
      <c r="L403" s="18">
        <f t="shared" si="39"/>
        <v>9471000</v>
      </c>
      <c r="M403" s="27">
        <v>40195.291666666664</v>
      </c>
      <c r="N403" s="19">
        <v>144</v>
      </c>
      <c r="O403" s="18">
        <f t="shared" si="40"/>
        <v>144000</v>
      </c>
      <c r="P403" s="27">
        <v>40438.291666666664</v>
      </c>
      <c r="Q403" s="19">
        <v>52</v>
      </c>
      <c r="R403" s="18">
        <f t="shared" si="41"/>
        <v>52000</v>
      </c>
    </row>
    <row r="404" spans="1:18" s="19" customFormat="1" x14ac:dyDescent="0.25">
      <c r="A404" s="27">
        <v>40195.333333333336</v>
      </c>
      <c r="B404" s="19">
        <v>821.74399999831803</v>
      </c>
      <c r="C404" s="18">
        <f t="shared" si="36"/>
        <v>2805434.0159942578</v>
      </c>
      <c r="D404" s="27">
        <v>40438.333333333336</v>
      </c>
      <c r="E404" s="19">
        <v>848.65199999976903</v>
      </c>
      <c r="F404" s="18">
        <f t="shared" si="37"/>
        <v>2897297.9279992115</v>
      </c>
      <c r="G404" s="27">
        <v>40195.333333333336</v>
      </c>
      <c r="H404" s="19">
        <v>4</v>
      </c>
      <c r="I404" s="18">
        <f t="shared" si="38"/>
        <v>4000</v>
      </c>
      <c r="J404" s="27">
        <v>40438.333333333336</v>
      </c>
      <c r="K404" s="19">
        <v>9995</v>
      </c>
      <c r="L404" s="18">
        <f t="shared" si="39"/>
        <v>9995000</v>
      </c>
      <c r="M404" s="27">
        <v>40195.333333333336</v>
      </c>
      <c r="N404" s="19">
        <v>141</v>
      </c>
      <c r="O404" s="18">
        <f t="shared" si="40"/>
        <v>141000</v>
      </c>
      <c r="P404" s="27">
        <v>40438.333333333336</v>
      </c>
      <c r="Q404" s="19">
        <v>79</v>
      </c>
      <c r="R404" s="18">
        <f t="shared" si="41"/>
        <v>79000</v>
      </c>
    </row>
    <row r="405" spans="1:18" s="19" customFormat="1" x14ac:dyDescent="0.25">
      <c r="A405" s="27">
        <v>40195.375</v>
      </c>
      <c r="B405" s="19">
        <v>815.25700000068105</v>
      </c>
      <c r="C405" s="18">
        <f t="shared" si="36"/>
        <v>2783287.3980023251</v>
      </c>
      <c r="D405" s="27">
        <v>40438.375</v>
      </c>
      <c r="E405" s="19">
        <v>885.01700000045798</v>
      </c>
      <c r="F405" s="18">
        <f t="shared" si="37"/>
        <v>3021448.0380015634</v>
      </c>
      <c r="G405" s="27">
        <v>40195.375</v>
      </c>
      <c r="H405" s="19">
        <v>4</v>
      </c>
      <c r="I405" s="18">
        <f t="shared" si="38"/>
        <v>4000</v>
      </c>
      <c r="J405" s="27">
        <v>40438.375</v>
      </c>
      <c r="K405" s="19">
        <v>9769</v>
      </c>
      <c r="L405" s="18">
        <f t="shared" si="39"/>
        <v>9769000</v>
      </c>
      <c r="M405" s="27">
        <v>40195.375</v>
      </c>
      <c r="N405" s="19">
        <v>121</v>
      </c>
      <c r="O405" s="18">
        <f t="shared" si="40"/>
        <v>121000</v>
      </c>
      <c r="P405" s="27">
        <v>40438.375</v>
      </c>
      <c r="Q405" s="19">
        <v>138</v>
      </c>
      <c r="R405" s="18">
        <f t="shared" si="41"/>
        <v>138000</v>
      </c>
    </row>
    <row r="406" spans="1:18" s="19" customFormat="1" x14ac:dyDescent="0.25">
      <c r="A406" s="27">
        <v>40195.416666666664</v>
      </c>
      <c r="B406" s="19">
        <v>812.88999999978103</v>
      </c>
      <c r="C406" s="18">
        <f t="shared" si="36"/>
        <v>2775206.4599992526</v>
      </c>
      <c r="D406" s="27">
        <v>40438.416666666664</v>
      </c>
      <c r="E406" s="19">
        <v>940.25999999977603</v>
      </c>
      <c r="F406" s="18">
        <f t="shared" si="37"/>
        <v>3210047.6399992355</v>
      </c>
      <c r="G406" s="27">
        <v>40195.416666666664</v>
      </c>
      <c r="H406" s="19">
        <v>4</v>
      </c>
      <c r="I406" s="18">
        <f t="shared" si="38"/>
        <v>4000</v>
      </c>
      <c r="J406" s="27">
        <v>40438.416666666664</v>
      </c>
      <c r="K406" s="19">
        <v>10093</v>
      </c>
      <c r="L406" s="18">
        <f t="shared" si="39"/>
        <v>10093000</v>
      </c>
      <c r="M406" s="27">
        <v>40195.416666666664</v>
      </c>
      <c r="N406" s="19">
        <v>113</v>
      </c>
      <c r="O406" s="18">
        <f t="shared" si="40"/>
        <v>113000</v>
      </c>
      <c r="P406" s="27">
        <v>40438.416666666664</v>
      </c>
      <c r="Q406" s="19">
        <v>129</v>
      </c>
      <c r="R406" s="18">
        <f t="shared" si="41"/>
        <v>129000</v>
      </c>
    </row>
    <row r="407" spans="1:18" s="19" customFormat="1" x14ac:dyDescent="0.25">
      <c r="A407" s="27">
        <v>40195.458333333336</v>
      </c>
      <c r="B407" s="19">
        <v>813.35000000090804</v>
      </c>
      <c r="C407" s="18">
        <f t="shared" si="36"/>
        <v>2776776.9000030998</v>
      </c>
      <c r="D407" s="27">
        <v>40438.458333333336</v>
      </c>
      <c r="E407" s="19">
        <v>958.65299999946706</v>
      </c>
      <c r="F407" s="18">
        <f t="shared" si="37"/>
        <v>3272841.3419981804</v>
      </c>
      <c r="G407" s="27">
        <v>40195.458333333336</v>
      </c>
      <c r="H407" s="19">
        <v>4</v>
      </c>
      <c r="I407" s="18">
        <f t="shared" si="38"/>
        <v>4000</v>
      </c>
      <c r="J407" s="27">
        <v>40438.458333333336</v>
      </c>
      <c r="K407" s="19">
        <v>10889</v>
      </c>
      <c r="L407" s="18">
        <f t="shared" si="39"/>
        <v>10889000</v>
      </c>
      <c r="M407" s="27">
        <v>40195.458333333336</v>
      </c>
      <c r="N407" s="19">
        <v>99</v>
      </c>
      <c r="O407" s="18">
        <f t="shared" si="40"/>
        <v>99000</v>
      </c>
      <c r="P407" s="27">
        <v>40438.458333333336</v>
      </c>
      <c r="Q407" s="19">
        <v>75</v>
      </c>
      <c r="R407" s="18">
        <f t="shared" si="41"/>
        <v>75000</v>
      </c>
    </row>
    <row r="408" spans="1:18" s="19" customFormat="1" x14ac:dyDescent="0.25">
      <c r="A408" s="27">
        <v>40195.5</v>
      </c>
      <c r="B408" s="19">
        <v>800.18799999961698</v>
      </c>
      <c r="C408" s="18">
        <f t="shared" si="36"/>
        <v>2731841.8319986924</v>
      </c>
      <c r="D408" s="27">
        <v>40438.5</v>
      </c>
      <c r="E408" s="19">
        <v>976.31399999838402</v>
      </c>
      <c r="F408" s="18">
        <f t="shared" si="37"/>
        <v>3333135.9959944831</v>
      </c>
      <c r="G408" s="27">
        <v>40195.5</v>
      </c>
      <c r="H408" s="19">
        <v>4</v>
      </c>
      <c r="I408" s="18">
        <f t="shared" si="38"/>
        <v>4000</v>
      </c>
      <c r="J408" s="27">
        <v>40438.5</v>
      </c>
      <c r="K408" s="19">
        <v>11283</v>
      </c>
      <c r="L408" s="18">
        <f t="shared" si="39"/>
        <v>11283000</v>
      </c>
      <c r="M408" s="27">
        <v>40195.5</v>
      </c>
      <c r="N408" s="19">
        <v>85</v>
      </c>
      <c r="O408" s="18">
        <f t="shared" si="40"/>
        <v>85000</v>
      </c>
      <c r="P408" s="27">
        <v>40438.5</v>
      </c>
      <c r="Q408" s="19">
        <v>57</v>
      </c>
      <c r="R408" s="18">
        <f t="shared" si="41"/>
        <v>57000</v>
      </c>
    </row>
    <row r="409" spans="1:18" s="19" customFormat="1" x14ac:dyDescent="0.25">
      <c r="A409" s="27">
        <v>40195.541666666664</v>
      </c>
      <c r="B409" s="19">
        <v>799.16999999829591</v>
      </c>
      <c r="C409" s="18">
        <f t="shared" si="36"/>
        <v>2728366.3799941824</v>
      </c>
      <c r="D409" s="27">
        <v>40438.541666666664</v>
      </c>
      <c r="E409" s="19">
        <v>967.11400000052504</v>
      </c>
      <c r="F409" s="18">
        <f t="shared" si="37"/>
        <v>3301727.1960017923</v>
      </c>
      <c r="G409" s="27">
        <v>40195.541666666664</v>
      </c>
      <c r="H409" s="19">
        <v>4</v>
      </c>
      <c r="I409" s="18">
        <f t="shared" si="38"/>
        <v>4000</v>
      </c>
      <c r="J409" s="27">
        <v>40438.541666666664</v>
      </c>
      <c r="K409" s="19">
        <v>11066</v>
      </c>
      <c r="L409" s="18">
        <f t="shared" si="39"/>
        <v>11066000</v>
      </c>
      <c r="M409" s="27">
        <v>40195.541666666664</v>
      </c>
      <c r="N409" s="19">
        <v>86</v>
      </c>
      <c r="O409" s="18">
        <f t="shared" si="40"/>
        <v>86000</v>
      </c>
      <c r="P409" s="27">
        <v>40438.541666666664</v>
      </c>
      <c r="Q409" s="19">
        <v>49</v>
      </c>
      <c r="R409" s="18">
        <f t="shared" si="41"/>
        <v>49000</v>
      </c>
    </row>
    <row r="410" spans="1:18" s="19" customFormat="1" x14ac:dyDescent="0.25">
      <c r="A410" s="27">
        <v>40195.583333333336</v>
      </c>
      <c r="B410" s="19">
        <v>806.36000000196509</v>
      </c>
      <c r="C410" s="18">
        <f t="shared" si="36"/>
        <v>2752913.0400067088</v>
      </c>
      <c r="D410" s="27">
        <v>40438.583333333336</v>
      </c>
      <c r="E410" s="19">
        <v>947.76499999919906</v>
      </c>
      <c r="F410" s="18">
        <f t="shared" si="37"/>
        <v>3235669.7099972656</v>
      </c>
      <c r="G410" s="27">
        <v>40195.583333333336</v>
      </c>
      <c r="H410" s="19">
        <v>4</v>
      </c>
      <c r="I410" s="18">
        <f t="shared" si="38"/>
        <v>4000</v>
      </c>
      <c r="J410" s="27">
        <v>40438.583333333336</v>
      </c>
      <c r="K410" s="19">
        <v>10811</v>
      </c>
      <c r="L410" s="18">
        <f t="shared" si="39"/>
        <v>10811000</v>
      </c>
      <c r="M410" s="27">
        <v>40195.583333333336</v>
      </c>
      <c r="N410" s="19">
        <v>82</v>
      </c>
      <c r="O410" s="18">
        <f t="shared" si="40"/>
        <v>82000</v>
      </c>
      <c r="P410" s="27">
        <v>40438.583333333336</v>
      </c>
      <c r="Q410" s="19">
        <v>49</v>
      </c>
      <c r="R410" s="18">
        <f t="shared" si="41"/>
        <v>49000</v>
      </c>
    </row>
    <row r="411" spans="1:18" s="19" customFormat="1" x14ac:dyDescent="0.25">
      <c r="A411" s="27">
        <v>40195.625</v>
      </c>
      <c r="B411" s="19">
        <v>807.16299999912701</v>
      </c>
      <c r="C411" s="18">
        <f t="shared" si="36"/>
        <v>2755654.4819970196</v>
      </c>
      <c r="D411" s="27">
        <v>40438.625</v>
      </c>
      <c r="E411" s="19">
        <v>971.15600000368408</v>
      </c>
      <c r="F411" s="18">
        <f t="shared" si="37"/>
        <v>3315526.5840125773</v>
      </c>
      <c r="G411" s="27">
        <v>40195.625</v>
      </c>
      <c r="H411" s="19">
        <v>4</v>
      </c>
      <c r="I411" s="18">
        <f t="shared" si="38"/>
        <v>4000</v>
      </c>
      <c r="J411" s="27">
        <v>40438.625</v>
      </c>
      <c r="K411" s="19">
        <v>10644</v>
      </c>
      <c r="L411" s="18">
        <f t="shared" si="39"/>
        <v>10644000</v>
      </c>
      <c r="M411" s="27">
        <v>40195.625</v>
      </c>
      <c r="N411" s="19">
        <v>80</v>
      </c>
      <c r="O411" s="18">
        <f t="shared" si="40"/>
        <v>80000</v>
      </c>
      <c r="P411" s="27">
        <v>40438.625</v>
      </c>
      <c r="Q411" s="19">
        <v>48</v>
      </c>
      <c r="R411" s="18">
        <f t="shared" si="41"/>
        <v>48000</v>
      </c>
    </row>
    <row r="412" spans="1:18" s="19" customFormat="1" x14ac:dyDescent="0.25">
      <c r="A412" s="27">
        <v>40195.666666666664</v>
      </c>
      <c r="B412" s="19">
        <v>815.70900000119593</v>
      </c>
      <c r="C412" s="18">
        <f t="shared" si="36"/>
        <v>2784830.526004083</v>
      </c>
      <c r="D412" s="27">
        <v>40438.666666666664</v>
      </c>
      <c r="E412" s="19">
        <v>975.43000000016809</v>
      </c>
      <c r="F412" s="18">
        <f t="shared" si="37"/>
        <v>3330118.0200005737</v>
      </c>
      <c r="G412" s="27">
        <v>40195.666666666664</v>
      </c>
      <c r="H412" s="19">
        <v>4</v>
      </c>
      <c r="I412" s="18">
        <f t="shared" si="38"/>
        <v>4000</v>
      </c>
      <c r="J412" s="27">
        <v>40438.666666666664</v>
      </c>
      <c r="K412" s="19">
        <v>10740</v>
      </c>
      <c r="L412" s="18">
        <f t="shared" si="39"/>
        <v>10740000</v>
      </c>
      <c r="M412" s="27">
        <v>40195.666666666664</v>
      </c>
      <c r="N412" s="19">
        <v>83</v>
      </c>
      <c r="O412" s="18">
        <f t="shared" si="40"/>
        <v>83000</v>
      </c>
      <c r="P412" s="27">
        <v>40438.666666666664</v>
      </c>
      <c r="Q412" s="19">
        <v>46</v>
      </c>
      <c r="R412" s="18">
        <f t="shared" si="41"/>
        <v>46000</v>
      </c>
    </row>
    <row r="413" spans="1:18" s="19" customFormat="1" x14ac:dyDescent="0.25">
      <c r="A413" s="27">
        <v>40195.708333333336</v>
      </c>
      <c r="B413" s="19">
        <v>815.17400000011594</v>
      </c>
      <c r="C413" s="18">
        <f t="shared" si="36"/>
        <v>2783004.0360003957</v>
      </c>
      <c r="D413" s="27">
        <v>40438.708333333336</v>
      </c>
      <c r="E413" s="19">
        <v>961.83199999900501</v>
      </c>
      <c r="F413" s="18">
        <f t="shared" si="37"/>
        <v>3283694.4479966029</v>
      </c>
      <c r="G413" s="27">
        <v>40195.708333333336</v>
      </c>
      <c r="H413" s="19">
        <v>4</v>
      </c>
      <c r="I413" s="18">
        <f t="shared" si="38"/>
        <v>4000</v>
      </c>
      <c r="J413" s="27">
        <v>40438.708333333336</v>
      </c>
      <c r="K413" s="19">
        <v>10676</v>
      </c>
      <c r="L413" s="18">
        <f t="shared" si="39"/>
        <v>10676000</v>
      </c>
      <c r="M413" s="27">
        <v>40195.708333333336</v>
      </c>
      <c r="N413" s="19">
        <v>84</v>
      </c>
      <c r="O413" s="18">
        <f t="shared" si="40"/>
        <v>84000</v>
      </c>
      <c r="P413" s="27">
        <v>40438.708333333336</v>
      </c>
      <c r="Q413" s="19">
        <v>46</v>
      </c>
      <c r="R413" s="18">
        <f t="shared" si="41"/>
        <v>46000</v>
      </c>
    </row>
    <row r="414" spans="1:18" s="19" customFormat="1" x14ac:dyDescent="0.25">
      <c r="A414" s="27">
        <v>40195.75</v>
      </c>
      <c r="B414" s="19">
        <v>835.00999999884596</v>
      </c>
      <c r="C414" s="18">
        <f t="shared" si="36"/>
        <v>2850724.1399960602</v>
      </c>
      <c r="D414" s="27">
        <v>40438.75</v>
      </c>
      <c r="E414" s="19">
        <v>926.63899999857006</v>
      </c>
      <c r="F414" s="18">
        <f t="shared" si="37"/>
        <v>3163545.5459951181</v>
      </c>
      <c r="G414" s="27">
        <v>40195.75</v>
      </c>
      <c r="H414" s="19">
        <v>4</v>
      </c>
      <c r="I414" s="18">
        <f t="shared" si="38"/>
        <v>4000</v>
      </c>
      <c r="J414" s="27">
        <v>40438.75</v>
      </c>
      <c r="K414" s="19">
        <v>10906</v>
      </c>
      <c r="L414" s="18">
        <f t="shared" si="39"/>
        <v>10906000</v>
      </c>
      <c r="M414" s="27">
        <v>40195.75</v>
      </c>
      <c r="N414" s="19">
        <v>92</v>
      </c>
      <c r="O414" s="18">
        <f t="shared" si="40"/>
        <v>92000</v>
      </c>
      <c r="P414" s="27">
        <v>40438.75</v>
      </c>
      <c r="Q414" s="19">
        <v>49</v>
      </c>
      <c r="R414" s="18">
        <f t="shared" si="41"/>
        <v>49000</v>
      </c>
    </row>
    <row r="415" spans="1:18" s="19" customFormat="1" x14ac:dyDescent="0.25">
      <c r="A415" s="27">
        <v>40195.791666666664</v>
      </c>
      <c r="B415" s="19">
        <v>828.82499999878905</v>
      </c>
      <c r="C415" s="18">
        <f t="shared" si="36"/>
        <v>2829608.5499958657</v>
      </c>
      <c r="D415" s="27">
        <v>40438.791666666664</v>
      </c>
      <c r="E415" s="19">
        <v>877.50799999991398</v>
      </c>
      <c r="F415" s="18">
        <f t="shared" si="37"/>
        <v>2995812.3119997061</v>
      </c>
      <c r="G415" s="27">
        <v>40195.791666666664</v>
      </c>
      <c r="H415" s="19">
        <v>4</v>
      </c>
      <c r="I415" s="18">
        <f t="shared" si="38"/>
        <v>4000</v>
      </c>
      <c r="J415" s="27">
        <v>40438.791666666664</v>
      </c>
      <c r="K415" s="19">
        <v>10238</v>
      </c>
      <c r="L415" s="18">
        <f t="shared" si="39"/>
        <v>10238000</v>
      </c>
      <c r="M415" s="27">
        <v>40195.791666666664</v>
      </c>
      <c r="N415" s="19">
        <v>100</v>
      </c>
      <c r="O415" s="18">
        <f t="shared" si="40"/>
        <v>100000</v>
      </c>
      <c r="P415" s="27">
        <v>40438.791666666664</v>
      </c>
      <c r="Q415" s="19">
        <v>51</v>
      </c>
      <c r="R415" s="18">
        <f t="shared" si="41"/>
        <v>51000</v>
      </c>
    </row>
    <row r="416" spans="1:18" s="19" customFormat="1" x14ac:dyDescent="0.25">
      <c r="A416" s="27">
        <v>40195.833333333336</v>
      </c>
      <c r="B416" s="19">
        <v>810.51800000167009</v>
      </c>
      <c r="C416" s="18">
        <f t="shared" si="36"/>
        <v>2767108.4520057016</v>
      </c>
      <c r="D416" s="27">
        <v>40438.833333333336</v>
      </c>
      <c r="E416" s="19">
        <v>851.82700000144598</v>
      </c>
      <c r="F416" s="18">
        <f t="shared" si="37"/>
        <v>2908137.3780049365</v>
      </c>
      <c r="G416" s="27">
        <v>40195.833333333336</v>
      </c>
      <c r="H416" s="19">
        <v>4</v>
      </c>
      <c r="I416" s="18">
        <f t="shared" si="38"/>
        <v>4000</v>
      </c>
      <c r="J416" s="27">
        <v>40438.833333333336</v>
      </c>
      <c r="K416" s="19">
        <v>10096</v>
      </c>
      <c r="L416" s="18">
        <f t="shared" si="39"/>
        <v>10096000</v>
      </c>
      <c r="M416" s="27">
        <v>40195.833333333336</v>
      </c>
      <c r="N416" s="19">
        <v>100</v>
      </c>
      <c r="O416" s="18">
        <f t="shared" si="40"/>
        <v>100000</v>
      </c>
      <c r="P416" s="27">
        <v>40438.833333333336</v>
      </c>
      <c r="Q416" s="19">
        <v>53</v>
      </c>
      <c r="R416" s="18">
        <f t="shared" si="41"/>
        <v>53000</v>
      </c>
    </row>
    <row r="417" spans="1:18" s="19" customFormat="1" x14ac:dyDescent="0.25">
      <c r="A417" s="27">
        <v>40195.875</v>
      </c>
      <c r="B417" s="19">
        <v>817.18200000061199</v>
      </c>
      <c r="C417" s="18">
        <f t="shared" si="36"/>
        <v>2789859.3480020892</v>
      </c>
      <c r="D417" s="27">
        <v>40438.875</v>
      </c>
      <c r="E417" s="19">
        <v>838.25199999986194</v>
      </c>
      <c r="F417" s="18">
        <f t="shared" si="37"/>
        <v>2861792.3279995285</v>
      </c>
      <c r="G417" s="27">
        <v>40195.875</v>
      </c>
      <c r="H417" s="19">
        <v>3</v>
      </c>
      <c r="I417" s="18">
        <f t="shared" si="38"/>
        <v>3000</v>
      </c>
      <c r="J417" s="27">
        <v>40438.875</v>
      </c>
      <c r="K417" s="19">
        <v>9464</v>
      </c>
      <c r="L417" s="18">
        <f t="shared" si="39"/>
        <v>9464000</v>
      </c>
      <c r="M417" s="27">
        <v>40195.875</v>
      </c>
      <c r="N417" s="19">
        <v>98</v>
      </c>
      <c r="O417" s="18">
        <f t="shared" si="40"/>
        <v>98000</v>
      </c>
      <c r="P417" s="27">
        <v>40438.875</v>
      </c>
      <c r="Q417" s="19">
        <v>53</v>
      </c>
      <c r="R417" s="18">
        <f t="shared" si="41"/>
        <v>53000</v>
      </c>
    </row>
    <row r="418" spans="1:18" s="19" customFormat="1" x14ac:dyDescent="0.25">
      <c r="A418" s="27">
        <v>40195.916666666664</v>
      </c>
      <c r="B418" s="19">
        <v>810.77299999981108</v>
      </c>
      <c r="C418" s="18">
        <f t="shared" si="36"/>
        <v>2767979.0219993549</v>
      </c>
      <c r="D418" s="27">
        <v>40438.916666666664</v>
      </c>
      <c r="E418" s="19">
        <v>843.30199999781303</v>
      </c>
      <c r="F418" s="18">
        <f t="shared" si="37"/>
        <v>2879033.0279925335</v>
      </c>
      <c r="G418" s="27">
        <v>40195.916666666664</v>
      </c>
      <c r="H418" s="19">
        <v>5</v>
      </c>
      <c r="I418" s="18">
        <f t="shared" si="38"/>
        <v>5000</v>
      </c>
      <c r="J418" s="27">
        <v>40438.916666666664</v>
      </c>
      <c r="K418" s="19">
        <v>8919</v>
      </c>
      <c r="L418" s="18">
        <f t="shared" si="39"/>
        <v>8919000</v>
      </c>
      <c r="M418" s="27">
        <v>40195.916666666664</v>
      </c>
      <c r="N418" s="19">
        <v>99</v>
      </c>
      <c r="O418" s="18">
        <f t="shared" si="40"/>
        <v>99000</v>
      </c>
      <c r="P418" s="27">
        <v>40438.916666666664</v>
      </c>
      <c r="Q418" s="19">
        <v>54</v>
      </c>
      <c r="R418" s="18">
        <f t="shared" si="41"/>
        <v>54000</v>
      </c>
    </row>
    <row r="419" spans="1:18" s="19" customFormat="1" x14ac:dyDescent="0.25">
      <c r="A419" s="27">
        <v>40195.958333333336</v>
      </c>
      <c r="B419" s="19">
        <v>811.39500000036799</v>
      </c>
      <c r="C419" s="18">
        <f t="shared" si="36"/>
        <v>2770102.5300012561</v>
      </c>
      <c r="D419" s="27">
        <v>40438.958333333336</v>
      </c>
      <c r="E419" s="19">
        <v>825.505000001285</v>
      </c>
      <c r="F419" s="18">
        <f t="shared" si="37"/>
        <v>2818274.0700043868</v>
      </c>
      <c r="G419" s="27">
        <v>40195.958333333336</v>
      </c>
      <c r="H419" s="19">
        <v>4</v>
      </c>
      <c r="I419" s="18">
        <f t="shared" si="38"/>
        <v>4000</v>
      </c>
      <c r="J419" s="27">
        <v>40438.958333333336</v>
      </c>
      <c r="K419" s="19">
        <v>9057</v>
      </c>
      <c r="L419" s="18">
        <f t="shared" si="39"/>
        <v>9057000</v>
      </c>
      <c r="M419" s="27">
        <v>40195.958333333336</v>
      </c>
      <c r="N419" s="19">
        <v>106</v>
      </c>
      <c r="O419" s="18">
        <f t="shared" si="40"/>
        <v>106000</v>
      </c>
      <c r="P419" s="27">
        <v>40438.958333333336</v>
      </c>
      <c r="Q419" s="19">
        <v>53</v>
      </c>
      <c r="R419" s="18">
        <f t="shared" si="41"/>
        <v>53000</v>
      </c>
    </row>
    <row r="420" spans="1:18" s="19" customFormat="1" x14ac:dyDescent="0.25">
      <c r="A420" s="27">
        <v>40196</v>
      </c>
      <c r="B420" s="19">
        <v>812.17699999839499</v>
      </c>
      <c r="C420" s="18">
        <f t="shared" si="36"/>
        <v>2772772.2779945205</v>
      </c>
      <c r="D420" s="27">
        <v>40439</v>
      </c>
      <c r="E420" s="19">
        <v>831.81800000136798</v>
      </c>
      <c r="F420" s="18">
        <f t="shared" si="37"/>
        <v>2839826.6520046704</v>
      </c>
      <c r="G420" s="27">
        <v>40196</v>
      </c>
      <c r="H420" s="19">
        <v>4</v>
      </c>
      <c r="I420" s="18">
        <f t="shared" si="38"/>
        <v>4000</v>
      </c>
      <c r="J420" s="27">
        <v>40439</v>
      </c>
      <c r="K420" s="19">
        <v>9080</v>
      </c>
      <c r="L420" s="18">
        <f t="shared" si="39"/>
        <v>9080000</v>
      </c>
      <c r="M420" s="27">
        <v>40196</v>
      </c>
      <c r="N420" s="19">
        <v>105</v>
      </c>
      <c r="O420" s="18">
        <f t="shared" si="40"/>
        <v>105000</v>
      </c>
      <c r="P420" s="27">
        <v>40439</v>
      </c>
      <c r="Q420" s="19">
        <v>55</v>
      </c>
      <c r="R420" s="18">
        <f t="shared" si="41"/>
        <v>55000</v>
      </c>
    </row>
    <row r="421" spans="1:18" s="19" customFormat="1" x14ac:dyDescent="0.25">
      <c r="A421" s="27">
        <v>40196.041666666664</v>
      </c>
      <c r="B421" s="19">
        <v>807.00599999947099</v>
      </c>
      <c r="C421" s="18">
        <f t="shared" si="36"/>
        <v>2755118.4839981939</v>
      </c>
      <c r="D421" s="27">
        <v>40439.041666666664</v>
      </c>
      <c r="E421" s="19">
        <v>832.00399999739602</v>
      </c>
      <c r="F421" s="18">
        <f t="shared" si="37"/>
        <v>2840461.65599111</v>
      </c>
      <c r="G421" s="27">
        <v>40196.041666666664</v>
      </c>
      <c r="H421" s="19">
        <v>4</v>
      </c>
      <c r="I421" s="18">
        <f t="shared" si="38"/>
        <v>4000</v>
      </c>
      <c r="J421" s="27">
        <v>40439.041666666664</v>
      </c>
      <c r="K421" s="19">
        <v>9260</v>
      </c>
      <c r="L421" s="18">
        <f t="shared" si="39"/>
        <v>9260000</v>
      </c>
      <c r="M421" s="27">
        <v>40196.041666666664</v>
      </c>
      <c r="N421" s="19">
        <v>108</v>
      </c>
      <c r="O421" s="18">
        <f t="shared" si="40"/>
        <v>108000</v>
      </c>
      <c r="P421" s="27">
        <v>40439.041666666664</v>
      </c>
      <c r="Q421" s="19">
        <v>54</v>
      </c>
      <c r="R421" s="18">
        <f t="shared" si="41"/>
        <v>54000</v>
      </c>
    </row>
    <row r="422" spans="1:18" s="19" customFormat="1" x14ac:dyDescent="0.25">
      <c r="A422" s="27">
        <v>40196.083333333336</v>
      </c>
      <c r="B422" s="19">
        <v>812.92300000099897</v>
      </c>
      <c r="C422" s="18">
        <f t="shared" si="36"/>
        <v>2775319.1220034105</v>
      </c>
      <c r="D422" s="27">
        <v>40439.083333333336</v>
      </c>
      <c r="E422" s="19">
        <v>823.34299999987707</v>
      </c>
      <c r="F422" s="18">
        <f t="shared" si="37"/>
        <v>2810893.0019995803</v>
      </c>
      <c r="G422" s="27">
        <v>40196.083333333336</v>
      </c>
      <c r="H422" s="19">
        <v>4</v>
      </c>
      <c r="I422" s="18">
        <f t="shared" si="38"/>
        <v>4000</v>
      </c>
      <c r="J422" s="27">
        <v>40439.083333333336</v>
      </c>
      <c r="K422" s="19">
        <v>9282</v>
      </c>
      <c r="L422" s="18">
        <f t="shared" si="39"/>
        <v>9282000</v>
      </c>
      <c r="M422" s="27">
        <v>40196.083333333336</v>
      </c>
      <c r="N422" s="19">
        <v>111</v>
      </c>
      <c r="O422" s="18">
        <f t="shared" si="40"/>
        <v>111000</v>
      </c>
      <c r="P422" s="27">
        <v>40439.083333333336</v>
      </c>
      <c r="Q422" s="19">
        <v>54</v>
      </c>
      <c r="R422" s="18">
        <f t="shared" si="41"/>
        <v>54000</v>
      </c>
    </row>
    <row r="423" spans="1:18" s="19" customFormat="1" x14ac:dyDescent="0.25">
      <c r="A423" s="27">
        <v>40196.125</v>
      </c>
      <c r="B423" s="19">
        <v>810.99799999897402</v>
      </c>
      <c r="C423" s="18">
        <f t="shared" si="36"/>
        <v>2768747.1719964975</v>
      </c>
      <c r="D423" s="27">
        <v>40439.125</v>
      </c>
      <c r="E423" s="19">
        <v>821.08000000286893</v>
      </c>
      <c r="F423" s="18">
        <f t="shared" si="37"/>
        <v>2803167.1200097944</v>
      </c>
      <c r="G423" s="27">
        <v>40196.125</v>
      </c>
      <c r="H423" s="19">
        <v>4</v>
      </c>
      <c r="I423" s="18">
        <f t="shared" si="38"/>
        <v>4000</v>
      </c>
      <c r="J423" s="27">
        <v>40439.125</v>
      </c>
      <c r="K423" s="19">
        <v>9137</v>
      </c>
      <c r="L423" s="18">
        <f t="shared" si="39"/>
        <v>9137000</v>
      </c>
      <c r="M423" s="27">
        <v>40196.125</v>
      </c>
      <c r="N423" s="19">
        <v>113</v>
      </c>
      <c r="O423" s="18">
        <f t="shared" si="40"/>
        <v>113000</v>
      </c>
      <c r="P423" s="27">
        <v>40439.125</v>
      </c>
      <c r="Q423" s="19">
        <v>53</v>
      </c>
      <c r="R423" s="18">
        <f t="shared" si="41"/>
        <v>53000</v>
      </c>
    </row>
    <row r="424" spans="1:18" s="19" customFormat="1" x14ac:dyDescent="0.25">
      <c r="A424" s="27">
        <v>40196.166666666664</v>
      </c>
      <c r="B424" s="19">
        <v>806.91300000227102</v>
      </c>
      <c r="C424" s="18">
        <f t="shared" si="36"/>
        <v>2754800.9820077531</v>
      </c>
      <c r="D424" s="27">
        <v>40439.166666666664</v>
      </c>
      <c r="E424" s="19">
        <v>816.80999999865901</v>
      </c>
      <c r="F424" s="18">
        <f t="shared" si="37"/>
        <v>2788589.3399954219</v>
      </c>
      <c r="G424" s="27">
        <v>40196.166666666664</v>
      </c>
      <c r="H424" s="19">
        <v>4</v>
      </c>
      <c r="I424" s="18">
        <f t="shared" si="38"/>
        <v>4000</v>
      </c>
      <c r="J424" s="27">
        <v>40439.166666666664</v>
      </c>
      <c r="K424" s="19">
        <v>8919</v>
      </c>
      <c r="L424" s="18">
        <f t="shared" si="39"/>
        <v>8919000</v>
      </c>
      <c r="M424" s="27">
        <v>40196.166666666664</v>
      </c>
      <c r="N424" s="19">
        <v>114</v>
      </c>
      <c r="O424" s="18">
        <f t="shared" si="40"/>
        <v>114000</v>
      </c>
      <c r="P424" s="27">
        <v>40439.166666666664</v>
      </c>
      <c r="Q424" s="19">
        <v>56</v>
      </c>
      <c r="R424" s="18">
        <f t="shared" si="41"/>
        <v>56000</v>
      </c>
    </row>
    <row r="425" spans="1:18" s="19" customFormat="1" x14ac:dyDescent="0.25">
      <c r="A425" s="27">
        <v>40196.208333333336</v>
      </c>
      <c r="B425" s="19">
        <v>804.46699999843202</v>
      </c>
      <c r="C425" s="18">
        <f t="shared" si="36"/>
        <v>2746450.3379946467</v>
      </c>
      <c r="D425" s="27">
        <v>40439.208333333336</v>
      </c>
      <c r="E425" s="19">
        <v>816.23200000030999</v>
      </c>
      <c r="F425" s="18">
        <f t="shared" si="37"/>
        <v>2786616.0480010584</v>
      </c>
      <c r="G425" s="27">
        <v>40196.208333333336</v>
      </c>
      <c r="H425" s="19">
        <v>4</v>
      </c>
      <c r="I425" s="18">
        <f t="shared" si="38"/>
        <v>4000</v>
      </c>
      <c r="J425" s="27">
        <v>40439.208333333336</v>
      </c>
      <c r="K425" s="19">
        <v>8623</v>
      </c>
      <c r="L425" s="18">
        <f t="shared" si="39"/>
        <v>8623000</v>
      </c>
      <c r="M425" s="27">
        <v>40196.208333333336</v>
      </c>
      <c r="N425" s="19">
        <v>116</v>
      </c>
      <c r="O425" s="18">
        <f t="shared" si="40"/>
        <v>116000</v>
      </c>
      <c r="P425" s="27">
        <v>40439.208333333336</v>
      </c>
      <c r="Q425" s="19">
        <v>57</v>
      </c>
      <c r="R425" s="18">
        <f t="shared" si="41"/>
        <v>57000</v>
      </c>
    </row>
    <row r="426" spans="1:18" s="19" customFormat="1" x14ac:dyDescent="0.25">
      <c r="A426" s="27">
        <v>40196.25</v>
      </c>
      <c r="B426" s="19">
        <v>801.55499999946903</v>
      </c>
      <c r="C426" s="18">
        <f t="shared" si="36"/>
        <v>2736508.7699981872</v>
      </c>
      <c r="D426" s="27">
        <v>40439.25</v>
      </c>
      <c r="E426" s="19">
        <v>816.900999999139</v>
      </c>
      <c r="F426" s="18">
        <f t="shared" si="37"/>
        <v>2788900.0139970607</v>
      </c>
      <c r="G426" s="27">
        <v>40196.25</v>
      </c>
      <c r="H426" s="19">
        <v>5</v>
      </c>
      <c r="I426" s="18">
        <f t="shared" si="38"/>
        <v>5000</v>
      </c>
      <c r="J426" s="27">
        <v>40439.25</v>
      </c>
      <c r="K426" s="19">
        <v>8463</v>
      </c>
      <c r="L426" s="18">
        <f t="shared" si="39"/>
        <v>8463000</v>
      </c>
      <c r="M426" s="27">
        <v>40196.25</v>
      </c>
      <c r="N426" s="19">
        <v>118</v>
      </c>
      <c r="O426" s="18">
        <f t="shared" si="40"/>
        <v>118000</v>
      </c>
      <c r="P426" s="27">
        <v>40439.25</v>
      </c>
      <c r="Q426" s="19">
        <v>57</v>
      </c>
      <c r="R426" s="18">
        <f t="shared" si="41"/>
        <v>57000</v>
      </c>
    </row>
    <row r="427" spans="1:18" s="19" customFormat="1" x14ac:dyDescent="0.25">
      <c r="A427" s="27">
        <v>40196.291666666664</v>
      </c>
      <c r="B427" s="19">
        <v>833.83599999954504</v>
      </c>
      <c r="C427" s="18">
        <f t="shared" si="36"/>
        <v>2846716.1039984468</v>
      </c>
      <c r="D427" s="27">
        <v>40439.291666666664</v>
      </c>
      <c r="E427" s="19">
        <v>815.13199999975109</v>
      </c>
      <c r="F427" s="18">
        <f t="shared" si="37"/>
        <v>2782860.6479991502</v>
      </c>
      <c r="G427" s="27">
        <v>40196.291666666664</v>
      </c>
      <c r="H427" s="19">
        <v>4</v>
      </c>
      <c r="I427" s="18">
        <f t="shared" si="38"/>
        <v>4000</v>
      </c>
      <c r="J427" s="27">
        <v>40439.291666666664</v>
      </c>
      <c r="K427" s="19">
        <v>8388</v>
      </c>
      <c r="L427" s="18">
        <f t="shared" si="39"/>
        <v>8388000</v>
      </c>
      <c r="M427" s="27">
        <v>40196.291666666664</v>
      </c>
      <c r="N427" s="19">
        <v>118</v>
      </c>
      <c r="O427" s="18">
        <f t="shared" si="40"/>
        <v>118000</v>
      </c>
      <c r="P427" s="27">
        <v>40439.291666666664</v>
      </c>
      <c r="Q427" s="19">
        <v>58</v>
      </c>
      <c r="R427" s="18">
        <f t="shared" si="41"/>
        <v>58000</v>
      </c>
    </row>
    <row r="428" spans="1:18" s="19" customFormat="1" x14ac:dyDescent="0.25">
      <c r="A428" s="27">
        <v>40196.333333333336</v>
      </c>
      <c r="B428" s="19">
        <v>832.86099999968405</v>
      </c>
      <c r="C428" s="18">
        <f t="shared" si="36"/>
        <v>2843387.4539989214</v>
      </c>
      <c r="D428" s="27">
        <v>40439.333333333336</v>
      </c>
      <c r="E428" s="19">
        <v>802.82000000029802</v>
      </c>
      <c r="F428" s="18">
        <f t="shared" si="37"/>
        <v>2740827.4800010175</v>
      </c>
      <c r="G428" s="27">
        <v>40196.333333333336</v>
      </c>
      <c r="H428" s="19">
        <v>2</v>
      </c>
      <c r="I428" s="18">
        <f t="shared" si="38"/>
        <v>2000</v>
      </c>
      <c r="J428" s="27">
        <v>40439.333333333336</v>
      </c>
      <c r="K428" s="19">
        <v>8404</v>
      </c>
      <c r="L428" s="18">
        <f t="shared" si="39"/>
        <v>8404000</v>
      </c>
      <c r="M428" s="27">
        <v>40196.333333333336</v>
      </c>
      <c r="N428" s="19">
        <v>117</v>
      </c>
      <c r="O428" s="18">
        <f t="shared" si="40"/>
        <v>117000</v>
      </c>
      <c r="P428" s="27">
        <v>40439.333333333336</v>
      </c>
      <c r="Q428" s="19">
        <v>58</v>
      </c>
      <c r="R428" s="18">
        <f t="shared" si="41"/>
        <v>58000</v>
      </c>
    </row>
    <row r="429" spans="1:18" s="19" customFormat="1" x14ac:dyDescent="0.25">
      <c r="A429" s="27">
        <v>40196.375</v>
      </c>
      <c r="B429" s="19">
        <v>835.95499999995798</v>
      </c>
      <c r="C429" s="18">
        <f t="shared" si="36"/>
        <v>2853950.3699998567</v>
      </c>
      <c r="D429" s="27">
        <v>40439.375</v>
      </c>
      <c r="E429" s="19">
        <v>806.71400000061794</v>
      </c>
      <c r="F429" s="18">
        <f t="shared" si="37"/>
        <v>2754121.5960021098</v>
      </c>
      <c r="G429" s="27">
        <v>40196.375</v>
      </c>
      <c r="H429" s="19">
        <v>1</v>
      </c>
      <c r="I429" s="18">
        <f t="shared" si="38"/>
        <v>1000</v>
      </c>
      <c r="J429" s="27">
        <v>40439.375</v>
      </c>
      <c r="K429" s="19">
        <v>8321</v>
      </c>
      <c r="L429" s="18">
        <f t="shared" si="39"/>
        <v>8321000</v>
      </c>
      <c r="M429" s="27">
        <v>40196.375</v>
      </c>
      <c r="N429" s="19">
        <v>106</v>
      </c>
      <c r="O429" s="18">
        <f t="shared" si="40"/>
        <v>106000</v>
      </c>
      <c r="P429" s="27">
        <v>40439.375</v>
      </c>
      <c r="Q429" s="19">
        <v>58</v>
      </c>
      <c r="R429" s="18">
        <f t="shared" si="41"/>
        <v>58000</v>
      </c>
    </row>
    <row r="430" spans="1:18" s="19" customFormat="1" x14ac:dyDescent="0.25">
      <c r="A430" s="27">
        <v>40196.416666666664</v>
      </c>
      <c r="B430" s="19">
        <v>851.48900000192293</v>
      </c>
      <c r="C430" s="18">
        <f t="shared" si="36"/>
        <v>2906983.4460065649</v>
      </c>
      <c r="D430" s="27">
        <v>40439.416666666664</v>
      </c>
      <c r="E430" s="19">
        <v>813.10499999951605</v>
      </c>
      <c r="F430" s="18">
        <f t="shared" si="37"/>
        <v>2775940.469998348</v>
      </c>
      <c r="G430" s="27">
        <v>40196.416666666664</v>
      </c>
      <c r="H430" s="19">
        <v>2</v>
      </c>
      <c r="I430" s="18">
        <f t="shared" si="38"/>
        <v>2000</v>
      </c>
      <c r="J430" s="27">
        <v>40439.416666666664</v>
      </c>
      <c r="K430" s="19">
        <v>8442</v>
      </c>
      <c r="L430" s="18">
        <f t="shared" si="39"/>
        <v>8442000</v>
      </c>
      <c r="M430" s="27">
        <v>40196.416666666664</v>
      </c>
      <c r="N430" s="19">
        <v>86</v>
      </c>
      <c r="O430" s="18">
        <f t="shared" si="40"/>
        <v>86000</v>
      </c>
      <c r="P430" s="27">
        <v>40439.416666666664</v>
      </c>
      <c r="Q430" s="19">
        <v>58</v>
      </c>
      <c r="R430" s="18">
        <f t="shared" si="41"/>
        <v>58000</v>
      </c>
    </row>
    <row r="431" spans="1:18" s="19" customFormat="1" x14ac:dyDescent="0.25">
      <c r="A431" s="27">
        <v>40196.458333333336</v>
      </c>
      <c r="B431" s="19">
        <v>874.61099999875296</v>
      </c>
      <c r="C431" s="18">
        <f t="shared" si="36"/>
        <v>2985921.9539957428</v>
      </c>
      <c r="D431" s="27">
        <v>40439.458333333336</v>
      </c>
      <c r="E431" s="19">
        <v>841.56599999871105</v>
      </c>
      <c r="F431" s="18">
        <f t="shared" si="37"/>
        <v>2873106.3239955995</v>
      </c>
      <c r="G431" s="27">
        <v>40196.458333333336</v>
      </c>
      <c r="H431" s="19">
        <v>1</v>
      </c>
      <c r="I431" s="18">
        <f t="shared" si="38"/>
        <v>1000</v>
      </c>
      <c r="J431" s="27">
        <v>40439.458333333336</v>
      </c>
      <c r="K431" s="19">
        <v>8918</v>
      </c>
      <c r="L431" s="18">
        <f t="shared" si="39"/>
        <v>8918000</v>
      </c>
      <c r="M431" s="27">
        <v>40196.458333333336</v>
      </c>
      <c r="N431" s="19">
        <v>79</v>
      </c>
      <c r="O431" s="18">
        <f t="shared" si="40"/>
        <v>79000</v>
      </c>
      <c r="P431" s="27">
        <v>40439.458333333336</v>
      </c>
      <c r="Q431" s="19">
        <v>57</v>
      </c>
      <c r="R431" s="18">
        <f t="shared" si="41"/>
        <v>57000</v>
      </c>
    </row>
    <row r="432" spans="1:18" s="19" customFormat="1" x14ac:dyDescent="0.25">
      <c r="A432" s="27">
        <v>40196.5</v>
      </c>
      <c r="B432" s="19">
        <v>885.36300000140898</v>
      </c>
      <c r="C432" s="18">
        <f t="shared" si="36"/>
        <v>3022629.2820048104</v>
      </c>
      <c r="D432" s="27">
        <v>40439.5</v>
      </c>
      <c r="E432" s="19">
        <v>876.13700000289805</v>
      </c>
      <c r="F432" s="18">
        <f t="shared" si="37"/>
        <v>2991131.7180098938</v>
      </c>
      <c r="G432" s="27">
        <v>40196.5</v>
      </c>
      <c r="H432" s="19">
        <v>1</v>
      </c>
      <c r="I432" s="18">
        <f t="shared" si="38"/>
        <v>1000</v>
      </c>
      <c r="J432" s="27">
        <v>40439.5</v>
      </c>
      <c r="K432" s="19">
        <v>9562</v>
      </c>
      <c r="L432" s="18">
        <f t="shared" si="39"/>
        <v>9562000</v>
      </c>
      <c r="M432" s="27">
        <v>40196.5</v>
      </c>
      <c r="N432" s="19">
        <v>73</v>
      </c>
      <c r="O432" s="18">
        <f t="shared" si="40"/>
        <v>73000</v>
      </c>
      <c r="P432" s="27">
        <v>40439.5</v>
      </c>
      <c r="Q432" s="19">
        <v>53</v>
      </c>
      <c r="R432" s="18">
        <f t="shared" si="41"/>
        <v>53000</v>
      </c>
    </row>
    <row r="433" spans="1:18" s="19" customFormat="1" x14ac:dyDescent="0.25">
      <c r="A433" s="27">
        <v>40196.541666666664</v>
      </c>
      <c r="B433" s="19">
        <v>892.79399999813199</v>
      </c>
      <c r="C433" s="18">
        <f t="shared" si="36"/>
        <v>3047998.7159936228</v>
      </c>
      <c r="D433" s="27">
        <v>40439.541666666664</v>
      </c>
      <c r="E433" s="19">
        <v>838.42199999885611</v>
      </c>
      <c r="F433" s="18">
        <f t="shared" si="37"/>
        <v>2862372.7079960946</v>
      </c>
      <c r="G433" s="27">
        <v>40196.541666666664</v>
      </c>
      <c r="H433" s="19">
        <v>2</v>
      </c>
      <c r="I433" s="18">
        <f t="shared" si="38"/>
        <v>2000</v>
      </c>
      <c r="J433" s="27">
        <v>40439.541666666664</v>
      </c>
      <c r="K433" s="19">
        <v>9329</v>
      </c>
      <c r="L433" s="18">
        <f t="shared" si="39"/>
        <v>9329000</v>
      </c>
      <c r="M433" s="27">
        <v>40196.541666666664</v>
      </c>
      <c r="N433" s="19">
        <v>73</v>
      </c>
      <c r="O433" s="18">
        <f t="shared" si="40"/>
        <v>73000</v>
      </c>
      <c r="P433" s="27">
        <v>40439.541666666664</v>
      </c>
      <c r="Q433" s="19">
        <v>52</v>
      </c>
      <c r="R433" s="18">
        <f t="shared" si="41"/>
        <v>52000</v>
      </c>
    </row>
    <row r="434" spans="1:18" s="19" customFormat="1" x14ac:dyDescent="0.25">
      <c r="A434" s="27">
        <v>40196.583333333336</v>
      </c>
      <c r="B434" s="19">
        <v>894.12900000146999</v>
      </c>
      <c r="C434" s="18">
        <f t="shared" si="36"/>
        <v>3052556.4060050184</v>
      </c>
      <c r="D434" s="27">
        <v>40439.583333333336</v>
      </c>
      <c r="E434" s="19">
        <v>844.29599999962306</v>
      </c>
      <c r="F434" s="18">
        <f t="shared" si="37"/>
        <v>2882426.5439987131</v>
      </c>
      <c r="G434" s="27">
        <v>40196.583333333336</v>
      </c>
      <c r="H434" s="19">
        <v>1</v>
      </c>
      <c r="I434" s="18">
        <f t="shared" si="38"/>
        <v>1000</v>
      </c>
      <c r="J434" s="27">
        <v>40439.583333333336</v>
      </c>
      <c r="K434" s="19">
        <v>8635</v>
      </c>
      <c r="L434" s="18">
        <f t="shared" si="39"/>
        <v>8635000</v>
      </c>
      <c r="M434" s="27">
        <v>40196.583333333336</v>
      </c>
      <c r="N434" s="19">
        <v>71</v>
      </c>
      <c r="O434" s="18">
        <f t="shared" si="40"/>
        <v>71000</v>
      </c>
      <c r="P434" s="27">
        <v>40439.583333333336</v>
      </c>
      <c r="Q434" s="19">
        <v>51</v>
      </c>
      <c r="R434" s="18">
        <f t="shared" si="41"/>
        <v>51000</v>
      </c>
    </row>
    <row r="435" spans="1:18" s="19" customFormat="1" x14ac:dyDescent="0.25">
      <c r="A435" s="27">
        <v>40196.625</v>
      </c>
      <c r="B435" s="19">
        <v>894.41499999782604</v>
      </c>
      <c r="C435" s="18">
        <f t="shared" si="36"/>
        <v>3053532.8099925783</v>
      </c>
      <c r="D435" s="27">
        <v>40439.625</v>
      </c>
      <c r="E435" s="19">
        <v>851.48499999940395</v>
      </c>
      <c r="F435" s="18">
        <f t="shared" si="37"/>
        <v>2906969.7899979651</v>
      </c>
      <c r="G435" s="27">
        <v>40196.625</v>
      </c>
      <c r="H435" s="19">
        <v>1</v>
      </c>
      <c r="I435" s="18">
        <f t="shared" si="38"/>
        <v>1000</v>
      </c>
      <c r="J435" s="27">
        <v>40439.625</v>
      </c>
      <c r="K435" s="19">
        <v>8296</v>
      </c>
      <c r="L435" s="18">
        <f t="shared" si="39"/>
        <v>8296000</v>
      </c>
      <c r="M435" s="27">
        <v>40196.625</v>
      </c>
      <c r="N435" s="19">
        <v>70</v>
      </c>
      <c r="O435" s="18">
        <f t="shared" si="40"/>
        <v>70000</v>
      </c>
      <c r="P435" s="27">
        <v>40439.625</v>
      </c>
      <c r="Q435" s="19">
        <v>51</v>
      </c>
      <c r="R435" s="18">
        <f t="shared" si="41"/>
        <v>51000</v>
      </c>
    </row>
    <row r="436" spans="1:18" s="19" customFormat="1" x14ac:dyDescent="0.25">
      <c r="A436" s="27">
        <v>40196.666666666664</v>
      </c>
      <c r="B436" s="19">
        <v>893.85000000218906</v>
      </c>
      <c r="C436" s="18">
        <f t="shared" si="36"/>
        <v>3051603.9000074733</v>
      </c>
      <c r="D436" s="27">
        <v>40439.666666666664</v>
      </c>
      <c r="E436" s="19">
        <v>849.42100000008907</v>
      </c>
      <c r="F436" s="18">
        <f t="shared" si="37"/>
        <v>2899923.2940003038</v>
      </c>
      <c r="G436" s="27">
        <v>40196.666666666664</v>
      </c>
      <c r="H436" s="19">
        <v>1</v>
      </c>
      <c r="I436" s="18">
        <f t="shared" si="38"/>
        <v>1000</v>
      </c>
      <c r="J436" s="27">
        <v>40439.666666666664</v>
      </c>
      <c r="K436" s="19">
        <v>8134</v>
      </c>
      <c r="L436" s="18">
        <f t="shared" si="39"/>
        <v>8134000</v>
      </c>
      <c r="M436" s="27">
        <v>40196.666666666664</v>
      </c>
      <c r="N436" s="19">
        <v>69</v>
      </c>
      <c r="O436" s="18">
        <f t="shared" si="40"/>
        <v>69000</v>
      </c>
      <c r="P436" s="27">
        <v>40439.666666666664</v>
      </c>
      <c r="Q436" s="19">
        <v>52</v>
      </c>
      <c r="R436" s="18">
        <f t="shared" si="41"/>
        <v>52000</v>
      </c>
    </row>
    <row r="437" spans="1:18" s="19" customFormat="1" x14ac:dyDescent="0.25">
      <c r="A437" s="27">
        <v>40196.708333333336</v>
      </c>
      <c r="B437" s="19">
        <v>896.702999998</v>
      </c>
      <c r="C437" s="18">
        <f t="shared" si="36"/>
        <v>3061344.0419931719</v>
      </c>
      <c r="D437" s="27">
        <v>40439.708333333336</v>
      </c>
      <c r="E437" s="19">
        <v>833.55299999937404</v>
      </c>
      <c r="F437" s="18">
        <f t="shared" si="37"/>
        <v>2845749.9419978629</v>
      </c>
      <c r="G437" s="27">
        <v>40196.708333333336</v>
      </c>
      <c r="H437" s="19">
        <v>2</v>
      </c>
      <c r="I437" s="18">
        <f t="shared" si="38"/>
        <v>2000</v>
      </c>
      <c r="J437" s="27">
        <v>40439.708333333336</v>
      </c>
      <c r="K437" s="19">
        <v>7937</v>
      </c>
      <c r="L437" s="18">
        <f t="shared" si="39"/>
        <v>7937000</v>
      </c>
      <c r="M437" s="27">
        <v>40196.708333333336</v>
      </c>
      <c r="N437" s="19">
        <v>69</v>
      </c>
      <c r="O437" s="18">
        <f t="shared" si="40"/>
        <v>69000</v>
      </c>
      <c r="P437" s="27">
        <v>40439.708333333336</v>
      </c>
      <c r="Q437" s="19">
        <v>53</v>
      </c>
      <c r="R437" s="18">
        <f t="shared" si="41"/>
        <v>53000</v>
      </c>
    </row>
    <row r="438" spans="1:18" s="19" customFormat="1" x14ac:dyDescent="0.25">
      <c r="A438" s="27">
        <v>40196.75</v>
      </c>
      <c r="B438" s="19">
        <v>890.35500000277602</v>
      </c>
      <c r="C438" s="18">
        <f t="shared" si="36"/>
        <v>3039671.9700094773</v>
      </c>
      <c r="D438" s="27">
        <v>40439.75</v>
      </c>
      <c r="E438" s="19">
        <v>832.18100000033201</v>
      </c>
      <c r="F438" s="18">
        <f t="shared" si="37"/>
        <v>2841065.9340011333</v>
      </c>
      <c r="G438" s="27">
        <v>40196.75</v>
      </c>
      <c r="H438" s="19">
        <v>1</v>
      </c>
      <c r="I438" s="18">
        <f t="shared" si="38"/>
        <v>1000</v>
      </c>
      <c r="J438" s="27">
        <v>40439.75</v>
      </c>
      <c r="K438" s="19">
        <v>7395</v>
      </c>
      <c r="L438" s="18">
        <f t="shared" si="39"/>
        <v>7395000</v>
      </c>
      <c r="M438" s="27">
        <v>40196.75</v>
      </c>
      <c r="N438" s="19">
        <v>71</v>
      </c>
      <c r="O438" s="18">
        <f t="shared" si="40"/>
        <v>71000</v>
      </c>
      <c r="P438" s="27">
        <v>40439.75</v>
      </c>
      <c r="Q438" s="19">
        <v>52</v>
      </c>
      <c r="R438" s="18">
        <f t="shared" si="41"/>
        <v>52000</v>
      </c>
    </row>
    <row r="439" spans="1:18" s="19" customFormat="1" x14ac:dyDescent="0.25">
      <c r="A439" s="27">
        <v>40196.791666666664</v>
      </c>
      <c r="B439" s="19">
        <v>882.41999999689801</v>
      </c>
      <c r="C439" s="18">
        <f t="shared" si="36"/>
        <v>3012581.8799894098</v>
      </c>
      <c r="D439" s="27">
        <v>40439.791666666664</v>
      </c>
      <c r="E439" s="19">
        <v>815.730000002309</v>
      </c>
      <c r="F439" s="18">
        <f t="shared" si="37"/>
        <v>2784902.2200078829</v>
      </c>
      <c r="G439" s="27">
        <v>40196.791666666664</v>
      </c>
      <c r="H439" s="19">
        <v>2</v>
      </c>
      <c r="I439" s="18">
        <f t="shared" si="38"/>
        <v>2000</v>
      </c>
      <c r="J439" s="27">
        <v>40439.791666666664</v>
      </c>
      <c r="K439" s="19">
        <v>7847</v>
      </c>
      <c r="L439" s="18">
        <f t="shared" si="39"/>
        <v>7847000</v>
      </c>
      <c r="M439" s="27">
        <v>40196.791666666664</v>
      </c>
      <c r="N439" s="19">
        <v>71</v>
      </c>
      <c r="O439" s="18">
        <f t="shared" si="40"/>
        <v>71000</v>
      </c>
      <c r="P439" s="27">
        <v>40439.791666666664</v>
      </c>
      <c r="Q439" s="19">
        <v>52</v>
      </c>
      <c r="R439" s="18">
        <f t="shared" si="41"/>
        <v>52000</v>
      </c>
    </row>
    <row r="440" spans="1:18" s="19" customFormat="1" x14ac:dyDescent="0.25">
      <c r="A440" s="27">
        <v>40196.833333333336</v>
      </c>
      <c r="B440" s="19">
        <v>853.56500000250605</v>
      </c>
      <c r="C440" s="18">
        <f t="shared" si="36"/>
        <v>2914070.9100085557</v>
      </c>
      <c r="D440" s="27">
        <v>40439.833333333336</v>
      </c>
      <c r="E440" s="19">
        <v>821.17299999762395</v>
      </c>
      <c r="F440" s="18">
        <f t="shared" si="37"/>
        <v>2803484.6219918882</v>
      </c>
      <c r="G440" s="27">
        <v>40196.833333333336</v>
      </c>
      <c r="H440" s="19">
        <v>3</v>
      </c>
      <c r="I440" s="18">
        <f t="shared" si="38"/>
        <v>3000</v>
      </c>
      <c r="J440" s="27">
        <v>40439.833333333336</v>
      </c>
      <c r="K440" s="19">
        <v>7879</v>
      </c>
      <c r="L440" s="18">
        <f t="shared" si="39"/>
        <v>7879000</v>
      </c>
      <c r="M440" s="27">
        <v>40196.833333333336</v>
      </c>
      <c r="N440" s="19">
        <v>77</v>
      </c>
      <c r="O440" s="18">
        <f t="shared" si="40"/>
        <v>77000</v>
      </c>
      <c r="P440" s="27">
        <v>40439.833333333336</v>
      </c>
      <c r="Q440" s="19">
        <v>54</v>
      </c>
      <c r="R440" s="18">
        <f t="shared" si="41"/>
        <v>54000</v>
      </c>
    </row>
    <row r="441" spans="1:18" s="19" customFormat="1" x14ac:dyDescent="0.25">
      <c r="A441" s="27">
        <v>40196.875</v>
      </c>
      <c r="B441" s="19">
        <v>848.98600000073202</v>
      </c>
      <c r="C441" s="18">
        <f t="shared" si="36"/>
        <v>2898438.2040024991</v>
      </c>
      <c r="D441" s="27">
        <v>40439.875</v>
      </c>
      <c r="E441" s="19">
        <v>819.83500000275706</v>
      </c>
      <c r="F441" s="18">
        <f t="shared" si="37"/>
        <v>2798916.6900094128</v>
      </c>
      <c r="G441" s="27">
        <v>40196.875</v>
      </c>
      <c r="H441" s="19">
        <v>4</v>
      </c>
      <c r="I441" s="18">
        <f t="shared" si="38"/>
        <v>4000</v>
      </c>
      <c r="J441" s="27">
        <v>40439.875</v>
      </c>
      <c r="K441" s="19">
        <v>7899</v>
      </c>
      <c r="L441" s="18">
        <f t="shared" si="39"/>
        <v>7899000</v>
      </c>
      <c r="M441" s="27">
        <v>40196.875</v>
      </c>
      <c r="N441" s="19">
        <v>75</v>
      </c>
      <c r="O441" s="18">
        <f t="shared" si="40"/>
        <v>75000</v>
      </c>
      <c r="P441" s="27">
        <v>40439.875</v>
      </c>
      <c r="Q441" s="19">
        <v>54</v>
      </c>
      <c r="R441" s="18">
        <f t="shared" si="41"/>
        <v>54000</v>
      </c>
    </row>
    <row r="442" spans="1:18" s="19" customFormat="1" x14ac:dyDescent="0.25">
      <c r="A442" s="27">
        <v>40196.916666666664</v>
      </c>
      <c r="B442" s="19">
        <v>837.43999999959499</v>
      </c>
      <c r="C442" s="18">
        <f t="shared" si="36"/>
        <v>2859020.1599986171</v>
      </c>
      <c r="D442" s="27">
        <v>40439.916666666664</v>
      </c>
      <c r="E442" s="19">
        <v>812.67299999669206</v>
      </c>
      <c r="F442" s="18">
        <f t="shared" si="37"/>
        <v>2774465.6219887068</v>
      </c>
      <c r="G442" s="27">
        <v>40196.916666666664</v>
      </c>
      <c r="H442" s="19">
        <v>3</v>
      </c>
      <c r="I442" s="18">
        <f t="shared" si="38"/>
        <v>3000</v>
      </c>
      <c r="J442" s="27">
        <v>40439.916666666664</v>
      </c>
      <c r="K442" s="19">
        <v>8430</v>
      </c>
      <c r="L442" s="18">
        <f t="shared" si="39"/>
        <v>8430000</v>
      </c>
      <c r="M442" s="27">
        <v>40196.916666666664</v>
      </c>
      <c r="N442" s="19">
        <v>78</v>
      </c>
      <c r="O442" s="18">
        <f t="shared" si="40"/>
        <v>78000</v>
      </c>
      <c r="P442" s="27">
        <v>40439.916666666664</v>
      </c>
      <c r="Q442" s="19">
        <v>54</v>
      </c>
      <c r="R442" s="18">
        <f t="shared" si="41"/>
        <v>54000</v>
      </c>
    </row>
    <row r="443" spans="1:18" s="19" customFormat="1" x14ac:dyDescent="0.25">
      <c r="A443" s="27">
        <v>40196.958333333336</v>
      </c>
      <c r="B443" s="19">
        <v>826.11299999791595</v>
      </c>
      <c r="C443" s="18">
        <f t="shared" si="36"/>
        <v>2820349.7819928848</v>
      </c>
      <c r="D443" s="27">
        <v>40439.958333333336</v>
      </c>
      <c r="E443" s="19">
        <v>802.13700000196695</v>
      </c>
      <c r="F443" s="18">
        <f t="shared" si="37"/>
        <v>2738495.7180067152</v>
      </c>
      <c r="G443" s="27">
        <v>40196.958333333336</v>
      </c>
      <c r="H443" s="19">
        <v>4</v>
      </c>
      <c r="I443" s="18">
        <f t="shared" si="38"/>
        <v>4000</v>
      </c>
      <c r="J443" s="27">
        <v>40439.958333333336</v>
      </c>
      <c r="K443" s="19">
        <v>8480</v>
      </c>
      <c r="L443" s="18">
        <f t="shared" si="39"/>
        <v>8480000</v>
      </c>
      <c r="M443" s="27">
        <v>40196.958333333336</v>
      </c>
      <c r="N443" s="19">
        <v>81</v>
      </c>
      <c r="O443" s="18">
        <f t="shared" si="40"/>
        <v>81000</v>
      </c>
      <c r="P443" s="27">
        <v>40439.958333333336</v>
      </c>
      <c r="Q443" s="19">
        <v>56</v>
      </c>
      <c r="R443" s="18">
        <f t="shared" si="41"/>
        <v>56000</v>
      </c>
    </row>
    <row r="444" spans="1:18" s="19" customFormat="1" x14ac:dyDescent="0.25">
      <c r="A444" s="27">
        <v>40197</v>
      </c>
      <c r="B444" s="19">
        <v>822.56599999952596</v>
      </c>
      <c r="C444" s="18">
        <f t="shared" si="36"/>
        <v>2808240.3239983814</v>
      </c>
      <c r="D444" s="27">
        <v>40440</v>
      </c>
      <c r="E444" s="19">
        <v>800.86699999775692</v>
      </c>
      <c r="F444" s="18">
        <f t="shared" si="37"/>
        <v>2734159.9379923423</v>
      </c>
      <c r="G444" s="27">
        <v>40197</v>
      </c>
      <c r="H444" s="19">
        <v>3</v>
      </c>
      <c r="I444" s="18">
        <f t="shared" si="38"/>
        <v>3000</v>
      </c>
      <c r="J444" s="27">
        <v>40440</v>
      </c>
      <c r="K444" s="19">
        <v>8422</v>
      </c>
      <c r="L444" s="18">
        <f t="shared" si="39"/>
        <v>8422000</v>
      </c>
      <c r="M444" s="27">
        <v>40197</v>
      </c>
      <c r="N444" s="19">
        <v>83</v>
      </c>
      <c r="O444" s="18">
        <f t="shared" si="40"/>
        <v>83000</v>
      </c>
      <c r="P444" s="27">
        <v>40440</v>
      </c>
      <c r="Q444" s="19">
        <v>56</v>
      </c>
      <c r="R444" s="18">
        <f t="shared" si="41"/>
        <v>56000</v>
      </c>
    </row>
    <row r="445" spans="1:18" s="19" customFormat="1" x14ac:dyDescent="0.25">
      <c r="A445" s="27">
        <v>40197.041666666664</v>
      </c>
      <c r="B445" s="19">
        <v>829.438000002992</v>
      </c>
      <c r="C445" s="18">
        <f t="shared" si="36"/>
        <v>2831701.3320102147</v>
      </c>
      <c r="D445" s="27">
        <v>40440.041666666664</v>
      </c>
      <c r="E445" s="19">
        <v>798.46900000330004</v>
      </c>
      <c r="F445" s="18">
        <f t="shared" si="37"/>
        <v>2725973.1660112664</v>
      </c>
      <c r="G445" s="27">
        <v>40197.041666666664</v>
      </c>
      <c r="H445" s="19">
        <v>4</v>
      </c>
      <c r="I445" s="18">
        <f t="shared" si="38"/>
        <v>4000</v>
      </c>
      <c r="J445" s="27">
        <v>40440.041666666664</v>
      </c>
      <c r="K445" s="19">
        <v>8291</v>
      </c>
      <c r="L445" s="18">
        <f t="shared" si="39"/>
        <v>8291000</v>
      </c>
      <c r="M445" s="27">
        <v>40197.041666666664</v>
      </c>
      <c r="N445" s="19">
        <v>82</v>
      </c>
      <c r="O445" s="18">
        <f t="shared" si="40"/>
        <v>82000</v>
      </c>
      <c r="P445" s="27">
        <v>40440.041666666664</v>
      </c>
      <c r="Q445" s="19">
        <v>55</v>
      </c>
      <c r="R445" s="18">
        <f t="shared" si="41"/>
        <v>55000</v>
      </c>
    </row>
    <row r="446" spans="1:18" s="19" customFormat="1" x14ac:dyDescent="0.25">
      <c r="A446" s="27">
        <v>40197.083333333336</v>
      </c>
      <c r="B446" s="19">
        <v>813.01699999673303</v>
      </c>
      <c r="C446" s="18">
        <f t="shared" si="36"/>
        <v>2775640.0379888467</v>
      </c>
      <c r="D446" s="27">
        <v>40440.083333333336</v>
      </c>
      <c r="E446" s="19">
        <v>793.93499999912399</v>
      </c>
      <c r="F446" s="18">
        <f t="shared" si="37"/>
        <v>2710494.0899970094</v>
      </c>
      <c r="G446" s="27">
        <v>40197.083333333336</v>
      </c>
      <c r="H446" s="19">
        <v>3</v>
      </c>
      <c r="I446" s="18">
        <f t="shared" si="38"/>
        <v>3000</v>
      </c>
      <c r="J446" s="27">
        <v>40440.083333333336</v>
      </c>
      <c r="K446" s="19">
        <v>8197</v>
      </c>
      <c r="L446" s="18">
        <f t="shared" si="39"/>
        <v>8197000</v>
      </c>
      <c r="M446" s="27">
        <v>40197.083333333336</v>
      </c>
      <c r="N446" s="19">
        <v>80</v>
      </c>
      <c r="O446" s="18">
        <f t="shared" si="40"/>
        <v>80000</v>
      </c>
      <c r="P446" s="27">
        <v>40440.083333333336</v>
      </c>
      <c r="Q446" s="19">
        <v>56</v>
      </c>
      <c r="R446" s="18">
        <f t="shared" si="41"/>
        <v>56000</v>
      </c>
    </row>
    <row r="447" spans="1:18" s="19" customFormat="1" x14ac:dyDescent="0.25">
      <c r="A447" s="27">
        <v>40197.125</v>
      </c>
      <c r="B447" s="19">
        <v>806.39800000202308</v>
      </c>
      <c r="C447" s="18">
        <f t="shared" si="36"/>
        <v>2753042.7720069066</v>
      </c>
      <c r="D447" s="27">
        <v>40440.125</v>
      </c>
      <c r="E447" s="19">
        <v>795.19499999890104</v>
      </c>
      <c r="F447" s="18">
        <f t="shared" si="37"/>
        <v>2714795.7299962481</v>
      </c>
      <c r="G447" s="27">
        <v>40197.125</v>
      </c>
      <c r="H447" s="19">
        <v>4</v>
      </c>
      <c r="I447" s="18">
        <f t="shared" si="38"/>
        <v>4000</v>
      </c>
      <c r="J447" s="27">
        <v>40440.125</v>
      </c>
      <c r="K447" s="19">
        <v>8197</v>
      </c>
      <c r="L447" s="18">
        <f t="shared" si="39"/>
        <v>8197000</v>
      </c>
      <c r="M447" s="27">
        <v>40197.125</v>
      </c>
      <c r="N447" s="19">
        <v>82</v>
      </c>
      <c r="O447" s="18">
        <f t="shared" si="40"/>
        <v>82000</v>
      </c>
      <c r="P447" s="27">
        <v>40440.125</v>
      </c>
      <c r="Q447" s="19">
        <v>56</v>
      </c>
      <c r="R447" s="18">
        <f t="shared" si="41"/>
        <v>56000</v>
      </c>
    </row>
    <row r="448" spans="1:18" s="19" customFormat="1" x14ac:dyDescent="0.25">
      <c r="A448" s="27">
        <v>40197.166666666664</v>
      </c>
      <c r="B448" s="19">
        <v>805.91200000129197</v>
      </c>
      <c r="C448" s="18">
        <f t="shared" si="36"/>
        <v>2751383.5680044107</v>
      </c>
      <c r="D448" s="27">
        <v>40440.166666666664</v>
      </c>
      <c r="E448" s="19">
        <v>787.79399999929603</v>
      </c>
      <c r="F448" s="18">
        <f t="shared" si="37"/>
        <v>2689528.7159975967</v>
      </c>
      <c r="G448" s="27">
        <v>40197.166666666664</v>
      </c>
      <c r="H448" s="19">
        <v>4</v>
      </c>
      <c r="I448" s="18">
        <f t="shared" si="38"/>
        <v>4000</v>
      </c>
      <c r="J448" s="27">
        <v>40440.166666666664</v>
      </c>
      <c r="K448" s="19">
        <v>8171</v>
      </c>
      <c r="L448" s="18">
        <f t="shared" si="39"/>
        <v>8171000</v>
      </c>
      <c r="M448" s="27">
        <v>40197.166666666664</v>
      </c>
      <c r="N448" s="19">
        <v>81</v>
      </c>
      <c r="O448" s="18">
        <f t="shared" si="40"/>
        <v>81000</v>
      </c>
      <c r="P448" s="27">
        <v>40440.166666666664</v>
      </c>
      <c r="Q448" s="19">
        <v>56</v>
      </c>
      <c r="R448" s="18">
        <f t="shared" si="41"/>
        <v>56000</v>
      </c>
    </row>
    <row r="449" spans="1:18" s="19" customFormat="1" x14ac:dyDescent="0.25">
      <c r="A449" s="27">
        <v>40197.208333333336</v>
      </c>
      <c r="B449" s="19">
        <v>807.01999999838904</v>
      </c>
      <c r="C449" s="18">
        <f t="shared" si="36"/>
        <v>2755166.2799945003</v>
      </c>
      <c r="D449" s="27">
        <v>40440.208333333336</v>
      </c>
      <c r="E449" s="19">
        <v>783.89599999971711</v>
      </c>
      <c r="F449" s="18">
        <f t="shared" si="37"/>
        <v>2676220.9439990344</v>
      </c>
      <c r="G449" s="27">
        <v>40197.208333333336</v>
      </c>
      <c r="H449" s="19">
        <v>4</v>
      </c>
      <c r="I449" s="18">
        <f t="shared" si="38"/>
        <v>4000</v>
      </c>
      <c r="J449" s="27">
        <v>40440.208333333336</v>
      </c>
      <c r="K449" s="19">
        <v>8041</v>
      </c>
      <c r="L449" s="18">
        <f t="shared" si="39"/>
        <v>8041000</v>
      </c>
      <c r="M449" s="27">
        <v>40197.208333333336</v>
      </c>
      <c r="N449" s="19">
        <v>83</v>
      </c>
      <c r="O449" s="18">
        <f t="shared" si="40"/>
        <v>83000</v>
      </c>
      <c r="P449" s="27">
        <v>40440.208333333336</v>
      </c>
      <c r="Q449" s="19">
        <v>56</v>
      </c>
      <c r="R449" s="18">
        <f t="shared" si="41"/>
        <v>56000</v>
      </c>
    </row>
    <row r="450" spans="1:18" s="19" customFormat="1" x14ac:dyDescent="0.25">
      <c r="A450" s="27">
        <v>40197.25</v>
      </c>
      <c r="B450" s="19">
        <v>812.288999998593</v>
      </c>
      <c r="C450" s="18">
        <f t="shared" si="36"/>
        <v>2773154.6459951964</v>
      </c>
      <c r="D450" s="27">
        <v>40440.25</v>
      </c>
      <c r="E450" s="19">
        <v>785.936000000685</v>
      </c>
      <c r="F450" s="18">
        <f t="shared" si="37"/>
        <v>2683185.5040023387</v>
      </c>
      <c r="G450" s="27">
        <v>40197.25</v>
      </c>
      <c r="H450" s="19">
        <v>3</v>
      </c>
      <c r="I450" s="18">
        <f t="shared" si="38"/>
        <v>3000</v>
      </c>
      <c r="J450" s="27">
        <v>40440.25</v>
      </c>
      <c r="K450" s="19">
        <v>7911</v>
      </c>
      <c r="L450" s="18">
        <f t="shared" si="39"/>
        <v>7911000</v>
      </c>
      <c r="M450" s="27">
        <v>40197.25</v>
      </c>
      <c r="N450" s="19">
        <v>80</v>
      </c>
      <c r="O450" s="18">
        <f t="shared" si="40"/>
        <v>80000</v>
      </c>
      <c r="P450" s="27">
        <v>40440.25</v>
      </c>
      <c r="Q450" s="19">
        <v>57</v>
      </c>
      <c r="R450" s="18">
        <f t="shared" si="41"/>
        <v>57000</v>
      </c>
    </row>
    <row r="451" spans="1:18" s="19" customFormat="1" x14ac:dyDescent="0.25">
      <c r="A451" s="27">
        <v>40197.291666666664</v>
      </c>
      <c r="B451" s="19">
        <v>839.69600000022899</v>
      </c>
      <c r="C451" s="18">
        <f t="shared" si="36"/>
        <v>2866722.1440007817</v>
      </c>
      <c r="D451" s="27">
        <v>40440.291666666664</v>
      </c>
      <c r="E451" s="19">
        <v>787.74699999950803</v>
      </c>
      <c r="F451" s="18">
        <f t="shared" si="37"/>
        <v>2689368.2579983203</v>
      </c>
      <c r="G451" s="27">
        <v>40197.291666666664</v>
      </c>
      <c r="H451" s="19">
        <v>4</v>
      </c>
      <c r="I451" s="18">
        <f t="shared" si="38"/>
        <v>4000</v>
      </c>
      <c r="J451" s="27">
        <v>40440.291666666664</v>
      </c>
      <c r="K451" s="19">
        <v>7757</v>
      </c>
      <c r="L451" s="18">
        <f t="shared" si="39"/>
        <v>7757000</v>
      </c>
      <c r="M451" s="27">
        <v>40197.291666666664</v>
      </c>
      <c r="N451" s="19">
        <v>82</v>
      </c>
      <c r="O451" s="18">
        <f t="shared" si="40"/>
        <v>82000</v>
      </c>
      <c r="P451" s="27">
        <v>40440.291666666664</v>
      </c>
      <c r="Q451" s="19">
        <v>59</v>
      </c>
      <c r="R451" s="18">
        <f t="shared" si="41"/>
        <v>59000</v>
      </c>
    </row>
    <row r="452" spans="1:18" s="19" customFormat="1" x14ac:dyDescent="0.25">
      <c r="A452" s="27">
        <v>40197.333333333336</v>
      </c>
      <c r="B452" s="19">
        <v>848.81799999985401</v>
      </c>
      <c r="C452" s="18">
        <f t="shared" si="36"/>
        <v>2897864.6519995015</v>
      </c>
      <c r="D452" s="27">
        <v>40440.333333333336</v>
      </c>
      <c r="E452" s="19">
        <v>785.60400000167999</v>
      </c>
      <c r="F452" s="18">
        <f t="shared" si="37"/>
        <v>2682052.0560057354</v>
      </c>
      <c r="G452" s="27">
        <v>40197.333333333336</v>
      </c>
      <c r="H452" s="19">
        <v>1</v>
      </c>
      <c r="I452" s="18">
        <f t="shared" si="38"/>
        <v>1000</v>
      </c>
      <c r="J452" s="27">
        <v>40440.333333333336</v>
      </c>
      <c r="K452" s="19">
        <v>7634</v>
      </c>
      <c r="L452" s="18">
        <f t="shared" si="39"/>
        <v>7634000</v>
      </c>
      <c r="M452" s="27">
        <v>40197.333333333336</v>
      </c>
      <c r="N452" s="19">
        <v>80</v>
      </c>
      <c r="O452" s="18">
        <f t="shared" si="40"/>
        <v>80000</v>
      </c>
      <c r="P452" s="27">
        <v>40440.333333333336</v>
      </c>
      <c r="Q452" s="19">
        <v>59</v>
      </c>
      <c r="R452" s="18">
        <f t="shared" si="41"/>
        <v>59000</v>
      </c>
    </row>
    <row r="453" spans="1:18" s="19" customFormat="1" x14ac:dyDescent="0.25">
      <c r="A453" s="27">
        <v>40197.375</v>
      </c>
      <c r="B453" s="19">
        <v>880.28700000292099</v>
      </c>
      <c r="C453" s="18">
        <f t="shared" si="36"/>
        <v>3005299.8180099721</v>
      </c>
      <c r="D453" s="27">
        <v>40440.375</v>
      </c>
      <c r="E453" s="19">
        <v>787.26899999892305</v>
      </c>
      <c r="F453" s="18">
        <f t="shared" si="37"/>
        <v>2687736.3659963231</v>
      </c>
      <c r="G453" s="27">
        <v>40197.375</v>
      </c>
      <c r="H453" s="19">
        <v>1</v>
      </c>
      <c r="I453" s="18">
        <f t="shared" si="38"/>
        <v>1000</v>
      </c>
      <c r="J453" s="27">
        <v>40440.375</v>
      </c>
      <c r="K453" s="19">
        <v>7559</v>
      </c>
      <c r="L453" s="18">
        <f t="shared" si="39"/>
        <v>7559000</v>
      </c>
      <c r="M453" s="27">
        <v>40197.375</v>
      </c>
      <c r="N453" s="19">
        <v>78</v>
      </c>
      <c r="O453" s="18">
        <f t="shared" si="40"/>
        <v>78000</v>
      </c>
      <c r="P453" s="27">
        <v>40440.375</v>
      </c>
      <c r="Q453" s="19">
        <v>59</v>
      </c>
      <c r="R453" s="18">
        <f t="shared" si="41"/>
        <v>59000</v>
      </c>
    </row>
    <row r="454" spans="1:18" s="19" customFormat="1" x14ac:dyDescent="0.25">
      <c r="A454" s="27">
        <v>40197.416666666664</v>
      </c>
      <c r="B454" s="19">
        <v>914.83899999875496</v>
      </c>
      <c r="C454" s="18">
        <f t="shared" si="36"/>
        <v>3123260.3459957493</v>
      </c>
      <c r="D454" s="27">
        <v>40440.416666666664</v>
      </c>
      <c r="E454" s="19">
        <v>796.70499999914398</v>
      </c>
      <c r="F454" s="18">
        <f t="shared" si="37"/>
        <v>2719950.8699970776</v>
      </c>
      <c r="G454" s="27">
        <v>40197.416666666664</v>
      </c>
      <c r="H454" s="19">
        <v>1</v>
      </c>
      <c r="I454" s="18">
        <f t="shared" si="38"/>
        <v>1000</v>
      </c>
      <c r="J454" s="27">
        <v>40440.416666666664</v>
      </c>
      <c r="K454" s="19">
        <v>7621</v>
      </c>
      <c r="L454" s="18">
        <f t="shared" si="39"/>
        <v>7621000</v>
      </c>
      <c r="M454" s="27">
        <v>40197.416666666664</v>
      </c>
      <c r="N454" s="19">
        <v>75</v>
      </c>
      <c r="O454" s="18">
        <f t="shared" si="40"/>
        <v>75000</v>
      </c>
      <c r="P454" s="27">
        <v>40440.416666666664</v>
      </c>
      <c r="Q454" s="19">
        <v>57</v>
      </c>
      <c r="R454" s="18">
        <f t="shared" si="41"/>
        <v>57000</v>
      </c>
    </row>
    <row r="455" spans="1:18" s="19" customFormat="1" x14ac:dyDescent="0.25">
      <c r="A455" s="27">
        <v>40197.458333333336</v>
      </c>
      <c r="B455" s="19">
        <v>921.01200000126892</v>
      </c>
      <c r="C455" s="18">
        <f t="shared" si="36"/>
        <v>3144334.9680043319</v>
      </c>
      <c r="D455" s="27">
        <v>40440.458333333336</v>
      </c>
      <c r="E455" s="19">
        <v>810.89400000171804</v>
      </c>
      <c r="F455" s="18">
        <f t="shared" si="37"/>
        <v>2768392.1160058654</v>
      </c>
      <c r="G455" s="27">
        <v>40197.458333333336</v>
      </c>
      <c r="H455" s="19">
        <v>1</v>
      </c>
      <c r="I455" s="18">
        <f t="shared" si="38"/>
        <v>1000</v>
      </c>
      <c r="J455" s="27">
        <v>40440.458333333336</v>
      </c>
      <c r="K455" s="19">
        <v>8087</v>
      </c>
      <c r="L455" s="18">
        <f t="shared" si="39"/>
        <v>8087000</v>
      </c>
      <c r="M455" s="27">
        <v>40197.458333333336</v>
      </c>
      <c r="N455" s="19">
        <v>74</v>
      </c>
      <c r="O455" s="18">
        <f t="shared" si="40"/>
        <v>74000</v>
      </c>
      <c r="P455" s="27">
        <v>40440.458333333336</v>
      </c>
      <c r="Q455" s="19">
        <v>56</v>
      </c>
      <c r="R455" s="18">
        <f t="shared" si="41"/>
        <v>56000</v>
      </c>
    </row>
    <row r="456" spans="1:18" s="19" customFormat="1" x14ac:dyDescent="0.25">
      <c r="A456" s="27">
        <v>40197.5</v>
      </c>
      <c r="B456" s="19">
        <v>925.64599999657401</v>
      </c>
      <c r="C456" s="18">
        <f t="shared" si="36"/>
        <v>3160155.4439883037</v>
      </c>
      <c r="D456" s="27">
        <v>40440.5</v>
      </c>
      <c r="E456" s="19">
        <v>847.52800000039792</v>
      </c>
      <c r="F456" s="18">
        <f t="shared" si="37"/>
        <v>2893460.5920013585</v>
      </c>
      <c r="G456" s="27">
        <v>40197.5</v>
      </c>
      <c r="H456" s="19">
        <v>1</v>
      </c>
      <c r="I456" s="18">
        <f t="shared" si="38"/>
        <v>1000</v>
      </c>
      <c r="J456" s="27">
        <v>40440.5</v>
      </c>
      <c r="K456" s="19">
        <v>8952</v>
      </c>
      <c r="L456" s="18">
        <f t="shared" si="39"/>
        <v>8952000</v>
      </c>
      <c r="M456" s="27">
        <v>40197.5</v>
      </c>
      <c r="N456" s="19">
        <v>76</v>
      </c>
      <c r="O456" s="18">
        <f t="shared" si="40"/>
        <v>76000</v>
      </c>
      <c r="P456" s="27">
        <v>40440.5</v>
      </c>
      <c r="Q456" s="19">
        <v>54</v>
      </c>
      <c r="R456" s="18">
        <f t="shared" si="41"/>
        <v>54000</v>
      </c>
    </row>
    <row r="457" spans="1:18" s="19" customFormat="1" x14ac:dyDescent="0.25">
      <c r="A457" s="27">
        <v>40197.541666666664</v>
      </c>
      <c r="B457" s="19">
        <v>930.815000003553</v>
      </c>
      <c r="C457" s="18">
        <f t="shared" si="36"/>
        <v>3177802.4100121297</v>
      </c>
      <c r="D457" s="27">
        <v>40440.541666666664</v>
      </c>
      <c r="E457" s="19">
        <v>822.64099999889697</v>
      </c>
      <c r="F457" s="18">
        <f t="shared" si="37"/>
        <v>2808496.373996234</v>
      </c>
      <c r="G457" s="27">
        <v>40197.541666666664</v>
      </c>
      <c r="H457" s="19">
        <v>2</v>
      </c>
      <c r="I457" s="18">
        <f t="shared" si="38"/>
        <v>2000</v>
      </c>
      <c r="J457" s="27">
        <v>40440.541666666664</v>
      </c>
      <c r="K457" s="19">
        <v>9447</v>
      </c>
      <c r="L457" s="18">
        <f t="shared" si="39"/>
        <v>9447000</v>
      </c>
      <c r="M457" s="27">
        <v>40197.541666666664</v>
      </c>
      <c r="N457" s="19">
        <v>66</v>
      </c>
      <c r="O457" s="18">
        <f t="shared" si="40"/>
        <v>66000</v>
      </c>
      <c r="P457" s="27">
        <v>40440.541666666664</v>
      </c>
      <c r="Q457" s="19">
        <v>51</v>
      </c>
      <c r="R457" s="18">
        <f t="shared" si="41"/>
        <v>51000</v>
      </c>
    </row>
    <row r="458" spans="1:18" s="19" customFormat="1" x14ac:dyDescent="0.25">
      <c r="A458" s="27">
        <v>40197.583333333336</v>
      </c>
      <c r="B458" s="19">
        <v>929.39199999673303</v>
      </c>
      <c r="C458" s="18">
        <f t="shared" si="36"/>
        <v>3172944.2879888467</v>
      </c>
      <c r="D458" s="27">
        <v>40440.583333333336</v>
      </c>
      <c r="E458" s="19">
        <v>832.92700000153798</v>
      </c>
      <c r="F458" s="18">
        <f t="shared" si="37"/>
        <v>2843612.7780052507</v>
      </c>
      <c r="G458" s="27">
        <v>40197.583333333336</v>
      </c>
      <c r="H458" s="19">
        <v>1</v>
      </c>
      <c r="I458" s="18">
        <f t="shared" si="38"/>
        <v>1000</v>
      </c>
      <c r="J458" s="27">
        <v>40440.583333333336</v>
      </c>
      <c r="K458" s="19">
        <v>8737</v>
      </c>
      <c r="L458" s="18">
        <f t="shared" si="39"/>
        <v>8737000</v>
      </c>
      <c r="M458" s="27">
        <v>40197.583333333336</v>
      </c>
      <c r="N458" s="19">
        <v>62</v>
      </c>
      <c r="O458" s="18">
        <f t="shared" si="40"/>
        <v>62000</v>
      </c>
      <c r="P458" s="27">
        <v>40440.583333333336</v>
      </c>
      <c r="Q458" s="19">
        <v>52</v>
      </c>
      <c r="R458" s="18">
        <f t="shared" si="41"/>
        <v>52000</v>
      </c>
    </row>
    <row r="459" spans="1:18" s="19" customFormat="1" x14ac:dyDescent="0.25">
      <c r="A459" s="27">
        <v>40197.625</v>
      </c>
      <c r="B459" s="19">
        <v>944.42700000095601</v>
      </c>
      <c r="C459" s="18">
        <f t="shared" si="36"/>
        <v>3224273.7780032638</v>
      </c>
      <c r="D459" s="27">
        <v>40440.625</v>
      </c>
      <c r="E459" s="19">
        <v>829.44999999785796</v>
      </c>
      <c r="F459" s="18">
        <f t="shared" si="37"/>
        <v>2831742.2999926871</v>
      </c>
      <c r="G459" s="27">
        <v>40197.625</v>
      </c>
      <c r="H459" s="19">
        <v>1</v>
      </c>
      <c r="I459" s="18">
        <f t="shared" si="38"/>
        <v>1000</v>
      </c>
      <c r="J459" s="27">
        <v>40440.625</v>
      </c>
      <c r="K459" s="19">
        <v>8859</v>
      </c>
      <c r="L459" s="18">
        <f t="shared" si="39"/>
        <v>8859000</v>
      </c>
      <c r="M459" s="27">
        <v>40197.625</v>
      </c>
      <c r="N459" s="19">
        <v>59</v>
      </c>
      <c r="O459" s="18">
        <f t="shared" si="40"/>
        <v>59000</v>
      </c>
      <c r="P459" s="27">
        <v>40440.625</v>
      </c>
      <c r="Q459" s="19">
        <v>51</v>
      </c>
      <c r="R459" s="18">
        <f t="shared" si="41"/>
        <v>51000</v>
      </c>
    </row>
    <row r="460" spans="1:18" s="19" customFormat="1" x14ac:dyDescent="0.25">
      <c r="A460" s="27">
        <v>40197.666666666664</v>
      </c>
      <c r="B460" s="19">
        <v>944.48200000112411</v>
      </c>
      <c r="C460" s="18">
        <f t="shared" ref="C460:C523" si="42">B460*3414</f>
        <v>3224461.5480038375</v>
      </c>
      <c r="D460" s="27">
        <v>40440.666666666664</v>
      </c>
      <c r="E460" s="19">
        <v>843.77900000056297</v>
      </c>
      <c r="F460" s="18">
        <f t="shared" ref="F460:F523" si="43">E460*3414</f>
        <v>2880661.5060019218</v>
      </c>
      <c r="G460" s="27">
        <v>40197.666666666664</v>
      </c>
      <c r="H460" s="19">
        <v>1</v>
      </c>
      <c r="I460" s="18">
        <f t="shared" ref="I460:I523" si="44">H460*1000</f>
        <v>1000</v>
      </c>
      <c r="J460" s="27">
        <v>40440.666666666664</v>
      </c>
      <c r="K460" s="19">
        <v>8946</v>
      </c>
      <c r="L460" s="18">
        <f t="shared" ref="L460:L523" si="45">K460*1000</f>
        <v>8946000</v>
      </c>
      <c r="M460" s="27">
        <v>40197.666666666664</v>
      </c>
      <c r="N460" s="19">
        <v>58</v>
      </c>
      <c r="O460" s="18">
        <f t="shared" ref="O460:O523" si="46">N460*1000</f>
        <v>58000</v>
      </c>
      <c r="P460" s="27">
        <v>40440.666666666664</v>
      </c>
      <c r="Q460" s="19">
        <v>51</v>
      </c>
      <c r="R460" s="18">
        <f t="shared" ref="R460:R523" si="47">Q460*1000</f>
        <v>51000</v>
      </c>
    </row>
    <row r="461" spans="1:18" s="19" customFormat="1" x14ac:dyDescent="0.25">
      <c r="A461" s="27">
        <v>40197.708333333336</v>
      </c>
      <c r="B461" s="19">
        <v>943.24699999950803</v>
      </c>
      <c r="C461" s="18">
        <f t="shared" si="42"/>
        <v>3220245.2579983203</v>
      </c>
      <c r="D461" s="27">
        <v>40440.708333333336</v>
      </c>
      <c r="E461" s="19">
        <v>848.95600000256707</v>
      </c>
      <c r="F461" s="18">
        <f t="shared" si="43"/>
        <v>2898335.7840087642</v>
      </c>
      <c r="G461" s="27">
        <v>40197.708333333336</v>
      </c>
      <c r="H461" s="19">
        <v>2</v>
      </c>
      <c r="I461" s="18">
        <f t="shared" si="44"/>
        <v>2000</v>
      </c>
      <c r="J461" s="27">
        <v>40440.708333333336</v>
      </c>
      <c r="K461" s="19">
        <v>9165</v>
      </c>
      <c r="L461" s="18">
        <f t="shared" si="45"/>
        <v>9165000</v>
      </c>
      <c r="M461" s="27">
        <v>40197.708333333336</v>
      </c>
      <c r="N461" s="19">
        <v>56</v>
      </c>
      <c r="O461" s="18">
        <f t="shared" si="46"/>
        <v>56000</v>
      </c>
      <c r="P461" s="27">
        <v>40440.708333333336</v>
      </c>
      <c r="Q461" s="19">
        <v>53</v>
      </c>
      <c r="R461" s="18">
        <f t="shared" si="47"/>
        <v>53000</v>
      </c>
    </row>
    <row r="462" spans="1:18" s="19" customFormat="1" x14ac:dyDescent="0.25">
      <c r="A462" s="27">
        <v>40197.75</v>
      </c>
      <c r="B462" s="19">
        <v>932.80999999982294</v>
      </c>
      <c r="C462" s="18">
        <f t="shared" si="42"/>
        <v>3184613.3399993954</v>
      </c>
      <c r="D462" s="27">
        <v>40440.75</v>
      </c>
      <c r="E462" s="19">
        <v>833.74599999794691</v>
      </c>
      <c r="F462" s="18">
        <f t="shared" si="43"/>
        <v>2846408.8439929909</v>
      </c>
      <c r="G462" s="27">
        <v>40197.75</v>
      </c>
      <c r="H462" s="19">
        <v>1</v>
      </c>
      <c r="I462" s="18">
        <f t="shared" si="44"/>
        <v>1000</v>
      </c>
      <c r="J462" s="27">
        <v>40440.75</v>
      </c>
      <c r="K462" s="19">
        <v>9200</v>
      </c>
      <c r="L462" s="18">
        <f t="shared" si="45"/>
        <v>9200000</v>
      </c>
      <c r="M462" s="27">
        <v>40197.75</v>
      </c>
      <c r="N462" s="19">
        <v>58</v>
      </c>
      <c r="O462" s="18">
        <f t="shared" si="46"/>
        <v>58000</v>
      </c>
      <c r="P462" s="27">
        <v>40440.75</v>
      </c>
      <c r="Q462" s="19">
        <v>54</v>
      </c>
      <c r="R462" s="18">
        <f t="shared" si="47"/>
        <v>54000</v>
      </c>
    </row>
    <row r="463" spans="1:18" s="19" customFormat="1" x14ac:dyDescent="0.25">
      <c r="A463" s="27">
        <v>40197.791666666664</v>
      </c>
      <c r="B463" s="19">
        <v>895.04600000148594</v>
      </c>
      <c r="C463" s="18">
        <f t="shared" si="42"/>
        <v>3055687.0440050731</v>
      </c>
      <c r="D463" s="27">
        <v>40440.791666666664</v>
      </c>
      <c r="E463" s="19">
        <v>816.11499999975797</v>
      </c>
      <c r="F463" s="18">
        <f t="shared" si="43"/>
        <v>2786216.6099991738</v>
      </c>
      <c r="G463" s="27">
        <v>40197.791666666664</v>
      </c>
      <c r="H463" s="19">
        <v>1</v>
      </c>
      <c r="I463" s="18">
        <f t="shared" si="44"/>
        <v>1000</v>
      </c>
      <c r="J463" s="27">
        <v>40440.791666666664</v>
      </c>
      <c r="K463" s="19">
        <v>8350</v>
      </c>
      <c r="L463" s="18">
        <f t="shared" si="45"/>
        <v>8350000</v>
      </c>
      <c r="M463" s="27">
        <v>40197.791666666664</v>
      </c>
      <c r="N463" s="19">
        <v>57</v>
      </c>
      <c r="O463" s="18">
        <f t="shared" si="46"/>
        <v>57000</v>
      </c>
      <c r="P463" s="27">
        <v>40440.791666666664</v>
      </c>
      <c r="Q463" s="19">
        <v>56</v>
      </c>
      <c r="R463" s="18">
        <f t="shared" si="47"/>
        <v>56000</v>
      </c>
    </row>
    <row r="464" spans="1:18" s="19" customFormat="1" x14ac:dyDescent="0.25">
      <c r="A464" s="27">
        <v>40197.833333333336</v>
      </c>
      <c r="B464" s="19">
        <v>862.78599999786798</v>
      </c>
      <c r="C464" s="18">
        <f t="shared" si="42"/>
        <v>2945551.4039927213</v>
      </c>
      <c r="D464" s="27">
        <v>40440.833333333336</v>
      </c>
      <c r="E464" s="19">
        <v>829.27599999914003</v>
      </c>
      <c r="F464" s="18">
        <f t="shared" si="43"/>
        <v>2831148.263997064</v>
      </c>
      <c r="G464" s="27">
        <v>40197.833333333336</v>
      </c>
      <c r="H464" s="19">
        <v>4</v>
      </c>
      <c r="I464" s="18">
        <f t="shared" si="44"/>
        <v>4000</v>
      </c>
      <c r="J464" s="27">
        <v>40440.833333333336</v>
      </c>
      <c r="K464" s="19">
        <v>7311</v>
      </c>
      <c r="L464" s="18">
        <f t="shared" si="45"/>
        <v>7311000</v>
      </c>
      <c r="M464" s="27">
        <v>40197.833333333336</v>
      </c>
      <c r="N464" s="19">
        <v>58</v>
      </c>
      <c r="O464" s="18">
        <f t="shared" si="46"/>
        <v>58000</v>
      </c>
      <c r="P464" s="27">
        <v>40440.833333333336</v>
      </c>
      <c r="Q464" s="19">
        <v>59</v>
      </c>
      <c r="R464" s="18">
        <f t="shared" si="47"/>
        <v>59000</v>
      </c>
    </row>
    <row r="465" spans="1:18" s="19" customFormat="1" x14ac:dyDescent="0.25">
      <c r="A465" s="27">
        <v>40197.875</v>
      </c>
      <c r="B465" s="19">
        <v>844.86300000140898</v>
      </c>
      <c r="C465" s="18">
        <f t="shared" si="42"/>
        <v>2884362.2820048104</v>
      </c>
      <c r="D465" s="27">
        <v>40440.875</v>
      </c>
      <c r="E465" s="19">
        <v>817.56500000087499</v>
      </c>
      <c r="F465" s="18">
        <f t="shared" si="43"/>
        <v>2791166.9100029874</v>
      </c>
      <c r="G465" s="27">
        <v>40197.875</v>
      </c>
      <c r="H465" s="19">
        <v>4</v>
      </c>
      <c r="I465" s="18">
        <f t="shared" si="44"/>
        <v>4000</v>
      </c>
      <c r="J465" s="27">
        <v>40440.875</v>
      </c>
      <c r="K465" s="19">
        <v>6681</v>
      </c>
      <c r="L465" s="18">
        <f t="shared" si="45"/>
        <v>6681000</v>
      </c>
      <c r="M465" s="27">
        <v>40197.875</v>
      </c>
      <c r="N465" s="19">
        <v>57</v>
      </c>
      <c r="O465" s="18">
        <f t="shared" si="46"/>
        <v>57000</v>
      </c>
      <c r="P465" s="27">
        <v>40440.875</v>
      </c>
      <c r="Q465" s="19">
        <v>55</v>
      </c>
      <c r="R465" s="18">
        <f t="shared" si="47"/>
        <v>55000</v>
      </c>
    </row>
    <row r="466" spans="1:18" s="19" customFormat="1" x14ac:dyDescent="0.25">
      <c r="A466" s="27">
        <v>40197.916666666664</v>
      </c>
      <c r="B466" s="19">
        <v>832.900000000722</v>
      </c>
      <c r="C466" s="18">
        <f t="shared" si="42"/>
        <v>2843520.6000024648</v>
      </c>
      <c r="D466" s="27">
        <v>40440.916666666664</v>
      </c>
      <c r="E466" s="19">
        <v>807.57099999859997</v>
      </c>
      <c r="F466" s="18">
        <f t="shared" si="43"/>
        <v>2757047.3939952203</v>
      </c>
      <c r="G466" s="27">
        <v>40197.916666666664</v>
      </c>
      <c r="H466" s="19">
        <v>3</v>
      </c>
      <c r="I466" s="18">
        <f t="shared" si="44"/>
        <v>3000</v>
      </c>
      <c r="J466" s="27">
        <v>40440.916666666664</v>
      </c>
      <c r="K466" s="19">
        <v>6699</v>
      </c>
      <c r="L466" s="18">
        <f t="shared" si="45"/>
        <v>6699000</v>
      </c>
      <c r="M466" s="27">
        <v>40197.916666666664</v>
      </c>
      <c r="N466" s="19">
        <v>58</v>
      </c>
      <c r="O466" s="18">
        <f t="shared" si="46"/>
        <v>58000</v>
      </c>
      <c r="P466" s="27">
        <v>40440.916666666664</v>
      </c>
      <c r="Q466" s="19">
        <v>58</v>
      </c>
      <c r="R466" s="18">
        <f t="shared" si="47"/>
        <v>58000</v>
      </c>
    </row>
    <row r="467" spans="1:18" s="19" customFormat="1" x14ac:dyDescent="0.25">
      <c r="A467" s="27">
        <v>40197.958333333336</v>
      </c>
      <c r="B467" s="19">
        <v>825.6089999994731</v>
      </c>
      <c r="C467" s="18">
        <f t="shared" si="42"/>
        <v>2818629.1259982013</v>
      </c>
      <c r="D467" s="27">
        <v>40440.958333333336</v>
      </c>
      <c r="E467" s="19">
        <v>803.05300000310012</v>
      </c>
      <c r="F467" s="18">
        <f t="shared" si="43"/>
        <v>2741622.9420105838</v>
      </c>
      <c r="G467" s="27">
        <v>40197.958333333336</v>
      </c>
      <c r="H467" s="19">
        <v>4</v>
      </c>
      <c r="I467" s="18">
        <f t="shared" si="44"/>
        <v>4000</v>
      </c>
      <c r="J467" s="27">
        <v>40440.958333333336</v>
      </c>
      <c r="K467" s="19">
        <v>6679</v>
      </c>
      <c r="L467" s="18">
        <f t="shared" si="45"/>
        <v>6679000</v>
      </c>
      <c r="M467" s="27">
        <v>40197.958333333336</v>
      </c>
      <c r="N467" s="19">
        <v>57</v>
      </c>
      <c r="O467" s="18">
        <f t="shared" si="46"/>
        <v>57000</v>
      </c>
      <c r="P467" s="27">
        <v>40440.958333333336</v>
      </c>
      <c r="Q467" s="19">
        <v>60</v>
      </c>
      <c r="R467" s="18">
        <f t="shared" si="47"/>
        <v>60000</v>
      </c>
    </row>
    <row r="468" spans="1:18" s="19" customFormat="1" x14ac:dyDescent="0.25">
      <c r="A468" s="27">
        <v>40198</v>
      </c>
      <c r="B468" s="19">
        <v>826.70199999946601</v>
      </c>
      <c r="C468" s="18">
        <f t="shared" si="42"/>
        <v>2822360.627998177</v>
      </c>
      <c r="D468" s="27">
        <v>40441</v>
      </c>
      <c r="E468" s="19">
        <v>798.805999999866</v>
      </c>
      <c r="F468" s="18">
        <f t="shared" si="43"/>
        <v>2727123.6839995426</v>
      </c>
      <c r="G468" s="27">
        <v>40198</v>
      </c>
      <c r="H468" s="19">
        <v>3</v>
      </c>
      <c r="I468" s="18">
        <f t="shared" si="44"/>
        <v>3000</v>
      </c>
      <c r="J468" s="27">
        <v>40441</v>
      </c>
      <c r="K468" s="19">
        <v>6611</v>
      </c>
      <c r="L468" s="18">
        <f t="shared" si="45"/>
        <v>6611000</v>
      </c>
      <c r="M468" s="27">
        <v>40198</v>
      </c>
      <c r="N468" s="19">
        <v>58</v>
      </c>
      <c r="O468" s="18">
        <f t="shared" si="46"/>
        <v>58000</v>
      </c>
      <c r="P468" s="27">
        <v>40441</v>
      </c>
      <c r="Q468" s="19">
        <v>61</v>
      </c>
      <c r="R468" s="18">
        <f t="shared" si="47"/>
        <v>61000</v>
      </c>
    </row>
    <row r="469" spans="1:18" s="19" customFormat="1" x14ac:dyDescent="0.25">
      <c r="A469" s="27">
        <v>40198.041666666664</v>
      </c>
      <c r="B469" s="19">
        <v>818.23799999884795</v>
      </c>
      <c r="C469" s="18">
        <f t="shared" si="42"/>
        <v>2793464.5319960667</v>
      </c>
      <c r="D469" s="27">
        <v>40441.041666666664</v>
      </c>
      <c r="E469" s="19">
        <v>793.47300000023097</v>
      </c>
      <c r="F469" s="18">
        <f t="shared" si="43"/>
        <v>2708916.8220007885</v>
      </c>
      <c r="G469" s="27">
        <v>40198.041666666664</v>
      </c>
      <c r="H469" s="19">
        <v>3</v>
      </c>
      <c r="I469" s="18">
        <f t="shared" si="44"/>
        <v>3000</v>
      </c>
      <c r="J469" s="27">
        <v>40441.041666666664</v>
      </c>
      <c r="K469" s="19">
        <v>6509</v>
      </c>
      <c r="L469" s="18">
        <f t="shared" si="45"/>
        <v>6509000</v>
      </c>
      <c r="M469" s="27">
        <v>40198.041666666664</v>
      </c>
      <c r="N469" s="19">
        <v>58</v>
      </c>
      <c r="O469" s="18">
        <f t="shared" si="46"/>
        <v>58000</v>
      </c>
      <c r="P469" s="27">
        <v>40441.041666666664</v>
      </c>
      <c r="Q469" s="19">
        <v>61</v>
      </c>
      <c r="R469" s="18">
        <f t="shared" si="47"/>
        <v>61000</v>
      </c>
    </row>
    <row r="470" spans="1:18" s="19" customFormat="1" x14ac:dyDescent="0.25">
      <c r="A470" s="27">
        <v>40198.083333333336</v>
      </c>
      <c r="B470" s="19">
        <v>812.25499999907402</v>
      </c>
      <c r="C470" s="18">
        <f t="shared" si="42"/>
        <v>2773038.5699968389</v>
      </c>
      <c r="D470" s="27">
        <v>40441.083333333336</v>
      </c>
      <c r="E470" s="19">
        <v>788.41099999984704</v>
      </c>
      <c r="F470" s="18">
        <f t="shared" si="43"/>
        <v>2691635.1539994776</v>
      </c>
      <c r="G470" s="27">
        <v>40198.083333333336</v>
      </c>
      <c r="H470" s="19">
        <v>4</v>
      </c>
      <c r="I470" s="18">
        <f t="shared" si="44"/>
        <v>4000</v>
      </c>
      <c r="J470" s="27">
        <v>40441.083333333336</v>
      </c>
      <c r="K470" s="19">
        <v>6486</v>
      </c>
      <c r="L470" s="18">
        <f t="shared" si="45"/>
        <v>6486000</v>
      </c>
      <c r="M470" s="27">
        <v>40198.083333333336</v>
      </c>
      <c r="N470" s="19">
        <v>58</v>
      </c>
      <c r="O470" s="18">
        <f t="shared" si="46"/>
        <v>58000</v>
      </c>
      <c r="P470" s="27">
        <v>40441.083333333336</v>
      </c>
      <c r="Q470" s="19">
        <v>61</v>
      </c>
      <c r="R470" s="18">
        <f t="shared" si="47"/>
        <v>61000</v>
      </c>
    </row>
    <row r="471" spans="1:18" s="19" customFormat="1" x14ac:dyDescent="0.25">
      <c r="A471" s="27">
        <v>40198.125</v>
      </c>
      <c r="B471" s="19">
        <v>818.78600000124493</v>
      </c>
      <c r="C471" s="18">
        <f t="shared" si="42"/>
        <v>2795335.4040042502</v>
      </c>
      <c r="D471" s="27">
        <v>40441.125</v>
      </c>
      <c r="E471" s="19">
        <v>792.47600000025693</v>
      </c>
      <c r="F471" s="18">
        <f t="shared" si="43"/>
        <v>2705513.0640008771</v>
      </c>
      <c r="G471" s="27">
        <v>40198.125</v>
      </c>
      <c r="H471" s="19">
        <v>3</v>
      </c>
      <c r="I471" s="18">
        <f t="shared" si="44"/>
        <v>3000</v>
      </c>
      <c r="J471" s="27">
        <v>40441.125</v>
      </c>
      <c r="K471" s="19">
        <v>6351</v>
      </c>
      <c r="L471" s="18">
        <f t="shared" si="45"/>
        <v>6351000</v>
      </c>
      <c r="M471" s="27">
        <v>40198.125</v>
      </c>
      <c r="N471" s="19">
        <v>59</v>
      </c>
      <c r="O471" s="18">
        <f t="shared" si="46"/>
        <v>59000</v>
      </c>
      <c r="P471" s="27">
        <v>40441.125</v>
      </c>
      <c r="Q471" s="19">
        <v>65</v>
      </c>
      <c r="R471" s="18">
        <f t="shared" si="47"/>
        <v>65000</v>
      </c>
    </row>
    <row r="472" spans="1:18" s="19" customFormat="1" x14ac:dyDescent="0.25">
      <c r="A472" s="27">
        <v>40198.166666666664</v>
      </c>
      <c r="B472" s="19">
        <v>817.30299999879196</v>
      </c>
      <c r="C472" s="18">
        <f t="shared" si="42"/>
        <v>2790272.4419958759</v>
      </c>
      <c r="D472" s="27">
        <v>40441.166666666664</v>
      </c>
      <c r="E472" s="19">
        <v>787.44599999859906</v>
      </c>
      <c r="F472" s="18">
        <f t="shared" si="43"/>
        <v>2688340.643995217</v>
      </c>
      <c r="G472" s="27">
        <v>40198.166666666664</v>
      </c>
      <c r="H472" s="19">
        <v>4</v>
      </c>
      <c r="I472" s="18">
        <f t="shared" si="44"/>
        <v>4000</v>
      </c>
      <c r="J472" s="27">
        <v>40441.166666666664</v>
      </c>
      <c r="K472" s="19">
        <v>6280</v>
      </c>
      <c r="L472" s="18">
        <f t="shared" si="45"/>
        <v>6280000</v>
      </c>
      <c r="M472" s="27">
        <v>40198.166666666664</v>
      </c>
      <c r="N472" s="19">
        <v>57</v>
      </c>
      <c r="O472" s="18">
        <f t="shared" si="46"/>
        <v>57000</v>
      </c>
      <c r="P472" s="27">
        <v>40441.166666666664</v>
      </c>
      <c r="Q472" s="19">
        <v>66</v>
      </c>
      <c r="R472" s="18">
        <f t="shared" si="47"/>
        <v>66000</v>
      </c>
    </row>
    <row r="473" spans="1:18" s="19" customFormat="1" x14ac:dyDescent="0.25">
      <c r="A473" s="27">
        <v>40198.208333333336</v>
      </c>
      <c r="B473" s="19">
        <v>816.02700000186496</v>
      </c>
      <c r="C473" s="18">
        <f t="shared" si="42"/>
        <v>2785916.1780063668</v>
      </c>
      <c r="D473" s="27">
        <v>40441.208333333336</v>
      </c>
      <c r="E473" s="19">
        <v>789.61099999910198</v>
      </c>
      <c r="F473" s="18">
        <f t="shared" si="43"/>
        <v>2695731.953996934</v>
      </c>
      <c r="G473" s="27">
        <v>40198.208333333336</v>
      </c>
      <c r="H473" s="19">
        <v>3</v>
      </c>
      <c r="I473" s="18">
        <f t="shared" si="44"/>
        <v>3000</v>
      </c>
      <c r="J473" s="27">
        <v>40441.208333333336</v>
      </c>
      <c r="K473" s="19">
        <v>6199</v>
      </c>
      <c r="L473" s="18">
        <f t="shared" si="45"/>
        <v>6199000</v>
      </c>
      <c r="M473" s="27">
        <v>40198.208333333336</v>
      </c>
      <c r="N473" s="19">
        <v>60</v>
      </c>
      <c r="O473" s="18">
        <f t="shared" si="46"/>
        <v>60000</v>
      </c>
      <c r="P473" s="27">
        <v>40441.208333333336</v>
      </c>
      <c r="Q473" s="19">
        <v>67</v>
      </c>
      <c r="R473" s="18">
        <f t="shared" si="47"/>
        <v>67000</v>
      </c>
    </row>
    <row r="474" spans="1:18" s="19" customFormat="1" x14ac:dyDescent="0.25">
      <c r="A474" s="27">
        <v>40198.25</v>
      </c>
      <c r="B474" s="19">
        <v>817.25999999826308</v>
      </c>
      <c r="C474" s="18">
        <f t="shared" si="42"/>
        <v>2790125.6399940699</v>
      </c>
      <c r="D474" s="27">
        <v>40441.25</v>
      </c>
      <c r="E474" s="19">
        <v>789.85799999907601</v>
      </c>
      <c r="F474" s="18">
        <f t="shared" si="43"/>
        <v>2696575.2119968454</v>
      </c>
      <c r="G474" s="27">
        <v>40198.25</v>
      </c>
      <c r="H474" s="19">
        <v>3</v>
      </c>
      <c r="I474" s="18">
        <f t="shared" si="44"/>
        <v>3000</v>
      </c>
      <c r="J474" s="27">
        <v>40441.25</v>
      </c>
      <c r="K474" s="19">
        <v>6162</v>
      </c>
      <c r="L474" s="18">
        <f t="shared" si="45"/>
        <v>6162000</v>
      </c>
      <c r="M474" s="27">
        <v>40198.25</v>
      </c>
      <c r="N474" s="19">
        <v>58</v>
      </c>
      <c r="O474" s="18">
        <f t="shared" si="46"/>
        <v>58000</v>
      </c>
      <c r="P474" s="27">
        <v>40441.25</v>
      </c>
      <c r="Q474" s="19">
        <v>67</v>
      </c>
      <c r="R474" s="18">
        <f t="shared" si="47"/>
        <v>67000</v>
      </c>
    </row>
    <row r="475" spans="1:18" s="19" customFormat="1" x14ac:dyDescent="0.25">
      <c r="A475" s="27">
        <v>40198.291666666664</v>
      </c>
      <c r="B475" s="19">
        <v>846.06399999989708</v>
      </c>
      <c r="C475" s="18">
        <f t="shared" si="42"/>
        <v>2888462.4959996487</v>
      </c>
      <c r="D475" s="27">
        <v>40441.291666666664</v>
      </c>
      <c r="E475" s="19">
        <v>816.08400000259303</v>
      </c>
      <c r="F475" s="18">
        <f t="shared" si="43"/>
        <v>2786110.7760088528</v>
      </c>
      <c r="G475" s="27">
        <v>40198.291666666664</v>
      </c>
      <c r="H475" s="19">
        <v>3</v>
      </c>
      <c r="I475" s="18">
        <f t="shared" si="44"/>
        <v>3000</v>
      </c>
      <c r="J475" s="27">
        <v>40441.291666666664</v>
      </c>
      <c r="K475" s="19">
        <v>6088</v>
      </c>
      <c r="L475" s="18">
        <f t="shared" si="45"/>
        <v>6088000</v>
      </c>
      <c r="M475" s="27">
        <v>40198.291666666664</v>
      </c>
      <c r="N475" s="19">
        <v>57</v>
      </c>
      <c r="O475" s="18">
        <f t="shared" si="46"/>
        <v>57000</v>
      </c>
      <c r="P475" s="27">
        <v>40441.291666666664</v>
      </c>
      <c r="Q475" s="19">
        <v>66</v>
      </c>
      <c r="R475" s="18">
        <f t="shared" si="47"/>
        <v>66000</v>
      </c>
    </row>
    <row r="476" spans="1:18" s="19" customFormat="1" x14ac:dyDescent="0.25">
      <c r="A476" s="27">
        <v>40198.333333333336</v>
      </c>
      <c r="B476" s="19">
        <v>854.23700000229292</v>
      </c>
      <c r="C476" s="18">
        <f t="shared" si="42"/>
        <v>2916365.118007828</v>
      </c>
      <c r="D476" s="27">
        <v>40441.333333333336</v>
      </c>
      <c r="E476" s="19">
        <v>816.3230000003241</v>
      </c>
      <c r="F476" s="18">
        <f t="shared" si="43"/>
        <v>2786926.7220011065</v>
      </c>
      <c r="G476" s="27">
        <v>40198.333333333336</v>
      </c>
      <c r="H476" s="19">
        <v>1</v>
      </c>
      <c r="I476" s="18">
        <f t="shared" si="44"/>
        <v>1000</v>
      </c>
      <c r="J476" s="27">
        <v>40441.333333333336</v>
      </c>
      <c r="K476" s="19">
        <v>6471</v>
      </c>
      <c r="L476" s="18">
        <f t="shared" si="45"/>
        <v>6471000</v>
      </c>
      <c r="M476" s="27">
        <v>40198.333333333336</v>
      </c>
      <c r="N476" s="19">
        <v>57</v>
      </c>
      <c r="O476" s="18">
        <f t="shared" si="46"/>
        <v>57000</v>
      </c>
      <c r="P476" s="27">
        <v>40441.333333333336</v>
      </c>
      <c r="Q476" s="19">
        <v>81</v>
      </c>
      <c r="R476" s="18">
        <f t="shared" si="47"/>
        <v>81000</v>
      </c>
    </row>
    <row r="477" spans="1:18" s="19" customFormat="1" x14ac:dyDescent="0.25">
      <c r="A477" s="27">
        <v>40198.375</v>
      </c>
      <c r="B477" s="19">
        <v>881.43299999844794</v>
      </c>
      <c r="C477" s="18">
        <f t="shared" si="42"/>
        <v>3009212.2619947013</v>
      </c>
      <c r="D477" s="27">
        <v>40441.375</v>
      </c>
      <c r="E477" s="19">
        <v>844.154999999795</v>
      </c>
      <c r="F477" s="18">
        <f t="shared" si="43"/>
        <v>2881945.1699993</v>
      </c>
      <c r="G477" s="27">
        <v>40198.375</v>
      </c>
      <c r="H477" s="19">
        <v>1</v>
      </c>
      <c r="I477" s="18">
        <f t="shared" si="44"/>
        <v>1000</v>
      </c>
      <c r="J477" s="27">
        <v>40441.375</v>
      </c>
      <c r="K477" s="19">
        <v>6404</v>
      </c>
      <c r="L477" s="18">
        <f t="shared" si="45"/>
        <v>6404000</v>
      </c>
      <c r="M477" s="27">
        <v>40198.375</v>
      </c>
      <c r="N477" s="19">
        <v>62</v>
      </c>
      <c r="O477" s="18">
        <f t="shared" si="46"/>
        <v>62000</v>
      </c>
      <c r="P477" s="27">
        <v>40441.375</v>
      </c>
      <c r="Q477" s="19">
        <v>116</v>
      </c>
      <c r="R477" s="18">
        <f t="shared" si="47"/>
        <v>116000</v>
      </c>
    </row>
    <row r="478" spans="1:18" s="19" customFormat="1" x14ac:dyDescent="0.25">
      <c r="A478" s="27">
        <v>40198.416666666664</v>
      </c>
      <c r="B478" s="19">
        <v>927.39000000024703</v>
      </c>
      <c r="C478" s="18">
        <f t="shared" si="42"/>
        <v>3166109.4600008433</v>
      </c>
      <c r="D478" s="27">
        <v>40441.416666666664</v>
      </c>
      <c r="E478" s="19">
        <v>892.34999999729894</v>
      </c>
      <c r="F478" s="18">
        <f t="shared" si="43"/>
        <v>3046482.8999907784</v>
      </c>
      <c r="G478" s="27">
        <v>40198.416666666664</v>
      </c>
      <c r="H478" s="19">
        <v>1</v>
      </c>
      <c r="I478" s="18">
        <f t="shared" si="44"/>
        <v>1000</v>
      </c>
      <c r="J478" s="27">
        <v>40441.416666666664</v>
      </c>
      <c r="K478" s="19">
        <v>6784</v>
      </c>
      <c r="L478" s="18">
        <f t="shared" si="45"/>
        <v>6784000</v>
      </c>
      <c r="M478" s="27">
        <v>40198.416666666664</v>
      </c>
      <c r="N478" s="19">
        <v>70</v>
      </c>
      <c r="O478" s="18">
        <f t="shared" si="46"/>
        <v>70000</v>
      </c>
      <c r="P478" s="27">
        <v>40441.416666666664</v>
      </c>
      <c r="Q478" s="19">
        <v>117</v>
      </c>
      <c r="R478" s="18">
        <f t="shared" si="47"/>
        <v>117000</v>
      </c>
    </row>
    <row r="479" spans="1:18" s="19" customFormat="1" x14ac:dyDescent="0.25">
      <c r="A479" s="27">
        <v>40198.458333333336</v>
      </c>
      <c r="B479" s="19">
        <v>955.17700000130503</v>
      </c>
      <c r="C479" s="18">
        <f t="shared" si="42"/>
        <v>3260974.2780044554</v>
      </c>
      <c r="D479" s="27">
        <v>40441.458333333336</v>
      </c>
      <c r="E479" s="19">
        <v>927.066000003368</v>
      </c>
      <c r="F479" s="18">
        <f t="shared" si="43"/>
        <v>3165003.3240114986</v>
      </c>
      <c r="G479" s="27">
        <v>40198.458333333336</v>
      </c>
      <c r="H479" s="19">
        <v>2</v>
      </c>
      <c r="I479" s="18">
        <f t="shared" si="44"/>
        <v>2000</v>
      </c>
      <c r="J479" s="27">
        <v>40441.458333333336</v>
      </c>
      <c r="K479" s="19">
        <v>7276</v>
      </c>
      <c r="L479" s="18">
        <f t="shared" si="45"/>
        <v>7276000</v>
      </c>
      <c r="M479" s="27">
        <v>40198.458333333336</v>
      </c>
      <c r="N479" s="19">
        <v>65</v>
      </c>
      <c r="O479" s="18">
        <f t="shared" si="46"/>
        <v>65000</v>
      </c>
      <c r="P479" s="27">
        <v>40441.458333333336</v>
      </c>
      <c r="Q479" s="19">
        <v>119</v>
      </c>
      <c r="R479" s="18">
        <f t="shared" si="47"/>
        <v>119000</v>
      </c>
    </row>
    <row r="480" spans="1:18" s="19" customFormat="1" x14ac:dyDescent="0.25">
      <c r="A480" s="27">
        <v>40198.5</v>
      </c>
      <c r="B480" s="19">
        <v>937.40300000109698</v>
      </c>
      <c r="C480" s="18">
        <f t="shared" si="42"/>
        <v>3200293.842003745</v>
      </c>
      <c r="D480" s="27">
        <v>40441.5</v>
      </c>
      <c r="E480" s="19">
        <v>933.29399999743305</v>
      </c>
      <c r="F480" s="18">
        <f t="shared" si="43"/>
        <v>3186265.7159912363</v>
      </c>
      <c r="G480" s="27">
        <v>40198.5</v>
      </c>
      <c r="H480" s="19">
        <v>1</v>
      </c>
      <c r="I480" s="18">
        <f t="shared" si="44"/>
        <v>1000</v>
      </c>
      <c r="J480" s="27">
        <v>40441.5</v>
      </c>
      <c r="K480" s="19">
        <v>8211</v>
      </c>
      <c r="L480" s="18">
        <f t="shared" si="45"/>
        <v>8211000</v>
      </c>
      <c r="M480" s="27">
        <v>40198.5</v>
      </c>
      <c r="N480" s="19">
        <v>67</v>
      </c>
      <c r="O480" s="18">
        <f t="shared" si="46"/>
        <v>67000</v>
      </c>
      <c r="P480" s="27">
        <v>40441.5</v>
      </c>
      <c r="Q480" s="19">
        <v>119</v>
      </c>
      <c r="R480" s="18">
        <f t="shared" si="47"/>
        <v>119000</v>
      </c>
    </row>
    <row r="481" spans="1:18" s="19" customFormat="1" x14ac:dyDescent="0.25">
      <c r="A481" s="27">
        <v>40198.541666666664</v>
      </c>
      <c r="B481" s="19">
        <v>945.27899999928195</v>
      </c>
      <c r="C481" s="18">
        <f t="shared" si="42"/>
        <v>3227182.5059975488</v>
      </c>
      <c r="D481" s="27">
        <v>40441.541666666664</v>
      </c>
      <c r="E481" s="19">
        <v>959.09899999899801</v>
      </c>
      <c r="F481" s="18">
        <f t="shared" si="43"/>
        <v>3274363.9859965793</v>
      </c>
      <c r="G481" s="27">
        <v>40198.541666666664</v>
      </c>
      <c r="H481" s="19">
        <v>1</v>
      </c>
      <c r="I481" s="18">
        <f t="shared" si="44"/>
        <v>1000</v>
      </c>
      <c r="J481" s="27">
        <v>40441.541666666664</v>
      </c>
      <c r="K481" s="19">
        <v>8715</v>
      </c>
      <c r="L481" s="18">
        <f t="shared" si="45"/>
        <v>8715000</v>
      </c>
      <c r="M481" s="27">
        <v>40198.541666666664</v>
      </c>
      <c r="N481" s="19">
        <v>64</v>
      </c>
      <c r="O481" s="18">
        <f t="shared" si="46"/>
        <v>64000</v>
      </c>
      <c r="P481" s="27">
        <v>40441.541666666664</v>
      </c>
      <c r="Q481" s="19">
        <v>121</v>
      </c>
      <c r="R481" s="18">
        <f t="shared" si="47"/>
        <v>121000</v>
      </c>
    </row>
    <row r="482" spans="1:18" s="19" customFormat="1" x14ac:dyDescent="0.25">
      <c r="A482" s="27">
        <v>40198.583333333336</v>
      </c>
      <c r="B482" s="19">
        <v>959.46999999775994</v>
      </c>
      <c r="C482" s="18">
        <f t="shared" si="42"/>
        <v>3275630.5799923525</v>
      </c>
      <c r="D482" s="27">
        <v>40441.583333333336</v>
      </c>
      <c r="E482" s="19">
        <v>955.70700000133399</v>
      </c>
      <c r="F482" s="18">
        <f t="shared" si="43"/>
        <v>3262783.6980045545</v>
      </c>
      <c r="G482" s="27">
        <v>40198.583333333336</v>
      </c>
      <c r="H482" s="19">
        <v>1</v>
      </c>
      <c r="I482" s="18">
        <f t="shared" si="44"/>
        <v>1000</v>
      </c>
      <c r="J482" s="27">
        <v>40441.583333333336</v>
      </c>
      <c r="K482" s="19">
        <v>9648</v>
      </c>
      <c r="L482" s="18">
        <f t="shared" si="45"/>
        <v>9648000</v>
      </c>
      <c r="M482" s="27">
        <v>40198.583333333336</v>
      </c>
      <c r="N482" s="19">
        <v>66</v>
      </c>
      <c r="O482" s="18">
        <f t="shared" si="46"/>
        <v>66000</v>
      </c>
      <c r="P482" s="27">
        <v>40441.583333333336</v>
      </c>
      <c r="Q482" s="19">
        <v>109</v>
      </c>
      <c r="R482" s="18">
        <f t="shared" si="47"/>
        <v>109000</v>
      </c>
    </row>
    <row r="483" spans="1:18" s="19" customFormat="1" x14ac:dyDescent="0.25">
      <c r="A483" s="27">
        <v>40198.625</v>
      </c>
      <c r="B483" s="19">
        <v>961.48300000210304</v>
      </c>
      <c r="C483" s="18">
        <f t="shared" si="42"/>
        <v>3282502.9620071799</v>
      </c>
      <c r="D483" s="27">
        <v>40441.625</v>
      </c>
      <c r="E483" s="19">
        <v>967.89499999955297</v>
      </c>
      <c r="F483" s="18">
        <f t="shared" si="43"/>
        <v>3304393.5299984738</v>
      </c>
      <c r="G483" s="27">
        <v>40198.625</v>
      </c>
      <c r="H483" s="19">
        <v>2</v>
      </c>
      <c r="I483" s="18">
        <f t="shared" si="44"/>
        <v>2000</v>
      </c>
      <c r="J483" s="27">
        <v>40441.625</v>
      </c>
      <c r="K483" s="19">
        <v>9849</v>
      </c>
      <c r="L483" s="18">
        <f t="shared" si="45"/>
        <v>9849000</v>
      </c>
      <c r="M483" s="27">
        <v>40198.625</v>
      </c>
      <c r="N483" s="19">
        <v>59</v>
      </c>
      <c r="O483" s="18">
        <f t="shared" si="46"/>
        <v>59000</v>
      </c>
      <c r="P483" s="27">
        <v>40441.625</v>
      </c>
      <c r="Q483" s="19">
        <v>106</v>
      </c>
      <c r="R483" s="18">
        <f t="shared" si="47"/>
        <v>106000</v>
      </c>
    </row>
    <row r="484" spans="1:18" s="19" customFormat="1" x14ac:dyDescent="0.25">
      <c r="A484" s="27">
        <v>40198.666666666664</v>
      </c>
      <c r="B484" s="19">
        <v>961.85399999958395</v>
      </c>
      <c r="C484" s="18">
        <f t="shared" si="42"/>
        <v>3283769.5559985796</v>
      </c>
      <c r="D484" s="27">
        <v>40441.666666666664</v>
      </c>
      <c r="E484" s="19">
        <v>963.23600000143097</v>
      </c>
      <c r="F484" s="18">
        <f t="shared" si="43"/>
        <v>3288487.7040048852</v>
      </c>
      <c r="G484" s="27">
        <v>40198.666666666664</v>
      </c>
      <c r="H484" s="19">
        <v>1</v>
      </c>
      <c r="I484" s="18">
        <f t="shared" si="44"/>
        <v>1000</v>
      </c>
      <c r="J484" s="27">
        <v>40441.666666666664</v>
      </c>
      <c r="K484" s="19">
        <v>9720</v>
      </c>
      <c r="L484" s="18">
        <f t="shared" si="45"/>
        <v>9720000</v>
      </c>
      <c r="M484" s="27">
        <v>40198.666666666664</v>
      </c>
      <c r="N484" s="19">
        <v>60</v>
      </c>
      <c r="O484" s="18">
        <f t="shared" si="46"/>
        <v>60000</v>
      </c>
      <c r="P484" s="27">
        <v>40441.666666666664</v>
      </c>
      <c r="Q484" s="19">
        <v>113</v>
      </c>
      <c r="R484" s="18">
        <f t="shared" si="47"/>
        <v>113000</v>
      </c>
    </row>
    <row r="485" spans="1:18" s="19" customFormat="1" x14ac:dyDescent="0.25">
      <c r="A485" s="27">
        <v>40198.708333333336</v>
      </c>
      <c r="B485" s="19">
        <v>974.61100000026704</v>
      </c>
      <c r="C485" s="18">
        <f t="shared" si="42"/>
        <v>3327321.9540009117</v>
      </c>
      <c r="D485" s="27">
        <v>40441.708333333336</v>
      </c>
      <c r="E485" s="19">
        <v>938.50100000016403</v>
      </c>
      <c r="F485" s="18">
        <f t="shared" si="43"/>
        <v>3204042.4140005601</v>
      </c>
      <c r="G485" s="27">
        <v>40198.708333333336</v>
      </c>
      <c r="H485" s="19">
        <v>2</v>
      </c>
      <c r="I485" s="18">
        <f t="shared" si="44"/>
        <v>2000</v>
      </c>
      <c r="J485" s="27">
        <v>40441.708333333336</v>
      </c>
      <c r="K485" s="19">
        <v>9845</v>
      </c>
      <c r="L485" s="18">
        <f t="shared" si="45"/>
        <v>9845000</v>
      </c>
      <c r="M485" s="27">
        <v>40198.708333333336</v>
      </c>
      <c r="N485" s="19">
        <v>60</v>
      </c>
      <c r="O485" s="18">
        <f t="shared" si="46"/>
        <v>60000</v>
      </c>
      <c r="P485" s="27">
        <v>40441.708333333336</v>
      </c>
      <c r="Q485" s="19">
        <v>114</v>
      </c>
      <c r="R485" s="18">
        <f t="shared" si="47"/>
        <v>114000</v>
      </c>
    </row>
    <row r="486" spans="1:18" s="19" customFormat="1" x14ac:dyDescent="0.25">
      <c r="A486" s="27">
        <v>40198.75</v>
      </c>
      <c r="B486" s="19">
        <v>952.52499999990698</v>
      </c>
      <c r="C486" s="18">
        <f t="shared" si="42"/>
        <v>3251920.3499996825</v>
      </c>
      <c r="D486" s="27">
        <v>40441.75</v>
      </c>
      <c r="E486" s="19">
        <v>910.71300000045403</v>
      </c>
      <c r="F486" s="18">
        <f t="shared" si="43"/>
        <v>3109174.1820015502</v>
      </c>
      <c r="G486" s="27">
        <v>40198.75</v>
      </c>
      <c r="H486" s="19">
        <v>1</v>
      </c>
      <c r="I486" s="18">
        <f t="shared" si="44"/>
        <v>1000</v>
      </c>
      <c r="J486" s="27">
        <v>40441.75</v>
      </c>
      <c r="K486" s="19">
        <v>8056</v>
      </c>
      <c r="L486" s="18">
        <f t="shared" si="45"/>
        <v>8056000</v>
      </c>
      <c r="M486" s="27">
        <v>40198.75</v>
      </c>
      <c r="N486" s="19">
        <v>59</v>
      </c>
      <c r="O486" s="18">
        <f t="shared" si="46"/>
        <v>59000</v>
      </c>
      <c r="P486" s="27">
        <v>40441.75</v>
      </c>
      <c r="Q486" s="19">
        <v>111</v>
      </c>
      <c r="R486" s="18">
        <f t="shared" si="47"/>
        <v>111000</v>
      </c>
    </row>
    <row r="487" spans="1:18" s="19" customFormat="1" x14ac:dyDescent="0.25">
      <c r="A487" s="27">
        <v>40198.791666666664</v>
      </c>
      <c r="B487" s="19">
        <v>905.50199999904794</v>
      </c>
      <c r="C487" s="18">
        <f t="shared" si="42"/>
        <v>3091383.8279967499</v>
      </c>
      <c r="D487" s="27">
        <v>40441.791666666664</v>
      </c>
      <c r="E487" s="19">
        <v>880.54299999959699</v>
      </c>
      <c r="F487" s="18">
        <f t="shared" si="43"/>
        <v>3006173.8019986241</v>
      </c>
      <c r="G487" s="27">
        <v>40198.791666666664</v>
      </c>
      <c r="H487" s="19">
        <v>1</v>
      </c>
      <c r="I487" s="18">
        <f t="shared" si="44"/>
        <v>1000</v>
      </c>
      <c r="J487" s="27">
        <v>40441.791666666664</v>
      </c>
      <c r="K487" s="19">
        <v>7820</v>
      </c>
      <c r="L487" s="18">
        <f t="shared" si="45"/>
        <v>7820000</v>
      </c>
      <c r="M487" s="27">
        <v>40198.791666666664</v>
      </c>
      <c r="N487" s="19">
        <v>59</v>
      </c>
      <c r="O487" s="18">
        <f t="shared" si="46"/>
        <v>59000</v>
      </c>
      <c r="P487" s="27">
        <v>40441.791666666664</v>
      </c>
      <c r="Q487" s="19">
        <v>103</v>
      </c>
      <c r="R487" s="18">
        <f t="shared" si="47"/>
        <v>103000</v>
      </c>
    </row>
    <row r="488" spans="1:18" s="19" customFormat="1" x14ac:dyDescent="0.25">
      <c r="A488" s="27">
        <v>40198.833333333336</v>
      </c>
      <c r="B488" s="19">
        <v>868.74300000118092</v>
      </c>
      <c r="C488" s="18">
        <f t="shared" si="42"/>
        <v>2965888.6020040317</v>
      </c>
      <c r="D488" s="27">
        <v>40441.833333333336</v>
      </c>
      <c r="E488" s="19">
        <v>860.56300000054796</v>
      </c>
      <c r="F488" s="18">
        <f t="shared" si="43"/>
        <v>2937962.082001871</v>
      </c>
      <c r="G488" s="27">
        <v>40198.833333333336</v>
      </c>
      <c r="H488" s="19">
        <v>4</v>
      </c>
      <c r="I488" s="18">
        <f t="shared" si="44"/>
        <v>4000</v>
      </c>
      <c r="J488" s="27">
        <v>40441.833333333336</v>
      </c>
      <c r="K488" s="19">
        <v>8106</v>
      </c>
      <c r="L488" s="18">
        <f t="shared" si="45"/>
        <v>8106000</v>
      </c>
      <c r="M488" s="27">
        <v>40198.833333333336</v>
      </c>
      <c r="N488" s="19">
        <v>62</v>
      </c>
      <c r="O488" s="18">
        <f t="shared" si="46"/>
        <v>62000</v>
      </c>
      <c r="P488" s="27">
        <v>40441.833333333336</v>
      </c>
      <c r="Q488" s="19">
        <v>98</v>
      </c>
      <c r="R488" s="18">
        <f t="shared" si="47"/>
        <v>98000</v>
      </c>
    </row>
    <row r="489" spans="1:18" s="19" customFormat="1" x14ac:dyDescent="0.25">
      <c r="A489" s="27">
        <v>40198.875</v>
      </c>
      <c r="B489" s="19">
        <v>847.028999998583</v>
      </c>
      <c r="C489" s="18">
        <f t="shared" si="42"/>
        <v>2891757.0059951623</v>
      </c>
      <c r="D489" s="27">
        <v>40441.875</v>
      </c>
      <c r="E489" s="19">
        <v>853.01100000040606</v>
      </c>
      <c r="F489" s="18">
        <f t="shared" si="43"/>
        <v>2912179.5540013863</v>
      </c>
      <c r="G489" s="27">
        <v>40198.875</v>
      </c>
      <c r="H489" s="19">
        <v>4</v>
      </c>
      <c r="I489" s="18">
        <f t="shared" si="44"/>
        <v>4000</v>
      </c>
      <c r="J489" s="27">
        <v>40441.875</v>
      </c>
      <c r="K489" s="19">
        <v>8028</v>
      </c>
      <c r="L489" s="18">
        <f t="shared" si="45"/>
        <v>8028000</v>
      </c>
      <c r="M489" s="27">
        <v>40198.875</v>
      </c>
      <c r="N489" s="19">
        <v>62</v>
      </c>
      <c r="O489" s="18">
        <f t="shared" si="46"/>
        <v>62000</v>
      </c>
      <c r="P489" s="27">
        <v>40441.875</v>
      </c>
      <c r="Q489" s="19">
        <v>96</v>
      </c>
      <c r="R489" s="18">
        <f t="shared" si="47"/>
        <v>96000</v>
      </c>
    </row>
    <row r="490" spans="1:18" s="19" customFormat="1" x14ac:dyDescent="0.25">
      <c r="A490" s="27">
        <v>40198.916666666664</v>
      </c>
      <c r="B490" s="19">
        <v>836.17399999999907</v>
      </c>
      <c r="C490" s="18">
        <f t="shared" si="42"/>
        <v>2854698.0359999966</v>
      </c>
      <c r="D490" s="27">
        <v>40441.916666666664</v>
      </c>
      <c r="E490" s="19">
        <v>846.16999999992493</v>
      </c>
      <c r="F490" s="18">
        <f t="shared" si="43"/>
        <v>2888824.3799997438</v>
      </c>
      <c r="G490" s="27">
        <v>40198.916666666664</v>
      </c>
      <c r="H490" s="19">
        <v>4</v>
      </c>
      <c r="I490" s="18">
        <f t="shared" si="44"/>
        <v>4000</v>
      </c>
      <c r="J490" s="27">
        <v>40441.916666666664</v>
      </c>
      <c r="K490" s="19">
        <v>7548</v>
      </c>
      <c r="L490" s="18">
        <f t="shared" si="45"/>
        <v>7548000</v>
      </c>
      <c r="M490" s="27">
        <v>40198.916666666664</v>
      </c>
      <c r="N490" s="19">
        <v>63</v>
      </c>
      <c r="O490" s="18">
        <f t="shared" si="46"/>
        <v>63000</v>
      </c>
      <c r="P490" s="27">
        <v>40441.916666666664</v>
      </c>
      <c r="Q490" s="19">
        <v>92</v>
      </c>
      <c r="R490" s="18">
        <f t="shared" si="47"/>
        <v>92000</v>
      </c>
    </row>
    <row r="491" spans="1:18" s="19" customFormat="1" x14ac:dyDescent="0.25">
      <c r="A491" s="27">
        <v>40198.958333333336</v>
      </c>
      <c r="B491" s="19">
        <v>830.539000000805</v>
      </c>
      <c r="C491" s="18">
        <f t="shared" si="42"/>
        <v>2835460.1460027485</v>
      </c>
      <c r="D491" s="27">
        <v>40441.958333333336</v>
      </c>
      <c r="E491" s="19">
        <v>832.235999998637</v>
      </c>
      <c r="F491" s="18">
        <f t="shared" si="43"/>
        <v>2841253.7039953466</v>
      </c>
      <c r="G491" s="27">
        <v>40198.958333333336</v>
      </c>
      <c r="H491" s="19">
        <v>3</v>
      </c>
      <c r="I491" s="18">
        <f t="shared" si="44"/>
        <v>3000</v>
      </c>
      <c r="J491" s="27">
        <v>40441.958333333336</v>
      </c>
      <c r="K491" s="19">
        <v>7553</v>
      </c>
      <c r="L491" s="18">
        <f t="shared" si="45"/>
        <v>7553000</v>
      </c>
      <c r="M491" s="27">
        <v>40198.958333333336</v>
      </c>
      <c r="N491" s="19">
        <v>65</v>
      </c>
      <c r="O491" s="18">
        <f t="shared" si="46"/>
        <v>65000</v>
      </c>
      <c r="P491" s="27">
        <v>40441.958333333336</v>
      </c>
      <c r="Q491" s="19">
        <v>94</v>
      </c>
      <c r="R491" s="18">
        <f t="shared" si="47"/>
        <v>94000</v>
      </c>
    </row>
    <row r="492" spans="1:18" s="19" customFormat="1" x14ac:dyDescent="0.25">
      <c r="A492" s="27">
        <v>40199</v>
      </c>
      <c r="B492" s="19">
        <v>827.75299999804702</v>
      </c>
      <c r="C492" s="18">
        <f t="shared" si="42"/>
        <v>2825948.7419933323</v>
      </c>
      <c r="D492" s="27">
        <v>40442</v>
      </c>
      <c r="E492" s="19">
        <v>833.03599999798496</v>
      </c>
      <c r="F492" s="18">
        <f t="shared" si="43"/>
        <v>2843984.9039931209</v>
      </c>
      <c r="G492" s="27">
        <v>40199</v>
      </c>
      <c r="H492" s="19">
        <v>3</v>
      </c>
      <c r="I492" s="18">
        <f t="shared" si="44"/>
        <v>3000</v>
      </c>
      <c r="J492" s="27">
        <v>40442</v>
      </c>
      <c r="K492" s="19">
        <v>7217</v>
      </c>
      <c r="L492" s="18">
        <f t="shared" si="45"/>
        <v>7217000</v>
      </c>
      <c r="M492" s="27">
        <v>40199</v>
      </c>
      <c r="N492" s="19">
        <v>65</v>
      </c>
      <c r="O492" s="18">
        <f t="shared" si="46"/>
        <v>65000</v>
      </c>
      <c r="P492" s="27">
        <v>40442</v>
      </c>
      <c r="Q492" s="19">
        <v>97</v>
      </c>
      <c r="R492" s="18">
        <f t="shared" si="47"/>
        <v>97000</v>
      </c>
    </row>
    <row r="493" spans="1:18" s="19" customFormat="1" x14ac:dyDescent="0.25">
      <c r="A493" s="27">
        <v>40199.041666666664</v>
      </c>
      <c r="B493" s="19">
        <v>820.99300000001699</v>
      </c>
      <c r="C493" s="18">
        <f t="shared" si="42"/>
        <v>2802870.1020000582</v>
      </c>
      <c r="D493" s="27">
        <v>40442.041666666664</v>
      </c>
      <c r="E493" s="19">
        <v>820.44300000276405</v>
      </c>
      <c r="F493" s="18">
        <f t="shared" si="43"/>
        <v>2800992.4020094364</v>
      </c>
      <c r="G493" s="27">
        <v>40199.041666666664</v>
      </c>
      <c r="H493" s="19">
        <v>4</v>
      </c>
      <c r="I493" s="18">
        <f t="shared" si="44"/>
        <v>4000</v>
      </c>
      <c r="J493" s="27">
        <v>40442.041666666664</v>
      </c>
      <c r="K493" s="19">
        <v>7110</v>
      </c>
      <c r="L493" s="18">
        <f t="shared" si="45"/>
        <v>7110000</v>
      </c>
      <c r="M493" s="27">
        <v>40199.041666666664</v>
      </c>
      <c r="N493" s="19">
        <v>67</v>
      </c>
      <c r="O493" s="18">
        <f t="shared" si="46"/>
        <v>67000</v>
      </c>
      <c r="P493" s="27">
        <v>40442.041666666664</v>
      </c>
      <c r="Q493" s="19">
        <v>97</v>
      </c>
      <c r="R493" s="18">
        <f t="shared" si="47"/>
        <v>97000</v>
      </c>
    </row>
    <row r="494" spans="1:18" s="19" customFormat="1" x14ac:dyDescent="0.25">
      <c r="A494" s="27">
        <v>40199.083333333336</v>
      </c>
      <c r="B494" s="19">
        <v>818.62400000076798</v>
      </c>
      <c r="C494" s="18">
        <f t="shared" si="42"/>
        <v>2794782.3360026218</v>
      </c>
      <c r="D494" s="27">
        <v>40442.083333333336</v>
      </c>
      <c r="E494" s="19">
        <v>817.06699999980606</v>
      </c>
      <c r="F494" s="18">
        <f t="shared" si="43"/>
        <v>2789466.7379993377</v>
      </c>
      <c r="G494" s="27">
        <v>40199.083333333336</v>
      </c>
      <c r="H494" s="19">
        <v>3</v>
      </c>
      <c r="I494" s="18">
        <f t="shared" si="44"/>
        <v>3000</v>
      </c>
      <c r="J494" s="27">
        <v>40442.083333333336</v>
      </c>
      <c r="K494" s="19">
        <v>6993</v>
      </c>
      <c r="L494" s="18">
        <f t="shared" si="45"/>
        <v>6993000</v>
      </c>
      <c r="M494" s="27">
        <v>40199.083333333336</v>
      </c>
      <c r="N494" s="19">
        <v>71</v>
      </c>
      <c r="O494" s="18">
        <f t="shared" si="46"/>
        <v>71000</v>
      </c>
      <c r="P494" s="27">
        <v>40442.083333333336</v>
      </c>
      <c r="Q494" s="19">
        <v>98</v>
      </c>
      <c r="R494" s="18">
        <f t="shared" si="47"/>
        <v>98000</v>
      </c>
    </row>
    <row r="495" spans="1:18" s="19" customFormat="1" x14ac:dyDescent="0.25">
      <c r="A495" s="27">
        <v>40199.125</v>
      </c>
      <c r="B495" s="19">
        <v>816.36400000227195</v>
      </c>
      <c r="C495" s="18">
        <f t="shared" si="42"/>
        <v>2787066.6960077565</v>
      </c>
      <c r="D495" s="27">
        <v>40442.125</v>
      </c>
      <c r="E495" s="19">
        <v>814.34599999804095</v>
      </c>
      <c r="F495" s="18">
        <f t="shared" si="43"/>
        <v>2780177.2439933117</v>
      </c>
      <c r="G495" s="27">
        <v>40199.125</v>
      </c>
      <c r="H495" s="19">
        <v>3</v>
      </c>
      <c r="I495" s="18">
        <f t="shared" si="44"/>
        <v>3000</v>
      </c>
      <c r="J495" s="27">
        <v>40442.125</v>
      </c>
      <c r="K495" s="19">
        <v>6966</v>
      </c>
      <c r="L495" s="18">
        <f t="shared" si="45"/>
        <v>6966000</v>
      </c>
      <c r="M495" s="27">
        <v>40199.125</v>
      </c>
      <c r="N495" s="19">
        <v>72</v>
      </c>
      <c r="O495" s="18">
        <f t="shared" si="46"/>
        <v>72000</v>
      </c>
      <c r="P495" s="27">
        <v>40442.125</v>
      </c>
      <c r="Q495" s="19">
        <v>97</v>
      </c>
      <c r="R495" s="18">
        <f t="shared" si="47"/>
        <v>97000</v>
      </c>
    </row>
    <row r="496" spans="1:18" s="19" customFormat="1" x14ac:dyDescent="0.25">
      <c r="A496" s="27">
        <v>40199.166666666664</v>
      </c>
      <c r="B496" s="19">
        <v>813.11400000005995</v>
      </c>
      <c r="C496" s="18">
        <f t="shared" si="42"/>
        <v>2775971.1960002049</v>
      </c>
      <c r="D496" s="27">
        <v>40442.166666666664</v>
      </c>
      <c r="E496" s="19">
        <v>810.33900000154892</v>
      </c>
      <c r="F496" s="18">
        <f t="shared" si="43"/>
        <v>2766497.346005288</v>
      </c>
      <c r="G496" s="27">
        <v>40199.166666666664</v>
      </c>
      <c r="H496" s="19">
        <v>3</v>
      </c>
      <c r="I496" s="18">
        <f t="shared" si="44"/>
        <v>3000</v>
      </c>
      <c r="J496" s="27">
        <v>40442.166666666664</v>
      </c>
      <c r="K496" s="19">
        <v>7219</v>
      </c>
      <c r="L496" s="18">
        <f t="shared" si="45"/>
        <v>7219000</v>
      </c>
      <c r="M496" s="27">
        <v>40199.166666666664</v>
      </c>
      <c r="N496" s="19">
        <v>74</v>
      </c>
      <c r="O496" s="18">
        <f t="shared" si="46"/>
        <v>74000</v>
      </c>
      <c r="P496" s="27">
        <v>40442.166666666664</v>
      </c>
      <c r="Q496" s="19">
        <v>97</v>
      </c>
      <c r="R496" s="18">
        <f t="shared" si="47"/>
        <v>97000</v>
      </c>
    </row>
    <row r="497" spans="1:18" s="19" customFormat="1" x14ac:dyDescent="0.25">
      <c r="A497" s="27">
        <v>40199.208333333336</v>
      </c>
      <c r="B497" s="19">
        <v>812.44999999878894</v>
      </c>
      <c r="C497" s="18">
        <f t="shared" si="42"/>
        <v>2773704.2999958652</v>
      </c>
      <c r="D497" s="27">
        <v>40442.208333333336</v>
      </c>
      <c r="E497" s="19">
        <v>806.70399999897904</v>
      </c>
      <c r="F497" s="18">
        <f t="shared" si="43"/>
        <v>2754087.4559965143</v>
      </c>
      <c r="G497" s="27">
        <v>40199.208333333336</v>
      </c>
      <c r="H497" s="19">
        <v>4</v>
      </c>
      <c r="I497" s="18">
        <f t="shared" si="44"/>
        <v>4000</v>
      </c>
      <c r="J497" s="27">
        <v>40442.208333333336</v>
      </c>
      <c r="K497" s="19">
        <v>7265</v>
      </c>
      <c r="L497" s="18">
        <f t="shared" si="45"/>
        <v>7265000</v>
      </c>
      <c r="M497" s="27">
        <v>40199.208333333336</v>
      </c>
      <c r="N497" s="19">
        <v>79</v>
      </c>
      <c r="O497" s="18">
        <f t="shared" si="46"/>
        <v>79000</v>
      </c>
      <c r="P497" s="27">
        <v>40442.208333333336</v>
      </c>
      <c r="Q497" s="19">
        <v>98</v>
      </c>
      <c r="R497" s="18">
        <f t="shared" si="47"/>
        <v>98000</v>
      </c>
    </row>
    <row r="498" spans="1:18" s="19" customFormat="1" x14ac:dyDescent="0.25">
      <c r="A498" s="27">
        <v>40199.25</v>
      </c>
      <c r="B498" s="19">
        <v>812.95900000108008</v>
      </c>
      <c r="C498" s="18">
        <f t="shared" si="42"/>
        <v>2775442.0260036876</v>
      </c>
      <c r="D498" s="27">
        <v>40442.25</v>
      </c>
      <c r="E498" s="19">
        <v>808.14800000237301</v>
      </c>
      <c r="F498" s="18">
        <f t="shared" si="43"/>
        <v>2759017.2720081015</v>
      </c>
      <c r="G498" s="27">
        <v>40199.25</v>
      </c>
      <c r="H498" s="19">
        <v>5</v>
      </c>
      <c r="I498" s="18">
        <f t="shared" si="44"/>
        <v>5000</v>
      </c>
      <c r="J498" s="27">
        <v>40442.25</v>
      </c>
      <c r="K498" s="19">
        <v>7058</v>
      </c>
      <c r="L498" s="18">
        <f t="shared" si="45"/>
        <v>7058000</v>
      </c>
      <c r="M498" s="27">
        <v>40199.25</v>
      </c>
      <c r="N498" s="19">
        <v>89</v>
      </c>
      <c r="O498" s="18">
        <f t="shared" si="46"/>
        <v>89000</v>
      </c>
      <c r="P498" s="27">
        <v>40442.25</v>
      </c>
      <c r="Q498" s="19">
        <v>96</v>
      </c>
      <c r="R498" s="18">
        <f t="shared" si="47"/>
        <v>96000</v>
      </c>
    </row>
    <row r="499" spans="1:18" s="19" customFormat="1" x14ac:dyDescent="0.25">
      <c r="A499" s="27">
        <v>40199.291666666664</v>
      </c>
      <c r="B499" s="19">
        <v>844.52100000041503</v>
      </c>
      <c r="C499" s="18">
        <f t="shared" si="42"/>
        <v>2883194.6940014167</v>
      </c>
      <c r="D499" s="27">
        <v>40442.291666666664</v>
      </c>
      <c r="E499" s="19">
        <v>837.62699999939605</v>
      </c>
      <c r="F499" s="18">
        <f t="shared" si="43"/>
        <v>2859658.5779979383</v>
      </c>
      <c r="G499" s="27">
        <v>40199.291666666664</v>
      </c>
      <c r="H499" s="19">
        <v>2</v>
      </c>
      <c r="I499" s="18">
        <f t="shared" si="44"/>
        <v>2000</v>
      </c>
      <c r="J499" s="27">
        <v>40442.291666666664</v>
      </c>
      <c r="K499" s="19">
        <v>6974</v>
      </c>
      <c r="L499" s="18">
        <f t="shared" si="45"/>
        <v>6974000</v>
      </c>
      <c r="M499" s="27">
        <v>40199.291666666664</v>
      </c>
      <c r="N499" s="19">
        <v>79</v>
      </c>
      <c r="O499" s="18">
        <f t="shared" si="46"/>
        <v>79000</v>
      </c>
      <c r="P499" s="27">
        <v>40442.291666666664</v>
      </c>
      <c r="Q499" s="19">
        <v>95</v>
      </c>
      <c r="R499" s="18">
        <f t="shared" si="47"/>
        <v>95000</v>
      </c>
    </row>
    <row r="500" spans="1:18" s="19" customFormat="1" x14ac:dyDescent="0.25">
      <c r="A500" s="27">
        <v>40199.333333333336</v>
      </c>
      <c r="B500" s="19">
        <v>844.6489999999751</v>
      </c>
      <c r="C500" s="18">
        <f t="shared" si="42"/>
        <v>2883631.685999915</v>
      </c>
      <c r="D500" s="27">
        <v>40442.333333333336</v>
      </c>
      <c r="E500" s="19">
        <v>832.17099999962397</v>
      </c>
      <c r="F500" s="18">
        <f t="shared" si="43"/>
        <v>2841031.7939987164</v>
      </c>
      <c r="G500" s="27">
        <v>40199.333333333336</v>
      </c>
      <c r="H500" s="19">
        <v>2</v>
      </c>
      <c r="I500" s="18">
        <f t="shared" si="44"/>
        <v>2000</v>
      </c>
      <c r="J500" s="27">
        <v>40442.333333333336</v>
      </c>
      <c r="K500" s="19">
        <v>7559</v>
      </c>
      <c r="L500" s="18">
        <f t="shared" si="45"/>
        <v>7559000</v>
      </c>
      <c r="M500" s="27">
        <v>40199.333333333336</v>
      </c>
      <c r="N500" s="19">
        <v>82</v>
      </c>
      <c r="O500" s="18">
        <f t="shared" si="46"/>
        <v>82000</v>
      </c>
      <c r="P500" s="27">
        <v>40442.333333333336</v>
      </c>
      <c r="Q500" s="19">
        <v>102</v>
      </c>
      <c r="R500" s="18">
        <f t="shared" si="47"/>
        <v>102000</v>
      </c>
    </row>
    <row r="501" spans="1:18" s="19" customFormat="1" x14ac:dyDescent="0.25">
      <c r="A501" s="27">
        <v>40199.375</v>
      </c>
      <c r="B501" s="19">
        <v>868.07600000000093</v>
      </c>
      <c r="C501" s="18">
        <f t="shared" si="42"/>
        <v>2963611.4640000034</v>
      </c>
      <c r="D501" s="27">
        <v>40442.375</v>
      </c>
      <c r="E501" s="19">
        <v>859.05700000049501</v>
      </c>
      <c r="F501" s="18">
        <f t="shared" si="43"/>
        <v>2932820.5980016901</v>
      </c>
      <c r="G501" s="27">
        <v>40199.375</v>
      </c>
      <c r="H501" s="19">
        <v>1</v>
      </c>
      <c r="I501" s="18">
        <f t="shared" si="44"/>
        <v>1000</v>
      </c>
      <c r="J501" s="27">
        <v>40442.375</v>
      </c>
      <c r="K501" s="19">
        <v>7550</v>
      </c>
      <c r="L501" s="18">
        <f t="shared" si="45"/>
        <v>7550000</v>
      </c>
      <c r="M501" s="27">
        <v>40199.375</v>
      </c>
      <c r="N501" s="19">
        <v>78</v>
      </c>
      <c r="O501" s="18">
        <f t="shared" si="46"/>
        <v>78000</v>
      </c>
      <c r="P501" s="27">
        <v>40442.375</v>
      </c>
      <c r="Q501" s="19">
        <v>138</v>
      </c>
      <c r="R501" s="18">
        <f t="shared" si="47"/>
        <v>138000</v>
      </c>
    </row>
    <row r="502" spans="1:18" s="19" customFormat="1" x14ac:dyDescent="0.25">
      <c r="A502" s="27">
        <v>40199.416666666664</v>
      </c>
      <c r="B502" s="19">
        <v>914.89900000020907</v>
      </c>
      <c r="C502" s="18">
        <f t="shared" si="42"/>
        <v>3123465.1860007136</v>
      </c>
      <c r="D502" s="27">
        <v>40442.416666666664</v>
      </c>
      <c r="E502" s="19">
        <v>900.45399999758206</v>
      </c>
      <c r="F502" s="18">
        <f t="shared" si="43"/>
        <v>3074149.955991745</v>
      </c>
      <c r="G502" s="27">
        <v>40199.416666666664</v>
      </c>
      <c r="H502" s="19">
        <v>2</v>
      </c>
      <c r="I502" s="18">
        <f t="shared" si="44"/>
        <v>2000</v>
      </c>
      <c r="J502" s="27">
        <v>40442.416666666664</v>
      </c>
      <c r="K502" s="19">
        <v>8336</v>
      </c>
      <c r="L502" s="18">
        <f t="shared" si="45"/>
        <v>8336000</v>
      </c>
      <c r="M502" s="27">
        <v>40199.416666666664</v>
      </c>
      <c r="N502" s="19">
        <v>69</v>
      </c>
      <c r="O502" s="18">
        <f t="shared" si="46"/>
        <v>69000</v>
      </c>
      <c r="P502" s="27">
        <v>40442.416666666664</v>
      </c>
      <c r="Q502" s="19">
        <v>112</v>
      </c>
      <c r="R502" s="18">
        <f t="shared" si="47"/>
        <v>112000</v>
      </c>
    </row>
    <row r="503" spans="1:18" s="19" customFormat="1" x14ac:dyDescent="0.25">
      <c r="A503" s="27">
        <v>40199.458333333336</v>
      </c>
      <c r="B503" s="19">
        <v>924.22099999978605</v>
      </c>
      <c r="C503" s="18">
        <f t="shared" si="42"/>
        <v>3155290.4939992693</v>
      </c>
      <c r="D503" s="27">
        <v>40442.458333333336</v>
      </c>
      <c r="E503" s="19">
        <v>930.13100000238001</v>
      </c>
      <c r="F503" s="18">
        <f t="shared" si="43"/>
        <v>3175467.2340081255</v>
      </c>
      <c r="G503" s="27">
        <v>40199.458333333336</v>
      </c>
      <c r="H503" s="19">
        <v>2</v>
      </c>
      <c r="I503" s="18">
        <f t="shared" si="44"/>
        <v>2000</v>
      </c>
      <c r="J503" s="27">
        <v>40442.458333333336</v>
      </c>
      <c r="K503" s="19">
        <v>8735</v>
      </c>
      <c r="L503" s="18">
        <f t="shared" si="45"/>
        <v>8735000</v>
      </c>
      <c r="M503" s="27">
        <v>40199.458333333336</v>
      </c>
      <c r="N503" s="19">
        <v>69</v>
      </c>
      <c r="O503" s="18">
        <f t="shared" si="46"/>
        <v>69000</v>
      </c>
      <c r="P503" s="27">
        <v>40442.458333333336</v>
      </c>
      <c r="Q503" s="19">
        <v>79</v>
      </c>
      <c r="R503" s="18">
        <f t="shared" si="47"/>
        <v>79000</v>
      </c>
    </row>
    <row r="504" spans="1:18" s="19" customFormat="1" x14ac:dyDescent="0.25">
      <c r="A504" s="27">
        <v>40199.5</v>
      </c>
      <c r="B504" s="19">
        <v>937.81999999855202</v>
      </c>
      <c r="C504" s="18">
        <f t="shared" si="42"/>
        <v>3201717.4799950565</v>
      </c>
      <c r="D504" s="27">
        <v>40442.5</v>
      </c>
      <c r="E504" s="19">
        <v>959.01399999717194</v>
      </c>
      <c r="F504" s="18">
        <f t="shared" si="43"/>
        <v>3274073.7959903451</v>
      </c>
      <c r="G504" s="27">
        <v>40199.5</v>
      </c>
      <c r="H504" s="19">
        <v>1</v>
      </c>
      <c r="I504" s="18">
        <f t="shared" si="44"/>
        <v>1000</v>
      </c>
      <c r="J504" s="27">
        <v>40442.5</v>
      </c>
      <c r="K504" s="19">
        <v>9237</v>
      </c>
      <c r="L504" s="18">
        <f t="shared" si="45"/>
        <v>9237000</v>
      </c>
      <c r="M504" s="27">
        <v>40199.5</v>
      </c>
      <c r="N504" s="19">
        <v>79</v>
      </c>
      <c r="O504" s="18">
        <f t="shared" si="46"/>
        <v>79000</v>
      </c>
      <c r="P504" s="27">
        <v>40442.5</v>
      </c>
      <c r="Q504" s="19">
        <v>78</v>
      </c>
      <c r="R504" s="18">
        <f t="shared" si="47"/>
        <v>78000</v>
      </c>
    </row>
    <row r="505" spans="1:18" s="19" customFormat="1" x14ac:dyDescent="0.25">
      <c r="A505" s="27">
        <v>40199.541666666664</v>
      </c>
      <c r="B505" s="19">
        <v>930.2859999982179</v>
      </c>
      <c r="C505" s="18">
        <f t="shared" si="42"/>
        <v>3175996.4039939158</v>
      </c>
      <c r="D505" s="27">
        <v>40442.541666666664</v>
      </c>
      <c r="E505" s="19">
        <v>947.00300000002596</v>
      </c>
      <c r="F505" s="18">
        <f t="shared" si="43"/>
        <v>3233068.2420000886</v>
      </c>
      <c r="G505" s="27">
        <v>40199.541666666664</v>
      </c>
      <c r="H505" s="19">
        <v>2</v>
      </c>
      <c r="I505" s="18">
        <f t="shared" si="44"/>
        <v>2000</v>
      </c>
      <c r="J505" s="27">
        <v>40442.541666666664</v>
      </c>
      <c r="K505" s="19">
        <v>9862</v>
      </c>
      <c r="L505" s="18">
        <f t="shared" si="45"/>
        <v>9862000</v>
      </c>
      <c r="M505" s="27">
        <v>40199.541666666664</v>
      </c>
      <c r="N505" s="19">
        <v>80</v>
      </c>
      <c r="O505" s="18">
        <f t="shared" si="46"/>
        <v>80000</v>
      </c>
      <c r="P505" s="27">
        <v>40442.541666666664</v>
      </c>
      <c r="Q505" s="19">
        <v>79</v>
      </c>
      <c r="R505" s="18">
        <f t="shared" si="47"/>
        <v>79000</v>
      </c>
    </row>
    <row r="506" spans="1:18" s="19" customFormat="1" x14ac:dyDescent="0.25">
      <c r="A506" s="27">
        <v>40199.583333333336</v>
      </c>
      <c r="B506" s="19">
        <v>949.05900000187103</v>
      </c>
      <c r="C506" s="18">
        <f t="shared" si="42"/>
        <v>3240087.4260063879</v>
      </c>
      <c r="D506" s="27">
        <v>40442.583333333336</v>
      </c>
      <c r="E506" s="19">
        <v>956.05400000140105</v>
      </c>
      <c r="F506" s="18">
        <f t="shared" si="43"/>
        <v>3263968.3560047834</v>
      </c>
      <c r="G506" s="27">
        <v>40199.583333333336</v>
      </c>
      <c r="H506" s="19">
        <v>1</v>
      </c>
      <c r="I506" s="18">
        <f t="shared" si="44"/>
        <v>1000</v>
      </c>
      <c r="J506" s="27">
        <v>40442.583333333336</v>
      </c>
      <c r="K506" s="19">
        <v>10070</v>
      </c>
      <c r="L506" s="18">
        <f t="shared" si="45"/>
        <v>10070000</v>
      </c>
      <c r="M506" s="27">
        <v>40199.583333333336</v>
      </c>
      <c r="N506" s="19">
        <v>75</v>
      </c>
      <c r="O506" s="18">
        <f t="shared" si="46"/>
        <v>75000</v>
      </c>
      <c r="P506" s="27">
        <v>40442.583333333336</v>
      </c>
      <c r="Q506" s="19">
        <v>70</v>
      </c>
      <c r="R506" s="18">
        <f t="shared" si="47"/>
        <v>70000</v>
      </c>
    </row>
    <row r="507" spans="1:18" s="19" customFormat="1" x14ac:dyDescent="0.25">
      <c r="A507" s="27">
        <v>40199.625</v>
      </c>
      <c r="B507" s="19">
        <v>958.40700000093705</v>
      </c>
      <c r="C507" s="18">
        <f t="shared" si="42"/>
        <v>3272001.4980031992</v>
      </c>
      <c r="D507" s="27">
        <v>40442.625</v>
      </c>
      <c r="E507" s="19">
        <v>953.22699999902397</v>
      </c>
      <c r="F507" s="18">
        <f t="shared" si="43"/>
        <v>3254316.9779966678</v>
      </c>
      <c r="G507" s="27">
        <v>40199.625</v>
      </c>
      <c r="H507" s="19">
        <v>2</v>
      </c>
      <c r="I507" s="18">
        <f t="shared" si="44"/>
        <v>2000</v>
      </c>
      <c r="J507" s="27">
        <v>40442.625</v>
      </c>
      <c r="K507" s="19">
        <v>10281</v>
      </c>
      <c r="L507" s="18">
        <f t="shared" si="45"/>
        <v>10281000</v>
      </c>
      <c r="M507" s="27">
        <v>40199.625</v>
      </c>
      <c r="N507" s="19">
        <v>83</v>
      </c>
      <c r="O507" s="18">
        <f t="shared" si="46"/>
        <v>83000</v>
      </c>
      <c r="P507" s="27">
        <v>40442.625</v>
      </c>
      <c r="Q507" s="19">
        <v>57</v>
      </c>
      <c r="R507" s="18">
        <f t="shared" si="47"/>
        <v>57000</v>
      </c>
    </row>
    <row r="508" spans="1:18" s="19" customFormat="1" x14ac:dyDescent="0.25">
      <c r="A508" s="27">
        <v>40199.666666666664</v>
      </c>
      <c r="B508" s="19">
        <v>954.63999999954808</v>
      </c>
      <c r="C508" s="18">
        <f t="shared" si="42"/>
        <v>3259140.9599984572</v>
      </c>
      <c r="D508" s="27">
        <v>40442.666666666664</v>
      </c>
      <c r="E508" s="19">
        <v>955.27700000070013</v>
      </c>
      <c r="F508" s="18">
        <f t="shared" si="43"/>
        <v>3261315.6780023901</v>
      </c>
      <c r="G508" s="27">
        <v>40199.666666666664</v>
      </c>
      <c r="H508" s="19">
        <v>1</v>
      </c>
      <c r="I508" s="18">
        <f t="shared" si="44"/>
        <v>1000</v>
      </c>
      <c r="J508" s="27">
        <v>40442.666666666664</v>
      </c>
      <c r="K508" s="19">
        <v>9677</v>
      </c>
      <c r="L508" s="18">
        <f t="shared" si="45"/>
        <v>9677000</v>
      </c>
      <c r="M508" s="27">
        <v>40199.666666666664</v>
      </c>
      <c r="N508" s="19">
        <v>103</v>
      </c>
      <c r="O508" s="18">
        <f t="shared" si="46"/>
        <v>103000</v>
      </c>
      <c r="P508" s="27">
        <v>40442.666666666664</v>
      </c>
      <c r="Q508" s="19">
        <v>51</v>
      </c>
      <c r="R508" s="18">
        <f t="shared" si="47"/>
        <v>51000</v>
      </c>
    </row>
    <row r="509" spans="1:18" s="19" customFormat="1" x14ac:dyDescent="0.25">
      <c r="A509" s="27">
        <v>40199.708333333336</v>
      </c>
      <c r="B509" s="19">
        <v>945.50000000081491</v>
      </c>
      <c r="C509" s="18">
        <f t="shared" si="42"/>
        <v>3227937.0000027819</v>
      </c>
      <c r="D509" s="27">
        <v>40442.708333333336</v>
      </c>
      <c r="E509" s="19">
        <v>962.45399999991105</v>
      </c>
      <c r="F509" s="18">
        <f t="shared" si="43"/>
        <v>3285817.9559996962</v>
      </c>
      <c r="G509" s="27">
        <v>40199.708333333336</v>
      </c>
      <c r="H509" s="19">
        <v>2</v>
      </c>
      <c r="I509" s="18">
        <f t="shared" si="44"/>
        <v>2000</v>
      </c>
      <c r="J509" s="27">
        <v>40442.708333333336</v>
      </c>
      <c r="K509" s="19">
        <v>10082</v>
      </c>
      <c r="L509" s="18">
        <f t="shared" si="45"/>
        <v>10082000</v>
      </c>
      <c r="M509" s="27">
        <v>40199.708333333336</v>
      </c>
      <c r="N509" s="19">
        <v>115</v>
      </c>
      <c r="O509" s="18">
        <f t="shared" si="46"/>
        <v>115000</v>
      </c>
      <c r="P509" s="27">
        <v>40442.708333333336</v>
      </c>
      <c r="Q509" s="19">
        <v>52</v>
      </c>
      <c r="R509" s="18">
        <f t="shared" si="47"/>
        <v>52000</v>
      </c>
    </row>
    <row r="510" spans="1:18" s="19" customFormat="1" x14ac:dyDescent="0.25">
      <c r="A510" s="27">
        <v>40199.75</v>
      </c>
      <c r="B510" s="19">
        <v>921.83899999875598</v>
      </c>
      <c r="C510" s="18">
        <f t="shared" si="42"/>
        <v>3147158.3459957531</v>
      </c>
      <c r="D510" s="27">
        <v>40442.75</v>
      </c>
      <c r="E510" s="19">
        <v>937.27800000132993</v>
      </c>
      <c r="F510" s="18">
        <f t="shared" si="43"/>
        <v>3199867.0920045404</v>
      </c>
      <c r="G510" s="27">
        <v>40199.75</v>
      </c>
      <c r="H510" s="19">
        <v>1</v>
      </c>
      <c r="I510" s="18">
        <f t="shared" si="44"/>
        <v>1000</v>
      </c>
      <c r="J510" s="27">
        <v>40442.75</v>
      </c>
      <c r="K510" s="19">
        <v>10162</v>
      </c>
      <c r="L510" s="18">
        <f t="shared" si="45"/>
        <v>10162000</v>
      </c>
      <c r="M510" s="27">
        <v>40199.75</v>
      </c>
      <c r="N510" s="19">
        <v>112</v>
      </c>
      <c r="O510" s="18">
        <f t="shared" si="46"/>
        <v>112000</v>
      </c>
      <c r="P510" s="27">
        <v>40442.75</v>
      </c>
      <c r="Q510" s="19">
        <v>52</v>
      </c>
      <c r="R510" s="18">
        <f t="shared" si="47"/>
        <v>52000</v>
      </c>
    </row>
    <row r="511" spans="1:18" s="19" customFormat="1" x14ac:dyDescent="0.25">
      <c r="A511" s="27">
        <v>40199.791666666664</v>
      </c>
      <c r="B511" s="19">
        <v>876.04000000003703</v>
      </c>
      <c r="C511" s="18">
        <f t="shared" si="42"/>
        <v>2990800.5600001263</v>
      </c>
      <c r="D511" s="27">
        <v>40442.791666666664</v>
      </c>
      <c r="E511" s="19">
        <v>894.69599999859906</v>
      </c>
      <c r="F511" s="18">
        <f t="shared" si="43"/>
        <v>3054492.143995217</v>
      </c>
      <c r="G511" s="27">
        <v>40199.791666666664</v>
      </c>
      <c r="H511" s="19">
        <v>2</v>
      </c>
      <c r="I511" s="18">
        <f t="shared" si="44"/>
        <v>2000</v>
      </c>
      <c r="J511" s="27">
        <v>40442.791666666664</v>
      </c>
      <c r="K511" s="19">
        <v>9705</v>
      </c>
      <c r="L511" s="18">
        <f t="shared" si="45"/>
        <v>9705000</v>
      </c>
      <c r="M511" s="27">
        <v>40199.791666666664</v>
      </c>
      <c r="N511" s="19">
        <v>120</v>
      </c>
      <c r="O511" s="18">
        <f t="shared" si="46"/>
        <v>120000</v>
      </c>
      <c r="P511" s="27">
        <v>40442.791666666664</v>
      </c>
      <c r="Q511" s="19">
        <v>55</v>
      </c>
      <c r="R511" s="18">
        <f t="shared" si="47"/>
        <v>55000</v>
      </c>
    </row>
    <row r="512" spans="1:18" s="19" customFormat="1" x14ac:dyDescent="0.25">
      <c r="A512" s="27">
        <v>40199.833333333336</v>
      </c>
      <c r="B512" s="19">
        <v>856.80399999953795</v>
      </c>
      <c r="C512" s="18">
        <f t="shared" si="42"/>
        <v>2925128.8559984225</v>
      </c>
      <c r="D512" s="27">
        <v>40442.833333333336</v>
      </c>
      <c r="E512" s="19">
        <v>875.3690000027409</v>
      </c>
      <c r="F512" s="18">
        <f t="shared" si="43"/>
        <v>2988509.7660093573</v>
      </c>
      <c r="G512" s="27">
        <v>40199.833333333336</v>
      </c>
      <c r="H512" s="19">
        <v>4</v>
      </c>
      <c r="I512" s="18">
        <f t="shared" si="44"/>
        <v>4000</v>
      </c>
      <c r="J512" s="27">
        <v>40442.833333333336</v>
      </c>
      <c r="K512" s="19">
        <v>8910</v>
      </c>
      <c r="L512" s="18">
        <f t="shared" si="45"/>
        <v>8910000</v>
      </c>
      <c r="M512" s="27">
        <v>40199.833333333336</v>
      </c>
      <c r="N512" s="19">
        <v>137</v>
      </c>
      <c r="O512" s="18">
        <f t="shared" si="46"/>
        <v>137000</v>
      </c>
      <c r="P512" s="27">
        <v>40442.833333333336</v>
      </c>
      <c r="Q512" s="19">
        <v>58</v>
      </c>
      <c r="R512" s="18">
        <f t="shared" si="47"/>
        <v>58000</v>
      </c>
    </row>
    <row r="513" spans="1:18" s="19" customFormat="1" x14ac:dyDescent="0.25">
      <c r="A513" s="27">
        <v>40199.875</v>
      </c>
      <c r="B513" s="19">
        <v>841.46899999899392</v>
      </c>
      <c r="C513" s="18">
        <f t="shared" si="42"/>
        <v>2872775.1659965655</v>
      </c>
      <c r="D513" s="27">
        <v>40442.875</v>
      </c>
      <c r="E513" s="19">
        <v>859.72699999948998</v>
      </c>
      <c r="F513" s="18">
        <f t="shared" si="43"/>
        <v>2935107.977998259</v>
      </c>
      <c r="G513" s="27">
        <v>40199.875</v>
      </c>
      <c r="H513" s="19">
        <v>4</v>
      </c>
      <c r="I513" s="18">
        <f t="shared" si="44"/>
        <v>4000</v>
      </c>
      <c r="J513" s="27">
        <v>40442.875</v>
      </c>
      <c r="K513" s="19">
        <v>8800</v>
      </c>
      <c r="L513" s="18">
        <f t="shared" si="45"/>
        <v>8800000</v>
      </c>
      <c r="M513" s="27">
        <v>40199.875</v>
      </c>
      <c r="N513" s="19">
        <v>137</v>
      </c>
      <c r="O513" s="18">
        <f t="shared" si="46"/>
        <v>137000</v>
      </c>
      <c r="P513" s="27">
        <v>40442.875</v>
      </c>
      <c r="Q513" s="19">
        <v>59</v>
      </c>
      <c r="R513" s="18">
        <f t="shared" si="47"/>
        <v>59000</v>
      </c>
    </row>
    <row r="514" spans="1:18" s="19" customFormat="1" x14ac:dyDescent="0.25">
      <c r="A514" s="27">
        <v>40199.916666666664</v>
      </c>
      <c r="B514" s="19">
        <v>846.24500000104308</v>
      </c>
      <c r="C514" s="18">
        <f t="shared" si="42"/>
        <v>2889080.4300035611</v>
      </c>
      <c r="D514" s="27">
        <v>40442.916666666664</v>
      </c>
      <c r="E514" s="19">
        <v>855.58300000010104</v>
      </c>
      <c r="F514" s="18">
        <f t="shared" si="43"/>
        <v>2920960.3620003448</v>
      </c>
      <c r="G514" s="27">
        <v>40199.916666666664</v>
      </c>
      <c r="H514" s="19">
        <v>4</v>
      </c>
      <c r="I514" s="18">
        <f t="shared" si="44"/>
        <v>4000</v>
      </c>
      <c r="J514" s="27">
        <v>40442.916666666664</v>
      </c>
      <c r="K514" s="19">
        <v>8724</v>
      </c>
      <c r="L514" s="18">
        <f t="shared" si="45"/>
        <v>8724000</v>
      </c>
      <c r="M514" s="27">
        <v>40199.916666666664</v>
      </c>
      <c r="N514" s="19">
        <v>135</v>
      </c>
      <c r="O514" s="18">
        <f t="shared" si="46"/>
        <v>135000</v>
      </c>
      <c r="P514" s="27">
        <v>40442.916666666664</v>
      </c>
      <c r="Q514" s="19">
        <v>58</v>
      </c>
      <c r="R514" s="18">
        <f t="shared" si="47"/>
        <v>58000</v>
      </c>
    </row>
    <row r="515" spans="1:18" s="19" customFormat="1" x14ac:dyDescent="0.25">
      <c r="A515" s="27">
        <v>40199.958333333336</v>
      </c>
      <c r="B515" s="19">
        <v>838.38699999963796</v>
      </c>
      <c r="C515" s="18">
        <f t="shared" si="42"/>
        <v>2862253.217998764</v>
      </c>
      <c r="D515" s="27">
        <v>40442.958333333336</v>
      </c>
      <c r="E515" s="19">
        <v>841.19399999780592</v>
      </c>
      <c r="F515" s="18">
        <f t="shared" si="43"/>
        <v>2871836.3159925095</v>
      </c>
      <c r="G515" s="27">
        <v>40199.958333333336</v>
      </c>
      <c r="H515" s="19">
        <v>4</v>
      </c>
      <c r="I515" s="18">
        <f t="shared" si="44"/>
        <v>4000</v>
      </c>
      <c r="J515" s="27">
        <v>40442.958333333336</v>
      </c>
      <c r="K515" s="19">
        <v>9205</v>
      </c>
      <c r="L515" s="18">
        <f t="shared" si="45"/>
        <v>9205000</v>
      </c>
      <c r="M515" s="27">
        <v>40199.958333333336</v>
      </c>
      <c r="N515" s="19">
        <v>140</v>
      </c>
      <c r="O515" s="18">
        <f t="shared" si="46"/>
        <v>140000</v>
      </c>
      <c r="P515" s="27">
        <v>40442.958333333336</v>
      </c>
      <c r="Q515" s="19">
        <v>59</v>
      </c>
      <c r="R515" s="18">
        <f t="shared" si="47"/>
        <v>59000</v>
      </c>
    </row>
    <row r="516" spans="1:18" s="19" customFormat="1" x14ac:dyDescent="0.25">
      <c r="A516" s="27">
        <v>40200</v>
      </c>
      <c r="B516" s="19">
        <v>828.09600000060095</v>
      </c>
      <c r="C516" s="18">
        <f t="shared" si="42"/>
        <v>2827119.7440020517</v>
      </c>
      <c r="D516" s="27">
        <v>40443</v>
      </c>
      <c r="E516" s="19">
        <v>837.80099999951199</v>
      </c>
      <c r="F516" s="18">
        <f t="shared" si="43"/>
        <v>2860252.6139983339</v>
      </c>
      <c r="G516" s="27">
        <v>40200</v>
      </c>
      <c r="H516" s="19">
        <v>4</v>
      </c>
      <c r="I516" s="18">
        <f t="shared" si="44"/>
        <v>4000</v>
      </c>
      <c r="J516" s="27">
        <v>40443</v>
      </c>
      <c r="K516" s="19">
        <v>8809</v>
      </c>
      <c r="L516" s="18">
        <f t="shared" si="45"/>
        <v>8809000</v>
      </c>
      <c r="M516" s="27">
        <v>40200</v>
      </c>
      <c r="N516" s="19">
        <v>136</v>
      </c>
      <c r="O516" s="18">
        <f t="shared" si="46"/>
        <v>136000</v>
      </c>
      <c r="P516" s="27">
        <v>40443</v>
      </c>
      <c r="Q516" s="19">
        <v>62</v>
      </c>
      <c r="R516" s="18">
        <f t="shared" si="47"/>
        <v>62000</v>
      </c>
    </row>
    <row r="517" spans="1:18" s="19" customFormat="1" x14ac:dyDescent="0.25">
      <c r="A517" s="27">
        <v>40200.041666666664</v>
      </c>
      <c r="B517" s="19">
        <v>821.84299999952793</v>
      </c>
      <c r="C517" s="18">
        <f t="shared" si="42"/>
        <v>2805772.0019983882</v>
      </c>
      <c r="D517" s="27">
        <v>40443.041666666664</v>
      </c>
      <c r="E517" s="19">
        <v>829.50299999955996</v>
      </c>
      <c r="F517" s="18">
        <f t="shared" si="43"/>
        <v>2831923.2419984979</v>
      </c>
      <c r="G517" s="27">
        <v>40200.041666666664</v>
      </c>
      <c r="H517" s="19">
        <v>4</v>
      </c>
      <c r="I517" s="18">
        <f t="shared" si="44"/>
        <v>4000</v>
      </c>
      <c r="J517" s="27">
        <v>40443.041666666664</v>
      </c>
      <c r="K517" s="19">
        <v>8625</v>
      </c>
      <c r="L517" s="18">
        <f t="shared" si="45"/>
        <v>8625000</v>
      </c>
      <c r="M517" s="27">
        <v>40200.041666666664</v>
      </c>
      <c r="N517" s="19">
        <v>137</v>
      </c>
      <c r="O517" s="18">
        <f t="shared" si="46"/>
        <v>137000</v>
      </c>
      <c r="P517" s="27">
        <v>40443.041666666664</v>
      </c>
      <c r="Q517" s="19">
        <v>62</v>
      </c>
      <c r="R517" s="18">
        <f t="shared" si="47"/>
        <v>62000</v>
      </c>
    </row>
    <row r="518" spans="1:18" s="19" customFormat="1" x14ac:dyDescent="0.25">
      <c r="A518" s="27">
        <v>40200.083333333336</v>
      </c>
      <c r="B518" s="19">
        <v>822.87899999925912</v>
      </c>
      <c r="C518" s="18">
        <f t="shared" si="42"/>
        <v>2809308.9059974705</v>
      </c>
      <c r="D518" s="27">
        <v>40443.083333333336</v>
      </c>
      <c r="E518" s="19">
        <v>825.23100000200805</v>
      </c>
      <c r="F518" s="18">
        <f t="shared" si="43"/>
        <v>2817338.6340068555</v>
      </c>
      <c r="G518" s="27">
        <v>40200.083333333336</v>
      </c>
      <c r="H518" s="19">
        <v>4</v>
      </c>
      <c r="I518" s="18">
        <f t="shared" si="44"/>
        <v>4000</v>
      </c>
      <c r="J518" s="27">
        <v>40443.083333333336</v>
      </c>
      <c r="K518" s="19">
        <v>8573</v>
      </c>
      <c r="L518" s="18">
        <f t="shared" si="45"/>
        <v>8573000</v>
      </c>
      <c r="M518" s="27">
        <v>40200.083333333336</v>
      </c>
      <c r="N518" s="19">
        <v>136</v>
      </c>
      <c r="O518" s="18">
        <f t="shared" si="46"/>
        <v>136000</v>
      </c>
      <c r="P518" s="27">
        <v>40443.083333333336</v>
      </c>
      <c r="Q518" s="19">
        <v>63</v>
      </c>
      <c r="R518" s="18">
        <f t="shared" si="47"/>
        <v>63000</v>
      </c>
    </row>
    <row r="519" spans="1:18" s="19" customFormat="1" x14ac:dyDescent="0.25">
      <c r="A519" s="27">
        <v>40200.125</v>
      </c>
      <c r="B519" s="19">
        <v>820.29099999950199</v>
      </c>
      <c r="C519" s="18">
        <f t="shared" si="42"/>
        <v>2800473.4739982998</v>
      </c>
      <c r="D519" s="27">
        <v>40443.125</v>
      </c>
      <c r="E519" s="19">
        <v>819.27100000111398</v>
      </c>
      <c r="F519" s="18">
        <f t="shared" si="43"/>
        <v>2796991.1940038032</v>
      </c>
      <c r="G519" s="27">
        <v>40200.125</v>
      </c>
      <c r="H519" s="19">
        <v>4</v>
      </c>
      <c r="I519" s="18">
        <f t="shared" si="44"/>
        <v>4000</v>
      </c>
      <c r="J519" s="27">
        <v>40443.125</v>
      </c>
      <c r="K519" s="19">
        <v>8438</v>
      </c>
      <c r="L519" s="18">
        <f t="shared" si="45"/>
        <v>8438000</v>
      </c>
      <c r="M519" s="27">
        <v>40200.125</v>
      </c>
      <c r="N519" s="19">
        <v>134</v>
      </c>
      <c r="O519" s="18">
        <f t="shared" si="46"/>
        <v>134000</v>
      </c>
      <c r="P519" s="27">
        <v>40443.125</v>
      </c>
      <c r="Q519" s="19">
        <v>64</v>
      </c>
      <c r="R519" s="18">
        <f t="shared" si="47"/>
        <v>64000</v>
      </c>
    </row>
    <row r="520" spans="1:18" s="19" customFormat="1" x14ac:dyDescent="0.25">
      <c r="A520" s="27">
        <v>40200.166666666664</v>
      </c>
      <c r="B520" s="19">
        <v>817.58600000094202</v>
      </c>
      <c r="C520" s="18">
        <f t="shared" si="42"/>
        <v>2791238.6040032161</v>
      </c>
      <c r="D520" s="27">
        <v>40443.166666666664</v>
      </c>
      <c r="E520" s="19">
        <v>813.92299999855504</v>
      </c>
      <c r="F520" s="18">
        <f t="shared" si="43"/>
        <v>2778733.1219950668</v>
      </c>
      <c r="G520" s="27">
        <v>40200.166666666664</v>
      </c>
      <c r="H520" s="19">
        <v>4</v>
      </c>
      <c r="I520" s="18">
        <f t="shared" si="44"/>
        <v>4000</v>
      </c>
      <c r="J520" s="27">
        <v>40443.166666666664</v>
      </c>
      <c r="K520" s="19">
        <v>8401</v>
      </c>
      <c r="L520" s="18">
        <f t="shared" si="45"/>
        <v>8401000</v>
      </c>
      <c r="M520" s="27">
        <v>40200.166666666664</v>
      </c>
      <c r="N520" s="19">
        <v>142</v>
      </c>
      <c r="O520" s="18">
        <f t="shared" si="46"/>
        <v>142000</v>
      </c>
      <c r="P520" s="27">
        <v>40443.166666666664</v>
      </c>
      <c r="Q520" s="19">
        <v>65</v>
      </c>
      <c r="R520" s="18">
        <f t="shared" si="47"/>
        <v>65000</v>
      </c>
    </row>
    <row r="521" spans="1:18" s="19" customFormat="1" x14ac:dyDescent="0.25">
      <c r="A521" s="27">
        <v>40200.208333333336</v>
      </c>
      <c r="B521" s="19">
        <v>815.42900000070199</v>
      </c>
      <c r="C521" s="18">
        <f t="shared" si="42"/>
        <v>2783874.6060023964</v>
      </c>
      <c r="D521" s="27">
        <v>40443.208333333336</v>
      </c>
      <c r="E521" s="19">
        <v>814.90900000045099</v>
      </c>
      <c r="F521" s="18">
        <f t="shared" si="43"/>
        <v>2782099.3260015398</v>
      </c>
      <c r="G521" s="27">
        <v>40200.208333333336</v>
      </c>
      <c r="H521" s="19">
        <v>4</v>
      </c>
      <c r="I521" s="18">
        <f t="shared" si="44"/>
        <v>4000</v>
      </c>
      <c r="J521" s="27">
        <v>40443.208333333336</v>
      </c>
      <c r="K521" s="19">
        <v>8112</v>
      </c>
      <c r="L521" s="18">
        <f t="shared" si="45"/>
        <v>8112000</v>
      </c>
      <c r="M521" s="27">
        <v>40200.208333333336</v>
      </c>
      <c r="N521" s="19">
        <v>148</v>
      </c>
      <c r="O521" s="18">
        <f t="shared" si="46"/>
        <v>148000</v>
      </c>
      <c r="P521" s="27">
        <v>40443.208333333336</v>
      </c>
      <c r="Q521" s="19">
        <v>67</v>
      </c>
      <c r="R521" s="18">
        <f t="shared" si="47"/>
        <v>67000</v>
      </c>
    </row>
    <row r="522" spans="1:18" s="19" customFormat="1" x14ac:dyDescent="0.25">
      <c r="A522" s="27">
        <v>40200.25</v>
      </c>
      <c r="B522" s="19">
        <v>817.63599999912594</v>
      </c>
      <c r="C522" s="18">
        <f t="shared" si="42"/>
        <v>2791409.303997016</v>
      </c>
      <c r="D522" s="27">
        <v>40443.25</v>
      </c>
      <c r="E522" s="19">
        <v>806.31699999794398</v>
      </c>
      <c r="F522" s="18">
        <f t="shared" si="43"/>
        <v>2752766.237992981</v>
      </c>
      <c r="G522" s="27">
        <v>40200.25</v>
      </c>
      <c r="H522" s="19">
        <v>4</v>
      </c>
      <c r="I522" s="18">
        <f t="shared" si="44"/>
        <v>4000</v>
      </c>
      <c r="J522" s="27">
        <v>40443.25</v>
      </c>
      <c r="K522" s="19">
        <v>7848</v>
      </c>
      <c r="L522" s="18">
        <f t="shared" si="45"/>
        <v>7848000</v>
      </c>
      <c r="M522" s="27">
        <v>40200.25</v>
      </c>
      <c r="N522" s="19">
        <v>149</v>
      </c>
      <c r="O522" s="18">
        <f t="shared" si="46"/>
        <v>149000</v>
      </c>
      <c r="P522" s="27">
        <v>40443.25</v>
      </c>
      <c r="Q522" s="19">
        <v>70</v>
      </c>
      <c r="R522" s="18">
        <f t="shared" si="47"/>
        <v>70000</v>
      </c>
    </row>
    <row r="523" spans="1:18" s="19" customFormat="1" x14ac:dyDescent="0.25">
      <c r="A523" s="27">
        <v>40200.291666666664</v>
      </c>
      <c r="B523" s="19">
        <v>848.47700000170198</v>
      </c>
      <c r="C523" s="18">
        <f t="shared" si="42"/>
        <v>2896700.4780058106</v>
      </c>
      <c r="D523" s="27">
        <v>40443.291666666664</v>
      </c>
      <c r="E523" s="19">
        <v>840.11400000285391</v>
      </c>
      <c r="F523" s="18">
        <f t="shared" si="43"/>
        <v>2868149.1960097435</v>
      </c>
      <c r="G523" s="27">
        <v>40200.291666666664</v>
      </c>
      <c r="H523" s="19">
        <v>4</v>
      </c>
      <c r="I523" s="18">
        <f t="shared" si="44"/>
        <v>4000</v>
      </c>
      <c r="J523" s="27">
        <v>40443.291666666664</v>
      </c>
      <c r="K523" s="19">
        <v>8146</v>
      </c>
      <c r="L523" s="18">
        <f t="shared" si="45"/>
        <v>8146000</v>
      </c>
      <c r="M523" s="27">
        <v>40200.291666666664</v>
      </c>
      <c r="N523" s="19">
        <v>153</v>
      </c>
      <c r="O523" s="18">
        <f t="shared" si="46"/>
        <v>153000</v>
      </c>
      <c r="P523" s="27">
        <v>40443.291666666664</v>
      </c>
      <c r="Q523" s="19">
        <v>69</v>
      </c>
      <c r="R523" s="18">
        <f t="shared" si="47"/>
        <v>69000</v>
      </c>
    </row>
    <row r="524" spans="1:18" s="19" customFormat="1" x14ac:dyDescent="0.25">
      <c r="A524" s="27">
        <v>40200.333333333336</v>
      </c>
      <c r="B524" s="19">
        <v>846.66900000022792</v>
      </c>
      <c r="C524" s="18">
        <f t="shared" ref="C524:C587" si="48">B524*3414</f>
        <v>2890527.9660007781</v>
      </c>
      <c r="D524" s="27">
        <v>40443.333333333336</v>
      </c>
      <c r="E524" s="19">
        <v>833.27199999895004</v>
      </c>
      <c r="F524" s="18">
        <f t="shared" ref="F524:F587" si="49">E524*3414</f>
        <v>2844790.6079964153</v>
      </c>
      <c r="G524" s="27">
        <v>40200.333333333336</v>
      </c>
      <c r="H524" s="19">
        <v>1</v>
      </c>
      <c r="I524" s="18">
        <f t="shared" ref="I524:I587" si="50">H524*1000</f>
        <v>1000</v>
      </c>
      <c r="J524" s="27">
        <v>40443.333333333336</v>
      </c>
      <c r="K524" s="19">
        <v>8683</v>
      </c>
      <c r="L524" s="18">
        <f t="shared" ref="L524:L587" si="51">K524*1000</f>
        <v>8683000</v>
      </c>
      <c r="M524" s="27">
        <v>40200.333333333336</v>
      </c>
      <c r="N524" s="19">
        <v>158</v>
      </c>
      <c r="O524" s="18">
        <f t="shared" ref="O524:O587" si="52">N524*1000</f>
        <v>158000</v>
      </c>
      <c r="P524" s="27">
        <v>40443.333333333336</v>
      </c>
      <c r="Q524" s="19">
        <v>76</v>
      </c>
      <c r="R524" s="18">
        <f t="shared" ref="R524:R587" si="53">Q524*1000</f>
        <v>76000</v>
      </c>
    </row>
    <row r="525" spans="1:18" s="19" customFormat="1" x14ac:dyDescent="0.25">
      <c r="A525" s="27">
        <v>40200.375</v>
      </c>
      <c r="B525" s="19">
        <v>881.79900000046496</v>
      </c>
      <c r="C525" s="18">
        <f t="shared" si="48"/>
        <v>3010461.7860015873</v>
      </c>
      <c r="D525" s="27">
        <v>40443.375</v>
      </c>
      <c r="E525" s="19">
        <v>864.71799999754899</v>
      </c>
      <c r="F525" s="18">
        <f t="shared" si="49"/>
        <v>2952147.2519916324</v>
      </c>
      <c r="G525" s="27">
        <v>40200.375</v>
      </c>
      <c r="H525" s="19">
        <v>1</v>
      </c>
      <c r="I525" s="18">
        <f t="shared" si="50"/>
        <v>1000</v>
      </c>
      <c r="J525" s="27">
        <v>40443.375</v>
      </c>
      <c r="K525" s="19">
        <v>8674</v>
      </c>
      <c r="L525" s="18">
        <f t="shared" si="51"/>
        <v>8674000</v>
      </c>
      <c r="M525" s="27">
        <v>40200.375</v>
      </c>
      <c r="N525" s="19">
        <v>154</v>
      </c>
      <c r="O525" s="18">
        <f t="shared" si="52"/>
        <v>154000</v>
      </c>
      <c r="P525" s="27">
        <v>40443.375</v>
      </c>
      <c r="Q525" s="19">
        <v>99</v>
      </c>
      <c r="R525" s="18">
        <f t="shared" si="53"/>
        <v>99000</v>
      </c>
    </row>
    <row r="526" spans="1:18" s="19" customFormat="1" x14ac:dyDescent="0.25">
      <c r="A526" s="27">
        <v>40200.416666666664</v>
      </c>
      <c r="B526" s="19">
        <v>909.57199999713293</v>
      </c>
      <c r="C526" s="18">
        <f t="shared" si="48"/>
        <v>3105278.807990212</v>
      </c>
      <c r="D526" s="27">
        <v>40443.416666666664</v>
      </c>
      <c r="E526" s="19">
        <v>911.95500000147194</v>
      </c>
      <c r="F526" s="18">
        <f t="shared" si="49"/>
        <v>3113414.3700050251</v>
      </c>
      <c r="G526" s="27">
        <v>40200.416666666664</v>
      </c>
      <c r="H526" s="19">
        <v>2</v>
      </c>
      <c r="I526" s="18">
        <f t="shared" si="50"/>
        <v>2000</v>
      </c>
      <c r="J526" s="27">
        <v>40443.416666666664</v>
      </c>
      <c r="K526" s="19">
        <v>9164</v>
      </c>
      <c r="L526" s="18">
        <f t="shared" si="51"/>
        <v>9164000</v>
      </c>
      <c r="M526" s="27">
        <v>40200.416666666664</v>
      </c>
      <c r="N526" s="19">
        <v>129</v>
      </c>
      <c r="O526" s="18">
        <f t="shared" si="52"/>
        <v>129000</v>
      </c>
      <c r="P526" s="27">
        <v>40443.416666666664</v>
      </c>
      <c r="Q526" s="19">
        <v>89</v>
      </c>
      <c r="R526" s="18">
        <f t="shared" si="53"/>
        <v>89000</v>
      </c>
    </row>
    <row r="527" spans="1:18" s="19" customFormat="1" x14ac:dyDescent="0.25">
      <c r="A527" s="27">
        <v>40200.458333333336</v>
      </c>
      <c r="B527" s="19">
        <v>929.11600000306498</v>
      </c>
      <c r="C527" s="18">
        <f t="shared" si="48"/>
        <v>3172002.0240104636</v>
      </c>
      <c r="D527" s="27">
        <v>40443.458333333336</v>
      </c>
      <c r="E527" s="19">
        <v>979.37600000063003</v>
      </c>
      <c r="F527" s="18">
        <f t="shared" si="49"/>
        <v>3343589.6640021508</v>
      </c>
      <c r="G527" s="27">
        <v>40200.458333333336</v>
      </c>
      <c r="H527" s="19">
        <v>1</v>
      </c>
      <c r="I527" s="18">
        <f t="shared" si="50"/>
        <v>1000</v>
      </c>
      <c r="J527" s="27">
        <v>40443.458333333336</v>
      </c>
      <c r="K527" s="19">
        <v>9916</v>
      </c>
      <c r="L527" s="18">
        <f t="shared" si="51"/>
        <v>9916000</v>
      </c>
      <c r="M527" s="27">
        <v>40200.458333333336</v>
      </c>
      <c r="N527" s="19">
        <v>121</v>
      </c>
      <c r="O527" s="18">
        <f t="shared" si="52"/>
        <v>121000</v>
      </c>
      <c r="P527" s="27">
        <v>40443.458333333336</v>
      </c>
      <c r="Q527" s="19">
        <v>87</v>
      </c>
      <c r="R527" s="18">
        <f t="shared" si="53"/>
        <v>87000</v>
      </c>
    </row>
    <row r="528" spans="1:18" s="19" customFormat="1" x14ac:dyDescent="0.25">
      <c r="A528" s="27">
        <v>40200.5</v>
      </c>
      <c r="B528" s="19">
        <v>921.07099999720299</v>
      </c>
      <c r="C528" s="18">
        <f t="shared" si="48"/>
        <v>3144536.393990451</v>
      </c>
      <c r="D528" s="27">
        <v>40443.5</v>
      </c>
      <c r="E528" s="19">
        <v>999.23200000030897</v>
      </c>
      <c r="F528" s="18">
        <f t="shared" si="49"/>
        <v>3411378.0480010547</v>
      </c>
      <c r="G528" s="27">
        <v>40200.5</v>
      </c>
      <c r="H528" s="19">
        <v>2</v>
      </c>
      <c r="I528" s="18">
        <f t="shared" si="50"/>
        <v>2000</v>
      </c>
      <c r="J528" s="27">
        <v>40443.5</v>
      </c>
      <c r="K528" s="19">
        <v>10566</v>
      </c>
      <c r="L528" s="18">
        <f t="shared" si="51"/>
        <v>10566000</v>
      </c>
      <c r="M528" s="27">
        <v>40200.5</v>
      </c>
      <c r="N528" s="19">
        <v>76</v>
      </c>
      <c r="O528" s="18">
        <f t="shared" si="52"/>
        <v>76000</v>
      </c>
      <c r="P528" s="27">
        <v>40443.5</v>
      </c>
      <c r="Q528" s="19">
        <v>86</v>
      </c>
      <c r="R528" s="18">
        <f t="shared" si="53"/>
        <v>86000</v>
      </c>
    </row>
    <row r="529" spans="1:18" s="19" customFormat="1" x14ac:dyDescent="0.25">
      <c r="A529" s="27">
        <v>40200.541666666664</v>
      </c>
      <c r="B529" s="19">
        <v>926.19200000062096</v>
      </c>
      <c r="C529" s="18">
        <f t="shared" si="48"/>
        <v>3162019.4880021201</v>
      </c>
      <c r="D529" s="27">
        <v>40443.541666666664</v>
      </c>
      <c r="E529" s="19">
        <v>999.4169999999001</v>
      </c>
      <c r="F529" s="18">
        <f t="shared" si="49"/>
        <v>3412009.6379996589</v>
      </c>
      <c r="G529" s="27">
        <v>40200.541666666664</v>
      </c>
      <c r="H529" s="19">
        <v>1</v>
      </c>
      <c r="I529" s="18">
        <f t="shared" si="50"/>
        <v>1000</v>
      </c>
      <c r="J529" s="27">
        <v>40443.541666666664</v>
      </c>
      <c r="K529" s="19">
        <v>10506</v>
      </c>
      <c r="L529" s="18">
        <f t="shared" si="51"/>
        <v>10506000</v>
      </c>
      <c r="M529" s="27">
        <v>40200.541666666664</v>
      </c>
      <c r="N529" s="19">
        <v>64</v>
      </c>
      <c r="O529" s="18">
        <f t="shared" si="52"/>
        <v>64000</v>
      </c>
      <c r="P529" s="27">
        <v>40443.541666666664</v>
      </c>
      <c r="Q529" s="19">
        <v>84</v>
      </c>
      <c r="R529" s="18">
        <f t="shared" si="53"/>
        <v>84000</v>
      </c>
    </row>
    <row r="530" spans="1:18" s="19" customFormat="1" x14ac:dyDescent="0.25">
      <c r="A530" s="27">
        <v>40200.583333333336</v>
      </c>
      <c r="B530" s="19">
        <v>937.33899999887205</v>
      </c>
      <c r="C530" s="18">
        <f t="shared" si="48"/>
        <v>3200075.3459961493</v>
      </c>
      <c r="D530" s="27">
        <v>40443.583333333336</v>
      </c>
      <c r="E530" s="19">
        <v>1003.616999998689</v>
      </c>
      <c r="F530" s="18">
        <f t="shared" si="49"/>
        <v>3426348.4379955246</v>
      </c>
      <c r="G530" s="27">
        <v>40200.583333333336</v>
      </c>
      <c r="H530" s="19">
        <v>1</v>
      </c>
      <c r="I530" s="18">
        <f t="shared" si="50"/>
        <v>1000</v>
      </c>
      <c r="J530" s="27">
        <v>40443.583333333336</v>
      </c>
      <c r="K530" s="19">
        <v>10231</v>
      </c>
      <c r="L530" s="18">
        <f t="shared" si="51"/>
        <v>10231000</v>
      </c>
      <c r="M530" s="27">
        <v>40200.583333333336</v>
      </c>
      <c r="N530" s="19">
        <v>61</v>
      </c>
      <c r="O530" s="18">
        <f t="shared" si="52"/>
        <v>61000</v>
      </c>
      <c r="P530" s="27">
        <v>40443.583333333336</v>
      </c>
      <c r="Q530" s="19">
        <v>77</v>
      </c>
      <c r="R530" s="18">
        <f t="shared" si="53"/>
        <v>77000</v>
      </c>
    </row>
    <row r="531" spans="1:18" s="19" customFormat="1" x14ac:dyDescent="0.25">
      <c r="A531" s="27">
        <v>40200.625</v>
      </c>
      <c r="B531" s="19">
        <v>949.22900000237803</v>
      </c>
      <c r="C531" s="18">
        <f t="shared" si="48"/>
        <v>3240667.8060081187</v>
      </c>
      <c r="D531" s="27">
        <v>40443.625</v>
      </c>
      <c r="E531" s="19">
        <v>1007.471000002232</v>
      </c>
      <c r="F531" s="18">
        <f t="shared" si="49"/>
        <v>3439505.99400762</v>
      </c>
      <c r="G531" s="27">
        <v>40200.625</v>
      </c>
      <c r="H531" s="19">
        <v>2</v>
      </c>
      <c r="I531" s="18">
        <f t="shared" si="50"/>
        <v>2000</v>
      </c>
      <c r="J531" s="27">
        <v>40443.625</v>
      </c>
      <c r="K531" s="19">
        <v>10270</v>
      </c>
      <c r="L531" s="18">
        <f t="shared" si="51"/>
        <v>10270000</v>
      </c>
      <c r="M531" s="27">
        <v>40200.625</v>
      </c>
      <c r="N531" s="19">
        <v>60</v>
      </c>
      <c r="O531" s="18">
        <f t="shared" si="52"/>
        <v>60000</v>
      </c>
      <c r="P531" s="27">
        <v>40443.625</v>
      </c>
      <c r="Q531" s="19">
        <v>42</v>
      </c>
      <c r="R531" s="18">
        <f t="shared" si="53"/>
        <v>42000</v>
      </c>
    </row>
    <row r="532" spans="1:18" s="19" customFormat="1" x14ac:dyDescent="0.25">
      <c r="A532" s="27">
        <v>40200.666666666664</v>
      </c>
      <c r="B532" s="19">
        <v>947.34399999794596</v>
      </c>
      <c r="C532" s="18">
        <f t="shared" si="48"/>
        <v>3234232.4159929873</v>
      </c>
      <c r="D532" s="27">
        <v>40443.666666666664</v>
      </c>
      <c r="E532" s="19">
        <v>1008.8669999972921</v>
      </c>
      <c r="F532" s="18">
        <f t="shared" si="49"/>
        <v>3444271.9379907553</v>
      </c>
      <c r="G532" s="27">
        <v>40200.666666666664</v>
      </c>
      <c r="H532" s="19">
        <v>1</v>
      </c>
      <c r="I532" s="18">
        <f t="shared" si="50"/>
        <v>1000</v>
      </c>
      <c r="J532" s="27">
        <v>40443.666666666664</v>
      </c>
      <c r="K532" s="19">
        <v>10116</v>
      </c>
      <c r="L532" s="18">
        <f t="shared" si="51"/>
        <v>10116000</v>
      </c>
      <c r="M532" s="27">
        <v>40200.666666666664</v>
      </c>
      <c r="N532" s="19">
        <v>61</v>
      </c>
      <c r="O532" s="18">
        <f t="shared" si="52"/>
        <v>61000</v>
      </c>
      <c r="P532" s="27">
        <v>40443.666666666664</v>
      </c>
      <c r="Q532" s="19">
        <v>41</v>
      </c>
      <c r="R532" s="18">
        <f t="shared" si="53"/>
        <v>41000</v>
      </c>
    </row>
    <row r="533" spans="1:18" s="19" customFormat="1" x14ac:dyDescent="0.25">
      <c r="A533" s="27">
        <v>40200.708333333336</v>
      </c>
      <c r="B533" s="19">
        <v>926.36000000231388</v>
      </c>
      <c r="C533" s="18">
        <f t="shared" si="48"/>
        <v>3162593.0400078995</v>
      </c>
      <c r="D533" s="27">
        <v>40443.708333333336</v>
      </c>
      <c r="E533" s="19">
        <v>987.90300000132993</v>
      </c>
      <c r="F533" s="18">
        <f t="shared" si="49"/>
        <v>3372700.8420045404</v>
      </c>
      <c r="G533" s="27">
        <v>40200.708333333336</v>
      </c>
      <c r="H533" s="19">
        <v>1</v>
      </c>
      <c r="I533" s="18">
        <f t="shared" si="50"/>
        <v>1000</v>
      </c>
      <c r="J533" s="27">
        <v>40443.708333333336</v>
      </c>
      <c r="K533" s="19">
        <v>10372</v>
      </c>
      <c r="L533" s="18">
        <f t="shared" si="51"/>
        <v>10372000</v>
      </c>
      <c r="M533" s="27">
        <v>40200.708333333336</v>
      </c>
      <c r="N533" s="19">
        <v>59</v>
      </c>
      <c r="O533" s="18">
        <f t="shared" si="52"/>
        <v>59000</v>
      </c>
      <c r="P533" s="27">
        <v>40443.708333333336</v>
      </c>
      <c r="Q533" s="19">
        <v>38</v>
      </c>
      <c r="R533" s="18">
        <f t="shared" si="53"/>
        <v>38000</v>
      </c>
    </row>
    <row r="534" spans="1:18" s="19" customFormat="1" x14ac:dyDescent="0.25">
      <c r="A534" s="27">
        <v>40200.75</v>
      </c>
      <c r="B534" s="19">
        <v>908.84199999866496</v>
      </c>
      <c r="C534" s="18">
        <f t="shared" si="48"/>
        <v>3102786.5879954421</v>
      </c>
      <c r="D534" s="27">
        <v>40443.75</v>
      </c>
      <c r="E534" s="19">
        <v>991.93999999994401</v>
      </c>
      <c r="F534" s="18">
        <f t="shared" si="49"/>
        <v>3386483.1599998088</v>
      </c>
      <c r="G534" s="27">
        <v>40200.75</v>
      </c>
      <c r="H534" s="19">
        <v>2</v>
      </c>
      <c r="I534" s="18">
        <f t="shared" si="50"/>
        <v>2000</v>
      </c>
      <c r="J534" s="27">
        <v>40443.75</v>
      </c>
      <c r="K534" s="19">
        <v>10260</v>
      </c>
      <c r="L534" s="18">
        <f t="shared" si="51"/>
        <v>10260000</v>
      </c>
      <c r="M534" s="27">
        <v>40200.75</v>
      </c>
      <c r="N534" s="19">
        <v>57</v>
      </c>
      <c r="O534" s="18">
        <f t="shared" si="52"/>
        <v>57000</v>
      </c>
      <c r="P534" s="27">
        <v>40443.75</v>
      </c>
      <c r="Q534" s="19">
        <v>40</v>
      </c>
      <c r="R534" s="18">
        <f t="shared" si="53"/>
        <v>40000</v>
      </c>
    </row>
    <row r="535" spans="1:18" s="19" customFormat="1" x14ac:dyDescent="0.25">
      <c r="A535" s="27">
        <v>40200.791666666664</v>
      </c>
      <c r="B535" s="19">
        <v>871.94700000155694</v>
      </c>
      <c r="C535" s="18">
        <f t="shared" si="48"/>
        <v>2976827.0580053153</v>
      </c>
      <c r="D535" s="27">
        <v>40443.791666666664</v>
      </c>
      <c r="E535" s="19">
        <v>935.38100000191503</v>
      </c>
      <c r="F535" s="18">
        <f t="shared" si="49"/>
        <v>3193390.7340065381</v>
      </c>
      <c r="G535" s="27">
        <v>40200.791666666664</v>
      </c>
      <c r="H535" s="19">
        <v>1</v>
      </c>
      <c r="I535" s="18">
        <f t="shared" si="50"/>
        <v>1000</v>
      </c>
      <c r="J535" s="27">
        <v>40443.791666666664</v>
      </c>
      <c r="K535" s="19">
        <v>10126</v>
      </c>
      <c r="L535" s="18">
        <f t="shared" si="51"/>
        <v>10126000</v>
      </c>
      <c r="M535" s="27">
        <v>40200.791666666664</v>
      </c>
      <c r="N535" s="19">
        <v>61</v>
      </c>
      <c r="O535" s="18">
        <f t="shared" si="52"/>
        <v>61000</v>
      </c>
      <c r="P535" s="27">
        <v>40443.791666666664</v>
      </c>
      <c r="Q535" s="19">
        <v>42</v>
      </c>
      <c r="R535" s="18">
        <f t="shared" si="53"/>
        <v>42000</v>
      </c>
    </row>
    <row r="536" spans="1:18" s="19" customFormat="1" x14ac:dyDescent="0.25">
      <c r="A536" s="27">
        <v>40200.833333333336</v>
      </c>
      <c r="B536" s="19">
        <v>848.58399999945004</v>
      </c>
      <c r="C536" s="18">
        <f t="shared" si="48"/>
        <v>2897065.7759981225</v>
      </c>
      <c r="D536" s="27">
        <v>40443.833333333336</v>
      </c>
      <c r="E536" s="19">
        <v>917.45499999774597</v>
      </c>
      <c r="F536" s="18">
        <f t="shared" si="49"/>
        <v>3132191.3699923046</v>
      </c>
      <c r="G536" s="27">
        <v>40200.833333333336</v>
      </c>
      <c r="H536" s="19">
        <v>3</v>
      </c>
      <c r="I536" s="18">
        <f t="shared" si="50"/>
        <v>3000</v>
      </c>
      <c r="J536" s="27">
        <v>40443.833333333336</v>
      </c>
      <c r="K536" s="19">
        <v>9640</v>
      </c>
      <c r="L536" s="18">
        <f t="shared" si="51"/>
        <v>9640000</v>
      </c>
      <c r="M536" s="27">
        <v>40200.833333333336</v>
      </c>
      <c r="N536" s="19">
        <v>61</v>
      </c>
      <c r="O536" s="18">
        <f t="shared" si="52"/>
        <v>61000</v>
      </c>
      <c r="P536" s="27">
        <v>40443.833333333336</v>
      </c>
      <c r="Q536" s="19">
        <v>43</v>
      </c>
      <c r="R536" s="18">
        <f t="shared" si="53"/>
        <v>43000</v>
      </c>
    </row>
    <row r="537" spans="1:18" s="19" customFormat="1" x14ac:dyDescent="0.25">
      <c r="A537" s="27">
        <v>40200.875</v>
      </c>
      <c r="B537" s="19">
        <v>844.75399999960803</v>
      </c>
      <c r="C537" s="18">
        <f t="shared" si="48"/>
        <v>2883990.1559986616</v>
      </c>
      <c r="D537" s="27">
        <v>40443.875</v>
      </c>
      <c r="E537" s="19">
        <v>885.28599999938206</v>
      </c>
      <c r="F537" s="18">
        <f t="shared" si="49"/>
        <v>3022366.4039978902</v>
      </c>
      <c r="G537" s="27">
        <v>40200.875</v>
      </c>
      <c r="H537" s="19">
        <v>3</v>
      </c>
      <c r="I537" s="18">
        <f t="shared" si="50"/>
        <v>3000</v>
      </c>
      <c r="J537" s="27">
        <v>40443.875</v>
      </c>
      <c r="K537" s="19">
        <v>9538</v>
      </c>
      <c r="L537" s="18">
        <f t="shared" si="51"/>
        <v>9538000</v>
      </c>
      <c r="M537" s="27">
        <v>40200.875</v>
      </c>
      <c r="N537" s="19">
        <v>58</v>
      </c>
      <c r="O537" s="18">
        <f t="shared" si="52"/>
        <v>58000</v>
      </c>
      <c r="P537" s="27">
        <v>40443.875</v>
      </c>
      <c r="Q537" s="19">
        <v>46</v>
      </c>
      <c r="R537" s="18">
        <f t="shared" si="53"/>
        <v>46000</v>
      </c>
    </row>
    <row r="538" spans="1:18" s="19" customFormat="1" x14ac:dyDescent="0.25">
      <c r="A538" s="27">
        <v>40200.916666666664</v>
      </c>
      <c r="B538" s="19">
        <v>830.57500000018604</v>
      </c>
      <c r="C538" s="18">
        <f t="shared" si="48"/>
        <v>2835583.050000635</v>
      </c>
      <c r="D538" s="27">
        <v>40443.916666666664</v>
      </c>
      <c r="E538" s="19">
        <v>889.95900000166205</v>
      </c>
      <c r="F538" s="18">
        <f t="shared" si="49"/>
        <v>3038320.0260056742</v>
      </c>
      <c r="G538" s="27">
        <v>40200.916666666664</v>
      </c>
      <c r="H538" s="19">
        <v>4</v>
      </c>
      <c r="I538" s="18">
        <f t="shared" si="50"/>
        <v>4000</v>
      </c>
      <c r="J538" s="27">
        <v>40443.916666666664</v>
      </c>
      <c r="K538" s="19">
        <v>9188</v>
      </c>
      <c r="L538" s="18">
        <f t="shared" si="51"/>
        <v>9188000</v>
      </c>
      <c r="M538" s="27">
        <v>40200.916666666664</v>
      </c>
      <c r="N538" s="19">
        <v>58</v>
      </c>
      <c r="O538" s="18">
        <f t="shared" si="52"/>
        <v>58000</v>
      </c>
      <c r="P538" s="27">
        <v>40443.916666666664</v>
      </c>
      <c r="Q538" s="19">
        <v>48</v>
      </c>
      <c r="R538" s="18">
        <f t="shared" si="53"/>
        <v>48000</v>
      </c>
    </row>
    <row r="539" spans="1:18" s="19" customFormat="1" x14ac:dyDescent="0.25">
      <c r="A539" s="27">
        <v>40200.958333333336</v>
      </c>
      <c r="B539" s="19">
        <v>810.71500000020092</v>
      </c>
      <c r="C539" s="18">
        <f t="shared" si="48"/>
        <v>2767781.0100006862</v>
      </c>
      <c r="D539" s="27">
        <v>40443.958333333336</v>
      </c>
      <c r="E539" s="19">
        <v>871.64199999859602</v>
      </c>
      <c r="F539" s="18">
        <f t="shared" si="49"/>
        <v>2975785.7879952067</v>
      </c>
      <c r="G539" s="27">
        <v>40200.958333333336</v>
      </c>
      <c r="H539" s="19">
        <v>4</v>
      </c>
      <c r="I539" s="18">
        <f t="shared" si="50"/>
        <v>4000</v>
      </c>
      <c r="J539" s="27">
        <v>40443.958333333336</v>
      </c>
      <c r="K539" s="19">
        <v>9362</v>
      </c>
      <c r="L539" s="18">
        <f t="shared" si="51"/>
        <v>9362000</v>
      </c>
      <c r="M539" s="27">
        <v>40200.958333333336</v>
      </c>
      <c r="N539" s="19">
        <v>58</v>
      </c>
      <c r="O539" s="18">
        <f t="shared" si="52"/>
        <v>58000</v>
      </c>
      <c r="P539" s="27">
        <v>40443.958333333336</v>
      </c>
      <c r="Q539" s="19">
        <v>47</v>
      </c>
      <c r="R539" s="18">
        <f t="shared" si="53"/>
        <v>47000</v>
      </c>
    </row>
    <row r="540" spans="1:18" s="19" customFormat="1" x14ac:dyDescent="0.25">
      <c r="A540" s="27">
        <v>40201</v>
      </c>
      <c r="B540" s="19">
        <v>814.77299999748391</v>
      </c>
      <c r="C540" s="18">
        <f t="shared" si="48"/>
        <v>2781635.0219914103</v>
      </c>
      <c r="D540" s="27">
        <v>40444</v>
      </c>
      <c r="E540" s="19">
        <v>854.98000000277602</v>
      </c>
      <c r="F540" s="18">
        <f t="shared" si="49"/>
        <v>2918901.7200094773</v>
      </c>
      <c r="G540" s="27">
        <v>40201</v>
      </c>
      <c r="H540" s="19">
        <v>4</v>
      </c>
      <c r="I540" s="18">
        <f t="shared" si="50"/>
        <v>4000</v>
      </c>
      <c r="J540" s="27">
        <v>40444</v>
      </c>
      <c r="K540" s="19">
        <v>9323</v>
      </c>
      <c r="L540" s="18">
        <f t="shared" si="51"/>
        <v>9323000</v>
      </c>
      <c r="M540" s="27">
        <v>40201</v>
      </c>
      <c r="N540" s="19">
        <v>58</v>
      </c>
      <c r="O540" s="18">
        <f t="shared" si="52"/>
        <v>58000</v>
      </c>
      <c r="P540" s="27">
        <v>40444</v>
      </c>
      <c r="Q540" s="19">
        <v>49</v>
      </c>
      <c r="R540" s="18">
        <f t="shared" si="53"/>
        <v>49000</v>
      </c>
    </row>
    <row r="541" spans="1:18" s="19" customFormat="1" x14ac:dyDescent="0.25">
      <c r="A541" s="27">
        <v>40201.041666666664</v>
      </c>
      <c r="B541" s="19">
        <v>811.16500000259794</v>
      </c>
      <c r="C541" s="18">
        <f t="shared" si="48"/>
        <v>2769317.3100088695</v>
      </c>
      <c r="D541" s="27">
        <v>40444.041666666664</v>
      </c>
      <c r="E541" s="19">
        <v>853.80699999956391</v>
      </c>
      <c r="F541" s="18">
        <f t="shared" si="49"/>
        <v>2914897.097998511</v>
      </c>
      <c r="G541" s="27">
        <v>40201.041666666664</v>
      </c>
      <c r="H541" s="19">
        <v>3</v>
      </c>
      <c r="I541" s="18">
        <f t="shared" si="50"/>
        <v>3000</v>
      </c>
      <c r="J541" s="27">
        <v>40444.041666666664</v>
      </c>
      <c r="K541" s="19">
        <v>9306</v>
      </c>
      <c r="L541" s="18">
        <f t="shared" si="51"/>
        <v>9306000</v>
      </c>
      <c r="M541" s="27">
        <v>40201.041666666664</v>
      </c>
      <c r="N541" s="19">
        <v>58</v>
      </c>
      <c r="O541" s="18">
        <f t="shared" si="52"/>
        <v>58000</v>
      </c>
      <c r="P541" s="27">
        <v>40444.041666666664</v>
      </c>
      <c r="Q541" s="19">
        <v>50</v>
      </c>
      <c r="R541" s="18">
        <f t="shared" si="53"/>
        <v>50000</v>
      </c>
    </row>
    <row r="542" spans="1:18" s="19" customFormat="1" x14ac:dyDescent="0.25">
      <c r="A542" s="27">
        <v>40201.083333333336</v>
      </c>
      <c r="B542" s="19">
        <v>808.71000000077788</v>
      </c>
      <c r="C542" s="18">
        <f t="shared" si="48"/>
        <v>2760935.9400026556</v>
      </c>
      <c r="D542" s="27">
        <v>40444.083333333336</v>
      </c>
      <c r="E542" s="19">
        <v>840.265999998898</v>
      </c>
      <c r="F542" s="18">
        <f t="shared" si="49"/>
        <v>2868668.1239962378</v>
      </c>
      <c r="G542" s="27">
        <v>40201.083333333336</v>
      </c>
      <c r="H542" s="19">
        <v>4</v>
      </c>
      <c r="I542" s="18">
        <f t="shared" si="50"/>
        <v>4000</v>
      </c>
      <c r="J542" s="27">
        <v>40444.083333333336</v>
      </c>
      <c r="K542" s="19">
        <v>9010</v>
      </c>
      <c r="L542" s="18">
        <f t="shared" si="51"/>
        <v>9010000</v>
      </c>
      <c r="M542" s="27">
        <v>40201.083333333336</v>
      </c>
      <c r="N542" s="19">
        <v>58</v>
      </c>
      <c r="O542" s="18">
        <f t="shared" si="52"/>
        <v>58000</v>
      </c>
      <c r="P542" s="27">
        <v>40444.083333333336</v>
      </c>
      <c r="Q542" s="19">
        <v>51</v>
      </c>
      <c r="R542" s="18">
        <f t="shared" si="53"/>
        <v>51000</v>
      </c>
    </row>
    <row r="543" spans="1:18" s="19" customFormat="1" x14ac:dyDescent="0.25">
      <c r="A543" s="27">
        <v>40201.125</v>
      </c>
      <c r="B543" s="19">
        <v>804.83299999718997</v>
      </c>
      <c r="C543" s="18">
        <f t="shared" si="48"/>
        <v>2747699.8619904066</v>
      </c>
      <c r="D543" s="27">
        <v>40444.125</v>
      </c>
      <c r="E543" s="19">
        <v>831.63999999966495</v>
      </c>
      <c r="F543" s="18">
        <f t="shared" si="49"/>
        <v>2839218.9599988563</v>
      </c>
      <c r="G543" s="27">
        <v>40201.125</v>
      </c>
      <c r="H543" s="19">
        <v>4</v>
      </c>
      <c r="I543" s="18">
        <f t="shared" si="50"/>
        <v>4000</v>
      </c>
      <c r="J543" s="27">
        <v>40444.125</v>
      </c>
      <c r="K543" s="19">
        <v>8807</v>
      </c>
      <c r="L543" s="18">
        <f t="shared" si="51"/>
        <v>8807000</v>
      </c>
      <c r="M543" s="27">
        <v>40201.125</v>
      </c>
      <c r="N543" s="19">
        <v>60</v>
      </c>
      <c r="O543" s="18">
        <f t="shared" si="52"/>
        <v>60000</v>
      </c>
      <c r="P543" s="27">
        <v>40444.125</v>
      </c>
      <c r="Q543" s="19">
        <v>53</v>
      </c>
      <c r="R543" s="18">
        <f t="shared" si="53"/>
        <v>53000</v>
      </c>
    </row>
    <row r="544" spans="1:18" s="19" customFormat="1" x14ac:dyDescent="0.25">
      <c r="A544" s="27">
        <v>40201.166666666664</v>
      </c>
      <c r="B544" s="19">
        <v>810.22800000279597</v>
      </c>
      <c r="C544" s="18">
        <f t="shared" si="48"/>
        <v>2766118.3920095456</v>
      </c>
      <c r="D544" s="27">
        <v>40444.166666666664</v>
      </c>
      <c r="E544" s="19">
        <v>825.81799999996997</v>
      </c>
      <c r="F544" s="18">
        <f t="shared" si="49"/>
        <v>2819342.6519998973</v>
      </c>
      <c r="G544" s="27">
        <v>40201.166666666664</v>
      </c>
      <c r="H544" s="19">
        <v>4</v>
      </c>
      <c r="I544" s="18">
        <f t="shared" si="50"/>
        <v>4000</v>
      </c>
      <c r="J544" s="27">
        <v>40444.166666666664</v>
      </c>
      <c r="K544" s="19">
        <v>8582</v>
      </c>
      <c r="L544" s="18">
        <f t="shared" si="51"/>
        <v>8582000</v>
      </c>
      <c r="M544" s="27">
        <v>40201.166666666664</v>
      </c>
      <c r="N544" s="19">
        <v>61</v>
      </c>
      <c r="O544" s="18">
        <f t="shared" si="52"/>
        <v>61000</v>
      </c>
      <c r="P544" s="27">
        <v>40444.166666666664</v>
      </c>
      <c r="Q544" s="19">
        <v>55</v>
      </c>
      <c r="R544" s="18">
        <f t="shared" si="53"/>
        <v>55000</v>
      </c>
    </row>
    <row r="545" spans="1:18" s="19" customFormat="1" x14ac:dyDescent="0.25">
      <c r="A545" s="27">
        <v>40201.208333333336</v>
      </c>
      <c r="B545" s="19">
        <v>807.85699999681606</v>
      </c>
      <c r="C545" s="18">
        <f t="shared" si="48"/>
        <v>2758023.79798913</v>
      </c>
      <c r="D545" s="27">
        <v>40444.208333333336</v>
      </c>
      <c r="E545" s="19">
        <v>826.33199999900592</v>
      </c>
      <c r="F545" s="18">
        <f t="shared" si="49"/>
        <v>2821097.4479966061</v>
      </c>
      <c r="G545" s="27">
        <v>40201.208333333336</v>
      </c>
      <c r="H545" s="19">
        <v>4</v>
      </c>
      <c r="I545" s="18">
        <f t="shared" si="50"/>
        <v>4000</v>
      </c>
      <c r="J545" s="27">
        <v>40444.208333333336</v>
      </c>
      <c r="K545" s="19">
        <v>8408</v>
      </c>
      <c r="L545" s="18">
        <f t="shared" si="51"/>
        <v>8408000</v>
      </c>
      <c r="M545" s="27">
        <v>40201.208333333336</v>
      </c>
      <c r="N545" s="19">
        <v>67</v>
      </c>
      <c r="O545" s="18">
        <f t="shared" si="52"/>
        <v>67000</v>
      </c>
      <c r="P545" s="27">
        <v>40444.208333333336</v>
      </c>
      <c r="Q545" s="19">
        <v>55</v>
      </c>
      <c r="R545" s="18">
        <f t="shared" si="53"/>
        <v>55000</v>
      </c>
    </row>
    <row r="546" spans="1:18" s="19" customFormat="1" x14ac:dyDescent="0.25">
      <c r="A546" s="27">
        <v>40201.25</v>
      </c>
      <c r="B546" s="19">
        <v>804.33900000096799</v>
      </c>
      <c r="C546" s="18">
        <f t="shared" si="48"/>
        <v>2746013.3460033047</v>
      </c>
      <c r="D546" s="27">
        <v>40444.25</v>
      </c>
      <c r="E546" s="19">
        <v>823.33600000105798</v>
      </c>
      <c r="F546" s="18">
        <f t="shared" si="49"/>
        <v>2810869.104003612</v>
      </c>
      <c r="G546" s="27">
        <v>40201.25</v>
      </c>
      <c r="H546" s="19">
        <v>3</v>
      </c>
      <c r="I546" s="18">
        <f t="shared" si="50"/>
        <v>3000</v>
      </c>
      <c r="J546" s="27">
        <v>40444.25</v>
      </c>
      <c r="K546" s="19">
        <v>8422</v>
      </c>
      <c r="L546" s="18">
        <f t="shared" si="51"/>
        <v>8422000</v>
      </c>
      <c r="M546" s="27">
        <v>40201.25</v>
      </c>
      <c r="N546" s="19">
        <v>66</v>
      </c>
      <c r="O546" s="18">
        <f t="shared" si="52"/>
        <v>66000</v>
      </c>
      <c r="P546" s="27">
        <v>40444.25</v>
      </c>
      <c r="Q546" s="19">
        <v>55</v>
      </c>
      <c r="R546" s="18">
        <f t="shared" si="53"/>
        <v>55000</v>
      </c>
    </row>
    <row r="547" spans="1:18" s="19" customFormat="1" x14ac:dyDescent="0.25">
      <c r="A547" s="27">
        <v>40201.291666666664</v>
      </c>
      <c r="B547" s="19">
        <v>803.60300000070106</v>
      </c>
      <c r="C547" s="18">
        <f t="shared" si="48"/>
        <v>2743500.6420023935</v>
      </c>
      <c r="D547" s="27">
        <v>40444.291666666664</v>
      </c>
      <c r="E547" s="19">
        <v>861.92999999970198</v>
      </c>
      <c r="F547" s="18">
        <f t="shared" si="49"/>
        <v>2942629.0199989825</v>
      </c>
      <c r="G547" s="27">
        <v>40201.291666666664</v>
      </c>
      <c r="H547" s="19">
        <v>4</v>
      </c>
      <c r="I547" s="18">
        <f t="shared" si="50"/>
        <v>4000</v>
      </c>
      <c r="J547" s="27">
        <v>40444.291666666664</v>
      </c>
      <c r="K547" s="19">
        <v>8479</v>
      </c>
      <c r="L547" s="18">
        <f t="shared" si="51"/>
        <v>8479000</v>
      </c>
      <c r="M547" s="27">
        <v>40201.291666666664</v>
      </c>
      <c r="N547" s="19">
        <v>65</v>
      </c>
      <c r="O547" s="18">
        <f t="shared" si="52"/>
        <v>65000</v>
      </c>
      <c r="P547" s="27">
        <v>40444.291666666664</v>
      </c>
      <c r="Q547" s="19">
        <v>54</v>
      </c>
      <c r="R547" s="18">
        <f t="shared" si="53"/>
        <v>54000</v>
      </c>
    </row>
    <row r="548" spans="1:18" s="19" customFormat="1" x14ac:dyDescent="0.25">
      <c r="A548" s="27">
        <v>40201.333333333336</v>
      </c>
      <c r="B548" s="19">
        <v>801.94100000045705</v>
      </c>
      <c r="C548" s="18">
        <f t="shared" si="48"/>
        <v>2737826.5740015605</v>
      </c>
      <c r="D548" s="27">
        <v>40444.333333333336</v>
      </c>
      <c r="E548" s="19">
        <v>850.1769999987439</v>
      </c>
      <c r="F548" s="18">
        <f t="shared" si="49"/>
        <v>2902504.2779957117</v>
      </c>
      <c r="G548" s="27">
        <v>40201.333333333336</v>
      </c>
      <c r="H548" s="19">
        <v>4</v>
      </c>
      <c r="I548" s="18">
        <f t="shared" si="50"/>
        <v>4000</v>
      </c>
      <c r="J548" s="27">
        <v>40444.333333333336</v>
      </c>
      <c r="K548" s="19">
        <v>8910</v>
      </c>
      <c r="L548" s="18">
        <f t="shared" si="51"/>
        <v>8910000</v>
      </c>
      <c r="M548" s="27">
        <v>40201.333333333336</v>
      </c>
      <c r="N548" s="19">
        <v>64</v>
      </c>
      <c r="O548" s="18">
        <f t="shared" si="52"/>
        <v>64000</v>
      </c>
      <c r="P548" s="27">
        <v>40444.333333333336</v>
      </c>
      <c r="Q548" s="19">
        <v>61</v>
      </c>
      <c r="R548" s="18">
        <f t="shared" si="53"/>
        <v>61000</v>
      </c>
    </row>
    <row r="549" spans="1:18" s="19" customFormat="1" x14ac:dyDescent="0.25">
      <c r="A549" s="27">
        <v>40201.375</v>
      </c>
      <c r="B549" s="19">
        <v>798.71799999976008</v>
      </c>
      <c r="C549" s="18">
        <f t="shared" si="48"/>
        <v>2726823.2519991808</v>
      </c>
      <c r="D549" s="27">
        <v>40444.375</v>
      </c>
      <c r="E549" s="19">
        <v>876.06300000287604</v>
      </c>
      <c r="F549" s="18">
        <f t="shared" si="49"/>
        <v>2990879.0820098189</v>
      </c>
      <c r="G549" s="27">
        <v>40201.375</v>
      </c>
      <c r="H549" s="19">
        <v>4</v>
      </c>
      <c r="I549" s="18">
        <f t="shared" si="50"/>
        <v>4000</v>
      </c>
      <c r="J549" s="27">
        <v>40444.375</v>
      </c>
      <c r="K549" s="19">
        <v>8821</v>
      </c>
      <c r="L549" s="18">
        <f t="shared" si="51"/>
        <v>8821000</v>
      </c>
      <c r="M549" s="27">
        <v>40201.375</v>
      </c>
      <c r="N549" s="19">
        <v>62</v>
      </c>
      <c r="O549" s="18">
        <f t="shared" si="52"/>
        <v>62000</v>
      </c>
      <c r="P549" s="27">
        <v>40444.375</v>
      </c>
      <c r="Q549" s="19">
        <v>87</v>
      </c>
      <c r="R549" s="18">
        <f t="shared" si="53"/>
        <v>87000</v>
      </c>
    </row>
    <row r="550" spans="1:18" s="19" customFormat="1" x14ac:dyDescent="0.25">
      <c r="A550" s="27">
        <v>40201.416666666664</v>
      </c>
      <c r="B550" s="19">
        <v>806.41900000104204</v>
      </c>
      <c r="C550" s="18">
        <f t="shared" si="48"/>
        <v>2753114.4660035577</v>
      </c>
      <c r="D550" s="27">
        <v>40444.416666666664</v>
      </c>
      <c r="E550" s="19">
        <v>935.32099999859895</v>
      </c>
      <c r="F550" s="18">
        <f t="shared" si="49"/>
        <v>3193185.8939952166</v>
      </c>
      <c r="G550" s="27">
        <v>40201.416666666664</v>
      </c>
      <c r="H550" s="19">
        <v>4</v>
      </c>
      <c r="I550" s="18">
        <f t="shared" si="50"/>
        <v>4000</v>
      </c>
      <c r="J550" s="27">
        <v>40444.416666666664</v>
      </c>
      <c r="K550" s="19">
        <v>9366</v>
      </c>
      <c r="L550" s="18">
        <f t="shared" si="51"/>
        <v>9366000</v>
      </c>
      <c r="M550" s="27">
        <v>40201.416666666664</v>
      </c>
      <c r="N550" s="19">
        <v>62</v>
      </c>
      <c r="O550" s="18">
        <f t="shared" si="52"/>
        <v>62000</v>
      </c>
      <c r="P550" s="27">
        <v>40444.416666666664</v>
      </c>
      <c r="Q550" s="19">
        <v>84</v>
      </c>
      <c r="R550" s="18">
        <f t="shared" si="53"/>
        <v>84000</v>
      </c>
    </row>
    <row r="551" spans="1:18" s="19" customFormat="1" x14ac:dyDescent="0.25">
      <c r="A551" s="27">
        <v>40201.458333333336</v>
      </c>
      <c r="B551" s="19">
        <v>832.79599999683001</v>
      </c>
      <c r="C551" s="18">
        <f t="shared" si="48"/>
        <v>2843165.5439891778</v>
      </c>
      <c r="D551" s="27">
        <v>40444.458333333336</v>
      </c>
      <c r="E551" s="19">
        <v>979.00499999895703</v>
      </c>
      <c r="F551" s="18">
        <f t="shared" si="49"/>
        <v>3342323.0699964394</v>
      </c>
      <c r="G551" s="27">
        <v>40201.458333333336</v>
      </c>
      <c r="H551" s="19">
        <v>4</v>
      </c>
      <c r="I551" s="18">
        <f t="shared" si="50"/>
        <v>4000</v>
      </c>
      <c r="J551" s="27">
        <v>40444.458333333336</v>
      </c>
      <c r="K551" s="19">
        <v>10417</v>
      </c>
      <c r="L551" s="18">
        <f t="shared" si="51"/>
        <v>10417000</v>
      </c>
      <c r="M551" s="27">
        <v>40201.458333333336</v>
      </c>
      <c r="N551" s="19">
        <v>58</v>
      </c>
      <c r="O551" s="18">
        <f t="shared" si="52"/>
        <v>58000</v>
      </c>
      <c r="P551" s="27">
        <v>40444.458333333336</v>
      </c>
      <c r="Q551" s="19">
        <v>82</v>
      </c>
      <c r="R551" s="18">
        <f t="shared" si="53"/>
        <v>82000</v>
      </c>
    </row>
    <row r="552" spans="1:18" s="19" customFormat="1" x14ac:dyDescent="0.25">
      <c r="A552" s="27">
        <v>40201.5</v>
      </c>
      <c r="B552" s="19">
        <v>833.02500000339899</v>
      </c>
      <c r="C552" s="18">
        <f t="shared" si="48"/>
        <v>2843947.3500116039</v>
      </c>
      <c r="D552" s="27">
        <v>40444.5</v>
      </c>
      <c r="E552" s="19">
        <v>998.74200000148301</v>
      </c>
      <c r="F552" s="18">
        <f t="shared" si="49"/>
        <v>3409705.1880050632</v>
      </c>
      <c r="G552" s="27">
        <v>40201.5</v>
      </c>
      <c r="H552" s="19">
        <v>4</v>
      </c>
      <c r="I552" s="18">
        <f t="shared" si="50"/>
        <v>4000</v>
      </c>
      <c r="J552" s="27">
        <v>40444.5</v>
      </c>
      <c r="K552" s="19">
        <v>10571</v>
      </c>
      <c r="L552" s="18">
        <f t="shared" si="51"/>
        <v>10571000</v>
      </c>
      <c r="M552" s="27">
        <v>40201.5</v>
      </c>
      <c r="N552" s="19">
        <v>57</v>
      </c>
      <c r="O552" s="18">
        <f t="shared" si="52"/>
        <v>57000</v>
      </c>
      <c r="P552" s="27">
        <v>40444.5</v>
      </c>
      <c r="Q552" s="19">
        <v>63</v>
      </c>
      <c r="R552" s="18">
        <f t="shared" si="53"/>
        <v>63000</v>
      </c>
    </row>
    <row r="553" spans="1:18" s="19" customFormat="1" x14ac:dyDescent="0.25">
      <c r="A553" s="27">
        <v>40201.541666666664</v>
      </c>
      <c r="B553" s="19">
        <v>832.13199999928497</v>
      </c>
      <c r="C553" s="18">
        <f t="shared" si="48"/>
        <v>2840898.647997559</v>
      </c>
      <c r="D553" s="27">
        <v>40444.541666666664</v>
      </c>
      <c r="E553" s="19">
        <v>992.96599999908403</v>
      </c>
      <c r="F553" s="18">
        <f t="shared" si="49"/>
        <v>3389985.9239968727</v>
      </c>
      <c r="G553" s="27">
        <v>40201.541666666664</v>
      </c>
      <c r="H553" s="19">
        <v>3</v>
      </c>
      <c r="I553" s="18">
        <f t="shared" si="50"/>
        <v>3000</v>
      </c>
      <c r="J553" s="27">
        <v>40444.541666666664</v>
      </c>
      <c r="K553" s="19">
        <v>10388</v>
      </c>
      <c r="L553" s="18">
        <f t="shared" si="51"/>
        <v>10388000</v>
      </c>
      <c r="M553" s="27">
        <v>40201.541666666664</v>
      </c>
      <c r="N553" s="19">
        <v>54</v>
      </c>
      <c r="O553" s="18">
        <f t="shared" si="52"/>
        <v>54000</v>
      </c>
      <c r="P553" s="27">
        <v>40444.541666666664</v>
      </c>
      <c r="Q553" s="19">
        <v>61</v>
      </c>
      <c r="R553" s="18">
        <f t="shared" si="53"/>
        <v>61000</v>
      </c>
    </row>
    <row r="554" spans="1:18" s="19" customFormat="1" x14ac:dyDescent="0.25">
      <c r="A554" s="27">
        <v>40201.583333333336</v>
      </c>
      <c r="B554" s="19">
        <v>829.62100000074099</v>
      </c>
      <c r="C554" s="18">
        <f t="shared" si="48"/>
        <v>2832326.0940025295</v>
      </c>
      <c r="D554" s="27">
        <v>40444.583333333336</v>
      </c>
      <c r="E554" s="19">
        <v>999.68799999915109</v>
      </c>
      <c r="F554" s="18">
        <f t="shared" si="49"/>
        <v>3412934.8319971017</v>
      </c>
      <c r="G554" s="27">
        <v>40201.583333333336</v>
      </c>
      <c r="H554" s="19">
        <v>4</v>
      </c>
      <c r="I554" s="18">
        <f t="shared" si="50"/>
        <v>4000</v>
      </c>
      <c r="J554" s="27">
        <v>40444.583333333336</v>
      </c>
      <c r="K554" s="19">
        <v>9991</v>
      </c>
      <c r="L554" s="18">
        <f t="shared" si="51"/>
        <v>9991000</v>
      </c>
      <c r="M554" s="27">
        <v>40201.583333333336</v>
      </c>
      <c r="N554" s="19">
        <v>58</v>
      </c>
      <c r="O554" s="18">
        <f t="shared" si="52"/>
        <v>58000</v>
      </c>
      <c r="P554" s="27">
        <v>40444.583333333336</v>
      </c>
      <c r="Q554" s="19">
        <v>63</v>
      </c>
      <c r="R554" s="18">
        <f t="shared" si="53"/>
        <v>63000</v>
      </c>
    </row>
    <row r="555" spans="1:18" s="19" customFormat="1" x14ac:dyDescent="0.25">
      <c r="A555" s="27">
        <v>40201.625</v>
      </c>
      <c r="B555" s="19">
        <v>842.31599999731395</v>
      </c>
      <c r="C555" s="18">
        <f t="shared" si="48"/>
        <v>2875666.8239908298</v>
      </c>
      <c r="D555" s="27">
        <v>40444.625</v>
      </c>
      <c r="E555" s="19">
        <v>980.84500000253297</v>
      </c>
      <c r="F555" s="18">
        <f t="shared" si="49"/>
        <v>3348604.8300086474</v>
      </c>
      <c r="G555" s="27">
        <v>40201.625</v>
      </c>
      <c r="H555" s="19">
        <v>4</v>
      </c>
      <c r="I555" s="18">
        <f t="shared" si="50"/>
        <v>4000</v>
      </c>
      <c r="J555" s="27">
        <v>40444.625</v>
      </c>
      <c r="K555" s="19">
        <v>10293</v>
      </c>
      <c r="L555" s="18">
        <f t="shared" si="51"/>
        <v>10293000</v>
      </c>
      <c r="M555" s="27">
        <v>40201.625</v>
      </c>
      <c r="N555" s="19">
        <v>58</v>
      </c>
      <c r="O555" s="18">
        <f t="shared" si="52"/>
        <v>58000</v>
      </c>
      <c r="P555" s="27">
        <v>40444.625</v>
      </c>
      <c r="Q555" s="19">
        <v>58</v>
      </c>
      <c r="R555" s="18">
        <f t="shared" si="53"/>
        <v>58000</v>
      </c>
    </row>
    <row r="556" spans="1:18" s="19" customFormat="1" x14ac:dyDescent="0.25">
      <c r="A556" s="27">
        <v>40201.666666666664</v>
      </c>
      <c r="B556" s="19">
        <v>839.33299999928602</v>
      </c>
      <c r="C556" s="18">
        <f t="shared" si="48"/>
        <v>2865482.8619975625</v>
      </c>
      <c r="D556" s="27">
        <v>40444.666666666664</v>
      </c>
      <c r="E556" s="19">
        <v>997.14500000001897</v>
      </c>
      <c r="F556" s="18">
        <f t="shared" si="49"/>
        <v>3404253.030000065</v>
      </c>
      <c r="G556" s="27">
        <v>40201.666666666664</v>
      </c>
      <c r="H556" s="19">
        <v>4</v>
      </c>
      <c r="I556" s="18">
        <f t="shared" si="50"/>
        <v>4000</v>
      </c>
      <c r="J556" s="27">
        <v>40444.666666666664</v>
      </c>
      <c r="K556" s="19">
        <v>9552</v>
      </c>
      <c r="L556" s="18">
        <f t="shared" si="51"/>
        <v>9552000</v>
      </c>
      <c r="M556" s="27">
        <v>40201.666666666664</v>
      </c>
      <c r="N556" s="19">
        <v>62</v>
      </c>
      <c r="O556" s="18">
        <f t="shared" si="52"/>
        <v>62000</v>
      </c>
      <c r="P556" s="27">
        <v>40444.666666666664</v>
      </c>
      <c r="Q556" s="19">
        <v>55</v>
      </c>
      <c r="R556" s="18">
        <f t="shared" si="53"/>
        <v>55000</v>
      </c>
    </row>
    <row r="557" spans="1:18" s="19" customFormat="1" x14ac:dyDescent="0.25">
      <c r="A557" s="27">
        <v>40201.708333333336</v>
      </c>
      <c r="B557" s="19">
        <v>834.32200000190608</v>
      </c>
      <c r="C557" s="18">
        <f t="shared" si="48"/>
        <v>2848375.3080065073</v>
      </c>
      <c r="D557" s="27">
        <v>40444.708333333336</v>
      </c>
      <c r="E557" s="19">
        <v>998.41600000066705</v>
      </c>
      <c r="F557" s="18">
        <f t="shared" si="49"/>
        <v>3408592.2240022775</v>
      </c>
      <c r="G557" s="27">
        <v>40201.708333333336</v>
      </c>
      <c r="H557" s="19">
        <v>5</v>
      </c>
      <c r="I557" s="18">
        <f t="shared" si="50"/>
        <v>5000</v>
      </c>
      <c r="J557" s="27">
        <v>40444.708333333336</v>
      </c>
      <c r="K557" s="19">
        <v>10261</v>
      </c>
      <c r="L557" s="18">
        <f t="shared" si="51"/>
        <v>10261000</v>
      </c>
      <c r="M557" s="27">
        <v>40201.708333333336</v>
      </c>
      <c r="N557" s="19">
        <v>63</v>
      </c>
      <c r="O557" s="18">
        <f t="shared" si="52"/>
        <v>63000</v>
      </c>
      <c r="P557" s="27">
        <v>40444.708333333336</v>
      </c>
      <c r="Q557" s="19">
        <v>52</v>
      </c>
      <c r="R557" s="18">
        <f t="shared" si="53"/>
        <v>52000</v>
      </c>
    </row>
    <row r="558" spans="1:18" s="19" customFormat="1" x14ac:dyDescent="0.25">
      <c r="A558" s="27">
        <v>40201.75</v>
      </c>
      <c r="B558" s="19">
        <v>837.55500000109896</v>
      </c>
      <c r="C558" s="18">
        <f t="shared" si="48"/>
        <v>2859412.7700037519</v>
      </c>
      <c r="D558" s="27">
        <v>40444.75</v>
      </c>
      <c r="E558" s="19">
        <v>973.25999999744806</v>
      </c>
      <c r="F558" s="18">
        <f t="shared" si="49"/>
        <v>3322709.6399912876</v>
      </c>
      <c r="G558" s="27">
        <v>40201.75</v>
      </c>
      <c r="H558" s="19">
        <v>4</v>
      </c>
      <c r="I558" s="18">
        <f t="shared" si="50"/>
        <v>4000</v>
      </c>
      <c r="J558" s="27">
        <v>40444.75</v>
      </c>
      <c r="K558" s="19">
        <v>10151</v>
      </c>
      <c r="L558" s="18">
        <f t="shared" si="51"/>
        <v>10151000</v>
      </c>
      <c r="M558" s="27">
        <v>40201.75</v>
      </c>
      <c r="N558" s="19">
        <v>71</v>
      </c>
      <c r="O558" s="18">
        <f t="shared" si="52"/>
        <v>71000</v>
      </c>
      <c r="P558" s="27">
        <v>40444.75</v>
      </c>
      <c r="Q558" s="19">
        <v>52</v>
      </c>
      <c r="R558" s="18">
        <f t="shared" si="53"/>
        <v>52000</v>
      </c>
    </row>
    <row r="559" spans="1:18" s="19" customFormat="1" x14ac:dyDescent="0.25">
      <c r="A559" s="27">
        <v>40201.791666666664</v>
      </c>
      <c r="B559" s="19">
        <v>834.52899999893293</v>
      </c>
      <c r="C559" s="18">
        <f t="shared" si="48"/>
        <v>2849082.0059963572</v>
      </c>
      <c r="D559" s="27">
        <v>40444.791666666664</v>
      </c>
      <c r="E559" s="19">
        <v>915.03800000203705</v>
      </c>
      <c r="F559" s="18">
        <f t="shared" si="49"/>
        <v>3123939.7320069545</v>
      </c>
      <c r="G559" s="27">
        <v>40201.791666666664</v>
      </c>
      <c r="H559" s="19">
        <v>4</v>
      </c>
      <c r="I559" s="18">
        <f t="shared" si="50"/>
        <v>4000</v>
      </c>
      <c r="J559" s="27">
        <v>40444.791666666664</v>
      </c>
      <c r="K559" s="19">
        <v>10445</v>
      </c>
      <c r="L559" s="18">
        <f t="shared" si="51"/>
        <v>10445000</v>
      </c>
      <c r="M559" s="27">
        <v>40201.791666666664</v>
      </c>
      <c r="N559" s="19">
        <v>74</v>
      </c>
      <c r="O559" s="18">
        <f t="shared" si="52"/>
        <v>74000</v>
      </c>
      <c r="P559" s="27">
        <v>40444.791666666664</v>
      </c>
      <c r="Q559" s="19">
        <v>52</v>
      </c>
      <c r="R559" s="18">
        <f t="shared" si="53"/>
        <v>52000</v>
      </c>
    </row>
    <row r="560" spans="1:18" s="19" customFormat="1" x14ac:dyDescent="0.25">
      <c r="A560" s="27">
        <v>40201.833333333336</v>
      </c>
      <c r="B560" s="19">
        <v>823.215999999666</v>
      </c>
      <c r="C560" s="18">
        <f t="shared" si="48"/>
        <v>2810459.4239988597</v>
      </c>
      <c r="D560" s="27">
        <v>40444.833333333336</v>
      </c>
      <c r="E560" s="19">
        <v>893.48799999943003</v>
      </c>
      <c r="F560" s="18">
        <f t="shared" si="49"/>
        <v>3050368.0319980541</v>
      </c>
      <c r="G560" s="27">
        <v>40201.833333333336</v>
      </c>
      <c r="H560" s="19">
        <v>5</v>
      </c>
      <c r="I560" s="18">
        <f t="shared" si="50"/>
        <v>5000</v>
      </c>
      <c r="J560" s="27">
        <v>40444.833333333336</v>
      </c>
      <c r="K560" s="19">
        <v>9442</v>
      </c>
      <c r="L560" s="18">
        <f t="shared" si="51"/>
        <v>9442000</v>
      </c>
      <c r="M560" s="27">
        <v>40201.833333333336</v>
      </c>
      <c r="N560" s="19">
        <v>73</v>
      </c>
      <c r="O560" s="18">
        <f t="shared" si="52"/>
        <v>73000</v>
      </c>
      <c r="P560" s="27">
        <v>40444.833333333336</v>
      </c>
      <c r="Q560" s="19">
        <v>55</v>
      </c>
      <c r="R560" s="18">
        <f t="shared" si="53"/>
        <v>55000</v>
      </c>
    </row>
    <row r="561" spans="1:18" s="19" customFormat="1" x14ac:dyDescent="0.25">
      <c r="A561" s="27">
        <v>40201.875</v>
      </c>
      <c r="B561" s="19">
        <v>823.12300000188407</v>
      </c>
      <c r="C561" s="18">
        <f t="shared" si="48"/>
        <v>2810141.922006432</v>
      </c>
      <c r="D561" s="27">
        <v>40444.875</v>
      </c>
      <c r="E561" s="19">
        <v>898.36899999855109</v>
      </c>
      <c r="F561" s="18">
        <f t="shared" si="49"/>
        <v>3067031.7659950536</v>
      </c>
      <c r="G561" s="27">
        <v>40201.875</v>
      </c>
      <c r="H561" s="19">
        <v>4</v>
      </c>
      <c r="I561" s="18">
        <f t="shared" si="50"/>
        <v>4000</v>
      </c>
      <c r="J561" s="27">
        <v>40444.875</v>
      </c>
      <c r="K561" s="19">
        <v>9973</v>
      </c>
      <c r="L561" s="18">
        <f t="shared" si="51"/>
        <v>9973000</v>
      </c>
      <c r="M561" s="27">
        <v>40201.875</v>
      </c>
      <c r="N561" s="19">
        <v>77</v>
      </c>
      <c r="O561" s="18">
        <f t="shared" si="52"/>
        <v>77000</v>
      </c>
      <c r="P561" s="27">
        <v>40444.875</v>
      </c>
      <c r="Q561" s="19">
        <v>52</v>
      </c>
      <c r="R561" s="18">
        <f t="shared" si="53"/>
        <v>52000</v>
      </c>
    </row>
    <row r="562" spans="1:18" s="19" customFormat="1" x14ac:dyDescent="0.25">
      <c r="A562" s="27">
        <v>40201.916666666664</v>
      </c>
      <c r="B562" s="19">
        <v>814.616999998805</v>
      </c>
      <c r="C562" s="18">
        <f t="shared" si="48"/>
        <v>2781102.4379959204</v>
      </c>
      <c r="D562" s="27">
        <v>40444.916666666664</v>
      </c>
      <c r="E562" s="19">
        <v>877.17999999970198</v>
      </c>
      <c r="F562" s="18">
        <f t="shared" si="49"/>
        <v>2994692.5199989825</v>
      </c>
      <c r="G562" s="27">
        <v>40201.916666666664</v>
      </c>
      <c r="H562" s="19">
        <v>4</v>
      </c>
      <c r="I562" s="18">
        <f t="shared" si="50"/>
        <v>4000</v>
      </c>
      <c r="J562" s="27">
        <v>40444.916666666664</v>
      </c>
      <c r="K562" s="19">
        <v>9917</v>
      </c>
      <c r="L562" s="18">
        <f t="shared" si="51"/>
        <v>9917000</v>
      </c>
      <c r="M562" s="27">
        <v>40201.916666666664</v>
      </c>
      <c r="N562" s="19">
        <v>76</v>
      </c>
      <c r="O562" s="18">
        <f t="shared" si="52"/>
        <v>76000</v>
      </c>
      <c r="P562" s="27">
        <v>40444.916666666664</v>
      </c>
      <c r="Q562" s="19">
        <v>57</v>
      </c>
      <c r="R562" s="18">
        <f t="shared" si="53"/>
        <v>57000</v>
      </c>
    </row>
    <row r="563" spans="1:18" s="19" customFormat="1" x14ac:dyDescent="0.25">
      <c r="A563" s="27">
        <v>40201.958333333336</v>
      </c>
      <c r="B563" s="19">
        <v>806.16700000083006</v>
      </c>
      <c r="C563" s="18">
        <f t="shared" si="48"/>
        <v>2752254.1380028338</v>
      </c>
      <c r="D563" s="27">
        <v>40444.958333333336</v>
      </c>
      <c r="E563" s="19">
        <v>863.38300000224206</v>
      </c>
      <c r="F563" s="18">
        <f t="shared" si="49"/>
        <v>2947589.5620076545</v>
      </c>
      <c r="G563" s="27">
        <v>40201.958333333336</v>
      </c>
      <c r="H563" s="19">
        <v>4</v>
      </c>
      <c r="I563" s="18">
        <f t="shared" si="50"/>
        <v>4000</v>
      </c>
      <c r="J563" s="27">
        <v>40444.958333333336</v>
      </c>
      <c r="K563" s="19">
        <v>9683</v>
      </c>
      <c r="L563" s="18">
        <f t="shared" si="51"/>
        <v>9683000</v>
      </c>
      <c r="M563" s="27">
        <v>40201.958333333336</v>
      </c>
      <c r="N563" s="19">
        <v>71</v>
      </c>
      <c r="O563" s="18">
        <f t="shared" si="52"/>
        <v>71000</v>
      </c>
      <c r="P563" s="27">
        <v>40444.958333333336</v>
      </c>
      <c r="Q563" s="19">
        <v>57</v>
      </c>
      <c r="R563" s="18">
        <f t="shared" si="53"/>
        <v>57000</v>
      </c>
    </row>
    <row r="564" spans="1:18" s="19" customFormat="1" x14ac:dyDescent="0.25">
      <c r="A564" s="27">
        <v>40202</v>
      </c>
      <c r="B564" s="19">
        <v>808.72699999762699</v>
      </c>
      <c r="C564" s="18">
        <f t="shared" si="48"/>
        <v>2760993.9779918985</v>
      </c>
      <c r="D564" s="27">
        <v>40445</v>
      </c>
      <c r="E564" s="19">
        <v>854.02199999988011</v>
      </c>
      <c r="F564" s="18">
        <f t="shared" si="49"/>
        <v>2915631.1079995907</v>
      </c>
      <c r="G564" s="27">
        <v>40202</v>
      </c>
      <c r="H564" s="19">
        <v>4</v>
      </c>
      <c r="I564" s="18">
        <f t="shared" si="50"/>
        <v>4000</v>
      </c>
      <c r="J564" s="27">
        <v>40445</v>
      </c>
      <c r="K564" s="19">
        <v>9233</v>
      </c>
      <c r="L564" s="18">
        <f t="shared" si="51"/>
        <v>9233000</v>
      </c>
      <c r="M564" s="27">
        <v>40202</v>
      </c>
      <c r="N564" s="19">
        <v>71</v>
      </c>
      <c r="O564" s="18">
        <f t="shared" si="52"/>
        <v>71000</v>
      </c>
      <c r="P564" s="27">
        <v>40445</v>
      </c>
      <c r="Q564" s="19">
        <v>59</v>
      </c>
      <c r="R564" s="18">
        <f t="shared" si="53"/>
        <v>59000</v>
      </c>
    </row>
    <row r="565" spans="1:18" s="19" customFormat="1" x14ac:dyDescent="0.25">
      <c r="A565" s="27">
        <v>40202.041666666664</v>
      </c>
      <c r="B565" s="19">
        <v>806.75400000088803</v>
      </c>
      <c r="C565" s="18">
        <f t="shared" si="48"/>
        <v>2754258.1560030319</v>
      </c>
      <c r="D565" s="27">
        <v>40445.041666666664</v>
      </c>
      <c r="E565" s="19">
        <v>846.51299999887192</v>
      </c>
      <c r="F565" s="18">
        <f t="shared" si="49"/>
        <v>2889995.3819961487</v>
      </c>
      <c r="G565" s="27">
        <v>40202.041666666664</v>
      </c>
      <c r="H565" s="19">
        <v>4</v>
      </c>
      <c r="I565" s="18">
        <f t="shared" si="50"/>
        <v>4000</v>
      </c>
      <c r="J565" s="27">
        <v>40445.041666666664</v>
      </c>
      <c r="K565" s="19">
        <v>9272</v>
      </c>
      <c r="L565" s="18">
        <f t="shared" si="51"/>
        <v>9272000</v>
      </c>
      <c r="M565" s="27">
        <v>40202.041666666664</v>
      </c>
      <c r="N565" s="19">
        <v>74</v>
      </c>
      <c r="O565" s="18">
        <f t="shared" si="52"/>
        <v>74000</v>
      </c>
      <c r="P565" s="27">
        <v>40445.041666666664</v>
      </c>
      <c r="Q565" s="19">
        <v>61</v>
      </c>
      <c r="R565" s="18">
        <f t="shared" si="53"/>
        <v>61000</v>
      </c>
    </row>
    <row r="566" spans="1:18" s="19" customFormat="1" x14ac:dyDescent="0.25">
      <c r="A566" s="27">
        <v>40202.083333333336</v>
      </c>
      <c r="B566" s="19">
        <v>804.15200000070104</v>
      </c>
      <c r="C566" s="18">
        <f t="shared" si="48"/>
        <v>2745374.9280023933</v>
      </c>
      <c r="D566" s="27">
        <v>40445.083333333336</v>
      </c>
      <c r="E566" s="19">
        <v>843.27800000086495</v>
      </c>
      <c r="F566" s="18">
        <f t="shared" si="49"/>
        <v>2878951.0920029529</v>
      </c>
      <c r="G566" s="27">
        <v>40202.083333333336</v>
      </c>
      <c r="H566" s="19">
        <v>4</v>
      </c>
      <c r="I566" s="18">
        <f t="shared" si="50"/>
        <v>4000</v>
      </c>
      <c r="J566" s="27">
        <v>40445.083333333336</v>
      </c>
      <c r="K566" s="19">
        <v>9333</v>
      </c>
      <c r="L566" s="18">
        <f t="shared" si="51"/>
        <v>9333000</v>
      </c>
      <c r="M566" s="27">
        <v>40202.083333333336</v>
      </c>
      <c r="N566" s="19">
        <v>80</v>
      </c>
      <c r="O566" s="18">
        <f t="shared" si="52"/>
        <v>80000</v>
      </c>
      <c r="P566" s="27">
        <v>40445.083333333336</v>
      </c>
      <c r="Q566" s="19">
        <v>60</v>
      </c>
      <c r="R566" s="18">
        <f t="shared" si="53"/>
        <v>60000</v>
      </c>
    </row>
    <row r="567" spans="1:18" s="19" customFormat="1" x14ac:dyDescent="0.25">
      <c r="A567" s="27">
        <v>40202.125</v>
      </c>
      <c r="B567" s="19">
        <v>804.43400000117197</v>
      </c>
      <c r="C567" s="18">
        <f t="shared" si="48"/>
        <v>2746337.6760040009</v>
      </c>
      <c r="D567" s="27">
        <v>40445.125</v>
      </c>
      <c r="E567" s="19">
        <v>843.28900000080398</v>
      </c>
      <c r="F567" s="18">
        <f t="shared" si="49"/>
        <v>2878988.6460027448</v>
      </c>
      <c r="G567" s="27">
        <v>40202.125</v>
      </c>
      <c r="H567" s="19">
        <v>4</v>
      </c>
      <c r="I567" s="18">
        <f t="shared" si="50"/>
        <v>4000</v>
      </c>
      <c r="J567" s="27">
        <v>40445.125</v>
      </c>
      <c r="K567" s="19">
        <v>9348</v>
      </c>
      <c r="L567" s="18">
        <f t="shared" si="51"/>
        <v>9348000</v>
      </c>
      <c r="M567" s="27">
        <v>40202.125</v>
      </c>
      <c r="N567" s="19">
        <v>82</v>
      </c>
      <c r="O567" s="18">
        <f t="shared" si="52"/>
        <v>82000</v>
      </c>
      <c r="P567" s="27">
        <v>40445.125</v>
      </c>
      <c r="Q567" s="19">
        <v>60</v>
      </c>
      <c r="R567" s="18">
        <f t="shared" si="53"/>
        <v>60000</v>
      </c>
    </row>
    <row r="568" spans="1:18" s="19" customFormat="1" x14ac:dyDescent="0.25">
      <c r="A568" s="27">
        <v>40202.166666666664</v>
      </c>
      <c r="B568" s="19">
        <v>803.78299999737601</v>
      </c>
      <c r="C568" s="18">
        <f t="shared" si="48"/>
        <v>2744115.1619910416</v>
      </c>
      <c r="D568" s="27">
        <v>40445.166666666664</v>
      </c>
      <c r="E568" s="19">
        <v>838.60999999847297</v>
      </c>
      <c r="F568" s="18">
        <f t="shared" si="49"/>
        <v>2863014.539994787</v>
      </c>
      <c r="G568" s="27">
        <v>40202.166666666664</v>
      </c>
      <c r="H568" s="19">
        <v>4</v>
      </c>
      <c r="I568" s="18">
        <f t="shared" si="50"/>
        <v>4000</v>
      </c>
      <c r="J568" s="27">
        <v>40445.166666666664</v>
      </c>
      <c r="K568" s="19">
        <v>9380</v>
      </c>
      <c r="L568" s="18">
        <f t="shared" si="51"/>
        <v>9380000</v>
      </c>
      <c r="M568" s="27">
        <v>40202.166666666664</v>
      </c>
      <c r="N568" s="19">
        <v>81</v>
      </c>
      <c r="O568" s="18">
        <f t="shared" si="52"/>
        <v>81000</v>
      </c>
      <c r="P568" s="27">
        <v>40445.166666666664</v>
      </c>
      <c r="Q568" s="19">
        <v>60</v>
      </c>
      <c r="R568" s="18">
        <f t="shared" si="53"/>
        <v>60000</v>
      </c>
    </row>
    <row r="569" spans="1:18" s="19" customFormat="1" x14ac:dyDescent="0.25">
      <c r="A569" s="27">
        <v>40202.208333333336</v>
      </c>
      <c r="B569" s="19">
        <v>803.77600000007101</v>
      </c>
      <c r="C569" s="18">
        <f t="shared" si="48"/>
        <v>2744091.2640002426</v>
      </c>
      <c r="D569" s="27">
        <v>40445.208333333336</v>
      </c>
      <c r="E569" s="19">
        <v>837.11899999948298</v>
      </c>
      <c r="F569" s="18">
        <f t="shared" si="49"/>
        <v>2857924.265998235</v>
      </c>
      <c r="G569" s="27">
        <v>40202.208333333336</v>
      </c>
      <c r="H569" s="19">
        <v>4</v>
      </c>
      <c r="I569" s="18">
        <f t="shared" si="50"/>
        <v>4000</v>
      </c>
      <c r="J569" s="27">
        <v>40445.208333333336</v>
      </c>
      <c r="K569" s="19">
        <v>9184</v>
      </c>
      <c r="L569" s="18">
        <f t="shared" si="51"/>
        <v>9184000</v>
      </c>
      <c r="M569" s="27">
        <v>40202.208333333336</v>
      </c>
      <c r="N569" s="19">
        <v>86</v>
      </c>
      <c r="O569" s="18">
        <f t="shared" si="52"/>
        <v>86000</v>
      </c>
      <c r="P569" s="27">
        <v>40445.208333333336</v>
      </c>
      <c r="Q569" s="19">
        <v>62</v>
      </c>
      <c r="R569" s="18">
        <f t="shared" si="53"/>
        <v>62000</v>
      </c>
    </row>
    <row r="570" spans="1:18" s="19" customFormat="1" x14ac:dyDescent="0.25">
      <c r="A570" s="27">
        <v>40202.25</v>
      </c>
      <c r="B570" s="19">
        <v>804.85400000086599</v>
      </c>
      <c r="C570" s="18">
        <f t="shared" si="48"/>
        <v>2747771.5560029563</v>
      </c>
      <c r="D570" s="27">
        <v>40445.25</v>
      </c>
      <c r="E570" s="19">
        <v>829.938999999315</v>
      </c>
      <c r="F570" s="18">
        <f t="shared" si="49"/>
        <v>2833411.7459976613</v>
      </c>
      <c r="G570" s="27">
        <v>40202.25</v>
      </c>
      <c r="H570" s="19">
        <v>5</v>
      </c>
      <c r="I570" s="18">
        <f t="shared" si="50"/>
        <v>5000</v>
      </c>
      <c r="J570" s="27">
        <v>40445.25</v>
      </c>
      <c r="K570" s="19">
        <v>8778</v>
      </c>
      <c r="L570" s="18">
        <f t="shared" si="51"/>
        <v>8778000</v>
      </c>
      <c r="M570" s="27">
        <v>40202.25</v>
      </c>
      <c r="N570" s="19">
        <v>88</v>
      </c>
      <c r="O570" s="18">
        <f t="shared" si="52"/>
        <v>88000</v>
      </c>
      <c r="P570" s="27">
        <v>40445.25</v>
      </c>
      <c r="Q570" s="19">
        <v>62</v>
      </c>
      <c r="R570" s="18">
        <f t="shared" si="53"/>
        <v>62000</v>
      </c>
    </row>
    <row r="571" spans="1:18" s="19" customFormat="1" x14ac:dyDescent="0.25">
      <c r="A571" s="27">
        <v>40202.291666666664</v>
      </c>
      <c r="B571" s="19">
        <v>804.75499999802605</v>
      </c>
      <c r="C571" s="18">
        <f t="shared" si="48"/>
        <v>2747433.5699932608</v>
      </c>
      <c r="D571" s="27">
        <v>40445.291666666664</v>
      </c>
      <c r="E571" s="19">
        <v>859.54500000225403</v>
      </c>
      <c r="F571" s="18">
        <f t="shared" si="49"/>
        <v>2934486.6300076954</v>
      </c>
      <c r="G571" s="27">
        <v>40202.291666666664</v>
      </c>
      <c r="H571" s="19">
        <v>4</v>
      </c>
      <c r="I571" s="18">
        <f t="shared" si="50"/>
        <v>4000</v>
      </c>
      <c r="J571" s="27">
        <v>40445.291666666664</v>
      </c>
      <c r="K571" s="19">
        <v>8526</v>
      </c>
      <c r="L571" s="18">
        <f t="shared" si="51"/>
        <v>8526000</v>
      </c>
      <c r="M571" s="27">
        <v>40202.291666666664</v>
      </c>
      <c r="N571" s="19">
        <v>91</v>
      </c>
      <c r="O571" s="18">
        <f t="shared" si="52"/>
        <v>91000</v>
      </c>
      <c r="P571" s="27">
        <v>40445.291666666664</v>
      </c>
      <c r="Q571" s="19">
        <v>62</v>
      </c>
      <c r="R571" s="18">
        <f t="shared" si="53"/>
        <v>62000</v>
      </c>
    </row>
    <row r="572" spans="1:18" s="19" customFormat="1" x14ac:dyDescent="0.25">
      <c r="A572" s="27">
        <v>40202.333333333336</v>
      </c>
      <c r="B572" s="19">
        <v>798.31100000208301</v>
      </c>
      <c r="C572" s="18">
        <f t="shared" si="48"/>
        <v>2725433.7540071113</v>
      </c>
      <c r="D572" s="27">
        <v>40445.333333333336</v>
      </c>
      <c r="E572" s="19">
        <v>857.64199999952712</v>
      </c>
      <c r="F572" s="18">
        <f t="shared" si="49"/>
        <v>2927989.7879983857</v>
      </c>
      <c r="G572" s="27">
        <v>40202.333333333336</v>
      </c>
      <c r="H572" s="19">
        <v>4</v>
      </c>
      <c r="I572" s="18">
        <f t="shared" si="50"/>
        <v>4000</v>
      </c>
      <c r="J572" s="27">
        <v>40445.333333333336</v>
      </c>
      <c r="K572" s="19">
        <v>8880</v>
      </c>
      <c r="L572" s="18">
        <f t="shared" si="51"/>
        <v>8880000</v>
      </c>
      <c r="M572" s="27">
        <v>40202.333333333336</v>
      </c>
      <c r="N572" s="19">
        <v>98</v>
      </c>
      <c r="O572" s="18">
        <f t="shared" si="52"/>
        <v>98000</v>
      </c>
      <c r="P572" s="27">
        <v>40445.333333333336</v>
      </c>
      <c r="Q572" s="19">
        <v>63</v>
      </c>
      <c r="R572" s="18">
        <f t="shared" si="53"/>
        <v>63000</v>
      </c>
    </row>
    <row r="573" spans="1:18" s="19" customFormat="1" x14ac:dyDescent="0.25">
      <c r="A573" s="27">
        <v>40202.375</v>
      </c>
      <c r="B573" s="19">
        <v>802.74199999938799</v>
      </c>
      <c r="C573" s="18">
        <f t="shared" si="48"/>
        <v>2740561.1879979107</v>
      </c>
      <c r="D573" s="27">
        <v>40445.375</v>
      </c>
      <c r="E573" s="19">
        <v>865.7239999989979</v>
      </c>
      <c r="F573" s="18">
        <f t="shared" si="49"/>
        <v>2955581.7359965788</v>
      </c>
      <c r="G573" s="27">
        <v>40202.375</v>
      </c>
      <c r="H573" s="19">
        <v>4</v>
      </c>
      <c r="I573" s="18">
        <f t="shared" si="50"/>
        <v>4000</v>
      </c>
      <c r="J573" s="27">
        <v>40445.375</v>
      </c>
      <c r="K573" s="19">
        <v>8907</v>
      </c>
      <c r="L573" s="18">
        <f t="shared" si="51"/>
        <v>8907000</v>
      </c>
      <c r="M573" s="27">
        <v>40202.375</v>
      </c>
      <c r="N573" s="19">
        <v>87</v>
      </c>
      <c r="O573" s="18">
        <f t="shared" si="52"/>
        <v>87000</v>
      </c>
      <c r="P573" s="27">
        <v>40445.375</v>
      </c>
      <c r="Q573" s="19">
        <v>65</v>
      </c>
      <c r="R573" s="18">
        <f t="shared" si="53"/>
        <v>65000</v>
      </c>
    </row>
    <row r="574" spans="1:18" s="19" customFormat="1" x14ac:dyDescent="0.25">
      <c r="A574" s="27">
        <v>40202.416666666664</v>
      </c>
      <c r="B574" s="19">
        <v>805.15500000049394</v>
      </c>
      <c r="C574" s="18">
        <f t="shared" si="48"/>
        <v>2748799.1700016866</v>
      </c>
      <c r="D574" s="27">
        <v>40445.416666666664</v>
      </c>
      <c r="E574" s="19">
        <v>922.18100000126299</v>
      </c>
      <c r="F574" s="18">
        <f t="shared" si="49"/>
        <v>3148325.9340043119</v>
      </c>
      <c r="G574" s="27">
        <v>40202.416666666664</v>
      </c>
      <c r="H574" s="19">
        <v>4</v>
      </c>
      <c r="I574" s="18">
        <f t="shared" si="50"/>
        <v>4000</v>
      </c>
      <c r="J574" s="27">
        <v>40445.416666666664</v>
      </c>
      <c r="K574" s="19">
        <v>8941</v>
      </c>
      <c r="L574" s="18">
        <f t="shared" si="51"/>
        <v>8941000</v>
      </c>
      <c r="M574" s="27">
        <v>40202.416666666664</v>
      </c>
      <c r="N574" s="19">
        <v>80</v>
      </c>
      <c r="O574" s="18">
        <f t="shared" si="52"/>
        <v>80000</v>
      </c>
      <c r="P574" s="27">
        <v>40445.416666666664</v>
      </c>
      <c r="Q574" s="19">
        <v>59</v>
      </c>
      <c r="R574" s="18">
        <f t="shared" si="53"/>
        <v>59000</v>
      </c>
    </row>
    <row r="575" spans="1:18" s="19" customFormat="1" x14ac:dyDescent="0.25">
      <c r="A575" s="27">
        <v>40202.458333333336</v>
      </c>
      <c r="B575" s="19">
        <v>813.26599999854807</v>
      </c>
      <c r="C575" s="18">
        <f t="shared" si="48"/>
        <v>2776490.1239950433</v>
      </c>
      <c r="D575" s="27">
        <v>40445.458333333336</v>
      </c>
      <c r="E575" s="19">
        <v>986.53699999768196</v>
      </c>
      <c r="F575" s="18">
        <f t="shared" si="49"/>
        <v>3368037.3179920861</v>
      </c>
      <c r="G575" s="27">
        <v>40202.458333333336</v>
      </c>
      <c r="H575" s="19">
        <v>4</v>
      </c>
      <c r="I575" s="18">
        <f t="shared" si="50"/>
        <v>4000</v>
      </c>
      <c r="J575" s="27">
        <v>40445.458333333336</v>
      </c>
      <c r="K575" s="19">
        <v>10428</v>
      </c>
      <c r="L575" s="18">
        <f t="shared" si="51"/>
        <v>10428000</v>
      </c>
      <c r="M575" s="27">
        <v>40202.458333333336</v>
      </c>
      <c r="N575" s="19">
        <v>75</v>
      </c>
      <c r="O575" s="18">
        <f t="shared" si="52"/>
        <v>75000</v>
      </c>
      <c r="P575" s="27">
        <v>40445.458333333336</v>
      </c>
      <c r="Q575" s="19">
        <v>64</v>
      </c>
      <c r="R575" s="18">
        <f t="shared" si="53"/>
        <v>64000</v>
      </c>
    </row>
    <row r="576" spans="1:18" s="19" customFormat="1" x14ac:dyDescent="0.25">
      <c r="A576" s="27">
        <v>40202.5</v>
      </c>
      <c r="B576" s="19">
        <v>816.05000000074494</v>
      </c>
      <c r="C576" s="18">
        <f t="shared" si="48"/>
        <v>2785994.7000025432</v>
      </c>
      <c r="D576" s="27">
        <v>40445.5</v>
      </c>
      <c r="E576" s="19">
        <v>1011.949000001885</v>
      </c>
      <c r="F576" s="18">
        <f t="shared" si="49"/>
        <v>3454793.8860064354</v>
      </c>
      <c r="G576" s="27">
        <v>40202.5</v>
      </c>
      <c r="H576" s="19">
        <v>4</v>
      </c>
      <c r="I576" s="18">
        <f t="shared" si="50"/>
        <v>4000</v>
      </c>
      <c r="J576" s="27">
        <v>40445.5</v>
      </c>
      <c r="K576" s="19">
        <v>11119</v>
      </c>
      <c r="L576" s="18">
        <f t="shared" si="51"/>
        <v>11119000</v>
      </c>
      <c r="M576" s="27">
        <v>40202.5</v>
      </c>
      <c r="N576" s="19">
        <v>70</v>
      </c>
      <c r="O576" s="18">
        <f t="shared" si="52"/>
        <v>70000</v>
      </c>
      <c r="P576" s="27">
        <v>40445.5</v>
      </c>
      <c r="Q576" s="19">
        <v>58</v>
      </c>
      <c r="R576" s="18">
        <f t="shared" si="53"/>
        <v>58000</v>
      </c>
    </row>
    <row r="577" spans="1:18" s="19" customFormat="1" x14ac:dyDescent="0.25">
      <c r="A577" s="27">
        <v>40202.541666666664</v>
      </c>
      <c r="B577" s="19">
        <v>826.94700000097509</v>
      </c>
      <c r="C577" s="18">
        <f t="shared" si="48"/>
        <v>2823197.0580033287</v>
      </c>
      <c r="D577" s="27">
        <v>40445.541666666664</v>
      </c>
      <c r="E577" s="19">
        <v>1003.719999998807</v>
      </c>
      <c r="F577" s="18">
        <f t="shared" si="49"/>
        <v>3426700.0799959269</v>
      </c>
      <c r="G577" s="27">
        <v>40202.541666666664</v>
      </c>
      <c r="H577" s="19">
        <v>4</v>
      </c>
      <c r="I577" s="18">
        <f t="shared" si="50"/>
        <v>4000</v>
      </c>
      <c r="J577" s="27">
        <v>40445.541666666664</v>
      </c>
      <c r="K577" s="19">
        <v>10886</v>
      </c>
      <c r="L577" s="18">
        <f t="shared" si="51"/>
        <v>10886000</v>
      </c>
      <c r="M577" s="27">
        <v>40202.541666666664</v>
      </c>
      <c r="N577" s="19">
        <v>69</v>
      </c>
      <c r="O577" s="18">
        <f t="shared" si="52"/>
        <v>69000</v>
      </c>
      <c r="P577" s="27">
        <v>40445.541666666664</v>
      </c>
      <c r="Q577" s="19">
        <v>50</v>
      </c>
      <c r="R577" s="18">
        <f t="shared" si="53"/>
        <v>50000</v>
      </c>
    </row>
    <row r="578" spans="1:18" s="19" customFormat="1" x14ac:dyDescent="0.25">
      <c r="A578" s="27">
        <v>40202.583333333336</v>
      </c>
      <c r="B578" s="19">
        <v>827.30500000074903</v>
      </c>
      <c r="C578" s="18">
        <f t="shared" si="48"/>
        <v>2824419.270002557</v>
      </c>
      <c r="D578" s="27">
        <v>40445.583333333336</v>
      </c>
      <c r="E578" s="19">
        <v>985.08399999886797</v>
      </c>
      <c r="F578" s="18">
        <f t="shared" si="49"/>
        <v>3363076.7759961351</v>
      </c>
      <c r="G578" s="27">
        <v>40202.583333333336</v>
      </c>
      <c r="H578" s="19">
        <v>4</v>
      </c>
      <c r="I578" s="18">
        <f t="shared" si="50"/>
        <v>4000</v>
      </c>
      <c r="J578" s="27">
        <v>40445.583333333336</v>
      </c>
      <c r="K578" s="19">
        <v>10646</v>
      </c>
      <c r="L578" s="18">
        <f t="shared" si="51"/>
        <v>10646000</v>
      </c>
      <c r="M578" s="27">
        <v>40202.583333333336</v>
      </c>
      <c r="N578" s="19">
        <v>66</v>
      </c>
      <c r="O578" s="18">
        <f t="shared" si="52"/>
        <v>66000</v>
      </c>
      <c r="P578" s="27">
        <v>40445.583333333336</v>
      </c>
      <c r="Q578" s="19">
        <v>50</v>
      </c>
      <c r="R578" s="18">
        <f t="shared" si="53"/>
        <v>50000</v>
      </c>
    </row>
    <row r="579" spans="1:18" s="19" customFormat="1" x14ac:dyDescent="0.25">
      <c r="A579" s="27">
        <v>40202.625</v>
      </c>
      <c r="B579" s="19">
        <v>836.40199999860499</v>
      </c>
      <c r="C579" s="18">
        <f t="shared" si="48"/>
        <v>2855476.4279952375</v>
      </c>
      <c r="D579" s="27">
        <v>40445.625</v>
      </c>
      <c r="E579" s="19">
        <v>990.45600000349805</v>
      </c>
      <c r="F579" s="18">
        <f t="shared" si="49"/>
        <v>3381416.7840119423</v>
      </c>
      <c r="G579" s="27">
        <v>40202.625</v>
      </c>
      <c r="H579" s="19">
        <v>4</v>
      </c>
      <c r="I579" s="18">
        <f t="shared" si="50"/>
        <v>4000</v>
      </c>
      <c r="J579" s="27">
        <v>40445.625</v>
      </c>
      <c r="K579" s="19">
        <v>10848</v>
      </c>
      <c r="L579" s="18">
        <f t="shared" si="51"/>
        <v>10848000</v>
      </c>
      <c r="M579" s="27">
        <v>40202.625</v>
      </c>
      <c r="N579" s="19">
        <v>69</v>
      </c>
      <c r="O579" s="18">
        <f t="shared" si="52"/>
        <v>69000</v>
      </c>
      <c r="P579" s="27">
        <v>40445.625</v>
      </c>
      <c r="Q579" s="19">
        <v>51</v>
      </c>
      <c r="R579" s="18">
        <f t="shared" si="53"/>
        <v>51000</v>
      </c>
    </row>
    <row r="580" spans="1:18" s="19" customFormat="1" x14ac:dyDescent="0.25">
      <c r="A580" s="27">
        <v>40202.666666666664</v>
      </c>
      <c r="B580" s="19">
        <v>849.52099999983295</v>
      </c>
      <c r="C580" s="18">
        <f t="shared" si="48"/>
        <v>2900264.6939994297</v>
      </c>
      <c r="D580" s="27">
        <v>40445.666666666664</v>
      </c>
      <c r="E580" s="19">
        <v>985.72200000006706</v>
      </c>
      <c r="F580" s="18">
        <f t="shared" si="49"/>
        <v>3365254.9080002289</v>
      </c>
      <c r="G580" s="27">
        <v>40202.666666666664</v>
      </c>
      <c r="H580" s="19">
        <v>4</v>
      </c>
      <c r="I580" s="18">
        <f t="shared" si="50"/>
        <v>4000</v>
      </c>
      <c r="J580" s="27">
        <v>40445.666666666664</v>
      </c>
      <c r="K580" s="19">
        <v>10975</v>
      </c>
      <c r="L580" s="18">
        <f t="shared" si="51"/>
        <v>10975000</v>
      </c>
      <c r="M580" s="27">
        <v>40202.666666666664</v>
      </c>
      <c r="N580" s="19">
        <v>69</v>
      </c>
      <c r="O580" s="18">
        <f t="shared" si="52"/>
        <v>69000</v>
      </c>
      <c r="P580" s="27">
        <v>40445.666666666664</v>
      </c>
      <c r="Q580" s="19">
        <v>49</v>
      </c>
      <c r="R580" s="18">
        <f t="shared" si="53"/>
        <v>49000</v>
      </c>
    </row>
    <row r="581" spans="1:18" s="19" customFormat="1" x14ac:dyDescent="0.25">
      <c r="A581" s="27">
        <v>40202.708333333336</v>
      </c>
      <c r="B581" s="19">
        <v>839.83499999914795</v>
      </c>
      <c r="C581" s="18">
        <f t="shared" si="48"/>
        <v>2867196.689997091</v>
      </c>
      <c r="D581" s="27">
        <v>40445.708333333336</v>
      </c>
      <c r="E581" s="19">
        <v>979.21399999875507</v>
      </c>
      <c r="F581" s="18">
        <f t="shared" si="49"/>
        <v>3343036.5959957498</v>
      </c>
      <c r="G581" s="27">
        <v>40202.708333333336</v>
      </c>
      <c r="H581" s="19">
        <v>4</v>
      </c>
      <c r="I581" s="18">
        <f t="shared" si="50"/>
        <v>4000</v>
      </c>
      <c r="J581" s="27">
        <v>40445.708333333336</v>
      </c>
      <c r="K581" s="19">
        <v>10911</v>
      </c>
      <c r="L581" s="18">
        <f t="shared" si="51"/>
        <v>10911000</v>
      </c>
      <c r="M581" s="27">
        <v>40202.708333333336</v>
      </c>
      <c r="N581" s="19">
        <v>75</v>
      </c>
      <c r="O581" s="18">
        <f t="shared" si="52"/>
        <v>75000</v>
      </c>
      <c r="P581" s="27">
        <v>40445.708333333336</v>
      </c>
      <c r="Q581" s="19">
        <v>50</v>
      </c>
      <c r="R581" s="18">
        <f t="shared" si="53"/>
        <v>50000</v>
      </c>
    </row>
    <row r="582" spans="1:18" s="19" customFormat="1" x14ac:dyDescent="0.25">
      <c r="A582" s="27">
        <v>40202.75</v>
      </c>
      <c r="B582" s="19">
        <v>842.08400000294193</v>
      </c>
      <c r="C582" s="18">
        <f t="shared" si="48"/>
        <v>2874874.7760100439</v>
      </c>
      <c r="D582" s="27">
        <v>40445.75</v>
      </c>
      <c r="E582" s="19">
        <v>928.01899999985494</v>
      </c>
      <c r="F582" s="18">
        <f t="shared" si="49"/>
        <v>3168256.8659995049</v>
      </c>
      <c r="G582" s="27">
        <v>40202.75</v>
      </c>
      <c r="H582" s="19">
        <v>4</v>
      </c>
      <c r="I582" s="18">
        <f t="shared" si="50"/>
        <v>4000</v>
      </c>
      <c r="J582" s="27">
        <v>40445.75</v>
      </c>
      <c r="K582" s="19">
        <v>10571</v>
      </c>
      <c r="L582" s="18">
        <f t="shared" si="51"/>
        <v>10571000</v>
      </c>
      <c r="M582" s="27">
        <v>40202.75</v>
      </c>
      <c r="N582" s="19">
        <v>92</v>
      </c>
      <c r="O582" s="18">
        <f t="shared" si="52"/>
        <v>92000</v>
      </c>
      <c r="P582" s="27">
        <v>40445.75</v>
      </c>
      <c r="Q582" s="19">
        <v>51</v>
      </c>
      <c r="R582" s="18">
        <f t="shared" si="53"/>
        <v>51000</v>
      </c>
    </row>
    <row r="583" spans="1:18" s="19" customFormat="1" x14ac:dyDescent="0.25">
      <c r="A583" s="27">
        <v>40202.791666666664</v>
      </c>
      <c r="B583" s="19">
        <v>844.12799999979302</v>
      </c>
      <c r="C583" s="18">
        <f t="shared" si="48"/>
        <v>2881852.9919992932</v>
      </c>
      <c r="D583" s="27">
        <v>40445.791666666664</v>
      </c>
      <c r="E583" s="19">
        <v>885.72299999836798</v>
      </c>
      <c r="F583" s="18">
        <f t="shared" si="49"/>
        <v>3023858.3219944281</v>
      </c>
      <c r="G583" s="27">
        <v>40202.791666666664</v>
      </c>
      <c r="H583" s="19">
        <v>4</v>
      </c>
      <c r="I583" s="18">
        <f t="shared" si="50"/>
        <v>4000</v>
      </c>
      <c r="J583" s="27">
        <v>40445.791666666664</v>
      </c>
      <c r="K583" s="19">
        <v>10085</v>
      </c>
      <c r="L583" s="18">
        <f t="shared" si="51"/>
        <v>10085000</v>
      </c>
      <c r="M583" s="27">
        <v>40202.791666666664</v>
      </c>
      <c r="N583" s="19">
        <v>85</v>
      </c>
      <c r="O583" s="18">
        <f t="shared" si="52"/>
        <v>85000</v>
      </c>
      <c r="P583" s="27">
        <v>40445.791666666664</v>
      </c>
      <c r="Q583" s="19">
        <v>54</v>
      </c>
      <c r="R583" s="18">
        <f t="shared" si="53"/>
        <v>54000</v>
      </c>
    </row>
    <row r="584" spans="1:18" s="19" customFormat="1" x14ac:dyDescent="0.25">
      <c r="A584" s="27">
        <v>40202.833333333336</v>
      </c>
      <c r="B584" s="19">
        <v>828.814999999478</v>
      </c>
      <c r="C584" s="18">
        <f t="shared" si="48"/>
        <v>2829574.4099982181</v>
      </c>
      <c r="D584" s="27">
        <v>40445.833333333336</v>
      </c>
      <c r="E584" s="19">
        <v>867.89000000245892</v>
      </c>
      <c r="F584" s="18">
        <f t="shared" si="49"/>
        <v>2962976.4600083949</v>
      </c>
      <c r="G584" s="27">
        <v>40202.833333333336</v>
      </c>
      <c r="H584" s="19">
        <v>4</v>
      </c>
      <c r="I584" s="18">
        <f t="shared" si="50"/>
        <v>4000</v>
      </c>
      <c r="J584" s="27">
        <v>40445.833333333336</v>
      </c>
      <c r="K584" s="19">
        <v>8952</v>
      </c>
      <c r="L584" s="18">
        <f t="shared" si="51"/>
        <v>8952000</v>
      </c>
      <c r="M584" s="27">
        <v>40202.833333333336</v>
      </c>
      <c r="N584" s="19">
        <v>91</v>
      </c>
      <c r="O584" s="18">
        <f t="shared" si="52"/>
        <v>91000</v>
      </c>
      <c r="P584" s="27">
        <v>40445.833333333336</v>
      </c>
      <c r="Q584" s="19">
        <v>56</v>
      </c>
      <c r="R584" s="18">
        <f t="shared" si="53"/>
        <v>56000</v>
      </c>
    </row>
    <row r="585" spans="1:18" s="19" customFormat="1" x14ac:dyDescent="0.25">
      <c r="A585" s="27">
        <v>40202.875</v>
      </c>
      <c r="B585" s="19">
        <v>819.93799999973294</v>
      </c>
      <c r="C585" s="18">
        <f t="shared" si="48"/>
        <v>2799268.3319990882</v>
      </c>
      <c r="D585" s="27">
        <v>40445.875</v>
      </c>
      <c r="E585" s="19">
        <v>865.52399999881106</v>
      </c>
      <c r="F585" s="18">
        <f t="shared" si="49"/>
        <v>2954898.9359959411</v>
      </c>
      <c r="G585" s="27">
        <v>40202.875</v>
      </c>
      <c r="H585" s="19">
        <v>4</v>
      </c>
      <c r="I585" s="18">
        <f t="shared" si="50"/>
        <v>4000</v>
      </c>
      <c r="J585" s="27">
        <v>40445.875</v>
      </c>
      <c r="K585" s="19">
        <v>8410</v>
      </c>
      <c r="L585" s="18">
        <f t="shared" si="51"/>
        <v>8410000</v>
      </c>
      <c r="M585" s="27">
        <v>40202.875</v>
      </c>
      <c r="N585" s="19">
        <v>96</v>
      </c>
      <c r="O585" s="18">
        <f t="shared" si="52"/>
        <v>96000</v>
      </c>
      <c r="P585" s="27">
        <v>40445.875</v>
      </c>
      <c r="Q585" s="19">
        <v>57</v>
      </c>
      <c r="R585" s="18">
        <f t="shared" si="53"/>
        <v>57000</v>
      </c>
    </row>
    <row r="586" spans="1:18" s="19" customFormat="1" x14ac:dyDescent="0.25">
      <c r="A586" s="27">
        <v>40202.916666666664</v>
      </c>
      <c r="B586" s="19">
        <v>824.17500000027906</v>
      </c>
      <c r="C586" s="18">
        <f t="shared" si="48"/>
        <v>2813733.4500009525</v>
      </c>
      <c r="D586" s="27">
        <v>40445.916666666664</v>
      </c>
      <c r="E586" s="19">
        <v>840.40399999869999</v>
      </c>
      <c r="F586" s="18">
        <f t="shared" si="49"/>
        <v>2869139.2559955618</v>
      </c>
      <c r="G586" s="27">
        <v>40202.916666666664</v>
      </c>
      <c r="H586" s="19">
        <v>4</v>
      </c>
      <c r="I586" s="18">
        <f t="shared" si="50"/>
        <v>4000</v>
      </c>
      <c r="J586" s="27">
        <v>40445.916666666664</v>
      </c>
      <c r="K586" s="19">
        <v>8432</v>
      </c>
      <c r="L586" s="18">
        <f t="shared" si="51"/>
        <v>8432000</v>
      </c>
      <c r="M586" s="27">
        <v>40202.916666666664</v>
      </c>
      <c r="N586" s="19">
        <v>100</v>
      </c>
      <c r="O586" s="18">
        <f t="shared" si="52"/>
        <v>100000</v>
      </c>
      <c r="P586" s="27">
        <v>40445.916666666664</v>
      </c>
      <c r="Q586" s="19">
        <v>57</v>
      </c>
      <c r="R586" s="18">
        <f t="shared" si="53"/>
        <v>57000</v>
      </c>
    </row>
    <row r="587" spans="1:18" s="19" customFormat="1" x14ac:dyDescent="0.25">
      <c r="A587" s="27">
        <v>40202.958333333336</v>
      </c>
      <c r="B587" s="19">
        <v>818.95500000019092</v>
      </c>
      <c r="C587" s="18">
        <f t="shared" si="48"/>
        <v>2795912.370000652</v>
      </c>
      <c r="D587" s="27">
        <v>40445.958333333336</v>
      </c>
      <c r="E587" s="19">
        <v>824.51100000180304</v>
      </c>
      <c r="F587" s="18">
        <f t="shared" si="49"/>
        <v>2814880.5540061556</v>
      </c>
      <c r="G587" s="27">
        <v>40202.958333333336</v>
      </c>
      <c r="H587" s="19">
        <v>5</v>
      </c>
      <c r="I587" s="18">
        <f t="shared" si="50"/>
        <v>5000</v>
      </c>
      <c r="J587" s="27">
        <v>40445.958333333336</v>
      </c>
      <c r="K587" s="19">
        <v>8498</v>
      </c>
      <c r="L587" s="18">
        <f t="shared" si="51"/>
        <v>8498000</v>
      </c>
      <c r="M587" s="27">
        <v>40202.958333333336</v>
      </c>
      <c r="N587" s="19">
        <v>102</v>
      </c>
      <c r="O587" s="18">
        <f t="shared" si="52"/>
        <v>102000</v>
      </c>
      <c r="P587" s="27">
        <v>40445.958333333336</v>
      </c>
      <c r="Q587" s="19">
        <v>57</v>
      </c>
      <c r="R587" s="18">
        <f t="shared" si="53"/>
        <v>57000</v>
      </c>
    </row>
    <row r="588" spans="1:18" s="19" customFormat="1" x14ac:dyDescent="0.25">
      <c r="A588" s="27">
        <v>40203</v>
      </c>
      <c r="B588" s="19">
        <v>813.05599999974902</v>
      </c>
      <c r="C588" s="18">
        <f t="shared" ref="C588:C651" si="54">B588*3414</f>
        <v>2775773.1839991431</v>
      </c>
      <c r="D588" s="27">
        <v>40446</v>
      </c>
      <c r="E588" s="19">
        <v>813.14400000078592</v>
      </c>
      <c r="F588" s="18">
        <f t="shared" ref="F588:F651" si="55">E588*3414</f>
        <v>2776073.6160026831</v>
      </c>
      <c r="G588" s="27">
        <v>40203</v>
      </c>
      <c r="H588" s="19">
        <v>4</v>
      </c>
      <c r="I588" s="18">
        <f t="shared" ref="I588:I651" si="56">H588*1000</f>
        <v>4000</v>
      </c>
      <c r="J588" s="27">
        <v>40446</v>
      </c>
      <c r="K588" s="19">
        <v>8579</v>
      </c>
      <c r="L588" s="18">
        <f t="shared" ref="L588:L651" si="57">K588*1000</f>
        <v>8579000</v>
      </c>
      <c r="M588" s="27">
        <v>40203</v>
      </c>
      <c r="N588" s="19">
        <v>110</v>
      </c>
      <c r="O588" s="18">
        <f t="shared" ref="O588:O651" si="58">N588*1000</f>
        <v>110000</v>
      </c>
      <c r="P588" s="27">
        <v>40446</v>
      </c>
      <c r="Q588" s="19">
        <v>58</v>
      </c>
      <c r="R588" s="18">
        <f t="shared" ref="R588:R651" si="59">Q588*1000</f>
        <v>58000</v>
      </c>
    </row>
    <row r="589" spans="1:18" s="19" customFormat="1" x14ac:dyDescent="0.25">
      <c r="A589" s="27">
        <v>40203.041666666664</v>
      </c>
      <c r="B589" s="19">
        <v>811.66499999910593</v>
      </c>
      <c r="C589" s="18">
        <f t="shared" si="54"/>
        <v>2771024.3099969476</v>
      </c>
      <c r="D589" s="27">
        <v>40446.041666666664</v>
      </c>
      <c r="E589" s="19">
        <v>808.07999999821197</v>
      </c>
      <c r="F589" s="18">
        <f t="shared" si="55"/>
        <v>2758785.1199938958</v>
      </c>
      <c r="G589" s="27">
        <v>40203.041666666664</v>
      </c>
      <c r="H589" s="19">
        <v>4</v>
      </c>
      <c r="I589" s="18">
        <f t="shared" si="56"/>
        <v>4000</v>
      </c>
      <c r="J589" s="27">
        <v>40446.041666666664</v>
      </c>
      <c r="K589" s="19">
        <v>8711</v>
      </c>
      <c r="L589" s="18">
        <f t="shared" si="57"/>
        <v>8711000</v>
      </c>
      <c r="M589" s="27">
        <v>40203.041666666664</v>
      </c>
      <c r="N589" s="19">
        <v>115</v>
      </c>
      <c r="O589" s="18">
        <f t="shared" si="58"/>
        <v>115000</v>
      </c>
      <c r="P589" s="27">
        <v>40446.041666666664</v>
      </c>
      <c r="Q589" s="19">
        <v>60</v>
      </c>
      <c r="R589" s="18">
        <f t="shared" si="59"/>
        <v>60000</v>
      </c>
    </row>
    <row r="590" spans="1:18" s="19" customFormat="1" x14ac:dyDescent="0.25">
      <c r="A590" s="27">
        <v>40203.083333333336</v>
      </c>
      <c r="B590" s="19">
        <v>806.44800000055704</v>
      </c>
      <c r="C590" s="18">
        <f t="shared" si="54"/>
        <v>2753213.4720019018</v>
      </c>
      <c r="D590" s="27">
        <v>40446.083333333336</v>
      </c>
      <c r="E590" s="19">
        <v>807.78600000077893</v>
      </c>
      <c r="F590" s="18">
        <f t="shared" si="55"/>
        <v>2757781.4040026595</v>
      </c>
      <c r="G590" s="27">
        <v>40203.083333333336</v>
      </c>
      <c r="H590" s="19">
        <v>4</v>
      </c>
      <c r="I590" s="18">
        <f t="shared" si="56"/>
        <v>4000</v>
      </c>
      <c r="J590" s="27">
        <v>40446.083333333336</v>
      </c>
      <c r="K590" s="19">
        <v>8656</v>
      </c>
      <c r="L590" s="18">
        <f t="shared" si="57"/>
        <v>8656000</v>
      </c>
      <c r="M590" s="27">
        <v>40203.083333333336</v>
      </c>
      <c r="N590" s="19">
        <v>117</v>
      </c>
      <c r="O590" s="18">
        <f t="shared" si="58"/>
        <v>117000</v>
      </c>
      <c r="P590" s="27">
        <v>40446.083333333336</v>
      </c>
      <c r="Q590" s="19">
        <v>61</v>
      </c>
      <c r="R590" s="18">
        <f t="shared" si="59"/>
        <v>61000</v>
      </c>
    </row>
    <row r="591" spans="1:18" s="19" customFormat="1" x14ac:dyDescent="0.25">
      <c r="A591" s="27">
        <v>40203.125</v>
      </c>
      <c r="B591" s="19">
        <v>808.06499999854702</v>
      </c>
      <c r="C591" s="18">
        <f t="shared" si="54"/>
        <v>2758733.9099950395</v>
      </c>
      <c r="D591" s="27">
        <v>40446.125</v>
      </c>
      <c r="E591" s="19">
        <v>814.23100000014506</v>
      </c>
      <c r="F591" s="18">
        <f t="shared" si="55"/>
        <v>2779784.6340004951</v>
      </c>
      <c r="G591" s="27">
        <v>40203.125</v>
      </c>
      <c r="H591" s="19">
        <v>4</v>
      </c>
      <c r="I591" s="18">
        <f t="shared" si="56"/>
        <v>4000</v>
      </c>
      <c r="J591" s="27">
        <v>40446.125</v>
      </c>
      <c r="K591" s="19">
        <v>8598</v>
      </c>
      <c r="L591" s="18">
        <f t="shared" si="57"/>
        <v>8598000</v>
      </c>
      <c r="M591" s="27">
        <v>40203.125</v>
      </c>
      <c r="N591" s="19">
        <v>116</v>
      </c>
      <c r="O591" s="18">
        <f t="shared" si="58"/>
        <v>116000</v>
      </c>
      <c r="P591" s="27">
        <v>40446.125</v>
      </c>
      <c r="Q591" s="19">
        <v>60</v>
      </c>
      <c r="R591" s="18">
        <f t="shared" si="59"/>
        <v>60000</v>
      </c>
    </row>
    <row r="592" spans="1:18" s="19" customFormat="1" x14ac:dyDescent="0.25">
      <c r="A592" s="27">
        <v>40203.166666666664</v>
      </c>
      <c r="B592" s="19">
        <v>804.81800000229896</v>
      </c>
      <c r="C592" s="18">
        <f t="shared" si="54"/>
        <v>2747648.6520078485</v>
      </c>
      <c r="D592" s="27">
        <v>40446.166666666664</v>
      </c>
      <c r="E592" s="19">
        <v>811.01599999843097</v>
      </c>
      <c r="F592" s="18">
        <f t="shared" si="55"/>
        <v>2768808.6239946433</v>
      </c>
      <c r="G592" s="27">
        <v>40203.166666666664</v>
      </c>
      <c r="H592" s="19">
        <v>4</v>
      </c>
      <c r="I592" s="18">
        <f t="shared" si="56"/>
        <v>4000</v>
      </c>
      <c r="J592" s="27">
        <v>40446.166666666664</v>
      </c>
      <c r="K592" s="19">
        <v>8790</v>
      </c>
      <c r="L592" s="18">
        <f t="shared" si="57"/>
        <v>8790000</v>
      </c>
      <c r="M592" s="27">
        <v>40203.166666666664</v>
      </c>
      <c r="N592" s="19">
        <v>120</v>
      </c>
      <c r="O592" s="18">
        <f t="shared" si="58"/>
        <v>120000</v>
      </c>
      <c r="P592" s="27">
        <v>40446.166666666664</v>
      </c>
      <c r="Q592" s="19">
        <v>59</v>
      </c>
      <c r="R592" s="18">
        <f t="shared" si="59"/>
        <v>59000</v>
      </c>
    </row>
    <row r="593" spans="1:18" s="19" customFormat="1" x14ac:dyDescent="0.25">
      <c r="A593" s="27">
        <v>40203.208333333336</v>
      </c>
      <c r="B593" s="19">
        <v>809.47299999988195</v>
      </c>
      <c r="C593" s="18">
        <f t="shared" si="54"/>
        <v>2763540.8219995969</v>
      </c>
      <c r="D593" s="27">
        <v>40446.208333333336</v>
      </c>
      <c r="E593" s="19">
        <v>809.24500000197406</v>
      </c>
      <c r="F593" s="18">
        <f t="shared" si="55"/>
        <v>2762762.4300067392</v>
      </c>
      <c r="G593" s="27">
        <v>40203.208333333336</v>
      </c>
      <c r="H593" s="19">
        <v>5</v>
      </c>
      <c r="I593" s="18">
        <f t="shared" si="56"/>
        <v>5000</v>
      </c>
      <c r="J593" s="27">
        <v>40446.208333333336</v>
      </c>
      <c r="K593" s="19">
        <v>8566</v>
      </c>
      <c r="L593" s="18">
        <f t="shared" si="57"/>
        <v>8566000</v>
      </c>
      <c r="M593" s="27">
        <v>40203.208333333336</v>
      </c>
      <c r="N593" s="19">
        <v>122</v>
      </c>
      <c r="O593" s="18">
        <f t="shared" si="58"/>
        <v>122000</v>
      </c>
      <c r="P593" s="27">
        <v>40446.208333333336</v>
      </c>
      <c r="Q593" s="19">
        <v>60</v>
      </c>
      <c r="R593" s="18">
        <f t="shared" si="59"/>
        <v>60000</v>
      </c>
    </row>
    <row r="594" spans="1:18" s="19" customFormat="1" x14ac:dyDescent="0.25">
      <c r="A594" s="27">
        <v>40203.25</v>
      </c>
      <c r="B594" s="19">
        <v>813.33699999703094</v>
      </c>
      <c r="C594" s="18">
        <f t="shared" si="54"/>
        <v>2776732.5179898636</v>
      </c>
      <c r="D594" s="27">
        <v>40446.25</v>
      </c>
      <c r="E594" s="19">
        <v>804.43600000022002</v>
      </c>
      <c r="F594" s="18">
        <f t="shared" si="55"/>
        <v>2746344.5040007513</v>
      </c>
      <c r="G594" s="27">
        <v>40203.25</v>
      </c>
      <c r="H594" s="19">
        <v>4</v>
      </c>
      <c r="I594" s="18">
        <f t="shared" si="56"/>
        <v>4000</v>
      </c>
      <c r="J594" s="27">
        <v>40446.25</v>
      </c>
      <c r="K594" s="19">
        <v>8447</v>
      </c>
      <c r="L594" s="18">
        <f t="shared" si="57"/>
        <v>8447000</v>
      </c>
      <c r="M594" s="27">
        <v>40203.25</v>
      </c>
      <c r="N594" s="19">
        <v>123</v>
      </c>
      <c r="O594" s="18">
        <f t="shared" si="58"/>
        <v>123000</v>
      </c>
      <c r="P594" s="27">
        <v>40446.25</v>
      </c>
      <c r="Q594" s="19">
        <v>61</v>
      </c>
      <c r="R594" s="18">
        <f t="shared" si="59"/>
        <v>61000</v>
      </c>
    </row>
    <row r="595" spans="1:18" s="19" customFormat="1" x14ac:dyDescent="0.25">
      <c r="A595" s="27">
        <v>40203.291666666664</v>
      </c>
      <c r="B595" s="19">
        <v>839.26100000331701</v>
      </c>
      <c r="C595" s="18">
        <f t="shared" si="54"/>
        <v>2865237.0540113244</v>
      </c>
      <c r="D595" s="27">
        <v>40446.291666666664</v>
      </c>
      <c r="E595" s="19">
        <v>808.33399999979804</v>
      </c>
      <c r="F595" s="18">
        <f t="shared" si="55"/>
        <v>2759652.2759993104</v>
      </c>
      <c r="G595" s="27">
        <v>40203.291666666664</v>
      </c>
      <c r="H595" s="19">
        <v>4</v>
      </c>
      <c r="I595" s="18">
        <f t="shared" si="56"/>
        <v>4000</v>
      </c>
      <c r="J595" s="27">
        <v>40446.291666666664</v>
      </c>
      <c r="K595" s="19">
        <v>8256</v>
      </c>
      <c r="L595" s="18">
        <f t="shared" si="57"/>
        <v>8256000</v>
      </c>
      <c r="M595" s="27">
        <v>40203.291666666664</v>
      </c>
      <c r="N595" s="19">
        <v>128</v>
      </c>
      <c r="O595" s="18">
        <f t="shared" si="58"/>
        <v>128000</v>
      </c>
      <c r="P595" s="27">
        <v>40446.291666666664</v>
      </c>
      <c r="Q595" s="19">
        <v>62</v>
      </c>
      <c r="R595" s="18">
        <f t="shared" si="59"/>
        <v>62000</v>
      </c>
    </row>
    <row r="596" spans="1:18" s="19" customFormat="1" x14ac:dyDescent="0.25">
      <c r="A596" s="27">
        <v>40203.333333333336</v>
      </c>
      <c r="B596" s="19">
        <v>843.24499999789998</v>
      </c>
      <c r="C596" s="18">
        <f t="shared" si="54"/>
        <v>2878838.4299928304</v>
      </c>
      <c r="D596" s="27">
        <v>40446.333333333336</v>
      </c>
      <c r="E596" s="19">
        <v>804.29599999869197</v>
      </c>
      <c r="F596" s="18">
        <f t="shared" si="55"/>
        <v>2745866.5439955345</v>
      </c>
      <c r="G596" s="27">
        <v>40203.333333333336</v>
      </c>
      <c r="H596" s="19">
        <v>3</v>
      </c>
      <c r="I596" s="18">
        <f t="shared" si="56"/>
        <v>3000</v>
      </c>
      <c r="J596" s="27">
        <v>40446.333333333336</v>
      </c>
      <c r="K596" s="19">
        <v>7941</v>
      </c>
      <c r="L596" s="18">
        <f t="shared" si="57"/>
        <v>7941000</v>
      </c>
      <c r="M596" s="27">
        <v>40203.333333333336</v>
      </c>
      <c r="N596" s="19">
        <v>136</v>
      </c>
      <c r="O596" s="18">
        <f t="shared" si="58"/>
        <v>136000</v>
      </c>
      <c r="P596" s="27">
        <v>40446.333333333336</v>
      </c>
      <c r="Q596" s="19">
        <v>61</v>
      </c>
      <c r="R596" s="18">
        <f t="shared" si="59"/>
        <v>61000</v>
      </c>
    </row>
    <row r="597" spans="1:18" s="19" customFormat="1" x14ac:dyDescent="0.25">
      <c r="A597" s="27">
        <v>40203.375</v>
      </c>
      <c r="B597" s="19">
        <v>868.86500000127205</v>
      </c>
      <c r="C597" s="18">
        <f t="shared" si="54"/>
        <v>2966305.1100043426</v>
      </c>
      <c r="D597" s="27">
        <v>40446.375</v>
      </c>
      <c r="E597" s="19">
        <v>818.22899999981701</v>
      </c>
      <c r="F597" s="18">
        <f t="shared" si="55"/>
        <v>2793433.8059993754</v>
      </c>
      <c r="G597" s="27">
        <v>40203.375</v>
      </c>
      <c r="H597" s="19">
        <v>2</v>
      </c>
      <c r="I597" s="18">
        <f t="shared" si="56"/>
        <v>2000</v>
      </c>
      <c r="J597" s="27">
        <v>40446.375</v>
      </c>
      <c r="K597" s="19">
        <v>7735</v>
      </c>
      <c r="L597" s="18">
        <f t="shared" si="57"/>
        <v>7735000</v>
      </c>
      <c r="M597" s="27">
        <v>40203.375</v>
      </c>
      <c r="N597" s="19">
        <v>118</v>
      </c>
      <c r="O597" s="18">
        <f t="shared" si="58"/>
        <v>118000</v>
      </c>
      <c r="P597" s="27">
        <v>40446.375</v>
      </c>
      <c r="Q597" s="19">
        <v>61</v>
      </c>
      <c r="R597" s="18">
        <f t="shared" si="59"/>
        <v>61000</v>
      </c>
    </row>
    <row r="598" spans="1:18" s="19" customFormat="1" x14ac:dyDescent="0.25">
      <c r="A598" s="27">
        <v>40203.416666666664</v>
      </c>
      <c r="B598" s="19">
        <v>903.18200000061188</v>
      </c>
      <c r="C598" s="18">
        <f t="shared" si="54"/>
        <v>3083463.3480020892</v>
      </c>
      <c r="D598" s="27">
        <v>40446.416666666664</v>
      </c>
      <c r="E598" s="19">
        <v>830.41399999894202</v>
      </c>
      <c r="F598" s="18">
        <f t="shared" si="55"/>
        <v>2835033.395996388</v>
      </c>
      <c r="G598" s="27">
        <v>40203.416666666664</v>
      </c>
      <c r="H598" s="19">
        <v>1</v>
      </c>
      <c r="I598" s="18">
        <f t="shared" si="56"/>
        <v>1000</v>
      </c>
      <c r="J598" s="27">
        <v>40446.416666666664</v>
      </c>
      <c r="K598" s="19">
        <v>8454</v>
      </c>
      <c r="L598" s="18">
        <f t="shared" si="57"/>
        <v>8454000</v>
      </c>
      <c r="M598" s="27">
        <v>40203.416666666664</v>
      </c>
      <c r="N598" s="19">
        <v>119</v>
      </c>
      <c r="O598" s="18">
        <f t="shared" si="58"/>
        <v>119000</v>
      </c>
      <c r="P598" s="27">
        <v>40446.416666666664</v>
      </c>
      <c r="Q598" s="19">
        <v>59</v>
      </c>
      <c r="R598" s="18">
        <f t="shared" si="59"/>
        <v>59000</v>
      </c>
    </row>
    <row r="599" spans="1:18" s="19" customFormat="1" x14ac:dyDescent="0.25">
      <c r="A599" s="27">
        <v>40203.458333333336</v>
      </c>
      <c r="B599" s="19">
        <v>919.99099999980501</v>
      </c>
      <c r="C599" s="18">
        <f t="shared" si="54"/>
        <v>3140849.2739993343</v>
      </c>
      <c r="D599" s="27">
        <v>40446.458333333336</v>
      </c>
      <c r="E599" s="19">
        <v>851.36299999989603</v>
      </c>
      <c r="F599" s="18">
        <f t="shared" si="55"/>
        <v>2906553.2819996453</v>
      </c>
      <c r="G599" s="27">
        <v>40203.458333333336</v>
      </c>
      <c r="H599" s="19">
        <v>2</v>
      </c>
      <c r="I599" s="18">
        <f t="shared" si="56"/>
        <v>2000</v>
      </c>
      <c r="J599" s="27">
        <v>40446.458333333336</v>
      </c>
      <c r="K599" s="19">
        <v>9419</v>
      </c>
      <c r="L599" s="18">
        <f t="shared" si="57"/>
        <v>9419000</v>
      </c>
      <c r="M599" s="27">
        <v>40203.458333333336</v>
      </c>
      <c r="N599" s="19">
        <v>95</v>
      </c>
      <c r="O599" s="18">
        <f t="shared" si="58"/>
        <v>95000</v>
      </c>
      <c r="P599" s="27">
        <v>40446.458333333336</v>
      </c>
      <c r="Q599" s="19">
        <v>56</v>
      </c>
      <c r="R599" s="18">
        <f t="shared" si="59"/>
        <v>56000</v>
      </c>
    </row>
    <row r="600" spans="1:18" s="19" customFormat="1" x14ac:dyDescent="0.25">
      <c r="A600" s="27">
        <v>40203.5</v>
      </c>
      <c r="B600" s="19">
        <v>928.03500000049803</v>
      </c>
      <c r="C600" s="18">
        <f t="shared" si="54"/>
        <v>3168311.4900017004</v>
      </c>
      <c r="D600" s="27">
        <v>40446.5</v>
      </c>
      <c r="E600" s="19">
        <v>869.92100000334904</v>
      </c>
      <c r="F600" s="18">
        <f t="shared" si="55"/>
        <v>2969910.2940114336</v>
      </c>
      <c r="G600" s="27">
        <v>40203.5</v>
      </c>
      <c r="H600" s="19">
        <v>1</v>
      </c>
      <c r="I600" s="18">
        <f t="shared" si="56"/>
        <v>1000</v>
      </c>
      <c r="J600" s="27">
        <v>40446.5</v>
      </c>
      <c r="K600" s="19">
        <v>9930</v>
      </c>
      <c r="L600" s="18">
        <f t="shared" si="57"/>
        <v>9930000</v>
      </c>
      <c r="M600" s="27">
        <v>40203.5</v>
      </c>
      <c r="N600" s="19">
        <v>78</v>
      </c>
      <c r="O600" s="18">
        <f t="shared" si="58"/>
        <v>78000</v>
      </c>
      <c r="P600" s="27">
        <v>40446.5</v>
      </c>
      <c r="Q600" s="19">
        <v>55</v>
      </c>
      <c r="R600" s="18">
        <f t="shared" si="59"/>
        <v>55000</v>
      </c>
    </row>
    <row r="601" spans="1:18" s="19" customFormat="1" x14ac:dyDescent="0.25">
      <c r="A601" s="27">
        <v>40203.541666666664</v>
      </c>
      <c r="B601" s="19">
        <v>940.55799999716703</v>
      </c>
      <c r="C601" s="18">
        <f t="shared" si="54"/>
        <v>3211065.0119903283</v>
      </c>
      <c r="D601" s="27">
        <v>40446.541666666664</v>
      </c>
      <c r="E601" s="19">
        <v>870.13499999884493</v>
      </c>
      <c r="F601" s="18">
        <f t="shared" si="55"/>
        <v>2970640.8899960564</v>
      </c>
      <c r="G601" s="27">
        <v>40203.541666666664</v>
      </c>
      <c r="H601" s="19">
        <v>1</v>
      </c>
      <c r="I601" s="18">
        <f t="shared" si="56"/>
        <v>1000</v>
      </c>
      <c r="J601" s="27">
        <v>40446.541666666664</v>
      </c>
      <c r="K601" s="19">
        <v>9979</v>
      </c>
      <c r="L601" s="18">
        <f t="shared" si="57"/>
        <v>9979000</v>
      </c>
      <c r="M601" s="27">
        <v>40203.541666666664</v>
      </c>
      <c r="N601" s="19">
        <v>81</v>
      </c>
      <c r="O601" s="18">
        <f t="shared" si="58"/>
        <v>81000</v>
      </c>
      <c r="P601" s="27">
        <v>40446.541666666664</v>
      </c>
      <c r="Q601" s="19">
        <v>55</v>
      </c>
      <c r="R601" s="18">
        <f t="shared" si="59"/>
        <v>55000</v>
      </c>
    </row>
    <row r="602" spans="1:18" s="19" customFormat="1" x14ac:dyDescent="0.25">
      <c r="A602" s="27">
        <v>40203.583333333336</v>
      </c>
      <c r="B602" s="19">
        <v>956.03300000133504</v>
      </c>
      <c r="C602" s="18">
        <f t="shared" si="54"/>
        <v>3263896.6620045579</v>
      </c>
      <c r="D602" s="27">
        <v>40446.583333333336</v>
      </c>
      <c r="E602" s="19">
        <v>864.07099999999696</v>
      </c>
      <c r="F602" s="18">
        <f t="shared" si="55"/>
        <v>2949938.3939999896</v>
      </c>
      <c r="G602" s="27">
        <v>40203.583333333336</v>
      </c>
      <c r="H602" s="19">
        <v>2</v>
      </c>
      <c r="I602" s="18">
        <f t="shared" si="56"/>
        <v>2000</v>
      </c>
      <c r="J602" s="27">
        <v>40446.583333333336</v>
      </c>
      <c r="K602" s="19">
        <v>9689</v>
      </c>
      <c r="L602" s="18">
        <f t="shared" si="57"/>
        <v>9689000</v>
      </c>
      <c r="M602" s="27">
        <v>40203.583333333336</v>
      </c>
      <c r="N602" s="19">
        <v>81</v>
      </c>
      <c r="O602" s="18">
        <f t="shared" si="58"/>
        <v>81000</v>
      </c>
      <c r="P602" s="27">
        <v>40446.583333333336</v>
      </c>
      <c r="Q602" s="19">
        <v>54</v>
      </c>
      <c r="R602" s="18">
        <f t="shared" si="59"/>
        <v>54000</v>
      </c>
    </row>
    <row r="603" spans="1:18" s="19" customFormat="1" x14ac:dyDescent="0.25">
      <c r="A603" s="27">
        <v>40203.625</v>
      </c>
      <c r="B603" s="19">
        <v>947.80299999890804</v>
      </c>
      <c r="C603" s="18">
        <f t="shared" si="54"/>
        <v>3235799.4419962722</v>
      </c>
      <c r="D603" s="27">
        <v>40446.625</v>
      </c>
      <c r="E603" s="19">
        <v>865.66899999929592</v>
      </c>
      <c r="F603" s="18">
        <f t="shared" si="55"/>
        <v>2955393.9659975963</v>
      </c>
      <c r="G603" s="27">
        <v>40203.625</v>
      </c>
      <c r="H603" s="19">
        <v>1</v>
      </c>
      <c r="I603" s="18">
        <f t="shared" si="56"/>
        <v>1000</v>
      </c>
      <c r="J603" s="27">
        <v>40446.625</v>
      </c>
      <c r="K603" s="19">
        <v>9197</v>
      </c>
      <c r="L603" s="18">
        <f t="shared" si="57"/>
        <v>9197000</v>
      </c>
      <c r="M603" s="27">
        <v>40203.625</v>
      </c>
      <c r="N603" s="19">
        <v>77</v>
      </c>
      <c r="O603" s="18">
        <f t="shared" si="58"/>
        <v>77000</v>
      </c>
      <c r="P603" s="27">
        <v>40446.625</v>
      </c>
      <c r="Q603" s="19">
        <v>53</v>
      </c>
      <c r="R603" s="18">
        <f t="shared" si="59"/>
        <v>53000</v>
      </c>
    </row>
    <row r="604" spans="1:18" s="19" customFormat="1" x14ac:dyDescent="0.25">
      <c r="A604" s="27">
        <v>40203.666666666664</v>
      </c>
      <c r="B604" s="19">
        <v>950.49199999950304</v>
      </c>
      <c r="C604" s="18">
        <f t="shared" si="54"/>
        <v>3244979.6879983032</v>
      </c>
      <c r="D604" s="27">
        <v>40446.666666666664</v>
      </c>
      <c r="E604" s="19">
        <v>861.84900000132598</v>
      </c>
      <c r="F604" s="18">
        <f t="shared" si="55"/>
        <v>2942352.4860045267</v>
      </c>
      <c r="G604" s="27">
        <v>40203.666666666664</v>
      </c>
      <c r="H604" s="19">
        <v>2</v>
      </c>
      <c r="I604" s="18">
        <f t="shared" si="56"/>
        <v>2000</v>
      </c>
      <c r="J604" s="27">
        <v>40446.666666666664</v>
      </c>
      <c r="K604" s="19">
        <v>8998</v>
      </c>
      <c r="L604" s="18">
        <f t="shared" si="57"/>
        <v>8998000</v>
      </c>
      <c r="M604" s="27">
        <v>40203.666666666664</v>
      </c>
      <c r="N604" s="19">
        <v>80</v>
      </c>
      <c r="O604" s="18">
        <f t="shared" si="58"/>
        <v>80000</v>
      </c>
      <c r="P604" s="27">
        <v>40446.666666666664</v>
      </c>
      <c r="Q604" s="19">
        <v>54</v>
      </c>
      <c r="R604" s="18">
        <f t="shared" si="59"/>
        <v>54000</v>
      </c>
    </row>
    <row r="605" spans="1:18" s="19" customFormat="1" x14ac:dyDescent="0.25">
      <c r="A605" s="27">
        <v>40203.708333333336</v>
      </c>
      <c r="B605" s="19">
        <v>940.97700000158511</v>
      </c>
      <c r="C605" s="18">
        <f t="shared" si="54"/>
        <v>3212495.4780054116</v>
      </c>
      <c r="D605" s="27">
        <v>40446.708333333336</v>
      </c>
      <c r="E605" s="19">
        <v>884.25399999972501</v>
      </c>
      <c r="F605" s="18">
        <f t="shared" si="55"/>
        <v>3018843.1559990612</v>
      </c>
      <c r="G605" s="27">
        <v>40203.708333333336</v>
      </c>
      <c r="H605" s="19">
        <v>1</v>
      </c>
      <c r="I605" s="18">
        <f t="shared" si="56"/>
        <v>1000</v>
      </c>
      <c r="J605" s="27">
        <v>40446.708333333336</v>
      </c>
      <c r="K605" s="19">
        <v>9090</v>
      </c>
      <c r="L605" s="18">
        <f t="shared" si="57"/>
        <v>9090000</v>
      </c>
      <c r="M605" s="27">
        <v>40203.708333333336</v>
      </c>
      <c r="N605" s="19">
        <v>89</v>
      </c>
      <c r="O605" s="18">
        <f t="shared" si="58"/>
        <v>89000</v>
      </c>
      <c r="P605" s="27">
        <v>40446.708333333336</v>
      </c>
      <c r="Q605" s="19">
        <v>54</v>
      </c>
      <c r="R605" s="18">
        <f t="shared" si="59"/>
        <v>54000</v>
      </c>
    </row>
    <row r="606" spans="1:18" s="19" customFormat="1" x14ac:dyDescent="0.25">
      <c r="A606" s="27">
        <v>40203.75</v>
      </c>
      <c r="B606" s="19">
        <v>930.54900000058092</v>
      </c>
      <c r="C606" s="18">
        <f t="shared" si="54"/>
        <v>3176894.2860019831</v>
      </c>
      <c r="D606" s="27">
        <v>40446.75</v>
      </c>
      <c r="E606" s="19">
        <v>902.09800000069708</v>
      </c>
      <c r="F606" s="18">
        <f t="shared" si="55"/>
        <v>3079762.5720023797</v>
      </c>
      <c r="G606" s="27">
        <v>40203.75</v>
      </c>
      <c r="H606" s="19">
        <v>1</v>
      </c>
      <c r="I606" s="18">
        <f t="shared" si="56"/>
        <v>1000</v>
      </c>
      <c r="J606" s="27">
        <v>40446.75</v>
      </c>
      <c r="K606" s="19">
        <v>6873</v>
      </c>
      <c r="L606" s="18">
        <f t="shared" si="57"/>
        <v>6873000</v>
      </c>
      <c r="M606" s="27">
        <v>40203.75</v>
      </c>
      <c r="N606" s="19">
        <v>98</v>
      </c>
      <c r="O606" s="18">
        <f t="shared" si="58"/>
        <v>98000</v>
      </c>
      <c r="P606" s="27">
        <v>40446.75</v>
      </c>
      <c r="Q606" s="19">
        <v>49</v>
      </c>
      <c r="R606" s="18">
        <f t="shared" si="59"/>
        <v>49000</v>
      </c>
    </row>
    <row r="607" spans="1:18" s="19" customFormat="1" x14ac:dyDescent="0.25">
      <c r="A607" s="27">
        <v>40203.791666666664</v>
      </c>
      <c r="B607" s="19">
        <v>894.39099999854807</v>
      </c>
      <c r="C607" s="18">
        <f t="shared" si="54"/>
        <v>3053450.8739950433</v>
      </c>
      <c r="D607" s="27">
        <v>40446.791666666664</v>
      </c>
      <c r="E607" s="19">
        <v>845.98799999849894</v>
      </c>
      <c r="F607" s="18">
        <f t="shared" si="55"/>
        <v>2888203.0319948755</v>
      </c>
      <c r="G607" s="27">
        <v>40203.791666666664</v>
      </c>
      <c r="H607" s="19">
        <v>2</v>
      </c>
      <c r="I607" s="18">
        <f t="shared" si="56"/>
        <v>2000</v>
      </c>
      <c r="J607" s="27">
        <v>40446.791666666664</v>
      </c>
      <c r="K607" s="19">
        <v>7114</v>
      </c>
      <c r="L607" s="18">
        <f t="shared" si="57"/>
        <v>7114000</v>
      </c>
      <c r="M607" s="27">
        <v>40203.791666666664</v>
      </c>
      <c r="N607" s="19">
        <v>104</v>
      </c>
      <c r="O607" s="18">
        <f t="shared" si="58"/>
        <v>104000</v>
      </c>
      <c r="P607" s="27">
        <v>40446.791666666664</v>
      </c>
      <c r="Q607" s="19">
        <v>52</v>
      </c>
      <c r="R607" s="18">
        <f t="shared" si="59"/>
        <v>52000</v>
      </c>
    </row>
    <row r="608" spans="1:18" s="19" customFormat="1" x14ac:dyDescent="0.25">
      <c r="A608" s="27">
        <v>40203.833333333336</v>
      </c>
      <c r="B608" s="19">
        <v>874.11800000164601</v>
      </c>
      <c r="C608" s="18">
        <f t="shared" si="54"/>
        <v>2984238.8520056196</v>
      </c>
      <c r="D608" s="27">
        <v>40446.833333333336</v>
      </c>
      <c r="E608" s="19">
        <v>814.86799999885307</v>
      </c>
      <c r="F608" s="18">
        <f t="shared" si="55"/>
        <v>2781959.3519960842</v>
      </c>
      <c r="G608" s="27">
        <v>40203.833333333336</v>
      </c>
      <c r="H608" s="19">
        <v>4</v>
      </c>
      <c r="I608" s="18">
        <f t="shared" si="56"/>
        <v>4000</v>
      </c>
      <c r="J608" s="27">
        <v>40446.833333333336</v>
      </c>
      <c r="K608" s="19">
        <v>9112</v>
      </c>
      <c r="L608" s="18">
        <f t="shared" si="57"/>
        <v>9112000</v>
      </c>
      <c r="M608" s="27">
        <v>40203.833333333336</v>
      </c>
      <c r="N608" s="19">
        <v>103</v>
      </c>
      <c r="O608" s="18">
        <f t="shared" si="58"/>
        <v>103000</v>
      </c>
      <c r="P608" s="27">
        <v>40446.833333333336</v>
      </c>
      <c r="Q608" s="19">
        <v>56</v>
      </c>
      <c r="R608" s="18">
        <f t="shared" si="59"/>
        <v>56000</v>
      </c>
    </row>
    <row r="609" spans="1:18" s="19" customFormat="1" x14ac:dyDescent="0.25">
      <c r="A609" s="27">
        <v>40203.875</v>
      </c>
      <c r="B609" s="19">
        <v>861.29700000060302</v>
      </c>
      <c r="C609" s="18">
        <f t="shared" si="54"/>
        <v>2940467.9580020588</v>
      </c>
      <c r="D609" s="27">
        <v>40446.875</v>
      </c>
      <c r="E609" s="19">
        <v>798.19000000087499</v>
      </c>
      <c r="F609" s="18">
        <f t="shared" si="55"/>
        <v>2725020.6600029874</v>
      </c>
      <c r="G609" s="27">
        <v>40203.875</v>
      </c>
      <c r="H609" s="19">
        <v>4</v>
      </c>
      <c r="I609" s="18">
        <f t="shared" si="56"/>
        <v>4000</v>
      </c>
      <c r="J609" s="27">
        <v>40446.875</v>
      </c>
      <c r="K609" s="19">
        <v>8428</v>
      </c>
      <c r="L609" s="18">
        <f t="shared" si="57"/>
        <v>8428000</v>
      </c>
      <c r="M609" s="27">
        <v>40203.875</v>
      </c>
      <c r="N609" s="19">
        <v>112</v>
      </c>
      <c r="O609" s="18">
        <f t="shared" si="58"/>
        <v>112000</v>
      </c>
      <c r="P609" s="27">
        <v>40446.875</v>
      </c>
      <c r="Q609" s="19">
        <v>58</v>
      </c>
      <c r="R609" s="18">
        <f t="shared" si="59"/>
        <v>58000</v>
      </c>
    </row>
    <row r="610" spans="1:18" s="19" customFormat="1" x14ac:dyDescent="0.25">
      <c r="A610" s="27">
        <v>40203.916666666664</v>
      </c>
      <c r="B610" s="19">
        <v>847.56899999862094</v>
      </c>
      <c r="C610" s="18">
        <f t="shared" si="54"/>
        <v>2893600.5659952918</v>
      </c>
      <c r="D610" s="27">
        <v>40446.916666666664</v>
      </c>
      <c r="E610" s="19">
        <v>794.06700000027206</v>
      </c>
      <c r="F610" s="18">
        <f t="shared" si="55"/>
        <v>2710944.7380009289</v>
      </c>
      <c r="G610" s="27">
        <v>40203.916666666664</v>
      </c>
      <c r="H610" s="19">
        <v>4</v>
      </c>
      <c r="I610" s="18">
        <f t="shared" si="56"/>
        <v>4000</v>
      </c>
      <c r="J610" s="27">
        <v>40446.916666666664</v>
      </c>
      <c r="K610" s="19">
        <v>8240</v>
      </c>
      <c r="L610" s="18">
        <f t="shared" si="57"/>
        <v>8240000</v>
      </c>
      <c r="M610" s="27">
        <v>40203.916666666664</v>
      </c>
      <c r="N610" s="19">
        <v>114</v>
      </c>
      <c r="O610" s="18">
        <f t="shared" si="58"/>
        <v>114000</v>
      </c>
      <c r="P610" s="27">
        <v>40446.916666666664</v>
      </c>
      <c r="Q610" s="19">
        <v>60</v>
      </c>
      <c r="R610" s="18">
        <f t="shared" si="59"/>
        <v>60000</v>
      </c>
    </row>
    <row r="611" spans="1:18" s="19" customFormat="1" x14ac:dyDescent="0.25">
      <c r="A611" s="27">
        <v>40203.958333333336</v>
      </c>
      <c r="B611" s="19">
        <v>837.94499999971606</v>
      </c>
      <c r="C611" s="18">
        <f t="shared" si="54"/>
        <v>2860744.2299990305</v>
      </c>
      <c r="D611" s="27">
        <v>40446.958333333336</v>
      </c>
      <c r="E611" s="19">
        <v>789.75200000125892</v>
      </c>
      <c r="F611" s="18">
        <f t="shared" si="55"/>
        <v>2696213.3280042978</v>
      </c>
      <c r="G611" s="27">
        <v>40203.958333333336</v>
      </c>
      <c r="H611" s="19">
        <v>5</v>
      </c>
      <c r="I611" s="18">
        <f t="shared" si="56"/>
        <v>5000</v>
      </c>
      <c r="J611" s="27">
        <v>40446.958333333336</v>
      </c>
      <c r="K611" s="19">
        <v>8057</v>
      </c>
      <c r="L611" s="18">
        <f t="shared" si="57"/>
        <v>8057000</v>
      </c>
      <c r="M611" s="27">
        <v>40203.958333333336</v>
      </c>
      <c r="N611" s="19">
        <v>117</v>
      </c>
      <c r="O611" s="18">
        <f t="shared" si="58"/>
        <v>117000</v>
      </c>
      <c r="P611" s="27">
        <v>40446.958333333336</v>
      </c>
      <c r="Q611" s="19">
        <v>64</v>
      </c>
      <c r="R611" s="18">
        <f t="shared" si="59"/>
        <v>64000</v>
      </c>
    </row>
    <row r="612" spans="1:18" s="19" customFormat="1" x14ac:dyDescent="0.25">
      <c r="A612" s="27">
        <v>40204</v>
      </c>
      <c r="B612" s="19">
        <v>828.47399999958009</v>
      </c>
      <c r="C612" s="18">
        <f t="shared" si="54"/>
        <v>2828410.2359985663</v>
      </c>
      <c r="D612" s="27">
        <v>40447</v>
      </c>
      <c r="E612" s="19">
        <v>789.46399999968696</v>
      </c>
      <c r="F612" s="18">
        <f t="shared" si="55"/>
        <v>2695230.0959989312</v>
      </c>
      <c r="G612" s="27">
        <v>40204</v>
      </c>
      <c r="H612" s="19">
        <v>4</v>
      </c>
      <c r="I612" s="18">
        <f t="shared" si="56"/>
        <v>4000</v>
      </c>
      <c r="J612" s="27">
        <v>40447</v>
      </c>
      <c r="K612" s="19">
        <v>8003</v>
      </c>
      <c r="L612" s="18">
        <f t="shared" si="57"/>
        <v>8003000</v>
      </c>
      <c r="M612" s="27">
        <v>40204</v>
      </c>
      <c r="N612" s="19">
        <v>121</v>
      </c>
      <c r="O612" s="18">
        <f t="shared" si="58"/>
        <v>121000</v>
      </c>
      <c r="P612" s="27">
        <v>40447</v>
      </c>
      <c r="Q612" s="19">
        <v>62</v>
      </c>
      <c r="R612" s="18">
        <f t="shared" si="59"/>
        <v>62000</v>
      </c>
    </row>
    <row r="613" spans="1:18" s="19" customFormat="1" x14ac:dyDescent="0.25">
      <c r="A613" s="27">
        <v>40204.041666666664</v>
      </c>
      <c r="B613" s="19">
        <v>823.94300000136695</v>
      </c>
      <c r="C613" s="18">
        <f t="shared" si="54"/>
        <v>2812941.4020046666</v>
      </c>
      <c r="D613" s="27">
        <v>40447.041666666664</v>
      </c>
      <c r="E613" s="19">
        <v>789.809999997727</v>
      </c>
      <c r="F613" s="18">
        <f t="shared" si="55"/>
        <v>2696411.3399922401</v>
      </c>
      <c r="G613" s="27">
        <v>40204.041666666664</v>
      </c>
      <c r="H613" s="19">
        <v>5</v>
      </c>
      <c r="I613" s="18">
        <f t="shared" si="56"/>
        <v>5000</v>
      </c>
      <c r="J613" s="27">
        <v>40447.041666666664</v>
      </c>
      <c r="K613" s="19">
        <v>7846</v>
      </c>
      <c r="L613" s="18">
        <f t="shared" si="57"/>
        <v>7846000</v>
      </c>
      <c r="M613" s="27">
        <v>40204.041666666664</v>
      </c>
      <c r="N613" s="19">
        <v>122</v>
      </c>
      <c r="O613" s="18">
        <f t="shared" si="58"/>
        <v>122000</v>
      </c>
      <c r="P613" s="27">
        <v>40447.041666666664</v>
      </c>
      <c r="Q613" s="19">
        <v>62</v>
      </c>
      <c r="R613" s="18">
        <f t="shared" si="59"/>
        <v>62000</v>
      </c>
    </row>
    <row r="614" spans="1:18" s="19" customFormat="1" x14ac:dyDescent="0.25">
      <c r="A614" s="27">
        <v>40204.083333333336</v>
      </c>
      <c r="B614" s="19">
        <v>821.55399999918905</v>
      </c>
      <c r="C614" s="18">
        <f t="shared" si="54"/>
        <v>2804785.3559972313</v>
      </c>
      <c r="D614" s="27">
        <v>40447.083333333336</v>
      </c>
      <c r="E614" s="19">
        <v>787.9370000022459</v>
      </c>
      <c r="F614" s="18">
        <f t="shared" si="55"/>
        <v>2690016.9180076676</v>
      </c>
      <c r="G614" s="27">
        <v>40204.083333333336</v>
      </c>
      <c r="H614" s="19">
        <v>4</v>
      </c>
      <c r="I614" s="18">
        <f t="shared" si="56"/>
        <v>4000</v>
      </c>
      <c r="J614" s="27">
        <v>40447.083333333336</v>
      </c>
      <c r="K614" s="19">
        <v>7571</v>
      </c>
      <c r="L614" s="18">
        <f t="shared" si="57"/>
        <v>7571000</v>
      </c>
      <c r="M614" s="27">
        <v>40204.083333333336</v>
      </c>
      <c r="N614" s="19">
        <v>126</v>
      </c>
      <c r="O614" s="18">
        <f t="shared" si="58"/>
        <v>126000</v>
      </c>
      <c r="P614" s="27">
        <v>40447.083333333336</v>
      </c>
      <c r="Q614" s="19">
        <v>64</v>
      </c>
      <c r="R614" s="18">
        <f t="shared" si="59"/>
        <v>64000</v>
      </c>
    </row>
    <row r="615" spans="1:18" s="19" customFormat="1" x14ac:dyDescent="0.25">
      <c r="A615" s="27">
        <v>40204.125</v>
      </c>
      <c r="B615" s="19">
        <v>812.21800000127394</v>
      </c>
      <c r="C615" s="18">
        <f t="shared" si="54"/>
        <v>2772912.2520043491</v>
      </c>
      <c r="D615" s="27">
        <v>40447.125</v>
      </c>
      <c r="E615" s="19">
        <v>779.03799999831301</v>
      </c>
      <c r="F615" s="18">
        <f t="shared" si="55"/>
        <v>2659635.7319942405</v>
      </c>
      <c r="G615" s="27">
        <v>40204.125</v>
      </c>
      <c r="H615" s="19">
        <v>5</v>
      </c>
      <c r="I615" s="18">
        <f t="shared" si="56"/>
        <v>5000</v>
      </c>
      <c r="J615" s="27">
        <v>40447.125</v>
      </c>
      <c r="K615" s="19">
        <v>7396</v>
      </c>
      <c r="L615" s="18">
        <f t="shared" si="57"/>
        <v>7396000</v>
      </c>
      <c r="M615" s="27">
        <v>40204.125</v>
      </c>
      <c r="N615" s="19">
        <v>139</v>
      </c>
      <c r="O615" s="18">
        <f t="shared" si="58"/>
        <v>139000</v>
      </c>
      <c r="P615" s="27">
        <v>40447.125</v>
      </c>
      <c r="Q615" s="19">
        <v>65</v>
      </c>
      <c r="R615" s="18">
        <f t="shared" si="59"/>
        <v>65000</v>
      </c>
    </row>
    <row r="616" spans="1:18" s="19" customFormat="1" x14ac:dyDescent="0.25">
      <c r="A616" s="27">
        <v>40204.166666666664</v>
      </c>
      <c r="B616" s="19">
        <v>810.99999999697297</v>
      </c>
      <c r="C616" s="18">
        <f t="shared" si="54"/>
        <v>2768753.9999896656</v>
      </c>
      <c r="D616" s="27">
        <v>40447.166666666664</v>
      </c>
      <c r="E616" s="19">
        <v>774.44900000141899</v>
      </c>
      <c r="F616" s="18">
        <f t="shared" si="55"/>
        <v>2643968.8860048442</v>
      </c>
      <c r="G616" s="27">
        <v>40204.166666666664</v>
      </c>
      <c r="H616" s="19">
        <v>4</v>
      </c>
      <c r="I616" s="18">
        <f t="shared" si="56"/>
        <v>4000</v>
      </c>
      <c r="J616" s="27">
        <v>40447.166666666664</v>
      </c>
      <c r="K616" s="19">
        <v>7274</v>
      </c>
      <c r="L616" s="18">
        <f t="shared" si="57"/>
        <v>7274000</v>
      </c>
      <c r="M616" s="27">
        <v>40204.166666666664</v>
      </c>
      <c r="N616" s="19">
        <v>135</v>
      </c>
      <c r="O616" s="18">
        <f t="shared" si="58"/>
        <v>135000</v>
      </c>
      <c r="P616" s="27">
        <v>40447.166666666664</v>
      </c>
      <c r="Q616" s="19">
        <v>65</v>
      </c>
      <c r="R616" s="18">
        <f t="shared" si="59"/>
        <v>65000</v>
      </c>
    </row>
    <row r="617" spans="1:18" s="19" customFormat="1" x14ac:dyDescent="0.25">
      <c r="A617" s="27">
        <v>40204.208333333336</v>
      </c>
      <c r="B617" s="19">
        <v>815.40100000286395</v>
      </c>
      <c r="C617" s="18">
        <f t="shared" si="54"/>
        <v>2783779.0140097775</v>
      </c>
      <c r="D617" s="27">
        <v>40447.208333333336</v>
      </c>
      <c r="E617" s="19">
        <v>773.38299999944911</v>
      </c>
      <c r="F617" s="18">
        <f t="shared" si="55"/>
        <v>2640329.5619981191</v>
      </c>
      <c r="G617" s="27">
        <v>40204.208333333336</v>
      </c>
      <c r="H617" s="19">
        <v>4</v>
      </c>
      <c r="I617" s="18">
        <f t="shared" si="56"/>
        <v>4000</v>
      </c>
      <c r="J617" s="27">
        <v>40447.208333333336</v>
      </c>
      <c r="K617" s="19">
        <v>7083</v>
      </c>
      <c r="L617" s="18">
        <f t="shared" si="57"/>
        <v>7083000</v>
      </c>
      <c r="M617" s="27">
        <v>40204.208333333336</v>
      </c>
      <c r="N617" s="19">
        <v>136</v>
      </c>
      <c r="O617" s="18">
        <f t="shared" si="58"/>
        <v>136000</v>
      </c>
      <c r="P617" s="27">
        <v>40447.208333333336</v>
      </c>
      <c r="Q617" s="19">
        <v>66</v>
      </c>
      <c r="R617" s="18">
        <f t="shared" si="59"/>
        <v>66000</v>
      </c>
    </row>
    <row r="618" spans="1:18" s="19" customFormat="1" x14ac:dyDescent="0.25">
      <c r="A618" s="27">
        <v>40204.25</v>
      </c>
      <c r="B618" s="19">
        <v>824.00199999765096</v>
      </c>
      <c r="C618" s="18">
        <f t="shared" si="54"/>
        <v>2813142.8279919806</v>
      </c>
      <c r="D618" s="27">
        <v>40447.25</v>
      </c>
      <c r="E618" s="19">
        <v>774.12700000079406</v>
      </c>
      <c r="F618" s="18">
        <f t="shared" si="55"/>
        <v>2642869.5780027108</v>
      </c>
      <c r="G618" s="27">
        <v>40204.25</v>
      </c>
      <c r="H618" s="19">
        <v>5</v>
      </c>
      <c r="I618" s="18">
        <f t="shared" si="56"/>
        <v>5000</v>
      </c>
      <c r="J618" s="27">
        <v>40447.25</v>
      </c>
      <c r="K618" s="19">
        <v>7013</v>
      </c>
      <c r="L618" s="18">
        <f t="shared" si="57"/>
        <v>7013000</v>
      </c>
      <c r="M618" s="27">
        <v>40204.25</v>
      </c>
      <c r="N618" s="19">
        <v>134</v>
      </c>
      <c r="O618" s="18">
        <f t="shared" si="58"/>
        <v>134000</v>
      </c>
      <c r="P618" s="27">
        <v>40447.25</v>
      </c>
      <c r="Q618" s="19">
        <v>67</v>
      </c>
      <c r="R618" s="18">
        <f t="shared" si="59"/>
        <v>67000</v>
      </c>
    </row>
    <row r="619" spans="1:18" s="19" customFormat="1" x14ac:dyDescent="0.25">
      <c r="A619" s="27">
        <v>40204.291666666664</v>
      </c>
      <c r="B619" s="19">
        <v>861.583000000217</v>
      </c>
      <c r="C619" s="18">
        <f t="shared" si="54"/>
        <v>2941444.3620007411</v>
      </c>
      <c r="D619" s="27">
        <v>40447.291666666664</v>
      </c>
      <c r="E619" s="19">
        <v>774.483000000939</v>
      </c>
      <c r="F619" s="18">
        <f t="shared" si="55"/>
        <v>2644084.9620032059</v>
      </c>
      <c r="G619" s="27">
        <v>40204.291666666664</v>
      </c>
      <c r="H619" s="19">
        <v>4</v>
      </c>
      <c r="I619" s="18">
        <f t="shared" si="56"/>
        <v>4000</v>
      </c>
      <c r="J619" s="27">
        <v>40447.291666666664</v>
      </c>
      <c r="K619" s="19">
        <v>6920</v>
      </c>
      <c r="L619" s="18">
        <f t="shared" si="57"/>
        <v>6920000</v>
      </c>
      <c r="M619" s="27">
        <v>40204.291666666664</v>
      </c>
      <c r="N619" s="19">
        <v>154</v>
      </c>
      <c r="O619" s="18">
        <f t="shared" si="58"/>
        <v>154000</v>
      </c>
      <c r="P619" s="27">
        <v>40447.291666666664</v>
      </c>
      <c r="Q619" s="19">
        <v>67</v>
      </c>
      <c r="R619" s="18">
        <f t="shared" si="59"/>
        <v>67000</v>
      </c>
    </row>
    <row r="620" spans="1:18" s="19" customFormat="1" x14ac:dyDescent="0.25">
      <c r="A620" s="27">
        <v>40204.333333333336</v>
      </c>
      <c r="B620" s="19">
        <v>860.78599999938206</v>
      </c>
      <c r="C620" s="18">
        <f t="shared" si="54"/>
        <v>2938723.4039978902</v>
      </c>
      <c r="D620" s="27">
        <v>40447.333333333336</v>
      </c>
      <c r="E620" s="19">
        <v>771.830999998842</v>
      </c>
      <c r="F620" s="18">
        <f t="shared" si="55"/>
        <v>2635031.0339960465</v>
      </c>
      <c r="G620" s="27">
        <v>40204.333333333336</v>
      </c>
      <c r="H620" s="19">
        <v>1</v>
      </c>
      <c r="I620" s="18">
        <f t="shared" si="56"/>
        <v>1000</v>
      </c>
      <c r="J620" s="27">
        <v>40447.333333333336</v>
      </c>
      <c r="K620" s="19">
        <v>6890</v>
      </c>
      <c r="L620" s="18">
        <f t="shared" si="57"/>
        <v>6890000</v>
      </c>
      <c r="M620" s="27">
        <v>40204.333333333336</v>
      </c>
      <c r="N620" s="19">
        <v>146</v>
      </c>
      <c r="O620" s="18">
        <f t="shared" si="58"/>
        <v>146000</v>
      </c>
      <c r="P620" s="27">
        <v>40447.333333333336</v>
      </c>
      <c r="Q620" s="19">
        <v>67</v>
      </c>
      <c r="R620" s="18">
        <f t="shared" si="59"/>
        <v>67000</v>
      </c>
    </row>
    <row r="621" spans="1:18" s="19" customFormat="1" x14ac:dyDescent="0.25">
      <c r="A621" s="27">
        <v>40204.375</v>
      </c>
      <c r="B621" s="19">
        <v>887.10700000019301</v>
      </c>
      <c r="C621" s="18">
        <f t="shared" si="54"/>
        <v>3028583.2980006589</v>
      </c>
      <c r="D621" s="27">
        <v>40447.375</v>
      </c>
      <c r="E621" s="19">
        <v>769.27299999771697</v>
      </c>
      <c r="F621" s="18">
        <f t="shared" si="55"/>
        <v>2626298.0219922056</v>
      </c>
      <c r="G621" s="27">
        <v>40204.375</v>
      </c>
      <c r="H621" s="19">
        <v>2</v>
      </c>
      <c r="I621" s="18">
        <f t="shared" si="56"/>
        <v>2000</v>
      </c>
      <c r="J621" s="27">
        <v>40447.375</v>
      </c>
      <c r="K621" s="19">
        <v>6815</v>
      </c>
      <c r="L621" s="18">
        <f t="shared" si="57"/>
        <v>6815000</v>
      </c>
      <c r="M621" s="27">
        <v>40204.375</v>
      </c>
      <c r="N621" s="19">
        <v>131</v>
      </c>
      <c r="O621" s="18">
        <f t="shared" si="58"/>
        <v>131000</v>
      </c>
      <c r="P621" s="27">
        <v>40447.375</v>
      </c>
      <c r="Q621" s="19">
        <v>67</v>
      </c>
      <c r="R621" s="18">
        <f t="shared" si="59"/>
        <v>67000</v>
      </c>
    </row>
    <row r="622" spans="1:18" s="19" customFormat="1" x14ac:dyDescent="0.25">
      <c r="A622" s="27">
        <v>40204.416666666664</v>
      </c>
      <c r="B622" s="19">
        <v>925.00800000154504</v>
      </c>
      <c r="C622" s="18">
        <f t="shared" si="54"/>
        <v>3157977.3120052749</v>
      </c>
      <c r="D622" s="27">
        <v>40447.416666666664</v>
      </c>
      <c r="E622" s="19">
        <v>771.79300000099499</v>
      </c>
      <c r="F622" s="18">
        <f t="shared" si="55"/>
        <v>2634901.3020033971</v>
      </c>
      <c r="G622" s="27">
        <v>40204.416666666664</v>
      </c>
      <c r="H622" s="19">
        <v>1</v>
      </c>
      <c r="I622" s="18">
        <f t="shared" si="56"/>
        <v>1000</v>
      </c>
      <c r="J622" s="27">
        <v>40447.416666666664</v>
      </c>
      <c r="K622" s="19">
        <v>6672</v>
      </c>
      <c r="L622" s="18">
        <f t="shared" si="57"/>
        <v>6672000</v>
      </c>
      <c r="M622" s="27">
        <v>40204.416666666664</v>
      </c>
      <c r="N622" s="19">
        <v>130</v>
      </c>
      <c r="O622" s="18">
        <f t="shared" si="58"/>
        <v>130000</v>
      </c>
      <c r="P622" s="27">
        <v>40447.416666666664</v>
      </c>
      <c r="Q622" s="19">
        <v>65</v>
      </c>
      <c r="R622" s="18">
        <f t="shared" si="59"/>
        <v>65000</v>
      </c>
    </row>
    <row r="623" spans="1:18" s="19" customFormat="1" x14ac:dyDescent="0.25">
      <c r="A623" s="27">
        <v>40204.458333333336</v>
      </c>
      <c r="B623" s="19">
        <v>933.00399999914293</v>
      </c>
      <c r="C623" s="18">
        <f t="shared" si="54"/>
        <v>3185275.6559970742</v>
      </c>
      <c r="D623" s="27">
        <v>40447.458333333336</v>
      </c>
      <c r="E623" s="19">
        <v>781.58800000185101</v>
      </c>
      <c r="F623" s="18">
        <f t="shared" si="55"/>
        <v>2668341.4320063195</v>
      </c>
      <c r="G623" s="27">
        <v>40204.458333333336</v>
      </c>
      <c r="H623" s="19">
        <v>2</v>
      </c>
      <c r="I623" s="18">
        <f t="shared" si="56"/>
        <v>2000</v>
      </c>
      <c r="J623" s="27">
        <v>40447.458333333336</v>
      </c>
      <c r="K623" s="19">
        <v>6791</v>
      </c>
      <c r="L623" s="18">
        <f t="shared" si="57"/>
        <v>6791000</v>
      </c>
      <c r="M623" s="27">
        <v>40204.458333333336</v>
      </c>
      <c r="N623" s="19">
        <v>90</v>
      </c>
      <c r="O623" s="18">
        <f t="shared" si="58"/>
        <v>90000</v>
      </c>
      <c r="P623" s="27">
        <v>40447.458333333336</v>
      </c>
      <c r="Q623" s="19">
        <v>64</v>
      </c>
      <c r="R623" s="18">
        <f t="shared" si="59"/>
        <v>64000</v>
      </c>
    </row>
    <row r="624" spans="1:18" s="19" customFormat="1" x14ac:dyDescent="0.25">
      <c r="A624" s="27">
        <v>40204.5</v>
      </c>
      <c r="B624" s="19">
        <v>945.55700000131105</v>
      </c>
      <c r="C624" s="18">
        <f t="shared" si="54"/>
        <v>3228131.5980044762</v>
      </c>
      <c r="D624" s="27">
        <v>40447.5</v>
      </c>
      <c r="E624" s="19">
        <v>783.50399999916601</v>
      </c>
      <c r="F624" s="18">
        <f t="shared" si="55"/>
        <v>2674882.6559971529</v>
      </c>
      <c r="G624" s="27">
        <v>40204.5</v>
      </c>
      <c r="H624" s="19">
        <v>1</v>
      </c>
      <c r="I624" s="18">
        <f t="shared" si="56"/>
        <v>1000</v>
      </c>
      <c r="J624" s="27">
        <v>40447.5</v>
      </c>
      <c r="K624" s="19">
        <v>6793</v>
      </c>
      <c r="L624" s="18">
        <f t="shared" si="57"/>
        <v>6793000</v>
      </c>
      <c r="M624" s="27">
        <v>40204.5</v>
      </c>
      <c r="N624" s="19">
        <v>74</v>
      </c>
      <c r="O624" s="18">
        <f t="shared" si="58"/>
        <v>74000</v>
      </c>
      <c r="P624" s="27">
        <v>40447.5</v>
      </c>
      <c r="Q624" s="19">
        <v>64</v>
      </c>
      <c r="R624" s="18">
        <f t="shared" si="59"/>
        <v>64000</v>
      </c>
    </row>
    <row r="625" spans="1:18" s="19" customFormat="1" x14ac:dyDescent="0.25">
      <c r="A625" s="27">
        <v>40204.541666666664</v>
      </c>
      <c r="B625" s="19">
        <v>940.45700000133399</v>
      </c>
      <c r="C625" s="18">
        <f t="shared" si="54"/>
        <v>3210720.1980045545</v>
      </c>
      <c r="D625" s="27">
        <v>40447.541666666664</v>
      </c>
      <c r="E625" s="19">
        <v>783.716000000387</v>
      </c>
      <c r="F625" s="18">
        <f t="shared" si="55"/>
        <v>2675606.4240013212</v>
      </c>
      <c r="G625" s="27">
        <v>40204.541666666664</v>
      </c>
      <c r="H625" s="19">
        <v>2</v>
      </c>
      <c r="I625" s="18">
        <f t="shared" si="56"/>
        <v>2000</v>
      </c>
      <c r="J625" s="27">
        <v>40447.541666666664</v>
      </c>
      <c r="K625" s="19">
        <v>6863</v>
      </c>
      <c r="L625" s="18">
        <f t="shared" si="57"/>
        <v>6863000</v>
      </c>
      <c r="M625" s="27">
        <v>40204.541666666664</v>
      </c>
      <c r="N625" s="19">
        <v>74</v>
      </c>
      <c r="O625" s="18">
        <f t="shared" si="58"/>
        <v>74000</v>
      </c>
      <c r="P625" s="27">
        <v>40447.541666666664</v>
      </c>
      <c r="Q625" s="19">
        <v>64</v>
      </c>
      <c r="R625" s="18">
        <f t="shared" si="59"/>
        <v>64000</v>
      </c>
    </row>
    <row r="626" spans="1:18" s="19" customFormat="1" x14ac:dyDescent="0.25">
      <c r="A626" s="27">
        <v>40204.583333333336</v>
      </c>
      <c r="B626" s="19">
        <v>951.21799999952805</v>
      </c>
      <c r="C626" s="18">
        <f t="shared" si="54"/>
        <v>3247458.2519983887</v>
      </c>
      <c r="D626" s="27">
        <v>40447.583333333336</v>
      </c>
      <c r="E626" s="19">
        <v>780.97999999905096</v>
      </c>
      <c r="F626" s="18">
        <f t="shared" si="55"/>
        <v>2666265.7199967601</v>
      </c>
      <c r="G626" s="27">
        <v>40204.583333333336</v>
      </c>
      <c r="H626" s="19">
        <v>2</v>
      </c>
      <c r="I626" s="18">
        <f t="shared" si="56"/>
        <v>2000</v>
      </c>
      <c r="J626" s="27">
        <v>40447.583333333336</v>
      </c>
      <c r="K626" s="19">
        <v>6602</v>
      </c>
      <c r="L626" s="18">
        <f t="shared" si="57"/>
        <v>6602000</v>
      </c>
      <c r="M626" s="27">
        <v>40204.583333333336</v>
      </c>
      <c r="N626" s="19">
        <v>75</v>
      </c>
      <c r="O626" s="18">
        <f t="shared" si="58"/>
        <v>75000</v>
      </c>
      <c r="P626" s="27">
        <v>40447.583333333336</v>
      </c>
      <c r="Q626" s="19">
        <v>65</v>
      </c>
      <c r="R626" s="18">
        <f t="shared" si="59"/>
        <v>65000</v>
      </c>
    </row>
    <row r="627" spans="1:18" s="19" customFormat="1" x14ac:dyDescent="0.25">
      <c r="A627" s="27">
        <v>40204.625</v>
      </c>
      <c r="B627" s="19">
        <v>958.96099999861303</v>
      </c>
      <c r="C627" s="18">
        <f t="shared" si="54"/>
        <v>3273892.853995265</v>
      </c>
      <c r="D627" s="27">
        <v>40447.625</v>
      </c>
      <c r="E627" s="19">
        <v>795.39599999971608</v>
      </c>
      <c r="F627" s="18">
        <f t="shared" si="55"/>
        <v>2715481.9439990306</v>
      </c>
      <c r="G627" s="27">
        <v>40204.625</v>
      </c>
      <c r="H627" s="19">
        <v>2</v>
      </c>
      <c r="I627" s="18">
        <f t="shared" si="56"/>
        <v>2000</v>
      </c>
      <c r="J627" s="27">
        <v>40447.625</v>
      </c>
      <c r="K627" s="19">
        <v>6478</v>
      </c>
      <c r="L627" s="18">
        <f t="shared" si="57"/>
        <v>6478000</v>
      </c>
      <c r="M627" s="27">
        <v>40204.625</v>
      </c>
      <c r="N627" s="19">
        <v>75</v>
      </c>
      <c r="O627" s="18">
        <f t="shared" si="58"/>
        <v>75000</v>
      </c>
      <c r="P627" s="27">
        <v>40447.625</v>
      </c>
      <c r="Q627" s="19">
        <v>65</v>
      </c>
      <c r="R627" s="18">
        <f t="shared" si="59"/>
        <v>65000</v>
      </c>
    </row>
    <row r="628" spans="1:18" s="19" customFormat="1" x14ac:dyDescent="0.25">
      <c r="A628" s="27">
        <v>40204.666666666664</v>
      </c>
      <c r="B628" s="19">
        <v>951.23500000173203</v>
      </c>
      <c r="C628" s="18">
        <f t="shared" si="54"/>
        <v>3247516.290005913</v>
      </c>
      <c r="D628" s="27">
        <v>40447.666666666664</v>
      </c>
      <c r="E628" s="19">
        <v>796.38200000207894</v>
      </c>
      <c r="F628" s="18">
        <f t="shared" si="55"/>
        <v>2718848.1480070977</v>
      </c>
      <c r="G628" s="27">
        <v>40204.666666666664</v>
      </c>
      <c r="H628" s="19">
        <v>1</v>
      </c>
      <c r="I628" s="18">
        <f t="shared" si="56"/>
        <v>1000</v>
      </c>
      <c r="J628" s="27">
        <v>40447.666666666664</v>
      </c>
      <c r="K628" s="19">
        <v>6524</v>
      </c>
      <c r="L628" s="18">
        <f t="shared" si="57"/>
        <v>6524000</v>
      </c>
      <c r="M628" s="27">
        <v>40204.666666666664</v>
      </c>
      <c r="N628" s="19">
        <v>80</v>
      </c>
      <c r="O628" s="18">
        <f t="shared" si="58"/>
        <v>80000</v>
      </c>
      <c r="P628" s="27">
        <v>40447.666666666664</v>
      </c>
      <c r="Q628" s="19">
        <v>65</v>
      </c>
      <c r="R628" s="18">
        <f t="shared" si="59"/>
        <v>65000</v>
      </c>
    </row>
    <row r="629" spans="1:18" s="19" customFormat="1" x14ac:dyDescent="0.25">
      <c r="A629" s="27">
        <v>40204.708333333336</v>
      </c>
      <c r="B629" s="19">
        <v>945.42699999676506</v>
      </c>
      <c r="C629" s="18">
        <f t="shared" si="54"/>
        <v>3227687.7779889558</v>
      </c>
      <c r="D629" s="27">
        <v>40447.708333333336</v>
      </c>
      <c r="E629" s="19">
        <v>804.34999999730007</v>
      </c>
      <c r="F629" s="18">
        <f t="shared" si="55"/>
        <v>2746050.8999907826</v>
      </c>
      <c r="G629" s="27">
        <v>40204.708333333336</v>
      </c>
      <c r="H629" s="19">
        <v>2</v>
      </c>
      <c r="I629" s="18">
        <f t="shared" si="56"/>
        <v>2000</v>
      </c>
      <c r="J629" s="27">
        <v>40447.708333333336</v>
      </c>
      <c r="K629" s="19">
        <v>6537</v>
      </c>
      <c r="L629" s="18">
        <f t="shared" si="57"/>
        <v>6537000</v>
      </c>
      <c r="M629" s="27">
        <v>40204.708333333336</v>
      </c>
      <c r="N629" s="19">
        <v>113</v>
      </c>
      <c r="O629" s="18">
        <f t="shared" si="58"/>
        <v>113000</v>
      </c>
      <c r="P629" s="27">
        <v>40447.708333333336</v>
      </c>
      <c r="Q629" s="19">
        <v>64</v>
      </c>
      <c r="R629" s="18">
        <f t="shared" si="59"/>
        <v>64000</v>
      </c>
    </row>
    <row r="630" spans="1:18" s="19" customFormat="1" x14ac:dyDescent="0.25">
      <c r="A630" s="27">
        <v>40204.75</v>
      </c>
      <c r="B630" s="19">
        <v>927.06300000066403</v>
      </c>
      <c r="C630" s="18">
        <f t="shared" si="54"/>
        <v>3164993.0820022672</v>
      </c>
      <c r="D630" s="27">
        <v>40447.75</v>
      </c>
      <c r="E630" s="19">
        <v>800.77299999911304</v>
      </c>
      <c r="F630" s="18">
        <f t="shared" si="55"/>
        <v>2733839.0219969717</v>
      </c>
      <c r="G630" s="27">
        <v>40204.75</v>
      </c>
      <c r="H630" s="19">
        <v>2</v>
      </c>
      <c r="I630" s="18">
        <f t="shared" si="56"/>
        <v>2000</v>
      </c>
      <c r="J630" s="27">
        <v>40447.75</v>
      </c>
      <c r="K630" s="19">
        <v>7396</v>
      </c>
      <c r="L630" s="18">
        <f t="shared" si="57"/>
        <v>7396000</v>
      </c>
      <c r="M630" s="27">
        <v>40204.75</v>
      </c>
      <c r="N630" s="19">
        <v>123</v>
      </c>
      <c r="O630" s="18">
        <f t="shared" si="58"/>
        <v>123000</v>
      </c>
      <c r="P630" s="27">
        <v>40447.75</v>
      </c>
      <c r="Q630" s="19">
        <v>61</v>
      </c>
      <c r="R630" s="18">
        <f t="shared" si="59"/>
        <v>61000</v>
      </c>
    </row>
    <row r="631" spans="1:18" s="19" customFormat="1" x14ac:dyDescent="0.25">
      <c r="A631" s="27">
        <v>40204.791666666664</v>
      </c>
      <c r="B631" s="19">
        <v>888.17700000072296</v>
      </c>
      <c r="C631" s="18">
        <f t="shared" si="54"/>
        <v>3032236.2780024679</v>
      </c>
      <c r="D631" s="27">
        <v>40447.791666666664</v>
      </c>
      <c r="E631" s="19">
        <v>790.07600000081595</v>
      </c>
      <c r="F631" s="18">
        <f t="shared" si="55"/>
        <v>2697319.4640027857</v>
      </c>
      <c r="G631" s="27">
        <v>40204.791666666664</v>
      </c>
      <c r="H631" s="19">
        <v>1</v>
      </c>
      <c r="I631" s="18">
        <f t="shared" si="56"/>
        <v>1000</v>
      </c>
      <c r="J631" s="27">
        <v>40447.791666666664</v>
      </c>
      <c r="K631" s="19">
        <v>7044</v>
      </c>
      <c r="L631" s="18">
        <f t="shared" si="57"/>
        <v>7044000</v>
      </c>
      <c r="M631" s="27">
        <v>40204.791666666664</v>
      </c>
      <c r="N631" s="19">
        <v>117</v>
      </c>
      <c r="O631" s="18">
        <f t="shared" si="58"/>
        <v>117000</v>
      </c>
      <c r="P631" s="27">
        <v>40447.791666666664</v>
      </c>
      <c r="Q631" s="19">
        <v>65</v>
      </c>
      <c r="R631" s="18">
        <f t="shared" si="59"/>
        <v>65000</v>
      </c>
    </row>
    <row r="632" spans="1:18" s="19" customFormat="1" x14ac:dyDescent="0.25">
      <c r="A632" s="27">
        <v>40204.833333333336</v>
      </c>
      <c r="B632" s="19">
        <v>875.28800000157196</v>
      </c>
      <c r="C632" s="18">
        <f t="shared" si="54"/>
        <v>2988233.2320053666</v>
      </c>
      <c r="D632" s="27">
        <v>40447.833333333336</v>
      </c>
      <c r="E632" s="19">
        <v>791.71500000217998</v>
      </c>
      <c r="F632" s="18">
        <f t="shared" si="55"/>
        <v>2702915.0100074424</v>
      </c>
      <c r="G632" s="27">
        <v>40204.833333333336</v>
      </c>
      <c r="H632" s="19">
        <v>3</v>
      </c>
      <c r="I632" s="18">
        <f t="shared" si="56"/>
        <v>3000</v>
      </c>
      <c r="J632" s="27">
        <v>40447.833333333336</v>
      </c>
      <c r="K632" s="19">
        <v>5762</v>
      </c>
      <c r="L632" s="18">
        <f t="shared" si="57"/>
        <v>5762000</v>
      </c>
      <c r="M632" s="27">
        <v>40204.833333333336</v>
      </c>
      <c r="N632" s="19">
        <v>87</v>
      </c>
      <c r="O632" s="18">
        <f t="shared" si="58"/>
        <v>87000</v>
      </c>
      <c r="P632" s="27">
        <v>40447.833333333336</v>
      </c>
      <c r="Q632" s="19">
        <v>71</v>
      </c>
      <c r="R632" s="18">
        <f t="shared" si="59"/>
        <v>71000</v>
      </c>
    </row>
    <row r="633" spans="1:18" s="19" customFormat="1" x14ac:dyDescent="0.25">
      <c r="A633" s="27">
        <v>40204.875</v>
      </c>
      <c r="B633" s="19">
        <v>863.81599999882803</v>
      </c>
      <c r="C633" s="18">
        <f t="shared" si="54"/>
        <v>2949067.8239959991</v>
      </c>
      <c r="D633" s="27">
        <v>40447.875</v>
      </c>
      <c r="E633" s="19">
        <v>787.63599999761209</v>
      </c>
      <c r="F633" s="18">
        <f t="shared" si="55"/>
        <v>2688989.3039918477</v>
      </c>
      <c r="G633" s="27">
        <v>40204.875</v>
      </c>
      <c r="H633" s="19">
        <v>4</v>
      </c>
      <c r="I633" s="18">
        <f t="shared" si="56"/>
        <v>4000</v>
      </c>
      <c r="J633" s="27">
        <v>40447.875</v>
      </c>
      <c r="K633" s="19">
        <v>5059</v>
      </c>
      <c r="L633" s="18">
        <f t="shared" si="57"/>
        <v>5059000</v>
      </c>
      <c r="M633" s="27">
        <v>40204.875</v>
      </c>
      <c r="N633" s="19">
        <v>86</v>
      </c>
      <c r="O633" s="18">
        <f t="shared" si="58"/>
        <v>86000</v>
      </c>
      <c r="P633" s="27">
        <v>40447.875</v>
      </c>
      <c r="Q633" s="19">
        <v>73</v>
      </c>
      <c r="R633" s="18">
        <f t="shared" si="59"/>
        <v>73000</v>
      </c>
    </row>
    <row r="634" spans="1:18" s="19" customFormat="1" x14ac:dyDescent="0.25">
      <c r="A634" s="27">
        <v>40204.916666666664</v>
      </c>
      <c r="B634" s="19">
        <v>852.87399999867205</v>
      </c>
      <c r="C634" s="18">
        <f t="shared" si="54"/>
        <v>2911711.8359954664</v>
      </c>
      <c r="D634" s="27">
        <v>40447.916666666664</v>
      </c>
      <c r="E634" s="19">
        <v>783.91200000233903</v>
      </c>
      <c r="F634" s="18">
        <f t="shared" si="55"/>
        <v>2676275.5680079856</v>
      </c>
      <c r="G634" s="27">
        <v>40204.916666666664</v>
      </c>
      <c r="H634" s="19">
        <v>4</v>
      </c>
      <c r="I634" s="18">
        <f t="shared" si="56"/>
        <v>4000</v>
      </c>
      <c r="J634" s="27">
        <v>40447.916666666664</v>
      </c>
      <c r="K634" s="19">
        <v>4694</v>
      </c>
      <c r="L634" s="18">
        <f t="shared" si="57"/>
        <v>4694000</v>
      </c>
      <c r="M634" s="27">
        <v>40204.916666666664</v>
      </c>
      <c r="N634" s="19">
        <v>93</v>
      </c>
      <c r="O634" s="18">
        <f t="shared" si="58"/>
        <v>93000</v>
      </c>
      <c r="P634" s="27">
        <v>40447.916666666664</v>
      </c>
      <c r="Q634" s="19">
        <v>73</v>
      </c>
      <c r="R634" s="18">
        <f t="shared" si="59"/>
        <v>73000</v>
      </c>
    </row>
    <row r="635" spans="1:18" s="19" customFormat="1" x14ac:dyDescent="0.25">
      <c r="A635" s="27">
        <v>40204.958333333336</v>
      </c>
      <c r="B635" s="19">
        <v>841.62699999962899</v>
      </c>
      <c r="C635" s="18">
        <f t="shared" si="54"/>
        <v>2873314.5779987331</v>
      </c>
      <c r="D635" s="27">
        <v>40447.958333333336</v>
      </c>
      <c r="E635" s="19">
        <v>784.53399999812291</v>
      </c>
      <c r="F635" s="18">
        <f t="shared" si="55"/>
        <v>2678399.0759935915</v>
      </c>
      <c r="G635" s="27">
        <v>40204.958333333336</v>
      </c>
      <c r="H635" s="19">
        <v>5</v>
      </c>
      <c r="I635" s="18">
        <f t="shared" si="56"/>
        <v>5000</v>
      </c>
      <c r="J635" s="27">
        <v>40447.958333333336</v>
      </c>
      <c r="K635" s="19">
        <v>4068</v>
      </c>
      <c r="L635" s="18">
        <f t="shared" si="57"/>
        <v>4068000</v>
      </c>
      <c r="M635" s="27">
        <v>40204.958333333336</v>
      </c>
      <c r="N635" s="19">
        <v>95</v>
      </c>
      <c r="O635" s="18">
        <f t="shared" si="58"/>
        <v>95000</v>
      </c>
      <c r="P635" s="27">
        <v>40447.958333333336</v>
      </c>
      <c r="Q635" s="19">
        <v>77</v>
      </c>
      <c r="R635" s="18">
        <f t="shared" si="59"/>
        <v>77000</v>
      </c>
    </row>
    <row r="636" spans="1:18" s="19" customFormat="1" x14ac:dyDescent="0.25">
      <c r="A636" s="27">
        <v>40205</v>
      </c>
      <c r="B636" s="19">
        <v>832.58500000019501</v>
      </c>
      <c r="C636" s="18">
        <f t="shared" si="54"/>
        <v>2842445.1900006658</v>
      </c>
      <c r="D636" s="27">
        <v>40448</v>
      </c>
      <c r="E636" s="19">
        <v>784.24700000183702</v>
      </c>
      <c r="F636" s="18">
        <f t="shared" si="55"/>
        <v>2677419.2580062714</v>
      </c>
      <c r="G636" s="27">
        <v>40205</v>
      </c>
      <c r="H636" s="19">
        <v>4</v>
      </c>
      <c r="I636" s="18">
        <f t="shared" si="56"/>
        <v>4000</v>
      </c>
      <c r="J636" s="27">
        <v>40448</v>
      </c>
      <c r="K636" s="19">
        <v>3198</v>
      </c>
      <c r="L636" s="18">
        <f t="shared" si="57"/>
        <v>3198000</v>
      </c>
      <c r="M636" s="27">
        <v>40205</v>
      </c>
      <c r="N636" s="19">
        <v>100</v>
      </c>
      <c r="O636" s="18">
        <f t="shared" si="58"/>
        <v>100000</v>
      </c>
      <c r="P636" s="27">
        <v>40448</v>
      </c>
      <c r="Q636" s="19">
        <v>85</v>
      </c>
      <c r="R636" s="18">
        <f t="shared" si="59"/>
        <v>85000</v>
      </c>
    </row>
    <row r="637" spans="1:18" s="19" customFormat="1" x14ac:dyDescent="0.25">
      <c r="A637" s="27">
        <v>40205.041666666664</v>
      </c>
      <c r="B637" s="19">
        <v>828.57300000183795</v>
      </c>
      <c r="C637" s="18">
        <f t="shared" si="54"/>
        <v>2828748.2220062749</v>
      </c>
      <c r="D637" s="27">
        <v>40448.041666666664</v>
      </c>
      <c r="E637" s="19">
        <v>774.50899999728404</v>
      </c>
      <c r="F637" s="18">
        <f t="shared" si="55"/>
        <v>2644173.7259907275</v>
      </c>
      <c r="G637" s="27">
        <v>40205.041666666664</v>
      </c>
      <c r="H637" s="19">
        <v>5</v>
      </c>
      <c r="I637" s="18">
        <f t="shared" si="56"/>
        <v>5000</v>
      </c>
      <c r="J637" s="27">
        <v>40448.041666666664</v>
      </c>
      <c r="K637" s="19">
        <v>2745</v>
      </c>
      <c r="L637" s="18">
        <f t="shared" si="57"/>
        <v>2745000</v>
      </c>
      <c r="M637" s="27">
        <v>40205.041666666664</v>
      </c>
      <c r="N637" s="19">
        <v>105</v>
      </c>
      <c r="O637" s="18">
        <f t="shared" si="58"/>
        <v>105000</v>
      </c>
      <c r="P637" s="27">
        <v>40448.041666666664</v>
      </c>
      <c r="Q637" s="19">
        <v>95</v>
      </c>
      <c r="R637" s="18">
        <f t="shared" si="59"/>
        <v>95000</v>
      </c>
    </row>
    <row r="638" spans="1:18" s="19" customFormat="1" x14ac:dyDescent="0.25">
      <c r="A638" s="27">
        <v>40205.083333333336</v>
      </c>
      <c r="B638" s="19">
        <v>820.75299999874596</v>
      </c>
      <c r="C638" s="18">
        <f t="shared" si="54"/>
        <v>2802050.7419957188</v>
      </c>
      <c r="D638" s="27">
        <v>40448.083333333336</v>
      </c>
      <c r="E638" s="19">
        <v>768.96700000297301</v>
      </c>
      <c r="F638" s="18">
        <f t="shared" si="55"/>
        <v>2625253.33801015</v>
      </c>
      <c r="G638" s="27">
        <v>40205.083333333336</v>
      </c>
      <c r="H638" s="19">
        <v>4</v>
      </c>
      <c r="I638" s="18">
        <f t="shared" si="56"/>
        <v>4000</v>
      </c>
      <c r="J638" s="27">
        <v>40448.083333333336</v>
      </c>
      <c r="K638" s="19">
        <v>2513</v>
      </c>
      <c r="L638" s="18">
        <f t="shared" si="57"/>
        <v>2513000</v>
      </c>
      <c r="M638" s="27">
        <v>40205.083333333336</v>
      </c>
      <c r="N638" s="19">
        <v>108</v>
      </c>
      <c r="O638" s="18">
        <f t="shared" si="58"/>
        <v>108000</v>
      </c>
      <c r="P638" s="27">
        <v>40448.083333333336</v>
      </c>
      <c r="Q638" s="19">
        <v>104</v>
      </c>
      <c r="R638" s="18">
        <f t="shared" si="59"/>
        <v>104000</v>
      </c>
    </row>
    <row r="639" spans="1:18" s="19" customFormat="1" x14ac:dyDescent="0.25">
      <c r="A639" s="27">
        <v>40205.125</v>
      </c>
      <c r="B639" s="19">
        <v>819.12299999955599</v>
      </c>
      <c r="C639" s="18">
        <f t="shared" si="54"/>
        <v>2796485.9219984841</v>
      </c>
      <c r="D639" s="27">
        <v>40448.125</v>
      </c>
      <c r="E639" s="19">
        <v>768.03500000014901</v>
      </c>
      <c r="F639" s="18">
        <f t="shared" si="55"/>
        <v>2622071.4900005087</v>
      </c>
      <c r="G639" s="27">
        <v>40205.125</v>
      </c>
      <c r="H639" s="19">
        <v>5</v>
      </c>
      <c r="I639" s="18">
        <f t="shared" si="56"/>
        <v>5000</v>
      </c>
      <c r="J639" s="27">
        <v>40448.125</v>
      </c>
      <c r="K639" s="19">
        <v>2308</v>
      </c>
      <c r="L639" s="18">
        <f t="shared" si="57"/>
        <v>2308000</v>
      </c>
      <c r="M639" s="27">
        <v>40205.125</v>
      </c>
      <c r="N639" s="19">
        <v>109</v>
      </c>
      <c r="O639" s="18">
        <f t="shared" si="58"/>
        <v>109000</v>
      </c>
      <c r="P639" s="27">
        <v>40448.125</v>
      </c>
      <c r="Q639" s="19">
        <v>104</v>
      </c>
      <c r="R639" s="18">
        <f t="shared" si="59"/>
        <v>104000</v>
      </c>
    </row>
    <row r="640" spans="1:18" s="19" customFormat="1" x14ac:dyDescent="0.25">
      <c r="A640" s="27">
        <v>40205.166666666664</v>
      </c>
      <c r="B640" s="19">
        <v>818.25200000044401</v>
      </c>
      <c r="C640" s="18">
        <f t="shared" si="54"/>
        <v>2793512.3280015159</v>
      </c>
      <c r="D640" s="27">
        <v>40448.166666666664</v>
      </c>
      <c r="E640" s="19">
        <v>765.70199999865099</v>
      </c>
      <c r="F640" s="18">
        <f t="shared" si="55"/>
        <v>2614106.6279953946</v>
      </c>
      <c r="G640" s="27">
        <v>40205.166666666664</v>
      </c>
      <c r="H640" s="19">
        <v>5</v>
      </c>
      <c r="I640" s="18">
        <f t="shared" si="56"/>
        <v>5000</v>
      </c>
      <c r="J640" s="27">
        <v>40448.166666666664</v>
      </c>
      <c r="K640" s="19">
        <v>2189</v>
      </c>
      <c r="L640" s="18">
        <f t="shared" si="57"/>
        <v>2189000</v>
      </c>
      <c r="M640" s="27">
        <v>40205.166666666664</v>
      </c>
      <c r="N640" s="19">
        <v>104</v>
      </c>
      <c r="O640" s="18">
        <f t="shared" si="58"/>
        <v>104000</v>
      </c>
      <c r="P640" s="27">
        <v>40448.166666666664</v>
      </c>
      <c r="Q640" s="19">
        <v>102</v>
      </c>
      <c r="R640" s="18">
        <f t="shared" si="59"/>
        <v>102000</v>
      </c>
    </row>
    <row r="641" spans="1:18" s="19" customFormat="1" x14ac:dyDescent="0.25">
      <c r="A641" s="27">
        <v>40205.208333333336</v>
      </c>
      <c r="B641" s="19">
        <v>813.76500000199303</v>
      </c>
      <c r="C641" s="18">
        <f t="shared" si="54"/>
        <v>2778193.7100068042</v>
      </c>
      <c r="D641" s="27">
        <v>40448.208333333336</v>
      </c>
      <c r="E641" s="19">
        <v>760.57599999988497</v>
      </c>
      <c r="F641" s="18">
        <f t="shared" si="55"/>
        <v>2596606.4639996071</v>
      </c>
      <c r="G641" s="27">
        <v>40205.208333333336</v>
      </c>
      <c r="H641" s="19">
        <v>4</v>
      </c>
      <c r="I641" s="18">
        <f t="shared" si="56"/>
        <v>4000</v>
      </c>
      <c r="J641" s="27">
        <v>40448.208333333336</v>
      </c>
      <c r="K641" s="19">
        <v>2041</v>
      </c>
      <c r="L641" s="18">
        <f t="shared" si="57"/>
        <v>2041000</v>
      </c>
      <c r="M641" s="27">
        <v>40205.208333333336</v>
      </c>
      <c r="N641" s="19">
        <v>105</v>
      </c>
      <c r="O641" s="18">
        <f t="shared" si="58"/>
        <v>105000</v>
      </c>
      <c r="P641" s="27">
        <v>40448.208333333336</v>
      </c>
      <c r="Q641" s="19">
        <v>106</v>
      </c>
      <c r="R641" s="18">
        <f t="shared" si="59"/>
        <v>106000</v>
      </c>
    </row>
    <row r="642" spans="1:18" s="19" customFormat="1" x14ac:dyDescent="0.25">
      <c r="A642" s="27">
        <v>40205.25</v>
      </c>
      <c r="B642" s="19">
        <v>815.8349999993809</v>
      </c>
      <c r="C642" s="18">
        <f t="shared" si="54"/>
        <v>2785260.6899978863</v>
      </c>
      <c r="D642" s="27">
        <v>40448.25</v>
      </c>
      <c r="E642" s="19">
        <v>762.28499999875203</v>
      </c>
      <c r="F642" s="18">
        <f t="shared" si="55"/>
        <v>2602440.9899957394</v>
      </c>
      <c r="G642" s="27">
        <v>40205.25</v>
      </c>
      <c r="H642" s="19">
        <v>4</v>
      </c>
      <c r="I642" s="18">
        <f t="shared" si="56"/>
        <v>4000</v>
      </c>
      <c r="J642" s="27">
        <v>40448.25</v>
      </c>
      <c r="K642" s="19">
        <v>1858</v>
      </c>
      <c r="L642" s="18">
        <f t="shared" si="57"/>
        <v>1858000</v>
      </c>
      <c r="M642" s="27">
        <v>40205.25</v>
      </c>
      <c r="N642" s="19">
        <v>103</v>
      </c>
      <c r="O642" s="18">
        <f t="shared" si="58"/>
        <v>103000</v>
      </c>
      <c r="P642" s="27">
        <v>40448.25</v>
      </c>
      <c r="Q642" s="19">
        <v>107</v>
      </c>
      <c r="R642" s="18">
        <f t="shared" si="59"/>
        <v>107000</v>
      </c>
    </row>
    <row r="643" spans="1:18" s="19" customFormat="1" x14ac:dyDescent="0.25">
      <c r="A643" s="27">
        <v>40205.291666666664</v>
      </c>
      <c r="B643" s="19">
        <v>841.30400000023599</v>
      </c>
      <c r="C643" s="18">
        <f t="shared" si="54"/>
        <v>2872211.8560008057</v>
      </c>
      <c r="D643" s="27">
        <v>40448.291666666664</v>
      </c>
      <c r="E643" s="19">
        <v>791.4570000018</v>
      </c>
      <c r="F643" s="18">
        <f t="shared" si="55"/>
        <v>2702034.1980061452</v>
      </c>
      <c r="G643" s="27">
        <v>40205.291666666664</v>
      </c>
      <c r="H643" s="19">
        <v>3</v>
      </c>
      <c r="I643" s="18">
        <f t="shared" si="56"/>
        <v>3000</v>
      </c>
      <c r="J643" s="27">
        <v>40448.291666666664</v>
      </c>
      <c r="K643" s="19">
        <v>1709</v>
      </c>
      <c r="L643" s="18">
        <f t="shared" si="57"/>
        <v>1709000</v>
      </c>
      <c r="M643" s="27">
        <v>40205.291666666664</v>
      </c>
      <c r="N643" s="19">
        <v>104</v>
      </c>
      <c r="O643" s="18">
        <f t="shared" si="58"/>
        <v>104000</v>
      </c>
      <c r="P643" s="27">
        <v>40448.291666666664</v>
      </c>
      <c r="Q643" s="19">
        <v>112</v>
      </c>
      <c r="R643" s="18">
        <f t="shared" si="59"/>
        <v>112000</v>
      </c>
    </row>
    <row r="644" spans="1:18" s="19" customFormat="1" x14ac:dyDescent="0.25">
      <c r="A644" s="27">
        <v>40205.333333333336</v>
      </c>
      <c r="B644" s="19">
        <v>848.37299999990501</v>
      </c>
      <c r="C644" s="18">
        <f t="shared" si="54"/>
        <v>2896345.4219996757</v>
      </c>
      <c r="D644" s="27">
        <v>40448.333333333336</v>
      </c>
      <c r="E644" s="19">
        <v>791.45700000040199</v>
      </c>
      <c r="F644" s="18">
        <f t="shared" si="55"/>
        <v>2702034.1980013722</v>
      </c>
      <c r="G644" s="27">
        <v>40205.333333333336</v>
      </c>
      <c r="H644" s="19">
        <v>1</v>
      </c>
      <c r="I644" s="18">
        <f t="shared" si="56"/>
        <v>1000</v>
      </c>
      <c r="J644" s="27">
        <v>40448.333333333336</v>
      </c>
      <c r="K644" s="19">
        <v>2064</v>
      </c>
      <c r="L644" s="18">
        <f t="shared" si="57"/>
        <v>2064000</v>
      </c>
      <c r="M644" s="27">
        <v>40205.333333333336</v>
      </c>
      <c r="N644" s="19">
        <v>102</v>
      </c>
      <c r="O644" s="18">
        <f t="shared" si="58"/>
        <v>102000</v>
      </c>
      <c r="P644" s="27">
        <v>40448.333333333336</v>
      </c>
      <c r="Q644" s="19">
        <v>117</v>
      </c>
      <c r="R644" s="18">
        <f t="shared" si="59"/>
        <v>117000</v>
      </c>
    </row>
    <row r="645" spans="1:18" s="19" customFormat="1" x14ac:dyDescent="0.25">
      <c r="A645" s="27">
        <v>40205.375</v>
      </c>
      <c r="B645" s="19">
        <v>866.97700000088605</v>
      </c>
      <c r="C645" s="18">
        <f t="shared" si="54"/>
        <v>2959859.4780030251</v>
      </c>
      <c r="D645" s="27">
        <v>40448.375</v>
      </c>
      <c r="E645" s="19">
        <v>820.17099999962397</v>
      </c>
      <c r="F645" s="18">
        <f t="shared" si="55"/>
        <v>2800063.7939987164</v>
      </c>
      <c r="G645" s="27">
        <v>40205.375</v>
      </c>
      <c r="H645" s="19">
        <v>2</v>
      </c>
      <c r="I645" s="18">
        <f t="shared" si="56"/>
        <v>2000</v>
      </c>
      <c r="J645" s="27">
        <v>40448.375</v>
      </c>
      <c r="K645" s="19">
        <v>1805</v>
      </c>
      <c r="L645" s="18">
        <f t="shared" si="57"/>
        <v>1805000</v>
      </c>
      <c r="M645" s="27">
        <v>40205.375</v>
      </c>
      <c r="N645" s="19">
        <v>102</v>
      </c>
      <c r="O645" s="18">
        <f t="shared" si="58"/>
        <v>102000</v>
      </c>
      <c r="P645" s="27">
        <v>40448.375</v>
      </c>
      <c r="Q645" s="19">
        <v>95</v>
      </c>
      <c r="R645" s="18">
        <f t="shared" si="59"/>
        <v>95000</v>
      </c>
    </row>
    <row r="646" spans="1:18" s="19" customFormat="1" x14ac:dyDescent="0.25">
      <c r="A646" s="27">
        <v>40205.416666666664</v>
      </c>
      <c r="B646" s="19">
        <v>913.28299999714307</v>
      </c>
      <c r="C646" s="18">
        <f t="shared" si="54"/>
        <v>3117948.1619902463</v>
      </c>
      <c r="D646" s="27">
        <v>40448.416666666664</v>
      </c>
      <c r="E646" s="19">
        <v>863.29599999962397</v>
      </c>
      <c r="F646" s="18">
        <f t="shared" si="55"/>
        <v>2947292.5439987164</v>
      </c>
      <c r="G646" s="27">
        <v>40205.416666666664</v>
      </c>
      <c r="H646" s="19">
        <v>1</v>
      </c>
      <c r="I646" s="18">
        <f t="shared" si="56"/>
        <v>1000</v>
      </c>
      <c r="J646" s="27">
        <v>40448.416666666664</v>
      </c>
      <c r="K646" s="19">
        <v>2045</v>
      </c>
      <c r="L646" s="18">
        <f t="shared" si="57"/>
        <v>2045000</v>
      </c>
      <c r="M646" s="27">
        <v>40205.416666666664</v>
      </c>
      <c r="N646" s="19">
        <v>100</v>
      </c>
      <c r="O646" s="18">
        <f t="shared" si="58"/>
        <v>100000</v>
      </c>
      <c r="P646" s="27">
        <v>40448.416666666664</v>
      </c>
      <c r="Q646" s="19">
        <v>76</v>
      </c>
      <c r="R646" s="18">
        <f t="shared" si="59"/>
        <v>76000</v>
      </c>
    </row>
    <row r="647" spans="1:18" s="19" customFormat="1" x14ac:dyDescent="0.25">
      <c r="A647" s="27">
        <v>40205.458333333336</v>
      </c>
      <c r="B647" s="19">
        <v>940.67299999983493</v>
      </c>
      <c r="C647" s="18">
        <f t="shared" si="54"/>
        <v>3211457.6219994365</v>
      </c>
      <c r="D647" s="27">
        <v>40448.458333333336</v>
      </c>
      <c r="E647" s="19">
        <v>888.88399999914702</v>
      </c>
      <c r="F647" s="18">
        <f t="shared" si="55"/>
        <v>3034649.975997088</v>
      </c>
      <c r="G647" s="27">
        <v>40205.458333333336</v>
      </c>
      <c r="H647" s="19">
        <v>2</v>
      </c>
      <c r="I647" s="18">
        <f t="shared" si="56"/>
        <v>2000</v>
      </c>
      <c r="J647" s="27">
        <v>40448.458333333336</v>
      </c>
      <c r="K647" s="19">
        <v>2612</v>
      </c>
      <c r="L647" s="18">
        <f t="shared" si="57"/>
        <v>2612000</v>
      </c>
      <c r="M647" s="27">
        <v>40205.458333333336</v>
      </c>
      <c r="N647" s="19">
        <v>90</v>
      </c>
      <c r="O647" s="18">
        <f t="shared" si="58"/>
        <v>90000</v>
      </c>
      <c r="P647" s="27">
        <v>40448.458333333336</v>
      </c>
      <c r="Q647" s="19">
        <v>74</v>
      </c>
      <c r="R647" s="18">
        <f t="shared" si="59"/>
        <v>74000</v>
      </c>
    </row>
    <row r="648" spans="1:18" s="19" customFormat="1" x14ac:dyDescent="0.25">
      <c r="A648" s="27">
        <v>40205.5</v>
      </c>
      <c r="B648" s="19">
        <v>938.75600000005193</v>
      </c>
      <c r="C648" s="18">
        <f t="shared" si="54"/>
        <v>3204912.9840001771</v>
      </c>
      <c r="D648" s="27">
        <v>40448.5</v>
      </c>
      <c r="E648" s="19">
        <v>929.46199999935993</v>
      </c>
      <c r="F648" s="18">
        <f t="shared" si="55"/>
        <v>3173183.2679978148</v>
      </c>
      <c r="G648" s="27">
        <v>40205.5</v>
      </c>
      <c r="H648" s="19">
        <v>1</v>
      </c>
      <c r="I648" s="18">
        <f t="shared" si="56"/>
        <v>1000</v>
      </c>
      <c r="J648" s="27">
        <v>40448.5</v>
      </c>
      <c r="K648" s="19">
        <v>3077</v>
      </c>
      <c r="L648" s="18">
        <f t="shared" si="57"/>
        <v>3077000</v>
      </c>
      <c r="M648" s="27">
        <v>40205.5</v>
      </c>
      <c r="N648" s="19">
        <v>90</v>
      </c>
      <c r="O648" s="18">
        <f t="shared" si="58"/>
        <v>90000</v>
      </c>
      <c r="P648" s="27">
        <v>40448.5</v>
      </c>
      <c r="Q648" s="19">
        <v>73</v>
      </c>
      <c r="R648" s="18">
        <f t="shared" si="59"/>
        <v>73000</v>
      </c>
    </row>
    <row r="649" spans="1:18" s="19" customFormat="1" x14ac:dyDescent="0.25">
      <c r="A649" s="27">
        <v>40205.541666666664</v>
      </c>
      <c r="B649" s="19">
        <v>942.18500000040501</v>
      </c>
      <c r="C649" s="18">
        <f t="shared" si="54"/>
        <v>3216619.5900013829</v>
      </c>
      <c r="D649" s="27">
        <v>40448.541666666664</v>
      </c>
      <c r="E649" s="19">
        <v>896.05500000063307</v>
      </c>
      <c r="F649" s="18">
        <f t="shared" si="55"/>
        <v>3059131.7700021612</v>
      </c>
      <c r="G649" s="27">
        <v>40205.541666666664</v>
      </c>
      <c r="H649" s="19">
        <v>2</v>
      </c>
      <c r="I649" s="18">
        <f t="shared" si="56"/>
        <v>2000</v>
      </c>
      <c r="J649" s="27">
        <v>40448.541666666664</v>
      </c>
      <c r="K649" s="19">
        <v>3550</v>
      </c>
      <c r="L649" s="18">
        <f t="shared" si="57"/>
        <v>3550000</v>
      </c>
      <c r="M649" s="27">
        <v>40205.541666666664</v>
      </c>
      <c r="N649" s="19">
        <v>88</v>
      </c>
      <c r="O649" s="18">
        <f t="shared" si="58"/>
        <v>88000</v>
      </c>
      <c r="P649" s="27">
        <v>40448.541666666664</v>
      </c>
      <c r="Q649" s="19">
        <v>71</v>
      </c>
      <c r="R649" s="18">
        <f t="shared" si="59"/>
        <v>71000</v>
      </c>
    </row>
    <row r="650" spans="1:18" s="19" customFormat="1" x14ac:dyDescent="0.25">
      <c r="A650" s="27">
        <v>40205.583333333336</v>
      </c>
      <c r="B650" s="19">
        <v>951.54900000104601</v>
      </c>
      <c r="C650" s="18">
        <f t="shared" si="54"/>
        <v>3248588.286003571</v>
      </c>
      <c r="D650" s="27">
        <v>40448.583333333336</v>
      </c>
      <c r="E650" s="19">
        <v>913.07200000016007</v>
      </c>
      <c r="F650" s="18">
        <f t="shared" si="55"/>
        <v>3117227.8080005464</v>
      </c>
      <c r="G650" s="27">
        <v>40205.583333333336</v>
      </c>
      <c r="H650" s="19">
        <v>2</v>
      </c>
      <c r="I650" s="18">
        <f t="shared" si="56"/>
        <v>2000</v>
      </c>
      <c r="J650" s="27">
        <v>40448.583333333336</v>
      </c>
      <c r="K650" s="19">
        <v>3901</v>
      </c>
      <c r="L650" s="18">
        <f t="shared" si="57"/>
        <v>3901000</v>
      </c>
      <c r="M650" s="27">
        <v>40205.583333333336</v>
      </c>
      <c r="N650" s="19">
        <v>78</v>
      </c>
      <c r="O650" s="18">
        <f t="shared" si="58"/>
        <v>78000</v>
      </c>
      <c r="P650" s="27">
        <v>40448.583333333336</v>
      </c>
      <c r="Q650" s="19">
        <v>71</v>
      </c>
      <c r="R650" s="18">
        <f t="shared" si="59"/>
        <v>71000</v>
      </c>
    </row>
    <row r="651" spans="1:18" s="19" customFormat="1" x14ac:dyDescent="0.25">
      <c r="A651" s="27">
        <v>40205.625</v>
      </c>
      <c r="B651" s="19">
        <v>958.41999999992595</v>
      </c>
      <c r="C651" s="18">
        <f t="shared" si="54"/>
        <v>3272045.879999747</v>
      </c>
      <c r="D651" s="27">
        <v>40448.625</v>
      </c>
      <c r="E651" s="19">
        <v>921.44300000043609</v>
      </c>
      <c r="F651" s="18">
        <f t="shared" si="55"/>
        <v>3145806.402001489</v>
      </c>
      <c r="G651" s="27">
        <v>40205.625</v>
      </c>
      <c r="H651" s="19">
        <v>1</v>
      </c>
      <c r="I651" s="18">
        <f t="shared" si="56"/>
        <v>1000</v>
      </c>
      <c r="J651" s="27">
        <v>40448.625</v>
      </c>
      <c r="K651" s="19">
        <v>4093</v>
      </c>
      <c r="L651" s="18">
        <f t="shared" si="57"/>
        <v>4093000</v>
      </c>
      <c r="M651" s="27">
        <v>40205.625</v>
      </c>
      <c r="N651" s="19">
        <v>71</v>
      </c>
      <c r="O651" s="18">
        <f t="shared" si="58"/>
        <v>71000</v>
      </c>
      <c r="P651" s="27">
        <v>40448.625</v>
      </c>
      <c r="Q651" s="19">
        <v>71</v>
      </c>
      <c r="R651" s="18">
        <f t="shared" si="59"/>
        <v>71000</v>
      </c>
    </row>
    <row r="652" spans="1:18" s="19" customFormat="1" x14ac:dyDescent="0.25">
      <c r="A652" s="27">
        <v>40205.666666666664</v>
      </c>
      <c r="B652" s="19">
        <v>942.07999999914296</v>
      </c>
      <c r="C652" s="18">
        <f t="shared" ref="C652:C715" si="60">B652*3414</f>
        <v>3216261.1199970739</v>
      </c>
      <c r="D652" s="27">
        <v>40448.666666666664</v>
      </c>
      <c r="E652" s="19">
        <v>922.664000000339</v>
      </c>
      <c r="F652" s="18">
        <f t="shared" ref="F652:F715" si="61">E652*3414</f>
        <v>3149974.8960011574</v>
      </c>
      <c r="G652" s="27">
        <v>40205.666666666664</v>
      </c>
      <c r="H652" s="19">
        <v>2</v>
      </c>
      <c r="I652" s="18">
        <f t="shared" ref="I652:I715" si="62">H652*1000</f>
        <v>2000</v>
      </c>
      <c r="J652" s="27">
        <v>40448.666666666664</v>
      </c>
      <c r="K652" s="19">
        <v>4123</v>
      </c>
      <c r="L652" s="18">
        <f t="shared" ref="L652:L715" si="63">K652*1000</f>
        <v>4123000</v>
      </c>
      <c r="M652" s="27">
        <v>40205.666666666664</v>
      </c>
      <c r="N652" s="19">
        <v>76</v>
      </c>
      <c r="O652" s="18">
        <f t="shared" ref="O652:O715" si="64">N652*1000</f>
        <v>76000</v>
      </c>
      <c r="P652" s="27">
        <v>40448.666666666664</v>
      </c>
      <c r="Q652" s="19">
        <v>71</v>
      </c>
      <c r="R652" s="18">
        <f t="shared" ref="R652:R715" si="65">Q652*1000</f>
        <v>71000</v>
      </c>
    </row>
    <row r="653" spans="1:18" s="19" customFormat="1" x14ac:dyDescent="0.25">
      <c r="A653" s="27">
        <v>40205.708333333336</v>
      </c>
      <c r="B653" s="19">
        <v>954.999000001117</v>
      </c>
      <c r="C653" s="18">
        <f t="shared" si="60"/>
        <v>3260366.5860038134</v>
      </c>
      <c r="D653" s="27">
        <v>40448.708333333336</v>
      </c>
      <c r="E653" s="19">
        <v>912.65400000009606</v>
      </c>
      <c r="F653" s="18">
        <f t="shared" si="61"/>
        <v>3115800.7560003279</v>
      </c>
      <c r="G653" s="27">
        <v>40205.708333333336</v>
      </c>
      <c r="H653" s="19">
        <v>1</v>
      </c>
      <c r="I653" s="18">
        <f t="shared" si="62"/>
        <v>1000</v>
      </c>
      <c r="J653" s="27">
        <v>40448.708333333336</v>
      </c>
      <c r="K653" s="19">
        <v>4294</v>
      </c>
      <c r="L653" s="18">
        <f t="shared" si="63"/>
        <v>4294000</v>
      </c>
      <c r="M653" s="27">
        <v>40205.708333333336</v>
      </c>
      <c r="N653" s="19">
        <v>77</v>
      </c>
      <c r="O653" s="18">
        <f t="shared" si="64"/>
        <v>77000</v>
      </c>
      <c r="P653" s="27">
        <v>40448.708333333336</v>
      </c>
      <c r="Q653" s="19">
        <v>72</v>
      </c>
      <c r="R653" s="18">
        <f t="shared" si="65"/>
        <v>72000</v>
      </c>
    </row>
    <row r="654" spans="1:18" s="19" customFormat="1" x14ac:dyDescent="0.25">
      <c r="A654" s="27">
        <v>40205.75</v>
      </c>
      <c r="B654" s="19">
        <v>934.52599999925599</v>
      </c>
      <c r="C654" s="18">
        <f t="shared" si="60"/>
        <v>3190471.7639974598</v>
      </c>
      <c r="D654" s="27">
        <v>40448.75</v>
      </c>
      <c r="E654" s="19">
        <v>894.59300000127405</v>
      </c>
      <c r="F654" s="18">
        <f t="shared" si="61"/>
        <v>3054140.5020043496</v>
      </c>
      <c r="G654" s="27">
        <v>40205.75</v>
      </c>
      <c r="H654" s="19">
        <v>2</v>
      </c>
      <c r="I654" s="18">
        <f t="shared" si="62"/>
        <v>2000</v>
      </c>
      <c r="J654" s="27">
        <v>40448.75</v>
      </c>
      <c r="K654" s="19">
        <v>4394</v>
      </c>
      <c r="L654" s="18">
        <f t="shared" si="63"/>
        <v>4394000</v>
      </c>
      <c r="M654" s="27">
        <v>40205.75</v>
      </c>
      <c r="N654" s="19">
        <v>71</v>
      </c>
      <c r="O654" s="18">
        <f t="shared" si="64"/>
        <v>71000</v>
      </c>
      <c r="P654" s="27">
        <v>40448.75</v>
      </c>
      <c r="Q654" s="19">
        <v>73</v>
      </c>
      <c r="R654" s="18">
        <f t="shared" si="65"/>
        <v>73000</v>
      </c>
    </row>
    <row r="655" spans="1:18" s="19" customFormat="1" x14ac:dyDescent="0.25">
      <c r="A655" s="27">
        <v>40205.791666666664</v>
      </c>
      <c r="B655" s="19">
        <v>891.07300000113901</v>
      </c>
      <c r="C655" s="18">
        <f t="shared" si="60"/>
        <v>3042123.2220038883</v>
      </c>
      <c r="D655" s="27">
        <v>40448.791666666664</v>
      </c>
      <c r="E655" s="19">
        <v>846.80699999677097</v>
      </c>
      <c r="F655" s="18">
        <f t="shared" si="61"/>
        <v>2890999.0979889762</v>
      </c>
      <c r="G655" s="27">
        <v>40205.791666666664</v>
      </c>
      <c r="H655" s="19">
        <v>1</v>
      </c>
      <c r="I655" s="18">
        <f t="shared" si="62"/>
        <v>1000</v>
      </c>
      <c r="J655" s="27">
        <v>40448.791666666664</v>
      </c>
      <c r="K655" s="19">
        <v>4480</v>
      </c>
      <c r="L655" s="18">
        <f t="shared" si="63"/>
        <v>4480000</v>
      </c>
      <c r="M655" s="27">
        <v>40205.791666666664</v>
      </c>
      <c r="N655" s="19">
        <v>73</v>
      </c>
      <c r="O655" s="18">
        <f t="shared" si="64"/>
        <v>73000</v>
      </c>
      <c r="P655" s="27">
        <v>40448.791666666664</v>
      </c>
      <c r="Q655" s="19">
        <v>77</v>
      </c>
      <c r="R655" s="18">
        <f t="shared" si="65"/>
        <v>77000</v>
      </c>
    </row>
    <row r="656" spans="1:18" s="19" customFormat="1" x14ac:dyDescent="0.25">
      <c r="A656" s="27">
        <v>40205.833333333336</v>
      </c>
      <c r="B656" s="19">
        <v>869.93499999784399</v>
      </c>
      <c r="C656" s="18">
        <f t="shared" si="60"/>
        <v>2969958.0899926396</v>
      </c>
      <c r="D656" s="27">
        <v>40448.833333333336</v>
      </c>
      <c r="E656" s="19">
        <v>832.90200000163202</v>
      </c>
      <c r="F656" s="18">
        <f t="shared" si="61"/>
        <v>2843527.4280055719</v>
      </c>
      <c r="G656" s="27">
        <v>40205.833333333336</v>
      </c>
      <c r="H656" s="19">
        <v>3</v>
      </c>
      <c r="I656" s="18">
        <f t="shared" si="62"/>
        <v>3000</v>
      </c>
      <c r="J656" s="27">
        <v>40448.833333333336</v>
      </c>
      <c r="K656" s="19">
        <v>3972</v>
      </c>
      <c r="L656" s="18">
        <f t="shared" si="63"/>
        <v>3972000</v>
      </c>
      <c r="M656" s="27">
        <v>40205.833333333336</v>
      </c>
      <c r="N656" s="19">
        <v>73</v>
      </c>
      <c r="O656" s="18">
        <f t="shared" si="64"/>
        <v>73000</v>
      </c>
      <c r="P656" s="27">
        <v>40448.833333333336</v>
      </c>
      <c r="Q656" s="19">
        <v>84</v>
      </c>
      <c r="R656" s="18">
        <f t="shared" si="65"/>
        <v>84000</v>
      </c>
    </row>
    <row r="657" spans="1:18" s="19" customFormat="1" x14ac:dyDescent="0.25">
      <c r="A657" s="27">
        <v>40205.875</v>
      </c>
      <c r="B657" s="19">
        <v>858.91600000159792</v>
      </c>
      <c r="C657" s="18">
        <f t="shared" si="60"/>
        <v>2932339.2240054552</v>
      </c>
      <c r="D657" s="27">
        <v>40448.875</v>
      </c>
      <c r="E657" s="19">
        <v>838.61600000131807</v>
      </c>
      <c r="F657" s="18">
        <f t="shared" si="61"/>
        <v>2863035.0240044999</v>
      </c>
      <c r="G657" s="27">
        <v>40205.875</v>
      </c>
      <c r="H657" s="19">
        <v>4</v>
      </c>
      <c r="I657" s="18">
        <f t="shared" si="62"/>
        <v>4000</v>
      </c>
      <c r="J657" s="27">
        <v>40448.875</v>
      </c>
      <c r="K657" s="19">
        <v>3852</v>
      </c>
      <c r="L657" s="18">
        <f t="shared" si="63"/>
        <v>3852000</v>
      </c>
      <c r="M657" s="27">
        <v>40205.875</v>
      </c>
      <c r="N657" s="19">
        <v>76</v>
      </c>
      <c r="O657" s="18">
        <f t="shared" si="64"/>
        <v>76000</v>
      </c>
      <c r="P657" s="27">
        <v>40448.875</v>
      </c>
      <c r="Q657" s="19">
        <v>88</v>
      </c>
      <c r="R657" s="18">
        <f t="shared" si="65"/>
        <v>88000</v>
      </c>
    </row>
    <row r="658" spans="1:18" s="19" customFormat="1" x14ac:dyDescent="0.25">
      <c r="A658" s="27">
        <v>40205.916666666664</v>
      </c>
      <c r="B658" s="19">
        <v>847.67099999857601</v>
      </c>
      <c r="C658" s="18">
        <f t="shared" si="60"/>
        <v>2893948.7939951383</v>
      </c>
      <c r="D658" s="27">
        <v>40448.916666666664</v>
      </c>
      <c r="E658" s="19">
        <v>831.80400000046905</v>
      </c>
      <c r="F658" s="18">
        <f t="shared" si="61"/>
        <v>2839778.8560016011</v>
      </c>
      <c r="G658" s="27">
        <v>40205.916666666664</v>
      </c>
      <c r="H658" s="19">
        <v>4</v>
      </c>
      <c r="I658" s="18">
        <f t="shared" si="62"/>
        <v>4000</v>
      </c>
      <c r="J658" s="27">
        <v>40448.916666666664</v>
      </c>
      <c r="K658" s="19">
        <v>3371</v>
      </c>
      <c r="L658" s="18">
        <f t="shared" si="63"/>
        <v>3371000</v>
      </c>
      <c r="M658" s="27">
        <v>40205.916666666664</v>
      </c>
      <c r="N658" s="19">
        <v>77</v>
      </c>
      <c r="O658" s="18">
        <f t="shared" si="64"/>
        <v>77000</v>
      </c>
      <c r="P658" s="27">
        <v>40448.916666666664</v>
      </c>
      <c r="Q658" s="19">
        <v>92</v>
      </c>
      <c r="R658" s="18">
        <f t="shared" si="65"/>
        <v>92000</v>
      </c>
    </row>
    <row r="659" spans="1:18" s="19" customFormat="1" x14ac:dyDescent="0.25">
      <c r="A659" s="27">
        <v>40205.958333333336</v>
      </c>
      <c r="B659" s="19">
        <v>829.89799999992806</v>
      </c>
      <c r="C659" s="18">
        <f t="shared" si="60"/>
        <v>2833271.7719997545</v>
      </c>
      <c r="D659" s="27">
        <v>40448.958333333336</v>
      </c>
      <c r="E659" s="19">
        <v>821.82699999911699</v>
      </c>
      <c r="F659" s="18">
        <f t="shared" si="61"/>
        <v>2805717.3779969853</v>
      </c>
      <c r="G659" s="27">
        <v>40205.958333333336</v>
      </c>
      <c r="H659" s="19">
        <v>5</v>
      </c>
      <c r="I659" s="18">
        <f t="shared" si="62"/>
        <v>5000</v>
      </c>
      <c r="J659" s="27">
        <v>40448.958333333336</v>
      </c>
      <c r="K659" s="19">
        <v>3180</v>
      </c>
      <c r="L659" s="18">
        <f t="shared" si="63"/>
        <v>3180000</v>
      </c>
      <c r="M659" s="27">
        <v>40205.958333333336</v>
      </c>
      <c r="N659" s="19">
        <v>81</v>
      </c>
      <c r="O659" s="18">
        <f t="shared" si="64"/>
        <v>81000</v>
      </c>
      <c r="P659" s="27">
        <v>40448.958333333336</v>
      </c>
      <c r="Q659" s="19">
        <v>105</v>
      </c>
      <c r="R659" s="18">
        <f t="shared" si="65"/>
        <v>105000</v>
      </c>
    </row>
    <row r="660" spans="1:18" s="19" customFormat="1" x14ac:dyDescent="0.25">
      <c r="A660" s="27">
        <v>40206</v>
      </c>
      <c r="B660" s="19">
        <v>822.89100000041003</v>
      </c>
      <c r="C660" s="18">
        <f t="shared" si="60"/>
        <v>2809349.8740013996</v>
      </c>
      <c r="D660" s="27">
        <v>40449</v>
      </c>
      <c r="E660" s="19">
        <v>800.29799999762304</v>
      </c>
      <c r="F660" s="18">
        <f t="shared" si="61"/>
        <v>2732217.3719918849</v>
      </c>
      <c r="G660" s="27">
        <v>40206</v>
      </c>
      <c r="H660" s="19">
        <v>4</v>
      </c>
      <c r="I660" s="18">
        <f t="shared" si="62"/>
        <v>4000</v>
      </c>
      <c r="J660" s="27">
        <v>40449</v>
      </c>
      <c r="K660" s="19">
        <v>2818</v>
      </c>
      <c r="L660" s="18">
        <f t="shared" si="63"/>
        <v>2818000</v>
      </c>
      <c r="M660" s="27">
        <v>40206</v>
      </c>
      <c r="N660" s="19">
        <v>81</v>
      </c>
      <c r="O660" s="18">
        <f t="shared" si="64"/>
        <v>81000</v>
      </c>
      <c r="P660" s="27">
        <v>40449</v>
      </c>
      <c r="Q660" s="19">
        <v>110</v>
      </c>
      <c r="R660" s="18">
        <f t="shared" si="65"/>
        <v>110000</v>
      </c>
    </row>
    <row r="661" spans="1:18" s="19" customFormat="1" x14ac:dyDescent="0.25">
      <c r="A661" s="27">
        <v>40206.041666666664</v>
      </c>
      <c r="B661" s="19">
        <v>821.21900000097298</v>
      </c>
      <c r="C661" s="18">
        <f t="shared" si="60"/>
        <v>2803641.6660033218</v>
      </c>
      <c r="D661" s="27">
        <v>40449.041666666664</v>
      </c>
      <c r="E661" s="19">
        <v>791.01200000056997</v>
      </c>
      <c r="F661" s="18">
        <f t="shared" si="61"/>
        <v>2700514.9680019459</v>
      </c>
      <c r="G661" s="27">
        <v>40206.041666666664</v>
      </c>
      <c r="H661" s="19">
        <v>4</v>
      </c>
      <c r="I661" s="18">
        <f t="shared" si="62"/>
        <v>4000</v>
      </c>
      <c r="J661" s="27">
        <v>40449.041666666664</v>
      </c>
      <c r="K661" s="19">
        <v>2608</v>
      </c>
      <c r="L661" s="18">
        <f t="shared" si="63"/>
        <v>2608000</v>
      </c>
      <c r="M661" s="27">
        <v>40206.041666666664</v>
      </c>
      <c r="N661" s="19">
        <v>84</v>
      </c>
      <c r="O661" s="18">
        <f t="shared" si="64"/>
        <v>84000</v>
      </c>
      <c r="P661" s="27">
        <v>40449.041666666664</v>
      </c>
      <c r="Q661" s="19">
        <v>122</v>
      </c>
      <c r="R661" s="18">
        <f t="shared" si="65"/>
        <v>122000</v>
      </c>
    </row>
    <row r="662" spans="1:18" s="19" customFormat="1" x14ac:dyDescent="0.25">
      <c r="A662" s="27">
        <v>40206.083333333336</v>
      </c>
      <c r="B662" s="19">
        <v>815.87399999867205</v>
      </c>
      <c r="C662" s="18">
        <f t="shared" si="60"/>
        <v>2785393.8359954664</v>
      </c>
      <c r="D662" s="27">
        <v>40449.083333333336</v>
      </c>
      <c r="E662" s="19">
        <v>781.23200000124007</v>
      </c>
      <c r="F662" s="18">
        <f t="shared" si="61"/>
        <v>2667126.0480042337</v>
      </c>
      <c r="G662" s="27">
        <v>40206.083333333336</v>
      </c>
      <c r="H662" s="19">
        <v>4</v>
      </c>
      <c r="I662" s="18">
        <f t="shared" si="62"/>
        <v>4000</v>
      </c>
      <c r="J662" s="27">
        <v>40449.083333333336</v>
      </c>
      <c r="K662" s="19">
        <v>2435</v>
      </c>
      <c r="L662" s="18">
        <f t="shared" si="63"/>
        <v>2435000</v>
      </c>
      <c r="M662" s="27">
        <v>40206.083333333336</v>
      </c>
      <c r="N662" s="19">
        <v>86</v>
      </c>
      <c r="O662" s="18">
        <f t="shared" si="64"/>
        <v>86000</v>
      </c>
      <c r="P662" s="27">
        <v>40449.083333333336</v>
      </c>
      <c r="Q662" s="19">
        <v>124</v>
      </c>
      <c r="R662" s="18">
        <f t="shared" si="65"/>
        <v>124000</v>
      </c>
    </row>
    <row r="663" spans="1:18" s="19" customFormat="1" x14ac:dyDescent="0.25">
      <c r="A663" s="27">
        <v>40206.125</v>
      </c>
      <c r="B663" s="19">
        <v>812.74400000041305</v>
      </c>
      <c r="C663" s="18">
        <f t="shared" si="60"/>
        <v>2774708.0160014103</v>
      </c>
      <c r="D663" s="27">
        <v>40449.125</v>
      </c>
      <c r="E663" s="19">
        <v>774.27199999848392</v>
      </c>
      <c r="F663" s="18">
        <f t="shared" si="61"/>
        <v>2643364.6079948242</v>
      </c>
      <c r="G663" s="27">
        <v>40206.125</v>
      </c>
      <c r="H663" s="19">
        <v>4</v>
      </c>
      <c r="I663" s="18">
        <f t="shared" si="62"/>
        <v>4000</v>
      </c>
      <c r="J663" s="27">
        <v>40449.125</v>
      </c>
      <c r="K663" s="19">
        <v>2332</v>
      </c>
      <c r="L663" s="18">
        <f t="shared" si="63"/>
        <v>2332000</v>
      </c>
      <c r="M663" s="27">
        <v>40206.125</v>
      </c>
      <c r="N663" s="19">
        <v>87</v>
      </c>
      <c r="O663" s="18">
        <f t="shared" si="64"/>
        <v>87000</v>
      </c>
      <c r="P663" s="27">
        <v>40449.125</v>
      </c>
      <c r="Q663" s="19">
        <v>127</v>
      </c>
      <c r="R663" s="18">
        <f t="shared" si="65"/>
        <v>127000</v>
      </c>
    </row>
    <row r="664" spans="1:18" s="19" customFormat="1" x14ac:dyDescent="0.25">
      <c r="A664" s="27">
        <v>40206.166666666664</v>
      </c>
      <c r="B664" s="19">
        <v>812.19200000155297</v>
      </c>
      <c r="C664" s="18">
        <f t="shared" si="60"/>
        <v>2772823.4880053019</v>
      </c>
      <c r="D664" s="27">
        <v>40449.166666666664</v>
      </c>
      <c r="E664" s="19">
        <v>772.99500000290595</v>
      </c>
      <c r="F664" s="18">
        <f t="shared" si="61"/>
        <v>2639004.9300099211</v>
      </c>
      <c r="G664" s="27">
        <v>40206.166666666664</v>
      </c>
      <c r="H664" s="19">
        <v>4</v>
      </c>
      <c r="I664" s="18">
        <f t="shared" si="62"/>
        <v>4000</v>
      </c>
      <c r="J664" s="27">
        <v>40449.166666666664</v>
      </c>
      <c r="K664" s="19">
        <v>2268</v>
      </c>
      <c r="L664" s="18">
        <f t="shared" si="63"/>
        <v>2268000</v>
      </c>
      <c r="M664" s="27">
        <v>40206.166666666664</v>
      </c>
      <c r="N664" s="19">
        <v>87</v>
      </c>
      <c r="O664" s="18">
        <f t="shared" si="64"/>
        <v>87000</v>
      </c>
      <c r="P664" s="27">
        <v>40449.166666666664</v>
      </c>
      <c r="Q664" s="19">
        <v>130</v>
      </c>
      <c r="R664" s="18">
        <f t="shared" si="65"/>
        <v>130000</v>
      </c>
    </row>
    <row r="665" spans="1:18" s="19" customFormat="1" x14ac:dyDescent="0.25">
      <c r="A665" s="27">
        <v>40206.208333333336</v>
      </c>
      <c r="B665" s="19">
        <v>810.43899999733605</v>
      </c>
      <c r="C665" s="18">
        <f t="shared" si="60"/>
        <v>2766838.7459909054</v>
      </c>
      <c r="D665" s="27">
        <v>40449.208333333336</v>
      </c>
      <c r="E665" s="19">
        <v>772.14399999938905</v>
      </c>
      <c r="F665" s="18">
        <f t="shared" si="61"/>
        <v>2636099.6159979142</v>
      </c>
      <c r="G665" s="27">
        <v>40206.208333333336</v>
      </c>
      <c r="H665" s="19">
        <v>4</v>
      </c>
      <c r="I665" s="18">
        <f t="shared" si="62"/>
        <v>4000</v>
      </c>
      <c r="J665" s="27">
        <v>40449.208333333336</v>
      </c>
      <c r="K665" s="19">
        <v>2167</v>
      </c>
      <c r="L665" s="18">
        <f t="shared" si="63"/>
        <v>2167000</v>
      </c>
      <c r="M665" s="27">
        <v>40206.208333333336</v>
      </c>
      <c r="N665" s="19">
        <v>94</v>
      </c>
      <c r="O665" s="18">
        <f t="shared" si="64"/>
        <v>94000</v>
      </c>
      <c r="P665" s="27">
        <v>40449.208333333336</v>
      </c>
      <c r="Q665" s="19">
        <v>130</v>
      </c>
      <c r="R665" s="18">
        <f t="shared" si="65"/>
        <v>130000</v>
      </c>
    </row>
    <row r="666" spans="1:18" s="19" customFormat="1" x14ac:dyDescent="0.25">
      <c r="A666" s="27">
        <v>40206.25</v>
      </c>
      <c r="B666" s="19">
        <v>810.37600000260898</v>
      </c>
      <c r="C666" s="18">
        <f t="shared" si="60"/>
        <v>2766623.664008907</v>
      </c>
      <c r="D666" s="27">
        <v>40449.25</v>
      </c>
      <c r="E666" s="19">
        <v>772.79799999995203</v>
      </c>
      <c r="F666" s="18">
        <f t="shared" si="61"/>
        <v>2638332.3719998361</v>
      </c>
      <c r="G666" s="27">
        <v>40206.25</v>
      </c>
      <c r="H666" s="19">
        <v>4</v>
      </c>
      <c r="I666" s="18">
        <f t="shared" si="62"/>
        <v>4000</v>
      </c>
      <c r="J666" s="27">
        <v>40449.25</v>
      </c>
      <c r="K666" s="19">
        <v>2005</v>
      </c>
      <c r="L666" s="18">
        <f t="shared" si="63"/>
        <v>2005000</v>
      </c>
      <c r="M666" s="27">
        <v>40206.25</v>
      </c>
      <c r="N666" s="19">
        <v>98</v>
      </c>
      <c r="O666" s="18">
        <f t="shared" si="64"/>
        <v>98000</v>
      </c>
      <c r="P666" s="27">
        <v>40449.25</v>
      </c>
      <c r="Q666" s="19">
        <v>137</v>
      </c>
      <c r="R666" s="18">
        <f t="shared" si="65"/>
        <v>137000</v>
      </c>
    </row>
    <row r="667" spans="1:18" s="19" customFormat="1" x14ac:dyDescent="0.25">
      <c r="A667" s="27">
        <v>40206.291666666664</v>
      </c>
      <c r="B667" s="19">
        <v>846.55500000040104</v>
      </c>
      <c r="C667" s="18">
        <f t="shared" si="60"/>
        <v>2890138.7700013691</v>
      </c>
      <c r="D667" s="27">
        <v>40449.291666666664</v>
      </c>
      <c r="E667" s="19">
        <v>800.01099999761198</v>
      </c>
      <c r="F667" s="18">
        <f t="shared" si="61"/>
        <v>2731237.5539918472</v>
      </c>
      <c r="G667" s="27">
        <v>40206.291666666664</v>
      </c>
      <c r="H667" s="19">
        <v>3</v>
      </c>
      <c r="I667" s="18">
        <f t="shared" si="62"/>
        <v>3000</v>
      </c>
      <c r="J667" s="27">
        <v>40449.291666666664</v>
      </c>
      <c r="K667" s="19">
        <v>1938</v>
      </c>
      <c r="L667" s="18">
        <f t="shared" si="63"/>
        <v>1938000</v>
      </c>
      <c r="M667" s="27">
        <v>40206.291666666664</v>
      </c>
      <c r="N667" s="19">
        <v>103</v>
      </c>
      <c r="O667" s="18">
        <f t="shared" si="64"/>
        <v>103000</v>
      </c>
      <c r="P667" s="27">
        <v>40449.291666666664</v>
      </c>
      <c r="Q667" s="19">
        <v>136</v>
      </c>
      <c r="R667" s="18">
        <f t="shared" si="65"/>
        <v>136000</v>
      </c>
    </row>
    <row r="668" spans="1:18" s="19" customFormat="1" x14ac:dyDescent="0.25">
      <c r="A668" s="27">
        <v>40206.333333333336</v>
      </c>
      <c r="B668" s="19">
        <v>850.18699999817204</v>
      </c>
      <c r="C668" s="18">
        <f t="shared" si="60"/>
        <v>2902538.4179937593</v>
      </c>
      <c r="D668" s="27">
        <v>40449.333333333336</v>
      </c>
      <c r="E668" s="19">
        <v>798.09800000255905</v>
      </c>
      <c r="F668" s="18">
        <f t="shared" si="61"/>
        <v>2724706.5720087364</v>
      </c>
      <c r="G668" s="27">
        <v>40206.333333333336</v>
      </c>
      <c r="H668" s="19">
        <v>1</v>
      </c>
      <c r="I668" s="18">
        <f t="shared" si="62"/>
        <v>1000</v>
      </c>
      <c r="J668" s="27">
        <v>40449.333333333336</v>
      </c>
      <c r="K668" s="19">
        <v>2213</v>
      </c>
      <c r="L668" s="18">
        <f t="shared" si="63"/>
        <v>2213000</v>
      </c>
      <c r="M668" s="27">
        <v>40206.333333333336</v>
      </c>
      <c r="N668" s="19">
        <v>100</v>
      </c>
      <c r="O668" s="18">
        <f t="shared" si="64"/>
        <v>100000</v>
      </c>
      <c r="P668" s="27">
        <v>40449.333333333336</v>
      </c>
      <c r="Q668" s="19">
        <v>143</v>
      </c>
      <c r="R668" s="18">
        <f t="shared" si="65"/>
        <v>143000</v>
      </c>
    </row>
    <row r="669" spans="1:18" s="19" customFormat="1" x14ac:dyDescent="0.25">
      <c r="A669" s="27">
        <v>40206.375</v>
      </c>
      <c r="B669" s="19">
        <v>866.14100000099302</v>
      </c>
      <c r="C669" s="18">
        <f t="shared" si="60"/>
        <v>2957005.3740033903</v>
      </c>
      <c r="D669" s="27">
        <v>40449.375</v>
      </c>
      <c r="E669" s="19">
        <v>833.48800000036204</v>
      </c>
      <c r="F669" s="18">
        <f t="shared" si="61"/>
        <v>2845528.032001236</v>
      </c>
      <c r="G669" s="27">
        <v>40206.375</v>
      </c>
      <c r="H669" s="19">
        <v>2</v>
      </c>
      <c r="I669" s="18">
        <f t="shared" si="62"/>
        <v>2000</v>
      </c>
      <c r="J669" s="27">
        <v>40449.375</v>
      </c>
      <c r="K669" s="19">
        <v>2106</v>
      </c>
      <c r="L669" s="18">
        <f t="shared" si="63"/>
        <v>2106000</v>
      </c>
      <c r="M669" s="27">
        <v>40206.375</v>
      </c>
      <c r="N669" s="19">
        <v>93</v>
      </c>
      <c r="O669" s="18">
        <f t="shared" si="64"/>
        <v>93000</v>
      </c>
      <c r="P669" s="27">
        <v>40449.375</v>
      </c>
      <c r="Q669" s="19">
        <v>146</v>
      </c>
      <c r="R669" s="18">
        <f t="shared" si="65"/>
        <v>146000</v>
      </c>
    </row>
    <row r="670" spans="1:18" s="19" customFormat="1" x14ac:dyDescent="0.25">
      <c r="A670" s="27">
        <v>40206.416666666664</v>
      </c>
      <c r="B670" s="19">
        <v>906.25599999818905</v>
      </c>
      <c r="C670" s="18">
        <f t="shared" si="60"/>
        <v>3093957.9839938176</v>
      </c>
      <c r="D670" s="27">
        <v>40449.416666666664</v>
      </c>
      <c r="E670" s="19">
        <v>876.29499999666598</v>
      </c>
      <c r="F670" s="18">
        <f t="shared" si="61"/>
        <v>2991671.1299886177</v>
      </c>
      <c r="G670" s="27">
        <v>40206.416666666664</v>
      </c>
      <c r="H670" s="19">
        <v>1</v>
      </c>
      <c r="I670" s="18">
        <f t="shared" si="62"/>
        <v>1000</v>
      </c>
      <c r="J670" s="27">
        <v>40449.416666666664</v>
      </c>
      <c r="K670" s="19">
        <v>2408</v>
      </c>
      <c r="L670" s="18">
        <f t="shared" si="63"/>
        <v>2408000</v>
      </c>
      <c r="M670" s="27">
        <v>40206.416666666664</v>
      </c>
      <c r="N670" s="19">
        <v>103</v>
      </c>
      <c r="O670" s="18">
        <f t="shared" si="64"/>
        <v>103000</v>
      </c>
      <c r="P670" s="27">
        <v>40449.416666666664</v>
      </c>
      <c r="Q670" s="19">
        <v>138</v>
      </c>
      <c r="R670" s="18">
        <f t="shared" si="65"/>
        <v>138000</v>
      </c>
    </row>
    <row r="671" spans="1:18" s="19" customFormat="1" x14ac:dyDescent="0.25">
      <c r="A671" s="27">
        <v>40206.458333333336</v>
      </c>
      <c r="B671" s="19">
        <v>928.739000002853</v>
      </c>
      <c r="C671" s="18">
        <f t="shared" si="60"/>
        <v>3170714.9460097402</v>
      </c>
      <c r="D671" s="27">
        <v>40449.458333333336</v>
      </c>
      <c r="E671" s="19">
        <v>900.80400000046893</v>
      </c>
      <c r="F671" s="18">
        <f t="shared" si="61"/>
        <v>3075344.8560016011</v>
      </c>
      <c r="G671" s="27">
        <v>40206.458333333336</v>
      </c>
      <c r="H671" s="19">
        <v>2</v>
      </c>
      <c r="I671" s="18">
        <f t="shared" si="62"/>
        <v>2000</v>
      </c>
      <c r="J671" s="27">
        <v>40449.458333333336</v>
      </c>
      <c r="K671" s="19">
        <v>3222</v>
      </c>
      <c r="L671" s="18">
        <f t="shared" si="63"/>
        <v>3222000</v>
      </c>
      <c r="M671" s="27">
        <v>40206.458333333336</v>
      </c>
      <c r="N671" s="19">
        <v>89</v>
      </c>
      <c r="O671" s="18">
        <f t="shared" si="64"/>
        <v>89000</v>
      </c>
      <c r="P671" s="27">
        <v>40449.458333333336</v>
      </c>
      <c r="Q671" s="19">
        <v>123</v>
      </c>
      <c r="R671" s="18">
        <f t="shared" si="65"/>
        <v>123000</v>
      </c>
    </row>
    <row r="672" spans="1:18" s="19" customFormat="1" x14ac:dyDescent="0.25">
      <c r="A672" s="27">
        <v>40206.5</v>
      </c>
      <c r="B672" s="19">
        <v>933.85599999805004</v>
      </c>
      <c r="C672" s="18">
        <f t="shared" si="60"/>
        <v>3188184.383993343</v>
      </c>
      <c r="D672" s="27">
        <v>40449.5</v>
      </c>
      <c r="E672" s="19">
        <v>917.97800000244797</v>
      </c>
      <c r="F672" s="18">
        <f t="shared" si="61"/>
        <v>3133976.8920083572</v>
      </c>
      <c r="G672" s="27">
        <v>40206.5</v>
      </c>
      <c r="H672" s="19">
        <v>1</v>
      </c>
      <c r="I672" s="18">
        <f t="shared" si="62"/>
        <v>1000</v>
      </c>
      <c r="J672" s="27">
        <v>40449.5</v>
      </c>
      <c r="K672" s="19">
        <v>3815</v>
      </c>
      <c r="L672" s="18">
        <f t="shared" si="63"/>
        <v>3815000</v>
      </c>
      <c r="M672" s="27">
        <v>40206.5</v>
      </c>
      <c r="N672" s="19">
        <v>83</v>
      </c>
      <c r="O672" s="18">
        <f t="shared" si="64"/>
        <v>83000</v>
      </c>
      <c r="P672" s="27">
        <v>40449.5</v>
      </c>
      <c r="Q672" s="19">
        <v>118</v>
      </c>
      <c r="R672" s="18">
        <f t="shared" si="65"/>
        <v>118000</v>
      </c>
    </row>
    <row r="673" spans="1:18" s="19" customFormat="1" x14ac:dyDescent="0.25">
      <c r="A673" s="27">
        <v>40206.541666666664</v>
      </c>
      <c r="B673" s="19">
        <v>929.71899999887705</v>
      </c>
      <c r="C673" s="18">
        <f t="shared" si="60"/>
        <v>3174060.6659961664</v>
      </c>
      <c r="D673" s="27">
        <v>40449.541666666664</v>
      </c>
      <c r="E673" s="19">
        <v>914.22099999943794</v>
      </c>
      <c r="F673" s="18">
        <f t="shared" si="61"/>
        <v>3121150.493998081</v>
      </c>
      <c r="G673" s="27">
        <v>40206.541666666664</v>
      </c>
      <c r="H673" s="19">
        <v>1</v>
      </c>
      <c r="I673" s="18">
        <f t="shared" si="62"/>
        <v>1000</v>
      </c>
      <c r="J673" s="27">
        <v>40449.541666666664</v>
      </c>
      <c r="K673" s="19">
        <v>4244</v>
      </c>
      <c r="L673" s="18">
        <f t="shared" si="63"/>
        <v>4244000</v>
      </c>
      <c r="M673" s="27">
        <v>40206.541666666664</v>
      </c>
      <c r="N673" s="19">
        <v>80</v>
      </c>
      <c r="O673" s="18">
        <f t="shared" si="64"/>
        <v>80000</v>
      </c>
      <c r="P673" s="27">
        <v>40449.541666666664</v>
      </c>
      <c r="Q673" s="19">
        <v>114</v>
      </c>
      <c r="R673" s="18">
        <f t="shared" si="65"/>
        <v>114000</v>
      </c>
    </row>
    <row r="674" spans="1:18" s="19" customFormat="1" x14ac:dyDescent="0.25">
      <c r="A674" s="27">
        <v>40206.583333333336</v>
      </c>
      <c r="B674" s="19">
        <v>952.530000001075</v>
      </c>
      <c r="C674" s="18">
        <f t="shared" si="60"/>
        <v>3251937.4200036698</v>
      </c>
      <c r="D674" s="27">
        <v>40449.583333333336</v>
      </c>
      <c r="E674" s="19">
        <v>929.35199999855809</v>
      </c>
      <c r="F674" s="18">
        <f t="shared" si="61"/>
        <v>3172807.7279950771</v>
      </c>
      <c r="G674" s="27">
        <v>40206.583333333336</v>
      </c>
      <c r="H674" s="19">
        <v>2</v>
      </c>
      <c r="I674" s="18">
        <f t="shared" si="62"/>
        <v>2000</v>
      </c>
      <c r="J674" s="27">
        <v>40449.583333333336</v>
      </c>
      <c r="K674" s="19">
        <v>4540</v>
      </c>
      <c r="L674" s="18">
        <f t="shared" si="63"/>
        <v>4540000</v>
      </c>
      <c r="M674" s="27">
        <v>40206.583333333336</v>
      </c>
      <c r="N674" s="19">
        <v>88</v>
      </c>
      <c r="O674" s="18">
        <f t="shared" si="64"/>
        <v>88000</v>
      </c>
      <c r="P674" s="27">
        <v>40449.583333333336</v>
      </c>
      <c r="Q674" s="19">
        <v>114</v>
      </c>
      <c r="R674" s="18">
        <f t="shared" si="65"/>
        <v>114000</v>
      </c>
    </row>
    <row r="675" spans="1:18" s="19" customFormat="1" x14ac:dyDescent="0.25">
      <c r="A675" s="27">
        <v>40206.625</v>
      </c>
      <c r="B675" s="19">
        <v>958.39600000122994</v>
      </c>
      <c r="C675" s="18">
        <f t="shared" si="60"/>
        <v>3271963.944004199</v>
      </c>
      <c r="D675" s="27">
        <v>40449.625</v>
      </c>
      <c r="E675" s="19">
        <v>932.37799999909498</v>
      </c>
      <c r="F675" s="18">
        <f t="shared" si="61"/>
        <v>3183138.4919969104</v>
      </c>
      <c r="G675" s="27">
        <v>40206.625</v>
      </c>
      <c r="H675" s="19">
        <v>1</v>
      </c>
      <c r="I675" s="18">
        <f t="shared" si="62"/>
        <v>1000</v>
      </c>
      <c r="J675" s="27">
        <v>40449.625</v>
      </c>
      <c r="K675" s="19">
        <v>4728</v>
      </c>
      <c r="L675" s="18">
        <f t="shared" si="63"/>
        <v>4728000</v>
      </c>
      <c r="M675" s="27">
        <v>40206.625</v>
      </c>
      <c r="N675" s="19">
        <v>78</v>
      </c>
      <c r="O675" s="18">
        <f t="shared" si="64"/>
        <v>78000</v>
      </c>
      <c r="P675" s="27">
        <v>40449.625</v>
      </c>
      <c r="Q675" s="19">
        <v>77</v>
      </c>
      <c r="R675" s="18">
        <f t="shared" si="65"/>
        <v>77000</v>
      </c>
    </row>
    <row r="676" spans="1:18" s="19" customFormat="1" x14ac:dyDescent="0.25">
      <c r="A676" s="27">
        <v>40206.666666666664</v>
      </c>
      <c r="B676" s="19">
        <v>962.44599999813295</v>
      </c>
      <c r="C676" s="18">
        <f t="shared" si="60"/>
        <v>3285790.6439936259</v>
      </c>
      <c r="D676" s="27">
        <v>40449.666666666664</v>
      </c>
      <c r="E676" s="19">
        <v>933.591000000946</v>
      </c>
      <c r="F676" s="18">
        <f t="shared" si="61"/>
        <v>3187279.6740032295</v>
      </c>
      <c r="G676" s="27">
        <v>40206.666666666664</v>
      </c>
      <c r="H676" s="19">
        <v>2</v>
      </c>
      <c r="I676" s="18">
        <f t="shared" si="62"/>
        <v>2000</v>
      </c>
      <c r="J676" s="27">
        <v>40449.666666666664</v>
      </c>
      <c r="K676" s="19">
        <v>4845</v>
      </c>
      <c r="L676" s="18">
        <f t="shared" si="63"/>
        <v>4845000</v>
      </c>
      <c r="M676" s="27">
        <v>40206.666666666664</v>
      </c>
      <c r="N676" s="19">
        <v>77</v>
      </c>
      <c r="O676" s="18">
        <f t="shared" si="64"/>
        <v>77000</v>
      </c>
      <c r="P676" s="27">
        <v>40449.666666666664</v>
      </c>
      <c r="Q676" s="19">
        <v>83</v>
      </c>
      <c r="R676" s="18">
        <f t="shared" si="65"/>
        <v>83000</v>
      </c>
    </row>
    <row r="677" spans="1:18" s="19" customFormat="1" x14ac:dyDescent="0.25">
      <c r="A677" s="27">
        <v>40206.708333333336</v>
      </c>
      <c r="B677" s="19">
        <v>962.73799999977905</v>
      </c>
      <c r="C677" s="18">
        <f t="shared" si="60"/>
        <v>3286787.5319992458</v>
      </c>
      <c r="D677" s="27">
        <v>40449.708333333336</v>
      </c>
      <c r="E677" s="19">
        <v>925.6079999990759</v>
      </c>
      <c r="F677" s="18">
        <f t="shared" si="61"/>
        <v>3160025.711996845</v>
      </c>
      <c r="G677" s="27">
        <v>40206.708333333336</v>
      </c>
      <c r="H677" s="19">
        <v>1</v>
      </c>
      <c r="I677" s="18">
        <f t="shared" si="62"/>
        <v>1000</v>
      </c>
      <c r="J677" s="27">
        <v>40449.708333333336</v>
      </c>
      <c r="K677" s="19">
        <v>5038</v>
      </c>
      <c r="L677" s="18">
        <f t="shared" si="63"/>
        <v>5038000</v>
      </c>
      <c r="M677" s="27">
        <v>40206.708333333336</v>
      </c>
      <c r="N677" s="19">
        <v>77</v>
      </c>
      <c r="O677" s="18">
        <f t="shared" si="64"/>
        <v>77000</v>
      </c>
      <c r="P677" s="27">
        <v>40449.708333333336</v>
      </c>
      <c r="Q677" s="19">
        <v>75</v>
      </c>
      <c r="R677" s="18">
        <f t="shared" si="65"/>
        <v>75000</v>
      </c>
    </row>
    <row r="678" spans="1:18" s="19" customFormat="1" x14ac:dyDescent="0.25">
      <c r="A678" s="27">
        <v>40206.75</v>
      </c>
      <c r="B678" s="19">
        <v>948.09600000153296</v>
      </c>
      <c r="C678" s="18">
        <f t="shared" si="60"/>
        <v>3236799.7440052335</v>
      </c>
      <c r="D678" s="27">
        <v>40449.75</v>
      </c>
      <c r="E678" s="19">
        <v>913.52600000239897</v>
      </c>
      <c r="F678" s="18">
        <f t="shared" si="61"/>
        <v>3118777.76400819</v>
      </c>
      <c r="G678" s="27">
        <v>40206.75</v>
      </c>
      <c r="H678" s="19">
        <v>1</v>
      </c>
      <c r="I678" s="18">
        <f t="shared" si="62"/>
        <v>1000</v>
      </c>
      <c r="J678" s="27">
        <v>40449.75</v>
      </c>
      <c r="K678" s="19">
        <v>5143</v>
      </c>
      <c r="L678" s="18">
        <f t="shared" si="63"/>
        <v>5143000</v>
      </c>
      <c r="M678" s="27">
        <v>40206.75</v>
      </c>
      <c r="N678" s="19">
        <v>75</v>
      </c>
      <c r="O678" s="18">
        <f t="shared" si="64"/>
        <v>75000</v>
      </c>
      <c r="P678" s="27">
        <v>40449.75</v>
      </c>
      <c r="Q678" s="19">
        <v>75</v>
      </c>
      <c r="R678" s="18">
        <f t="shared" si="65"/>
        <v>75000</v>
      </c>
    </row>
    <row r="679" spans="1:18" s="19" customFormat="1" x14ac:dyDescent="0.25">
      <c r="A679" s="27">
        <v>40206.791666666664</v>
      </c>
      <c r="B679" s="19">
        <v>895.93599999812398</v>
      </c>
      <c r="C679" s="18">
        <f t="shared" si="60"/>
        <v>3058725.503993595</v>
      </c>
      <c r="D679" s="27">
        <v>40449.791666666664</v>
      </c>
      <c r="E679" s="19">
        <v>872.73000000044703</v>
      </c>
      <c r="F679" s="18">
        <f t="shared" si="61"/>
        <v>2979500.2200015262</v>
      </c>
      <c r="G679" s="27">
        <v>40206.791666666664</v>
      </c>
      <c r="H679" s="19">
        <v>2</v>
      </c>
      <c r="I679" s="18">
        <f t="shared" si="62"/>
        <v>2000</v>
      </c>
      <c r="J679" s="27">
        <v>40449.791666666664</v>
      </c>
      <c r="K679" s="19">
        <v>5291</v>
      </c>
      <c r="L679" s="18">
        <f t="shared" si="63"/>
        <v>5291000</v>
      </c>
      <c r="M679" s="27">
        <v>40206.791666666664</v>
      </c>
      <c r="N679" s="19">
        <v>77</v>
      </c>
      <c r="O679" s="18">
        <f t="shared" si="64"/>
        <v>77000</v>
      </c>
      <c r="P679" s="27">
        <v>40449.791666666664</v>
      </c>
      <c r="Q679" s="19">
        <v>75</v>
      </c>
      <c r="R679" s="18">
        <f t="shared" si="65"/>
        <v>75000</v>
      </c>
    </row>
    <row r="680" spans="1:18" s="19" customFormat="1" x14ac:dyDescent="0.25">
      <c r="A680" s="27">
        <v>40206.833333333336</v>
      </c>
      <c r="B680" s="19">
        <v>877.31300000206102</v>
      </c>
      <c r="C680" s="18">
        <f t="shared" si="60"/>
        <v>2995146.5820070365</v>
      </c>
      <c r="D680" s="27">
        <v>40449.833333333336</v>
      </c>
      <c r="E680" s="19">
        <v>842.04099999926996</v>
      </c>
      <c r="F680" s="18">
        <f t="shared" si="61"/>
        <v>2874727.9739975077</v>
      </c>
      <c r="G680" s="27">
        <v>40206.833333333336</v>
      </c>
      <c r="H680" s="19">
        <v>3</v>
      </c>
      <c r="I680" s="18">
        <f t="shared" si="62"/>
        <v>3000</v>
      </c>
      <c r="J680" s="27">
        <v>40449.833333333336</v>
      </c>
      <c r="K680" s="19">
        <v>4814</v>
      </c>
      <c r="L680" s="18">
        <f t="shared" si="63"/>
        <v>4814000</v>
      </c>
      <c r="M680" s="27">
        <v>40206.833333333336</v>
      </c>
      <c r="N680" s="19">
        <v>78</v>
      </c>
      <c r="O680" s="18">
        <f t="shared" si="64"/>
        <v>78000</v>
      </c>
      <c r="P680" s="27">
        <v>40449.833333333336</v>
      </c>
      <c r="Q680" s="19">
        <v>78</v>
      </c>
      <c r="R680" s="18">
        <f t="shared" si="65"/>
        <v>78000</v>
      </c>
    </row>
    <row r="681" spans="1:18" s="19" customFormat="1" x14ac:dyDescent="0.25">
      <c r="A681" s="27">
        <v>40206.875</v>
      </c>
      <c r="B681" s="19">
        <v>861.233000000473</v>
      </c>
      <c r="C681" s="18">
        <f t="shared" si="60"/>
        <v>2940249.4620016147</v>
      </c>
      <c r="D681" s="27">
        <v>40449.875</v>
      </c>
      <c r="E681" s="19">
        <v>835.34299999941106</v>
      </c>
      <c r="F681" s="18">
        <f t="shared" si="61"/>
        <v>2851861.0019979891</v>
      </c>
      <c r="G681" s="27">
        <v>40206.875</v>
      </c>
      <c r="H681" s="19">
        <v>3</v>
      </c>
      <c r="I681" s="18">
        <f t="shared" si="62"/>
        <v>3000</v>
      </c>
      <c r="J681" s="27">
        <v>40449.875</v>
      </c>
      <c r="K681" s="19">
        <v>4882</v>
      </c>
      <c r="L681" s="18">
        <f t="shared" si="63"/>
        <v>4882000</v>
      </c>
      <c r="M681" s="27">
        <v>40206.875</v>
      </c>
      <c r="N681" s="19">
        <v>81</v>
      </c>
      <c r="O681" s="18">
        <f t="shared" si="64"/>
        <v>81000</v>
      </c>
      <c r="P681" s="27">
        <v>40449.875</v>
      </c>
      <c r="Q681" s="19">
        <v>83</v>
      </c>
      <c r="R681" s="18">
        <f t="shared" si="65"/>
        <v>83000</v>
      </c>
    </row>
    <row r="682" spans="1:18" s="19" customFormat="1" x14ac:dyDescent="0.25">
      <c r="A682" s="27">
        <v>40206.916666666664</v>
      </c>
      <c r="B682" s="19">
        <v>857.3529999977909</v>
      </c>
      <c r="C682" s="18">
        <f t="shared" si="60"/>
        <v>2927003.1419924581</v>
      </c>
      <c r="D682" s="27">
        <v>40449.916666666664</v>
      </c>
      <c r="E682" s="19">
        <v>825.98100000014506</v>
      </c>
      <c r="F682" s="18">
        <f t="shared" si="61"/>
        <v>2819899.1340004951</v>
      </c>
      <c r="G682" s="27">
        <v>40206.916666666664</v>
      </c>
      <c r="H682" s="19">
        <v>4</v>
      </c>
      <c r="I682" s="18">
        <f t="shared" si="62"/>
        <v>4000</v>
      </c>
      <c r="J682" s="27">
        <v>40449.916666666664</v>
      </c>
      <c r="K682" s="19">
        <v>4412</v>
      </c>
      <c r="L682" s="18">
        <f t="shared" si="63"/>
        <v>4412000</v>
      </c>
      <c r="M682" s="27">
        <v>40206.916666666664</v>
      </c>
      <c r="N682" s="19">
        <v>81</v>
      </c>
      <c r="O682" s="18">
        <f t="shared" si="64"/>
        <v>81000</v>
      </c>
      <c r="P682" s="27">
        <v>40449.916666666664</v>
      </c>
      <c r="Q682" s="19">
        <v>86</v>
      </c>
      <c r="R682" s="18">
        <f t="shared" si="65"/>
        <v>86000</v>
      </c>
    </row>
    <row r="683" spans="1:18" s="19" customFormat="1" x14ac:dyDescent="0.25">
      <c r="A683" s="27">
        <v>40206.958333333336</v>
      </c>
      <c r="B683" s="19">
        <v>839.702000001795</v>
      </c>
      <c r="C683" s="18">
        <f t="shared" si="60"/>
        <v>2866742.6280061281</v>
      </c>
      <c r="D683" s="27">
        <v>40449.958333333336</v>
      </c>
      <c r="E683" s="19">
        <v>812.05499999970198</v>
      </c>
      <c r="F683" s="18">
        <f t="shared" si="61"/>
        <v>2772355.7699989825</v>
      </c>
      <c r="G683" s="27">
        <v>40206.958333333336</v>
      </c>
      <c r="H683" s="19">
        <v>4</v>
      </c>
      <c r="I683" s="18">
        <f t="shared" si="62"/>
        <v>4000</v>
      </c>
      <c r="J683" s="27">
        <v>40449.958333333336</v>
      </c>
      <c r="K683" s="19">
        <v>4281</v>
      </c>
      <c r="L683" s="18">
        <f t="shared" si="63"/>
        <v>4281000</v>
      </c>
      <c r="M683" s="27">
        <v>40206.958333333336</v>
      </c>
      <c r="N683" s="19">
        <v>80</v>
      </c>
      <c r="O683" s="18">
        <f t="shared" si="64"/>
        <v>80000</v>
      </c>
      <c r="P683" s="27">
        <v>40449.958333333336</v>
      </c>
      <c r="Q683" s="19">
        <v>84</v>
      </c>
      <c r="R683" s="18">
        <f t="shared" si="65"/>
        <v>84000</v>
      </c>
    </row>
    <row r="684" spans="1:18" s="19" customFormat="1" x14ac:dyDescent="0.25">
      <c r="A684" s="27">
        <v>40207</v>
      </c>
      <c r="B684" s="19">
        <v>840.83999999822095</v>
      </c>
      <c r="C684" s="18">
        <f t="shared" si="60"/>
        <v>2870627.7599939262</v>
      </c>
      <c r="D684" s="27">
        <v>40450</v>
      </c>
      <c r="E684" s="19">
        <v>802.189999999478</v>
      </c>
      <c r="F684" s="18">
        <f t="shared" si="61"/>
        <v>2738676.6599982181</v>
      </c>
      <c r="G684" s="27">
        <v>40207</v>
      </c>
      <c r="H684" s="19">
        <v>4</v>
      </c>
      <c r="I684" s="18">
        <f t="shared" si="62"/>
        <v>4000</v>
      </c>
      <c r="J684" s="27">
        <v>40450</v>
      </c>
      <c r="K684" s="19">
        <v>3922</v>
      </c>
      <c r="L684" s="18">
        <f t="shared" si="63"/>
        <v>3922000</v>
      </c>
      <c r="M684" s="27">
        <v>40207</v>
      </c>
      <c r="N684" s="19">
        <v>85</v>
      </c>
      <c r="O684" s="18">
        <f t="shared" si="64"/>
        <v>85000</v>
      </c>
      <c r="P684" s="27">
        <v>40450</v>
      </c>
      <c r="Q684" s="19">
        <v>85</v>
      </c>
      <c r="R684" s="18">
        <f t="shared" si="65"/>
        <v>85000</v>
      </c>
    </row>
    <row r="685" spans="1:18" s="19" customFormat="1" x14ac:dyDescent="0.25">
      <c r="A685" s="27">
        <v>40207.041666666664</v>
      </c>
      <c r="B685" s="19">
        <v>832.84699999960094</v>
      </c>
      <c r="C685" s="18">
        <f t="shared" si="60"/>
        <v>2843339.6579986378</v>
      </c>
      <c r="D685" s="27">
        <v>40450.041666666664</v>
      </c>
      <c r="E685" s="19">
        <v>797.33399999933295</v>
      </c>
      <c r="F685" s="18">
        <f t="shared" si="61"/>
        <v>2722098.2759977225</v>
      </c>
      <c r="G685" s="27">
        <v>40207.041666666664</v>
      </c>
      <c r="H685" s="19">
        <v>4</v>
      </c>
      <c r="I685" s="18">
        <f t="shared" si="62"/>
        <v>4000</v>
      </c>
      <c r="J685" s="27">
        <v>40450.041666666664</v>
      </c>
      <c r="K685" s="19">
        <v>3844</v>
      </c>
      <c r="L685" s="18">
        <f t="shared" si="63"/>
        <v>3844000</v>
      </c>
      <c r="M685" s="27">
        <v>40207.041666666664</v>
      </c>
      <c r="N685" s="19">
        <v>86</v>
      </c>
      <c r="O685" s="18">
        <f t="shared" si="64"/>
        <v>86000</v>
      </c>
      <c r="P685" s="27">
        <v>40450.041666666664</v>
      </c>
      <c r="Q685" s="19">
        <v>87</v>
      </c>
      <c r="R685" s="18">
        <f t="shared" si="65"/>
        <v>87000</v>
      </c>
    </row>
    <row r="686" spans="1:18" s="19" customFormat="1" x14ac:dyDescent="0.25">
      <c r="A686" s="27">
        <v>40207.083333333336</v>
      </c>
      <c r="B686" s="19">
        <v>822.09000000159801</v>
      </c>
      <c r="C686" s="18">
        <f t="shared" si="60"/>
        <v>2806615.2600054555</v>
      </c>
      <c r="D686" s="27">
        <v>40450.083333333336</v>
      </c>
      <c r="E686" s="19">
        <v>794.33700000122212</v>
      </c>
      <c r="F686" s="18">
        <f t="shared" si="61"/>
        <v>2711866.5180041725</v>
      </c>
      <c r="G686" s="27">
        <v>40207.083333333336</v>
      </c>
      <c r="H686" s="19">
        <v>4</v>
      </c>
      <c r="I686" s="18">
        <f t="shared" si="62"/>
        <v>4000</v>
      </c>
      <c r="J686" s="27">
        <v>40450.083333333336</v>
      </c>
      <c r="K686" s="19">
        <v>3663</v>
      </c>
      <c r="L686" s="18">
        <f t="shared" si="63"/>
        <v>3663000</v>
      </c>
      <c r="M686" s="27">
        <v>40207.083333333336</v>
      </c>
      <c r="N686" s="19">
        <v>88</v>
      </c>
      <c r="O686" s="18">
        <f t="shared" si="64"/>
        <v>88000</v>
      </c>
      <c r="P686" s="27">
        <v>40450.083333333336</v>
      </c>
      <c r="Q686" s="19">
        <v>87</v>
      </c>
      <c r="R686" s="18">
        <f t="shared" si="65"/>
        <v>87000</v>
      </c>
    </row>
    <row r="687" spans="1:18" s="19" customFormat="1" x14ac:dyDescent="0.25">
      <c r="A687" s="27">
        <v>40207.125</v>
      </c>
      <c r="B687" s="19">
        <v>816.45100000035006</v>
      </c>
      <c r="C687" s="18">
        <f t="shared" si="60"/>
        <v>2787363.714001195</v>
      </c>
      <c r="D687" s="27">
        <v>40450.125</v>
      </c>
      <c r="E687" s="19">
        <v>790.811000001151</v>
      </c>
      <c r="F687" s="18">
        <f t="shared" si="61"/>
        <v>2699828.7540039294</v>
      </c>
      <c r="G687" s="27">
        <v>40207.125</v>
      </c>
      <c r="H687" s="19">
        <v>3</v>
      </c>
      <c r="I687" s="18">
        <f t="shared" si="62"/>
        <v>3000</v>
      </c>
      <c r="J687" s="27">
        <v>40450.125</v>
      </c>
      <c r="K687" s="19">
        <v>3533</v>
      </c>
      <c r="L687" s="18">
        <f t="shared" si="63"/>
        <v>3533000</v>
      </c>
      <c r="M687" s="27">
        <v>40207.125</v>
      </c>
      <c r="N687" s="19">
        <v>97</v>
      </c>
      <c r="O687" s="18">
        <f t="shared" si="64"/>
        <v>97000</v>
      </c>
      <c r="P687" s="27">
        <v>40450.125</v>
      </c>
      <c r="Q687" s="19">
        <v>92</v>
      </c>
      <c r="R687" s="18">
        <f t="shared" si="65"/>
        <v>92000</v>
      </c>
    </row>
    <row r="688" spans="1:18" s="19" customFormat="1" x14ac:dyDescent="0.25">
      <c r="A688" s="27">
        <v>40207.166666666664</v>
      </c>
      <c r="B688" s="19">
        <v>810.39999999816098</v>
      </c>
      <c r="C688" s="18">
        <f t="shared" si="60"/>
        <v>2766705.5999937216</v>
      </c>
      <c r="D688" s="27">
        <v>40450.166666666664</v>
      </c>
      <c r="E688" s="19">
        <v>791.930999998934</v>
      </c>
      <c r="F688" s="18">
        <f t="shared" si="61"/>
        <v>2703652.4339963607</v>
      </c>
      <c r="G688" s="27">
        <v>40207.166666666664</v>
      </c>
      <c r="H688" s="19">
        <v>4</v>
      </c>
      <c r="I688" s="18">
        <f t="shared" si="62"/>
        <v>4000</v>
      </c>
      <c r="J688" s="27">
        <v>40450.166666666664</v>
      </c>
      <c r="K688" s="19">
        <v>3529</v>
      </c>
      <c r="L688" s="18">
        <f t="shared" si="63"/>
        <v>3529000</v>
      </c>
      <c r="M688" s="27">
        <v>40207.166666666664</v>
      </c>
      <c r="N688" s="19">
        <v>100</v>
      </c>
      <c r="O688" s="18">
        <f t="shared" si="64"/>
        <v>100000</v>
      </c>
      <c r="P688" s="27">
        <v>40450.166666666664</v>
      </c>
      <c r="Q688" s="19">
        <v>93</v>
      </c>
      <c r="R688" s="18">
        <f t="shared" si="65"/>
        <v>93000</v>
      </c>
    </row>
    <row r="689" spans="1:18" s="19" customFormat="1" x14ac:dyDescent="0.25">
      <c r="A689" s="27">
        <v>40207.208333333336</v>
      </c>
      <c r="B689" s="19">
        <v>810.305000002729</v>
      </c>
      <c r="C689" s="18">
        <f t="shared" si="60"/>
        <v>2766381.270009317</v>
      </c>
      <c r="D689" s="27">
        <v>40450.208333333336</v>
      </c>
      <c r="E689" s="19">
        <v>785.97999999858393</v>
      </c>
      <c r="F689" s="18">
        <f t="shared" si="61"/>
        <v>2683335.7199951657</v>
      </c>
      <c r="G689" s="27">
        <v>40207.208333333336</v>
      </c>
      <c r="H689" s="19">
        <v>4</v>
      </c>
      <c r="I689" s="18">
        <f t="shared" si="62"/>
        <v>4000</v>
      </c>
      <c r="J689" s="27">
        <v>40450.208333333336</v>
      </c>
      <c r="K689" s="19">
        <v>3431</v>
      </c>
      <c r="L689" s="18">
        <f t="shared" si="63"/>
        <v>3431000</v>
      </c>
      <c r="M689" s="27">
        <v>40207.208333333336</v>
      </c>
      <c r="N689" s="19">
        <v>106</v>
      </c>
      <c r="O689" s="18">
        <f t="shared" si="64"/>
        <v>106000</v>
      </c>
      <c r="P689" s="27">
        <v>40450.208333333336</v>
      </c>
      <c r="Q689" s="19">
        <v>97</v>
      </c>
      <c r="R689" s="18">
        <f t="shared" si="65"/>
        <v>97000</v>
      </c>
    </row>
    <row r="690" spans="1:18" s="19" customFormat="1" x14ac:dyDescent="0.25">
      <c r="A690" s="27">
        <v>40207.25</v>
      </c>
      <c r="B690" s="19">
        <v>812.33499999844912</v>
      </c>
      <c r="C690" s="18">
        <f t="shared" si="60"/>
        <v>2773311.6899947054</v>
      </c>
      <c r="D690" s="27">
        <v>40450.25</v>
      </c>
      <c r="E690" s="19">
        <v>780.10300000291295</v>
      </c>
      <c r="F690" s="18">
        <f t="shared" si="61"/>
        <v>2663271.6420099447</v>
      </c>
      <c r="G690" s="27">
        <v>40207.25</v>
      </c>
      <c r="H690" s="19">
        <v>4</v>
      </c>
      <c r="I690" s="18">
        <f t="shared" si="62"/>
        <v>4000</v>
      </c>
      <c r="J690" s="27">
        <v>40450.25</v>
      </c>
      <c r="K690" s="19">
        <v>3086</v>
      </c>
      <c r="L690" s="18">
        <f t="shared" si="63"/>
        <v>3086000</v>
      </c>
      <c r="M690" s="27">
        <v>40207.25</v>
      </c>
      <c r="N690" s="19">
        <v>118</v>
      </c>
      <c r="O690" s="18">
        <f t="shared" si="64"/>
        <v>118000</v>
      </c>
      <c r="P690" s="27">
        <v>40450.25</v>
      </c>
      <c r="Q690" s="19">
        <v>98</v>
      </c>
      <c r="R690" s="18">
        <f t="shared" si="65"/>
        <v>98000</v>
      </c>
    </row>
    <row r="691" spans="1:18" s="19" customFormat="1" x14ac:dyDescent="0.25">
      <c r="A691" s="27">
        <v>40207.291666666664</v>
      </c>
      <c r="B691" s="19">
        <v>848.25600000133295</v>
      </c>
      <c r="C691" s="18">
        <f t="shared" si="60"/>
        <v>2895945.9840045506</v>
      </c>
      <c r="D691" s="27">
        <v>40450.291666666664</v>
      </c>
      <c r="E691" s="19">
        <v>809.11499999929299</v>
      </c>
      <c r="F691" s="18">
        <f t="shared" si="61"/>
        <v>2762318.6099975863</v>
      </c>
      <c r="G691" s="27">
        <v>40207.291666666664</v>
      </c>
      <c r="H691" s="19">
        <v>4</v>
      </c>
      <c r="I691" s="18">
        <f t="shared" si="62"/>
        <v>4000</v>
      </c>
      <c r="J691" s="27">
        <v>40450.291666666664</v>
      </c>
      <c r="K691" s="19">
        <v>2937</v>
      </c>
      <c r="L691" s="18">
        <f t="shared" si="63"/>
        <v>2937000</v>
      </c>
      <c r="M691" s="27">
        <v>40207.291666666664</v>
      </c>
      <c r="N691" s="19">
        <v>123</v>
      </c>
      <c r="O691" s="18">
        <f t="shared" si="64"/>
        <v>123000</v>
      </c>
      <c r="P691" s="27">
        <v>40450.291666666664</v>
      </c>
      <c r="Q691" s="19">
        <v>98</v>
      </c>
      <c r="R691" s="18">
        <f t="shared" si="65"/>
        <v>98000</v>
      </c>
    </row>
    <row r="692" spans="1:18" s="19" customFormat="1" x14ac:dyDescent="0.25">
      <c r="A692" s="27">
        <v>40207.333333333336</v>
      </c>
      <c r="B692" s="19">
        <v>851.83799999812595</v>
      </c>
      <c r="C692" s="18">
        <f t="shared" si="60"/>
        <v>2908174.9319936018</v>
      </c>
      <c r="D692" s="27">
        <v>40450.333333333336</v>
      </c>
      <c r="E692" s="19">
        <v>813.81099999882304</v>
      </c>
      <c r="F692" s="18">
        <f t="shared" si="61"/>
        <v>2778350.753995982</v>
      </c>
      <c r="G692" s="27">
        <v>40207.333333333336</v>
      </c>
      <c r="H692" s="19">
        <v>2</v>
      </c>
      <c r="I692" s="18">
        <f t="shared" si="62"/>
        <v>2000</v>
      </c>
      <c r="J692" s="27">
        <v>40450.333333333336</v>
      </c>
      <c r="K692" s="19">
        <v>3341</v>
      </c>
      <c r="L692" s="18">
        <f t="shared" si="63"/>
        <v>3341000</v>
      </c>
      <c r="M692" s="27">
        <v>40207.333333333336</v>
      </c>
      <c r="N692" s="19">
        <v>131</v>
      </c>
      <c r="O692" s="18">
        <f t="shared" si="64"/>
        <v>131000</v>
      </c>
      <c r="P692" s="27">
        <v>40450.333333333336</v>
      </c>
      <c r="Q692" s="19">
        <v>101</v>
      </c>
      <c r="R692" s="18">
        <f t="shared" si="65"/>
        <v>101000</v>
      </c>
    </row>
    <row r="693" spans="1:18" s="19" customFormat="1" x14ac:dyDescent="0.25">
      <c r="A693" s="27">
        <v>40207.375</v>
      </c>
      <c r="B693" s="19">
        <v>875.74500000244007</v>
      </c>
      <c r="C693" s="18">
        <f t="shared" si="60"/>
        <v>2989793.4300083304</v>
      </c>
      <c r="D693" s="27">
        <v>40450.375</v>
      </c>
      <c r="E693" s="19">
        <v>815.85200000135205</v>
      </c>
      <c r="F693" s="18">
        <f t="shared" si="61"/>
        <v>2785318.7280046158</v>
      </c>
      <c r="G693" s="27">
        <v>40207.375</v>
      </c>
      <c r="H693" s="19">
        <v>1</v>
      </c>
      <c r="I693" s="18">
        <f t="shared" si="62"/>
        <v>1000</v>
      </c>
      <c r="J693" s="27">
        <v>40450.375</v>
      </c>
      <c r="K693" s="19">
        <v>3119</v>
      </c>
      <c r="L693" s="18">
        <f t="shared" si="63"/>
        <v>3119000</v>
      </c>
      <c r="M693" s="27">
        <v>40207.375</v>
      </c>
      <c r="N693" s="19">
        <v>160</v>
      </c>
      <c r="O693" s="18">
        <f t="shared" si="64"/>
        <v>160000</v>
      </c>
      <c r="P693" s="27">
        <v>40450.375</v>
      </c>
      <c r="Q693" s="19">
        <v>95</v>
      </c>
      <c r="R693" s="18">
        <f t="shared" si="65"/>
        <v>95000</v>
      </c>
    </row>
    <row r="694" spans="1:18" s="19" customFormat="1" x14ac:dyDescent="0.25">
      <c r="A694" s="27">
        <v>40207.416666666664</v>
      </c>
      <c r="B694" s="19">
        <v>917.90199999895401</v>
      </c>
      <c r="C694" s="18">
        <f t="shared" si="60"/>
        <v>3133717.4279964291</v>
      </c>
      <c r="D694" s="27">
        <v>40450.416666666664</v>
      </c>
      <c r="E694" s="19">
        <v>878.15299999946694</v>
      </c>
      <c r="F694" s="18">
        <f t="shared" si="61"/>
        <v>2998014.3419981799</v>
      </c>
      <c r="G694" s="27">
        <v>40207.416666666664</v>
      </c>
      <c r="H694" s="19">
        <v>1</v>
      </c>
      <c r="I694" s="18">
        <f t="shared" si="62"/>
        <v>1000</v>
      </c>
      <c r="J694" s="27">
        <v>40450.416666666664</v>
      </c>
      <c r="K694" s="19">
        <v>3514</v>
      </c>
      <c r="L694" s="18">
        <f t="shared" si="63"/>
        <v>3514000</v>
      </c>
      <c r="M694" s="27">
        <v>40207.416666666664</v>
      </c>
      <c r="N694" s="19">
        <v>162</v>
      </c>
      <c r="O694" s="18">
        <f t="shared" si="64"/>
        <v>162000</v>
      </c>
      <c r="P694" s="27">
        <v>40450.416666666664</v>
      </c>
      <c r="Q694" s="19">
        <v>78</v>
      </c>
      <c r="R694" s="18">
        <f t="shared" si="65"/>
        <v>78000</v>
      </c>
    </row>
    <row r="695" spans="1:18" s="19" customFormat="1" x14ac:dyDescent="0.25">
      <c r="A695" s="27">
        <v>40207.458333333336</v>
      </c>
      <c r="B695" s="19">
        <v>950.925999998115</v>
      </c>
      <c r="C695" s="18">
        <f t="shared" si="60"/>
        <v>3246461.3639935646</v>
      </c>
      <c r="D695" s="27">
        <v>40450.458333333336</v>
      </c>
      <c r="E695" s="19">
        <v>922.6159999989909</v>
      </c>
      <c r="F695" s="18">
        <f t="shared" si="61"/>
        <v>3149811.0239965548</v>
      </c>
      <c r="G695" s="27">
        <v>40207.458333333336</v>
      </c>
      <c r="H695" s="19">
        <v>2</v>
      </c>
      <c r="I695" s="18">
        <f t="shared" si="62"/>
        <v>2000</v>
      </c>
      <c r="J695" s="27">
        <v>40450.458333333336</v>
      </c>
      <c r="K695" s="19">
        <v>4445</v>
      </c>
      <c r="L695" s="18">
        <f t="shared" si="63"/>
        <v>4445000</v>
      </c>
      <c r="M695" s="27">
        <v>40207.458333333336</v>
      </c>
      <c r="N695" s="19">
        <v>164</v>
      </c>
      <c r="O695" s="18">
        <f t="shared" si="64"/>
        <v>164000</v>
      </c>
      <c r="P695" s="27">
        <v>40450.458333333336</v>
      </c>
      <c r="Q695" s="19">
        <v>68</v>
      </c>
      <c r="R695" s="18">
        <f t="shared" si="65"/>
        <v>68000</v>
      </c>
    </row>
    <row r="696" spans="1:18" s="19" customFormat="1" x14ac:dyDescent="0.25">
      <c r="A696" s="27">
        <v>40207.5</v>
      </c>
      <c r="B696" s="19">
        <v>955.74500000348803</v>
      </c>
      <c r="C696" s="18">
        <f t="shared" si="60"/>
        <v>3262913.4300119081</v>
      </c>
      <c r="D696" s="27">
        <v>40450.5</v>
      </c>
      <c r="E696" s="19">
        <v>935.89400000125204</v>
      </c>
      <c r="F696" s="18">
        <f t="shared" si="61"/>
        <v>3195142.1160042747</v>
      </c>
      <c r="G696" s="27">
        <v>40207.5</v>
      </c>
      <c r="H696" s="19">
        <v>1</v>
      </c>
      <c r="I696" s="18">
        <f t="shared" si="62"/>
        <v>1000</v>
      </c>
      <c r="J696" s="27">
        <v>40450.5</v>
      </c>
      <c r="K696" s="19">
        <v>5356</v>
      </c>
      <c r="L696" s="18">
        <f t="shared" si="63"/>
        <v>5356000</v>
      </c>
      <c r="M696" s="27">
        <v>40207.5</v>
      </c>
      <c r="N696" s="19">
        <v>183</v>
      </c>
      <c r="O696" s="18">
        <f t="shared" si="64"/>
        <v>183000</v>
      </c>
      <c r="P696" s="27">
        <v>40450.5</v>
      </c>
      <c r="Q696" s="19">
        <v>62</v>
      </c>
      <c r="R696" s="18">
        <f t="shared" si="65"/>
        <v>62000</v>
      </c>
    </row>
    <row r="697" spans="1:18" s="19" customFormat="1" x14ac:dyDescent="0.25">
      <c r="A697" s="27">
        <v>40207.541666666664</v>
      </c>
      <c r="B697" s="19">
        <v>949.09999999892898</v>
      </c>
      <c r="C697" s="18">
        <f t="shared" si="60"/>
        <v>3240227.3999963435</v>
      </c>
      <c r="D697" s="27">
        <v>40450.541666666664</v>
      </c>
      <c r="E697" s="19">
        <v>934.09400000004098</v>
      </c>
      <c r="F697" s="18">
        <f t="shared" si="61"/>
        <v>3188996.9160001399</v>
      </c>
      <c r="G697" s="27">
        <v>40207.541666666664</v>
      </c>
      <c r="H697" s="19">
        <v>1</v>
      </c>
      <c r="I697" s="18">
        <f t="shared" si="62"/>
        <v>1000</v>
      </c>
      <c r="J697" s="27">
        <v>40450.541666666664</v>
      </c>
      <c r="K697" s="19">
        <v>5574</v>
      </c>
      <c r="L697" s="18">
        <f t="shared" si="63"/>
        <v>5574000</v>
      </c>
      <c r="M697" s="27">
        <v>40207.541666666664</v>
      </c>
      <c r="N697" s="19">
        <v>178</v>
      </c>
      <c r="O697" s="18">
        <f t="shared" si="64"/>
        <v>178000</v>
      </c>
      <c r="P697" s="27">
        <v>40450.541666666664</v>
      </c>
      <c r="Q697" s="19">
        <v>63</v>
      </c>
      <c r="R697" s="18">
        <f t="shared" si="65"/>
        <v>63000</v>
      </c>
    </row>
    <row r="698" spans="1:18" s="19" customFormat="1" x14ac:dyDescent="0.25">
      <c r="A698" s="27">
        <v>40207.583333333336</v>
      </c>
      <c r="B698" s="19">
        <v>956.43599999835703</v>
      </c>
      <c r="C698" s="18">
        <f t="shared" si="60"/>
        <v>3265272.5039943908</v>
      </c>
      <c r="D698" s="27">
        <v>40450.583333333336</v>
      </c>
      <c r="E698" s="19">
        <v>924.46999999834293</v>
      </c>
      <c r="F698" s="18">
        <f t="shared" si="61"/>
        <v>3156140.5799943428</v>
      </c>
      <c r="G698" s="27">
        <v>40207.583333333336</v>
      </c>
      <c r="H698" s="19">
        <v>2</v>
      </c>
      <c r="I698" s="18">
        <f t="shared" si="62"/>
        <v>2000</v>
      </c>
      <c r="J698" s="27">
        <v>40450.583333333336</v>
      </c>
      <c r="K698" s="19">
        <v>5604</v>
      </c>
      <c r="L698" s="18">
        <f t="shared" si="63"/>
        <v>5604000</v>
      </c>
      <c r="M698" s="27">
        <v>40207.583333333336</v>
      </c>
      <c r="N698" s="19">
        <v>161</v>
      </c>
      <c r="O698" s="18">
        <f t="shared" si="64"/>
        <v>161000</v>
      </c>
      <c r="P698" s="27">
        <v>40450.583333333336</v>
      </c>
      <c r="Q698" s="19">
        <v>63</v>
      </c>
      <c r="R698" s="18">
        <f t="shared" si="65"/>
        <v>63000</v>
      </c>
    </row>
    <row r="699" spans="1:18" s="19" customFormat="1" x14ac:dyDescent="0.25">
      <c r="A699" s="27">
        <v>40207.625</v>
      </c>
      <c r="B699" s="19">
        <v>956.4509999997681</v>
      </c>
      <c r="C699" s="18">
        <f t="shared" si="60"/>
        <v>3265323.7139992081</v>
      </c>
      <c r="D699" s="27">
        <v>40450.625</v>
      </c>
      <c r="E699" s="19">
        <v>922.54100000113306</v>
      </c>
      <c r="F699" s="18">
        <f t="shared" si="61"/>
        <v>3149554.9740038682</v>
      </c>
      <c r="G699" s="27">
        <v>40207.625</v>
      </c>
      <c r="H699" s="19">
        <v>1</v>
      </c>
      <c r="I699" s="18">
        <f t="shared" si="62"/>
        <v>1000</v>
      </c>
      <c r="J699" s="27">
        <v>40450.625</v>
      </c>
      <c r="K699" s="19">
        <v>5731</v>
      </c>
      <c r="L699" s="18">
        <f t="shared" si="63"/>
        <v>5731000</v>
      </c>
      <c r="M699" s="27">
        <v>40207.625</v>
      </c>
      <c r="N699" s="19">
        <v>159</v>
      </c>
      <c r="O699" s="18">
        <f t="shared" si="64"/>
        <v>159000</v>
      </c>
      <c r="P699" s="27">
        <v>40450.625</v>
      </c>
      <c r="Q699" s="19">
        <v>62</v>
      </c>
      <c r="R699" s="18">
        <f t="shared" si="65"/>
        <v>62000</v>
      </c>
    </row>
    <row r="700" spans="1:18" s="19" customFormat="1" x14ac:dyDescent="0.25">
      <c r="A700" s="27">
        <v>40207.666666666664</v>
      </c>
      <c r="B700" s="19">
        <v>962.91300000017497</v>
      </c>
      <c r="C700" s="18">
        <f t="shared" si="60"/>
        <v>3287384.9820005973</v>
      </c>
      <c r="D700" s="27">
        <v>40450.666666666664</v>
      </c>
      <c r="E700" s="19">
        <v>925.78700000047706</v>
      </c>
      <c r="F700" s="18">
        <f t="shared" si="61"/>
        <v>3160636.8180016289</v>
      </c>
      <c r="G700" s="27">
        <v>40207.666666666664</v>
      </c>
      <c r="H700" s="19">
        <v>1</v>
      </c>
      <c r="I700" s="18">
        <f t="shared" si="62"/>
        <v>1000</v>
      </c>
      <c r="J700" s="27">
        <v>40450.666666666664</v>
      </c>
      <c r="K700" s="19">
        <v>5809</v>
      </c>
      <c r="L700" s="18">
        <f t="shared" si="63"/>
        <v>5809000</v>
      </c>
      <c r="M700" s="27">
        <v>40207.666666666664</v>
      </c>
      <c r="N700" s="19">
        <v>173</v>
      </c>
      <c r="O700" s="18">
        <f t="shared" si="64"/>
        <v>173000</v>
      </c>
      <c r="P700" s="27">
        <v>40450.666666666664</v>
      </c>
      <c r="Q700" s="19">
        <v>68</v>
      </c>
      <c r="R700" s="18">
        <f t="shared" si="65"/>
        <v>68000</v>
      </c>
    </row>
    <row r="701" spans="1:18" s="19" customFormat="1" x14ac:dyDescent="0.25">
      <c r="A701" s="27">
        <v>40207.708333333336</v>
      </c>
      <c r="B701" s="19">
        <v>945.54099999961909</v>
      </c>
      <c r="C701" s="18">
        <f t="shared" si="60"/>
        <v>3228076.9739986993</v>
      </c>
      <c r="D701" s="27">
        <v>40450.708333333336</v>
      </c>
      <c r="E701" s="19">
        <v>918.20700000133388</v>
      </c>
      <c r="F701" s="18">
        <f t="shared" si="61"/>
        <v>3134758.698004554</v>
      </c>
      <c r="G701" s="27">
        <v>40207.708333333336</v>
      </c>
      <c r="H701" s="19">
        <v>2</v>
      </c>
      <c r="I701" s="18">
        <f t="shared" si="62"/>
        <v>2000</v>
      </c>
      <c r="J701" s="27">
        <v>40450.708333333336</v>
      </c>
      <c r="K701" s="19">
        <v>5889</v>
      </c>
      <c r="L701" s="18">
        <f t="shared" si="63"/>
        <v>5889000</v>
      </c>
      <c r="M701" s="27">
        <v>40207.708333333336</v>
      </c>
      <c r="N701" s="19">
        <v>221</v>
      </c>
      <c r="O701" s="18">
        <f t="shared" si="64"/>
        <v>221000</v>
      </c>
      <c r="P701" s="27">
        <v>40450.708333333336</v>
      </c>
      <c r="Q701" s="19">
        <v>70</v>
      </c>
      <c r="R701" s="18">
        <f t="shared" si="65"/>
        <v>70000</v>
      </c>
    </row>
    <row r="702" spans="1:18" s="19" customFormat="1" x14ac:dyDescent="0.25">
      <c r="A702" s="27">
        <v>40207.75</v>
      </c>
      <c r="B702" s="19">
        <v>930.61499999964099</v>
      </c>
      <c r="C702" s="18">
        <f t="shared" si="60"/>
        <v>3177119.6099987742</v>
      </c>
      <c r="D702" s="27">
        <v>40450.75</v>
      </c>
      <c r="E702" s="19">
        <v>898.13199999788799</v>
      </c>
      <c r="F702" s="18">
        <f t="shared" si="61"/>
        <v>3066222.6479927897</v>
      </c>
      <c r="G702" s="27">
        <v>40207.75</v>
      </c>
      <c r="H702" s="19">
        <v>1</v>
      </c>
      <c r="I702" s="18">
        <f t="shared" si="62"/>
        <v>1000</v>
      </c>
      <c r="J702" s="27">
        <v>40450.75</v>
      </c>
      <c r="K702" s="19">
        <v>5895</v>
      </c>
      <c r="L702" s="18">
        <f t="shared" si="63"/>
        <v>5895000</v>
      </c>
      <c r="M702" s="27">
        <v>40207.75</v>
      </c>
      <c r="N702" s="19">
        <v>232</v>
      </c>
      <c r="O702" s="18">
        <f t="shared" si="64"/>
        <v>232000</v>
      </c>
      <c r="P702" s="27">
        <v>40450.75</v>
      </c>
      <c r="Q702" s="19">
        <v>64</v>
      </c>
      <c r="R702" s="18">
        <f t="shared" si="65"/>
        <v>64000</v>
      </c>
    </row>
    <row r="703" spans="1:18" s="19" customFormat="1" x14ac:dyDescent="0.25">
      <c r="A703" s="27">
        <v>40207.791666666664</v>
      </c>
      <c r="B703" s="19">
        <v>886.31500000017695</v>
      </c>
      <c r="C703" s="18">
        <f t="shared" si="60"/>
        <v>3025879.4100006041</v>
      </c>
      <c r="D703" s="27">
        <v>40450.791666666664</v>
      </c>
      <c r="E703" s="19">
        <v>857.20299999928102</v>
      </c>
      <c r="F703" s="18">
        <f t="shared" si="61"/>
        <v>2926491.0419975454</v>
      </c>
      <c r="G703" s="27">
        <v>40207.791666666664</v>
      </c>
      <c r="H703" s="19">
        <v>1</v>
      </c>
      <c r="I703" s="18">
        <f t="shared" si="62"/>
        <v>1000</v>
      </c>
      <c r="J703" s="27">
        <v>40450.791666666664</v>
      </c>
      <c r="K703" s="19">
        <v>5952</v>
      </c>
      <c r="L703" s="18">
        <f t="shared" si="63"/>
        <v>5952000</v>
      </c>
      <c r="M703" s="27">
        <v>40207.791666666664</v>
      </c>
      <c r="N703" s="19">
        <v>237</v>
      </c>
      <c r="O703" s="18">
        <f t="shared" si="64"/>
        <v>237000</v>
      </c>
      <c r="P703" s="27">
        <v>40450.791666666664</v>
      </c>
      <c r="Q703" s="19">
        <v>66</v>
      </c>
      <c r="R703" s="18">
        <f t="shared" si="65"/>
        <v>66000</v>
      </c>
    </row>
    <row r="704" spans="1:18" s="19" customFormat="1" x14ac:dyDescent="0.25">
      <c r="A704" s="27">
        <v>40207.833333333336</v>
      </c>
      <c r="B704" s="19">
        <v>859.15800000249897</v>
      </c>
      <c r="C704" s="18">
        <f t="shared" si="60"/>
        <v>2933165.4120085314</v>
      </c>
      <c r="D704" s="27">
        <v>40450.833333333336</v>
      </c>
      <c r="E704" s="19">
        <v>847.10300000244797</v>
      </c>
      <c r="F704" s="18">
        <f t="shared" si="61"/>
        <v>2892009.6420083572</v>
      </c>
      <c r="G704" s="27">
        <v>40207.833333333336</v>
      </c>
      <c r="H704" s="19">
        <v>4</v>
      </c>
      <c r="I704" s="18">
        <f t="shared" si="62"/>
        <v>4000</v>
      </c>
      <c r="J704" s="27">
        <v>40450.833333333336</v>
      </c>
      <c r="K704" s="19">
        <v>5283</v>
      </c>
      <c r="L704" s="18">
        <f t="shared" si="63"/>
        <v>5283000</v>
      </c>
      <c r="M704" s="27">
        <v>40207.833333333336</v>
      </c>
      <c r="N704" s="19">
        <v>245</v>
      </c>
      <c r="O704" s="18">
        <f t="shared" si="64"/>
        <v>245000</v>
      </c>
      <c r="P704" s="27">
        <v>40450.833333333336</v>
      </c>
      <c r="Q704" s="19">
        <v>67</v>
      </c>
      <c r="R704" s="18">
        <f t="shared" si="65"/>
        <v>67000</v>
      </c>
    </row>
    <row r="705" spans="1:18" s="19" customFormat="1" x14ac:dyDescent="0.25">
      <c r="A705" s="27">
        <v>40207.875</v>
      </c>
      <c r="B705" s="19">
        <v>846.072999997995</v>
      </c>
      <c r="C705" s="18">
        <f t="shared" si="60"/>
        <v>2888493.2219931548</v>
      </c>
      <c r="D705" s="27">
        <v>40450.875</v>
      </c>
      <c r="E705" s="19">
        <v>837.51199999731</v>
      </c>
      <c r="F705" s="18">
        <f t="shared" si="61"/>
        <v>2859265.9679908161</v>
      </c>
      <c r="G705" s="27">
        <v>40207.875</v>
      </c>
      <c r="H705" s="19">
        <v>4</v>
      </c>
      <c r="I705" s="18">
        <f t="shared" si="62"/>
        <v>4000</v>
      </c>
      <c r="J705" s="27">
        <v>40450.875</v>
      </c>
      <c r="K705" s="19">
        <v>5098</v>
      </c>
      <c r="L705" s="18">
        <f t="shared" si="63"/>
        <v>5098000</v>
      </c>
      <c r="M705" s="27">
        <v>40207.875</v>
      </c>
      <c r="N705" s="19">
        <v>248</v>
      </c>
      <c r="O705" s="18">
        <f t="shared" si="64"/>
        <v>248000</v>
      </c>
      <c r="P705" s="27">
        <v>40450.875</v>
      </c>
      <c r="Q705" s="19">
        <v>71</v>
      </c>
      <c r="R705" s="18">
        <f t="shared" si="65"/>
        <v>71000</v>
      </c>
    </row>
    <row r="706" spans="1:18" s="19" customFormat="1" x14ac:dyDescent="0.25">
      <c r="A706" s="27">
        <v>40207.916666666664</v>
      </c>
      <c r="B706" s="19">
        <v>839.15100000158395</v>
      </c>
      <c r="C706" s="18">
        <f t="shared" si="60"/>
        <v>2864861.5140054077</v>
      </c>
      <c r="D706" s="27">
        <v>40450.916666666664</v>
      </c>
      <c r="E706" s="19">
        <v>829.69700000248804</v>
      </c>
      <c r="F706" s="18">
        <f t="shared" si="61"/>
        <v>2832585.5580084943</v>
      </c>
      <c r="G706" s="27">
        <v>40207.916666666664</v>
      </c>
      <c r="H706" s="19">
        <v>4</v>
      </c>
      <c r="I706" s="18">
        <f t="shared" si="62"/>
        <v>4000</v>
      </c>
      <c r="J706" s="27">
        <v>40450.916666666664</v>
      </c>
      <c r="K706" s="19">
        <v>4596</v>
      </c>
      <c r="L706" s="18">
        <f t="shared" si="63"/>
        <v>4596000</v>
      </c>
      <c r="M706" s="27">
        <v>40207.916666666664</v>
      </c>
      <c r="N706" s="19">
        <v>252</v>
      </c>
      <c r="O706" s="18">
        <f t="shared" si="64"/>
        <v>252000</v>
      </c>
      <c r="P706" s="27">
        <v>40450.916666666664</v>
      </c>
      <c r="Q706" s="19">
        <v>73</v>
      </c>
      <c r="R706" s="18">
        <f t="shared" si="65"/>
        <v>73000</v>
      </c>
    </row>
    <row r="707" spans="1:18" s="19" customFormat="1" x14ac:dyDescent="0.25">
      <c r="A707" s="27">
        <v>40207.958333333336</v>
      </c>
      <c r="B707" s="19">
        <v>838.47300000011501</v>
      </c>
      <c r="C707" s="18">
        <f t="shared" si="60"/>
        <v>2862546.8220003927</v>
      </c>
      <c r="D707" s="27">
        <v>40450.958333333336</v>
      </c>
      <c r="E707" s="19">
        <v>818.71099999779892</v>
      </c>
      <c r="F707" s="18">
        <f t="shared" si="61"/>
        <v>2795079.3539924854</v>
      </c>
      <c r="G707" s="27">
        <v>40207.958333333336</v>
      </c>
      <c r="H707" s="19">
        <v>3</v>
      </c>
      <c r="I707" s="18">
        <f t="shared" si="62"/>
        <v>3000</v>
      </c>
      <c r="J707" s="27">
        <v>40450.958333333336</v>
      </c>
      <c r="K707" s="19">
        <v>4359</v>
      </c>
      <c r="L707" s="18">
        <f t="shared" si="63"/>
        <v>4359000</v>
      </c>
      <c r="M707" s="27">
        <v>40207.958333333336</v>
      </c>
      <c r="N707" s="19">
        <v>257</v>
      </c>
      <c r="O707" s="18">
        <f t="shared" si="64"/>
        <v>257000</v>
      </c>
      <c r="P707" s="27">
        <v>40450.958333333336</v>
      </c>
      <c r="Q707" s="19">
        <v>74</v>
      </c>
      <c r="R707" s="18">
        <f t="shared" si="65"/>
        <v>74000</v>
      </c>
    </row>
    <row r="708" spans="1:18" s="19" customFormat="1" x14ac:dyDescent="0.25">
      <c r="A708" s="27">
        <v>40208</v>
      </c>
      <c r="B708" s="19">
        <v>831.53799999912701</v>
      </c>
      <c r="C708" s="18">
        <f t="shared" si="60"/>
        <v>2838870.7319970196</v>
      </c>
      <c r="D708" s="27">
        <v>40451</v>
      </c>
      <c r="E708" s="19">
        <v>813.38000000221609</v>
      </c>
      <c r="F708" s="18">
        <f t="shared" si="61"/>
        <v>2776879.3200075659</v>
      </c>
      <c r="G708" s="27">
        <v>40208</v>
      </c>
      <c r="H708" s="19">
        <v>4</v>
      </c>
      <c r="I708" s="18">
        <f t="shared" si="62"/>
        <v>4000</v>
      </c>
      <c r="J708" s="27">
        <v>40451</v>
      </c>
      <c r="K708" s="19">
        <v>4030</v>
      </c>
      <c r="L708" s="18">
        <f t="shared" si="63"/>
        <v>4030000</v>
      </c>
      <c r="M708" s="27">
        <v>40208</v>
      </c>
      <c r="N708" s="19">
        <v>255</v>
      </c>
      <c r="O708" s="18">
        <f t="shared" si="64"/>
        <v>255000</v>
      </c>
      <c r="P708" s="27">
        <v>40451</v>
      </c>
      <c r="Q708" s="19">
        <v>74</v>
      </c>
      <c r="R708" s="18">
        <f t="shared" si="65"/>
        <v>74000</v>
      </c>
    </row>
    <row r="709" spans="1:18" s="19" customFormat="1" x14ac:dyDescent="0.25">
      <c r="A709" s="27">
        <v>40208.041666666664</v>
      </c>
      <c r="B709" s="19">
        <v>832.20500000147103</v>
      </c>
      <c r="C709" s="18">
        <f t="shared" si="60"/>
        <v>2841147.8700050223</v>
      </c>
      <c r="D709" s="27">
        <v>40451.041666666664</v>
      </c>
      <c r="E709" s="19">
        <v>805.485999999103</v>
      </c>
      <c r="F709" s="18">
        <f t="shared" si="61"/>
        <v>2749929.2039969377</v>
      </c>
      <c r="G709" s="27">
        <v>40208.041666666664</v>
      </c>
      <c r="H709" s="19">
        <v>4</v>
      </c>
      <c r="I709" s="18">
        <f t="shared" si="62"/>
        <v>4000</v>
      </c>
      <c r="J709" s="27">
        <v>40451.041666666664</v>
      </c>
      <c r="K709" s="19">
        <v>3838</v>
      </c>
      <c r="L709" s="18">
        <f t="shared" si="63"/>
        <v>3838000</v>
      </c>
      <c r="M709" s="27">
        <v>40208.041666666664</v>
      </c>
      <c r="N709" s="19">
        <v>263</v>
      </c>
      <c r="O709" s="18">
        <f t="shared" si="64"/>
        <v>263000</v>
      </c>
      <c r="P709" s="27">
        <v>40451.041666666664</v>
      </c>
      <c r="Q709" s="19">
        <v>76</v>
      </c>
      <c r="R709" s="18">
        <f t="shared" si="65"/>
        <v>76000</v>
      </c>
    </row>
    <row r="710" spans="1:18" s="19" customFormat="1" x14ac:dyDescent="0.25">
      <c r="A710" s="27">
        <v>40208.083333333336</v>
      </c>
      <c r="B710" s="19">
        <v>833.207999997191</v>
      </c>
      <c r="C710" s="18">
        <f t="shared" si="60"/>
        <v>2844572.1119904099</v>
      </c>
      <c r="D710" s="27">
        <v>40451.083333333336</v>
      </c>
      <c r="E710" s="19">
        <v>803.01199999963899</v>
      </c>
      <c r="F710" s="18">
        <f t="shared" si="61"/>
        <v>2741482.9679987677</v>
      </c>
      <c r="G710" s="27">
        <v>40208.083333333336</v>
      </c>
      <c r="H710" s="19">
        <v>4</v>
      </c>
      <c r="I710" s="18">
        <f t="shared" si="62"/>
        <v>4000</v>
      </c>
      <c r="J710" s="27">
        <v>40451.083333333336</v>
      </c>
      <c r="K710" s="19">
        <v>3644</v>
      </c>
      <c r="L710" s="18">
        <f t="shared" si="63"/>
        <v>3644000</v>
      </c>
      <c r="M710" s="27">
        <v>40208.083333333336</v>
      </c>
      <c r="N710" s="19">
        <v>266</v>
      </c>
      <c r="O710" s="18">
        <f t="shared" si="64"/>
        <v>266000</v>
      </c>
      <c r="P710" s="27">
        <v>40451.083333333336</v>
      </c>
      <c r="Q710" s="19">
        <v>78</v>
      </c>
      <c r="R710" s="18">
        <f t="shared" si="65"/>
        <v>78000</v>
      </c>
    </row>
    <row r="711" spans="1:18" s="19" customFormat="1" x14ac:dyDescent="0.25">
      <c r="A711" s="27">
        <v>40208.125</v>
      </c>
      <c r="B711" s="19">
        <v>830.77999999967903</v>
      </c>
      <c r="C711" s="18">
        <f t="shared" si="60"/>
        <v>2836282.9199989042</v>
      </c>
      <c r="D711" s="27">
        <v>40451.125</v>
      </c>
      <c r="E711" s="19">
        <v>800.37799999909396</v>
      </c>
      <c r="F711" s="18">
        <f t="shared" si="61"/>
        <v>2732490.4919969067</v>
      </c>
      <c r="G711" s="27">
        <v>40208.125</v>
      </c>
      <c r="H711" s="19">
        <v>4</v>
      </c>
      <c r="I711" s="18">
        <f t="shared" si="62"/>
        <v>4000</v>
      </c>
      <c r="J711" s="27">
        <v>40451.125</v>
      </c>
      <c r="K711" s="19">
        <v>3458</v>
      </c>
      <c r="L711" s="18">
        <f t="shared" si="63"/>
        <v>3458000</v>
      </c>
      <c r="M711" s="27">
        <v>40208.125</v>
      </c>
      <c r="N711" s="19">
        <v>271</v>
      </c>
      <c r="O711" s="18">
        <f t="shared" si="64"/>
        <v>271000</v>
      </c>
      <c r="P711" s="27">
        <v>40451.125</v>
      </c>
      <c r="Q711" s="19">
        <v>76</v>
      </c>
      <c r="R711" s="18">
        <f t="shared" si="65"/>
        <v>76000</v>
      </c>
    </row>
    <row r="712" spans="1:18" s="19" customFormat="1" x14ac:dyDescent="0.25">
      <c r="A712" s="27">
        <v>40208.166666666664</v>
      </c>
      <c r="B712" s="19">
        <v>829.43400000163899</v>
      </c>
      <c r="C712" s="18">
        <f t="shared" si="60"/>
        <v>2831687.6760055954</v>
      </c>
      <c r="D712" s="27">
        <v>40451.166666666664</v>
      </c>
      <c r="E712" s="19">
        <v>801.914000000805</v>
      </c>
      <c r="F712" s="18">
        <f t="shared" si="61"/>
        <v>2737734.3960027485</v>
      </c>
      <c r="G712" s="27">
        <v>40208.166666666664</v>
      </c>
      <c r="H712" s="19">
        <v>3</v>
      </c>
      <c r="I712" s="18">
        <f t="shared" si="62"/>
        <v>3000</v>
      </c>
      <c r="J712" s="27">
        <v>40451.166666666664</v>
      </c>
      <c r="K712" s="19">
        <v>3394</v>
      </c>
      <c r="L712" s="18">
        <f t="shared" si="63"/>
        <v>3394000</v>
      </c>
      <c r="M712" s="27">
        <v>40208.166666666664</v>
      </c>
      <c r="N712" s="19">
        <v>276</v>
      </c>
      <c r="O712" s="18">
        <f t="shared" si="64"/>
        <v>276000</v>
      </c>
      <c r="P712" s="27">
        <v>40451.166666666664</v>
      </c>
      <c r="Q712" s="19">
        <v>83</v>
      </c>
      <c r="R712" s="18">
        <f t="shared" si="65"/>
        <v>83000</v>
      </c>
    </row>
    <row r="713" spans="1:18" s="19" customFormat="1" x14ac:dyDescent="0.25">
      <c r="A713" s="27">
        <v>40208.208333333336</v>
      </c>
      <c r="B713" s="19">
        <v>830.95099999883701</v>
      </c>
      <c r="C713" s="18">
        <f t="shared" si="60"/>
        <v>2836866.7139960295</v>
      </c>
      <c r="D713" s="27">
        <v>40451.208333333336</v>
      </c>
      <c r="E713" s="19">
        <v>794.87800000095797</v>
      </c>
      <c r="F713" s="18">
        <f t="shared" si="61"/>
        <v>2713713.4920032704</v>
      </c>
      <c r="G713" s="27">
        <v>40208.208333333336</v>
      </c>
      <c r="H713" s="19">
        <v>4</v>
      </c>
      <c r="I713" s="18">
        <f t="shared" si="62"/>
        <v>4000</v>
      </c>
      <c r="J713" s="27">
        <v>40451.208333333336</v>
      </c>
      <c r="K713" s="19">
        <v>3349</v>
      </c>
      <c r="L713" s="18">
        <f t="shared" si="63"/>
        <v>3349000</v>
      </c>
      <c r="M713" s="27">
        <v>40208.208333333336</v>
      </c>
      <c r="N713" s="19">
        <v>272</v>
      </c>
      <c r="O713" s="18">
        <f t="shared" si="64"/>
        <v>272000</v>
      </c>
      <c r="P713" s="27">
        <v>40451.208333333336</v>
      </c>
      <c r="Q713" s="19">
        <v>84</v>
      </c>
      <c r="R713" s="18">
        <f t="shared" si="65"/>
        <v>84000</v>
      </c>
    </row>
    <row r="714" spans="1:18" s="19" customFormat="1" x14ac:dyDescent="0.25">
      <c r="A714" s="27">
        <v>40208.25</v>
      </c>
      <c r="B714" s="19">
        <v>829.36300000071003</v>
      </c>
      <c r="C714" s="18">
        <f t="shared" si="60"/>
        <v>2831445.2820024239</v>
      </c>
      <c r="D714" s="27">
        <v>40451.25</v>
      </c>
      <c r="E714" s="19">
        <v>794.83499999903188</v>
      </c>
      <c r="F714" s="18">
        <f t="shared" si="61"/>
        <v>2713566.6899966947</v>
      </c>
      <c r="G714" s="27">
        <v>40208.25</v>
      </c>
      <c r="H714" s="19">
        <v>4</v>
      </c>
      <c r="I714" s="18">
        <f t="shared" si="62"/>
        <v>4000</v>
      </c>
      <c r="J714" s="27">
        <v>40451.25</v>
      </c>
      <c r="K714" s="19">
        <v>3225</v>
      </c>
      <c r="L714" s="18">
        <f t="shared" si="63"/>
        <v>3225000</v>
      </c>
      <c r="M714" s="27">
        <v>40208.25</v>
      </c>
      <c r="N714" s="19">
        <v>277</v>
      </c>
      <c r="O714" s="18">
        <f t="shared" si="64"/>
        <v>277000</v>
      </c>
      <c r="P714" s="27">
        <v>40451.25</v>
      </c>
      <c r="Q714" s="19">
        <v>86</v>
      </c>
      <c r="R714" s="18">
        <f t="shared" si="65"/>
        <v>86000</v>
      </c>
    </row>
    <row r="715" spans="1:18" s="19" customFormat="1" x14ac:dyDescent="0.25">
      <c r="A715" s="27">
        <v>40208.291666666664</v>
      </c>
      <c r="B715" s="19">
        <v>828.80399999942199</v>
      </c>
      <c r="C715" s="18">
        <f t="shared" si="60"/>
        <v>2829536.8559980267</v>
      </c>
      <c r="D715" s="27">
        <v>40451.291666666664</v>
      </c>
      <c r="E715" s="19">
        <v>824.76799999969103</v>
      </c>
      <c r="F715" s="18">
        <f t="shared" si="61"/>
        <v>2815757.9519989453</v>
      </c>
      <c r="G715" s="27">
        <v>40208.291666666664</v>
      </c>
      <c r="H715" s="19">
        <v>3</v>
      </c>
      <c r="I715" s="18">
        <f t="shared" si="62"/>
        <v>3000</v>
      </c>
      <c r="J715" s="27">
        <v>40451.291666666664</v>
      </c>
      <c r="K715" s="19">
        <v>3143</v>
      </c>
      <c r="L715" s="18">
        <f t="shared" si="63"/>
        <v>3143000</v>
      </c>
      <c r="M715" s="27">
        <v>40208.291666666664</v>
      </c>
      <c r="N715" s="19">
        <v>277</v>
      </c>
      <c r="O715" s="18">
        <f t="shared" si="64"/>
        <v>277000</v>
      </c>
      <c r="P715" s="27">
        <v>40451.291666666664</v>
      </c>
      <c r="Q715" s="19">
        <v>85</v>
      </c>
      <c r="R715" s="18">
        <f t="shared" si="65"/>
        <v>85000</v>
      </c>
    </row>
    <row r="716" spans="1:18" s="19" customFormat="1" x14ac:dyDescent="0.25">
      <c r="A716" s="27">
        <v>40208.333333333336</v>
      </c>
      <c r="B716" s="19">
        <v>828.05100000090897</v>
      </c>
      <c r="C716" s="18">
        <f t="shared" ref="C716:C756" si="66">B716*3414</f>
        <v>2826966.1140031032</v>
      </c>
      <c r="D716" s="27">
        <v>40451.333333333336</v>
      </c>
      <c r="E716" s="19">
        <v>829.94800000218697</v>
      </c>
      <c r="F716" s="18">
        <f t="shared" ref="F716:F732" si="67">E716*3414</f>
        <v>2833442.4720074665</v>
      </c>
      <c r="G716" s="27">
        <v>40208.333333333336</v>
      </c>
      <c r="H716" s="19">
        <v>4</v>
      </c>
      <c r="I716" s="18">
        <f t="shared" ref="I716:I756" si="68">H716*1000</f>
        <v>4000</v>
      </c>
      <c r="J716" s="27">
        <v>40451.333333333336</v>
      </c>
      <c r="K716" s="19">
        <v>3453</v>
      </c>
      <c r="L716" s="18">
        <f t="shared" ref="L716:L732" si="69">K716*1000</f>
        <v>3453000</v>
      </c>
      <c r="M716" s="27">
        <v>40208.333333333336</v>
      </c>
      <c r="N716" s="19">
        <v>269</v>
      </c>
      <c r="O716" s="18">
        <f t="shared" ref="O716:O756" si="70">N716*1000</f>
        <v>269000</v>
      </c>
      <c r="P716" s="27">
        <v>40451.333333333336</v>
      </c>
      <c r="Q716" s="19">
        <v>92</v>
      </c>
      <c r="R716" s="18">
        <f t="shared" ref="R716:R732" si="71">Q716*1000</f>
        <v>92000</v>
      </c>
    </row>
    <row r="717" spans="1:18" s="19" customFormat="1" x14ac:dyDescent="0.25">
      <c r="A717" s="27">
        <v>40208.375</v>
      </c>
      <c r="B717" s="19">
        <v>831.44699999888007</v>
      </c>
      <c r="C717" s="18">
        <f t="shared" si="66"/>
        <v>2838560.0579961766</v>
      </c>
      <c r="D717" s="27">
        <v>40451.375</v>
      </c>
      <c r="E717" s="19">
        <v>823.44799999939198</v>
      </c>
      <c r="F717" s="18">
        <f t="shared" si="67"/>
        <v>2811251.4719979241</v>
      </c>
      <c r="G717" s="27">
        <v>40208.375</v>
      </c>
      <c r="H717" s="19">
        <v>2</v>
      </c>
      <c r="I717" s="18">
        <f t="shared" si="68"/>
        <v>2000</v>
      </c>
      <c r="J717" s="27">
        <v>40451.375</v>
      </c>
      <c r="K717" s="19">
        <v>3228</v>
      </c>
      <c r="L717" s="18">
        <f t="shared" si="69"/>
        <v>3228000</v>
      </c>
      <c r="M717" s="27">
        <v>40208.375</v>
      </c>
      <c r="N717" s="19">
        <v>282</v>
      </c>
      <c r="O717" s="18">
        <f t="shared" si="70"/>
        <v>282000</v>
      </c>
      <c r="P717" s="27">
        <v>40451.375</v>
      </c>
      <c r="Q717" s="19">
        <v>124</v>
      </c>
      <c r="R717" s="18">
        <f t="shared" si="71"/>
        <v>124000</v>
      </c>
    </row>
    <row r="718" spans="1:18" s="19" customFormat="1" x14ac:dyDescent="0.25">
      <c r="A718" s="27">
        <v>40208.416666666664</v>
      </c>
      <c r="B718" s="19">
        <v>843.019000003114</v>
      </c>
      <c r="C718" s="18">
        <f t="shared" si="66"/>
        <v>2878066.866010631</v>
      </c>
      <c r="D718" s="27">
        <v>40451.416666666664</v>
      </c>
      <c r="E718" s="19">
        <v>892.26799999875902</v>
      </c>
      <c r="F718" s="18">
        <f t="shared" si="67"/>
        <v>3046202.9519957635</v>
      </c>
      <c r="G718" s="27">
        <v>40208.416666666664</v>
      </c>
      <c r="H718" s="19">
        <v>2</v>
      </c>
      <c r="I718" s="18">
        <f t="shared" si="68"/>
        <v>2000</v>
      </c>
      <c r="J718" s="27">
        <v>40451.416666666664</v>
      </c>
      <c r="K718" s="19">
        <v>3605</v>
      </c>
      <c r="L718" s="18">
        <f t="shared" si="69"/>
        <v>3605000</v>
      </c>
      <c r="M718" s="27">
        <v>40208.416666666664</v>
      </c>
      <c r="N718" s="19">
        <v>275</v>
      </c>
      <c r="O718" s="18">
        <f t="shared" si="70"/>
        <v>275000</v>
      </c>
      <c r="P718" s="27">
        <v>40451.416666666664</v>
      </c>
      <c r="Q718" s="19">
        <v>121</v>
      </c>
      <c r="R718" s="18">
        <f t="shared" si="71"/>
        <v>121000</v>
      </c>
    </row>
    <row r="719" spans="1:18" s="19" customFormat="1" x14ac:dyDescent="0.25">
      <c r="A719" s="27">
        <v>40208.458333333336</v>
      </c>
      <c r="B719" s="19">
        <v>861.659999997471</v>
      </c>
      <c r="C719" s="18">
        <f t="shared" si="66"/>
        <v>2941707.2399913659</v>
      </c>
      <c r="D719" s="27">
        <v>40451.458333333336</v>
      </c>
      <c r="E719" s="19">
        <v>898.87000000104297</v>
      </c>
      <c r="F719" s="18">
        <f t="shared" si="67"/>
        <v>3068742.1800035606</v>
      </c>
      <c r="G719" s="27">
        <v>40208.458333333336</v>
      </c>
      <c r="H719" s="19">
        <v>2</v>
      </c>
      <c r="I719" s="18">
        <f t="shared" si="68"/>
        <v>2000</v>
      </c>
      <c r="J719" s="27">
        <v>40451.458333333336</v>
      </c>
      <c r="K719" s="19">
        <v>4320</v>
      </c>
      <c r="L719" s="18">
        <f t="shared" si="69"/>
        <v>4320000</v>
      </c>
      <c r="M719" s="27">
        <v>40208.458333333336</v>
      </c>
      <c r="N719" s="19">
        <v>266</v>
      </c>
      <c r="O719" s="18">
        <f t="shared" si="70"/>
        <v>266000</v>
      </c>
      <c r="P719" s="27">
        <v>40451.458333333336</v>
      </c>
      <c r="Q719" s="19">
        <v>103</v>
      </c>
      <c r="R719" s="18">
        <f t="shared" si="71"/>
        <v>103000</v>
      </c>
    </row>
    <row r="720" spans="1:18" s="19" customFormat="1" x14ac:dyDescent="0.25">
      <c r="A720" s="27">
        <v>40208.5</v>
      </c>
      <c r="B720" s="19">
        <v>869.95800000219606</v>
      </c>
      <c r="C720" s="18">
        <f t="shared" si="66"/>
        <v>2970036.6120074973</v>
      </c>
      <c r="D720" s="27">
        <v>40451.5</v>
      </c>
      <c r="E720" s="19">
        <v>928.94399999920199</v>
      </c>
      <c r="F720" s="18">
        <f t="shared" si="67"/>
        <v>3171414.8159972755</v>
      </c>
      <c r="G720" s="27">
        <v>40208.5</v>
      </c>
      <c r="H720" s="19">
        <v>2</v>
      </c>
      <c r="I720" s="18">
        <f t="shared" si="68"/>
        <v>2000</v>
      </c>
      <c r="J720" s="27">
        <v>40451.5</v>
      </c>
      <c r="K720" s="19">
        <v>5148</v>
      </c>
      <c r="L720" s="18">
        <f t="shared" si="69"/>
        <v>5148000</v>
      </c>
      <c r="M720" s="27">
        <v>40208.5</v>
      </c>
      <c r="N720" s="19">
        <v>270</v>
      </c>
      <c r="O720" s="18">
        <f t="shared" si="70"/>
        <v>270000</v>
      </c>
      <c r="P720" s="27">
        <v>40451.5</v>
      </c>
      <c r="Q720" s="19">
        <v>92</v>
      </c>
      <c r="R720" s="18">
        <f t="shared" si="71"/>
        <v>92000</v>
      </c>
    </row>
    <row r="721" spans="1:18" s="19" customFormat="1" x14ac:dyDescent="0.25">
      <c r="A721" s="27">
        <v>40208.541666666664</v>
      </c>
      <c r="B721" s="19">
        <v>874.40300000028196</v>
      </c>
      <c r="C721" s="18">
        <f t="shared" si="66"/>
        <v>2985211.8420009627</v>
      </c>
      <c r="D721" s="27">
        <v>40451.541666666664</v>
      </c>
      <c r="E721" s="19">
        <v>931.15199999837205</v>
      </c>
      <c r="F721" s="18">
        <f t="shared" si="67"/>
        <v>3178952.9279944422</v>
      </c>
      <c r="G721" s="27">
        <v>40208.541666666664</v>
      </c>
      <c r="H721" s="19">
        <v>1</v>
      </c>
      <c r="I721" s="18">
        <f t="shared" si="68"/>
        <v>1000</v>
      </c>
      <c r="J721" s="27">
        <v>40451.541666666664</v>
      </c>
      <c r="K721" s="19">
        <v>5457</v>
      </c>
      <c r="L721" s="18">
        <f t="shared" si="69"/>
        <v>5457000</v>
      </c>
      <c r="M721" s="27">
        <v>40208.541666666664</v>
      </c>
      <c r="N721" s="19">
        <v>269</v>
      </c>
      <c r="O721" s="18">
        <f t="shared" si="70"/>
        <v>269000</v>
      </c>
      <c r="P721" s="27">
        <v>40451.541666666664</v>
      </c>
      <c r="Q721" s="19">
        <v>93</v>
      </c>
      <c r="R721" s="18">
        <f t="shared" si="71"/>
        <v>93000</v>
      </c>
    </row>
    <row r="722" spans="1:18" s="19" customFormat="1" x14ac:dyDescent="0.25">
      <c r="A722" s="27">
        <v>40208.583333333336</v>
      </c>
      <c r="B722" s="19">
        <v>871.32399999839299</v>
      </c>
      <c r="C722" s="18">
        <f t="shared" si="66"/>
        <v>2974700.1359945135</v>
      </c>
      <c r="D722" s="27">
        <v>40451.583333333336</v>
      </c>
      <c r="E722" s="19">
        <v>928.60600000340492</v>
      </c>
      <c r="F722" s="18">
        <f t="shared" si="67"/>
        <v>3170260.8840116244</v>
      </c>
      <c r="G722" s="27">
        <v>40208.583333333336</v>
      </c>
      <c r="H722" s="19">
        <v>2</v>
      </c>
      <c r="I722" s="18">
        <f t="shared" si="68"/>
        <v>2000</v>
      </c>
      <c r="J722" s="27">
        <v>40451.583333333336</v>
      </c>
      <c r="K722" s="19">
        <v>5762</v>
      </c>
      <c r="L722" s="18">
        <f t="shared" si="69"/>
        <v>5762000</v>
      </c>
      <c r="M722" s="27">
        <v>40208.583333333336</v>
      </c>
      <c r="N722" s="19">
        <v>264</v>
      </c>
      <c r="O722" s="18">
        <f t="shared" si="70"/>
        <v>264000</v>
      </c>
      <c r="P722" s="27">
        <v>40451.583333333336</v>
      </c>
      <c r="Q722" s="19">
        <v>89</v>
      </c>
      <c r="R722" s="18">
        <f t="shared" si="71"/>
        <v>89000</v>
      </c>
    </row>
    <row r="723" spans="1:18" s="19" customFormat="1" x14ac:dyDescent="0.25">
      <c r="A723" s="27">
        <v>40208.625</v>
      </c>
      <c r="B723" s="19">
        <v>866.54899999941699</v>
      </c>
      <c r="C723" s="18">
        <f t="shared" si="66"/>
        <v>2958398.2859980096</v>
      </c>
      <c r="D723" s="27">
        <v>40451.625</v>
      </c>
      <c r="E723" s="19">
        <v>935.305999998468</v>
      </c>
      <c r="F723" s="18">
        <f t="shared" si="67"/>
        <v>3193134.6839947696</v>
      </c>
      <c r="G723" s="27">
        <v>40208.625</v>
      </c>
      <c r="H723" s="19">
        <v>2</v>
      </c>
      <c r="I723" s="18">
        <f t="shared" si="68"/>
        <v>2000</v>
      </c>
      <c r="J723" s="27">
        <v>40451.625</v>
      </c>
      <c r="K723" s="19">
        <v>6172</v>
      </c>
      <c r="L723" s="18">
        <f t="shared" si="69"/>
        <v>6172000</v>
      </c>
      <c r="M723" s="27">
        <v>40208.625</v>
      </c>
      <c r="N723" s="19">
        <v>264</v>
      </c>
      <c r="O723" s="18">
        <f t="shared" si="70"/>
        <v>264000</v>
      </c>
      <c r="P723" s="27">
        <v>40451.625</v>
      </c>
      <c r="Q723" s="19">
        <v>57</v>
      </c>
      <c r="R723" s="18">
        <f t="shared" si="71"/>
        <v>57000</v>
      </c>
    </row>
    <row r="724" spans="1:18" s="19" customFormat="1" x14ac:dyDescent="0.25">
      <c r="A724" s="27">
        <v>40208.666666666664</v>
      </c>
      <c r="B724" s="19">
        <v>873.05200000153798</v>
      </c>
      <c r="C724" s="18">
        <f t="shared" si="66"/>
        <v>2980599.5280052507</v>
      </c>
      <c r="D724" s="27">
        <v>40451.666666666664</v>
      </c>
      <c r="E724" s="19">
        <v>937.18199999956505</v>
      </c>
      <c r="F724" s="18">
        <f t="shared" si="67"/>
        <v>3199539.3479985152</v>
      </c>
      <c r="G724" s="27">
        <v>40208.666666666664</v>
      </c>
      <c r="H724" s="19">
        <v>2</v>
      </c>
      <c r="I724" s="18">
        <f t="shared" si="68"/>
        <v>2000</v>
      </c>
      <c r="J724" s="27">
        <v>40451.666666666664</v>
      </c>
      <c r="K724" s="19">
        <v>6296</v>
      </c>
      <c r="L724" s="18">
        <f t="shared" si="69"/>
        <v>6296000</v>
      </c>
      <c r="M724" s="27">
        <v>40208.666666666664</v>
      </c>
      <c r="N724" s="19">
        <v>265</v>
      </c>
      <c r="O724" s="18">
        <f t="shared" si="70"/>
        <v>265000</v>
      </c>
      <c r="P724" s="27">
        <v>40451.666666666664</v>
      </c>
      <c r="Q724" s="19">
        <v>55</v>
      </c>
      <c r="R724" s="18">
        <f t="shared" si="71"/>
        <v>55000</v>
      </c>
    </row>
    <row r="725" spans="1:18" s="19" customFormat="1" x14ac:dyDescent="0.25">
      <c r="A725" s="27">
        <v>40208.708333333336</v>
      </c>
      <c r="B725" s="19">
        <v>874.55900000082306</v>
      </c>
      <c r="C725" s="18">
        <f t="shared" si="66"/>
        <v>2985744.4260028098</v>
      </c>
      <c r="D725" s="27">
        <v>40451.708333333336</v>
      </c>
      <c r="E725" s="19">
        <v>925.05000000074494</v>
      </c>
      <c r="F725" s="18">
        <f t="shared" si="67"/>
        <v>3158120.7000025432</v>
      </c>
      <c r="G725" s="27">
        <v>40208.708333333336</v>
      </c>
      <c r="H725" s="19">
        <v>1</v>
      </c>
      <c r="I725" s="18">
        <f t="shared" si="68"/>
        <v>1000</v>
      </c>
      <c r="J725" s="27">
        <v>40451.708333333336</v>
      </c>
      <c r="K725" s="19">
        <v>6387</v>
      </c>
      <c r="L725" s="18">
        <f t="shared" si="69"/>
        <v>6387000</v>
      </c>
      <c r="M725" s="27">
        <v>40208.708333333336</v>
      </c>
      <c r="N725" s="19">
        <v>272</v>
      </c>
      <c r="O725" s="18">
        <f t="shared" si="70"/>
        <v>272000</v>
      </c>
      <c r="P725" s="27">
        <v>40451.708333333336</v>
      </c>
      <c r="Q725" s="19">
        <v>56</v>
      </c>
      <c r="R725" s="18">
        <f t="shared" si="71"/>
        <v>56000</v>
      </c>
    </row>
    <row r="726" spans="1:18" s="19" customFormat="1" x14ac:dyDescent="0.25">
      <c r="A726" s="27">
        <v>40208.75</v>
      </c>
      <c r="B726" s="19">
        <v>881.22399999748495</v>
      </c>
      <c r="C726" s="18">
        <f t="shared" si="66"/>
        <v>3008498.7359914137</v>
      </c>
      <c r="D726" s="27">
        <v>40451.75</v>
      </c>
      <c r="E726" s="19">
        <v>897.20700000040301</v>
      </c>
      <c r="F726" s="18">
        <f t="shared" si="67"/>
        <v>3063064.6980013759</v>
      </c>
      <c r="G726" s="27">
        <v>40208.75</v>
      </c>
      <c r="H726" s="19">
        <v>2</v>
      </c>
      <c r="I726" s="18">
        <f t="shared" si="68"/>
        <v>2000</v>
      </c>
      <c r="J726" s="27">
        <v>40451.75</v>
      </c>
      <c r="K726" s="19">
        <v>6343</v>
      </c>
      <c r="L726" s="18">
        <f t="shared" si="69"/>
        <v>6343000</v>
      </c>
      <c r="M726" s="27">
        <v>40208.75</v>
      </c>
      <c r="N726" s="19">
        <v>274</v>
      </c>
      <c r="O726" s="18">
        <f t="shared" si="70"/>
        <v>274000</v>
      </c>
      <c r="P726" s="27">
        <v>40451.75</v>
      </c>
      <c r="Q726" s="19">
        <v>57</v>
      </c>
      <c r="R726" s="18">
        <f t="shared" si="71"/>
        <v>57000</v>
      </c>
    </row>
    <row r="727" spans="1:18" s="19" customFormat="1" x14ac:dyDescent="0.25">
      <c r="A727" s="27">
        <v>40208.791666666664</v>
      </c>
      <c r="B727" s="19">
        <v>867.98500000126592</v>
      </c>
      <c r="C727" s="18">
        <f t="shared" si="66"/>
        <v>2963300.7900043218</v>
      </c>
      <c r="D727" s="27">
        <v>40451.791666666664</v>
      </c>
      <c r="E727" s="19">
        <v>859.48600000049896</v>
      </c>
      <c r="F727" s="18">
        <f t="shared" si="67"/>
        <v>2934285.2040017033</v>
      </c>
      <c r="G727" s="27">
        <v>40208.791666666664</v>
      </c>
      <c r="H727" s="19">
        <v>2</v>
      </c>
      <c r="I727" s="18">
        <f t="shared" si="68"/>
        <v>2000</v>
      </c>
      <c r="J727" s="27">
        <v>40451.791666666664</v>
      </c>
      <c r="K727" s="19">
        <v>6475</v>
      </c>
      <c r="L727" s="18">
        <f t="shared" si="69"/>
        <v>6475000</v>
      </c>
      <c r="M727" s="27">
        <v>40208.791666666664</v>
      </c>
      <c r="N727" s="19">
        <v>263</v>
      </c>
      <c r="O727" s="18">
        <f t="shared" si="70"/>
        <v>263000</v>
      </c>
      <c r="P727" s="27">
        <v>40451.791666666664</v>
      </c>
      <c r="Q727" s="19">
        <v>59</v>
      </c>
      <c r="R727" s="18">
        <f t="shared" si="71"/>
        <v>59000</v>
      </c>
    </row>
    <row r="728" spans="1:18" s="19" customFormat="1" x14ac:dyDescent="0.25">
      <c r="A728" s="27">
        <v>40208.833333333336</v>
      </c>
      <c r="B728" s="19">
        <v>862.2459999989951</v>
      </c>
      <c r="C728" s="18">
        <f t="shared" si="66"/>
        <v>2943707.8439965695</v>
      </c>
      <c r="D728" s="27">
        <v>40451.833333333336</v>
      </c>
      <c r="E728" s="19">
        <v>842.933999997098</v>
      </c>
      <c r="F728" s="18">
        <f t="shared" si="67"/>
        <v>2877776.6759900926</v>
      </c>
      <c r="G728" s="27">
        <v>40208.833333333336</v>
      </c>
      <c r="H728" s="19">
        <v>2</v>
      </c>
      <c r="I728" s="18">
        <f t="shared" si="68"/>
        <v>2000</v>
      </c>
      <c r="J728" s="27">
        <v>40451.833333333336</v>
      </c>
      <c r="K728" s="19">
        <v>6007</v>
      </c>
      <c r="L728" s="18">
        <f t="shared" si="69"/>
        <v>6007000</v>
      </c>
      <c r="M728" s="27">
        <v>40208.833333333336</v>
      </c>
      <c r="N728" s="19">
        <v>258</v>
      </c>
      <c r="O728" s="18">
        <f t="shared" si="70"/>
        <v>258000</v>
      </c>
      <c r="P728" s="27">
        <v>40451.833333333336</v>
      </c>
      <c r="Q728" s="19">
        <v>64</v>
      </c>
      <c r="R728" s="18">
        <f t="shared" si="71"/>
        <v>64000</v>
      </c>
    </row>
    <row r="729" spans="1:18" s="19" customFormat="1" x14ac:dyDescent="0.25">
      <c r="A729" s="27">
        <v>40208.875</v>
      </c>
      <c r="B729" s="19">
        <v>858.57999999925903</v>
      </c>
      <c r="C729" s="18">
        <f t="shared" si="66"/>
        <v>2931192.1199974702</v>
      </c>
      <c r="D729" s="27">
        <v>40451.875</v>
      </c>
      <c r="E729" s="19">
        <v>833.49400000227604</v>
      </c>
      <c r="F729" s="18">
        <f t="shared" si="67"/>
        <v>2845548.5160077703</v>
      </c>
      <c r="G729" s="27">
        <v>40208.875</v>
      </c>
      <c r="H729" s="19">
        <v>1</v>
      </c>
      <c r="I729" s="18">
        <f t="shared" si="68"/>
        <v>1000</v>
      </c>
      <c r="J729" s="27">
        <v>40451.875</v>
      </c>
      <c r="K729" s="19">
        <v>5580</v>
      </c>
      <c r="L729" s="18">
        <f t="shared" si="69"/>
        <v>5580000</v>
      </c>
      <c r="M729" s="27">
        <v>40208.875</v>
      </c>
      <c r="N729" s="19">
        <v>263</v>
      </c>
      <c r="O729" s="18">
        <f t="shared" si="70"/>
        <v>263000</v>
      </c>
      <c r="P729" s="27">
        <v>40451.875</v>
      </c>
      <c r="Q729" s="19">
        <v>67</v>
      </c>
      <c r="R729" s="18">
        <f t="shared" si="71"/>
        <v>67000</v>
      </c>
    </row>
    <row r="730" spans="1:18" s="19" customFormat="1" x14ac:dyDescent="0.25">
      <c r="A730" s="27">
        <v>40208.916666666664</v>
      </c>
      <c r="B730" s="19">
        <v>853.57600000233003</v>
      </c>
      <c r="C730" s="18">
        <f t="shared" si="66"/>
        <v>2914108.4640079546</v>
      </c>
      <c r="D730" s="27">
        <v>40451.916666666664</v>
      </c>
      <c r="E730" s="19">
        <v>829.141999999061</v>
      </c>
      <c r="F730" s="18">
        <f t="shared" si="67"/>
        <v>2830690.7879967941</v>
      </c>
      <c r="G730" s="27">
        <v>40208.916666666664</v>
      </c>
      <c r="H730" s="19">
        <v>2</v>
      </c>
      <c r="I730" s="18">
        <f t="shared" si="68"/>
        <v>2000</v>
      </c>
      <c r="J730" s="27">
        <v>40451.916666666664</v>
      </c>
      <c r="K730" s="19">
        <v>5200</v>
      </c>
      <c r="L730" s="18">
        <f t="shared" si="69"/>
        <v>5200000</v>
      </c>
      <c r="M730" s="27">
        <v>40208.916666666664</v>
      </c>
      <c r="N730" s="19">
        <v>263</v>
      </c>
      <c r="O730" s="18">
        <f t="shared" si="70"/>
        <v>263000</v>
      </c>
      <c r="P730" s="27">
        <v>40451.916666666664</v>
      </c>
      <c r="Q730" s="19">
        <v>68</v>
      </c>
      <c r="R730" s="18">
        <f t="shared" si="71"/>
        <v>68000</v>
      </c>
    </row>
    <row r="731" spans="1:18" s="19" customFormat="1" x14ac:dyDescent="0.25">
      <c r="A731" s="27">
        <v>40208.958333333336</v>
      </c>
      <c r="B731" s="19">
        <v>856.17899999930603</v>
      </c>
      <c r="C731" s="18">
        <f t="shared" si="66"/>
        <v>2922995.1059976309</v>
      </c>
      <c r="D731" s="27">
        <v>40451.958333333336</v>
      </c>
      <c r="E731" s="19">
        <v>815.47399999806703</v>
      </c>
      <c r="F731" s="18">
        <f t="shared" si="67"/>
        <v>2784028.2359934007</v>
      </c>
      <c r="G731" s="27">
        <v>40208.958333333336</v>
      </c>
      <c r="H731" s="19">
        <v>2</v>
      </c>
      <c r="I731" s="18">
        <f t="shared" si="68"/>
        <v>2000</v>
      </c>
      <c r="J731" s="27">
        <v>40451.958333333336</v>
      </c>
      <c r="K731" s="19">
        <v>5033</v>
      </c>
      <c r="L731" s="18">
        <f t="shared" si="69"/>
        <v>5033000</v>
      </c>
      <c r="M731" s="27">
        <v>40208.958333333336</v>
      </c>
      <c r="N731" s="19">
        <v>268</v>
      </c>
      <c r="O731" s="18">
        <f t="shared" si="70"/>
        <v>268000</v>
      </c>
      <c r="P731" s="27">
        <v>40451.958333333336</v>
      </c>
      <c r="Q731" s="19">
        <v>71</v>
      </c>
      <c r="R731" s="18">
        <f t="shared" si="71"/>
        <v>71000</v>
      </c>
    </row>
    <row r="732" spans="1:18" s="19" customFormat="1" x14ac:dyDescent="0.25">
      <c r="A732" s="27">
        <v>40209</v>
      </c>
      <c r="B732" s="19">
        <v>850.05400000093505</v>
      </c>
      <c r="C732" s="18">
        <f t="shared" si="66"/>
        <v>2902084.3560031923</v>
      </c>
      <c r="D732" s="27">
        <v>40452</v>
      </c>
      <c r="E732" s="19">
        <v>805.78100000228699</v>
      </c>
      <c r="F732" s="18">
        <f t="shared" si="67"/>
        <v>2750936.3340078075</v>
      </c>
      <c r="G732" s="27">
        <v>40209</v>
      </c>
      <c r="H732" s="19">
        <v>2</v>
      </c>
      <c r="I732" s="18">
        <f t="shared" si="68"/>
        <v>2000</v>
      </c>
      <c r="J732" s="27">
        <v>40452</v>
      </c>
      <c r="K732" s="19">
        <v>4943</v>
      </c>
      <c r="L732" s="18">
        <f t="shared" si="69"/>
        <v>4943000</v>
      </c>
      <c r="M732" s="27">
        <v>40209</v>
      </c>
      <c r="N732" s="19">
        <v>277</v>
      </c>
      <c r="O732" s="18">
        <f t="shared" si="70"/>
        <v>277000</v>
      </c>
      <c r="P732" s="27">
        <v>40452</v>
      </c>
      <c r="Q732" s="19">
        <v>72</v>
      </c>
      <c r="R732" s="18">
        <f t="shared" si="71"/>
        <v>72000</v>
      </c>
    </row>
    <row r="733" spans="1:18" s="19" customFormat="1" x14ac:dyDescent="0.25">
      <c r="A733" s="27">
        <v>40209.041666666664</v>
      </c>
      <c r="B733" s="19">
        <v>848.46699999691998</v>
      </c>
      <c r="C733" s="18">
        <f t="shared" si="66"/>
        <v>2896666.3379894849</v>
      </c>
      <c r="D733" s="27"/>
      <c r="E733" s="19" t="s">
        <v>23</v>
      </c>
      <c r="F733" s="18">
        <f>AVERAGE(F12:F732)</f>
        <v>2958579.8719722615</v>
      </c>
      <c r="G733" s="27">
        <v>40209.041666666664</v>
      </c>
      <c r="H733" s="19">
        <v>1</v>
      </c>
      <c r="I733" s="18">
        <f t="shared" si="68"/>
        <v>1000</v>
      </c>
      <c r="J733" s="27"/>
      <c r="K733" s="19" t="s">
        <v>95</v>
      </c>
      <c r="L733" s="18">
        <f>AVERAGE(L12:L732)</f>
        <v>8460284.3273231629</v>
      </c>
      <c r="M733" s="27">
        <v>40209.041666666664</v>
      </c>
      <c r="N733" s="19">
        <v>280</v>
      </c>
      <c r="O733" s="18">
        <f t="shared" si="70"/>
        <v>280000</v>
      </c>
      <c r="P733" s="27"/>
      <c r="Q733" s="19" t="s">
        <v>95</v>
      </c>
      <c r="R733" s="18">
        <f>AVERAGE(R12:R732)</f>
        <v>67628.294036061023</v>
      </c>
    </row>
    <row r="734" spans="1:18" s="19" customFormat="1" x14ac:dyDescent="0.25">
      <c r="A734" s="27">
        <v>40209.083333333336</v>
      </c>
      <c r="B734" s="19">
        <v>845.32000000087999</v>
      </c>
      <c r="C734" s="18">
        <f t="shared" si="66"/>
        <v>2885922.4800030044</v>
      </c>
      <c r="D734" s="27"/>
      <c r="E734" s="19" t="s">
        <v>44</v>
      </c>
      <c r="F734" s="18">
        <f>SUM(F12:F732)</f>
        <v>2133136087.6920006</v>
      </c>
      <c r="G734" s="27">
        <v>40209.083333333336</v>
      </c>
      <c r="H734" s="19">
        <v>2</v>
      </c>
      <c r="I734" s="18">
        <f t="shared" si="68"/>
        <v>2000</v>
      </c>
      <c r="J734" s="27"/>
      <c r="K734" s="19" t="s">
        <v>68</v>
      </c>
      <c r="L734" s="18">
        <f>SUM(L12:L732)</f>
        <v>6099865000</v>
      </c>
      <c r="M734" s="27">
        <v>40209.083333333336</v>
      </c>
      <c r="N734" s="19">
        <v>279</v>
      </c>
      <c r="O734" s="18">
        <f t="shared" si="70"/>
        <v>279000</v>
      </c>
      <c r="P734" s="27"/>
      <c r="Q734" s="19" t="s">
        <v>68</v>
      </c>
      <c r="R734" s="18">
        <f>SUM(R12:R732)</f>
        <v>48760000</v>
      </c>
    </row>
    <row r="735" spans="1:18" s="19" customFormat="1" x14ac:dyDescent="0.25">
      <c r="A735" s="27">
        <v>40209.125</v>
      </c>
      <c r="B735" s="19">
        <v>845.47799999976996</v>
      </c>
      <c r="C735" s="18">
        <f t="shared" si="66"/>
        <v>2886461.8919992149</v>
      </c>
      <c r="D735" s="27"/>
      <c r="E735" s="19" t="s">
        <v>45</v>
      </c>
      <c r="F735" s="18"/>
      <c r="G735" s="27">
        <v>40209.125</v>
      </c>
      <c r="H735" s="19">
        <v>2</v>
      </c>
      <c r="I735" s="18">
        <f t="shared" si="68"/>
        <v>2000</v>
      </c>
      <c r="J735" s="27"/>
      <c r="K735" s="19" t="s">
        <v>142</v>
      </c>
      <c r="L735" s="18"/>
      <c r="M735" s="27">
        <v>40209.125</v>
      </c>
      <c r="N735" s="19">
        <v>280</v>
      </c>
      <c r="O735" s="18">
        <f t="shared" si="70"/>
        <v>280000</v>
      </c>
      <c r="P735" s="27"/>
      <c r="R735" s="18" t="s">
        <v>143</v>
      </c>
    </row>
    <row r="736" spans="1:18" s="19" customFormat="1" x14ac:dyDescent="0.25">
      <c r="A736" s="27">
        <v>40209.166666666664</v>
      </c>
      <c r="B736" s="19">
        <v>845.72899999993399</v>
      </c>
      <c r="C736" s="18">
        <f t="shared" si="66"/>
        <v>2887318.8059997745</v>
      </c>
      <c r="D736" s="27"/>
      <c r="F736" s="18">
        <f t="shared" ref="F736:F756" si="72">E736*3414</f>
        <v>0</v>
      </c>
      <c r="G736" s="27">
        <v>40209.166666666664</v>
      </c>
      <c r="H736" s="19">
        <v>2</v>
      </c>
      <c r="I736" s="18">
        <f t="shared" si="68"/>
        <v>2000</v>
      </c>
      <c r="J736" s="27"/>
      <c r="L736" s="18"/>
      <c r="M736" s="27">
        <v>40209.166666666664</v>
      </c>
      <c r="N736" s="19">
        <v>282</v>
      </c>
      <c r="O736" s="18">
        <f t="shared" si="70"/>
        <v>282000</v>
      </c>
      <c r="P736" s="27"/>
      <c r="R736" s="18"/>
    </row>
    <row r="737" spans="1:18" s="19" customFormat="1" x14ac:dyDescent="0.25">
      <c r="A737" s="27">
        <v>40209.208333333336</v>
      </c>
      <c r="B737" s="19">
        <v>846.25100000109603</v>
      </c>
      <c r="C737" s="18">
        <f t="shared" si="66"/>
        <v>2889100.9140037419</v>
      </c>
      <c r="D737" s="27"/>
      <c r="F737" s="18">
        <f t="shared" si="72"/>
        <v>0</v>
      </c>
      <c r="G737" s="27">
        <v>40209.208333333336</v>
      </c>
      <c r="H737" s="19">
        <v>1</v>
      </c>
      <c r="I737" s="18">
        <f t="shared" si="68"/>
        <v>1000</v>
      </c>
      <c r="J737" s="27"/>
      <c r="L737" s="18"/>
      <c r="M737" s="27">
        <v>40209.208333333336</v>
      </c>
      <c r="N737" s="19">
        <v>292</v>
      </c>
      <c r="O737" s="18">
        <f t="shared" si="70"/>
        <v>292000</v>
      </c>
      <c r="P737" s="27"/>
      <c r="R737" s="18">
        <f t="shared" ref="R737:R756" si="73">Q737*1000</f>
        <v>0</v>
      </c>
    </row>
    <row r="738" spans="1:18" s="19" customFormat="1" x14ac:dyDescent="0.25">
      <c r="A738" s="27">
        <v>40209.25</v>
      </c>
      <c r="B738" s="19">
        <v>842.730999998166</v>
      </c>
      <c r="C738" s="18">
        <f t="shared" si="66"/>
        <v>2877083.6339937388</v>
      </c>
      <c r="D738" s="27"/>
      <c r="F738" s="18">
        <f t="shared" si="72"/>
        <v>0</v>
      </c>
      <c r="G738" s="27">
        <v>40209.25</v>
      </c>
      <c r="H738" s="19">
        <v>2</v>
      </c>
      <c r="I738" s="18">
        <f t="shared" si="68"/>
        <v>2000</v>
      </c>
      <c r="J738" s="27"/>
      <c r="L738" s="18">
        <f t="shared" ref="L738:L756" si="74">K738*1000</f>
        <v>0</v>
      </c>
      <c r="M738" s="27">
        <v>40209.25</v>
      </c>
      <c r="N738" s="19">
        <v>294</v>
      </c>
      <c r="O738" s="18">
        <f t="shared" si="70"/>
        <v>294000</v>
      </c>
      <c r="P738" s="27"/>
      <c r="R738" s="18">
        <f t="shared" si="73"/>
        <v>0</v>
      </c>
    </row>
    <row r="739" spans="1:18" s="19" customFormat="1" x14ac:dyDescent="0.25">
      <c r="A739" s="27">
        <v>40209.291666666664</v>
      </c>
      <c r="B739" s="19">
        <v>843.70700000098395</v>
      </c>
      <c r="C739" s="18">
        <f t="shared" si="66"/>
        <v>2880415.6980033591</v>
      </c>
      <c r="D739" s="27"/>
      <c r="F739" s="18">
        <f t="shared" si="72"/>
        <v>0</v>
      </c>
      <c r="G739" s="27">
        <v>40209.291666666664</v>
      </c>
      <c r="H739" s="19">
        <v>2</v>
      </c>
      <c r="I739" s="18">
        <f t="shared" si="68"/>
        <v>2000</v>
      </c>
      <c r="J739" s="27"/>
      <c r="L739" s="18">
        <f t="shared" si="74"/>
        <v>0</v>
      </c>
      <c r="M739" s="27">
        <v>40209.291666666664</v>
      </c>
      <c r="N739" s="19">
        <v>291</v>
      </c>
      <c r="O739" s="18">
        <f t="shared" si="70"/>
        <v>291000</v>
      </c>
      <c r="P739" s="27"/>
      <c r="R739" s="18">
        <f t="shared" si="73"/>
        <v>0</v>
      </c>
    </row>
    <row r="740" spans="1:18" s="19" customFormat="1" x14ac:dyDescent="0.25">
      <c r="A740" s="27">
        <v>40209.333333333336</v>
      </c>
      <c r="B740" s="19">
        <v>840.92999999958602</v>
      </c>
      <c r="C740" s="18">
        <f t="shared" si="66"/>
        <v>2870935.0199985867</v>
      </c>
      <c r="D740" s="27"/>
      <c r="F740" s="18">
        <f t="shared" si="72"/>
        <v>0</v>
      </c>
      <c r="G740" s="27">
        <v>40209.333333333336</v>
      </c>
      <c r="H740" s="19">
        <v>2</v>
      </c>
      <c r="I740" s="18">
        <f t="shared" si="68"/>
        <v>2000</v>
      </c>
      <c r="J740" s="27"/>
      <c r="L740" s="18">
        <f t="shared" si="74"/>
        <v>0</v>
      </c>
      <c r="M740" s="27">
        <v>40209.333333333336</v>
      </c>
      <c r="N740" s="19">
        <v>284</v>
      </c>
      <c r="O740" s="18">
        <f t="shared" si="70"/>
        <v>284000</v>
      </c>
      <c r="P740" s="27"/>
      <c r="R740" s="18">
        <f t="shared" si="73"/>
        <v>0</v>
      </c>
    </row>
    <row r="741" spans="1:18" s="19" customFormat="1" x14ac:dyDescent="0.25">
      <c r="A741" s="27">
        <v>40209.375</v>
      </c>
      <c r="B741" s="19">
        <v>839.28200000035599</v>
      </c>
      <c r="C741" s="18">
        <f t="shared" si="66"/>
        <v>2865308.7480012155</v>
      </c>
      <c r="D741" s="27"/>
      <c r="F741" s="18">
        <f t="shared" si="72"/>
        <v>0</v>
      </c>
      <c r="G741" s="27">
        <v>40209.375</v>
      </c>
      <c r="H741" s="19">
        <v>1</v>
      </c>
      <c r="I741" s="18">
        <f t="shared" si="68"/>
        <v>1000</v>
      </c>
      <c r="J741" s="27"/>
      <c r="L741" s="18">
        <f t="shared" si="74"/>
        <v>0</v>
      </c>
      <c r="M741" s="27">
        <v>40209.375</v>
      </c>
      <c r="N741" s="19">
        <v>297</v>
      </c>
      <c r="O741" s="18">
        <f t="shared" si="70"/>
        <v>297000</v>
      </c>
      <c r="P741" s="27"/>
      <c r="R741" s="18">
        <f t="shared" si="73"/>
        <v>0</v>
      </c>
    </row>
    <row r="742" spans="1:18" s="19" customFormat="1" x14ac:dyDescent="0.25">
      <c r="A742" s="27">
        <v>40209.416666666664</v>
      </c>
      <c r="B742" s="19">
        <v>851.88900000194599</v>
      </c>
      <c r="C742" s="18">
        <f t="shared" si="66"/>
        <v>2908349.0460066437</v>
      </c>
      <c r="D742" s="27"/>
      <c r="F742" s="18">
        <f t="shared" si="72"/>
        <v>0</v>
      </c>
      <c r="G742" s="27">
        <v>40209.416666666664</v>
      </c>
      <c r="H742" s="19">
        <v>2</v>
      </c>
      <c r="I742" s="18">
        <f t="shared" si="68"/>
        <v>2000</v>
      </c>
      <c r="J742" s="27"/>
      <c r="L742" s="18">
        <f t="shared" si="74"/>
        <v>0</v>
      </c>
      <c r="M742" s="27">
        <v>40209.416666666664</v>
      </c>
      <c r="N742" s="19">
        <v>291</v>
      </c>
      <c r="O742" s="18">
        <f t="shared" si="70"/>
        <v>291000</v>
      </c>
      <c r="P742" s="27"/>
      <c r="R742" s="18">
        <f t="shared" si="73"/>
        <v>0</v>
      </c>
    </row>
    <row r="743" spans="1:18" s="19" customFormat="1" x14ac:dyDescent="0.25">
      <c r="A743" s="27">
        <v>40209.458333333336</v>
      </c>
      <c r="B743" s="19">
        <v>856.47199999715599</v>
      </c>
      <c r="C743" s="18">
        <f t="shared" si="66"/>
        <v>2923995.4079902903</v>
      </c>
      <c r="D743" s="27"/>
      <c r="F743" s="18">
        <f t="shared" si="72"/>
        <v>0</v>
      </c>
      <c r="G743" s="27">
        <v>40209.458333333336</v>
      </c>
      <c r="H743" s="19">
        <v>2</v>
      </c>
      <c r="I743" s="18">
        <f t="shared" si="68"/>
        <v>2000</v>
      </c>
      <c r="J743" s="27"/>
      <c r="L743" s="18">
        <f t="shared" si="74"/>
        <v>0</v>
      </c>
      <c r="M743" s="27">
        <v>40209.458333333336</v>
      </c>
      <c r="N743" s="19">
        <v>281</v>
      </c>
      <c r="O743" s="18">
        <f t="shared" si="70"/>
        <v>281000</v>
      </c>
      <c r="P743" s="27"/>
      <c r="R743" s="18">
        <f t="shared" si="73"/>
        <v>0</v>
      </c>
    </row>
    <row r="744" spans="1:18" s="19" customFormat="1" x14ac:dyDescent="0.25">
      <c r="A744" s="27">
        <v>40209.5</v>
      </c>
      <c r="B744" s="19">
        <v>860.06100000033598</v>
      </c>
      <c r="C744" s="18">
        <f t="shared" si="66"/>
        <v>2936248.2540011471</v>
      </c>
      <c r="D744" s="27"/>
      <c r="F744" s="18">
        <f t="shared" si="72"/>
        <v>0</v>
      </c>
      <c r="G744" s="27">
        <v>40209.5</v>
      </c>
      <c r="H744" s="19">
        <v>1</v>
      </c>
      <c r="I744" s="18">
        <f t="shared" si="68"/>
        <v>1000</v>
      </c>
      <c r="J744" s="27"/>
      <c r="L744" s="18">
        <f t="shared" si="74"/>
        <v>0</v>
      </c>
      <c r="M744" s="27">
        <v>40209.5</v>
      </c>
      <c r="N744" s="19">
        <v>277</v>
      </c>
      <c r="O744" s="18">
        <f t="shared" si="70"/>
        <v>277000</v>
      </c>
      <c r="P744" s="27"/>
      <c r="R744" s="18">
        <f t="shared" si="73"/>
        <v>0</v>
      </c>
    </row>
    <row r="745" spans="1:18" s="19" customFormat="1" x14ac:dyDescent="0.25">
      <c r="A745" s="27">
        <v>40209.541666666664</v>
      </c>
      <c r="B745" s="19">
        <v>863.58500000124297</v>
      </c>
      <c r="C745" s="18">
        <f t="shared" si="66"/>
        <v>2948279.1900042435</v>
      </c>
      <c r="D745" s="27"/>
      <c r="F745" s="18">
        <f t="shared" si="72"/>
        <v>0</v>
      </c>
      <c r="G745" s="27">
        <v>40209.541666666664</v>
      </c>
      <c r="H745" s="19">
        <v>2</v>
      </c>
      <c r="I745" s="18">
        <f t="shared" si="68"/>
        <v>2000</v>
      </c>
      <c r="J745" s="27"/>
      <c r="L745" s="18">
        <f t="shared" si="74"/>
        <v>0</v>
      </c>
      <c r="M745" s="27">
        <v>40209.541666666664</v>
      </c>
      <c r="N745" s="19">
        <v>266</v>
      </c>
      <c r="O745" s="18">
        <f t="shared" si="70"/>
        <v>266000</v>
      </c>
      <c r="P745" s="27"/>
      <c r="R745" s="18">
        <f t="shared" si="73"/>
        <v>0</v>
      </c>
    </row>
    <row r="746" spans="1:18" s="19" customFormat="1" x14ac:dyDescent="0.25">
      <c r="A746" s="27">
        <v>40209.583333333336</v>
      </c>
      <c r="B746" s="19">
        <v>869.35599999851502</v>
      </c>
      <c r="C746" s="18">
        <f t="shared" si="66"/>
        <v>2967981.3839949304</v>
      </c>
      <c r="D746" s="27"/>
      <c r="F746" s="18">
        <f t="shared" si="72"/>
        <v>0</v>
      </c>
      <c r="G746" s="27">
        <v>40209.583333333336</v>
      </c>
      <c r="H746" s="19">
        <v>2</v>
      </c>
      <c r="I746" s="18">
        <f t="shared" si="68"/>
        <v>2000</v>
      </c>
      <c r="J746" s="27"/>
      <c r="L746" s="18">
        <f t="shared" si="74"/>
        <v>0</v>
      </c>
      <c r="M746" s="27">
        <v>40209.583333333336</v>
      </c>
      <c r="N746" s="19">
        <v>265</v>
      </c>
      <c r="O746" s="18">
        <f t="shared" si="70"/>
        <v>265000</v>
      </c>
      <c r="P746" s="27"/>
      <c r="R746" s="18">
        <f t="shared" si="73"/>
        <v>0</v>
      </c>
    </row>
    <row r="747" spans="1:18" s="19" customFormat="1" x14ac:dyDescent="0.25">
      <c r="A747" s="27">
        <v>40209.625</v>
      </c>
      <c r="B747" s="19">
        <v>876.86800000059895</v>
      </c>
      <c r="C747" s="18">
        <f t="shared" si="66"/>
        <v>2993627.3520020447</v>
      </c>
      <c r="D747" s="27"/>
      <c r="F747" s="18">
        <f t="shared" si="72"/>
        <v>0</v>
      </c>
      <c r="G747" s="27">
        <v>40209.625</v>
      </c>
      <c r="H747" s="19">
        <v>1</v>
      </c>
      <c r="I747" s="18">
        <f t="shared" si="68"/>
        <v>1000</v>
      </c>
      <c r="J747" s="27"/>
      <c r="L747" s="18">
        <f t="shared" si="74"/>
        <v>0</v>
      </c>
      <c r="M747" s="27">
        <v>40209.625</v>
      </c>
      <c r="N747" s="19">
        <v>259</v>
      </c>
      <c r="O747" s="18">
        <f t="shared" si="70"/>
        <v>259000</v>
      </c>
      <c r="P747" s="27"/>
      <c r="R747" s="18">
        <f t="shared" si="73"/>
        <v>0</v>
      </c>
    </row>
    <row r="748" spans="1:18" s="19" customFormat="1" x14ac:dyDescent="0.25">
      <c r="A748" s="27">
        <v>40209.666666666664</v>
      </c>
      <c r="B748" s="19">
        <v>872.57700000260888</v>
      </c>
      <c r="C748" s="18">
        <f t="shared" si="66"/>
        <v>2978977.8780089067</v>
      </c>
      <c r="D748" s="27"/>
      <c r="F748" s="18">
        <f t="shared" si="72"/>
        <v>0</v>
      </c>
      <c r="G748" s="27">
        <v>40209.666666666664</v>
      </c>
      <c r="H748" s="19">
        <v>2</v>
      </c>
      <c r="I748" s="18">
        <f t="shared" si="68"/>
        <v>2000</v>
      </c>
      <c r="J748" s="27"/>
      <c r="L748" s="18">
        <f t="shared" si="74"/>
        <v>0</v>
      </c>
      <c r="M748" s="27">
        <v>40209.666666666664</v>
      </c>
      <c r="N748" s="19">
        <v>256</v>
      </c>
      <c r="O748" s="18">
        <f t="shared" si="70"/>
        <v>256000</v>
      </c>
      <c r="P748" s="27"/>
      <c r="R748" s="18">
        <f t="shared" si="73"/>
        <v>0</v>
      </c>
    </row>
    <row r="749" spans="1:18" s="19" customFormat="1" x14ac:dyDescent="0.25">
      <c r="A749" s="27">
        <v>40209.708333333336</v>
      </c>
      <c r="B749" s="19">
        <v>876.00500000023703</v>
      </c>
      <c r="C749" s="18">
        <f t="shared" si="66"/>
        <v>2990681.0700008092</v>
      </c>
      <c r="D749" s="27"/>
      <c r="F749" s="18">
        <f t="shared" si="72"/>
        <v>0</v>
      </c>
      <c r="G749" s="27">
        <v>40209.708333333336</v>
      </c>
      <c r="H749" s="19">
        <v>2</v>
      </c>
      <c r="I749" s="18">
        <f t="shared" si="68"/>
        <v>2000</v>
      </c>
      <c r="J749" s="27"/>
      <c r="L749" s="18">
        <f t="shared" si="74"/>
        <v>0</v>
      </c>
      <c r="M749" s="27">
        <v>40209.708333333336</v>
      </c>
      <c r="N749" s="19">
        <v>259</v>
      </c>
      <c r="O749" s="18">
        <f t="shared" si="70"/>
        <v>259000</v>
      </c>
      <c r="P749" s="27"/>
      <c r="R749" s="18">
        <f t="shared" si="73"/>
        <v>0</v>
      </c>
    </row>
    <row r="750" spans="1:18" s="19" customFormat="1" x14ac:dyDescent="0.25">
      <c r="A750" s="27">
        <v>40209.75</v>
      </c>
      <c r="B750" s="19">
        <v>875.417999997386</v>
      </c>
      <c r="C750" s="18">
        <f t="shared" si="66"/>
        <v>2988677.0519910757</v>
      </c>
      <c r="D750" s="27"/>
      <c r="F750" s="18">
        <f t="shared" si="72"/>
        <v>0</v>
      </c>
      <c r="G750" s="27">
        <v>40209.75</v>
      </c>
      <c r="H750" s="19">
        <v>2</v>
      </c>
      <c r="I750" s="18">
        <f t="shared" si="68"/>
        <v>2000</v>
      </c>
      <c r="J750" s="27"/>
      <c r="L750" s="18">
        <f t="shared" si="74"/>
        <v>0</v>
      </c>
      <c r="M750" s="27">
        <v>40209.75</v>
      </c>
      <c r="N750" s="19">
        <v>277</v>
      </c>
      <c r="O750" s="18">
        <f t="shared" si="70"/>
        <v>277000</v>
      </c>
      <c r="P750" s="27"/>
      <c r="R750" s="18">
        <f t="shared" si="73"/>
        <v>0</v>
      </c>
    </row>
    <row r="751" spans="1:18" s="19" customFormat="1" x14ac:dyDescent="0.25">
      <c r="A751" s="27">
        <v>40209.791666666664</v>
      </c>
      <c r="B751" s="19">
        <v>872.72900000191294</v>
      </c>
      <c r="C751" s="18">
        <f t="shared" si="66"/>
        <v>2979496.8060065308</v>
      </c>
      <c r="D751" s="27"/>
      <c r="F751" s="18">
        <f t="shared" si="72"/>
        <v>0</v>
      </c>
      <c r="G751" s="27">
        <v>40209.791666666664</v>
      </c>
      <c r="H751" s="19">
        <v>1</v>
      </c>
      <c r="I751" s="18">
        <f t="shared" si="68"/>
        <v>1000</v>
      </c>
      <c r="J751" s="27"/>
      <c r="L751" s="18">
        <f t="shared" si="74"/>
        <v>0</v>
      </c>
      <c r="M751" s="27">
        <v>40209.791666666664</v>
      </c>
      <c r="N751" s="19">
        <v>292</v>
      </c>
      <c r="O751" s="18">
        <f t="shared" si="70"/>
        <v>292000</v>
      </c>
      <c r="P751" s="27"/>
      <c r="R751" s="18">
        <f t="shared" si="73"/>
        <v>0</v>
      </c>
    </row>
    <row r="752" spans="1:18" s="19" customFormat="1" x14ac:dyDescent="0.25">
      <c r="A752" s="27">
        <v>40209.833333333336</v>
      </c>
      <c r="B752" s="19">
        <v>860.04099999961898</v>
      </c>
      <c r="C752" s="18">
        <f t="shared" si="66"/>
        <v>2936179.9739986993</v>
      </c>
      <c r="D752" s="27"/>
      <c r="F752" s="18">
        <f t="shared" si="72"/>
        <v>0</v>
      </c>
      <c r="G752" s="27">
        <v>40209.833333333336</v>
      </c>
      <c r="H752" s="19">
        <v>2</v>
      </c>
      <c r="I752" s="18">
        <f t="shared" si="68"/>
        <v>2000</v>
      </c>
      <c r="J752" s="27"/>
      <c r="L752" s="18">
        <f t="shared" si="74"/>
        <v>0</v>
      </c>
      <c r="M752" s="27">
        <v>40209.833333333336</v>
      </c>
      <c r="N752" s="19">
        <v>291</v>
      </c>
      <c r="O752" s="18">
        <f t="shared" si="70"/>
        <v>291000</v>
      </c>
      <c r="P752" s="27"/>
      <c r="R752" s="18">
        <f t="shared" si="73"/>
        <v>0</v>
      </c>
    </row>
    <row r="753" spans="1:18" s="19" customFormat="1" x14ac:dyDescent="0.25">
      <c r="A753" s="27">
        <v>40209.875</v>
      </c>
      <c r="B753" s="19">
        <v>857.29699999955494</v>
      </c>
      <c r="C753" s="18">
        <f t="shared" si="66"/>
        <v>2926811.9579984806</v>
      </c>
      <c r="D753" s="27"/>
      <c r="F753" s="18">
        <f t="shared" si="72"/>
        <v>0</v>
      </c>
      <c r="G753" s="27">
        <v>40209.875</v>
      </c>
      <c r="H753" s="19">
        <v>2</v>
      </c>
      <c r="I753" s="18">
        <f t="shared" si="68"/>
        <v>2000</v>
      </c>
      <c r="J753" s="27"/>
      <c r="L753" s="18">
        <f t="shared" si="74"/>
        <v>0</v>
      </c>
      <c r="M753" s="27">
        <v>40209.875</v>
      </c>
      <c r="N753" s="19">
        <v>287</v>
      </c>
      <c r="O753" s="18">
        <f t="shared" si="70"/>
        <v>287000</v>
      </c>
      <c r="P753" s="27"/>
      <c r="R753" s="18">
        <f t="shared" si="73"/>
        <v>0</v>
      </c>
    </row>
    <row r="754" spans="1:18" s="19" customFormat="1" x14ac:dyDescent="0.25">
      <c r="A754" s="27">
        <v>40209.916666666664</v>
      </c>
      <c r="B754" s="19">
        <v>861.73199999914493</v>
      </c>
      <c r="C754" s="18">
        <f t="shared" si="66"/>
        <v>2941953.0479970807</v>
      </c>
      <c r="D754" s="27"/>
      <c r="F754" s="18">
        <f t="shared" si="72"/>
        <v>0</v>
      </c>
      <c r="G754" s="27">
        <v>40209.916666666664</v>
      </c>
      <c r="H754" s="19">
        <v>2</v>
      </c>
      <c r="I754" s="18">
        <f t="shared" si="68"/>
        <v>2000</v>
      </c>
      <c r="J754" s="27"/>
      <c r="L754" s="18">
        <f t="shared" si="74"/>
        <v>0</v>
      </c>
      <c r="M754" s="27">
        <v>40209.916666666664</v>
      </c>
      <c r="N754" s="19">
        <v>283</v>
      </c>
      <c r="O754" s="18">
        <f t="shared" si="70"/>
        <v>283000</v>
      </c>
      <c r="P754" s="27"/>
      <c r="R754" s="18">
        <f t="shared" si="73"/>
        <v>0</v>
      </c>
    </row>
    <row r="755" spans="1:18" s="19" customFormat="1" x14ac:dyDescent="0.25">
      <c r="A755" s="27">
        <v>40209.958333333336</v>
      </c>
      <c r="B755" s="19">
        <v>859.97900000179698</v>
      </c>
      <c r="C755" s="18">
        <f t="shared" si="66"/>
        <v>2935968.306006135</v>
      </c>
      <c r="D755" s="27"/>
      <c r="F755" s="18">
        <f t="shared" si="72"/>
        <v>0</v>
      </c>
      <c r="G755" s="27">
        <v>40209.958333333336</v>
      </c>
      <c r="H755" s="19">
        <v>1</v>
      </c>
      <c r="I755" s="18">
        <f t="shared" si="68"/>
        <v>1000</v>
      </c>
      <c r="J755" s="27"/>
      <c r="L755" s="18">
        <f t="shared" si="74"/>
        <v>0</v>
      </c>
      <c r="M755" s="27">
        <v>40209.958333333336</v>
      </c>
      <c r="N755" s="19">
        <v>283</v>
      </c>
      <c r="O755" s="18">
        <f t="shared" si="70"/>
        <v>283000</v>
      </c>
      <c r="P755" s="27"/>
      <c r="R755" s="18">
        <f t="shared" si="73"/>
        <v>0</v>
      </c>
    </row>
    <row r="756" spans="1:18" s="19" customFormat="1" x14ac:dyDescent="0.25">
      <c r="A756" s="27">
        <v>40210</v>
      </c>
      <c r="B756" s="19">
        <v>856.19699999876298</v>
      </c>
      <c r="C756" s="18">
        <f t="shared" si="66"/>
        <v>2923056.5579957766</v>
      </c>
      <c r="D756" s="27"/>
      <c r="F756" s="18">
        <f t="shared" si="72"/>
        <v>0</v>
      </c>
      <c r="G756" s="27">
        <v>40210</v>
      </c>
      <c r="H756" s="19">
        <v>2</v>
      </c>
      <c r="I756" s="18">
        <f t="shared" si="68"/>
        <v>2000</v>
      </c>
      <c r="J756" s="27"/>
      <c r="L756" s="18">
        <f t="shared" si="74"/>
        <v>0</v>
      </c>
      <c r="M756" s="27">
        <v>40210</v>
      </c>
      <c r="N756" s="19">
        <v>285</v>
      </c>
      <c r="O756" s="18">
        <f t="shared" si="70"/>
        <v>285000</v>
      </c>
      <c r="P756" s="27"/>
      <c r="R756" s="18">
        <f t="shared" si="73"/>
        <v>0</v>
      </c>
    </row>
    <row r="757" spans="1:18" s="19" customFormat="1" x14ac:dyDescent="0.25">
      <c r="A757" s="27"/>
      <c r="B757" s="19" t="s">
        <v>95</v>
      </c>
      <c r="C757" s="41">
        <f>AVERAGE(C12:C756)</f>
        <v>2883074.7732402626</v>
      </c>
      <c r="D757" s="27"/>
      <c r="F757" s="18"/>
      <c r="G757" s="27"/>
      <c r="H757" s="19" t="s">
        <v>58</v>
      </c>
      <c r="I757" s="18">
        <f>AVERAGE(I12:I756)</f>
        <v>2418.7919463087246</v>
      </c>
      <c r="J757" s="27"/>
      <c r="L757" s="18"/>
      <c r="M757" s="27"/>
      <c r="N757" s="19" t="s">
        <v>95</v>
      </c>
      <c r="O757" s="18">
        <f>AVERAGE(O12:O756)</f>
        <v>138472.48322147652</v>
      </c>
      <c r="P757" s="27"/>
      <c r="R757" s="18"/>
    </row>
    <row r="758" spans="1:18" s="19" customFormat="1" x14ac:dyDescent="0.25">
      <c r="A758" s="27"/>
      <c r="B758" s="19" t="s">
        <v>68</v>
      </c>
      <c r="C758" s="41">
        <f>SUM(C12:C756)</f>
        <v>2147890706.0639958</v>
      </c>
      <c r="D758" s="27"/>
      <c r="F758" s="18"/>
      <c r="G758" s="27"/>
      <c r="H758" s="19" t="s">
        <v>59</v>
      </c>
      <c r="I758" s="18">
        <f>SUM(I12:I756)</f>
        <v>1802000</v>
      </c>
      <c r="J758" s="27"/>
      <c r="L758" s="18"/>
      <c r="M758" s="27"/>
      <c r="N758" s="19" t="s">
        <v>68</v>
      </c>
      <c r="O758" s="18">
        <f>SUM(O12:O756)</f>
        <v>103162000</v>
      </c>
      <c r="P758" s="27"/>
      <c r="R758" s="18"/>
    </row>
    <row r="759" spans="1:18" s="19" customFormat="1" x14ac:dyDescent="0.25">
      <c r="A759" s="27"/>
      <c r="C759" s="18" t="s">
        <v>141</v>
      </c>
      <c r="D759" s="27"/>
      <c r="F759" s="18"/>
      <c r="G759" s="27"/>
      <c r="H759" s="19" t="s">
        <v>60</v>
      </c>
      <c r="I759" s="18"/>
      <c r="J759" s="27"/>
      <c r="L759" s="18"/>
      <c r="M759" s="27"/>
      <c r="N759" s="19" t="s">
        <v>83</v>
      </c>
      <c r="O759" s="18"/>
      <c r="P759" s="27"/>
      <c r="R759" s="1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7"/>
  <sheetViews>
    <sheetView zoomScaleNormal="100" workbookViewId="0">
      <selection activeCell="L345" sqref="L345"/>
    </sheetView>
  </sheetViews>
  <sheetFormatPr defaultColWidth="14.140625" defaultRowHeight="15" x14ac:dyDescent="0.25"/>
  <cols>
    <col min="1" max="1" width="16.28515625" style="27" bestFit="1" customWidth="1"/>
    <col min="2" max="2" width="14.140625" style="18"/>
    <col min="3" max="3" width="16.28515625" style="27" bestFit="1" customWidth="1"/>
    <col min="4" max="4" width="14.140625" style="18"/>
    <col min="5" max="5" width="16.28515625" style="27" bestFit="1" customWidth="1"/>
    <col min="6" max="6" width="14.140625" style="18"/>
    <col min="7" max="7" width="16.28515625" style="27" bestFit="1" customWidth="1"/>
    <col min="8" max="8" width="14.140625" style="18"/>
    <col min="9" max="9" width="16.28515625" style="27" bestFit="1" customWidth="1"/>
    <col min="10" max="10" width="14.140625" style="18"/>
    <col min="11" max="11" width="16.28515625" style="27" bestFit="1" customWidth="1"/>
    <col min="12" max="12" width="14.140625" style="18"/>
    <col min="13" max="13" width="16.28515625" style="27" bestFit="1" customWidth="1"/>
    <col min="14" max="14" width="14.140625" style="19"/>
    <col min="15" max="15" width="16.28515625" style="27" bestFit="1" customWidth="1"/>
    <col min="16" max="16" width="14.140625" style="19"/>
    <col min="17" max="17" width="16.28515625" style="27" bestFit="1" customWidth="1"/>
    <col min="18" max="18" width="14.140625" style="19"/>
    <col min="19" max="19" width="16.28515625" style="27" bestFit="1" customWidth="1"/>
    <col min="20" max="20" width="14.140625" style="19"/>
    <col min="21" max="21" width="16.28515625" style="27" bestFit="1" customWidth="1"/>
    <col min="22" max="22" width="14.140625" style="19"/>
    <col min="23" max="23" width="16.28515625" style="27" bestFit="1" customWidth="1"/>
    <col min="24" max="24" width="17.5703125" style="19" customWidth="1"/>
    <col min="25" max="16384" width="14.140625" style="19"/>
  </cols>
  <sheetData>
    <row r="1" spans="1:23" x14ac:dyDescent="0.25">
      <c r="A1" s="27" t="s">
        <v>130</v>
      </c>
      <c r="M1" s="19"/>
      <c r="O1" s="19"/>
      <c r="Q1" s="19"/>
      <c r="S1" s="19"/>
      <c r="U1" s="19"/>
      <c r="W1" s="19"/>
    </row>
    <row r="3" spans="1:23" x14ac:dyDescent="0.25">
      <c r="A3" s="27" t="s">
        <v>131</v>
      </c>
      <c r="M3" s="19"/>
      <c r="O3" s="19"/>
      <c r="Q3" s="19"/>
      <c r="S3" s="19"/>
      <c r="U3" s="19"/>
      <c r="W3" s="19"/>
    </row>
    <row r="4" spans="1:23" x14ac:dyDescent="0.25">
      <c r="A4" s="27" t="s">
        <v>132</v>
      </c>
      <c r="M4" s="19"/>
      <c r="O4" s="19"/>
      <c r="Q4" s="19"/>
      <c r="S4" s="19"/>
      <c r="U4" s="19"/>
      <c r="W4" s="19"/>
    </row>
    <row r="5" spans="1:23" x14ac:dyDescent="0.25">
      <c r="A5" s="27" t="s">
        <v>133</v>
      </c>
      <c r="M5" s="19"/>
      <c r="O5" s="19"/>
      <c r="Q5" s="19"/>
      <c r="S5" s="19"/>
      <c r="U5" s="19"/>
      <c r="W5" s="19"/>
    </row>
    <row r="7" spans="1:23" x14ac:dyDescent="0.25">
      <c r="M7" s="19"/>
      <c r="O7" s="19"/>
      <c r="Q7" s="19"/>
      <c r="S7" s="19"/>
      <c r="U7" s="19"/>
      <c r="W7" s="19"/>
    </row>
    <row r="8" spans="1:23" x14ac:dyDescent="0.25">
      <c r="A8" s="27" t="s">
        <v>4</v>
      </c>
      <c r="E8" s="27" t="s">
        <v>5</v>
      </c>
      <c r="I8" s="27" t="s">
        <v>6</v>
      </c>
      <c r="M8" s="19"/>
      <c r="O8" s="19"/>
      <c r="Q8" s="19"/>
      <c r="S8" s="19"/>
      <c r="U8" s="19"/>
      <c r="W8" s="19"/>
    </row>
    <row r="10" spans="1:23" x14ac:dyDescent="0.25">
      <c r="A10" s="27">
        <v>40179</v>
      </c>
      <c r="C10" s="27">
        <v>40422</v>
      </c>
      <c r="E10" s="27">
        <v>40179</v>
      </c>
      <c r="G10" s="27">
        <v>40422</v>
      </c>
      <c r="I10" s="27">
        <v>40179</v>
      </c>
      <c r="K10" s="27">
        <v>40422</v>
      </c>
      <c r="M10" s="19"/>
      <c r="O10" s="19"/>
      <c r="Q10" s="19"/>
      <c r="S10" s="19"/>
      <c r="U10" s="19"/>
      <c r="W10" s="19"/>
    </row>
    <row r="11" spans="1:23" ht="30" x14ac:dyDescent="0.25">
      <c r="A11" s="27" t="s">
        <v>7</v>
      </c>
      <c r="B11" s="40" t="s">
        <v>135</v>
      </c>
      <c r="C11" s="27" t="s">
        <v>7</v>
      </c>
      <c r="D11" s="40" t="s">
        <v>135</v>
      </c>
      <c r="E11" s="27" t="s">
        <v>7</v>
      </c>
      <c r="F11" s="40" t="s">
        <v>135</v>
      </c>
      <c r="G11" s="27" t="s">
        <v>7</v>
      </c>
      <c r="H11" s="40" t="s">
        <v>135</v>
      </c>
      <c r="I11" s="27" t="s">
        <v>7</v>
      </c>
      <c r="J11" s="40" t="s">
        <v>135</v>
      </c>
      <c r="K11" s="27" t="s">
        <v>7</v>
      </c>
      <c r="L11" s="40" t="s">
        <v>135</v>
      </c>
      <c r="M11" s="19"/>
      <c r="O11" s="19"/>
      <c r="Q11" s="19"/>
      <c r="S11" s="19"/>
      <c r="U11" s="19"/>
      <c r="W11" s="19"/>
    </row>
    <row r="12" spans="1:23" x14ac:dyDescent="0.25">
      <c r="A12" s="27">
        <v>40179.333333333336</v>
      </c>
      <c r="B12" s="18">
        <v>2673752.6220038105</v>
      </c>
      <c r="C12" s="27">
        <v>40422.333333333336</v>
      </c>
      <c r="D12" s="18">
        <v>2912435.6040052031</v>
      </c>
      <c r="E12" s="27">
        <v>40179.333333333336</v>
      </c>
      <c r="F12" s="18">
        <v>2000</v>
      </c>
      <c r="G12" s="27">
        <v>40422.333333333336</v>
      </c>
      <c r="H12" s="18">
        <v>10647000</v>
      </c>
      <c r="I12" s="27">
        <v>40179.333333333336</v>
      </c>
      <c r="J12" s="18">
        <v>132000</v>
      </c>
      <c r="K12" s="27">
        <v>40422.333333333336</v>
      </c>
      <c r="L12" s="18">
        <v>88000</v>
      </c>
      <c r="M12" s="19"/>
      <c r="O12" s="19"/>
      <c r="Q12" s="19"/>
      <c r="S12" s="19"/>
      <c r="U12" s="19"/>
      <c r="W12" s="19"/>
    </row>
    <row r="13" spans="1:23" x14ac:dyDescent="0.25">
      <c r="A13" s="27">
        <v>40179.375</v>
      </c>
      <c r="B13" s="18">
        <v>2688504.5159886926</v>
      </c>
      <c r="C13" s="27">
        <v>40422.375</v>
      </c>
      <c r="D13" s="18">
        <v>3007600.8540052031</v>
      </c>
      <c r="E13" s="27">
        <v>40179.375</v>
      </c>
      <c r="F13" s="18">
        <v>2000</v>
      </c>
      <c r="G13" s="27">
        <v>40422.375</v>
      </c>
      <c r="H13" s="18">
        <v>10120000</v>
      </c>
      <c r="I13" s="27">
        <v>40179.375</v>
      </c>
      <c r="J13" s="18">
        <v>131000</v>
      </c>
      <c r="K13" s="27">
        <v>40422.375</v>
      </c>
      <c r="L13" s="18">
        <v>107000</v>
      </c>
      <c r="M13" s="19"/>
      <c r="O13" s="19"/>
      <c r="Q13" s="19"/>
      <c r="S13" s="19"/>
      <c r="U13" s="19"/>
      <c r="W13" s="19"/>
    </row>
    <row r="14" spans="1:23" x14ac:dyDescent="0.25">
      <c r="A14" s="27">
        <v>40179.416666666664</v>
      </c>
      <c r="B14" s="18">
        <v>2713856.8800072991</v>
      </c>
      <c r="C14" s="27">
        <v>40422.416666666664</v>
      </c>
      <c r="D14" s="18">
        <v>3201335.1119923936</v>
      </c>
      <c r="E14" s="27">
        <v>40179.416666666664</v>
      </c>
      <c r="F14" s="18">
        <v>1000</v>
      </c>
      <c r="G14" s="27">
        <v>40422.416666666664</v>
      </c>
      <c r="H14" s="18">
        <v>10465000</v>
      </c>
      <c r="I14" s="27">
        <v>40179.416666666664</v>
      </c>
      <c r="J14" s="18">
        <v>128000</v>
      </c>
      <c r="K14" s="27">
        <v>40422.416666666664</v>
      </c>
      <c r="L14" s="18">
        <v>115000</v>
      </c>
      <c r="M14" s="19"/>
      <c r="O14" s="19"/>
      <c r="Q14" s="19"/>
      <c r="S14" s="19"/>
      <c r="U14" s="19"/>
      <c r="W14" s="19"/>
    </row>
    <row r="15" spans="1:23" x14ac:dyDescent="0.25">
      <c r="A15" s="27">
        <v>40179.458333333336</v>
      </c>
      <c r="B15" s="18">
        <v>2711159.8199972315</v>
      </c>
      <c r="C15" s="27">
        <v>40422.458333333336</v>
      </c>
      <c r="D15" s="18">
        <v>3315540.2400084599</v>
      </c>
      <c r="E15" s="27">
        <v>40179.458333333336</v>
      </c>
      <c r="F15" s="18">
        <v>1000</v>
      </c>
      <c r="G15" s="27">
        <v>40422.458333333336</v>
      </c>
      <c r="H15" s="18">
        <v>11145000</v>
      </c>
      <c r="I15" s="27">
        <v>40179.458333333336</v>
      </c>
      <c r="J15" s="18">
        <v>125000</v>
      </c>
      <c r="K15" s="27">
        <v>40422.458333333336</v>
      </c>
      <c r="L15" s="18">
        <v>120000</v>
      </c>
      <c r="M15" s="19"/>
      <c r="O15" s="19"/>
      <c r="Q15" s="19"/>
      <c r="S15" s="19"/>
      <c r="U15" s="19"/>
      <c r="W15" s="19"/>
    </row>
    <row r="16" spans="1:23" x14ac:dyDescent="0.25">
      <c r="A16" s="27">
        <v>40179.5</v>
      </c>
      <c r="B16" s="18">
        <v>2709493.7880075243</v>
      </c>
      <c r="C16" s="27">
        <v>40422.5</v>
      </c>
      <c r="D16" s="18">
        <v>3438331.5779963504</v>
      </c>
      <c r="E16" s="27">
        <v>40179.5</v>
      </c>
      <c r="F16" s="18">
        <v>1000</v>
      </c>
      <c r="G16" s="27">
        <v>40422.5</v>
      </c>
      <c r="H16" s="18">
        <v>11174000</v>
      </c>
      <c r="I16" s="27">
        <v>40179.5</v>
      </c>
      <c r="J16" s="18">
        <v>120000</v>
      </c>
      <c r="K16" s="27">
        <v>40422.5</v>
      </c>
      <c r="L16" s="18">
        <v>117000</v>
      </c>
      <c r="M16" s="19"/>
      <c r="O16" s="19"/>
      <c r="Q16" s="19"/>
      <c r="S16" s="19"/>
      <c r="U16" s="19"/>
      <c r="W16" s="19"/>
    </row>
    <row r="17" spans="1:23" x14ac:dyDescent="0.25">
      <c r="A17" s="27">
        <v>40179.541666666664</v>
      </c>
      <c r="B17" s="18">
        <v>2688449.8919900721</v>
      </c>
      <c r="C17" s="27">
        <v>40422.541666666664</v>
      </c>
      <c r="D17" s="18">
        <v>3267006.8159988667</v>
      </c>
      <c r="E17" s="27">
        <v>40179.541666666664</v>
      </c>
      <c r="F17" s="18">
        <v>0</v>
      </c>
      <c r="G17" s="27">
        <v>40422.541666666664</v>
      </c>
      <c r="H17" s="18">
        <v>11241000</v>
      </c>
      <c r="I17" s="27">
        <v>40179.541666666664</v>
      </c>
      <c r="J17" s="18">
        <v>114000</v>
      </c>
      <c r="K17" s="27">
        <v>40422.541666666664</v>
      </c>
      <c r="L17" s="18">
        <v>115000</v>
      </c>
      <c r="M17" s="19"/>
      <c r="O17" s="19"/>
      <c r="Q17" s="19"/>
      <c r="S17" s="19"/>
      <c r="U17" s="19"/>
      <c r="W17" s="19"/>
    </row>
    <row r="18" spans="1:23" x14ac:dyDescent="0.25">
      <c r="A18" s="27">
        <v>40179.583333333336</v>
      </c>
      <c r="B18" s="18">
        <v>2706680.6520070499</v>
      </c>
      <c r="C18" s="27">
        <v>40422.583333333336</v>
      </c>
      <c r="D18" s="18">
        <v>3293304.8579980023</v>
      </c>
      <c r="E18" s="27">
        <v>40179.583333333336</v>
      </c>
      <c r="F18" s="18">
        <v>1000</v>
      </c>
      <c r="G18" s="27">
        <v>40422.583333333336</v>
      </c>
      <c r="H18" s="18">
        <v>11085000</v>
      </c>
      <c r="I18" s="27">
        <v>40179.583333333336</v>
      </c>
      <c r="J18" s="18">
        <v>111000</v>
      </c>
      <c r="K18" s="27">
        <v>40422.583333333336</v>
      </c>
      <c r="L18" s="18">
        <v>118000</v>
      </c>
      <c r="M18" s="19"/>
      <c r="O18" s="19"/>
      <c r="Q18" s="19"/>
      <c r="S18" s="19"/>
      <c r="U18" s="19"/>
      <c r="W18" s="19"/>
    </row>
    <row r="19" spans="1:23" x14ac:dyDescent="0.25">
      <c r="A19" s="27">
        <v>40179.625</v>
      </c>
      <c r="B19" s="18">
        <v>2695677.3299975214</v>
      </c>
      <c r="C19" s="27">
        <v>40422.625</v>
      </c>
      <c r="D19" s="18">
        <v>3330176.0580005459</v>
      </c>
      <c r="E19" s="27">
        <v>40179.625</v>
      </c>
      <c r="F19" s="18">
        <v>1000</v>
      </c>
      <c r="G19" s="27">
        <v>40422.625</v>
      </c>
      <c r="H19" s="18">
        <v>10925000</v>
      </c>
      <c r="I19" s="27">
        <v>40179.625</v>
      </c>
      <c r="J19" s="18">
        <v>110000</v>
      </c>
      <c r="K19" s="27">
        <v>40422.625</v>
      </c>
      <c r="L19" s="18">
        <v>48000</v>
      </c>
      <c r="M19" s="19"/>
      <c r="O19" s="19"/>
      <c r="Q19" s="19"/>
      <c r="S19" s="19"/>
      <c r="U19" s="19"/>
      <c r="W19" s="19"/>
    </row>
    <row r="20" spans="1:23" x14ac:dyDescent="0.25">
      <c r="A20" s="27">
        <v>40179.666666666664</v>
      </c>
      <c r="B20" s="18">
        <v>2702549.7120024101</v>
      </c>
      <c r="C20" s="27">
        <v>40422.666666666664</v>
      </c>
      <c r="D20" s="18">
        <v>3317728.6140046907</v>
      </c>
      <c r="E20" s="27">
        <v>40179.666666666664</v>
      </c>
      <c r="F20" s="18">
        <v>1000</v>
      </c>
      <c r="G20" s="27">
        <v>40422.666666666664</v>
      </c>
      <c r="H20" s="18">
        <v>11093000</v>
      </c>
      <c r="I20" s="27">
        <v>40179.666666666664</v>
      </c>
      <c r="J20" s="18">
        <v>109000</v>
      </c>
      <c r="K20" s="27">
        <v>40422.666666666664</v>
      </c>
      <c r="L20" s="18">
        <v>46000</v>
      </c>
      <c r="M20" s="19"/>
      <c r="O20" s="19"/>
      <c r="Q20" s="19"/>
      <c r="S20" s="19"/>
      <c r="U20" s="19"/>
      <c r="W20" s="19"/>
    </row>
    <row r="21" spans="1:23" x14ac:dyDescent="0.25">
      <c r="A21" s="27">
        <v>40179.708333333336</v>
      </c>
      <c r="B21" s="18">
        <v>2703645.6059932569</v>
      </c>
      <c r="C21" s="27">
        <v>40422.708333333336</v>
      </c>
      <c r="D21" s="18">
        <v>3251568.7080008639</v>
      </c>
      <c r="E21" s="27">
        <v>40179.708333333336</v>
      </c>
      <c r="F21" s="18">
        <v>0</v>
      </c>
      <c r="G21" s="27">
        <v>40422.708333333336</v>
      </c>
      <c r="H21" s="18">
        <v>10977000</v>
      </c>
      <c r="I21" s="27">
        <v>40179.708333333336</v>
      </c>
      <c r="J21" s="18">
        <v>111000</v>
      </c>
      <c r="K21" s="27">
        <v>40422.708333333336</v>
      </c>
      <c r="L21" s="18">
        <v>45000</v>
      </c>
      <c r="M21" s="19"/>
      <c r="O21" s="19"/>
      <c r="Q21" s="19"/>
      <c r="S21" s="19"/>
      <c r="U21" s="19"/>
      <c r="W21" s="19"/>
    </row>
    <row r="22" spans="1:23" x14ac:dyDescent="0.25">
      <c r="A22" s="27">
        <v>40179.75</v>
      </c>
      <c r="B22" s="18">
        <v>2693232.9060010449</v>
      </c>
      <c r="C22" s="27">
        <v>40422.75</v>
      </c>
      <c r="D22" s="18">
        <v>3188553.0959909838</v>
      </c>
      <c r="E22" s="27">
        <v>40179.75</v>
      </c>
      <c r="F22" s="18">
        <v>1000</v>
      </c>
      <c r="G22" s="27">
        <v>40422.75</v>
      </c>
      <c r="H22" s="18">
        <v>10957000</v>
      </c>
      <c r="I22" s="27">
        <v>40179.75</v>
      </c>
      <c r="J22" s="18">
        <v>110000</v>
      </c>
      <c r="K22" s="27">
        <v>40422.75</v>
      </c>
      <c r="L22" s="18">
        <v>44000</v>
      </c>
      <c r="M22" s="19"/>
      <c r="O22" s="19"/>
      <c r="Q22" s="19"/>
      <c r="S22" s="19"/>
      <c r="U22" s="19"/>
      <c r="W22" s="19"/>
    </row>
    <row r="23" spans="1:23" x14ac:dyDescent="0.25">
      <c r="A23" s="27">
        <v>40180.333333333336</v>
      </c>
      <c r="B23" s="18">
        <v>2642074.1159975179</v>
      </c>
      <c r="C23" s="27">
        <v>40423.333333333336</v>
      </c>
      <c r="D23" s="18">
        <v>2932438.2300010175</v>
      </c>
      <c r="E23" s="27">
        <v>40180.333333333336</v>
      </c>
      <c r="F23" s="18">
        <v>1000</v>
      </c>
      <c r="G23" s="27">
        <v>40423.333333333336</v>
      </c>
      <c r="H23" s="18">
        <v>9748000</v>
      </c>
      <c r="I23" s="27">
        <v>40180.333333333336</v>
      </c>
      <c r="J23" s="18">
        <v>131000</v>
      </c>
      <c r="K23" s="27">
        <v>40423.333333333336</v>
      </c>
      <c r="L23" s="18">
        <v>57000</v>
      </c>
      <c r="M23" s="19"/>
      <c r="O23" s="19"/>
      <c r="Q23" s="19"/>
      <c r="S23" s="19"/>
      <c r="U23" s="19"/>
      <c r="W23" s="19"/>
    </row>
    <row r="24" spans="1:23" x14ac:dyDescent="0.25">
      <c r="A24" s="27">
        <v>40180.375</v>
      </c>
      <c r="B24" s="18">
        <v>2628657.0960052884</v>
      </c>
      <c r="C24" s="27">
        <v>40423.375</v>
      </c>
      <c r="D24" s="18">
        <v>3066775.715992827</v>
      </c>
      <c r="E24" s="27">
        <v>40180.375</v>
      </c>
      <c r="F24" s="18">
        <v>2000</v>
      </c>
      <c r="G24" s="27">
        <v>40423.375</v>
      </c>
      <c r="H24" s="18">
        <v>9542000</v>
      </c>
      <c r="I24" s="27">
        <v>40180.375</v>
      </c>
      <c r="J24" s="18">
        <v>128000</v>
      </c>
      <c r="K24" s="27">
        <v>40423.375</v>
      </c>
      <c r="L24" s="18">
        <v>107000</v>
      </c>
      <c r="M24" s="19"/>
      <c r="O24" s="19"/>
      <c r="Q24" s="19"/>
      <c r="S24" s="19"/>
      <c r="U24" s="19"/>
      <c r="W24" s="19"/>
    </row>
    <row r="25" spans="1:23" x14ac:dyDescent="0.25">
      <c r="A25" s="27">
        <v>40180.416666666664</v>
      </c>
      <c r="B25" s="18">
        <v>2623181.0399983609</v>
      </c>
      <c r="C25" s="27">
        <v>40423.416666666664</v>
      </c>
      <c r="D25" s="18">
        <v>3266696.1420099484</v>
      </c>
      <c r="E25" s="27">
        <v>40180.416666666664</v>
      </c>
      <c r="F25" s="18">
        <v>2000</v>
      </c>
      <c r="G25" s="27">
        <v>40423.416666666664</v>
      </c>
      <c r="H25" s="18">
        <v>10008000</v>
      </c>
      <c r="I25" s="27">
        <v>40180.416666666664</v>
      </c>
      <c r="J25" s="18">
        <v>123000</v>
      </c>
      <c r="K25" s="27">
        <v>40423.416666666664</v>
      </c>
      <c r="L25" s="18">
        <v>105000</v>
      </c>
      <c r="M25" s="19"/>
      <c r="O25" s="19"/>
      <c r="Q25" s="19"/>
      <c r="S25" s="19"/>
      <c r="U25" s="19"/>
      <c r="W25" s="19"/>
    </row>
    <row r="26" spans="1:23" x14ac:dyDescent="0.25">
      <c r="A26" s="27">
        <v>40180.458333333336</v>
      </c>
      <c r="B26" s="18">
        <v>2652640.4459922537</v>
      </c>
      <c r="C26" s="27">
        <v>40423.458333333336</v>
      </c>
      <c r="D26" s="18">
        <v>3273872.3699923079</v>
      </c>
      <c r="E26" s="27">
        <v>40180.458333333336</v>
      </c>
      <c r="F26" s="18">
        <v>2000</v>
      </c>
      <c r="G26" s="27">
        <v>40423.458333333336</v>
      </c>
      <c r="H26" s="18">
        <v>10557000</v>
      </c>
      <c r="I26" s="27">
        <v>40180.458333333336</v>
      </c>
      <c r="J26" s="18">
        <v>120000</v>
      </c>
      <c r="K26" s="27">
        <v>40423.458333333336</v>
      </c>
      <c r="L26" s="18">
        <v>103000</v>
      </c>
      <c r="M26" s="19"/>
      <c r="O26" s="19"/>
      <c r="Q26" s="19"/>
      <c r="S26" s="19"/>
      <c r="U26" s="19"/>
      <c r="W26" s="19"/>
    </row>
    <row r="27" spans="1:23" x14ac:dyDescent="0.25">
      <c r="A27" s="27">
        <v>40180.5</v>
      </c>
      <c r="B27" s="18">
        <v>2686602.9180100542</v>
      </c>
      <c r="C27" s="27">
        <v>40423.5</v>
      </c>
      <c r="D27" s="18">
        <v>3402129.5220049233</v>
      </c>
      <c r="E27" s="27">
        <v>40180.5</v>
      </c>
      <c r="F27" s="18">
        <v>2000</v>
      </c>
      <c r="G27" s="27">
        <v>40423.5</v>
      </c>
      <c r="H27" s="18">
        <v>10614000</v>
      </c>
      <c r="I27" s="27">
        <v>40180.5</v>
      </c>
      <c r="J27" s="18">
        <v>116000</v>
      </c>
      <c r="K27" s="27">
        <v>40423.5</v>
      </c>
      <c r="L27" s="18">
        <v>104000</v>
      </c>
      <c r="M27" s="19"/>
      <c r="O27" s="19"/>
      <c r="Q27" s="19"/>
      <c r="S27" s="19"/>
      <c r="U27" s="19"/>
      <c r="W27" s="19"/>
    </row>
    <row r="28" spans="1:23" x14ac:dyDescent="0.25">
      <c r="A28" s="27">
        <v>40180.541666666664</v>
      </c>
      <c r="B28" s="18">
        <v>2680310.9159989487</v>
      </c>
      <c r="C28" s="27">
        <v>40423.541666666664</v>
      </c>
      <c r="D28" s="18">
        <v>3325331.5919997711</v>
      </c>
      <c r="E28" s="27">
        <v>40180.541666666664</v>
      </c>
      <c r="F28" s="18">
        <v>2000</v>
      </c>
      <c r="G28" s="27">
        <v>40423.541666666664</v>
      </c>
      <c r="H28" s="18">
        <v>10939000</v>
      </c>
      <c r="I28" s="27">
        <v>40180.541666666664</v>
      </c>
      <c r="J28" s="18">
        <v>111000</v>
      </c>
      <c r="K28" s="27">
        <v>40423.541666666664</v>
      </c>
      <c r="L28" s="18">
        <v>108000</v>
      </c>
      <c r="M28" s="19"/>
      <c r="O28" s="19"/>
      <c r="Q28" s="19"/>
      <c r="S28" s="19"/>
      <c r="U28" s="19"/>
      <c r="W28" s="19"/>
    </row>
    <row r="29" spans="1:23" x14ac:dyDescent="0.25">
      <c r="A29" s="27">
        <v>40180.583333333336</v>
      </c>
      <c r="B29" s="18">
        <v>2664326.5679897033</v>
      </c>
      <c r="C29" s="27">
        <v>40423.583333333336</v>
      </c>
      <c r="D29" s="18">
        <v>3248919.4439990344</v>
      </c>
      <c r="E29" s="27">
        <v>40180.583333333336</v>
      </c>
      <c r="F29" s="18">
        <v>2000</v>
      </c>
      <c r="G29" s="27">
        <v>40423.583333333336</v>
      </c>
      <c r="H29" s="18">
        <v>10663000</v>
      </c>
      <c r="I29" s="27">
        <v>40180.583333333336</v>
      </c>
      <c r="J29" s="18">
        <v>109000</v>
      </c>
      <c r="K29" s="27">
        <v>40423.583333333336</v>
      </c>
      <c r="L29" s="18">
        <v>108000</v>
      </c>
      <c r="M29" s="19"/>
      <c r="O29" s="19"/>
      <c r="Q29" s="19"/>
      <c r="S29" s="19"/>
      <c r="U29" s="19"/>
      <c r="W29" s="19"/>
    </row>
    <row r="30" spans="1:23" x14ac:dyDescent="0.25">
      <c r="A30" s="27">
        <v>40180.625</v>
      </c>
      <c r="B30" s="18">
        <v>2672226.5640032608</v>
      </c>
      <c r="C30" s="27">
        <v>40423.625</v>
      </c>
      <c r="D30" s="18">
        <v>3340295.1539978902</v>
      </c>
      <c r="E30" s="27">
        <v>40180.625</v>
      </c>
      <c r="F30" s="18">
        <v>2000</v>
      </c>
      <c r="G30" s="27">
        <v>40423.625</v>
      </c>
      <c r="H30" s="18">
        <v>10274000</v>
      </c>
      <c r="I30" s="27">
        <v>40180.625</v>
      </c>
      <c r="J30" s="18">
        <v>107000</v>
      </c>
      <c r="K30" s="27">
        <v>40423.625</v>
      </c>
      <c r="L30" s="18">
        <v>104000</v>
      </c>
      <c r="M30" s="19"/>
      <c r="O30" s="19"/>
      <c r="Q30" s="19"/>
      <c r="S30" s="19"/>
      <c r="U30" s="19"/>
      <c r="W30" s="19"/>
    </row>
    <row r="31" spans="1:23" x14ac:dyDescent="0.25">
      <c r="A31" s="27">
        <v>40180.666666666664</v>
      </c>
      <c r="B31" s="18">
        <v>2669806.0380035508</v>
      </c>
      <c r="C31" s="27">
        <v>40423.666666666664</v>
      </c>
      <c r="D31" s="18">
        <v>3320849.0099963127</v>
      </c>
      <c r="E31" s="27">
        <v>40180.666666666664</v>
      </c>
      <c r="F31" s="18">
        <v>2000</v>
      </c>
      <c r="G31" s="27">
        <v>40423.666666666664</v>
      </c>
      <c r="H31" s="18">
        <v>10505000</v>
      </c>
      <c r="I31" s="27">
        <v>40180.666666666664</v>
      </c>
      <c r="J31" s="18">
        <v>107000</v>
      </c>
      <c r="K31" s="27">
        <v>40423.666666666664</v>
      </c>
      <c r="L31" s="18">
        <v>108000</v>
      </c>
      <c r="M31" s="19"/>
      <c r="O31" s="19"/>
      <c r="Q31" s="19"/>
      <c r="S31" s="19"/>
      <c r="U31" s="19"/>
      <c r="W31" s="19"/>
    </row>
    <row r="32" spans="1:23" x14ac:dyDescent="0.25">
      <c r="A32" s="27">
        <v>40180.708333333336</v>
      </c>
      <c r="B32" s="18">
        <v>2666060.8800021303</v>
      </c>
      <c r="C32" s="27">
        <v>40423.708333333336</v>
      </c>
      <c r="D32" s="18">
        <v>3265173.4980020071</v>
      </c>
      <c r="E32" s="27">
        <v>40180.708333333336</v>
      </c>
      <c r="F32" s="18">
        <v>2000</v>
      </c>
      <c r="G32" s="27">
        <v>40423.708333333336</v>
      </c>
      <c r="H32" s="18">
        <v>10646000</v>
      </c>
      <c r="I32" s="27">
        <v>40180.708333333336</v>
      </c>
      <c r="J32" s="18">
        <v>108000</v>
      </c>
      <c r="K32" s="27">
        <v>40423.708333333336</v>
      </c>
      <c r="L32" s="18">
        <v>107000</v>
      </c>
      <c r="M32" s="19"/>
      <c r="O32" s="19"/>
      <c r="Q32" s="19"/>
      <c r="S32" s="19"/>
      <c r="U32" s="19"/>
      <c r="W32" s="19"/>
    </row>
    <row r="33" spans="1:23" x14ac:dyDescent="0.25">
      <c r="A33" s="27">
        <v>40180.75</v>
      </c>
      <c r="B33" s="18">
        <v>2658259.8899912876</v>
      </c>
      <c r="C33" s="27">
        <v>40423.75</v>
      </c>
      <c r="D33" s="18">
        <v>3224099.6639989689</v>
      </c>
      <c r="E33" s="27">
        <v>40180.75</v>
      </c>
      <c r="F33" s="18">
        <v>2000</v>
      </c>
      <c r="G33" s="27">
        <v>40423.75</v>
      </c>
      <c r="H33" s="18">
        <v>10458000</v>
      </c>
      <c r="I33" s="27">
        <v>40180.75</v>
      </c>
      <c r="J33" s="18">
        <v>110000</v>
      </c>
      <c r="K33" s="27">
        <v>40423.75</v>
      </c>
      <c r="L33" s="18">
        <v>104000</v>
      </c>
      <c r="M33" s="19"/>
      <c r="O33" s="19"/>
      <c r="Q33" s="19"/>
      <c r="S33" s="19"/>
      <c r="U33" s="19"/>
      <c r="W33" s="19"/>
    </row>
    <row r="34" spans="1:23" x14ac:dyDescent="0.25">
      <c r="A34" s="27">
        <v>40181.333333333336</v>
      </c>
      <c r="B34" s="18">
        <v>2608961.7299986314</v>
      </c>
      <c r="C34" s="27">
        <v>40424.333333333336</v>
      </c>
      <c r="D34" s="18">
        <v>2862318.0840062206</v>
      </c>
      <c r="E34" s="27">
        <v>40181.333333333336</v>
      </c>
      <c r="F34" s="18">
        <v>1000</v>
      </c>
      <c r="G34" s="27">
        <v>40424.333333333336</v>
      </c>
      <c r="H34" s="18">
        <v>9742000</v>
      </c>
      <c r="I34" s="27">
        <v>40181.333333333336</v>
      </c>
      <c r="J34" s="18">
        <v>130000</v>
      </c>
      <c r="K34" s="27">
        <v>40424.333333333336</v>
      </c>
      <c r="L34" s="18">
        <v>82000</v>
      </c>
      <c r="M34" s="19"/>
      <c r="O34" s="19"/>
      <c r="Q34" s="19"/>
      <c r="S34" s="19"/>
      <c r="U34" s="19"/>
      <c r="W34" s="19"/>
    </row>
    <row r="35" spans="1:23" x14ac:dyDescent="0.25">
      <c r="A35" s="27">
        <v>40181.375</v>
      </c>
      <c r="B35" s="18">
        <v>2606711.9040090162</v>
      </c>
      <c r="C35" s="27">
        <v>40424.375</v>
      </c>
      <c r="D35" s="18">
        <v>2959005.9779950804</v>
      </c>
      <c r="E35" s="27">
        <v>40181.375</v>
      </c>
      <c r="F35" s="18">
        <v>2000</v>
      </c>
      <c r="G35" s="27">
        <v>40424.375</v>
      </c>
      <c r="H35" s="18">
        <v>9616000</v>
      </c>
      <c r="I35" s="27">
        <v>40181.375</v>
      </c>
      <c r="J35" s="18">
        <v>128000</v>
      </c>
      <c r="K35" s="27">
        <v>40424.375</v>
      </c>
      <c r="L35" s="18">
        <v>76000</v>
      </c>
      <c r="M35" s="19"/>
      <c r="O35" s="19"/>
      <c r="Q35" s="19"/>
      <c r="S35" s="19"/>
      <c r="U35" s="19"/>
      <c r="W35" s="19"/>
    </row>
    <row r="36" spans="1:23" x14ac:dyDescent="0.25">
      <c r="A36" s="27">
        <v>40181.416666666664</v>
      </c>
      <c r="B36" s="18">
        <v>2616397.4219901371</v>
      </c>
      <c r="C36" s="27">
        <v>40424.416666666664</v>
      </c>
      <c r="D36" s="18">
        <v>3131761.2060012836</v>
      </c>
      <c r="E36" s="27">
        <v>40181.416666666664</v>
      </c>
      <c r="F36" s="18">
        <v>2000</v>
      </c>
      <c r="G36" s="27">
        <v>40424.416666666664</v>
      </c>
      <c r="H36" s="18">
        <v>9494000</v>
      </c>
      <c r="I36" s="27">
        <v>40181.416666666664</v>
      </c>
      <c r="J36" s="18">
        <v>127000</v>
      </c>
      <c r="K36" s="27">
        <v>40424.416666666664</v>
      </c>
      <c r="L36" s="18">
        <v>86000</v>
      </c>
      <c r="M36" s="19"/>
      <c r="O36" s="19"/>
      <c r="Q36" s="19"/>
      <c r="S36" s="19"/>
      <c r="U36" s="19"/>
      <c r="W36" s="19"/>
    </row>
    <row r="37" spans="1:23" x14ac:dyDescent="0.25">
      <c r="A37" s="27">
        <v>40181.458333333336</v>
      </c>
      <c r="B37" s="18">
        <v>2635635.3120012973</v>
      </c>
      <c r="C37" s="27">
        <v>40424.458333333336</v>
      </c>
      <c r="D37" s="18">
        <v>3271677.1679997202</v>
      </c>
      <c r="E37" s="27">
        <v>40181.458333333336</v>
      </c>
      <c r="F37" s="18">
        <v>1000</v>
      </c>
      <c r="G37" s="27">
        <v>40424.458333333336</v>
      </c>
      <c r="H37" s="18">
        <v>9684000</v>
      </c>
      <c r="I37" s="27">
        <v>40181.458333333336</v>
      </c>
      <c r="J37" s="18">
        <v>128000</v>
      </c>
      <c r="K37" s="27">
        <v>40424.458333333336</v>
      </c>
      <c r="L37" s="18">
        <v>94000</v>
      </c>
      <c r="M37" s="19"/>
      <c r="O37" s="19"/>
      <c r="Q37" s="19"/>
      <c r="S37" s="19"/>
      <c r="U37" s="19"/>
      <c r="W37" s="19"/>
    </row>
    <row r="38" spans="1:23" x14ac:dyDescent="0.25">
      <c r="A38" s="27">
        <v>40181.5</v>
      </c>
      <c r="B38" s="18">
        <v>2651428.4760030489</v>
      </c>
      <c r="C38" s="27">
        <v>40424.5</v>
      </c>
      <c r="D38" s="18">
        <v>3418615.7279934897</v>
      </c>
      <c r="E38" s="27">
        <v>40181.5</v>
      </c>
      <c r="F38" s="18">
        <v>2000</v>
      </c>
      <c r="G38" s="27">
        <v>40424.5</v>
      </c>
      <c r="H38" s="18">
        <v>9858000</v>
      </c>
      <c r="I38" s="27">
        <v>40181.5</v>
      </c>
      <c r="J38" s="18">
        <v>126000</v>
      </c>
      <c r="K38" s="27">
        <v>40424.5</v>
      </c>
      <c r="L38" s="18">
        <v>83000</v>
      </c>
      <c r="M38" s="19"/>
      <c r="O38" s="19"/>
      <c r="Q38" s="19"/>
      <c r="S38" s="19"/>
      <c r="U38" s="19"/>
      <c r="W38" s="19"/>
    </row>
    <row r="39" spans="1:23" x14ac:dyDescent="0.25">
      <c r="A39" s="27">
        <v>40181.541666666664</v>
      </c>
      <c r="B39" s="18">
        <v>2667583.5239997339</v>
      </c>
      <c r="C39" s="27">
        <v>40424.541666666664</v>
      </c>
      <c r="D39" s="18">
        <v>3308811.2460040185</v>
      </c>
      <c r="E39" s="27">
        <v>40181.541666666664</v>
      </c>
      <c r="F39" s="18">
        <v>2000</v>
      </c>
      <c r="G39" s="27">
        <v>40424.541666666664</v>
      </c>
      <c r="H39" s="18">
        <v>10366000</v>
      </c>
      <c r="I39" s="27">
        <v>40181.541666666664</v>
      </c>
      <c r="J39" s="18">
        <v>125000</v>
      </c>
      <c r="K39" s="27">
        <v>40424.541666666664</v>
      </c>
      <c r="L39" s="18">
        <v>46000</v>
      </c>
      <c r="M39" s="19"/>
      <c r="O39" s="19"/>
      <c r="Q39" s="19"/>
      <c r="S39" s="19"/>
      <c r="U39" s="19"/>
      <c r="W39" s="19"/>
    </row>
    <row r="40" spans="1:23" x14ac:dyDescent="0.25">
      <c r="A40" s="27">
        <v>40181.583333333336</v>
      </c>
      <c r="B40" s="18">
        <v>2662947.3120048717</v>
      </c>
      <c r="C40" s="27">
        <v>40424.583333333336</v>
      </c>
      <c r="D40" s="18">
        <v>3311378.574003547</v>
      </c>
      <c r="E40" s="27">
        <v>40181.583333333336</v>
      </c>
      <c r="F40" s="18">
        <v>2000</v>
      </c>
      <c r="G40" s="27">
        <v>40424.583333333336</v>
      </c>
      <c r="H40" s="18">
        <v>10371000</v>
      </c>
      <c r="I40" s="27">
        <v>40181.583333333336</v>
      </c>
      <c r="J40" s="18">
        <v>119000</v>
      </c>
      <c r="K40" s="27">
        <v>40424.583333333336</v>
      </c>
      <c r="L40" s="18">
        <v>42000</v>
      </c>
      <c r="M40" s="19"/>
      <c r="O40" s="19"/>
      <c r="Q40" s="19"/>
      <c r="S40" s="19"/>
      <c r="U40" s="19"/>
      <c r="W40" s="19"/>
    </row>
    <row r="41" spans="1:23" x14ac:dyDescent="0.25">
      <c r="A41" s="27">
        <v>40181.625</v>
      </c>
      <c r="B41" s="18">
        <v>2662022.1179899424</v>
      </c>
      <c r="C41" s="27">
        <v>40424.625</v>
      </c>
      <c r="D41" s="18">
        <v>3328462.2299994263</v>
      </c>
      <c r="E41" s="27">
        <v>40181.625</v>
      </c>
      <c r="F41" s="18">
        <v>1000</v>
      </c>
      <c r="G41" s="27">
        <v>40424.625</v>
      </c>
      <c r="H41" s="18">
        <v>9756000</v>
      </c>
      <c r="I41" s="27">
        <v>40181.625</v>
      </c>
      <c r="J41" s="18">
        <v>123000</v>
      </c>
      <c r="K41" s="27">
        <v>40424.625</v>
      </c>
      <c r="L41" s="18">
        <v>41000</v>
      </c>
      <c r="M41" s="19"/>
      <c r="O41" s="19"/>
      <c r="Q41" s="19"/>
      <c r="S41" s="19"/>
      <c r="U41" s="19"/>
      <c r="W41" s="19"/>
    </row>
    <row r="42" spans="1:23" x14ac:dyDescent="0.25">
      <c r="A42" s="27">
        <v>40181.666666666664</v>
      </c>
      <c r="B42" s="18">
        <v>2695339.3440061081</v>
      </c>
      <c r="C42" s="27">
        <v>40424.666666666664</v>
      </c>
      <c r="D42" s="18">
        <v>3278853.3959995662</v>
      </c>
      <c r="E42" s="27">
        <v>40181.666666666664</v>
      </c>
      <c r="F42" s="18">
        <v>4000</v>
      </c>
      <c r="G42" s="27">
        <v>40424.666666666664</v>
      </c>
      <c r="H42" s="18">
        <v>9845000</v>
      </c>
      <c r="I42" s="27">
        <v>40181.666666666664</v>
      </c>
      <c r="J42" s="18">
        <v>122000</v>
      </c>
      <c r="K42" s="27">
        <v>40424.666666666664</v>
      </c>
      <c r="L42" s="18">
        <v>39000</v>
      </c>
      <c r="M42" s="19"/>
      <c r="O42" s="19"/>
      <c r="Q42" s="19"/>
      <c r="S42" s="19"/>
      <c r="U42" s="19"/>
      <c r="W42" s="19"/>
    </row>
    <row r="43" spans="1:23" x14ac:dyDescent="0.25">
      <c r="A43" s="27">
        <v>40181.708333333336</v>
      </c>
      <c r="B43" s="18">
        <v>2659096.3199988222</v>
      </c>
      <c r="C43" s="27">
        <v>40424.708333333336</v>
      </c>
      <c r="D43" s="18">
        <v>3222662.3699986655</v>
      </c>
      <c r="E43" s="27">
        <v>40181.708333333336</v>
      </c>
      <c r="F43" s="18">
        <v>4000</v>
      </c>
      <c r="G43" s="27">
        <v>40424.708333333336</v>
      </c>
      <c r="H43" s="18">
        <v>9772000</v>
      </c>
      <c r="I43" s="27">
        <v>40181.708333333336</v>
      </c>
      <c r="J43" s="18">
        <v>119000</v>
      </c>
      <c r="K43" s="27">
        <v>40424.708333333336</v>
      </c>
      <c r="L43" s="18">
        <v>41000</v>
      </c>
      <c r="M43" s="19"/>
      <c r="O43" s="19"/>
      <c r="Q43" s="19"/>
      <c r="S43" s="19"/>
      <c r="U43" s="19"/>
      <c r="W43" s="19"/>
    </row>
    <row r="44" spans="1:23" x14ac:dyDescent="0.25">
      <c r="A44" s="27">
        <v>40181.75</v>
      </c>
      <c r="B44" s="18">
        <v>2649018.1919966713</v>
      </c>
      <c r="C44" s="27">
        <v>40424.75</v>
      </c>
      <c r="D44" s="18">
        <v>3136206.2339938204</v>
      </c>
      <c r="E44" s="27">
        <v>40181.75</v>
      </c>
      <c r="F44" s="18">
        <v>4000</v>
      </c>
      <c r="G44" s="27">
        <v>40424.75</v>
      </c>
      <c r="H44" s="18">
        <v>9664000</v>
      </c>
      <c r="I44" s="27">
        <v>40181.75</v>
      </c>
      <c r="J44" s="18">
        <v>116000</v>
      </c>
      <c r="K44" s="27">
        <v>40424.75</v>
      </c>
      <c r="L44" s="18">
        <v>42000</v>
      </c>
      <c r="M44" s="19"/>
      <c r="O44" s="19"/>
      <c r="Q44" s="19"/>
      <c r="S44" s="19"/>
      <c r="U44" s="19"/>
      <c r="W44" s="19"/>
    </row>
    <row r="45" spans="1:23" x14ac:dyDescent="0.25">
      <c r="A45" s="27">
        <v>40182.333333333336</v>
      </c>
      <c r="B45" s="18">
        <v>2685421.6740024374</v>
      </c>
      <c r="C45" s="27">
        <v>40425.333333333336</v>
      </c>
      <c r="D45" s="18">
        <v>2705905.6739984602</v>
      </c>
      <c r="E45" s="27">
        <v>40182.333333333336</v>
      </c>
      <c r="F45" s="18">
        <v>3000</v>
      </c>
      <c r="G45" s="27">
        <v>40425.333333333336</v>
      </c>
      <c r="H45" s="18">
        <v>6208000</v>
      </c>
      <c r="I45" s="27">
        <v>40182.333333333336</v>
      </c>
      <c r="J45" s="18">
        <v>153000</v>
      </c>
      <c r="K45" s="27">
        <v>40425.333333333336</v>
      </c>
      <c r="L45" s="18">
        <v>55000</v>
      </c>
      <c r="M45" s="19"/>
      <c r="O45" s="19"/>
      <c r="Q45" s="19"/>
      <c r="S45" s="19"/>
      <c r="U45" s="19"/>
      <c r="W45" s="19"/>
    </row>
    <row r="46" spans="1:23" x14ac:dyDescent="0.25">
      <c r="A46" s="27">
        <v>40182.375</v>
      </c>
      <c r="B46" s="18">
        <v>2710268.7660006178</v>
      </c>
      <c r="C46" s="27">
        <v>40425.375</v>
      </c>
      <c r="D46" s="18">
        <v>2696858.5739955995</v>
      </c>
      <c r="E46" s="27">
        <v>40182.375</v>
      </c>
      <c r="F46" s="18">
        <v>1000</v>
      </c>
      <c r="G46" s="27">
        <v>40425.375</v>
      </c>
      <c r="H46" s="18">
        <v>5853000</v>
      </c>
      <c r="I46" s="27">
        <v>40182.375</v>
      </c>
      <c r="J46" s="18">
        <v>288000</v>
      </c>
      <c r="K46" s="27">
        <v>40425.375</v>
      </c>
      <c r="L46" s="18">
        <v>56000</v>
      </c>
      <c r="M46" s="19"/>
      <c r="O46" s="19"/>
      <c r="Q46" s="19"/>
      <c r="S46" s="19"/>
      <c r="U46" s="19"/>
      <c r="W46" s="19"/>
    </row>
    <row r="47" spans="1:23" x14ac:dyDescent="0.25">
      <c r="A47" s="27">
        <v>40182.416666666664</v>
      </c>
      <c r="B47" s="18">
        <v>2911056.3479973204</v>
      </c>
      <c r="C47" s="27">
        <v>40425.416666666664</v>
      </c>
      <c r="D47" s="18">
        <v>2737427.1360048479</v>
      </c>
      <c r="E47" s="27">
        <v>40182.416666666664</v>
      </c>
      <c r="F47" s="18">
        <v>1000</v>
      </c>
      <c r="G47" s="27">
        <v>40425.416666666664</v>
      </c>
      <c r="H47" s="18">
        <v>5634000</v>
      </c>
      <c r="I47" s="27">
        <v>40182.416666666664</v>
      </c>
      <c r="J47" s="18">
        <v>380000</v>
      </c>
      <c r="K47" s="27">
        <v>40425.416666666664</v>
      </c>
      <c r="L47" s="18">
        <v>57000</v>
      </c>
      <c r="M47" s="19"/>
      <c r="O47" s="19"/>
      <c r="Q47" s="19"/>
      <c r="S47" s="19"/>
      <c r="U47" s="19"/>
      <c r="W47" s="19"/>
    </row>
    <row r="48" spans="1:23" x14ac:dyDescent="0.25">
      <c r="A48" s="27">
        <v>40182.458333333336</v>
      </c>
      <c r="B48" s="18">
        <v>3025660.9139957903</v>
      </c>
      <c r="C48" s="27">
        <v>40425.458333333336</v>
      </c>
      <c r="D48" s="18">
        <v>2809472.777998894</v>
      </c>
      <c r="E48" s="27">
        <v>40182.458333333336</v>
      </c>
      <c r="F48" s="18">
        <v>1000</v>
      </c>
      <c r="G48" s="27">
        <v>40425.458333333336</v>
      </c>
      <c r="H48" s="18">
        <v>5632000</v>
      </c>
      <c r="I48" s="27">
        <v>40182.458333333336</v>
      </c>
      <c r="J48" s="18">
        <v>310000</v>
      </c>
      <c r="K48" s="27">
        <v>40425.458333333336</v>
      </c>
      <c r="L48" s="18">
        <v>54000</v>
      </c>
      <c r="M48" s="19"/>
      <c r="O48" s="19"/>
      <c r="Q48" s="19"/>
      <c r="S48" s="19"/>
      <c r="U48" s="19"/>
      <c r="W48" s="19"/>
    </row>
    <row r="49" spans="1:23" x14ac:dyDescent="0.25">
      <c r="A49" s="27">
        <v>40182.5</v>
      </c>
      <c r="B49" s="18">
        <v>3045018.2939947424</v>
      </c>
      <c r="C49" s="27">
        <v>40425.5</v>
      </c>
      <c r="D49" s="18">
        <v>2887335.8759958143</v>
      </c>
      <c r="E49" s="27">
        <v>40182.5</v>
      </c>
      <c r="F49" s="18">
        <v>0</v>
      </c>
      <c r="G49" s="27">
        <v>40425.5</v>
      </c>
      <c r="H49" s="18">
        <v>5893000</v>
      </c>
      <c r="I49" s="27">
        <v>40182.5</v>
      </c>
      <c r="J49" s="18">
        <v>32000</v>
      </c>
      <c r="K49" s="27">
        <v>40425.5</v>
      </c>
      <c r="L49" s="18">
        <v>49000</v>
      </c>
      <c r="M49" s="19"/>
      <c r="O49" s="19"/>
      <c r="Q49" s="19"/>
      <c r="S49" s="19"/>
      <c r="U49" s="19"/>
      <c r="W49" s="19"/>
    </row>
    <row r="50" spans="1:23" x14ac:dyDescent="0.25">
      <c r="A50" s="27">
        <v>40182.541666666664</v>
      </c>
      <c r="B50" s="18">
        <v>3027268.9080002285</v>
      </c>
      <c r="C50" s="27">
        <v>40425.541666666664</v>
      </c>
      <c r="D50" s="18">
        <v>2783918.9880056977</v>
      </c>
      <c r="E50" s="27">
        <v>40182.541666666664</v>
      </c>
      <c r="F50" s="18">
        <v>1000</v>
      </c>
      <c r="G50" s="27">
        <v>40425.541666666664</v>
      </c>
      <c r="H50" s="18">
        <v>6713000</v>
      </c>
      <c r="I50" s="27">
        <v>40182.541666666664</v>
      </c>
      <c r="J50" s="18">
        <v>5000</v>
      </c>
      <c r="K50" s="27">
        <v>40425.541666666664</v>
      </c>
      <c r="L50" s="18">
        <v>50000</v>
      </c>
      <c r="M50" s="19"/>
      <c r="O50" s="19"/>
      <c r="Q50" s="19"/>
      <c r="S50" s="19"/>
      <c r="U50" s="19"/>
      <c r="W50" s="19"/>
    </row>
    <row r="51" spans="1:23" x14ac:dyDescent="0.25">
      <c r="A51" s="27">
        <v>40182.583333333336</v>
      </c>
      <c r="B51" s="18">
        <v>3047134.974006651</v>
      </c>
      <c r="C51" s="27">
        <v>40425.583333333336</v>
      </c>
      <c r="D51" s="18">
        <v>2850604.6499971393</v>
      </c>
      <c r="E51" s="27">
        <v>40182.583333333336</v>
      </c>
      <c r="F51" s="18">
        <v>0</v>
      </c>
      <c r="G51" s="27">
        <v>40425.583333333336</v>
      </c>
      <c r="H51" s="18">
        <v>7151000</v>
      </c>
      <c r="I51" s="27">
        <v>40182.583333333336</v>
      </c>
      <c r="J51" s="18">
        <v>5000</v>
      </c>
      <c r="K51" s="27">
        <v>40425.583333333336</v>
      </c>
      <c r="L51" s="18">
        <v>49000</v>
      </c>
      <c r="M51" s="19"/>
      <c r="O51" s="19"/>
      <c r="Q51" s="19"/>
      <c r="S51" s="19"/>
      <c r="U51" s="19"/>
      <c r="W51" s="19"/>
    </row>
    <row r="52" spans="1:23" x14ac:dyDescent="0.25">
      <c r="A52" s="27">
        <v>40182.625</v>
      </c>
      <c r="B52" s="18">
        <v>2986447.7099948823</v>
      </c>
      <c r="C52" s="27">
        <v>40425.625</v>
      </c>
      <c r="D52" s="18">
        <v>2837115.9360086611</v>
      </c>
      <c r="E52" s="27">
        <v>40182.625</v>
      </c>
      <c r="F52" s="18">
        <v>1000</v>
      </c>
      <c r="G52" s="27">
        <v>40425.625</v>
      </c>
      <c r="H52" s="18">
        <v>7333000</v>
      </c>
      <c r="I52" s="27">
        <v>40182.625</v>
      </c>
      <c r="J52" s="18">
        <v>4000</v>
      </c>
      <c r="K52" s="27">
        <v>40425.625</v>
      </c>
      <c r="L52" s="18">
        <v>48000</v>
      </c>
      <c r="M52" s="19"/>
      <c r="O52" s="19"/>
      <c r="Q52" s="19"/>
      <c r="S52" s="19"/>
      <c r="U52" s="19"/>
      <c r="W52" s="19"/>
    </row>
    <row r="53" spans="1:23" x14ac:dyDescent="0.25">
      <c r="A53" s="27">
        <v>40182.666666666664</v>
      </c>
      <c r="B53" s="18">
        <v>3015480.3660102352</v>
      </c>
      <c r="C53" s="27">
        <v>40425.666666666664</v>
      </c>
      <c r="D53" s="18">
        <v>2848815.7139884778</v>
      </c>
      <c r="E53" s="27">
        <v>40182.666666666664</v>
      </c>
      <c r="F53" s="18">
        <v>0</v>
      </c>
      <c r="G53" s="27">
        <v>40425.666666666664</v>
      </c>
      <c r="H53" s="18">
        <v>7231000</v>
      </c>
      <c r="I53" s="27">
        <v>40182.666666666664</v>
      </c>
      <c r="J53" s="18">
        <v>4000</v>
      </c>
      <c r="K53" s="27">
        <v>40425.666666666664</v>
      </c>
      <c r="L53" s="18">
        <v>47000</v>
      </c>
      <c r="M53" s="19"/>
      <c r="O53" s="19"/>
      <c r="Q53" s="19"/>
      <c r="S53" s="19"/>
      <c r="U53" s="19"/>
      <c r="W53" s="19"/>
    </row>
    <row r="54" spans="1:23" x14ac:dyDescent="0.25">
      <c r="A54" s="27">
        <v>40182.708333333336</v>
      </c>
      <c r="B54" s="18">
        <v>2963590.9799926705</v>
      </c>
      <c r="C54" s="27">
        <v>40425.708333333336</v>
      </c>
      <c r="D54" s="18">
        <v>2838700.0320012323</v>
      </c>
      <c r="E54" s="27">
        <v>40182.708333333336</v>
      </c>
      <c r="F54" s="18">
        <v>1000</v>
      </c>
      <c r="G54" s="27">
        <v>40425.708333333336</v>
      </c>
      <c r="H54" s="18">
        <v>7351000</v>
      </c>
      <c r="I54" s="27">
        <v>40182.708333333336</v>
      </c>
      <c r="J54" s="18">
        <v>174000</v>
      </c>
      <c r="K54" s="27">
        <v>40425.708333333336</v>
      </c>
      <c r="L54" s="18">
        <v>46000</v>
      </c>
      <c r="M54" s="19"/>
      <c r="O54" s="19"/>
      <c r="Q54" s="19"/>
      <c r="S54" s="19"/>
      <c r="U54" s="19"/>
      <c r="W54" s="19"/>
    </row>
    <row r="55" spans="1:23" x14ac:dyDescent="0.25">
      <c r="A55" s="27">
        <v>40182.75</v>
      </c>
      <c r="B55" s="18">
        <v>2932779.629995374</v>
      </c>
      <c r="C55" s="27">
        <v>40425.75</v>
      </c>
      <c r="D55" s="18">
        <v>2822278.6920058141</v>
      </c>
      <c r="E55" s="27">
        <v>40182.75</v>
      </c>
      <c r="F55" s="18">
        <v>0</v>
      </c>
      <c r="G55" s="27">
        <v>40425.75</v>
      </c>
      <c r="H55" s="18">
        <v>7340000</v>
      </c>
      <c r="I55" s="27">
        <v>40182.75</v>
      </c>
      <c r="J55" s="18">
        <v>194000</v>
      </c>
      <c r="K55" s="27">
        <v>40425.75</v>
      </c>
      <c r="L55" s="18">
        <v>44000</v>
      </c>
      <c r="M55" s="19"/>
      <c r="O55" s="19"/>
      <c r="Q55" s="19"/>
      <c r="S55" s="19"/>
      <c r="U55" s="19"/>
      <c r="W55" s="19"/>
    </row>
    <row r="56" spans="1:23" s="59" customFormat="1" x14ac:dyDescent="0.25">
      <c r="A56" s="58">
        <v>40183.333333333336</v>
      </c>
      <c r="B56" s="59">
        <v>2802774.5100054555</v>
      </c>
      <c r="C56" s="58">
        <v>40426.333333333336</v>
      </c>
      <c r="D56" s="59">
        <v>2673254.1780023933</v>
      </c>
      <c r="E56" s="58">
        <v>40183.333333333336</v>
      </c>
      <c r="F56" s="59">
        <v>0</v>
      </c>
      <c r="G56" s="58">
        <v>40426.333333333336</v>
      </c>
      <c r="H56" s="59">
        <v>5537000</v>
      </c>
      <c r="I56" s="58">
        <v>40183.333333333336</v>
      </c>
      <c r="J56" s="59">
        <v>156000</v>
      </c>
      <c r="K56" s="58">
        <v>40426.333333333336</v>
      </c>
      <c r="L56" s="59">
        <v>59000</v>
      </c>
    </row>
    <row r="57" spans="1:23" x14ac:dyDescent="0.25">
      <c r="A57" s="27">
        <v>40183.375</v>
      </c>
      <c r="B57" s="18">
        <v>2827887.8940035645</v>
      </c>
      <c r="C57" s="27">
        <v>40426.375</v>
      </c>
      <c r="D57" s="18">
        <v>2677948.4280007989</v>
      </c>
      <c r="E57" s="27">
        <v>40183.375</v>
      </c>
      <c r="F57" s="18">
        <v>1000</v>
      </c>
      <c r="G57" s="27">
        <v>40426.375</v>
      </c>
      <c r="H57" s="18">
        <v>5307000</v>
      </c>
      <c r="I57" s="27">
        <v>40183.375</v>
      </c>
      <c r="J57" s="18">
        <v>230000</v>
      </c>
      <c r="K57" s="27">
        <v>40426.375</v>
      </c>
      <c r="L57" s="18">
        <v>58000</v>
      </c>
      <c r="M57" s="19"/>
      <c r="O57" s="19"/>
      <c r="Q57" s="19"/>
      <c r="S57" s="19"/>
      <c r="U57" s="19"/>
      <c r="W57" s="19"/>
    </row>
    <row r="58" spans="1:23" x14ac:dyDescent="0.25">
      <c r="A58" s="27">
        <v>40183.416666666664</v>
      </c>
      <c r="B58" s="18">
        <v>2960555.9339987468</v>
      </c>
      <c r="C58" s="27">
        <v>40426.416666666664</v>
      </c>
      <c r="D58" s="18">
        <v>2701423.0919981799</v>
      </c>
      <c r="E58" s="27">
        <v>40183.416666666664</v>
      </c>
      <c r="F58" s="18">
        <v>0</v>
      </c>
      <c r="G58" s="27">
        <v>40426.416666666664</v>
      </c>
      <c r="H58" s="18">
        <v>5418000</v>
      </c>
      <c r="I58" s="27">
        <v>40183.416666666664</v>
      </c>
      <c r="J58" s="18">
        <v>262000</v>
      </c>
      <c r="K58" s="27">
        <v>40426.416666666664</v>
      </c>
      <c r="L58" s="18">
        <v>56000</v>
      </c>
      <c r="M58" s="19"/>
      <c r="O58" s="19"/>
      <c r="Q58" s="19"/>
      <c r="S58" s="19"/>
      <c r="U58" s="19"/>
      <c r="W58" s="19"/>
    </row>
    <row r="59" spans="1:23" x14ac:dyDescent="0.25">
      <c r="A59" s="27">
        <v>40183.458333333336</v>
      </c>
      <c r="B59" s="18">
        <v>3074866.895996388</v>
      </c>
      <c r="C59" s="27">
        <v>40426.458333333336</v>
      </c>
      <c r="D59" s="18">
        <v>2741814.1260005836</v>
      </c>
      <c r="E59" s="27">
        <v>40183.458333333336</v>
      </c>
      <c r="F59" s="18">
        <v>1000</v>
      </c>
      <c r="G59" s="27">
        <v>40426.458333333336</v>
      </c>
      <c r="H59" s="18">
        <v>5751000</v>
      </c>
      <c r="I59" s="27">
        <v>40183.458333333336</v>
      </c>
      <c r="J59" s="18">
        <v>232000</v>
      </c>
      <c r="K59" s="27">
        <v>40426.458333333336</v>
      </c>
      <c r="L59" s="18">
        <v>54000</v>
      </c>
      <c r="M59" s="19"/>
      <c r="O59" s="19"/>
      <c r="Q59" s="19"/>
      <c r="S59" s="19"/>
      <c r="U59" s="19"/>
      <c r="W59" s="19"/>
    </row>
    <row r="60" spans="1:23" x14ac:dyDescent="0.25">
      <c r="A60" s="27">
        <v>40183.5</v>
      </c>
      <c r="B60" s="18">
        <v>3013278.335995866</v>
      </c>
      <c r="C60" s="27">
        <v>40426.5</v>
      </c>
      <c r="D60" s="18">
        <v>2815938.8939999864</v>
      </c>
      <c r="E60" s="27">
        <v>40183.5</v>
      </c>
      <c r="F60" s="18">
        <v>1000</v>
      </c>
      <c r="G60" s="27">
        <v>40426.5</v>
      </c>
      <c r="H60" s="18">
        <v>6494000</v>
      </c>
      <c r="I60" s="27">
        <v>40183.5</v>
      </c>
      <c r="J60" s="18">
        <v>217000</v>
      </c>
      <c r="K60" s="27">
        <v>40426.5</v>
      </c>
      <c r="L60" s="18">
        <v>50000</v>
      </c>
      <c r="M60" s="19"/>
      <c r="O60" s="19"/>
      <c r="Q60" s="19"/>
      <c r="S60" s="19"/>
      <c r="U60" s="19"/>
      <c r="W60" s="19"/>
    </row>
    <row r="61" spans="1:23" x14ac:dyDescent="0.25">
      <c r="A61" s="27">
        <v>40183.541666666664</v>
      </c>
      <c r="B61" s="18">
        <v>2984515.3860108089</v>
      </c>
      <c r="C61" s="27">
        <v>40426.541666666664</v>
      </c>
      <c r="D61" s="18">
        <v>2703983.5920029529</v>
      </c>
      <c r="E61" s="27">
        <v>40183.541666666664</v>
      </c>
      <c r="F61" s="18">
        <v>0</v>
      </c>
      <c r="G61" s="27">
        <v>40426.541666666664</v>
      </c>
      <c r="H61" s="18">
        <v>7066000</v>
      </c>
      <c r="I61" s="27">
        <v>40183.541666666664</v>
      </c>
      <c r="J61" s="18">
        <v>179000</v>
      </c>
      <c r="K61" s="27">
        <v>40426.541666666664</v>
      </c>
      <c r="L61" s="18">
        <v>50000</v>
      </c>
      <c r="M61" s="19"/>
      <c r="O61" s="19"/>
      <c r="Q61" s="19"/>
      <c r="S61" s="19"/>
      <c r="U61" s="19"/>
      <c r="W61" s="19"/>
    </row>
    <row r="62" spans="1:23" x14ac:dyDescent="0.25">
      <c r="A62" s="27">
        <v>40183.583333333336</v>
      </c>
      <c r="B62" s="18">
        <v>2996082.0179942371</v>
      </c>
      <c r="C62" s="27">
        <v>40426.583333333336</v>
      </c>
      <c r="D62" s="18">
        <v>2754159.1500019049</v>
      </c>
      <c r="E62" s="27">
        <v>40183.583333333336</v>
      </c>
      <c r="F62" s="18">
        <v>1000</v>
      </c>
      <c r="G62" s="27">
        <v>40426.583333333336</v>
      </c>
      <c r="H62" s="18">
        <v>7192000</v>
      </c>
      <c r="I62" s="27">
        <v>40183.583333333336</v>
      </c>
      <c r="J62" s="18">
        <v>164000</v>
      </c>
      <c r="K62" s="27">
        <v>40426.583333333336</v>
      </c>
      <c r="L62" s="18">
        <v>49000</v>
      </c>
      <c r="M62" s="19"/>
      <c r="O62" s="19"/>
      <c r="Q62" s="19"/>
      <c r="S62" s="19"/>
      <c r="U62" s="19"/>
      <c r="W62" s="19"/>
    </row>
    <row r="63" spans="1:23" x14ac:dyDescent="0.25">
      <c r="A63" s="27">
        <v>40183.625</v>
      </c>
      <c r="B63" s="18">
        <v>3017822.3700002525</v>
      </c>
      <c r="C63" s="27">
        <v>40426.625</v>
      </c>
      <c r="D63" s="18">
        <v>2791453.6859895838</v>
      </c>
      <c r="E63" s="27">
        <v>40183.625</v>
      </c>
      <c r="F63" s="18">
        <v>0</v>
      </c>
      <c r="G63" s="27">
        <v>40426.625</v>
      </c>
      <c r="H63" s="18">
        <v>7296000</v>
      </c>
      <c r="I63" s="27">
        <v>40183.625</v>
      </c>
      <c r="J63" s="18">
        <v>154000</v>
      </c>
      <c r="K63" s="27">
        <v>40426.625</v>
      </c>
      <c r="L63" s="18">
        <v>49000</v>
      </c>
      <c r="M63" s="19"/>
      <c r="O63" s="19"/>
      <c r="Q63" s="19"/>
      <c r="S63" s="19"/>
      <c r="U63" s="19"/>
      <c r="W63" s="19"/>
    </row>
    <row r="64" spans="1:23" x14ac:dyDescent="0.25">
      <c r="A64" s="27">
        <v>40183.666666666664</v>
      </c>
      <c r="B64" s="18">
        <v>3050562.629995374</v>
      </c>
      <c r="C64" s="27">
        <v>40426.666666666664</v>
      </c>
      <c r="D64" s="18">
        <v>2803641.6660001399</v>
      </c>
      <c r="E64" s="27">
        <v>40183.666666666664</v>
      </c>
      <c r="F64" s="18">
        <v>1000</v>
      </c>
      <c r="G64" s="27">
        <v>40426.666666666664</v>
      </c>
      <c r="H64" s="18">
        <v>7651000</v>
      </c>
      <c r="I64" s="27">
        <v>40183.666666666664</v>
      </c>
      <c r="J64" s="18">
        <v>158000</v>
      </c>
      <c r="K64" s="27">
        <v>40426.666666666664</v>
      </c>
      <c r="L64" s="18">
        <v>48000</v>
      </c>
      <c r="M64" s="19"/>
      <c r="O64" s="19"/>
      <c r="Q64" s="19"/>
      <c r="S64" s="19"/>
      <c r="U64" s="19"/>
      <c r="W64" s="19"/>
    </row>
    <row r="65" spans="1:23" x14ac:dyDescent="0.25">
      <c r="A65" s="27">
        <v>40183.708333333336</v>
      </c>
      <c r="B65" s="18">
        <v>3030839.9520080881</v>
      </c>
      <c r="C65" s="27">
        <v>40426.708333333336</v>
      </c>
      <c r="D65" s="18">
        <v>2786254.1640021508</v>
      </c>
      <c r="E65" s="27">
        <v>40183.708333333336</v>
      </c>
      <c r="F65" s="18">
        <v>1000</v>
      </c>
      <c r="G65" s="27">
        <v>40426.708333333336</v>
      </c>
      <c r="H65" s="18">
        <v>7767000</v>
      </c>
      <c r="I65" s="27">
        <v>40183.708333333336</v>
      </c>
      <c r="J65" s="18">
        <v>170000</v>
      </c>
      <c r="K65" s="27">
        <v>40426.708333333336</v>
      </c>
      <c r="L65" s="18">
        <v>46000</v>
      </c>
      <c r="M65" s="19"/>
      <c r="O65" s="19"/>
      <c r="Q65" s="19"/>
      <c r="S65" s="19"/>
      <c r="U65" s="19"/>
      <c r="W65" s="19"/>
    </row>
    <row r="66" spans="1:23" x14ac:dyDescent="0.25">
      <c r="A66" s="27">
        <v>40183.75</v>
      </c>
      <c r="B66" s="18">
        <v>2962235.6219922849</v>
      </c>
      <c r="C66" s="27">
        <v>40426.75</v>
      </c>
      <c r="D66" s="18">
        <v>2794021.0140034207</v>
      </c>
      <c r="E66" s="27">
        <v>40183.75</v>
      </c>
      <c r="F66" s="18">
        <v>1000</v>
      </c>
      <c r="G66" s="27">
        <v>40426.75</v>
      </c>
      <c r="H66" s="18">
        <v>7868000</v>
      </c>
      <c r="I66" s="27">
        <v>40183.75</v>
      </c>
      <c r="J66" s="18">
        <v>180000</v>
      </c>
      <c r="K66" s="27">
        <v>40426.75</v>
      </c>
      <c r="L66" s="18">
        <v>47000</v>
      </c>
      <c r="M66" s="19"/>
      <c r="O66" s="19"/>
      <c r="Q66" s="19"/>
      <c r="S66" s="19"/>
      <c r="U66" s="19"/>
      <c r="W66" s="19"/>
    </row>
    <row r="67" spans="1:23" x14ac:dyDescent="0.25">
      <c r="A67" s="27">
        <v>40184.333333333336</v>
      </c>
      <c r="B67" s="18">
        <v>2815481.4179909765</v>
      </c>
      <c r="C67" s="27">
        <v>40427.333333333336</v>
      </c>
      <c r="D67" s="18">
        <v>2805823.212000024</v>
      </c>
      <c r="E67" s="27">
        <v>40184.333333333336</v>
      </c>
      <c r="F67" s="18">
        <v>2000</v>
      </c>
      <c r="G67" s="27">
        <v>40427.333333333336</v>
      </c>
      <c r="H67" s="18">
        <v>8214000</v>
      </c>
      <c r="I67" s="27">
        <v>40184.333333333336</v>
      </c>
      <c r="J67" s="18">
        <v>189000</v>
      </c>
      <c r="K67" s="27">
        <v>40427.333333333336</v>
      </c>
      <c r="L67" s="18">
        <v>74000</v>
      </c>
      <c r="M67" s="19"/>
      <c r="O67" s="19"/>
      <c r="Q67" s="19"/>
      <c r="S67" s="19"/>
      <c r="U67" s="19"/>
      <c r="W67" s="19"/>
    </row>
    <row r="68" spans="1:23" x14ac:dyDescent="0.25">
      <c r="A68" s="27">
        <v>40184.375</v>
      </c>
      <c r="B68" s="18">
        <v>2865803.7780040591</v>
      </c>
      <c r="C68" s="27">
        <v>40427.375</v>
      </c>
      <c r="D68" s="18">
        <v>2932049.0339928647</v>
      </c>
      <c r="E68" s="27">
        <v>40184.375</v>
      </c>
      <c r="F68" s="18">
        <v>1000</v>
      </c>
      <c r="G68" s="27">
        <v>40427.375</v>
      </c>
      <c r="H68" s="18">
        <v>8274000</v>
      </c>
      <c r="I68" s="27">
        <v>40184.375</v>
      </c>
      <c r="J68" s="18">
        <v>200000</v>
      </c>
      <c r="K68" s="27">
        <v>40427.375</v>
      </c>
      <c r="L68" s="18">
        <v>118000</v>
      </c>
      <c r="M68" s="19"/>
      <c r="O68" s="19"/>
      <c r="Q68" s="19"/>
      <c r="S68" s="19"/>
      <c r="U68" s="19"/>
      <c r="W68" s="19"/>
    </row>
    <row r="69" spans="1:23" x14ac:dyDescent="0.25">
      <c r="A69" s="27">
        <v>40184.416666666664</v>
      </c>
      <c r="B69" s="18">
        <v>2950389.0420039059</v>
      </c>
      <c r="C69" s="27">
        <v>40427.416666666664</v>
      </c>
      <c r="D69" s="18">
        <v>3116910.306004148</v>
      </c>
      <c r="E69" s="27">
        <v>40184.416666666664</v>
      </c>
      <c r="F69" s="18">
        <v>1000</v>
      </c>
      <c r="G69" s="27">
        <v>40427.416666666664</v>
      </c>
      <c r="H69" s="18">
        <v>9051000</v>
      </c>
      <c r="I69" s="27">
        <v>40184.416666666664</v>
      </c>
      <c r="J69" s="18">
        <v>216000</v>
      </c>
      <c r="K69" s="27">
        <v>40427.416666666664</v>
      </c>
      <c r="L69" s="18">
        <v>118000</v>
      </c>
      <c r="M69" s="19"/>
      <c r="O69" s="19"/>
      <c r="Q69" s="19"/>
      <c r="S69" s="19"/>
      <c r="U69" s="19"/>
      <c r="W69" s="19"/>
    </row>
    <row r="70" spans="1:23" x14ac:dyDescent="0.25">
      <c r="A70" s="27">
        <v>40184.458333333336</v>
      </c>
      <c r="B70" s="18">
        <v>3005094.9779974637</v>
      </c>
      <c r="C70" s="27">
        <v>40427.458333333336</v>
      </c>
      <c r="D70" s="18">
        <v>3220928.057992599</v>
      </c>
      <c r="E70" s="27">
        <v>40184.458333333336</v>
      </c>
      <c r="F70" s="18">
        <v>1000</v>
      </c>
      <c r="G70" s="27">
        <v>40427.458333333336</v>
      </c>
      <c r="H70" s="18">
        <v>10166000</v>
      </c>
      <c r="I70" s="27">
        <v>40184.458333333336</v>
      </c>
      <c r="J70" s="18">
        <v>210000</v>
      </c>
      <c r="K70" s="27">
        <v>40427.458333333336</v>
      </c>
      <c r="L70" s="18">
        <v>115000</v>
      </c>
      <c r="M70" s="19"/>
      <c r="O70" s="19"/>
      <c r="Q70" s="19"/>
      <c r="S70" s="19"/>
      <c r="U70" s="19"/>
      <c r="W70" s="19"/>
    </row>
    <row r="71" spans="1:23" x14ac:dyDescent="0.25">
      <c r="A71" s="27">
        <v>40184.5</v>
      </c>
      <c r="B71" s="18">
        <v>3061248.4500001604</v>
      </c>
      <c r="C71" s="27">
        <v>40427.5</v>
      </c>
      <c r="D71" s="18">
        <v>3364824.7440107954</v>
      </c>
      <c r="E71" s="27">
        <v>40184.5</v>
      </c>
      <c r="F71" s="18">
        <v>1000</v>
      </c>
      <c r="G71" s="27">
        <v>40427.5</v>
      </c>
      <c r="H71" s="18">
        <v>10838000</v>
      </c>
      <c r="I71" s="27">
        <v>40184.5</v>
      </c>
      <c r="J71" s="18">
        <v>176000</v>
      </c>
      <c r="K71" s="27">
        <v>40427.5</v>
      </c>
      <c r="L71" s="18">
        <v>109000</v>
      </c>
      <c r="M71" s="19"/>
      <c r="O71" s="19"/>
      <c r="Q71" s="19"/>
      <c r="S71" s="19"/>
      <c r="U71" s="19"/>
      <c r="W71" s="19"/>
    </row>
    <row r="72" spans="1:23" x14ac:dyDescent="0.25">
      <c r="A72" s="27">
        <v>40184.541666666664</v>
      </c>
      <c r="B72" s="18">
        <v>3050661.6359937182</v>
      </c>
      <c r="C72" s="27">
        <v>40427.541666666664</v>
      </c>
      <c r="D72" s="18">
        <v>3272694.5399963739</v>
      </c>
      <c r="E72" s="27">
        <v>40184.541666666664</v>
      </c>
      <c r="F72" s="18">
        <v>1000</v>
      </c>
      <c r="G72" s="27">
        <v>40427.541666666664</v>
      </c>
      <c r="H72" s="18">
        <v>10963000</v>
      </c>
      <c r="I72" s="27">
        <v>40184.541666666664</v>
      </c>
      <c r="J72" s="18">
        <v>157000</v>
      </c>
      <c r="K72" s="27">
        <v>40427.541666666664</v>
      </c>
      <c r="L72" s="18">
        <v>103000</v>
      </c>
      <c r="M72" s="19"/>
      <c r="O72" s="19"/>
      <c r="Q72" s="19"/>
      <c r="S72" s="19"/>
      <c r="U72" s="19"/>
      <c r="W72" s="19"/>
    </row>
    <row r="73" spans="1:23" x14ac:dyDescent="0.25">
      <c r="A73" s="27">
        <v>40184.583333333336</v>
      </c>
      <c r="B73" s="18">
        <v>3086454.0120006623</v>
      </c>
      <c r="C73" s="27">
        <v>40427.583333333336</v>
      </c>
      <c r="D73" s="18">
        <v>3413791.7459928887</v>
      </c>
      <c r="E73" s="27">
        <v>40184.583333333336</v>
      </c>
      <c r="F73" s="18">
        <v>1000</v>
      </c>
      <c r="G73" s="27">
        <v>40427.583333333336</v>
      </c>
      <c r="H73" s="18">
        <v>10934000</v>
      </c>
      <c r="I73" s="27">
        <v>40184.583333333336</v>
      </c>
      <c r="J73" s="18">
        <v>168000</v>
      </c>
      <c r="K73" s="27">
        <v>40427.583333333336</v>
      </c>
      <c r="L73" s="18">
        <v>104000</v>
      </c>
      <c r="M73" s="19"/>
      <c r="O73" s="19"/>
      <c r="Q73" s="19"/>
      <c r="S73" s="19"/>
      <c r="U73" s="19"/>
      <c r="W73" s="19"/>
    </row>
    <row r="74" spans="1:23" x14ac:dyDescent="0.25">
      <c r="A74" s="27">
        <v>40184.625</v>
      </c>
      <c r="B74" s="18">
        <v>3096709.6679985286</v>
      </c>
      <c r="C74" s="27">
        <v>40427.625</v>
      </c>
      <c r="D74" s="18">
        <v>3438283.782001236</v>
      </c>
      <c r="E74" s="27">
        <v>40184.625</v>
      </c>
      <c r="F74" s="18">
        <v>1000</v>
      </c>
      <c r="G74" s="27">
        <v>40427.625</v>
      </c>
      <c r="H74" s="18">
        <v>11117000</v>
      </c>
      <c r="I74" s="27">
        <v>40184.625</v>
      </c>
      <c r="J74" s="18">
        <v>165000</v>
      </c>
      <c r="K74" s="27">
        <v>40427.625</v>
      </c>
      <c r="L74" s="18">
        <v>56000</v>
      </c>
      <c r="M74" s="19"/>
      <c r="O74" s="19"/>
      <c r="Q74" s="19"/>
      <c r="S74" s="19"/>
      <c r="U74" s="19"/>
      <c r="W74" s="19"/>
    </row>
    <row r="75" spans="1:23" x14ac:dyDescent="0.25">
      <c r="A75" s="27">
        <v>40184.666666666664</v>
      </c>
      <c r="B75" s="18">
        <v>3101861.3940015775</v>
      </c>
      <c r="C75" s="27">
        <v>40427.666666666664</v>
      </c>
      <c r="D75" s="18">
        <v>3418083.1440063464</v>
      </c>
      <c r="E75" s="27">
        <v>40184.666666666664</v>
      </c>
      <c r="F75" s="18">
        <v>1000</v>
      </c>
      <c r="G75" s="27">
        <v>40427.666666666664</v>
      </c>
      <c r="H75" s="18">
        <v>11373000</v>
      </c>
      <c r="I75" s="27">
        <v>40184.666666666664</v>
      </c>
      <c r="J75" s="18">
        <v>166000</v>
      </c>
      <c r="K75" s="27">
        <v>40427.666666666664</v>
      </c>
      <c r="L75" s="18">
        <v>43000</v>
      </c>
      <c r="M75" s="19"/>
      <c r="O75" s="19"/>
      <c r="Q75" s="19"/>
      <c r="S75" s="19"/>
      <c r="U75" s="19"/>
      <c r="W75" s="19"/>
    </row>
    <row r="76" spans="1:23" x14ac:dyDescent="0.25">
      <c r="A76" s="27">
        <v>40184.708333333336</v>
      </c>
      <c r="B76" s="18">
        <v>3082333.3139992901</v>
      </c>
      <c r="C76" s="27">
        <v>40427.708333333336</v>
      </c>
      <c r="D76" s="18">
        <v>3438102.8400017787</v>
      </c>
      <c r="E76" s="27">
        <v>40184.708333333336</v>
      </c>
      <c r="F76" s="18">
        <v>1000</v>
      </c>
      <c r="G76" s="27">
        <v>40427.708333333336</v>
      </c>
      <c r="H76" s="18">
        <v>10762000</v>
      </c>
      <c r="I76" s="27">
        <v>40184.708333333336</v>
      </c>
      <c r="J76" s="18">
        <v>159000</v>
      </c>
      <c r="K76" s="27">
        <v>40427.708333333336</v>
      </c>
      <c r="L76" s="18">
        <v>43000</v>
      </c>
      <c r="M76" s="19"/>
      <c r="O76" s="19"/>
      <c r="Q76" s="19"/>
      <c r="S76" s="19"/>
      <c r="U76" s="19"/>
      <c r="W76" s="19"/>
    </row>
    <row r="77" spans="1:23" x14ac:dyDescent="0.25">
      <c r="A77" s="27">
        <v>40184.75</v>
      </c>
      <c r="B77" s="18">
        <v>3032215.7940050731</v>
      </c>
      <c r="C77" s="27">
        <v>40427.75</v>
      </c>
      <c r="D77" s="18">
        <v>3318824.507993551</v>
      </c>
      <c r="E77" s="27">
        <v>40184.75</v>
      </c>
      <c r="F77" s="18">
        <v>2000</v>
      </c>
      <c r="G77" s="27">
        <v>40427.75</v>
      </c>
      <c r="H77" s="18">
        <v>11065000</v>
      </c>
      <c r="I77" s="27">
        <v>40184.75</v>
      </c>
      <c r="J77" s="18">
        <v>135000</v>
      </c>
      <c r="K77" s="27">
        <v>40427.75</v>
      </c>
      <c r="L77" s="18">
        <v>45000</v>
      </c>
      <c r="M77" s="19"/>
      <c r="O77" s="19"/>
      <c r="Q77" s="19"/>
      <c r="S77" s="19"/>
      <c r="U77" s="19"/>
      <c r="W77" s="19"/>
    </row>
    <row r="78" spans="1:23" x14ac:dyDescent="0.25">
      <c r="A78" s="27">
        <v>40185.333333333336</v>
      </c>
      <c r="B78" s="18">
        <v>2820308.8139969036</v>
      </c>
      <c r="C78" s="27">
        <v>40428.333333333336</v>
      </c>
      <c r="D78" s="18">
        <v>2914197.227999846</v>
      </c>
      <c r="E78" s="27">
        <v>40185.333333333336</v>
      </c>
      <c r="F78" s="18">
        <v>2000</v>
      </c>
      <c r="G78" s="27">
        <v>40428.333333333336</v>
      </c>
      <c r="H78" s="18">
        <v>10830000</v>
      </c>
      <c r="I78" s="27">
        <v>40185.333333333336</v>
      </c>
      <c r="J78" s="18">
        <v>190000</v>
      </c>
      <c r="K78" s="27">
        <v>40428.333333333336</v>
      </c>
      <c r="L78" s="18">
        <v>67000</v>
      </c>
      <c r="M78" s="19"/>
      <c r="O78" s="19"/>
      <c r="Q78" s="19"/>
      <c r="S78" s="19"/>
      <c r="U78" s="19"/>
      <c r="W78" s="19"/>
    </row>
    <row r="79" spans="1:23" x14ac:dyDescent="0.25">
      <c r="A79" s="27">
        <v>40185.375</v>
      </c>
      <c r="B79" s="18">
        <v>2869890.3360026218</v>
      </c>
      <c r="C79" s="27">
        <v>40428.375</v>
      </c>
      <c r="D79" s="18">
        <v>3006631.2779973061</v>
      </c>
      <c r="E79" s="27">
        <v>40185.375</v>
      </c>
      <c r="F79" s="18">
        <v>2000</v>
      </c>
      <c r="G79" s="27">
        <v>40428.375</v>
      </c>
      <c r="H79" s="18">
        <v>10714000</v>
      </c>
      <c r="I79" s="27">
        <v>40185.375</v>
      </c>
      <c r="J79" s="18">
        <v>252000</v>
      </c>
      <c r="K79" s="27">
        <v>40428.375</v>
      </c>
      <c r="L79" s="18">
        <v>118000</v>
      </c>
      <c r="M79" s="19"/>
      <c r="O79" s="19"/>
      <c r="Q79" s="19"/>
      <c r="S79" s="19"/>
      <c r="U79" s="19"/>
      <c r="W79" s="19"/>
    </row>
    <row r="80" spans="1:23" x14ac:dyDescent="0.25">
      <c r="A80" s="27">
        <v>40185.416666666664</v>
      </c>
      <c r="B80" s="18">
        <v>3009642.4259912842</v>
      </c>
      <c r="C80" s="27">
        <v>40428.416666666664</v>
      </c>
      <c r="D80" s="18">
        <v>3164446.8420029529</v>
      </c>
      <c r="E80" s="27">
        <v>40185.416666666664</v>
      </c>
      <c r="F80" s="18">
        <v>1000</v>
      </c>
      <c r="G80" s="27">
        <v>40428.416666666664</v>
      </c>
      <c r="H80" s="18">
        <v>10245000</v>
      </c>
      <c r="I80" s="27">
        <v>40185.416666666664</v>
      </c>
      <c r="J80" s="18">
        <v>276000</v>
      </c>
      <c r="K80" s="27">
        <v>40428.416666666664</v>
      </c>
      <c r="L80" s="18">
        <v>121000</v>
      </c>
      <c r="M80" s="19"/>
      <c r="O80" s="19"/>
      <c r="Q80" s="19"/>
      <c r="S80" s="19"/>
      <c r="U80" s="19"/>
      <c r="W80" s="19"/>
    </row>
    <row r="81" spans="1:23" x14ac:dyDescent="0.25">
      <c r="A81" s="27">
        <v>40185.458333333336</v>
      </c>
      <c r="B81" s="18">
        <v>3065867.5920093097</v>
      </c>
      <c r="C81" s="27">
        <v>40428.458333333336</v>
      </c>
      <c r="D81" s="18">
        <v>3270721.2480004197</v>
      </c>
      <c r="E81" s="27">
        <v>40185.458333333336</v>
      </c>
      <c r="F81" s="18">
        <v>2000</v>
      </c>
      <c r="G81" s="27">
        <v>40428.458333333336</v>
      </c>
      <c r="H81" s="18">
        <v>10353000</v>
      </c>
      <c r="I81" s="27">
        <v>40185.458333333336</v>
      </c>
      <c r="J81" s="18">
        <v>277000</v>
      </c>
      <c r="K81" s="27">
        <v>40428.458333333336</v>
      </c>
      <c r="L81" s="18">
        <v>123000</v>
      </c>
      <c r="M81" s="19"/>
      <c r="O81" s="19"/>
      <c r="Q81" s="19"/>
      <c r="S81" s="19"/>
      <c r="U81" s="19"/>
      <c r="W81" s="19"/>
    </row>
    <row r="82" spans="1:23" x14ac:dyDescent="0.25">
      <c r="A82" s="27">
        <v>40185.5</v>
      </c>
      <c r="B82" s="18">
        <v>3075955.9619904882</v>
      </c>
      <c r="C82" s="27">
        <v>40428.5</v>
      </c>
      <c r="D82" s="18">
        <v>3236157.9119954221</v>
      </c>
      <c r="E82" s="27">
        <v>40185.5</v>
      </c>
      <c r="F82" s="18">
        <v>1000</v>
      </c>
      <c r="G82" s="27">
        <v>40428.5</v>
      </c>
      <c r="H82" s="18">
        <v>10458000</v>
      </c>
      <c r="I82" s="27">
        <v>40185.5</v>
      </c>
      <c r="J82" s="18">
        <v>268000</v>
      </c>
      <c r="K82" s="27">
        <v>40428.5</v>
      </c>
      <c r="L82" s="18">
        <v>124000</v>
      </c>
      <c r="M82" s="19"/>
      <c r="O82" s="19"/>
      <c r="Q82" s="19"/>
      <c r="S82" s="19"/>
      <c r="U82" s="19"/>
      <c r="W82" s="19"/>
    </row>
    <row r="83" spans="1:23" x14ac:dyDescent="0.25">
      <c r="A83" s="27">
        <v>40185.541666666664</v>
      </c>
      <c r="B83" s="18">
        <v>3059264.9160013315</v>
      </c>
      <c r="C83" s="27">
        <v>40428.541666666664</v>
      </c>
      <c r="D83" s="18">
        <v>3216226.9800097672</v>
      </c>
      <c r="E83" s="27">
        <v>40185.541666666664</v>
      </c>
      <c r="F83" s="18">
        <v>1000</v>
      </c>
      <c r="G83" s="27">
        <v>40428.541666666664</v>
      </c>
      <c r="H83" s="18">
        <v>9155000</v>
      </c>
      <c r="I83" s="27">
        <v>40185.541666666664</v>
      </c>
      <c r="J83" s="18">
        <v>255000</v>
      </c>
      <c r="K83" s="27">
        <v>40428.541666666664</v>
      </c>
      <c r="L83" s="18">
        <v>117000</v>
      </c>
      <c r="M83" s="19"/>
      <c r="O83" s="19"/>
      <c r="Q83" s="19"/>
      <c r="S83" s="19"/>
      <c r="U83" s="19"/>
      <c r="W83" s="19"/>
    </row>
    <row r="84" spans="1:23" x14ac:dyDescent="0.25">
      <c r="A84" s="27">
        <v>40185.583333333336</v>
      </c>
      <c r="B84" s="18">
        <v>3068253.9780062065</v>
      </c>
      <c r="C84" s="27">
        <v>40428.583333333336</v>
      </c>
      <c r="D84" s="18">
        <v>3212290.6379980678</v>
      </c>
      <c r="E84" s="27">
        <v>40185.583333333336</v>
      </c>
      <c r="F84" s="18">
        <v>0</v>
      </c>
      <c r="G84" s="27">
        <v>40428.583333333336</v>
      </c>
      <c r="H84" s="18">
        <v>9284000</v>
      </c>
      <c r="I84" s="27">
        <v>40185.583333333336</v>
      </c>
      <c r="J84" s="18">
        <v>243000</v>
      </c>
      <c r="K84" s="27">
        <v>40428.583333333336</v>
      </c>
      <c r="L84" s="18">
        <v>106000</v>
      </c>
      <c r="M84" s="19"/>
      <c r="O84" s="19"/>
      <c r="Q84" s="19"/>
      <c r="S84" s="19"/>
      <c r="U84" s="19"/>
      <c r="W84" s="19"/>
    </row>
    <row r="85" spans="1:23" x14ac:dyDescent="0.25">
      <c r="A85" s="27">
        <v>40185.625</v>
      </c>
      <c r="B85" s="18">
        <v>3110853.8699978697</v>
      </c>
      <c r="C85" s="27">
        <v>40428.625</v>
      </c>
      <c r="D85" s="18">
        <v>3202308.1019960842</v>
      </c>
      <c r="E85" s="27">
        <v>40185.625</v>
      </c>
      <c r="F85" s="18">
        <v>1000</v>
      </c>
      <c r="G85" s="27">
        <v>40428.625</v>
      </c>
      <c r="H85" s="18">
        <v>9502000</v>
      </c>
      <c r="I85" s="27">
        <v>40185.625</v>
      </c>
      <c r="J85" s="18">
        <v>241000</v>
      </c>
      <c r="K85" s="27">
        <v>40428.625</v>
      </c>
      <c r="L85" s="18">
        <v>60000</v>
      </c>
      <c r="M85" s="19"/>
      <c r="O85" s="19"/>
      <c r="Q85" s="19"/>
      <c r="S85" s="19"/>
      <c r="U85" s="19"/>
      <c r="W85" s="19"/>
    </row>
    <row r="86" spans="1:23" x14ac:dyDescent="0.25">
      <c r="A86" s="27">
        <v>40185.666666666664</v>
      </c>
      <c r="B86" s="18">
        <v>3138391.1939946609</v>
      </c>
      <c r="C86" s="27">
        <v>40428.666666666664</v>
      </c>
      <c r="D86" s="18">
        <v>3272421.4200008912</v>
      </c>
      <c r="E86" s="27">
        <v>40185.666666666664</v>
      </c>
      <c r="F86" s="18">
        <v>1000</v>
      </c>
      <c r="G86" s="27">
        <v>40428.666666666664</v>
      </c>
      <c r="H86" s="18">
        <v>9597000</v>
      </c>
      <c r="I86" s="27">
        <v>40185.666666666664</v>
      </c>
      <c r="J86" s="18">
        <v>250000</v>
      </c>
      <c r="K86" s="27">
        <v>40428.666666666664</v>
      </c>
      <c r="L86" s="18">
        <v>55000</v>
      </c>
      <c r="M86" s="19"/>
      <c r="O86" s="19"/>
      <c r="Q86" s="19"/>
      <c r="S86" s="19"/>
      <c r="U86" s="19"/>
      <c r="W86" s="19"/>
    </row>
    <row r="87" spans="1:23" x14ac:dyDescent="0.25">
      <c r="A87" s="27">
        <v>40185.708333333336</v>
      </c>
      <c r="B87" s="18">
        <v>3112236.5400007479</v>
      </c>
      <c r="C87" s="27">
        <v>40428.708333333336</v>
      </c>
      <c r="D87" s="18">
        <v>3348864.2940003038</v>
      </c>
      <c r="E87" s="27">
        <v>40185.708333333336</v>
      </c>
      <c r="F87" s="18">
        <v>1000</v>
      </c>
      <c r="G87" s="27">
        <v>40428.708333333336</v>
      </c>
      <c r="H87" s="18">
        <v>8704000</v>
      </c>
      <c r="I87" s="27">
        <v>40185.708333333336</v>
      </c>
      <c r="J87" s="18">
        <v>249000</v>
      </c>
      <c r="K87" s="27">
        <v>40428.708333333336</v>
      </c>
      <c r="L87" s="18">
        <v>51000</v>
      </c>
      <c r="M87" s="19"/>
      <c r="O87" s="19"/>
      <c r="Q87" s="19"/>
      <c r="S87" s="19"/>
      <c r="U87" s="19"/>
      <c r="W87" s="19"/>
    </row>
    <row r="88" spans="1:23" x14ac:dyDescent="0.25">
      <c r="A88" s="27">
        <v>40185.75</v>
      </c>
      <c r="B88" s="18">
        <v>3054389.7240058552</v>
      </c>
      <c r="C88" s="27">
        <v>40428.75</v>
      </c>
      <c r="D88" s="18">
        <v>3162022.9020046666</v>
      </c>
      <c r="E88" s="27">
        <v>40185.75</v>
      </c>
      <c r="F88" s="18">
        <v>1000</v>
      </c>
      <c r="G88" s="27">
        <v>40428.75</v>
      </c>
      <c r="H88" s="18">
        <v>9739000</v>
      </c>
      <c r="I88" s="27">
        <v>40185.75</v>
      </c>
      <c r="J88" s="18">
        <v>194000</v>
      </c>
      <c r="K88" s="27">
        <v>40428.75</v>
      </c>
      <c r="L88" s="18">
        <v>51000</v>
      </c>
      <c r="M88" s="19"/>
      <c r="O88" s="19"/>
      <c r="Q88" s="19"/>
      <c r="S88" s="19"/>
      <c r="U88" s="19"/>
      <c r="W88" s="19"/>
    </row>
    <row r="89" spans="1:23" x14ac:dyDescent="0.25">
      <c r="A89" s="27">
        <v>40186.333333333336</v>
      </c>
      <c r="B89" s="18">
        <v>2794748.1959930491</v>
      </c>
      <c r="C89" s="27">
        <v>40429.333333333336</v>
      </c>
      <c r="D89" s="18">
        <v>2917177.6499971393</v>
      </c>
      <c r="E89" s="27">
        <v>40186.333333333336</v>
      </c>
      <c r="F89" s="18">
        <v>1000</v>
      </c>
      <c r="G89" s="27">
        <v>40429.333333333336</v>
      </c>
      <c r="H89" s="18">
        <v>10883000</v>
      </c>
      <c r="I89" s="27">
        <v>40186.333333333336</v>
      </c>
      <c r="J89" s="18">
        <v>262000</v>
      </c>
      <c r="K89" s="27">
        <v>40429.333333333336</v>
      </c>
      <c r="L89" s="18">
        <v>72000</v>
      </c>
      <c r="M89" s="19"/>
      <c r="O89" s="19"/>
      <c r="Q89" s="19"/>
      <c r="S89" s="19"/>
      <c r="U89" s="19"/>
      <c r="W89" s="19"/>
    </row>
    <row r="90" spans="1:23" x14ac:dyDescent="0.25">
      <c r="A90" s="27">
        <v>40186.375</v>
      </c>
      <c r="B90" s="18">
        <v>2834432.5320083885</v>
      </c>
      <c r="C90" s="27">
        <v>40429.375</v>
      </c>
      <c r="D90" s="18">
        <v>2989434.9600083949</v>
      </c>
      <c r="E90" s="27">
        <v>40186.375</v>
      </c>
      <c r="F90" s="18">
        <v>1000</v>
      </c>
      <c r="G90" s="27">
        <v>40429.375</v>
      </c>
      <c r="H90" s="18">
        <v>10765000</v>
      </c>
      <c r="I90" s="27">
        <v>40186.375</v>
      </c>
      <c r="J90" s="18">
        <v>308000</v>
      </c>
      <c r="K90" s="27">
        <v>40429.375</v>
      </c>
      <c r="L90" s="18">
        <v>102000</v>
      </c>
      <c r="M90" s="19"/>
      <c r="O90" s="19"/>
      <c r="Q90" s="19"/>
      <c r="S90" s="19"/>
      <c r="U90" s="19"/>
      <c r="W90" s="19"/>
    </row>
    <row r="91" spans="1:23" x14ac:dyDescent="0.25">
      <c r="A91" s="27">
        <v>40186.416666666664</v>
      </c>
      <c r="B91" s="18">
        <v>2962604.3339994606</v>
      </c>
      <c r="C91" s="27">
        <v>40429.416666666664</v>
      </c>
      <c r="D91" s="18">
        <v>3209876.9399998737</v>
      </c>
      <c r="E91" s="27">
        <v>40186.416666666664</v>
      </c>
      <c r="F91" s="18">
        <v>0</v>
      </c>
      <c r="G91" s="27">
        <v>40429.416666666664</v>
      </c>
      <c r="H91" s="18">
        <v>10672000</v>
      </c>
      <c r="I91" s="27">
        <v>40186.416666666664</v>
      </c>
      <c r="J91" s="18">
        <v>338000</v>
      </c>
      <c r="K91" s="27">
        <v>40429.416666666664</v>
      </c>
      <c r="L91" s="18">
        <v>97000</v>
      </c>
      <c r="M91" s="19"/>
      <c r="O91" s="19"/>
      <c r="Q91" s="19"/>
      <c r="S91" s="19"/>
      <c r="U91" s="19"/>
      <c r="W91" s="19"/>
    </row>
    <row r="92" spans="1:23" x14ac:dyDescent="0.25">
      <c r="A92" s="27">
        <v>40186.458333333336</v>
      </c>
      <c r="B92" s="18">
        <v>3044591.5440003038</v>
      </c>
      <c r="C92" s="27">
        <v>40429.458333333336</v>
      </c>
      <c r="D92" s="18">
        <v>3356313.6419988158</v>
      </c>
      <c r="E92" s="27">
        <v>40186.458333333336</v>
      </c>
      <c r="F92" s="18">
        <v>1000</v>
      </c>
      <c r="G92" s="27">
        <v>40429.458333333336</v>
      </c>
      <c r="H92" s="18">
        <v>10711000</v>
      </c>
      <c r="I92" s="27">
        <v>40186.458333333336</v>
      </c>
      <c r="J92" s="18">
        <v>346000</v>
      </c>
      <c r="K92" s="27">
        <v>40429.458333333336</v>
      </c>
      <c r="L92" s="18">
        <v>82000</v>
      </c>
      <c r="M92" s="19"/>
      <c r="O92" s="19"/>
      <c r="Q92" s="19"/>
      <c r="S92" s="19"/>
      <c r="U92" s="19"/>
      <c r="W92" s="19"/>
    </row>
    <row r="93" spans="1:23" x14ac:dyDescent="0.25">
      <c r="A93" s="27">
        <v>40186.5</v>
      </c>
      <c r="B93" s="18">
        <v>3120832.9919977025</v>
      </c>
      <c r="C93" s="27">
        <v>40429.5</v>
      </c>
      <c r="D93" s="18">
        <v>3380566.6979950154</v>
      </c>
      <c r="E93" s="27">
        <v>40186.5</v>
      </c>
      <c r="F93" s="18">
        <v>0</v>
      </c>
      <c r="G93" s="27">
        <v>40429.5</v>
      </c>
      <c r="H93" s="18">
        <v>10952000</v>
      </c>
      <c r="I93" s="27">
        <v>40186.5</v>
      </c>
      <c r="J93" s="18">
        <v>334000</v>
      </c>
      <c r="K93" s="27">
        <v>40429.5</v>
      </c>
      <c r="L93" s="18">
        <v>81000</v>
      </c>
      <c r="M93" s="19"/>
      <c r="O93" s="19"/>
      <c r="Q93" s="19"/>
      <c r="S93" s="19"/>
      <c r="U93" s="19"/>
      <c r="W93" s="19"/>
    </row>
    <row r="94" spans="1:23" x14ac:dyDescent="0.25">
      <c r="A94" s="27">
        <v>40186.541666666664</v>
      </c>
      <c r="B94" s="18">
        <v>3101506.3380006114</v>
      </c>
      <c r="C94" s="27">
        <v>40429.541666666664</v>
      </c>
      <c r="D94" s="18">
        <v>3374493.1920074015</v>
      </c>
      <c r="E94" s="27">
        <v>40186.541666666664</v>
      </c>
      <c r="F94" s="18">
        <v>0</v>
      </c>
      <c r="G94" s="27">
        <v>40429.541666666664</v>
      </c>
      <c r="H94" s="18">
        <v>10926000</v>
      </c>
      <c r="I94" s="27">
        <v>40186.541666666664</v>
      </c>
      <c r="J94" s="18">
        <v>306000</v>
      </c>
      <c r="K94" s="27">
        <v>40429.541666666664</v>
      </c>
      <c r="L94" s="18">
        <v>82000</v>
      </c>
      <c r="M94" s="19"/>
      <c r="O94" s="19"/>
      <c r="Q94" s="19"/>
      <c r="S94" s="19"/>
      <c r="U94" s="19"/>
      <c r="W94" s="19"/>
    </row>
    <row r="95" spans="1:23" x14ac:dyDescent="0.25">
      <c r="A95" s="27">
        <v>40186.583333333336</v>
      </c>
      <c r="B95" s="18">
        <v>3099693.503999956</v>
      </c>
      <c r="C95" s="27">
        <v>40429.583333333336</v>
      </c>
      <c r="D95" s="18">
        <v>3385366.781990103</v>
      </c>
      <c r="E95" s="27">
        <v>40186.583333333336</v>
      </c>
      <c r="F95" s="18">
        <v>1000</v>
      </c>
      <c r="G95" s="27">
        <v>40429.583333333336</v>
      </c>
      <c r="H95" s="18">
        <v>11042000</v>
      </c>
      <c r="I95" s="27">
        <v>40186.583333333336</v>
      </c>
      <c r="J95" s="18">
        <v>292000</v>
      </c>
      <c r="K95" s="27">
        <v>40429.583333333336</v>
      </c>
      <c r="L95" s="18">
        <v>77000</v>
      </c>
      <c r="M95" s="19"/>
      <c r="O95" s="19"/>
      <c r="Q95" s="19"/>
      <c r="S95" s="19"/>
      <c r="U95" s="19"/>
      <c r="W95" s="19"/>
    </row>
    <row r="96" spans="1:23" x14ac:dyDescent="0.25">
      <c r="A96" s="27">
        <v>40186.625</v>
      </c>
      <c r="B96" s="18">
        <v>3136561.2899955818</v>
      </c>
      <c r="C96" s="27">
        <v>40429.625</v>
      </c>
      <c r="D96" s="18">
        <v>3295786.8360026218</v>
      </c>
      <c r="E96" s="27">
        <v>40186.625</v>
      </c>
      <c r="F96" s="18">
        <v>0</v>
      </c>
      <c r="G96" s="27">
        <v>40429.625</v>
      </c>
      <c r="H96" s="18">
        <v>10768000</v>
      </c>
      <c r="I96" s="27">
        <v>40186.625</v>
      </c>
      <c r="J96" s="18">
        <v>264000</v>
      </c>
      <c r="K96" s="27">
        <v>40429.625</v>
      </c>
      <c r="L96" s="18">
        <v>49000</v>
      </c>
      <c r="M96" s="19"/>
      <c r="O96" s="19"/>
      <c r="Q96" s="19"/>
      <c r="S96" s="19"/>
      <c r="U96" s="19"/>
      <c r="W96" s="19"/>
    </row>
    <row r="97" spans="1:23" x14ac:dyDescent="0.25">
      <c r="A97" s="27">
        <v>40186.666666666664</v>
      </c>
      <c r="B97" s="18">
        <v>3130644.8280007243</v>
      </c>
      <c r="C97" s="27">
        <v>40429.666666666664</v>
      </c>
      <c r="D97" s="18">
        <v>3334515.2520027584</v>
      </c>
      <c r="E97" s="27">
        <v>40186.666666666664</v>
      </c>
      <c r="F97" s="18">
        <v>0</v>
      </c>
      <c r="G97" s="27">
        <v>40429.666666666664</v>
      </c>
      <c r="H97" s="18">
        <v>11367000</v>
      </c>
      <c r="I97" s="27">
        <v>40186.666666666664</v>
      </c>
      <c r="J97" s="18">
        <v>246000</v>
      </c>
      <c r="K97" s="27">
        <v>40429.666666666664</v>
      </c>
      <c r="L97" s="18">
        <v>49000</v>
      </c>
      <c r="M97" s="19"/>
      <c r="O97" s="19"/>
      <c r="Q97" s="19"/>
      <c r="S97" s="19"/>
      <c r="U97" s="19"/>
      <c r="W97" s="19"/>
    </row>
    <row r="98" spans="1:23" x14ac:dyDescent="0.25">
      <c r="A98" s="27">
        <v>40186.708333333336</v>
      </c>
      <c r="B98" s="18">
        <v>3126578.7539963811</v>
      </c>
      <c r="C98" s="27">
        <v>40429.708333333336</v>
      </c>
      <c r="D98" s="18">
        <v>3286644.1440015775</v>
      </c>
      <c r="E98" s="27">
        <v>40186.708333333336</v>
      </c>
      <c r="F98" s="18">
        <v>1000</v>
      </c>
      <c r="G98" s="27">
        <v>40429.708333333336</v>
      </c>
      <c r="H98" s="18">
        <v>10668000</v>
      </c>
      <c r="I98" s="27">
        <v>40186.708333333336</v>
      </c>
      <c r="J98" s="18">
        <v>253000</v>
      </c>
      <c r="K98" s="27">
        <v>40429.708333333336</v>
      </c>
      <c r="L98" s="18">
        <v>50000</v>
      </c>
      <c r="M98" s="19"/>
      <c r="O98" s="19"/>
      <c r="Q98" s="19"/>
      <c r="S98" s="19"/>
      <c r="U98" s="19"/>
      <c r="W98" s="19"/>
    </row>
    <row r="99" spans="1:23" x14ac:dyDescent="0.25">
      <c r="A99" s="27">
        <v>40186.75</v>
      </c>
      <c r="B99" s="18">
        <v>3069814.176008774</v>
      </c>
      <c r="C99" s="27">
        <v>40429.75</v>
      </c>
      <c r="D99" s="18">
        <v>3233938.8120012973</v>
      </c>
      <c r="E99" s="27">
        <v>40186.75</v>
      </c>
      <c r="F99" s="18">
        <v>0</v>
      </c>
      <c r="G99" s="27">
        <v>40429.75</v>
      </c>
      <c r="H99" s="18">
        <v>10530000</v>
      </c>
      <c r="I99" s="27">
        <v>40186.75</v>
      </c>
      <c r="J99" s="18">
        <v>224000</v>
      </c>
      <c r="K99" s="27">
        <v>40429.75</v>
      </c>
      <c r="L99" s="18">
        <v>50000</v>
      </c>
      <c r="M99" s="19"/>
      <c r="O99" s="19"/>
      <c r="Q99" s="19"/>
      <c r="S99" s="19"/>
      <c r="U99" s="19"/>
      <c r="W99" s="19"/>
    </row>
    <row r="100" spans="1:23" x14ac:dyDescent="0.25">
      <c r="A100" s="27">
        <v>40187.333333333336</v>
      </c>
      <c r="B100" s="18">
        <v>2777207.0639961082</v>
      </c>
      <c r="C100" s="27">
        <v>40430.333333333336</v>
      </c>
      <c r="D100" s="18">
        <v>2974048.0619997098</v>
      </c>
      <c r="E100" s="27">
        <v>40187.333333333336</v>
      </c>
      <c r="F100" s="18">
        <v>1000</v>
      </c>
      <c r="G100" s="27">
        <v>40430.333333333336</v>
      </c>
      <c r="H100" s="18">
        <v>10973000</v>
      </c>
      <c r="I100" s="27">
        <v>40187.333333333336</v>
      </c>
      <c r="J100" s="18">
        <v>247000</v>
      </c>
      <c r="K100" s="27">
        <v>40430.333333333336</v>
      </c>
      <c r="L100" s="18">
        <v>53000</v>
      </c>
      <c r="M100" s="19"/>
      <c r="O100" s="19"/>
      <c r="Q100" s="19"/>
      <c r="S100" s="19"/>
      <c r="U100" s="19"/>
      <c r="W100" s="19"/>
    </row>
    <row r="101" spans="1:23" x14ac:dyDescent="0.25">
      <c r="A101" s="27">
        <v>40187.375</v>
      </c>
      <c r="B101" s="18">
        <v>2770426.8600083129</v>
      </c>
      <c r="C101" s="27">
        <v>40430.375</v>
      </c>
      <c r="D101" s="18">
        <v>3063641.6640005596</v>
      </c>
      <c r="E101" s="27">
        <v>40187.375</v>
      </c>
      <c r="F101" s="18">
        <v>1000</v>
      </c>
      <c r="G101" s="27">
        <v>40430.375</v>
      </c>
      <c r="H101" s="18">
        <v>10774000</v>
      </c>
      <c r="I101" s="27">
        <v>40187.375</v>
      </c>
      <c r="J101" s="18">
        <v>248000</v>
      </c>
      <c r="K101" s="27">
        <v>40430.375</v>
      </c>
      <c r="L101" s="18">
        <v>72000</v>
      </c>
      <c r="M101" s="19"/>
      <c r="O101" s="19"/>
      <c r="Q101" s="19"/>
      <c r="S101" s="19"/>
      <c r="U101" s="19"/>
      <c r="W101" s="19"/>
    </row>
    <row r="102" spans="1:23" x14ac:dyDescent="0.25">
      <c r="A102" s="27">
        <v>40187.416666666664</v>
      </c>
      <c r="B102" s="18">
        <v>2790699.1919891196</v>
      </c>
      <c r="C102" s="27">
        <v>40430.416666666664</v>
      </c>
      <c r="D102" s="18">
        <v>3135468.8100001263</v>
      </c>
      <c r="E102" s="27">
        <v>40187.416666666664</v>
      </c>
      <c r="F102" s="18">
        <v>0</v>
      </c>
      <c r="G102" s="27">
        <v>40430.416666666664</v>
      </c>
      <c r="H102" s="18">
        <v>10963000</v>
      </c>
      <c r="I102" s="27">
        <v>40187.416666666664</v>
      </c>
      <c r="J102" s="18">
        <v>235000</v>
      </c>
      <c r="K102" s="27">
        <v>40430.416666666664</v>
      </c>
      <c r="L102" s="18">
        <v>91000</v>
      </c>
      <c r="M102" s="19"/>
      <c r="O102" s="19"/>
      <c r="Q102" s="19"/>
      <c r="S102" s="19"/>
      <c r="U102" s="19"/>
      <c r="W102" s="19"/>
    </row>
    <row r="103" spans="1:23" x14ac:dyDescent="0.25">
      <c r="A103" s="27">
        <v>40187.458333333336</v>
      </c>
      <c r="B103" s="18">
        <v>2826416.4600064079</v>
      </c>
      <c r="C103" s="27">
        <v>40430.458333333336</v>
      </c>
      <c r="D103" s="18">
        <v>3221525.5079903724</v>
      </c>
      <c r="E103" s="27">
        <v>40187.458333333336</v>
      </c>
      <c r="F103" s="18">
        <v>1000</v>
      </c>
      <c r="G103" s="27">
        <v>40430.458333333336</v>
      </c>
      <c r="H103" s="18">
        <v>11528000</v>
      </c>
      <c r="I103" s="27">
        <v>40187.458333333336</v>
      </c>
      <c r="J103" s="18">
        <v>218000</v>
      </c>
      <c r="K103" s="27">
        <v>40430.458333333336</v>
      </c>
      <c r="L103" s="18">
        <v>85000</v>
      </c>
      <c r="M103" s="19"/>
      <c r="O103" s="19"/>
      <c r="Q103" s="19"/>
      <c r="S103" s="19"/>
      <c r="U103" s="19"/>
      <c r="W103" s="19"/>
    </row>
    <row r="104" spans="1:23" x14ac:dyDescent="0.25">
      <c r="A104" s="27">
        <v>40187.5</v>
      </c>
      <c r="B104" s="18">
        <v>2805778.8300042781</v>
      </c>
      <c r="C104" s="27">
        <v>40430.5</v>
      </c>
      <c r="D104" s="18">
        <v>3238175.5860010311</v>
      </c>
      <c r="E104" s="27">
        <v>40187.5</v>
      </c>
      <c r="F104" s="18">
        <v>1000</v>
      </c>
      <c r="G104" s="27">
        <v>40430.5</v>
      </c>
      <c r="H104" s="18">
        <v>11415000</v>
      </c>
      <c r="I104" s="27">
        <v>40187.5</v>
      </c>
      <c r="J104" s="18">
        <v>197000</v>
      </c>
      <c r="K104" s="27">
        <v>40430.5</v>
      </c>
      <c r="L104" s="18">
        <v>87000</v>
      </c>
      <c r="M104" s="19"/>
      <c r="O104" s="19"/>
      <c r="Q104" s="19"/>
      <c r="S104" s="19"/>
      <c r="U104" s="19"/>
      <c r="W104" s="19"/>
    </row>
    <row r="105" spans="1:23" x14ac:dyDescent="0.25">
      <c r="A105" s="27">
        <v>40187.541666666664</v>
      </c>
      <c r="B105" s="18">
        <v>2802245.3399954219</v>
      </c>
      <c r="C105" s="27">
        <v>40430.541666666664</v>
      </c>
      <c r="D105" s="18">
        <v>3254395.5000031781</v>
      </c>
      <c r="E105" s="27">
        <v>40187.541666666664</v>
      </c>
      <c r="F105" s="18">
        <v>1000</v>
      </c>
      <c r="G105" s="27">
        <v>40430.541666666664</v>
      </c>
      <c r="H105" s="18">
        <v>11434000</v>
      </c>
      <c r="I105" s="27">
        <v>40187.541666666664</v>
      </c>
      <c r="J105" s="18">
        <v>180000</v>
      </c>
      <c r="K105" s="27">
        <v>40430.541666666664</v>
      </c>
      <c r="L105" s="18">
        <v>86000</v>
      </c>
      <c r="M105" s="19"/>
      <c r="O105" s="19"/>
      <c r="Q105" s="19"/>
      <c r="S105" s="19"/>
      <c r="U105" s="19"/>
      <c r="W105" s="19"/>
    </row>
    <row r="106" spans="1:23" x14ac:dyDescent="0.25">
      <c r="A106" s="27">
        <v>40187.583333333336</v>
      </c>
      <c r="B106" s="18">
        <v>2837003.274004899</v>
      </c>
      <c r="C106" s="27">
        <v>40430.583333333336</v>
      </c>
      <c r="D106" s="18">
        <v>3312402.7740060939</v>
      </c>
      <c r="E106" s="27">
        <v>40187.583333333336</v>
      </c>
      <c r="F106" s="18">
        <v>0</v>
      </c>
      <c r="G106" s="27">
        <v>40430.583333333336</v>
      </c>
      <c r="H106" s="18">
        <v>10186000</v>
      </c>
      <c r="I106" s="27">
        <v>40187.583333333336</v>
      </c>
      <c r="J106" s="18">
        <v>172000</v>
      </c>
      <c r="K106" s="27">
        <v>40430.583333333336</v>
      </c>
      <c r="L106" s="18">
        <v>85000</v>
      </c>
      <c r="M106" s="19"/>
      <c r="O106" s="19"/>
      <c r="Q106" s="19"/>
      <c r="S106" s="19"/>
      <c r="U106" s="19"/>
      <c r="W106" s="19"/>
    </row>
    <row r="107" spans="1:23" x14ac:dyDescent="0.25">
      <c r="A107" s="27">
        <v>40187.625</v>
      </c>
      <c r="B107" s="18">
        <v>2826310.6259894576</v>
      </c>
      <c r="C107" s="27">
        <v>40430.625</v>
      </c>
      <c r="D107" s="18">
        <v>3382130.3099937662</v>
      </c>
      <c r="E107" s="27">
        <v>40187.625</v>
      </c>
      <c r="F107" s="18">
        <v>1000</v>
      </c>
      <c r="G107" s="27">
        <v>40430.625</v>
      </c>
      <c r="H107" s="18">
        <v>10418000</v>
      </c>
      <c r="I107" s="27">
        <v>40187.625</v>
      </c>
      <c r="J107" s="18">
        <v>169000</v>
      </c>
      <c r="K107" s="27">
        <v>40430.625</v>
      </c>
      <c r="L107" s="18">
        <v>54000</v>
      </c>
      <c r="M107" s="19"/>
      <c r="O107" s="19"/>
      <c r="Q107" s="19"/>
      <c r="S107" s="19"/>
      <c r="U107" s="19"/>
      <c r="W107" s="19"/>
    </row>
    <row r="108" spans="1:23" x14ac:dyDescent="0.25">
      <c r="A108" s="27">
        <v>40187.666666666664</v>
      </c>
      <c r="B108" s="18">
        <v>2859959.0099986997</v>
      </c>
      <c r="C108" s="27">
        <v>40430.666666666664</v>
      </c>
      <c r="D108" s="18">
        <v>3361175.1780055715</v>
      </c>
      <c r="E108" s="27">
        <v>40187.666666666664</v>
      </c>
      <c r="F108" s="18">
        <v>1000</v>
      </c>
      <c r="G108" s="27">
        <v>40430.666666666664</v>
      </c>
      <c r="H108" s="18">
        <v>11054000</v>
      </c>
      <c r="I108" s="27">
        <v>40187.666666666664</v>
      </c>
      <c r="J108" s="18">
        <v>182000</v>
      </c>
      <c r="K108" s="27">
        <v>40430.666666666664</v>
      </c>
      <c r="L108" s="18">
        <v>52000</v>
      </c>
      <c r="M108" s="19"/>
      <c r="O108" s="19"/>
      <c r="Q108" s="19"/>
      <c r="S108" s="19"/>
      <c r="U108" s="19"/>
      <c r="W108" s="19"/>
    </row>
    <row r="109" spans="1:23" x14ac:dyDescent="0.25">
      <c r="A109" s="27">
        <v>40187.708333333336</v>
      </c>
      <c r="B109" s="18">
        <v>2859880.4880001331</v>
      </c>
      <c r="C109" s="27">
        <v>40430.708333333336</v>
      </c>
      <c r="D109" s="18">
        <v>3327748.7040001159</v>
      </c>
      <c r="E109" s="27">
        <v>40187.708333333336</v>
      </c>
      <c r="F109" s="18">
        <v>1000</v>
      </c>
      <c r="G109" s="27">
        <v>40430.708333333336</v>
      </c>
      <c r="H109" s="18">
        <v>12040000</v>
      </c>
      <c r="I109" s="27">
        <v>40187.708333333336</v>
      </c>
      <c r="J109" s="18">
        <v>186000</v>
      </c>
      <c r="K109" s="27">
        <v>40430.708333333336</v>
      </c>
      <c r="L109" s="18">
        <v>53000</v>
      </c>
      <c r="M109" s="19"/>
      <c r="O109" s="19"/>
      <c r="Q109" s="19"/>
      <c r="S109" s="19"/>
      <c r="U109" s="19"/>
      <c r="W109" s="19"/>
    </row>
    <row r="110" spans="1:23" x14ac:dyDescent="0.25">
      <c r="A110" s="27">
        <v>40187.75</v>
      </c>
      <c r="B110" s="18">
        <v>2861409.9600072037</v>
      </c>
      <c r="C110" s="27">
        <v>40430.75</v>
      </c>
      <c r="D110" s="18">
        <v>3227653.6379948859</v>
      </c>
      <c r="E110" s="27">
        <v>40187.75</v>
      </c>
      <c r="F110" s="18">
        <v>1000</v>
      </c>
      <c r="G110" s="27">
        <v>40430.75</v>
      </c>
      <c r="H110" s="18">
        <v>11669000</v>
      </c>
      <c r="I110" s="27">
        <v>40187.75</v>
      </c>
      <c r="J110" s="18">
        <v>195000</v>
      </c>
      <c r="K110" s="27">
        <v>40430.75</v>
      </c>
      <c r="L110" s="18">
        <v>57000</v>
      </c>
      <c r="M110" s="19"/>
      <c r="O110" s="19"/>
      <c r="Q110" s="19"/>
      <c r="S110" s="19"/>
      <c r="U110" s="19"/>
      <c r="W110" s="19"/>
    </row>
    <row r="111" spans="1:23" x14ac:dyDescent="0.25">
      <c r="A111" s="27">
        <v>40188.333333333336</v>
      </c>
      <c r="B111" s="18">
        <v>2805625.1999918129</v>
      </c>
      <c r="C111" s="27">
        <v>40431.333333333336</v>
      </c>
      <c r="D111" s="18">
        <v>2866076.897997559</v>
      </c>
      <c r="E111" s="27">
        <v>40188.333333333336</v>
      </c>
      <c r="F111" s="18">
        <v>1000</v>
      </c>
      <c r="G111" s="27">
        <v>40431.333333333336</v>
      </c>
      <c r="H111" s="18">
        <v>10395000</v>
      </c>
      <c r="I111" s="27">
        <v>40188.333333333336</v>
      </c>
      <c r="J111" s="18">
        <v>241000</v>
      </c>
      <c r="K111" s="27">
        <v>40431.333333333336</v>
      </c>
      <c r="L111" s="18">
        <v>74000</v>
      </c>
      <c r="M111" s="19"/>
      <c r="O111" s="19"/>
      <c r="Q111" s="19"/>
      <c r="S111" s="19"/>
      <c r="U111" s="19"/>
      <c r="W111" s="19"/>
    </row>
    <row r="112" spans="1:23" x14ac:dyDescent="0.25">
      <c r="A112" s="27">
        <v>40188.375</v>
      </c>
      <c r="B112" s="18">
        <v>2782993.7939975215</v>
      </c>
      <c r="C112" s="27">
        <v>40431.375</v>
      </c>
      <c r="D112" s="18">
        <v>2929509.0180025809</v>
      </c>
      <c r="E112" s="27">
        <v>40188.375</v>
      </c>
      <c r="F112" s="18">
        <v>1000</v>
      </c>
      <c r="G112" s="27">
        <v>40431.375</v>
      </c>
      <c r="H112" s="18">
        <v>10388000</v>
      </c>
      <c r="I112" s="27">
        <v>40188.375</v>
      </c>
      <c r="J112" s="18">
        <v>219000</v>
      </c>
      <c r="K112" s="27">
        <v>40431.375</v>
      </c>
      <c r="L112" s="18">
        <v>133000</v>
      </c>
      <c r="M112" s="19"/>
      <c r="O112" s="19"/>
      <c r="Q112" s="19"/>
      <c r="S112" s="19"/>
      <c r="U112" s="19"/>
      <c r="W112" s="19"/>
    </row>
    <row r="113" spans="1:23" x14ac:dyDescent="0.25">
      <c r="A113" s="27">
        <v>40188.416666666664</v>
      </c>
      <c r="B113" s="18">
        <v>2779245.2220074665</v>
      </c>
      <c r="C113" s="27">
        <v>40431.416666666664</v>
      </c>
      <c r="D113" s="18">
        <v>3100925.9579960979</v>
      </c>
      <c r="E113" s="27">
        <v>40188.416666666664</v>
      </c>
      <c r="F113" s="18">
        <v>1000</v>
      </c>
      <c r="G113" s="27">
        <v>40431.416666666664</v>
      </c>
      <c r="H113" s="18">
        <v>10517000</v>
      </c>
      <c r="I113" s="27">
        <v>40188.416666666664</v>
      </c>
      <c r="J113" s="18">
        <v>212000</v>
      </c>
      <c r="K113" s="27">
        <v>40431.416666666664</v>
      </c>
      <c r="L113" s="18">
        <v>125000</v>
      </c>
      <c r="M113" s="19"/>
      <c r="O113" s="19"/>
      <c r="Q113" s="19"/>
      <c r="S113" s="19"/>
      <c r="U113" s="19"/>
      <c r="W113" s="19"/>
    </row>
    <row r="114" spans="1:23" x14ac:dyDescent="0.25">
      <c r="A114" s="27">
        <v>40188.458333333336</v>
      </c>
      <c r="B114" s="18">
        <v>2788548.3719918844</v>
      </c>
      <c r="C114" s="27">
        <v>40431.458333333336</v>
      </c>
      <c r="D114" s="18">
        <v>3215923.1339941383</v>
      </c>
      <c r="E114" s="27">
        <v>40188.458333333336</v>
      </c>
      <c r="F114" s="18">
        <v>1000</v>
      </c>
      <c r="G114" s="27">
        <v>40431.458333333336</v>
      </c>
      <c r="H114" s="18">
        <v>10743000</v>
      </c>
      <c r="I114" s="27">
        <v>40188.458333333336</v>
      </c>
      <c r="J114" s="18">
        <v>190000</v>
      </c>
      <c r="K114" s="27">
        <v>40431.458333333336</v>
      </c>
      <c r="L114" s="18">
        <v>121000</v>
      </c>
      <c r="M114" s="19"/>
      <c r="O114" s="19"/>
      <c r="Q114" s="19"/>
      <c r="S114" s="19"/>
      <c r="U114" s="19"/>
      <c r="W114" s="19"/>
    </row>
    <row r="115" spans="1:23" x14ac:dyDescent="0.25">
      <c r="A115" s="27">
        <v>40188.5</v>
      </c>
      <c r="B115" s="18">
        <v>2786701.3980086888</v>
      </c>
      <c r="C115" s="27">
        <v>40431.5</v>
      </c>
      <c r="D115" s="18">
        <v>3333412.5300080124</v>
      </c>
      <c r="E115" s="27">
        <v>40188.5</v>
      </c>
      <c r="F115" s="18">
        <v>1000</v>
      </c>
      <c r="G115" s="27">
        <v>40431.5</v>
      </c>
      <c r="H115" s="18">
        <v>11283000</v>
      </c>
      <c r="I115" s="27">
        <v>40188.5</v>
      </c>
      <c r="J115" s="18">
        <v>173000</v>
      </c>
      <c r="K115" s="27">
        <v>40431.5</v>
      </c>
      <c r="L115" s="18">
        <v>73000</v>
      </c>
      <c r="M115" s="19"/>
      <c r="O115" s="19"/>
      <c r="Q115" s="19"/>
      <c r="S115" s="19"/>
      <c r="U115" s="19"/>
      <c r="W115" s="19"/>
    </row>
    <row r="116" spans="1:23" x14ac:dyDescent="0.25">
      <c r="A116" s="27">
        <v>40188.541666666664</v>
      </c>
      <c r="B116" s="18">
        <v>2761420.7279950771</v>
      </c>
      <c r="C116" s="27">
        <v>40431.541666666664</v>
      </c>
      <c r="D116" s="18">
        <v>3305247.0300016557</v>
      </c>
      <c r="E116" s="27">
        <v>40188.541666666664</v>
      </c>
      <c r="F116" s="18">
        <v>1000</v>
      </c>
      <c r="G116" s="27">
        <v>40431.541666666664</v>
      </c>
      <c r="H116" s="18">
        <v>11236000</v>
      </c>
      <c r="I116" s="27">
        <v>40188.541666666664</v>
      </c>
      <c r="J116" s="18">
        <v>154000</v>
      </c>
      <c r="K116" s="27">
        <v>40431.541666666664</v>
      </c>
      <c r="L116" s="18">
        <v>48000</v>
      </c>
      <c r="M116" s="19"/>
      <c r="O116" s="19"/>
      <c r="Q116" s="19"/>
      <c r="S116" s="19"/>
      <c r="U116" s="19"/>
      <c r="W116" s="19"/>
    </row>
    <row r="117" spans="1:23" x14ac:dyDescent="0.25">
      <c r="A117" s="27">
        <v>40188.583333333336</v>
      </c>
      <c r="B117" s="18">
        <v>2756415.8040017821</v>
      </c>
      <c r="C117" s="27">
        <v>40431.583333333336</v>
      </c>
      <c r="D117" s="18">
        <v>3316001.129993387</v>
      </c>
      <c r="E117" s="27">
        <v>40188.583333333336</v>
      </c>
      <c r="F117" s="18">
        <v>1000</v>
      </c>
      <c r="G117" s="27">
        <v>40431.583333333336</v>
      </c>
      <c r="H117" s="18">
        <v>10950000</v>
      </c>
      <c r="I117" s="27">
        <v>40188.583333333336</v>
      </c>
      <c r="J117" s="18">
        <v>151000</v>
      </c>
      <c r="K117" s="27">
        <v>40431.583333333336</v>
      </c>
      <c r="L117" s="18">
        <v>45000</v>
      </c>
      <c r="M117" s="19"/>
      <c r="O117" s="19"/>
      <c r="Q117" s="19"/>
      <c r="S117" s="19"/>
      <c r="U117" s="19"/>
      <c r="W117" s="19"/>
    </row>
    <row r="118" spans="1:23" x14ac:dyDescent="0.25">
      <c r="A118" s="27">
        <v>40188.625</v>
      </c>
      <c r="B118" s="18">
        <v>2764110.9599992521</v>
      </c>
      <c r="C118" s="27">
        <v>40431.625</v>
      </c>
      <c r="D118" s="18">
        <v>3311166.9060054179</v>
      </c>
      <c r="E118" s="27">
        <v>40188.625</v>
      </c>
      <c r="F118" s="18">
        <v>1000</v>
      </c>
      <c r="G118" s="27">
        <v>40431.625</v>
      </c>
      <c r="H118" s="18">
        <v>10851000</v>
      </c>
      <c r="I118" s="27">
        <v>40188.625</v>
      </c>
      <c r="J118" s="18">
        <v>150000</v>
      </c>
      <c r="K118" s="27">
        <v>40431.625</v>
      </c>
      <c r="L118" s="18">
        <v>45000</v>
      </c>
      <c r="M118" s="19"/>
      <c r="O118" s="19"/>
      <c r="Q118" s="19"/>
      <c r="S118" s="19"/>
      <c r="U118" s="19"/>
      <c r="W118" s="19"/>
    </row>
    <row r="119" spans="1:23" x14ac:dyDescent="0.25">
      <c r="A119" s="27">
        <v>40188.666666666664</v>
      </c>
      <c r="B119" s="18">
        <v>2782215.4019983099</v>
      </c>
      <c r="C119" s="27">
        <v>40431.666666666664</v>
      </c>
      <c r="D119" s="18">
        <v>3286091.0759951798</v>
      </c>
      <c r="E119" s="27">
        <v>40188.666666666664</v>
      </c>
      <c r="F119" s="18">
        <v>1000</v>
      </c>
      <c r="G119" s="27">
        <v>40431.666666666664</v>
      </c>
      <c r="H119" s="18">
        <v>10941000</v>
      </c>
      <c r="I119" s="27">
        <v>40188.666666666664</v>
      </c>
      <c r="J119" s="18">
        <v>153000</v>
      </c>
      <c r="K119" s="27">
        <v>40431.666666666664</v>
      </c>
      <c r="L119" s="18">
        <v>45000</v>
      </c>
      <c r="M119" s="19"/>
      <c r="O119" s="19"/>
      <c r="Q119" s="19"/>
      <c r="S119" s="19"/>
      <c r="U119" s="19"/>
      <c r="W119" s="19"/>
    </row>
    <row r="120" spans="1:23" x14ac:dyDescent="0.25">
      <c r="A120" s="27">
        <v>40188.708333333336</v>
      </c>
      <c r="B120" s="18">
        <v>2766186.6719996757</v>
      </c>
      <c r="C120" s="27">
        <v>40431.708333333336</v>
      </c>
      <c r="D120" s="18">
        <v>3335710.1519983071</v>
      </c>
      <c r="E120" s="27">
        <v>40188.708333333336</v>
      </c>
      <c r="F120" s="18">
        <v>1000</v>
      </c>
      <c r="G120" s="27">
        <v>40431.708333333336</v>
      </c>
      <c r="H120" s="18">
        <v>11074000</v>
      </c>
      <c r="I120" s="27">
        <v>40188.708333333336</v>
      </c>
      <c r="J120" s="18">
        <v>156000</v>
      </c>
      <c r="K120" s="27">
        <v>40431.708333333336</v>
      </c>
      <c r="L120" s="18">
        <v>45000</v>
      </c>
      <c r="M120" s="19"/>
      <c r="O120" s="19"/>
      <c r="Q120" s="19"/>
      <c r="S120" s="19"/>
      <c r="U120" s="19"/>
      <c r="W120" s="19"/>
    </row>
    <row r="121" spans="1:23" x14ac:dyDescent="0.25">
      <c r="A121" s="27">
        <v>40188.75</v>
      </c>
      <c r="B121" s="18">
        <v>2779671.9720062716</v>
      </c>
      <c r="C121" s="27">
        <v>40431.75</v>
      </c>
      <c r="D121" s="18">
        <v>3273670.9440038037</v>
      </c>
      <c r="E121" s="27">
        <v>40188.75</v>
      </c>
      <c r="F121" s="18">
        <v>1000</v>
      </c>
      <c r="G121" s="27">
        <v>40431.75</v>
      </c>
      <c r="H121" s="18">
        <v>10928000</v>
      </c>
      <c r="I121" s="27">
        <v>40188.75</v>
      </c>
      <c r="J121" s="18">
        <v>173000</v>
      </c>
      <c r="K121" s="27">
        <v>40431.75</v>
      </c>
      <c r="L121" s="18">
        <v>46000</v>
      </c>
      <c r="M121" s="19"/>
      <c r="O121" s="19"/>
      <c r="Q121" s="19"/>
      <c r="S121" s="19"/>
      <c r="U121" s="19"/>
      <c r="W121" s="19"/>
    </row>
    <row r="122" spans="1:23" x14ac:dyDescent="0.25">
      <c r="A122" s="27">
        <v>40189.333333333336</v>
      </c>
      <c r="B122" s="18">
        <v>2779753.907994268</v>
      </c>
      <c r="C122" s="27">
        <v>40432.333333333336</v>
      </c>
      <c r="D122" s="18">
        <v>2833097.6580034071</v>
      </c>
      <c r="E122" s="27">
        <v>40189.333333333336</v>
      </c>
      <c r="F122" s="18">
        <v>2000</v>
      </c>
      <c r="G122" s="27">
        <v>40432.333333333336</v>
      </c>
      <c r="H122" s="18">
        <v>9875000</v>
      </c>
      <c r="I122" s="27">
        <v>40189.333333333336</v>
      </c>
      <c r="J122" s="18">
        <v>228000</v>
      </c>
      <c r="K122" s="27">
        <v>40432.333333333336</v>
      </c>
      <c r="L122" s="18">
        <v>53000</v>
      </c>
      <c r="M122" s="19"/>
      <c r="O122" s="19"/>
      <c r="Q122" s="19"/>
      <c r="S122" s="19"/>
      <c r="U122" s="19"/>
      <c r="W122" s="19"/>
    </row>
    <row r="123" spans="1:23" x14ac:dyDescent="0.25">
      <c r="A123" s="27">
        <v>40189.375</v>
      </c>
      <c r="B123" s="18">
        <v>2848494.7980097979</v>
      </c>
      <c r="C123" s="27">
        <v>40432.375</v>
      </c>
      <c r="D123" s="18">
        <v>2820957.4739911477</v>
      </c>
      <c r="E123" s="27">
        <v>40189.375</v>
      </c>
      <c r="F123" s="18">
        <v>1000</v>
      </c>
      <c r="G123" s="27">
        <v>40432.375</v>
      </c>
      <c r="H123" s="18">
        <v>9872000</v>
      </c>
      <c r="I123" s="27">
        <v>40189.375</v>
      </c>
      <c r="J123" s="18">
        <v>269000</v>
      </c>
      <c r="K123" s="27">
        <v>40432.375</v>
      </c>
      <c r="L123" s="18">
        <v>52000</v>
      </c>
      <c r="M123" s="19"/>
      <c r="O123" s="19"/>
      <c r="Q123" s="19"/>
      <c r="S123" s="19"/>
      <c r="U123" s="19"/>
      <c r="W123" s="19"/>
    </row>
    <row r="124" spans="1:23" x14ac:dyDescent="0.25">
      <c r="A124" s="27">
        <v>40189.416666666664</v>
      </c>
      <c r="B124" s="18">
        <v>2991001.9859989621</v>
      </c>
      <c r="C124" s="27">
        <v>40432.416666666664</v>
      </c>
      <c r="D124" s="18">
        <v>2872078.7100099861</v>
      </c>
      <c r="E124" s="27">
        <v>40189.416666666664</v>
      </c>
      <c r="F124" s="18">
        <v>2000</v>
      </c>
      <c r="G124" s="27">
        <v>40432.416666666664</v>
      </c>
      <c r="H124" s="18">
        <v>10016000</v>
      </c>
      <c r="I124" s="27">
        <v>40189.416666666664</v>
      </c>
      <c r="J124" s="18">
        <v>376000</v>
      </c>
      <c r="K124" s="27">
        <v>40432.416666666664</v>
      </c>
      <c r="L124" s="18">
        <v>51000</v>
      </c>
      <c r="M124" s="19"/>
      <c r="O124" s="19"/>
      <c r="Q124" s="19"/>
      <c r="S124" s="19"/>
      <c r="U124" s="19"/>
      <c r="W124" s="19"/>
    </row>
    <row r="125" spans="1:23" x14ac:dyDescent="0.25">
      <c r="A125" s="27">
        <v>40189.458333333336</v>
      </c>
      <c r="B125" s="18">
        <v>3066970.3139953124</v>
      </c>
      <c r="C125" s="27">
        <v>40432.458333333336</v>
      </c>
      <c r="D125" s="18">
        <v>2931618.8699970776</v>
      </c>
      <c r="E125" s="27">
        <v>40189.458333333336</v>
      </c>
      <c r="F125" s="18">
        <v>3000</v>
      </c>
      <c r="G125" s="27">
        <v>40432.458333333336</v>
      </c>
      <c r="H125" s="18">
        <v>10423000</v>
      </c>
      <c r="I125" s="27">
        <v>40189.458333333336</v>
      </c>
      <c r="J125" s="18">
        <v>247000</v>
      </c>
      <c r="K125" s="27">
        <v>40432.458333333336</v>
      </c>
      <c r="L125" s="18">
        <v>50000</v>
      </c>
      <c r="M125" s="19"/>
      <c r="O125" s="19"/>
      <c r="Q125" s="19"/>
      <c r="S125" s="19"/>
      <c r="U125" s="19"/>
      <c r="W125" s="19"/>
    </row>
    <row r="126" spans="1:23" x14ac:dyDescent="0.25">
      <c r="A126" s="27">
        <v>40189.5</v>
      </c>
      <c r="B126" s="18">
        <v>3076655.8320058449</v>
      </c>
      <c r="C126" s="27">
        <v>40432.5</v>
      </c>
      <c r="D126" s="18">
        <v>2949245.3520056196</v>
      </c>
      <c r="E126" s="27">
        <v>40189.5</v>
      </c>
      <c r="F126" s="18">
        <v>3000</v>
      </c>
      <c r="G126" s="27">
        <v>40432.5</v>
      </c>
      <c r="H126" s="18">
        <v>10191000</v>
      </c>
      <c r="I126" s="27">
        <v>40189.5</v>
      </c>
      <c r="J126" s="18">
        <v>204000</v>
      </c>
      <c r="K126" s="27">
        <v>40432.5</v>
      </c>
      <c r="L126" s="18">
        <v>49000</v>
      </c>
      <c r="M126" s="19"/>
      <c r="O126" s="19"/>
      <c r="Q126" s="19"/>
      <c r="S126" s="19"/>
      <c r="U126" s="19"/>
      <c r="W126" s="19"/>
    </row>
    <row r="127" spans="1:23" x14ac:dyDescent="0.25">
      <c r="A127" s="27">
        <v>40189.541666666664</v>
      </c>
      <c r="B127" s="18">
        <v>3068462.2319922503</v>
      </c>
      <c r="C127" s="27">
        <v>40432.541666666664</v>
      </c>
      <c r="D127" s="18">
        <v>2953492.3679959034</v>
      </c>
      <c r="E127" s="27">
        <v>40189.541666666664</v>
      </c>
      <c r="F127" s="18">
        <v>2000</v>
      </c>
      <c r="G127" s="27">
        <v>40432.541666666664</v>
      </c>
      <c r="H127" s="18">
        <v>10363000</v>
      </c>
      <c r="I127" s="27">
        <v>40189.541666666664</v>
      </c>
      <c r="J127" s="18">
        <v>161000</v>
      </c>
      <c r="K127" s="27">
        <v>40432.541666666664</v>
      </c>
      <c r="L127" s="18">
        <v>48000</v>
      </c>
      <c r="M127" s="19"/>
      <c r="O127" s="19"/>
      <c r="Q127" s="19"/>
      <c r="S127" s="19"/>
      <c r="U127" s="19"/>
      <c r="W127" s="19"/>
    </row>
    <row r="128" spans="1:23" x14ac:dyDescent="0.25">
      <c r="A128" s="27">
        <v>40189.583333333336</v>
      </c>
      <c r="B128" s="18">
        <v>3073692.4800089649</v>
      </c>
      <c r="C128" s="27">
        <v>40432.583333333336</v>
      </c>
      <c r="D128" s="18">
        <v>2961744.0059971525</v>
      </c>
      <c r="E128" s="27">
        <v>40189.583333333336</v>
      </c>
      <c r="F128" s="18">
        <v>2000</v>
      </c>
      <c r="G128" s="27">
        <v>40432.583333333336</v>
      </c>
      <c r="H128" s="18">
        <v>10336000</v>
      </c>
      <c r="I128" s="27">
        <v>40189.583333333336</v>
      </c>
      <c r="J128" s="18">
        <v>149000</v>
      </c>
      <c r="K128" s="27">
        <v>40432.583333333336</v>
      </c>
      <c r="L128" s="18">
        <v>48000</v>
      </c>
      <c r="M128" s="19"/>
      <c r="O128" s="19"/>
      <c r="Q128" s="19"/>
      <c r="S128" s="19"/>
      <c r="U128" s="19"/>
      <c r="W128" s="19"/>
    </row>
    <row r="129" spans="1:23" x14ac:dyDescent="0.25">
      <c r="A129" s="27">
        <v>40189.625</v>
      </c>
      <c r="B129" s="18">
        <v>3088505.8259908059</v>
      </c>
      <c r="C129" s="27">
        <v>40432.625</v>
      </c>
      <c r="D129" s="18">
        <v>2979967.9379987027</v>
      </c>
      <c r="E129" s="27">
        <v>40189.625</v>
      </c>
      <c r="F129" s="18">
        <v>2000</v>
      </c>
      <c r="G129" s="27">
        <v>40432.625</v>
      </c>
      <c r="H129" s="18">
        <v>10092000</v>
      </c>
      <c r="I129" s="27">
        <v>40189.625</v>
      </c>
      <c r="J129" s="18">
        <v>143000</v>
      </c>
      <c r="K129" s="27">
        <v>40432.625</v>
      </c>
      <c r="L129" s="18">
        <v>46000</v>
      </c>
      <c r="M129" s="19"/>
      <c r="O129" s="19"/>
      <c r="Q129" s="19"/>
      <c r="S129" s="19"/>
      <c r="U129" s="19"/>
      <c r="W129" s="19"/>
    </row>
    <row r="130" spans="1:23" x14ac:dyDescent="0.25">
      <c r="A130" s="27">
        <v>40189.666666666664</v>
      </c>
      <c r="B130" s="18">
        <v>3141702.774000925</v>
      </c>
      <c r="C130" s="27">
        <v>40432.666666666664</v>
      </c>
      <c r="D130" s="18">
        <v>2960590.0739987777</v>
      </c>
      <c r="E130" s="27">
        <v>40189.666666666664</v>
      </c>
      <c r="F130" s="18">
        <v>2000</v>
      </c>
      <c r="G130" s="27">
        <v>40432.666666666664</v>
      </c>
      <c r="H130" s="18">
        <v>10195000</v>
      </c>
      <c r="I130" s="27">
        <v>40189.666666666664</v>
      </c>
      <c r="J130" s="18">
        <v>136000</v>
      </c>
      <c r="K130" s="27">
        <v>40432.666666666664</v>
      </c>
      <c r="L130" s="18">
        <v>47000</v>
      </c>
      <c r="M130" s="19"/>
      <c r="O130" s="19"/>
      <c r="Q130" s="19"/>
      <c r="S130" s="19"/>
      <c r="U130" s="19"/>
      <c r="W130" s="19"/>
    </row>
    <row r="131" spans="1:23" x14ac:dyDescent="0.25">
      <c r="A131" s="27">
        <v>40189.708333333336</v>
      </c>
      <c r="B131" s="18">
        <v>3148640.0220009489</v>
      </c>
      <c r="C131" s="27">
        <v>40432.708333333336</v>
      </c>
      <c r="D131" s="18">
        <v>2934182.7840008163</v>
      </c>
      <c r="E131" s="27">
        <v>40189.708333333336</v>
      </c>
      <c r="F131" s="18">
        <v>2000</v>
      </c>
      <c r="G131" s="27">
        <v>40432.708333333336</v>
      </c>
      <c r="H131" s="18">
        <v>10084000</v>
      </c>
      <c r="I131" s="27">
        <v>40189.708333333336</v>
      </c>
      <c r="J131" s="18">
        <v>143000</v>
      </c>
      <c r="K131" s="27">
        <v>40432.708333333336</v>
      </c>
      <c r="L131" s="18">
        <v>47000</v>
      </c>
      <c r="M131" s="19"/>
      <c r="O131" s="19"/>
      <c r="Q131" s="19"/>
      <c r="S131" s="19"/>
      <c r="U131" s="19"/>
      <c r="W131" s="19"/>
    </row>
    <row r="132" spans="1:23" x14ac:dyDescent="0.25">
      <c r="A132" s="27">
        <v>40189.75</v>
      </c>
      <c r="B132" s="18">
        <v>3101895.5340035949</v>
      </c>
      <c r="C132" s="27">
        <v>40432.75</v>
      </c>
      <c r="D132" s="18">
        <v>2897915.8620019322</v>
      </c>
      <c r="E132" s="27">
        <v>40189.75</v>
      </c>
      <c r="F132" s="18">
        <v>2000</v>
      </c>
      <c r="G132" s="27">
        <v>40432.75</v>
      </c>
      <c r="H132" s="18">
        <v>10279000</v>
      </c>
      <c r="I132" s="27">
        <v>40189.75</v>
      </c>
      <c r="J132" s="18">
        <v>134000</v>
      </c>
      <c r="K132" s="27">
        <v>40432.75</v>
      </c>
      <c r="L132" s="18">
        <v>47000</v>
      </c>
      <c r="M132" s="19"/>
      <c r="O132" s="19"/>
      <c r="Q132" s="19"/>
      <c r="S132" s="19"/>
      <c r="U132" s="19"/>
      <c r="W132" s="19"/>
    </row>
    <row r="133" spans="1:23" x14ac:dyDescent="0.25">
      <c r="A133" s="27">
        <v>40190.333333333336</v>
      </c>
      <c r="B133" s="18">
        <v>2856466.4880033149</v>
      </c>
      <c r="C133" s="27">
        <v>40433.333333333336</v>
      </c>
      <c r="D133" s="18">
        <v>2797312.1100071217</v>
      </c>
      <c r="E133" s="27">
        <v>40190.333333333336</v>
      </c>
      <c r="F133" s="18">
        <v>3000</v>
      </c>
      <c r="G133" s="27">
        <v>40433.333333333336</v>
      </c>
      <c r="H133" s="18">
        <v>10351000</v>
      </c>
      <c r="I133" s="27">
        <v>40190.333333333336</v>
      </c>
      <c r="J133" s="18">
        <v>156000</v>
      </c>
      <c r="K133" s="27">
        <v>40433.333333333336</v>
      </c>
      <c r="L133" s="18">
        <v>50000</v>
      </c>
      <c r="M133" s="19"/>
      <c r="O133" s="19"/>
      <c r="Q133" s="19"/>
      <c r="S133" s="19"/>
      <c r="U133" s="19"/>
      <c r="W133" s="19"/>
    </row>
    <row r="134" spans="1:23" x14ac:dyDescent="0.25">
      <c r="A134" s="27">
        <v>40190.375</v>
      </c>
      <c r="B134" s="18">
        <v>2923029.245993684</v>
      </c>
      <c r="C134" s="27">
        <v>40433.375</v>
      </c>
      <c r="D134" s="18">
        <v>2802361.4160017273</v>
      </c>
      <c r="E134" s="27">
        <v>40190.375</v>
      </c>
      <c r="F134" s="18">
        <v>3000</v>
      </c>
      <c r="G134" s="27">
        <v>40433.375</v>
      </c>
      <c r="H134" s="18">
        <v>10316000</v>
      </c>
      <c r="I134" s="27">
        <v>40190.375</v>
      </c>
      <c r="J134" s="18">
        <v>179000</v>
      </c>
      <c r="K134" s="27">
        <v>40433.375</v>
      </c>
      <c r="L134" s="18">
        <v>48000</v>
      </c>
      <c r="M134" s="19"/>
      <c r="O134" s="19"/>
      <c r="Q134" s="19"/>
      <c r="S134" s="19"/>
      <c r="U134" s="19"/>
      <c r="W134" s="19"/>
    </row>
    <row r="135" spans="1:23" x14ac:dyDescent="0.25">
      <c r="A135" s="27">
        <v>40190.416666666664</v>
      </c>
      <c r="B135" s="18">
        <v>3035599.0679964628</v>
      </c>
      <c r="C135" s="27">
        <v>40433.416666666664</v>
      </c>
      <c r="D135" s="18">
        <v>2843571.8099953569</v>
      </c>
      <c r="E135" s="27">
        <v>40190.416666666664</v>
      </c>
      <c r="F135" s="18">
        <v>3000</v>
      </c>
      <c r="G135" s="27">
        <v>40433.416666666664</v>
      </c>
      <c r="H135" s="18">
        <v>10443000</v>
      </c>
      <c r="I135" s="27">
        <v>40190.416666666664</v>
      </c>
      <c r="J135" s="18">
        <v>177000</v>
      </c>
      <c r="K135" s="27">
        <v>40433.416666666664</v>
      </c>
      <c r="L135" s="18">
        <v>48000</v>
      </c>
      <c r="M135" s="19"/>
      <c r="O135" s="19"/>
      <c r="Q135" s="19"/>
      <c r="S135" s="19"/>
      <c r="U135" s="19"/>
      <c r="W135" s="19"/>
    </row>
    <row r="136" spans="1:23" x14ac:dyDescent="0.25">
      <c r="A136" s="27">
        <v>40190.458333333336</v>
      </c>
      <c r="B136" s="18">
        <v>3082954.6620089309</v>
      </c>
      <c r="C136" s="27">
        <v>40433.458333333336</v>
      </c>
      <c r="D136" s="18">
        <v>2874318.2939971252</v>
      </c>
      <c r="E136" s="27">
        <v>40190.458333333336</v>
      </c>
      <c r="F136" s="18">
        <v>3000</v>
      </c>
      <c r="G136" s="27">
        <v>40433.458333333336</v>
      </c>
      <c r="H136" s="18">
        <v>10578000</v>
      </c>
      <c r="I136" s="27">
        <v>40190.458333333336</v>
      </c>
      <c r="J136" s="18">
        <v>162000</v>
      </c>
      <c r="K136" s="27">
        <v>40433.458333333336</v>
      </c>
      <c r="L136" s="18">
        <v>47000</v>
      </c>
      <c r="M136" s="19"/>
      <c r="O136" s="19"/>
      <c r="Q136" s="19"/>
      <c r="S136" s="19"/>
      <c r="U136" s="19"/>
      <c r="W136" s="19"/>
    </row>
    <row r="137" spans="1:23" x14ac:dyDescent="0.25">
      <c r="A137" s="27">
        <v>40190.5</v>
      </c>
      <c r="B137" s="18">
        <v>3127080.6119959718</v>
      </c>
      <c r="C137" s="27">
        <v>40433.5</v>
      </c>
      <c r="D137" s="18">
        <v>2915320.4340027208</v>
      </c>
      <c r="E137" s="27">
        <v>40190.5</v>
      </c>
      <c r="F137" s="18">
        <v>4000</v>
      </c>
      <c r="G137" s="27">
        <v>40433.5</v>
      </c>
      <c r="H137" s="18">
        <v>10350000</v>
      </c>
      <c r="I137" s="27">
        <v>40190.5</v>
      </c>
      <c r="J137" s="18">
        <v>133000</v>
      </c>
      <c r="K137" s="27">
        <v>40433.5</v>
      </c>
      <c r="L137" s="18">
        <v>47000</v>
      </c>
      <c r="M137" s="19"/>
      <c r="O137" s="19"/>
      <c r="Q137" s="19"/>
      <c r="S137" s="19"/>
      <c r="U137" s="19"/>
      <c r="W137" s="19"/>
    </row>
    <row r="138" spans="1:23" x14ac:dyDescent="0.25">
      <c r="A138" s="27">
        <v>40190.541666666664</v>
      </c>
      <c r="B138" s="18">
        <v>3084825.5339956502</v>
      </c>
      <c r="C138" s="27">
        <v>40433.541666666664</v>
      </c>
      <c r="D138" s="18">
        <v>2933032.2659966438</v>
      </c>
      <c r="E138" s="27">
        <v>40190.541666666664</v>
      </c>
      <c r="F138" s="18">
        <v>4000</v>
      </c>
      <c r="G138" s="27">
        <v>40433.541666666664</v>
      </c>
      <c r="H138" s="18">
        <v>10680000</v>
      </c>
      <c r="I138" s="27">
        <v>40190.541666666664</v>
      </c>
      <c r="J138" s="18">
        <v>115000</v>
      </c>
      <c r="K138" s="27">
        <v>40433.541666666664</v>
      </c>
      <c r="L138" s="18">
        <v>46000</v>
      </c>
      <c r="M138" s="19"/>
      <c r="O138" s="19"/>
      <c r="Q138" s="19"/>
      <c r="S138" s="19"/>
      <c r="U138" s="19"/>
      <c r="W138" s="19"/>
    </row>
    <row r="139" spans="1:23" x14ac:dyDescent="0.25">
      <c r="A139" s="27">
        <v>40190.583333333336</v>
      </c>
      <c r="B139" s="18">
        <v>3125168.7720053196</v>
      </c>
      <c r="C139" s="27">
        <v>40433.583333333336</v>
      </c>
      <c r="D139" s="18">
        <v>2950057.8840084462</v>
      </c>
      <c r="E139" s="27">
        <v>40190.583333333336</v>
      </c>
      <c r="F139" s="18">
        <v>4000</v>
      </c>
      <c r="G139" s="27">
        <v>40433.583333333336</v>
      </c>
      <c r="H139" s="18">
        <v>10511000</v>
      </c>
      <c r="I139" s="27">
        <v>40190.583333333336</v>
      </c>
      <c r="J139" s="18">
        <v>102000</v>
      </c>
      <c r="K139" s="27">
        <v>40433.583333333336</v>
      </c>
      <c r="L139" s="18">
        <v>46000</v>
      </c>
      <c r="M139" s="19"/>
      <c r="O139" s="19"/>
      <c r="Q139" s="19"/>
      <c r="S139" s="19"/>
      <c r="U139" s="19"/>
      <c r="W139" s="19"/>
    </row>
    <row r="140" spans="1:23" x14ac:dyDescent="0.25">
      <c r="A140" s="27">
        <v>40190.625</v>
      </c>
      <c r="B140" s="18">
        <v>3089939.7060000924</v>
      </c>
      <c r="C140" s="27">
        <v>40433.625</v>
      </c>
      <c r="D140" s="18">
        <v>2964205.4999920526</v>
      </c>
      <c r="E140" s="27">
        <v>40190.625</v>
      </c>
      <c r="F140" s="18">
        <v>3000</v>
      </c>
      <c r="G140" s="27">
        <v>40433.625</v>
      </c>
      <c r="H140" s="18">
        <v>10383000</v>
      </c>
      <c r="I140" s="27">
        <v>40190.625</v>
      </c>
      <c r="J140" s="18">
        <v>94000</v>
      </c>
      <c r="K140" s="27">
        <v>40433.625</v>
      </c>
      <c r="L140" s="18">
        <v>45000</v>
      </c>
      <c r="M140" s="19"/>
      <c r="O140" s="19"/>
      <c r="Q140" s="19"/>
      <c r="S140" s="19"/>
      <c r="U140" s="19"/>
      <c r="W140" s="19"/>
    </row>
    <row r="141" spans="1:23" x14ac:dyDescent="0.25">
      <c r="A141" s="27">
        <v>40190.666666666664</v>
      </c>
      <c r="B141" s="18">
        <v>3120580.3560008057</v>
      </c>
      <c r="C141" s="27">
        <v>40433.666666666664</v>
      </c>
      <c r="D141" s="18">
        <v>2987693.8200091561</v>
      </c>
      <c r="E141" s="27">
        <v>40190.666666666664</v>
      </c>
      <c r="F141" s="18">
        <v>2000</v>
      </c>
      <c r="G141" s="27">
        <v>40433.666666666664</v>
      </c>
      <c r="H141" s="18">
        <v>10245000</v>
      </c>
      <c r="I141" s="27">
        <v>40190.666666666664</v>
      </c>
      <c r="J141" s="18">
        <v>92000</v>
      </c>
      <c r="K141" s="27">
        <v>40433.666666666664</v>
      </c>
      <c r="L141" s="18">
        <v>47000</v>
      </c>
      <c r="M141" s="19"/>
      <c r="O141" s="19"/>
      <c r="Q141" s="19"/>
      <c r="S141" s="19"/>
      <c r="U141" s="19"/>
      <c r="W141" s="19"/>
    </row>
    <row r="142" spans="1:23" x14ac:dyDescent="0.25">
      <c r="A142" s="27">
        <v>40190.708333333336</v>
      </c>
      <c r="B142" s="18">
        <v>3128890.031994476</v>
      </c>
      <c r="C142" s="27">
        <v>40433.708333333336</v>
      </c>
      <c r="D142" s="18">
        <v>3004555.5659988667</v>
      </c>
      <c r="E142" s="27">
        <v>40190.708333333336</v>
      </c>
      <c r="F142" s="18">
        <v>2000</v>
      </c>
      <c r="G142" s="27">
        <v>40433.708333333336</v>
      </c>
      <c r="H142" s="18">
        <v>10196000</v>
      </c>
      <c r="I142" s="27">
        <v>40190.708333333336</v>
      </c>
      <c r="J142" s="18">
        <v>96000</v>
      </c>
      <c r="K142" s="27">
        <v>40433.708333333336</v>
      </c>
      <c r="L142" s="18">
        <v>46000</v>
      </c>
      <c r="M142" s="19"/>
      <c r="O142" s="19"/>
      <c r="Q142" s="19"/>
      <c r="S142" s="19"/>
      <c r="U142" s="19"/>
      <c r="W142" s="19"/>
    </row>
    <row r="143" spans="1:23" x14ac:dyDescent="0.25">
      <c r="A143" s="27">
        <v>40190.75</v>
      </c>
      <c r="B143" s="18">
        <v>3064973.1240057731</v>
      </c>
      <c r="C143" s="27">
        <v>40433.75</v>
      </c>
      <c r="D143" s="18">
        <v>3005897.2680009934</v>
      </c>
      <c r="E143" s="27">
        <v>40190.75</v>
      </c>
      <c r="F143" s="18">
        <v>3000</v>
      </c>
      <c r="G143" s="27">
        <v>40433.75</v>
      </c>
      <c r="H143" s="18">
        <v>10300000</v>
      </c>
      <c r="I143" s="27">
        <v>40190.75</v>
      </c>
      <c r="J143" s="18">
        <v>98000</v>
      </c>
      <c r="K143" s="27">
        <v>40433.75</v>
      </c>
      <c r="L143" s="18">
        <v>46000</v>
      </c>
      <c r="M143" s="19"/>
      <c r="O143" s="19"/>
      <c r="Q143" s="19"/>
      <c r="S143" s="19"/>
      <c r="U143" s="19"/>
      <c r="W143" s="19"/>
    </row>
    <row r="144" spans="1:23" x14ac:dyDescent="0.25">
      <c r="A144" s="27">
        <v>40191.333333333336</v>
      </c>
      <c r="B144" s="18">
        <v>2868094.5720023797</v>
      </c>
      <c r="C144" s="27">
        <v>40434.333333333336</v>
      </c>
      <c r="D144" s="18">
        <v>2873481.8640078725</v>
      </c>
      <c r="E144" s="27">
        <v>40191.333333333336</v>
      </c>
      <c r="F144" s="18">
        <v>3000</v>
      </c>
      <c r="G144" s="27">
        <v>40434.333333333336</v>
      </c>
      <c r="H144" s="18">
        <v>9582000</v>
      </c>
      <c r="I144" s="27">
        <v>40191.333333333336</v>
      </c>
      <c r="J144" s="18">
        <v>147000</v>
      </c>
      <c r="K144" s="27">
        <v>40434.333333333336</v>
      </c>
      <c r="L144" s="18">
        <v>57000</v>
      </c>
      <c r="M144" s="19"/>
      <c r="O144" s="19"/>
      <c r="Q144" s="19"/>
      <c r="S144" s="19"/>
      <c r="U144" s="19"/>
      <c r="W144" s="19"/>
    </row>
    <row r="145" spans="1:23" x14ac:dyDescent="0.25">
      <c r="A145" s="27">
        <v>40191.375</v>
      </c>
      <c r="B145" s="18">
        <v>2941734.551995845</v>
      </c>
      <c r="C145" s="27">
        <v>40434.375</v>
      </c>
      <c r="D145" s="18">
        <v>2977291.3619908029</v>
      </c>
      <c r="E145" s="27">
        <v>40191.375</v>
      </c>
      <c r="F145" s="18">
        <v>3000</v>
      </c>
      <c r="G145" s="27">
        <v>40434.375</v>
      </c>
      <c r="H145" s="18">
        <v>9219000</v>
      </c>
      <c r="I145" s="27">
        <v>40191.375</v>
      </c>
      <c r="J145" s="18">
        <v>151000</v>
      </c>
      <c r="K145" s="27">
        <v>40434.375</v>
      </c>
      <c r="L145" s="18">
        <v>118000</v>
      </c>
      <c r="M145" s="19"/>
      <c r="O145" s="19"/>
      <c r="Q145" s="19"/>
      <c r="S145" s="19"/>
      <c r="U145" s="19"/>
      <c r="W145" s="19"/>
    </row>
    <row r="146" spans="1:23" x14ac:dyDescent="0.25">
      <c r="A146" s="27">
        <v>40191.416666666664</v>
      </c>
      <c r="B146" s="18">
        <v>3045861.5520081664</v>
      </c>
      <c r="C146" s="27">
        <v>40434.416666666664</v>
      </c>
      <c r="D146" s="18">
        <v>3247724.5440050764</v>
      </c>
      <c r="E146" s="27">
        <v>40191.416666666664</v>
      </c>
      <c r="F146" s="18">
        <v>3000</v>
      </c>
      <c r="G146" s="27">
        <v>40434.416666666664</v>
      </c>
      <c r="H146" s="18">
        <v>9507000</v>
      </c>
      <c r="I146" s="27">
        <v>40191.416666666664</v>
      </c>
      <c r="J146" s="18">
        <v>141000</v>
      </c>
      <c r="K146" s="27">
        <v>40434.416666666664</v>
      </c>
      <c r="L146" s="18">
        <v>124000</v>
      </c>
      <c r="M146" s="19"/>
      <c r="O146" s="19"/>
      <c r="Q146" s="19"/>
      <c r="S146" s="19"/>
      <c r="U146" s="19"/>
      <c r="W146" s="19"/>
    </row>
    <row r="147" spans="1:23" x14ac:dyDescent="0.25">
      <c r="A147" s="27">
        <v>40191.458333333336</v>
      </c>
      <c r="B147" s="18">
        <v>3077611.7519916324</v>
      </c>
      <c r="C147" s="27">
        <v>40434.458333333336</v>
      </c>
      <c r="D147" s="18">
        <v>3352698.2160007749</v>
      </c>
      <c r="E147" s="27">
        <v>40191.458333333336</v>
      </c>
      <c r="F147" s="18">
        <v>4000</v>
      </c>
      <c r="G147" s="27">
        <v>40434.458333333336</v>
      </c>
      <c r="H147" s="18">
        <v>10071000</v>
      </c>
      <c r="I147" s="27">
        <v>40191.458333333336</v>
      </c>
      <c r="J147" s="18">
        <v>117000</v>
      </c>
      <c r="K147" s="27">
        <v>40434.458333333336</v>
      </c>
      <c r="L147" s="18">
        <v>119000</v>
      </c>
      <c r="M147" s="19"/>
      <c r="O147" s="19"/>
      <c r="Q147" s="19"/>
      <c r="S147" s="19"/>
      <c r="U147" s="19"/>
      <c r="W147" s="19"/>
    </row>
    <row r="148" spans="1:23" x14ac:dyDescent="0.25">
      <c r="A148" s="27">
        <v>40191.5</v>
      </c>
      <c r="B148" s="18">
        <v>3040477.6739968695</v>
      </c>
      <c r="C148" s="27">
        <v>40434.5</v>
      </c>
      <c r="D148" s="18">
        <v>3453421.4579992727</v>
      </c>
      <c r="E148" s="27">
        <v>40191.5</v>
      </c>
      <c r="F148" s="18">
        <v>3000</v>
      </c>
      <c r="G148" s="27">
        <v>40434.5</v>
      </c>
      <c r="H148" s="18">
        <v>10557000</v>
      </c>
      <c r="I148" s="27">
        <v>40191.5</v>
      </c>
      <c r="J148" s="18">
        <v>117000</v>
      </c>
      <c r="K148" s="27">
        <v>40434.5</v>
      </c>
      <c r="L148" s="18">
        <v>118000</v>
      </c>
      <c r="M148" s="19"/>
      <c r="O148" s="19"/>
      <c r="Q148" s="19"/>
      <c r="S148" s="19"/>
      <c r="U148" s="19"/>
      <c r="W148" s="19"/>
    </row>
    <row r="149" spans="1:23" x14ac:dyDescent="0.25">
      <c r="A149" s="27">
        <v>40191.541666666664</v>
      </c>
      <c r="B149" s="18">
        <v>3046534.1100035436</v>
      </c>
      <c r="C149" s="27">
        <v>40434.541666666664</v>
      </c>
      <c r="D149" s="18">
        <v>3369621.4140021475</v>
      </c>
      <c r="E149" s="27">
        <v>40191.541666666664</v>
      </c>
      <c r="F149" s="18">
        <v>3000</v>
      </c>
      <c r="G149" s="27">
        <v>40434.541666666664</v>
      </c>
      <c r="H149" s="18">
        <v>10968000</v>
      </c>
      <c r="I149" s="27">
        <v>40191.541666666664</v>
      </c>
      <c r="J149" s="18">
        <v>94000</v>
      </c>
      <c r="K149" s="27">
        <v>40434.541666666664</v>
      </c>
      <c r="L149" s="18">
        <v>116000</v>
      </c>
      <c r="M149" s="19"/>
      <c r="O149" s="19"/>
      <c r="Q149" s="19"/>
      <c r="S149" s="19"/>
      <c r="U149" s="19"/>
      <c r="W149" s="19"/>
    </row>
    <row r="150" spans="1:23" x14ac:dyDescent="0.25">
      <c r="A150" s="27">
        <v>40191.583333333336</v>
      </c>
      <c r="B150" s="18">
        <v>3064447.3679970978</v>
      </c>
      <c r="C150" s="27">
        <v>40434.583333333336</v>
      </c>
      <c r="D150" s="18">
        <v>3457197.3420029497</v>
      </c>
      <c r="E150" s="27">
        <v>40191.583333333336</v>
      </c>
      <c r="F150" s="18">
        <v>4000</v>
      </c>
      <c r="G150" s="27">
        <v>40434.583333333336</v>
      </c>
      <c r="H150" s="18">
        <v>11287000</v>
      </c>
      <c r="I150" s="27">
        <v>40191.583333333336</v>
      </c>
      <c r="J150" s="18">
        <v>94000</v>
      </c>
      <c r="K150" s="27">
        <v>40434.583333333336</v>
      </c>
      <c r="L150" s="18">
        <v>109000</v>
      </c>
      <c r="M150" s="19"/>
      <c r="O150" s="19"/>
      <c r="Q150" s="19"/>
      <c r="S150" s="19"/>
      <c r="U150" s="19"/>
      <c r="W150" s="19"/>
    </row>
    <row r="151" spans="1:23" x14ac:dyDescent="0.25">
      <c r="A151" s="27">
        <v>40191.625</v>
      </c>
      <c r="B151" s="18">
        <v>3108986.4120081319</v>
      </c>
      <c r="C151" s="27">
        <v>40434.625</v>
      </c>
      <c r="D151" s="18">
        <v>3439362.605998423</v>
      </c>
      <c r="E151" s="27">
        <v>40191.625</v>
      </c>
      <c r="F151" s="18">
        <v>3000</v>
      </c>
      <c r="G151" s="27">
        <v>40434.625</v>
      </c>
      <c r="H151" s="18">
        <v>11240000</v>
      </c>
      <c r="I151" s="27">
        <v>40191.625</v>
      </c>
      <c r="J151" s="18">
        <v>94000</v>
      </c>
      <c r="K151" s="27">
        <v>40434.625</v>
      </c>
      <c r="L151" s="18">
        <v>46000</v>
      </c>
      <c r="M151" s="19"/>
      <c r="O151" s="19"/>
      <c r="Q151" s="19"/>
      <c r="S151" s="19"/>
      <c r="U151" s="19"/>
      <c r="W151" s="19"/>
    </row>
    <row r="152" spans="1:23" x14ac:dyDescent="0.25">
      <c r="A152" s="27">
        <v>40191.666666666664</v>
      </c>
      <c r="B152" s="18">
        <v>3095016.323991226</v>
      </c>
      <c r="C152" s="27">
        <v>40434.666666666664</v>
      </c>
      <c r="D152" s="18">
        <v>3437638.5360003929</v>
      </c>
      <c r="E152" s="27">
        <v>40191.666666666664</v>
      </c>
      <c r="F152" s="18">
        <v>3000</v>
      </c>
      <c r="G152" s="27">
        <v>40434.666666666664</v>
      </c>
      <c r="H152" s="18">
        <v>11028000</v>
      </c>
      <c r="I152" s="27">
        <v>40191.666666666664</v>
      </c>
      <c r="J152" s="18">
        <v>93000</v>
      </c>
      <c r="K152" s="27">
        <v>40434.666666666664</v>
      </c>
      <c r="L152" s="18">
        <v>45000</v>
      </c>
      <c r="M152" s="19"/>
      <c r="O152" s="19"/>
      <c r="Q152" s="19"/>
      <c r="S152" s="19"/>
      <c r="U152" s="19"/>
      <c r="W152" s="19"/>
    </row>
    <row r="153" spans="1:23" x14ac:dyDescent="0.25">
      <c r="A153" s="27">
        <v>40191.708333333336</v>
      </c>
      <c r="B153" s="18">
        <v>3148841.448006541</v>
      </c>
      <c r="C153" s="27">
        <v>40434.708333333336</v>
      </c>
      <c r="D153" s="18">
        <v>3429837.5459967051</v>
      </c>
      <c r="E153" s="27">
        <v>40191.708333333336</v>
      </c>
      <c r="F153" s="18">
        <v>3000</v>
      </c>
      <c r="G153" s="27">
        <v>40434.708333333336</v>
      </c>
      <c r="H153" s="18">
        <v>10794000</v>
      </c>
      <c r="I153" s="27">
        <v>40191.708333333336</v>
      </c>
      <c r="J153" s="18">
        <v>99000</v>
      </c>
      <c r="K153" s="27">
        <v>40434.708333333336</v>
      </c>
      <c r="L153" s="18">
        <v>43000</v>
      </c>
      <c r="M153" s="19"/>
      <c r="O153" s="19"/>
      <c r="Q153" s="19"/>
      <c r="S153" s="19"/>
      <c r="U153" s="19"/>
      <c r="W153" s="19"/>
    </row>
    <row r="154" spans="1:23" x14ac:dyDescent="0.25">
      <c r="A154" s="27">
        <v>40191.75</v>
      </c>
      <c r="B154" s="18">
        <v>3051856.5360011877</v>
      </c>
      <c r="C154" s="27">
        <v>40434.75</v>
      </c>
      <c r="D154" s="18">
        <v>3302894.7840008154</v>
      </c>
      <c r="E154" s="27">
        <v>40191.75</v>
      </c>
      <c r="F154" s="18">
        <v>3000</v>
      </c>
      <c r="G154" s="27">
        <v>40434.75</v>
      </c>
      <c r="H154" s="18">
        <v>10690000</v>
      </c>
      <c r="I154" s="27">
        <v>40191.75</v>
      </c>
      <c r="J154" s="18">
        <v>92000</v>
      </c>
      <c r="K154" s="27">
        <v>40434.75</v>
      </c>
      <c r="L154" s="18">
        <v>44000</v>
      </c>
      <c r="M154" s="19"/>
      <c r="O154" s="19"/>
      <c r="Q154" s="19"/>
      <c r="S154" s="19"/>
      <c r="U154" s="19"/>
      <c r="W154" s="19"/>
    </row>
    <row r="155" spans="1:23" x14ac:dyDescent="0.25">
      <c r="A155" s="27">
        <v>40192.333333333336</v>
      </c>
      <c r="B155" s="18">
        <v>2852898.8579995907</v>
      </c>
      <c r="C155" s="27">
        <v>40435.333333333336</v>
      </c>
      <c r="D155" s="18">
        <v>2952324.7800127817</v>
      </c>
      <c r="E155" s="27">
        <v>40192.333333333336</v>
      </c>
      <c r="F155" s="18">
        <v>3000</v>
      </c>
      <c r="G155" s="27">
        <v>40435.333333333336</v>
      </c>
      <c r="H155" s="18">
        <v>10621000</v>
      </c>
      <c r="I155" s="27">
        <v>40192.333333333336</v>
      </c>
      <c r="J155" s="18">
        <v>105000</v>
      </c>
      <c r="K155" s="27">
        <v>40435.333333333336</v>
      </c>
      <c r="L155" s="18">
        <v>58000</v>
      </c>
      <c r="M155" s="19"/>
      <c r="O155" s="19"/>
      <c r="Q155" s="19"/>
      <c r="S155" s="19"/>
      <c r="U155" s="19"/>
      <c r="W155" s="19"/>
    </row>
    <row r="156" spans="1:23" x14ac:dyDescent="0.25">
      <c r="A156" s="27">
        <v>40192.375</v>
      </c>
      <c r="B156" s="18">
        <v>2904221.520008917</v>
      </c>
      <c r="C156" s="27">
        <v>40435.375</v>
      </c>
      <c r="D156" s="18">
        <v>3051467.3399922433</v>
      </c>
      <c r="E156" s="27">
        <v>40192.375</v>
      </c>
      <c r="F156" s="18">
        <v>3000</v>
      </c>
      <c r="G156" s="27">
        <v>40435.375</v>
      </c>
      <c r="H156" s="18">
        <v>9871000</v>
      </c>
      <c r="I156" s="27">
        <v>40192.375</v>
      </c>
      <c r="J156" s="18">
        <v>109000</v>
      </c>
      <c r="K156" s="27">
        <v>40435.375</v>
      </c>
      <c r="L156" s="18">
        <v>114000</v>
      </c>
      <c r="M156" s="19"/>
      <c r="O156" s="19"/>
      <c r="Q156" s="19"/>
      <c r="S156" s="19"/>
      <c r="U156" s="19"/>
      <c r="W156" s="19"/>
    </row>
    <row r="157" spans="1:23" x14ac:dyDescent="0.25">
      <c r="A157" s="27">
        <v>40192.416666666664</v>
      </c>
      <c r="B157" s="18">
        <v>3018399.3359910934</v>
      </c>
      <c r="C157" s="27">
        <v>40435.416666666664</v>
      </c>
      <c r="D157" s="18">
        <v>3246044.8559952443</v>
      </c>
      <c r="E157" s="27">
        <v>40192.416666666664</v>
      </c>
      <c r="F157" s="18">
        <v>4000</v>
      </c>
      <c r="G157" s="27">
        <v>40435.416666666664</v>
      </c>
      <c r="H157" s="18">
        <v>10205000</v>
      </c>
      <c r="I157" s="27">
        <v>40192.416666666664</v>
      </c>
      <c r="J157" s="18">
        <v>109000</v>
      </c>
      <c r="K157" s="27">
        <v>40435.416666666664</v>
      </c>
      <c r="L157" s="18">
        <v>112000</v>
      </c>
      <c r="M157" s="19"/>
      <c r="O157" s="19"/>
      <c r="Q157" s="19"/>
      <c r="S157" s="19"/>
      <c r="U157" s="19"/>
      <c r="W157" s="19"/>
    </row>
    <row r="158" spans="1:23" x14ac:dyDescent="0.25">
      <c r="A158" s="27">
        <v>40192.458333333336</v>
      </c>
      <c r="B158" s="18">
        <v>3052515.4380098325</v>
      </c>
      <c r="C158" s="27">
        <v>40435.458333333336</v>
      </c>
      <c r="D158" s="18">
        <v>3338082.8820056841</v>
      </c>
      <c r="E158" s="27">
        <v>40192.458333333336</v>
      </c>
      <c r="F158" s="18">
        <v>4000</v>
      </c>
      <c r="G158" s="27">
        <v>40435.458333333336</v>
      </c>
      <c r="H158" s="18">
        <v>11199000</v>
      </c>
      <c r="I158" s="27">
        <v>40192.458333333336</v>
      </c>
      <c r="J158" s="18">
        <v>95000</v>
      </c>
      <c r="K158" s="27">
        <v>40435.458333333336</v>
      </c>
      <c r="L158" s="18">
        <v>111000</v>
      </c>
      <c r="M158" s="19"/>
      <c r="O158" s="19"/>
      <c r="Q158" s="19"/>
      <c r="S158" s="19"/>
      <c r="U158" s="19"/>
      <c r="W158" s="19"/>
    </row>
    <row r="159" spans="1:23" x14ac:dyDescent="0.25">
      <c r="A159" s="27">
        <v>40192.5</v>
      </c>
      <c r="B159" s="18">
        <v>3106419.0839919122</v>
      </c>
      <c r="C159" s="27">
        <v>40435.5</v>
      </c>
      <c r="D159" s="18">
        <v>3384561.0780011197</v>
      </c>
      <c r="E159" s="27">
        <v>40192.5</v>
      </c>
      <c r="F159" s="18">
        <v>3000</v>
      </c>
      <c r="G159" s="27">
        <v>40435.5</v>
      </c>
      <c r="H159" s="18">
        <v>10861000</v>
      </c>
      <c r="I159" s="27">
        <v>40192.5</v>
      </c>
      <c r="J159" s="18">
        <v>107000</v>
      </c>
      <c r="K159" s="27">
        <v>40435.5</v>
      </c>
      <c r="L159" s="18">
        <v>111000</v>
      </c>
      <c r="M159" s="19"/>
      <c r="O159" s="19"/>
      <c r="Q159" s="19"/>
      <c r="S159" s="19"/>
      <c r="U159" s="19"/>
      <c r="W159" s="19"/>
    </row>
    <row r="160" spans="1:23" x14ac:dyDescent="0.25">
      <c r="A160" s="27">
        <v>40192.541666666664</v>
      </c>
      <c r="B160" s="18">
        <v>3085675.6200066125</v>
      </c>
      <c r="C160" s="27">
        <v>40435.541666666664</v>
      </c>
      <c r="D160" s="18">
        <v>3248574.6300045163</v>
      </c>
      <c r="E160" s="27">
        <v>40192.541666666664</v>
      </c>
      <c r="F160" s="18">
        <v>3000</v>
      </c>
      <c r="G160" s="27">
        <v>40435.541666666664</v>
      </c>
      <c r="H160" s="18">
        <v>10507000</v>
      </c>
      <c r="I160" s="27">
        <v>40192.541666666664</v>
      </c>
      <c r="J160" s="18">
        <v>104000</v>
      </c>
      <c r="K160" s="27">
        <v>40435.541666666664</v>
      </c>
      <c r="L160" s="18">
        <v>113000</v>
      </c>
      <c r="M160" s="19"/>
      <c r="O160" s="19"/>
      <c r="Q160" s="19"/>
      <c r="S160" s="19"/>
      <c r="U160" s="19"/>
      <c r="W160" s="19"/>
    </row>
    <row r="161" spans="1:23" x14ac:dyDescent="0.25">
      <c r="A161" s="27">
        <v>40192.583333333336</v>
      </c>
      <c r="B161" s="18">
        <v>3110444.1900002696</v>
      </c>
      <c r="C161" s="27">
        <v>40435.583333333336</v>
      </c>
      <c r="D161" s="18">
        <v>3265135.9439958553</v>
      </c>
      <c r="E161" s="27">
        <v>40192.583333333336</v>
      </c>
      <c r="F161" s="18">
        <v>2000</v>
      </c>
      <c r="G161" s="27">
        <v>40435.583333333336</v>
      </c>
      <c r="H161" s="18">
        <v>10330000</v>
      </c>
      <c r="I161" s="27">
        <v>40192.583333333336</v>
      </c>
      <c r="J161" s="18">
        <v>104000</v>
      </c>
      <c r="K161" s="27">
        <v>40435.583333333336</v>
      </c>
      <c r="L161" s="18">
        <v>114000</v>
      </c>
      <c r="M161" s="19"/>
      <c r="O161" s="19"/>
      <c r="Q161" s="19"/>
      <c r="S161" s="19"/>
      <c r="U161" s="19"/>
      <c r="W161" s="19"/>
    </row>
    <row r="162" spans="1:23" x14ac:dyDescent="0.25">
      <c r="A162" s="27">
        <v>40192.625</v>
      </c>
      <c r="B162" s="18">
        <v>3145028.0099911443</v>
      </c>
      <c r="C162" s="27">
        <v>40435.625</v>
      </c>
      <c r="D162" s="18">
        <v>3208514.7539991597</v>
      </c>
      <c r="E162" s="27">
        <v>40192.625</v>
      </c>
      <c r="F162" s="18">
        <v>3000</v>
      </c>
      <c r="G162" s="27">
        <v>40435.625</v>
      </c>
      <c r="H162" s="18">
        <v>9950000</v>
      </c>
      <c r="I162" s="27">
        <v>40192.625</v>
      </c>
      <c r="J162" s="18">
        <v>98000</v>
      </c>
      <c r="K162" s="27">
        <v>40435.625</v>
      </c>
      <c r="L162" s="18">
        <v>61000</v>
      </c>
      <c r="M162" s="19"/>
      <c r="O162" s="19"/>
      <c r="Q162" s="19"/>
      <c r="S162" s="19"/>
      <c r="U162" s="19"/>
      <c r="W162" s="19"/>
    </row>
    <row r="163" spans="1:23" x14ac:dyDescent="0.25">
      <c r="A163" s="27">
        <v>40192.666666666664</v>
      </c>
      <c r="B163" s="18">
        <v>3126087.1380032334</v>
      </c>
      <c r="C163" s="27">
        <v>40435.666666666664</v>
      </c>
      <c r="D163" s="18">
        <v>3254835.9059974668</v>
      </c>
      <c r="E163" s="27">
        <v>40192.666666666664</v>
      </c>
      <c r="F163" s="18">
        <v>2000</v>
      </c>
      <c r="G163" s="27">
        <v>40435.666666666664</v>
      </c>
      <c r="H163" s="18">
        <v>9375000</v>
      </c>
      <c r="I163" s="27">
        <v>40192.666666666664</v>
      </c>
      <c r="J163" s="18">
        <v>106000</v>
      </c>
      <c r="K163" s="27">
        <v>40435.666666666664</v>
      </c>
      <c r="L163" s="18">
        <v>48000</v>
      </c>
      <c r="M163" s="19"/>
      <c r="O163" s="19"/>
      <c r="Q163" s="19"/>
      <c r="S163" s="19"/>
      <c r="U163" s="19"/>
      <c r="W163" s="19"/>
    </row>
    <row r="164" spans="1:23" x14ac:dyDescent="0.25">
      <c r="A164" s="27">
        <v>40192.708333333336</v>
      </c>
      <c r="B164" s="18">
        <v>3123779.2739949645</v>
      </c>
      <c r="C164" s="27">
        <v>40435.708333333336</v>
      </c>
      <c r="D164" s="18">
        <v>3221081.6879987027</v>
      </c>
      <c r="E164" s="27">
        <v>40192.708333333336</v>
      </c>
      <c r="F164" s="18">
        <v>2000</v>
      </c>
      <c r="G164" s="27">
        <v>40435.708333333336</v>
      </c>
      <c r="H164" s="18">
        <v>9620000</v>
      </c>
      <c r="I164" s="27">
        <v>40192.708333333336</v>
      </c>
      <c r="J164" s="18">
        <v>101000</v>
      </c>
      <c r="K164" s="27">
        <v>40435.708333333336</v>
      </c>
      <c r="L164" s="18">
        <v>47000</v>
      </c>
      <c r="M164" s="19"/>
      <c r="O164" s="19"/>
      <c r="Q164" s="19"/>
      <c r="S164" s="19"/>
      <c r="U164" s="19"/>
      <c r="W164" s="19"/>
    </row>
    <row r="165" spans="1:23" x14ac:dyDescent="0.25">
      <c r="A165" s="27">
        <v>40192.75</v>
      </c>
      <c r="B165" s="18">
        <v>3102322.2840107507</v>
      </c>
      <c r="C165" s="27">
        <v>40435.75</v>
      </c>
      <c r="D165" s="18">
        <v>3199331.09400889</v>
      </c>
      <c r="E165" s="27">
        <v>40192.75</v>
      </c>
      <c r="F165" s="18">
        <v>1000</v>
      </c>
      <c r="G165" s="27">
        <v>40435.75</v>
      </c>
      <c r="H165" s="18">
        <v>9597000</v>
      </c>
      <c r="I165" s="27">
        <v>40192.75</v>
      </c>
      <c r="J165" s="18">
        <v>104000</v>
      </c>
      <c r="K165" s="27">
        <v>40435.75</v>
      </c>
      <c r="L165" s="18">
        <v>48000</v>
      </c>
      <c r="M165" s="19"/>
      <c r="O165" s="19"/>
      <c r="Q165" s="19"/>
      <c r="S165" s="19"/>
      <c r="U165" s="19"/>
      <c r="W165" s="19"/>
    </row>
    <row r="166" spans="1:23" x14ac:dyDescent="0.25">
      <c r="A166" s="27">
        <v>40193.333333333336</v>
      </c>
      <c r="B166" s="18">
        <v>2879538.2999962652</v>
      </c>
      <c r="C166" s="27">
        <v>40436.333333333336</v>
      </c>
      <c r="D166" s="18">
        <v>2858583.1680044895</v>
      </c>
      <c r="E166" s="27">
        <v>40193.333333333336</v>
      </c>
      <c r="F166" s="18">
        <v>4000</v>
      </c>
      <c r="G166" s="27">
        <v>40436.333333333336</v>
      </c>
      <c r="H166" s="18">
        <v>9597000</v>
      </c>
      <c r="I166" s="27">
        <v>40193.333333333336</v>
      </c>
      <c r="J166" s="18">
        <v>117000</v>
      </c>
      <c r="K166" s="27">
        <v>40436.333333333336</v>
      </c>
      <c r="L166" s="18">
        <v>71000</v>
      </c>
      <c r="M166" s="19"/>
      <c r="O166" s="19"/>
      <c r="Q166" s="19"/>
      <c r="S166" s="19"/>
      <c r="U166" s="19"/>
      <c r="W166" s="19"/>
    </row>
    <row r="167" spans="1:23" x14ac:dyDescent="0.25">
      <c r="A167" s="27">
        <v>40193.375</v>
      </c>
      <c r="B167" s="18">
        <v>2931277.4700062955</v>
      </c>
      <c r="C167" s="27">
        <v>40436.375</v>
      </c>
      <c r="D167" s="18">
        <v>3004244.8920019967</v>
      </c>
      <c r="E167" s="27">
        <v>40193.375</v>
      </c>
      <c r="F167" s="18">
        <v>3000</v>
      </c>
      <c r="G167" s="27">
        <v>40436.375</v>
      </c>
      <c r="H167" s="18">
        <v>9525000</v>
      </c>
      <c r="I167" s="27">
        <v>40193.375</v>
      </c>
      <c r="J167" s="18">
        <v>120000</v>
      </c>
      <c r="K167" s="27">
        <v>40436.375</v>
      </c>
      <c r="L167" s="18">
        <v>121000</v>
      </c>
      <c r="M167" s="19"/>
      <c r="O167" s="19"/>
      <c r="Q167" s="19"/>
      <c r="S167" s="19"/>
      <c r="U167" s="19"/>
      <c r="W167" s="19"/>
    </row>
    <row r="168" spans="1:23" x14ac:dyDescent="0.25">
      <c r="A168" s="27">
        <v>40193.416666666664</v>
      </c>
      <c r="B168" s="18">
        <v>3033793.0619961284</v>
      </c>
      <c r="C168" s="27">
        <v>40436.416666666664</v>
      </c>
      <c r="D168" s="18">
        <v>3239865.5160012222</v>
      </c>
      <c r="E168" s="27">
        <v>40193.416666666664</v>
      </c>
      <c r="F168" s="18">
        <v>2000</v>
      </c>
      <c r="G168" s="27">
        <v>40436.416666666664</v>
      </c>
      <c r="H168" s="18">
        <v>9946000</v>
      </c>
      <c r="I168" s="27">
        <v>40193.416666666664</v>
      </c>
      <c r="J168" s="18">
        <v>123000</v>
      </c>
      <c r="K168" s="27">
        <v>40436.416666666664</v>
      </c>
      <c r="L168" s="18">
        <v>125000</v>
      </c>
      <c r="M168" s="19"/>
      <c r="O168" s="19"/>
      <c r="Q168" s="19"/>
      <c r="S168" s="19"/>
      <c r="U168" s="19"/>
      <c r="W168" s="19"/>
    </row>
    <row r="169" spans="1:23" x14ac:dyDescent="0.25">
      <c r="A169" s="27">
        <v>40193.458333333336</v>
      </c>
      <c r="B169" s="18">
        <v>3126111.0360031752</v>
      </c>
      <c r="C169" s="27">
        <v>40436.458333333336</v>
      </c>
      <c r="D169" s="18">
        <v>3283588.6139886044</v>
      </c>
      <c r="E169" s="27">
        <v>40193.458333333336</v>
      </c>
      <c r="F169" s="18">
        <v>3000</v>
      </c>
      <c r="G169" s="27">
        <v>40436.458333333336</v>
      </c>
      <c r="H169" s="18">
        <v>10601000</v>
      </c>
      <c r="I169" s="27">
        <v>40193.458333333336</v>
      </c>
      <c r="J169" s="18">
        <v>119000</v>
      </c>
      <c r="K169" s="27">
        <v>40436.458333333336</v>
      </c>
      <c r="L169" s="18">
        <v>126000</v>
      </c>
      <c r="M169" s="19"/>
      <c r="O169" s="19"/>
      <c r="Q169" s="19"/>
      <c r="S169" s="19"/>
      <c r="U169" s="19"/>
      <c r="W169" s="19"/>
    </row>
    <row r="170" spans="1:23" x14ac:dyDescent="0.25">
      <c r="A170" s="27">
        <v>40193.5</v>
      </c>
      <c r="B170" s="18">
        <v>3139927.4939948991</v>
      </c>
      <c r="C170" s="27">
        <v>40436.5</v>
      </c>
      <c r="D170" s="18">
        <v>3417656.3940079347</v>
      </c>
      <c r="E170" s="27">
        <v>40193.5</v>
      </c>
      <c r="F170" s="18">
        <v>1000</v>
      </c>
      <c r="G170" s="27">
        <v>40436.5</v>
      </c>
      <c r="H170" s="18">
        <v>10774000</v>
      </c>
      <c r="I170" s="27">
        <v>40193.5</v>
      </c>
      <c r="J170" s="18">
        <v>123000</v>
      </c>
      <c r="K170" s="27">
        <v>40436.5</v>
      </c>
      <c r="L170" s="18">
        <v>117000</v>
      </c>
      <c r="M170" s="19"/>
      <c r="O170" s="19"/>
      <c r="Q170" s="19"/>
      <c r="S170" s="19"/>
      <c r="U170" s="19"/>
      <c r="W170" s="19"/>
    </row>
    <row r="171" spans="1:23" x14ac:dyDescent="0.25">
      <c r="A171" s="27">
        <v>40193.541666666664</v>
      </c>
      <c r="B171" s="18">
        <v>3170585.2140067597</v>
      </c>
      <c r="C171" s="27">
        <v>40436.541666666664</v>
      </c>
      <c r="D171" s="18">
        <v>3290099.1119939843</v>
      </c>
      <c r="E171" s="27">
        <v>40193.541666666664</v>
      </c>
      <c r="F171" s="18">
        <v>2000</v>
      </c>
      <c r="G171" s="27">
        <v>40436.541666666664</v>
      </c>
      <c r="H171" s="18">
        <v>10682000</v>
      </c>
      <c r="I171" s="27">
        <v>40193.541666666664</v>
      </c>
      <c r="J171" s="18">
        <v>120000</v>
      </c>
      <c r="K171" s="27">
        <v>40436.541666666664</v>
      </c>
      <c r="L171" s="18">
        <v>109000</v>
      </c>
      <c r="M171" s="19"/>
      <c r="O171" s="19"/>
      <c r="Q171" s="19"/>
      <c r="S171" s="19"/>
      <c r="U171" s="19"/>
      <c r="W171" s="19"/>
    </row>
    <row r="172" spans="1:23" x14ac:dyDescent="0.25">
      <c r="A172" s="27">
        <v>40193.583333333336</v>
      </c>
      <c r="B172" s="18">
        <v>3184432.3979943772</v>
      </c>
      <c r="C172" s="27">
        <v>40436.583333333336</v>
      </c>
      <c r="D172" s="18">
        <v>3321886.8659979138</v>
      </c>
      <c r="E172" s="27">
        <v>40193.583333333336</v>
      </c>
      <c r="F172" s="18">
        <v>2000</v>
      </c>
      <c r="G172" s="27">
        <v>40436.583333333336</v>
      </c>
      <c r="H172" s="18">
        <v>10387000</v>
      </c>
      <c r="I172" s="27">
        <v>40193.583333333336</v>
      </c>
      <c r="J172" s="18">
        <v>118000</v>
      </c>
      <c r="K172" s="27">
        <v>40436.583333333336</v>
      </c>
      <c r="L172" s="18">
        <v>110000</v>
      </c>
      <c r="M172" s="19"/>
      <c r="O172" s="19"/>
      <c r="Q172" s="19"/>
      <c r="S172" s="19"/>
      <c r="U172" s="19"/>
      <c r="W172" s="19"/>
    </row>
    <row r="173" spans="1:23" x14ac:dyDescent="0.25">
      <c r="A173" s="27">
        <v>40193.625</v>
      </c>
      <c r="B173" s="18">
        <v>3177645.3660026835</v>
      </c>
      <c r="C173" s="27">
        <v>40436.625</v>
      </c>
      <c r="D173" s="18">
        <v>3323668.9740022775</v>
      </c>
      <c r="E173" s="27">
        <v>40193.625</v>
      </c>
      <c r="F173" s="18">
        <v>1000</v>
      </c>
      <c r="G173" s="27">
        <v>40436.625</v>
      </c>
      <c r="H173" s="18">
        <v>10161000</v>
      </c>
      <c r="I173" s="27">
        <v>40193.625</v>
      </c>
      <c r="J173" s="18">
        <v>117000</v>
      </c>
      <c r="K173" s="27">
        <v>40436.625</v>
      </c>
      <c r="L173" s="18">
        <v>50000</v>
      </c>
      <c r="M173" s="19"/>
      <c r="O173" s="19"/>
      <c r="Q173" s="19"/>
      <c r="S173" s="19"/>
      <c r="U173" s="19"/>
      <c r="W173" s="19"/>
    </row>
    <row r="174" spans="1:23" x14ac:dyDescent="0.25">
      <c r="A174" s="27">
        <v>40193.666666666664</v>
      </c>
      <c r="B174" s="18">
        <v>3167365.8119945377</v>
      </c>
      <c r="C174" s="27">
        <v>40436.666666666664</v>
      </c>
      <c r="D174" s="18">
        <v>3310719.6719988799</v>
      </c>
      <c r="E174" s="27">
        <v>40193.666666666664</v>
      </c>
      <c r="F174" s="18">
        <v>1000</v>
      </c>
      <c r="G174" s="27">
        <v>40436.666666666664</v>
      </c>
      <c r="H174" s="18">
        <v>10058000</v>
      </c>
      <c r="I174" s="27">
        <v>40193.666666666664</v>
      </c>
      <c r="J174" s="18">
        <v>114000</v>
      </c>
      <c r="K174" s="27">
        <v>40436.666666666664</v>
      </c>
      <c r="L174" s="18">
        <v>49000</v>
      </c>
      <c r="M174" s="19"/>
      <c r="O174" s="19"/>
      <c r="Q174" s="19"/>
      <c r="S174" s="19"/>
      <c r="U174" s="19"/>
      <c r="W174" s="19"/>
    </row>
    <row r="175" spans="1:23" x14ac:dyDescent="0.25">
      <c r="A175" s="27">
        <v>40193.708333333336</v>
      </c>
      <c r="B175" s="18">
        <v>3149036.0460070395</v>
      </c>
      <c r="C175" s="27">
        <v>40436.708333333336</v>
      </c>
      <c r="D175" s="18">
        <v>3309046.8120060666</v>
      </c>
      <c r="E175" s="27">
        <v>40193.708333333336</v>
      </c>
      <c r="F175" s="18">
        <v>2000</v>
      </c>
      <c r="G175" s="27">
        <v>40436.708333333336</v>
      </c>
      <c r="H175" s="18">
        <v>9969000</v>
      </c>
      <c r="I175" s="27">
        <v>40193.708333333336</v>
      </c>
      <c r="J175" s="18">
        <v>113000</v>
      </c>
      <c r="K175" s="27">
        <v>40436.708333333336</v>
      </c>
      <c r="L175" s="18">
        <v>49000</v>
      </c>
      <c r="M175" s="19"/>
      <c r="O175" s="19"/>
      <c r="Q175" s="19"/>
      <c r="S175" s="19"/>
      <c r="U175" s="19"/>
      <c r="W175" s="19"/>
    </row>
    <row r="176" spans="1:23" x14ac:dyDescent="0.25">
      <c r="A176" s="27">
        <v>40193.75</v>
      </c>
      <c r="B176" s="18">
        <v>3112263.852002441</v>
      </c>
      <c r="C176" s="27">
        <v>40436.75</v>
      </c>
      <c r="D176" s="18">
        <v>3240363.9599988563</v>
      </c>
      <c r="E176" s="27">
        <v>40193.75</v>
      </c>
      <c r="F176" s="18">
        <v>1000</v>
      </c>
      <c r="G176" s="27">
        <v>40436.75</v>
      </c>
      <c r="H176" s="18">
        <v>9839000</v>
      </c>
      <c r="I176" s="27">
        <v>40193.75</v>
      </c>
      <c r="J176" s="18">
        <v>113000</v>
      </c>
      <c r="K176" s="27">
        <v>40436.75</v>
      </c>
      <c r="L176" s="18">
        <v>49000</v>
      </c>
      <c r="M176" s="19"/>
      <c r="O176" s="19"/>
      <c r="Q176" s="19"/>
      <c r="S176" s="19"/>
      <c r="U176" s="19"/>
      <c r="W176" s="19"/>
    </row>
    <row r="177" spans="1:23" x14ac:dyDescent="0.25">
      <c r="A177" s="27">
        <v>40194.333333333336</v>
      </c>
      <c r="B177" s="18">
        <v>2782324.650000717</v>
      </c>
      <c r="C177" s="27">
        <v>40437.333333333336</v>
      </c>
      <c r="D177" s="18">
        <v>2800353.9840049464</v>
      </c>
      <c r="E177" s="27">
        <v>40194.333333333336</v>
      </c>
      <c r="F177" s="18">
        <v>4000</v>
      </c>
      <c r="G177" s="27">
        <v>40437.333333333336</v>
      </c>
      <c r="H177" s="18">
        <v>7072000</v>
      </c>
      <c r="I177" s="27">
        <v>40194.333333333336</v>
      </c>
      <c r="J177" s="18">
        <v>138000</v>
      </c>
      <c r="K177" s="27">
        <v>40437.333333333336</v>
      </c>
      <c r="L177" s="18">
        <v>59000</v>
      </c>
      <c r="M177" s="19"/>
      <c r="O177" s="19"/>
      <c r="Q177" s="19"/>
      <c r="S177" s="19"/>
      <c r="U177" s="19"/>
      <c r="W177" s="19"/>
    </row>
    <row r="178" spans="1:23" x14ac:dyDescent="0.25">
      <c r="A178" s="27">
        <v>40194.375</v>
      </c>
      <c r="B178" s="18">
        <v>2788565.4420038238</v>
      </c>
      <c r="C178" s="27">
        <v>40437.375</v>
      </c>
      <c r="D178" s="18">
        <v>2883478.0560009661</v>
      </c>
      <c r="E178" s="27">
        <v>40194.375</v>
      </c>
      <c r="F178" s="18">
        <v>4000</v>
      </c>
      <c r="G178" s="27">
        <v>40437.375</v>
      </c>
      <c r="H178" s="18">
        <v>6494000</v>
      </c>
      <c r="I178" s="27">
        <v>40194.375</v>
      </c>
      <c r="J178" s="18">
        <v>139000</v>
      </c>
      <c r="K178" s="27">
        <v>40437.375</v>
      </c>
      <c r="L178" s="18">
        <v>66000</v>
      </c>
      <c r="M178" s="19"/>
      <c r="O178" s="19"/>
      <c r="Q178" s="19"/>
      <c r="S178" s="19"/>
      <c r="U178" s="19"/>
      <c r="W178" s="19"/>
    </row>
    <row r="179" spans="1:23" x14ac:dyDescent="0.25">
      <c r="A179" s="27">
        <v>40194.416666666664</v>
      </c>
      <c r="B179" s="18">
        <v>2819393.8620003411</v>
      </c>
      <c r="C179" s="27">
        <v>40437.416666666664</v>
      </c>
      <c r="D179" s="18">
        <v>3142754.2860038648</v>
      </c>
      <c r="E179" s="27">
        <v>40194.416666666664</v>
      </c>
      <c r="F179" s="18">
        <v>3000</v>
      </c>
      <c r="G179" s="27">
        <v>40437.416666666664</v>
      </c>
      <c r="H179" s="18">
        <v>6825000</v>
      </c>
      <c r="I179" s="27">
        <v>40194.416666666664</v>
      </c>
      <c r="J179" s="18">
        <v>135000</v>
      </c>
      <c r="K179" s="27">
        <v>40437.416666666664</v>
      </c>
      <c r="L179" s="18">
        <v>63000</v>
      </c>
      <c r="M179" s="19"/>
      <c r="O179" s="19"/>
      <c r="Q179" s="19"/>
      <c r="S179" s="19"/>
      <c r="U179" s="19"/>
      <c r="W179" s="19"/>
    </row>
    <row r="180" spans="1:23" x14ac:dyDescent="0.25">
      <c r="A180" s="27">
        <v>40194.458333333336</v>
      </c>
      <c r="B180" s="18">
        <v>2824296.3660026835</v>
      </c>
      <c r="C180" s="27">
        <v>40437.458333333336</v>
      </c>
      <c r="D180" s="18">
        <v>3164023.5059926738</v>
      </c>
      <c r="E180" s="27">
        <v>40194.458333333336</v>
      </c>
      <c r="F180" s="18">
        <v>4000</v>
      </c>
      <c r="G180" s="27">
        <v>40437.458333333336</v>
      </c>
      <c r="H180" s="18">
        <v>8165000</v>
      </c>
      <c r="I180" s="27">
        <v>40194.458333333336</v>
      </c>
      <c r="J180" s="18">
        <v>124000</v>
      </c>
      <c r="K180" s="27">
        <v>40437.458333333336</v>
      </c>
      <c r="L180" s="18">
        <v>54000</v>
      </c>
      <c r="M180" s="19"/>
      <c r="O180" s="19"/>
      <c r="Q180" s="19"/>
      <c r="S180" s="19"/>
      <c r="U180" s="19"/>
      <c r="W180" s="19"/>
    </row>
    <row r="181" spans="1:23" x14ac:dyDescent="0.25">
      <c r="A181" s="27">
        <v>40194.5</v>
      </c>
      <c r="B181" s="18">
        <v>2823767.1959994063</v>
      </c>
      <c r="C181" s="27">
        <v>40437.5</v>
      </c>
      <c r="D181" s="18">
        <v>3343750.1220014235</v>
      </c>
      <c r="E181" s="27">
        <v>40194.5</v>
      </c>
      <c r="F181" s="18">
        <v>4000</v>
      </c>
      <c r="G181" s="27">
        <v>40437.5</v>
      </c>
      <c r="H181" s="18">
        <v>9234000</v>
      </c>
      <c r="I181" s="27">
        <v>40194.5</v>
      </c>
      <c r="J181" s="18">
        <v>130000</v>
      </c>
      <c r="K181" s="27">
        <v>40437.5</v>
      </c>
      <c r="L181" s="18">
        <v>61000</v>
      </c>
      <c r="M181" s="19"/>
      <c r="O181" s="19"/>
      <c r="Q181" s="19"/>
      <c r="S181" s="19"/>
      <c r="U181" s="19"/>
      <c r="W181" s="19"/>
    </row>
    <row r="182" spans="1:23" x14ac:dyDescent="0.25">
      <c r="A182" s="27">
        <v>40194.541666666664</v>
      </c>
      <c r="B182" s="18">
        <v>2853161.7359993616</v>
      </c>
      <c r="C182" s="27">
        <v>40437.541666666664</v>
      </c>
      <c r="D182" s="18">
        <v>3209204.3820056841</v>
      </c>
      <c r="E182" s="27">
        <v>40194.541666666664</v>
      </c>
      <c r="F182" s="18">
        <v>3000</v>
      </c>
      <c r="G182" s="27">
        <v>40437.541666666664</v>
      </c>
      <c r="H182" s="18">
        <v>8894000</v>
      </c>
      <c r="I182" s="27">
        <v>40194.541666666664</v>
      </c>
      <c r="J182" s="18">
        <v>113000</v>
      </c>
      <c r="K182" s="27">
        <v>40437.541666666664</v>
      </c>
      <c r="L182" s="18">
        <v>77000</v>
      </c>
      <c r="M182" s="19"/>
      <c r="O182" s="19"/>
      <c r="Q182" s="19"/>
      <c r="S182" s="19"/>
      <c r="U182" s="19"/>
      <c r="W182" s="19"/>
    </row>
    <row r="183" spans="1:23" x14ac:dyDescent="0.25">
      <c r="A183" s="27">
        <v>40194.583333333336</v>
      </c>
      <c r="B183" s="18">
        <v>2866281.7379965549</v>
      </c>
      <c r="C183" s="27">
        <v>40437.583333333336</v>
      </c>
      <c r="D183" s="18">
        <v>3227175.677992851</v>
      </c>
      <c r="E183" s="27">
        <v>40194.583333333336</v>
      </c>
      <c r="F183" s="18">
        <v>4000</v>
      </c>
      <c r="G183" s="27">
        <v>40437.583333333336</v>
      </c>
      <c r="H183" s="18">
        <v>8590000</v>
      </c>
      <c r="I183" s="27">
        <v>40194.583333333336</v>
      </c>
      <c r="J183" s="18">
        <v>106000</v>
      </c>
      <c r="K183" s="27">
        <v>40437.583333333336</v>
      </c>
      <c r="L183" s="18">
        <v>127000</v>
      </c>
      <c r="M183" s="19"/>
      <c r="O183" s="19"/>
      <c r="Q183" s="19"/>
      <c r="S183" s="19"/>
      <c r="U183" s="19"/>
      <c r="W183" s="19"/>
    </row>
    <row r="184" spans="1:23" x14ac:dyDescent="0.25">
      <c r="A184" s="27">
        <v>40194.625</v>
      </c>
      <c r="B184" s="18">
        <v>2864414.2800008603</v>
      </c>
      <c r="C184" s="27">
        <v>40437.625</v>
      </c>
      <c r="D184" s="18">
        <v>3244781.6760028098</v>
      </c>
      <c r="E184" s="27">
        <v>40194.625</v>
      </c>
      <c r="F184" s="18">
        <v>4000</v>
      </c>
      <c r="G184" s="27">
        <v>40437.625</v>
      </c>
      <c r="H184" s="18">
        <v>8424000</v>
      </c>
      <c r="I184" s="27">
        <v>40194.625</v>
      </c>
      <c r="J184" s="18">
        <v>107000</v>
      </c>
      <c r="K184" s="27">
        <v>40437.625</v>
      </c>
      <c r="L184" s="18">
        <v>73000</v>
      </c>
      <c r="M184" s="19"/>
      <c r="O184" s="19"/>
      <c r="Q184" s="19"/>
      <c r="S184" s="19"/>
      <c r="U184" s="19"/>
      <c r="W184" s="19"/>
    </row>
    <row r="185" spans="1:23" x14ac:dyDescent="0.25">
      <c r="A185" s="27">
        <v>40194.666666666664</v>
      </c>
      <c r="B185" s="18">
        <v>2921462.2199939745</v>
      </c>
      <c r="C185" s="27">
        <v>40437.666666666664</v>
      </c>
      <c r="D185" s="18">
        <v>3228517.379999747</v>
      </c>
      <c r="E185" s="27">
        <v>40194.666666666664</v>
      </c>
      <c r="F185" s="18">
        <v>4000</v>
      </c>
      <c r="G185" s="27">
        <v>40437.666666666664</v>
      </c>
      <c r="H185" s="18">
        <v>8214000</v>
      </c>
      <c r="I185" s="27">
        <v>40194.666666666664</v>
      </c>
      <c r="J185" s="18">
        <v>103000</v>
      </c>
      <c r="K185" s="27">
        <v>40437.666666666664</v>
      </c>
      <c r="L185" s="18">
        <v>50000</v>
      </c>
      <c r="M185" s="19"/>
      <c r="O185" s="19"/>
      <c r="Q185" s="19"/>
      <c r="S185" s="19"/>
      <c r="U185" s="19"/>
      <c r="W185" s="19"/>
    </row>
    <row r="186" spans="1:23" x14ac:dyDescent="0.25">
      <c r="A186" s="27">
        <v>40194.708333333336</v>
      </c>
      <c r="B186" s="18">
        <v>2918099.4300043564</v>
      </c>
      <c r="C186" s="27">
        <v>40437.708333333336</v>
      </c>
      <c r="D186" s="18">
        <v>3195070.4219957017</v>
      </c>
      <c r="E186" s="27">
        <v>40194.708333333336</v>
      </c>
      <c r="F186" s="18">
        <v>3000</v>
      </c>
      <c r="G186" s="27">
        <v>40437.708333333336</v>
      </c>
      <c r="H186" s="18">
        <v>7755000</v>
      </c>
      <c r="I186" s="27">
        <v>40194.708333333336</v>
      </c>
      <c r="J186" s="18">
        <v>109000</v>
      </c>
      <c r="K186" s="27">
        <v>40437.708333333336</v>
      </c>
      <c r="L186" s="18">
        <v>49000</v>
      </c>
      <c r="M186" s="19"/>
      <c r="O186" s="19"/>
      <c r="Q186" s="19"/>
      <c r="S186" s="19"/>
      <c r="U186" s="19"/>
      <c r="W186" s="19"/>
    </row>
    <row r="187" spans="1:23" x14ac:dyDescent="0.25">
      <c r="A187" s="27">
        <v>40194.75</v>
      </c>
      <c r="B187" s="18">
        <v>2904665.340000587</v>
      </c>
      <c r="C187" s="27">
        <v>40437.75</v>
      </c>
      <c r="D187" s="18">
        <v>3111652.7460008403</v>
      </c>
      <c r="E187" s="27">
        <v>40194.75</v>
      </c>
      <c r="F187" s="18">
        <v>4000</v>
      </c>
      <c r="G187" s="27">
        <v>40437.75</v>
      </c>
      <c r="H187" s="18">
        <v>7424000</v>
      </c>
      <c r="I187" s="27">
        <v>40194.75</v>
      </c>
      <c r="J187" s="18">
        <v>115000</v>
      </c>
      <c r="K187" s="27">
        <v>40437.75</v>
      </c>
      <c r="L187" s="18">
        <v>47000</v>
      </c>
      <c r="M187" s="19"/>
      <c r="O187" s="19"/>
      <c r="Q187" s="19"/>
      <c r="S187" s="19"/>
      <c r="U187" s="19"/>
      <c r="W187" s="19"/>
    </row>
    <row r="188" spans="1:23" x14ac:dyDescent="0.25">
      <c r="A188" s="27">
        <v>40195.25</v>
      </c>
      <c r="B188" s="18">
        <v>2812671.6960002012</v>
      </c>
      <c r="C188" s="27">
        <v>40438.25</v>
      </c>
      <c r="D188" s="18">
        <v>2808117.4199977093</v>
      </c>
      <c r="E188" s="27">
        <v>40195.25</v>
      </c>
      <c r="F188" s="18">
        <v>3000</v>
      </c>
      <c r="G188" s="27">
        <v>40438.25</v>
      </c>
      <c r="H188" s="18">
        <v>9145000</v>
      </c>
      <c r="I188" s="27">
        <v>40195.25</v>
      </c>
      <c r="J188" s="18">
        <v>140000</v>
      </c>
      <c r="K188" s="27">
        <v>40438.25</v>
      </c>
      <c r="L188" s="18">
        <v>52000</v>
      </c>
      <c r="M188" s="19"/>
      <c r="O188" s="19"/>
      <c r="Q188" s="19"/>
      <c r="S188" s="19"/>
      <c r="U188" s="19"/>
      <c r="W188" s="19"/>
    </row>
    <row r="189" spans="1:23" x14ac:dyDescent="0.25">
      <c r="A189" s="27">
        <v>40195.291666666664</v>
      </c>
      <c r="B189" s="18">
        <v>2801617.1640057289</v>
      </c>
      <c r="C189" s="27">
        <v>40438.291666666664</v>
      </c>
      <c r="D189" s="18">
        <v>2916597.2700037519</v>
      </c>
      <c r="E189" s="27">
        <v>40195.291666666664</v>
      </c>
      <c r="F189" s="18">
        <v>5000</v>
      </c>
      <c r="G189" s="27">
        <v>40438.291666666664</v>
      </c>
      <c r="H189" s="18">
        <v>9471000</v>
      </c>
      <c r="I189" s="27">
        <v>40195.291666666664</v>
      </c>
      <c r="J189" s="18">
        <v>144000</v>
      </c>
      <c r="K189" s="27">
        <v>40438.291666666664</v>
      </c>
      <c r="L189" s="18">
        <v>52000</v>
      </c>
      <c r="M189" s="19"/>
      <c r="O189" s="19"/>
      <c r="Q189" s="19"/>
      <c r="S189" s="19"/>
      <c r="U189" s="19"/>
      <c r="W189" s="19"/>
    </row>
    <row r="190" spans="1:23" x14ac:dyDescent="0.25">
      <c r="A190" s="27">
        <v>40195.333333333336</v>
      </c>
      <c r="B190" s="18">
        <v>2805434.0159942578</v>
      </c>
      <c r="C190" s="27">
        <v>40438.333333333336</v>
      </c>
      <c r="D190" s="18">
        <v>2897297.9279992115</v>
      </c>
      <c r="E190" s="27">
        <v>40195.333333333336</v>
      </c>
      <c r="F190" s="18">
        <v>4000</v>
      </c>
      <c r="G190" s="27">
        <v>40438.333333333336</v>
      </c>
      <c r="H190" s="18">
        <v>9995000</v>
      </c>
      <c r="I190" s="27">
        <v>40195.333333333336</v>
      </c>
      <c r="J190" s="18">
        <v>141000</v>
      </c>
      <c r="K190" s="27">
        <v>40438.333333333336</v>
      </c>
      <c r="L190" s="18">
        <v>79000</v>
      </c>
      <c r="M190" s="19"/>
      <c r="O190" s="19"/>
      <c r="Q190" s="19"/>
      <c r="S190" s="19"/>
      <c r="U190" s="19"/>
      <c r="W190" s="19"/>
    </row>
    <row r="191" spans="1:23" x14ac:dyDescent="0.25">
      <c r="A191" s="27">
        <v>40195.375</v>
      </c>
      <c r="B191" s="18">
        <v>2783287.3980023251</v>
      </c>
      <c r="C191" s="27">
        <v>40438.375</v>
      </c>
      <c r="D191" s="18">
        <v>3021448.0380015634</v>
      </c>
      <c r="E191" s="27">
        <v>40195.375</v>
      </c>
      <c r="F191" s="18">
        <v>4000</v>
      </c>
      <c r="G191" s="27">
        <v>40438.375</v>
      </c>
      <c r="H191" s="18">
        <v>9769000</v>
      </c>
      <c r="I191" s="27">
        <v>40195.375</v>
      </c>
      <c r="J191" s="18">
        <v>121000</v>
      </c>
      <c r="K191" s="27">
        <v>40438.375</v>
      </c>
      <c r="L191" s="18">
        <v>138000</v>
      </c>
      <c r="M191" s="19"/>
      <c r="O191" s="19"/>
      <c r="Q191" s="19"/>
      <c r="S191" s="19"/>
      <c r="U191" s="19"/>
      <c r="W191" s="19"/>
    </row>
    <row r="192" spans="1:23" x14ac:dyDescent="0.25">
      <c r="A192" s="27">
        <v>40195.416666666664</v>
      </c>
      <c r="B192" s="18">
        <v>2775206.4599992526</v>
      </c>
      <c r="C192" s="27">
        <v>40438.416666666664</v>
      </c>
      <c r="D192" s="18">
        <v>3210047.6399992355</v>
      </c>
      <c r="E192" s="27">
        <v>40195.416666666664</v>
      </c>
      <c r="F192" s="18">
        <v>4000</v>
      </c>
      <c r="G192" s="27">
        <v>40438.416666666664</v>
      </c>
      <c r="H192" s="18">
        <v>10093000</v>
      </c>
      <c r="I192" s="27">
        <v>40195.416666666664</v>
      </c>
      <c r="J192" s="18">
        <v>113000</v>
      </c>
      <c r="K192" s="27">
        <v>40438.416666666664</v>
      </c>
      <c r="L192" s="18">
        <v>129000</v>
      </c>
      <c r="M192" s="19"/>
      <c r="O192" s="19"/>
      <c r="Q192" s="19"/>
      <c r="S192" s="19"/>
      <c r="U192" s="19"/>
      <c r="W192" s="19"/>
    </row>
    <row r="193" spans="1:23" x14ac:dyDescent="0.25">
      <c r="A193" s="27">
        <v>40195.458333333336</v>
      </c>
      <c r="B193" s="18">
        <v>2776776.9000030998</v>
      </c>
      <c r="C193" s="27">
        <v>40438.458333333336</v>
      </c>
      <c r="D193" s="18">
        <v>3272841.3419981804</v>
      </c>
      <c r="E193" s="27">
        <v>40195.458333333336</v>
      </c>
      <c r="F193" s="18">
        <v>4000</v>
      </c>
      <c r="G193" s="27">
        <v>40438.458333333336</v>
      </c>
      <c r="H193" s="18">
        <v>10889000</v>
      </c>
      <c r="I193" s="27">
        <v>40195.458333333336</v>
      </c>
      <c r="J193" s="18">
        <v>99000</v>
      </c>
      <c r="K193" s="27">
        <v>40438.458333333336</v>
      </c>
      <c r="L193" s="18">
        <v>75000</v>
      </c>
      <c r="M193" s="19"/>
      <c r="O193" s="19"/>
      <c r="Q193" s="19"/>
      <c r="S193" s="19"/>
      <c r="U193" s="19"/>
      <c r="W193" s="19"/>
    </row>
    <row r="194" spans="1:23" x14ac:dyDescent="0.25">
      <c r="A194" s="27">
        <v>40195.5</v>
      </c>
      <c r="B194" s="18">
        <v>2731841.8319986924</v>
      </c>
      <c r="C194" s="27">
        <v>40438.5</v>
      </c>
      <c r="D194" s="18">
        <v>3333135.9959944831</v>
      </c>
      <c r="E194" s="27">
        <v>40195.5</v>
      </c>
      <c r="F194" s="18">
        <v>4000</v>
      </c>
      <c r="G194" s="27">
        <v>40438.5</v>
      </c>
      <c r="H194" s="18">
        <v>11283000</v>
      </c>
      <c r="I194" s="27">
        <v>40195.5</v>
      </c>
      <c r="J194" s="18">
        <v>85000</v>
      </c>
      <c r="K194" s="27">
        <v>40438.5</v>
      </c>
      <c r="L194" s="18">
        <v>57000</v>
      </c>
      <c r="M194" s="19"/>
      <c r="O194" s="19"/>
      <c r="Q194" s="19"/>
      <c r="S194" s="19"/>
      <c r="U194" s="19"/>
      <c r="W194" s="19"/>
    </row>
    <row r="195" spans="1:23" x14ac:dyDescent="0.25">
      <c r="A195" s="27">
        <v>40195.541666666664</v>
      </c>
      <c r="B195" s="18">
        <v>2728366.3799941824</v>
      </c>
      <c r="C195" s="27">
        <v>40438.541666666664</v>
      </c>
      <c r="D195" s="18">
        <v>3301727.1960017923</v>
      </c>
      <c r="E195" s="27">
        <v>40195.541666666664</v>
      </c>
      <c r="F195" s="18">
        <v>4000</v>
      </c>
      <c r="G195" s="27">
        <v>40438.541666666664</v>
      </c>
      <c r="H195" s="18">
        <v>11066000</v>
      </c>
      <c r="I195" s="27">
        <v>40195.541666666664</v>
      </c>
      <c r="J195" s="18">
        <v>86000</v>
      </c>
      <c r="K195" s="27">
        <v>40438.541666666664</v>
      </c>
      <c r="L195" s="18">
        <v>49000</v>
      </c>
      <c r="M195" s="19"/>
      <c r="O195" s="19"/>
      <c r="Q195" s="19"/>
      <c r="S195" s="19"/>
      <c r="U195" s="19"/>
      <c r="W195" s="19"/>
    </row>
    <row r="196" spans="1:23" x14ac:dyDescent="0.25">
      <c r="A196" s="27">
        <v>40195.583333333336</v>
      </c>
      <c r="B196" s="18">
        <v>2752913.0400067088</v>
      </c>
      <c r="C196" s="27">
        <v>40438.583333333336</v>
      </c>
      <c r="D196" s="18">
        <v>3235669.7099972656</v>
      </c>
      <c r="E196" s="27">
        <v>40195.583333333336</v>
      </c>
      <c r="F196" s="18">
        <v>4000</v>
      </c>
      <c r="G196" s="27">
        <v>40438.583333333336</v>
      </c>
      <c r="H196" s="18">
        <v>10811000</v>
      </c>
      <c r="I196" s="27">
        <v>40195.583333333336</v>
      </c>
      <c r="J196" s="18">
        <v>82000</v>
      </c>
      <c r="K196" s="27">
        <v>40438.583333333336</v>
      </c>
      <c r="L196" s="18">
        <v>49000</v>
      </c>
      <c r="M196" s="19"/>
      <c r="O196" s="19"/>
      <c r="Q196" s="19"/>
      <c r="S196" s="19"/>
      <c r="U196" s="19"/>
      <c r="W196" s="19"/>
    </row>
    <row r="197" spans="1:23" x14ac:dyDescent="0.25">
      <c r="A197" s="27">
        <v>40195.625</v>
      </c>
      <c r="B197" s="18">
        <v>2755654.4819970196</v>
      </c>
      <c r="C197" s="27">
        <v>40438.625</v>
      </c>
      <c r="D197" s="18">
        <v>3315526.5840125773</v>
      </c>
      <c r="E197" s="27">
        <v>40195.625</v>
      </c>
      <c r="F197" s="18">
        <v>4000</v>
      </c>
      <c r="G197" s="27">
        <v>40438.625</v>
      </c>
      <c r="H197" s="18">
        <v>10644000</v>
      </c>
      <c r="I197" s="27">
        <v>40195.625</v>
      </c>
      <c r="J197" s="18">
        <v>80000</v>
      </c>
      <c r="K197" s="27">
        <v>40438.625</v>
      </c>
      <c r="L197" s="18">
        <v>48000</v>
      </c>
      <c r="M197" s="19"/>
      <c r="O197" s="19"/>
      <c r="Q197" s="19"/>
      <c r="S197" s="19"/>
      <c r="U197" s="19"/>
      <c r="W197" s="19"/>
    </row>
    <row r="198" spans="1:23" x14ac:dyDescent="0.25">
      <c r="A198" s="27">
        <v>40195.666666666664</v>
      </c>
      <c r="B198" s="18">
        <v>2784830.526004083</v>
      </c>
      <c r="C198" s="27">
        <v>40438.666666666664</v>
      </c>
      <c r="D198" s="18">
        <v>3330118.0200005737</v>
      </c>
      <c r="E198" s="27">
        <v>40195.666666666664</v>
      </c>
      <c r="F198" s="18">
        <v>4000</v>
      </c>
      <c r="G198" s="27">
        <v>40438.666666666664</v>
      </c>
      <c r="H198" s="18">
        <v>10740000</v>
      </c>
      <c r="I198" s="27">
        <v>40195.666666666664</v>
      </c>
      <c r="J198" s="18">
        <v>83000</v>
      </c>
      <c r="K198" s="27">
        <v>40438.666666666664</v>
      </c>
      <c r="L198" s="18">
        <v>46000</v>
      </c>
      <c r="M198" s="19"/>
      <c r="O198" s="19"/>
      <c r="Q198" s="19"/>
      <c r="S198" s="19"/>
      <c r="U198" s="19"/>
      <c r="W198" s="19"/>
    </row>
    <row r="199" spans="1:23" x14ac:dyDescent="0.25">
      <c r="A199" s="27">
        <v>40195.708333333336</v>
      </c>
      <c r="B199" s="18">
        <v>2783004.0360003957</v>
      </c>
      <c r="C199" s="27">
        <v>40438.708333333336</v>
      </c>
      <c r="D199" s="18">
        <v>3283694.4479966029</v>
      </c>
      <c r="E199" s="27">
        <v>40195.708333333336</v>
      </c>
      <c r="F199" s="18">
        <v>4000</v>
      </c>
      <c r="G199" s="27">
        <v>40438.708333333336</v>
      </c>
      <c r="H199" s="18">
        <v>10676000</v>
      </c>
      <c r="I199" s="27">
        <v>40195.708333333336</v>
      </c>
      <c r="J199" s="18">
        <v>84000</v>
      </c>
      <c r="K199" s="27">
        <v>40438.708333333336</v>
      </c>
      <c r="L199" s="18">
        <v>46000</v>
      </c>
      <c r="M199" s="19"/>
      <c r="O199" s="19"/>
      <c r="Q199" s="19"/>
      <c r="S199" s="19"/>
      <c r="U199" s="19"/>
      <c r="W199" s="19"/>
    </row>
    <row r="200" spans="1:23" x14ac:dyDescent="0.25">
      <c r="A200" s="27">
        <v>40195.75</v>
      </c>
      <c r="B200" s="18">
        <v>2850724.1399960602</v>
      </c>
      <c r="C200" s="27">
        <v>40438.75</v>
      </c>
      <c r="D200" s="18">
        <v>3163545.5459951181</v>
      </c>
      <c r="E200" s="27">
        <v>40195.75</v>
      </c>
      <c r="F200" s="18">
        <v>4000</v>
      </c>
      <c r="G200" s="27">
        <v>40438.75</v>
      </c>
      <c r="H200" s="18">
        <v>10906000</v>
      </c>
      <c r="I200" s="27">
        <v>40195.75</v>
      </c>
      <c r="J200" s="18">
        <v>92000</v>
      </c>
      <c r="K200" s="27">
        <v>40438.75</v>
      </c>
      <c r="L200" s="18">
        <v>49000</v>
      </c>
      <c r="M200" s="19"/>
      <c r="O200" s="19"/>
      <c r="Q200" s="19"/>
      <c r="S200" s="19"/>
      <c r="U200" s="19"/>
      <c r="W200" s="19"/>
    </row>
    <row r="201" spans="1:23" x14ac:dyDescent="0.25">
      <c r="A201" s="27">
        <v>40196.333333333336</v>
      </c>
      <c r="B201" s="18">
        <v>2843387.4539989214</v>
      </c>
      <c r="C201" s="27">
        <v>40439.333333333336</v>
      </c>
      <c r="D201" s="18">
        <v>2740827.4800010175</v>
      </c>
      <c r="E201" s="27">
        <v>40196.333333333336</v>
      </c>
      <c r="F201" s="18">
        <v>2000</v>
      </c>
      <c r="G201" s="27">
        <v>40439.333333333336</v>
      </c>
      <c r="H201" s="18">
        <v>8404000</v>
      </c>
      <c r="I201" s="27">
        <v>40196.333333333336</v>
      </c>
      <c r="J201" s="18">
        <v>117000</v>
      </c>
      <c r="K201" s="27">
        <v>40439.333333333336</v>
      </c>
      <c r="L201" s="18">
        <v>58000</v>
      </c>
      <c r="M201" s="19"/>
      <c r="O201" s="19"/>
      <c r="Q201" s="19"/>
      <c r="S201" s="19"/>
      <c r="U201" s="19"/>
      <c r="W201" s="19"/>
    </row>
    <row r="202" spans="1:23" x14ac:dyDescent="0.25">
      <c r="A202" s="27">
        <v>40196.375</v>
      </c>
      <c r="B202" s="18">
        <v>2853950.3699998567</v>
      </c>
      <c r="C202" s="27">
        <v>40439.375</v>
      </c>
      <c r="D202" s="18">
        <v>2754121.5960021098</v>
      </c>
      <c r="E202" s="27">
        <v>40196.375</v>
      </c>
      <c r="F202" s="18">
        <v>1000</v>
      </c>
      <c r="G202" s="27">
        <v>40439.375</v>
      </c>
      <c r="H202" s="18">
        <v>8321000</v>
      </c>
      <c r="I202" s="27">
        <v>40196.375</v>
      </c>
      <c r="J202" s="18">
        <v>106000</v>
      </c>
      <c r="K202" s="27">
        <v>40439.375</v>
      </c>
      <c r="L202" s="18">
        <v>58000</v>
      </c>
      <c r="M202" s="19"/>
      <c r="O202" s="19"/>
      <c r="Q202" s="19"/>
      <c r="S202" s="19"/>
      <c r="U202" s="19"/>
      <c r="W202" s="19"/>
    </row>
    <row r="203" spans="1:23" x14ac:dyDescent="0.25">
      <c r="A203" s="27">
        <v>40196.416666666664</v>
      </c>
      <c r="B203" s="18">
        <v>2906983.4460065649</v>
      </c>
      <c r="C203" s="27">
        <v>40439.416666666664</v>
      </c>
      <c r="D203" s="18">
        <v>2775940.469998348</v>
      </c>
      <c r="E203" s="27">
        <v>40196.416666666664</v>
      </c>
      <c r="F203" s="18">
        <v>2000</v>
      </c>
      <c r="G203" s="27">
        <v>40439.416666666664</v>
      </c>
      <c r="H203" s="18">
        <v>8442000</v>
      </c>
      <c r="I203" s="27">
        <v>40196.416666666664</v>
      </c>
      <c r="J203" s="18">
        <v>86000</v>
      </c>
      <c r="K203" s="27">
        <v>40439.416666666664</v>
      </c>
      <c r="L203" s="18">
        <v>58000</v>
      </c>
      <c r="M203" s="19"/>
      <c r="O203" s="19"/>
      <c r="Q203" s="19"/>
      <c r="S203" s="19"/>
      <c r="U203" s="19"/>
      <c r="W203" s="19"/>
    </row>
    <row r="204" spans="1:23" x14ac:dyDescent="0.25">
      <c r="A204" s="27">
        <v>40196.458333333336</v>
      </c>
      <c r="B204" s="18">
        <v>2985921.9539957428</v>
      </c>
      <c r="C204" s="27">
        <v>40439.458333333336</v>
      </c>
      <c r="D204" s="18">
        <v>2873106.3239955995</v>
      </c>
      <c r="E204" s="27">
        <v>40196.458333333336</v>
      </c>
      <c r="F204" s="18">
        <v>1000</v>
      </c>
      <c r="G204" s="27">
        <v>40439.458333333336</v>
      </c>
      <c r="H204" s="18">
        <v>8918000</v>
      </c>
      <c r="I204" s="27">
        <v>40196.458333333336</v>
      </c>
      <c r="J204" s="18">
        <v>79000</v>
      </c>
      <c r="K204" s="27">
        <v>40439.458333333336</v>
      </c>
      <c r="L204" s="18">
        <v>57000</v>
      </c>
      <c r="M204" s="19"/>
      <c r="O204" s="19"/>
      <c r="Q204" s="19"/>
      <c r="S204" s="19"/>
      <c r="U204" s="19"/>
      <c r="W204" s="19"/>
    </row>
    <row r="205" spans="1:23" x14ac:dyDescent="0.25">
      <c r="A205" s="27">
        <v>40196.5</v>
      </c>
      <c r="B205" s="18">
        <v>3022629.2820048104</v>
      </c>
      <c r="C205" s="27">
        <v>40439.5</v>
      </c>
      <c r="D205" s="18">
        <v>2991131.7180098938</v>
      </c>
      <c r="E205" s="27">
        <v>40196.5</v>
      </c>
      <c r="F205" s="18">
        <v>1000</v>
      </c>
      <c r="G205" s="27">
        <v>40439.5</v>
      </c>
      <c r="H205" s="18">
        <v>9562000</v>
      </c>
      <c r="I205" s="27">
        <v>40196.5</v>
      </c>
      <c r="J205" s="18">
        <v>73000</v>
      </c>
      <c r="K205" s="27">
        <v>40439.5</v>
      </c>
      <c r="L205" s="18">
        <v>53000</v>
      </c>
      <c r="M205" s="19"/>
      <c r="O205" s="19"/>
      <c r="Q205" s="19"/>
      <c r="S205" s="19"/>
      <c r="U205" s="19"/>
      <c r="W205" s="19"/>
    </row>
    <row r="206" spans="1:23" x14ac:dyDescent="0.25">
      <c r="A206" s="27">
        <v>40196.541666666664</v>
      </c>
      <c r="B206" s="18">
        <v>3047998.7159936228</v>
      </c>
      <c r="C206" s="27">
        <v>40439.541666666664</v>
      </c>
      <c r="D206" s="18">
        <v>2862372.7079960946</v>
      </c>
      <c r="E206" s="27">
        <v>40196.541666666664</v>
      </c>
      <c r="F206" s="18">
        <v>2000</v>
      </c>
      <c r="G206" s="27">
        <v>40439.541666666664</v>
      </c>
      <c r="H206" s="18">
        <v>9329000</v>
      </c>
      <c r="I206" s="27">
        <v>40196.541666666664</v>
      </c>
      <c r="J206" s="18">
        <v>73000</v>
      </c>
      <c r="K206" s="27">
        <v>40439.541666666664</v>
      </c>
      <c r="L206" s="18">
        <v>52000</v>
      </c>
      <c r="M206" s="19"/>
      <c r="O206" s="19"/>
      <c r="Q206" s="19"/>
      <c r="S206" s="19"/>
      <c r="U206" s="19"/>
      <c r="W206" s="19"/>
    </row>
    <row r="207" spans="1:23" x14ac:dyDescent="0.25">
      <c r="A207" s="27">
        <v>40196.583333333336</v>
      </c>
      <c r="B207" s="18">
        <v>3052556.4060050184</v>
      </c>
      <c r="C207" s="27">
        <v>40439.583333333336</v>
      </c>
      <c r="D207" s="18">
        <v>2882426.5439987131</v>
      </c>
      <c r="E207" s="27">
        <v>40196.583333333336</v>
      </c>
      <c r="F207" s="18">
        <v>1000</v>
      </c>
      <c r="G207" s="27">
        <v>40439.583333333336</v>
      </c>
      <c r="H207" s="18">
        <v>8635000</v>
      </c>
      <c r="I207" s="27">
        <v>40196.583333333336</v>
      </c>
      <c r="J207" s="18">
        <v>71000</v>
      </c>
      <c r="K207" s="27">
        <v>40439.583333333336</v>
      </c>
      <c r="L207" s="18">
        <v>51000</v>
      </c>
      <c r="M207" s="19"/>
      <c r="O207" s="19"/>
      <c r="Q207" s="19"/>
      <c r="S207" s="19"/>
      <c r="U207" s="19"/>
      <c r="W207" s="19"/>
    </row>
    <row r="208" spans="1:23" x14ac:dyDescent="0.25">
      <c r="A208" s="27">
        <v>40196.625</v>
      </c>
      <c r="B208" s="18">
        <v>3053532.8099925783</v>
      </c>
      <c r="C208" s="27">
        <v>40439.625</v>
      </c>
      <c r="D208" s="18">
        <v>2906969.7899979651</v>
      </c>
      <c r="E208" s="27">
        <v>40196.625</v>
      </c>
      <c r="F208" s="18">
        <v>1000</v>
      </c>
      <c r="G208" s="27">
        <v>40439.625</v>
      </c>
      <c r="H208" s="18">
        <v>8296000</v>
      </c>
      <c r="I208" s="27">
        <v>40196.625</v>
      </c>
      <c r="J208" s="18">
        <v>70000</v>
      </c>
      <c r="K208" s="27">
        <v>40439.625</v>
      </c>
      <c r="L208" s="18">
        <v>51000</v>
      </c>
      <c r="M208" s="19"/>
      <c r="O208" s="19"/>
      <c r="Q208" s="19"/>
      <c r="S208" s="19"/>
      <c r="U208" s="19"/>
      <c r="W208" s="19"/>
    </row>
    <row r="209" spans="1:23" x14ac:dyDescent="0.25">
      <c r="A209" s="27">
        <v>40196.666666666664</v>
      </c>
      <c r="B209" s="18">
        <v>3051603.9000074733</v>
      </c>
      <c r="C209" s="27">
        <v>40439.666666666664</v>
      </c>
      <c r="D209" s="18">
        <v>2899923.2940003038</v>
      </c>
      <c r="E209" s="27">
        <v>40196.666666666664</v>
      </c>
      <c r="F209" s="18">
        <v>1000</v>
      </c>
      <c r="G209" s="27">
        <v>40439.666666666664</v>
      </c>
      <c r="H209" s="18">
        <v>8134000</v>
      </c>
      <c r="I209" s="27">
        <v>40196.666666666664</v>
      </c>
      <c r="J209" s="18">
        <v>69000</v>
      </c>
      <c r="K209" s="27">
        <v>40439.666666666664</v>
      </c>
      <c r="L209" s="18">
        <v>52000</v>
      </c>
      <c r="M209" s="19"/>
      <c r="O209" s="19"/>
      <c r="Q209" s="19"/>
      <c r="S209" s="19"/>
      <c r="U209" s="19"/>
      <c r="W209" s="19"/>
    </row>
    <row r="210" spans="1:23" x14ac:dyDescent="0.25">
      <c r="A210" s="27">
        <v>40196.708333333336</v>
      </c>
      <c r="B210" s="18">
        <v>3061344.0419931719</v>
      </c>
      <c r="C210" s="27">
        <v>40439.708333333336</v>
      </c>
      <c r="D210" s="18">
        <v>2845749.9419978629</v>
      </c>
      <c r="E210" s="27">
        <v>40196.708333333336</v>
      </c>
      <c r="F210" s="18">
        <v>2000</v>
      </c>
      <c r="G210" s="27">
        <v>40439.708333333336</v>
      </c>
      <c r="H210" s="18">
        <v>7937000</v>
      </c>
      <c r="I210" s="27">
        <v>40196.708333333336</v>
      </c>
      <c r="J210" s="18">
        <v>69000</v>
      </c>
      <c r="K210" s="27">
        <v>40439.708333333336</v>
      </c>
      <c r="L210" s="18">
        <v>53000</v>
      </c>
      <c r="M210" s="19"/>
      <c r="O210" s="19"/>
      <c r="Q210" s="19"/>
      <c r="S210" s="19"/>
      <c r="U210" s="19"/>
      <c r="W210" s="19"/>
    </row>
    <row r="211" spans="1:23" x14ac:dyDescent="0.25">
      <c r="A211" s="27">
        <v>40196.75</v>
      </c>
      <c r="B211" s="18">
        <v>3039671.9700094773</v>
      </c>
      <c r="C211" s="27">
        <v>40439.75</v>
      </c>
      <c r="D211" s="18">
        <v>2841065.9340011333</v>
      </c>
      <c r="E211" s="27">
        <v>40196.75</v>
      </c>
      <c r="F211" s="18">
        <v>1000</v>
      </c>
      <c r="G211" s="27">
        <v>40439.75</v>
      </c>
      <c r="H211" s="18">
        <v>7395000</v>
      </c>
      <c r="I211" s="27">
        <v>40196.75</v>
      </c>
      <c r="J211" s="18">
        <v>71000</v>
      </c>
      <c r="K211" s="27">
        <v>40439.75</v>
      </c>
      <c r="L211" s="18">
        <v>52000</v>
      </c>
      <c r="M211" s="19"/>
      <c r="O211" s="19"/>
      <c r="Q211" s="19"/>
      <c r="S211" s="19"/>
      <c r="U211" s="19"/>
      <c r="W211" s="19"/>
    </row>
    <row r="212" spans="1:23" x14ac:dyDescent="0.25">
      <c r="A212" s="27">
        <v>40197.333333333336</v>
      </c>
      <c r="B212" s="18">
        <v>2897864.6519995015</v>
      </c>
      <c r="C212" s="27">
        <v>40440.333333333336</v>
      </c>
      <c r="D212" s="18">
        <v>2682052.0560057354</v>
      </c>
      <c r="E212" s="27">
        <v>40197.333333333336</v>
      </c>
      <c r="F212" s="18">
        <v>1000</v>
      </c>
      <c r="G212" s="27">
        <v>40440.333333333336</v>
      </c>
      <c r="H212" s="18">
        <v>7634000</v>
      </c>
      <c r="I212" s="27">
        <v>40197.333333333336</v>
      </c>
      <c r="J212" s="18">
        <v>80000</v>
      </c>
      <c r="K212" s="27">
        <v>40440.333333333336</v>
      </c>
      <c r="L212" s="18">
        <v>59000</v>
      </c>
      <c r="M212" s="19"/>
      <c r="O212" s="19"/>
      <c r="Q212" s="19"/>
      <c r="S212" s="19"/>
      <c r="U212" s="19"/>
      <c r="W212" s="19"/>
    </row>
    <row r="213" spans="1:23" x14ac:dyDescent="0.25">
      <c r="A213" s="27">
        <v>40197.375</v>
      </c>
      <c r="B213" s="18">
        <v>3005299.8180099721</v>
      </c>
      <c r="C213" s="27">
        <v>40440.375</v>
      </c>
      <c r="D213" s="18">
        <v>2687736.3659963231</v>
      </c>
      <c r="E213" s="27">
        <v>40197.375</v>
      </c>
      <c r="F213" s="18">
        <v>1000</v>
      </c>
      <c r="G213" s="27">
        <v>40440.375</v>
      </c>
      <c r="H213" s="18">
        <v>7559000</v>
      </c>
      <c r="I213" s="27">
        <v>40197.375</v>
      </c>
      <c r="J213" s="18">
        <v>78000</v>
      </c>
      <c r="K213" s="27">
        <v>40440.375</v>
      </c>
      <c r="L213" s="18">
        <v>59000</v>
      </c>
      <c r="M213" s="19"/>
      <c r="O213" s="19"/>
      <c r="Q213" s="19"/>
      <c r="S213" s="19"/>
      <c r="U213" s="19"/>
      <c r="W213" s="19"/>
    </row>
    <row r="214" spans="1:23" x14ac:dyDescent="0.25">
      <c r="A214" s="27">
        <v>40197.416666666664</v>
      </c>
      <c r="B214" s="18">
        <v>3123260.3459957493</v>
      </c>
      <c r="C214" s="27">
        <v>40440.416666666664</v>
      </c>
      <c r="D214" s="18">
        <v>2719950.8699970776</v>
      </c>
      <c r="E214" s="27">
        <v>40197.416666666664</v>
      </c>
      <c r="F214" s="18">
        <v>1000</v>
      </c>
      <c r="G214" s="27">
        <v>40440.416666666664</v>
      </c>
      <c r="H214" s="18">
        <v>7621000</v>
      </c>
      <c r="I214" s="27">
        <v>40197.416666666664</v>
      </c>
      <c r="J214" s="18">
        <v>75000</v>
      </c>
      <c r="K214" s="27">
        <v>40440.416666666664</v>
      </c>
      <c r="L214" s="18">
        <v>57000</v>
      </c>
      <c r="M214" s="19"/>
      <c r="O214" s="19"/>
      <c r="Q214" s="19"/>
      <c r="S214" s="19"/>
      <c r="U214" s="19"/>
      <c r="W214" s="19"/>
    </row>
    <row r="215" spans="1:23" x14ac:dyDescent="0.25">
      <c r="A215" s="27">
        <v>40197.458333333336</v>
      </c>
      <c r="B215" s="18">
        <v>3144334.9680043319</v>
      </c>
      <c r="C215" s="27">
        <v>40440.458333333336</v>
      </c>
      <c r="D215" s="18">
        <v>2768392.1160058654</v>
      </c>
      <c r="E215" s="27">
        <v>40197.458333333336</v>
      </c>
      <c r="F215" s="18">
        <v>1000</v>
      </c>
      <c r="G215" s="27">
        <v>40440.458333333336</v>
      </c>
      <c r="H215" s="18">
        <v>8087000</v>
      </c>
      <c r="I215" s="27">
        <v>40197.458333333336</v>
      </c>
      <c r="J215" s="18">
        <v>74000</v>
      </c>
      <c r="K215" s="27">
        <v>40440.458333333336</v>
      </c>
      <c r="L215" s="18">
        <v>56000</v>
      </c>
      <c r="M215" s="19"/>
      <c r="O215" s="19"/>
      <c r="Q215" s="19"/>
      <c r="S215" s="19"/>
      <c r="U215" s="19"/>
      <c r="W215" s="19"/>
    </row>
    <row r="216" spans="1:23" x14ac:dyDescent="0.25">
      <c r="A216" s="27">
        <v>40197.5</v>
      </c>
      <c r="B216" s="18">
        <v>3160155.4439883037</v>
      </c>
      <c r="C216" s="27">
        <v>40440.5</v>
      </c>
      <c r="D216" s="18">
        <v>2893460.5920013585</v>
      </c>
      <c r="E216" s="27">
        <v>40197.5</v>
      </c>
      <c r="F216" s="18">
        <v>1000</v>
      </c>
      <c r="G216" s="27">
        <v>40440.5</v>
      </c>
      <c r="H216" s="18">
        <v>8952000</v>
      </c>
      <c r="I216" s="27">
        <v>40197.5</v>
      </c>
      <c r="J216" s="18">
        <v>76000</v>
      </c>
      <c r="K216" s="27">
        <v>40440.5</v>
      </c>
      <c r="L216" s="18">
        <v>54000</v>
      </c>
      <c r="M216" s="19"/>
      <c r="O216" s="19"/>
      <c r="Q216" s="19"/>
      <c r="S216" s="19"/>
      <c r="U216" s="19"/>
      <c r="W216" s="19"/>
    </row>
    <row r="217" spans="1:23" x14ac:dyDescent="0.25">
      <c r="A217" s="27">
        <v>40197.541666666664</v>
      </c>
      <c r="B217" s="18">
        <v>3177802.4100121297</v>
      </c>
      <c r="C217" s="27">
        <v>40440.541666666664</v>
      </c>
      <c r="D217" s="18">
        <v>2808496.373996234</v>
      </c>
      <c r="E217" s="27">
        <v>40197.541666666664</v>
      </c>
      <c r="F217" s="18">
        <v>2000</v>
      </c>
      <c r="G217" s="27">
        <v>40440.541666666664</v>
      </c>
      <c r="H217" s="18">
        <v>9447000</v>
      </c>
      <c r="I217" s="27">
        <v>40197.541666666664</v>
      </c>
      <c r="J217" s="18">
        <v>66000</v>
      </c>
      <c r="K217" s="27">
        <v>40440.541666666664</v>
      </c>
      <c r="L217" s="18">
        <v>51000</v>
      </c>
      <c r="M217" s="19"/>
      <c r="O217" s="19"/>
      <c r="Q217" s="19"/>
      <c r="S217" s="19"/>
      <c r="U217" s="19"/>
      <c r="W217" s="19"/>
    </row>
    <row r="218" spans="1:23" x14ac:dyDescent="0.25">
      <c r="A218" s="27">
        <v>40197.583333333336</v>
      </c>
      <c r="B218" s="18">
        <v>3172944.2879888467</v>
      </c>
      <c r="C218" s="27">
        <v>40440.583333333336</v>
      </c>
      <c r="D218" s="18">
        <v>2843612.7780052507</v>
      </c>
      <c r="E218" s="27">
        <v>40197.583333333336</v>
      </c>
      <c r="F218" s="18">
        <v>1000</v>
      </c>
      <c r="G218" s="27">
        <v>40440.583333333336</v>
      </c>
      <c r="H218" s="18">
        <v>8737000</v>
      </c>
      <c r="I218" s="27">
        <v>40197.583333333336</v>
      </c>
      <c r="J218" s="18">
        <v>62000</v>
      </c>
      <c r="K218" s="27">
        <v>40440.583333333336</v>
      </c>
      <c r="L218" s="18">
        <v>52000</v>
      </c>
      <c r="M218" s="19"/>
      <c r="O218" s="19"/>
      <c r="Q218" s="19"/>
      <c r="S218" s="19"/>
      <c r="U218" s="19"/>
      <c r="W218" s="19"/>
    </row>
    <row r="219" spans="1:23" x14ac:dyDescent="0.25">
      <c r="A219" s="27">
        <v>40197.625</v>
      </c>
      <c r="B219" s="18">
        <v>3224273.7780032638</v>
      </c>
      <c r="C219" s="27">
        <v>40440.625</v>
      </c>
      <c r="D219" s="18">
        <v>2831742.2999926871</v>
      </c>
      <c r="E219" s="27">
        <v>40197.625</v>
      </c>
      <c r="F219" s="18">
        <v>1000</v>
      </c>
      <c r="G219" s="27">
        <v>40440.625</v>
      </c>
      <c r="H219" s="18">
        <v>8859000</v>
      </c>
      <c r="I219" s="27">
        <v>40197.625</v>
      </c>
      <c r="J219" s="18">
        <v>59000</v>
      </c>
      <c r="K219" s="27">
        <v>40440.625</v>
      </c>
      <c r="L219" s="18">
        <v>51000</v>
      </c>
      <c r="M219" s="19"/>
      <c r="O219" s="19"/>
      <c r="Q219" s="19"/>
      <c r="S219" s="19"/>
      <c r="U219" s="19"/>
      <c r="W219" s="19"/>
    </row>
    <row r="220" spans="1:23" x14ac:dyDescent="0.25">
      <c r="A220" s="27">
        <v>40197.666666666664</v>
      </c>
      <c r="B220" s="18">
        <v>3224461.5480038375</v>
      </c>
      <c r="C220" s="27">
        <v>40440.666666666664</v>
      </c>
      <c r="D220" s="18">
        <v>2880661.5060019218</v>
      </c>
      <c r="E220" s="27">
        <v>40197.666666666664</v>
      </c>
      <c r="F220" s="18">
        <v>1000</v>
      </c>
      <c r="G220" s="27">
        <v>40440.666666666664</v>
      </c>
      <c r="H220" s="18">
        <v>8946000</v>
      </c>
      <c r="I220" s="27">
        <v>40197.666666666664</v>
      </c>
      <c r="J220" s="18">
        <v>58000</v>
      </c>
      <c r="K220" s="27">
        <v>40440.666666666664</v>
      </c>
      <c r="L220" s="18">
        <v>51000</v>
      </c>
      <c r="M220" s="19"/>
      <c r="O220" s="19"/>
      <c r="Q220" s="19"/>
      <c r="S220" s="19"/>
      <c r="U220" s="19"/>
      <c r="W220" s="19"/>
    </row>
    <row r="221" spans="1:23" x14ac:dyDescent="0.25">
      <c r="A221" s="27">
        <v>40197.708333333336</v>
      </c>
      <c r="B221" s="18">
        <v>3220245.2579983203</v>
      </c>
      <c r="C221" s="27">
        <v>40440.708333333336</v>
      </c>
      <c r="D221" s="18">
        <v>2898335.7840087642</v>
      </c>
      <c r="E221" s="27">
        <v>40197.708333333336</v>
      </c>
      <c r="F221" s="18">
        <v>2000</v>
      </c>
      <c r="G221" s="27">
        <v>40440.708333333336</v>
      </c>
      <c r="H221" s="18">
        <v>9165000</v>
      </c>
      <c r="I221" s="27">
        <v>40197.708333333336</v>
      </c>
      <c r="J221" s="18">
        <v>56000</v>
      </c>
      <c r="K221" s="27">
        <v>40440.708333333336</v>
      </c>
      <c r="L221" s="18">
        <v>53000</v>
      </c>
      <c r="M221" s="19"/>
      <c r="O221" s="19"/>
      <c r="Q221" s="19"/>
      <c r="S221" s="19"/>
      <c r="U221" s="19"/>
      <c r="W221" s="19"/>
    </row>
    <row r="222" spans="1:23" x14ac:dyDescent="0.25">
      <c r="A222" s="27">
        <v>40197.75</v>
      </c>
      <c r="B222" s="18">
        <v>3184613.3399993954</v>
      </c>
      <c r="C222" s="27">
        <v>40440.75</v>
      </c>
      <c r="D222" s="18">
        <v>2846408.8439929909</v>
      </c>
      <c r="E222" s="27">
        <v>40197.75</v>
      </c>
      <c r="F222" s="18">
        <v>1000</v>
      </c>
      <c r="G222" s="27">
        <v>40440.75</v>
      </c>
      <c r="H222" s="18">
        <v>9200000</v>
      </c>
      <c r="I222" s="27">
        <v>40197.75</v>
      </c>
      <c r="J222" s="18">
        <v>58000</v>
      </c>
      <c r="K222" s="27">
        <v>40440.75</v>
      </c>
      <c r="L222" s="18">
        <v>54000</v>
      </c>
      <c r="M222" s="19"/>
      <c r="O222" s="19"/>
      <c r="Q222" s="19"/>
      <c r="S222" s="19"/>
      <c r="U222" s="19"/>
      <c r="W222" s="19"/>
    </row>
    <row r="223" spans="1:23" x14ac:dyDescent="0.25">
      <c r="A223" s="27">
        <v>40198.333333333336</v>
      </c>
      <c r="B223" s="18">
        <v>2916365.118007828</v>
      </c>
      <c r="C223" s="27">
        <v>40441.333333333336</v>
      </c>
      <c r="D223" s="18">
        <v>2786926.7220011065</v>
      </c>
      <c r="E223" s="27">
        <v>40198.333333333336</v>
      </c>
      <c r="F223" s="18">
        <v>1000</v>
      </c>
      <c r="G223" s="27">
        <v>40441.333333333336</v>
      </c>
      <c r="H223" s="18">
        <v>6471000</v>
      </c>
      <c r="I223" s="27">
        <v>40198.333333333336</v>
      </c>
      <c r="J223" s="18">
        <v>57000</v>
      </c>
      <c r="K223" s="27">
        <v>40441.333333333336</v>
      </c>
      <c r="L223" s="18">
        <v>81000</v>
      </c>
      <c r="M223" s="19"/>
      <c r="O223" s="19"/>
      <c r="Q223" s="19"/>
      <c r="S223" s="19"/>
      <c r="U223" s="19"/>
      <c r="W223" s="19"/>
    </row>
    <row r="224" spans="1:23" x14ac:dyDescent="0.25">
      <c r="A224" s="27">
        <v>40198.375</v>
      </c>
      <c r="B224" s="18">
        <v>3009212.2619947013</v>
      </c>
      <c r="C224" s="27">
        <v>40441.375</v>
      </c>
      <c r="D224" s="18">
        <v>2881945.1699993</v>
      </c>
      <c r="E224" s="27">
        <v>40198.375</v>
      </c>
      <c r="F224" s="18">
        <v>1000</v>
      </c>
      <c r="G224" s="27">
        <v>40441.375</v>
      </c>
      <c r="H224" s="18">
        <v>6404000</v>
      </c>
      <c r="I224" s="27">
        <v>40198.375</v>
      </c>
      <c r="J224" s="18">
        <v>62000</v>
      </c>
      <c r="K224" s="27">
        <v>40441.375</v>
      </c>
      <c r="L224" s="18">
        <v>116000</v>
      </c>
      <c r="M224" s="19"/>
      <c r="O224" s="19"/>
      <c r="Q224" s="19"/>
      <c r="S224" s="19"/>
      <c r="U224" s="19"/>
      <c r="W224" s="19"/>
    </row>
    <row r="225" spans="1:23" x14ac:dyDescent="0.25">
      <c r="A225" s="27">
        <v>40198.416666666664</v>
      </c>
      <c r="B225" s="18">
        <v>3166109.4600008433</v>
      </c>
      <c r="C225" s="27">
        <v>40441.416666666664</v>
      </c>
      <c r="D225" s="18">
        <v>3046482.8999907784</v>
      </c>
      <c r="E225" s="27">
        <v>40198.416666666664</v>
      </c>
      <c r="F225" s="18">
        <v>1000</v>
      </c>
      <c r="G225" s="27">
        <v>40441.416666666664</v>
      </c>
      <c r="H225" s="18">
        <v>6784000</v>
      </c>
      <c r="I225" s="27">
        <v>40198.416666666664</v>
      </c>
      <c r="J225" s="18">
        <v>70000</v>
      </c>
      <c r="K225" s="27">
        <v>40441.416666666664</v>
      </c>
      <c r="L225" s="18">
        <v>117000</v>
      </c>
      <c r="M225" s="19"/>
      <c r="O225" s="19"/>
      <c r="Q225" s="19"/>
      <c r="S225" s="19"/>
      <c r="U225" s="19"/>
      <c r="W225" s="19"/>
    </row>
    <row r="226" spans="1:23" x14ac:dyDescent="0.25">
      <c r="A226" s="27">
        <v>40198.458333333336</v>
      </c>
      <c r="B226" s="18">
        <v>3260974.2780044554</v>
      </c>
      <c r="C226" s="27">
        <v>40441.458333333336</v>
      </c>
      <c r="D226" s="18">
        <v>3165003.3240114986</v>
      </c>
      <c r="E226" s="27">
        <v>40198.458333333336</v>
      </c>
      <c r="F226" s="18">
        <v>2000</v>
      </c>
      <c r="G226" s="27">
        <v>40441.458333333336</v>
      </c>
      <c r="H226" s="18">
        <v>7276000</v>
      </c>
      <c r="I226" s="27">
        <v>40198.458333333336</v>
      </c>
      <c r="J226" s="18">
        <v>65000</v>
      </c>
      <c r="K226" s="27">
        <v>40441.458333333336</v>
      </c>
      <c r="L226" s="18">
        <v>119000</v>
      </c>
      <c r="M226" s="19"/>
      <c r="O226" s="19"/>
      <c r="Q226" s="19"/>
      <c r="S226" s="19"/>
      <c r="U226" s="19"/>
      <c r="W226" s="19"/>
    </row>
    <row r="227" spans="1:23" x14ac:dyDescent="0.25">
      <c r="A227" s="27">
        <v>40198.5</v>
      </c>
      <c r="B227" s="18">
        <v>3200293.842003745</v>
      </c>
      <c r="C227" s="27">
        <v>40441.5</v>
      </c>
      <c r="D227" s="18">
        <v>3186265.7159912363</v>
      </c>
      <c r="E227" s="27">
        <v>40198.5</v>
      </c>
      <c r="F227" s="18">
        <v>1000</v>
      </c>
      <c r="G227" s="27">
        <v>40441.5</v>
      </c>
      <c r="H227" s="18">
        <v>8211000</v>
      </c>
      <c r="I227" s="27">
        <v>40198.5</v>
      </c>
      <c r="J227" s="18">
        <v>67000</v>
      </c>
      <c r="K227" s="27">
        <v>40441.5</v>
      </c>
      <c r="L227" s="18">
        <v>119000</v>
      </c>
      <c r="M227" s="19"/>
      <c r="O227" s="19"/>
      <c r="Q227" s="19"/>
      <c r="S227" s="19"/>
      <c r="U227" s="19"/>
      <c r="W227" s="19"/>
    </row>
    <row r="228" spans="1:23" x14ac:dyDescent="0.25">
      <c r="A228" s="27">
        <v>40198.541666666664</v>
      </c>
      <c r="B228" s="18">
        <v>3227182.5059975488</v>
      </c>
      <c r="C228" s="27">
        <v>40441.541666666664</v>
      </c>
      <c r="D228" s="18">
        <v>3274363.9859965793</v>
      </c>
      <c r="E228" s="27">
        <v>40198.541666666664</v>
      </c>
      <c r="F228" s="18">
        <v>1000</v>
      </c>
      <c r="G228" s="27">
        <v>40441.541666666664</v>
      </c>
      <c r="H228" s="18">
        <v>8715000</v>
      </c>
      <c r="I228" s="27">
        <v>40198.541666666664</v>
      </c>
      <c r="J228" s="18">
        <v>64000</v>
      </c>
      <c r="K228" s="27">
        <v>40441.541666666664</v>
      </c>
      <c r="L228" s="18">
        <v>121000</v>
      </c>
      <c r="M228" s="19"/>
      <c r="O228" s="19"/>
      <c r="Q228" s="19"/>
      <c r="S228" s="19"/>
      <c r="U228" s="19"/>
      <c r="W228" s="19"/>
    </row>
    <row r="229" spans="1:23" x14ac:dyDescent="0.25">
      <c r="A229" s="27">
        <v>40198.583333333336</v>
      </c>
      <c r="B229" s="18">
        <v>3275630.5799923525</v>
      </c>
      <c r="C229" s="27">
        <v>40441.583333333336</v>
      </c>
      <c r="D229" s="18">
        <v>3262783.6980045545</v>
      </c>
      <c r="E229" s="27">
        <v>40198.583333333336</v>
      </c>
      <c r="F229" s="18">
        <v>1000</v>
      </c>
      <c r="G229" s="27">
        <v>40441.583333333336</v>
      </c>
      <c r="H229" s="18">
        <v>9648000</v>
      </c>
      <c r="I229" s="27">
        <v>40198.583333333336</v>
      </c>
      <c r="J229" s="18">
        <v>66000</v>
      </c>
      <c r="K229" s="27">
        <v>40441.583333333336</v>
      </c>
      <c r="L229" s="18">
        <v>109000</v>
      </c>
      <c r="M229" s="19"/>
      <c r="O229" s="19"/>
      <c r="Q229" s="19"/>
      <c r="S229" s="19"/>
      <c r="U229" s="19"/>
      <c r="W229" s="19"/>
    </row>
    <row r="230" spans="1:23" x14ac:dyDescent="0.25">
      <c r="A230" s="27">
        <v>40198.625</v>
      </c>
      <c r="B230" s="18">
        <v>3282502.9620071799</v>
      </c>
      <c r="C230" s="27">
        <v>40441.625</v>
      </c>
      <c r="D230" s="18">
        <v>3304393.5299984738</v>
      </c>
      <c r="E230" s="27">
        <v>40198.625</v>
      </c>
      <c r="F230" s="18">
        <v>2000</v>
      </c>
      <c r="G230" s="27">
        <v>40441.625</v>
      </c>
      <c r="H230" s="18">
        <v>9849000</v>
      </c>
      <c r="I230" s="27">
        <v>40198.625</v>
      </c>
      <c r="J230" s="18">
        <v>59000</v>
      </c>
      <c r="K230" s="27">
        <v>40441.625</v>
      </c>
      <c r="L230" s="18">
        <v>106000</v>
      </c>
      <c r="M230" s="19"/>
      <c r="O230" s="19"/>
      <c r="Q230" s="19"/>
      <c r="S230" s="19"/>
      <c r="U230" s="19"/>
      <c r="W230" s="19"/>
    </row>
    <row r="231" spans="1:23" x14ac:dyDescent="0.25">
      <c r="A231" s="27">
        <v>40198.666666666664</v>
      </c>
      <c r="B231" s="18">
        <v>3283769.5559985796</v>
      </c>
      <c r="C231" s="27">
        <v>40441.666666666664</v>
      </c>
      <c r="D231" s="18">
        <v>3288487.7040048852</v>
      </c>
      <c r="E231" s="27">
        <v>40198.666666666664</v>
      </c>
      <c r="F231" s="18">
        <v>1000</v>
      </c>
      <c r="G231" s="27">
        <v>40441.666666666664</v>
      </c>
      <c r="H231" s="18">
        <v>9720000</v>
      </c>
      <c r="I231" s="27">
        <v>40198.666666666664</v>
      </c>
      <c r="J231" s="18">
        <v>60000</v>
      </c>
      <c r="K231" s="27">
        <v>40441.666666666664</v>
      </c>
      <c r="L231" s="18">
        <v>113000</v>
      </c>
      <c r="M231" s="19"/>
      <c r="O231" s="19"/>
      <c r="Q231" s="19"/>
      <c r="S231" s="19"/>
      <c r="U231" s="19"/>
      <c r="W231" s="19"/>
    </row>
    <row r="232" spans="1:23" x14ac:dyDescent="0.25">
      <c r="A232" s="27">
        <v>40198.708333333336</v>
      </c>
      <c r="B232" s="18">
        <v>3327321.9540009117</v>
      </c>
      <c r="C232" s="27">
        <v>40441.708333333336</v>
      </c>
      <c r="D232" s="18">
        <v>3204042.4140005601</v>
      </c>
      <c r="E232" s="27">
        <v>40198.708333333336</v>
      </c>
      <c r="F232" s="18">
        <v>2000</v>
      </c>
      <c r="G232" s="27">
        <v>40441.708333333336</v>
      </c>
      <c r="H232" s="18">
        <v>9845000</v>
      </c>
      <c r="I232" s="27">
        <v>40198.708333333336</v>
      </c>
      <c r="J232" s="18">
        <v>60000</v>
      </c>
      <c r="K232" s="27">
        <v>40441.708333333336</v>
      </c>
      <c r="L232" s="18">
        <v>114000</v>
      </c>
      <c r="M232" s="19"/>
      <c r="O232" s="19"/>
      <c r="Q232" s="19"/>
      <c r="S232" s="19"/>
      <c r="U232" s="19"/>
      <c r="W232" s="19"/>
    </row>
    <row r="233" spans="1:23" x14ac:dyDescent="0.25">
      <c r="A233" s="27">
        <v>40198.75</v>
      </c>
      <c r="B233" s="18">
        <v>3251920.3499996825</v>
      </c>
      <c r="C233" s="27">
        <v>40441.75</v>
      </c>
      <c r="D233" s="18">
        <v>3109174.1820015502</v>
      </c>
      <c r="E233" s="27">
        <v>40198.75</v>
      </c>
      <c r="F233" s="18">
        <v>1000</v>
      </c>
      <c r="G233" s="27">
        <v>40441.75</v>
      </c>
      <c r="H233" s="18">
        <v>8056000</v>
      </c>
      <c r="I233" s="27">
        <v>40198.75</v>
      </c>
      <c r="J233" s="18">
        <v>59000</v>
      </c>
      <c r="K233" s="27">
        <v>40441.75</v>
      </c>
      <c r="L233" s="18">
        <v>111000</v>
      </c>
      <c r="M233" s="19"/>
      <c r="O233" s="19"/>
      <c r="Q233" s="19"/>
      <c r="S233" s="19"/>
      <c r="U233" s="19"/>
      <c r="W233" s="19"/>
    </row>
    <row r="234" spans="1:23" x14ac:dyDescent="0.25">
      <c r="A234" s="27">
        <v>40199.333333333336</v>
      </c>
      <c r="B234" s="18">
        <v>2883631.685999915</v>
      </c>
      <c r="C234" s="27">
        <v>40442.333333333336</v>
      </c>
      <c r="D234" s="18">
        <v>2841031.7939987164</v>
      </c>
      <c r="E234" s="27">
        <v>40199.333333333336</v>
      </c>
      <c r="F234" s="18">
        <v>2000</v>
      </c>
      <c r="G234" s="27">
        <v>40442.333333333336</v>
      </c>
      <c r="H234" s="18">
        <v>7559000</v>
      </c>
      <c r="I234" s="27">
        <v>40199.333333333336</v>
      </c>
      <c r="J234" s="18">
        <v>82000</v>
      </c>
      <c r="K234" s="27">
        <v>40442.333333333336</v>
      </c>
      <c r="L234" s="18">
        <v>102000</v>
      </c>
      <c r="M234" s="19"/>
      <c r="O234" s="19"/>
      <c r="Q234" s="19"/>
      <c r="S234" s="19"/>
      <c r="U234" s="19"/>
      <c r="W234" s="19"/>
    </row>
    <row r="235" spans="1:23" x14ac:dyDescent="0.25">
      <c r="A235" s="27">
        <v>40199.375</v>
      </c>
      <c r="B235" s="18">
        <v>2963611.4640000034</v>
      </c>
      <c r="C235" s="27">
        <v>40442.375</v>
      </c>
      <c r="D235" s="18">
        <v>2932820.5980016901</v>
      </c>
      <c r="E235" s="27">
        <v>40199.375</v>
      </c>
      <c r="F235" s="18">
        <v>1000</v>
      </c>
      <c r="G235" s="27">
        <v>40442.375</v>
      </c>
      <c r="H235" s="18">
        <v>7550000</v>
      </c>
      <c r="I235" s="27">
        <v>40199.375</v>
      </c>
      <c r="J235" s="18">
        <v>78000</v>
      </c>
      <c r="K235" s="27">
        <v>40442.375</v>
      </c>
      <c r="L235" s="18">
        <v>138000</v>
      </c>
      <c r="M235" s="19"/>
      <c r="O235" s="19"/>
      <c r="Q235" s="19"/>
      <c r="S235" s="19"/>
      <c r="U235" s="19"/>
      <c r="W235" s="19"/>
    </row>
    <row r="236" spans="1:23" x14ac:dyDescent="0.25">
      <c r="A236" s="27">
        <v>40199.416666666664</v>
      </c>
      <c r="B236" s="18">
        <v>3123465.1860007136</v>
      </c>
      <c r="C236" s="27">
        <v>40442.416666666664</v>
      </c>
      <c r="D236" s="18">
        <v>3074149.955991745</v>
      </c>
      <c r="E236" s="27">
        <v>40199.416666666664</v>
      </c>
      <c r="F236" s="18">
        <v>2000</v>
      </c>
      <c r="G236" s="27">
        <v>40442.416666666664</v>
      </c>
      <c r="H236" s="18">
        <v>8336000</v>
      </c>
      <c r="I236" s="27">
        <v>40199.416666666664</v>
      </c>
      <c r="J236" s="18">
        <v>69000</v>
      </c>
      <c r="K236" s="27">
        <v>40442.416666666664</v>
      </c>
      <c r="L236" s="18">
        <v>112000</v>
      </c>
      <c r="M236" s="19"/>
      <c r="O236" s="19"/>
      <c r="Q236" s="19"/>
      <c r="S236" s="19"/>
      <c r="U236" s="19"/>
      <c r="W236" s="19"/>
    </row>
    <row r="237" spans="1:23" x14ac:dyDescent="0.25">
      <c r="A237" s="27">
        <v>40199.458333333336</v>
      </c>
      <c r="B237" s="18">
        <v>3155290.4939992693</v>
      </c>
      <c r="C237" s="27">
        <v>40442.458333333336</v>
      </c>
      <c r="D237" s="18">
        <v>3175467.2340081255</v>
      </c>
      <c r="E237" s="27">
        <v>40199.458333333336</v>
      </c>
      <c r="F237" s="18">
        <v>2000</v>
      </c>
      <c r="G237" s="27">
        <v>40442.458333333336</v>
      </c>
      <c r="H237" s="18">
        <v>8735000</v>
      </c>
      <c r="I237" s="27">
        <v>40199.458333333336</v>
      </c>
      <c r="J237" s="18">
        <v>69000</v>
      </c>
      <c r="K237" s="27">
        <v>40442.458333333336</v>
      </c>
      <c r="L237" s="18">
        <v>79000</v>
      </c>
      <c r="M237" s="19"/>
      <c r="O237" s="19"/>
      <c r="Q237" s="19"/>
      <c r="S237" s="19"/>
      <c r="U237" s="19"/>
      <c r="W237" s="19"/>
    </row>
    <row r="238" spans="1:23" x14ac:dyDescent="0.25">
      <c r="A238" s="27">
        <v>40199.5</v>
      </c>
      <c r="B238" s="18">
        <v>3201717.4799950565</v>
      </c>
      <c r="C238" s="27">
        <v>40442.5</v>
      </c>
      <c r="D238" s="18">
        <v>3274073.7959903451</v>
      </c>
      <c r="E238" s="27">
        <v>40199.5</v>
      </c>
      <c r="F238" s="18">
        <v>1000</v>
      </c>
      <c r="G238" s="27">
        <v>40442.5</v>
      </c>
      <c r="H238" s="18">
        <v>9237000</v>
      </c>
      <c r="I238" s="27">
        <v>40199.5</v>
      </c>
      <c r="J238" s="18">
        <v>79000</v>
      </c>
      <c r="K238" s="27">
        <v>40442.5</v>
      </c>
      <c r="L238" s="18">
        <v>78000</v>
      </c>
      <c r="M238" s="19"/>
      <c r="O238" s="19"/>
      <c r="Q238" s="19"/>
      <c r="S238" s="19"/>
      <c r="U238" s="19"/>
      <c r="W238" s="19"/>
    </row>
    <row r="239" spans="1:23" x14ac:dyDescent="0.25">
      <c r="A239" s="27">
        <v>40199.541666666664</v>
      </c>
      <c r="B239" s="18">
        <v>3175996.4039939158</v>
      </c>
      <c r="C239" s="27">
        <v>40442.541666666664</v>
      </c>
      <c r="D239" s="18">
        <v>3233068.2420000886</v>
      </c>
      <c r="E239" s="27">
        <v>40199.541666666664</v>
      </c>
      <c r="F239" s="18">
        <v>2000</v>
      </c>
      <c r="G239" s="27">
        <v>40442.541666666664</v>
      </c>
      <c r="H239" s="18">
        <v>9862000</v>
      </c>
      <c r="I239" s="27">
        <v>40199.541666666664</v>
      </c>
      <c r="J239" s="18">
        <v>80000</v>
      </c>
      <c r="K239" s="27">
        <v>40442.541666666664</v>
      </c>
      <c r="L239" s="18">
        <v>79000</v>
      </c>
      <c r="M239" s="19"/>
      <c r="O239" s="19"/>
      <c r="Q239" s="19"/>
      <c r="S239" s="19"/>
      <c r="U239" s="19"/>
      <c r="W239" s="19"/>
    </row>
    <row r="240" spans="1:23" x14ac:dyDescent="0.25">
      <c r="A240" s="27">
        <v>40199.583333333336</v>
      </c>
      <c r="B240" s="18">
        <v>3240087.4260063879</v>
      </c>
      <c r="C240" s="27">
        <v>40442.583333333336</v>
      </c>
      <c r="D240" s="18">
        <v>3263968.3560047834</v>
      </c>
      <c r="E240" s="27">
        <v>40199.583333333336</v>
      </c>
      <c r="F240" s="18">
        <v>1000</v>
      </c>
      <c r="G240" s="27">
        <v>40442.583333333336</v>
      </c>
      <c r="H240" s="18">
        <v>10070000</v>
      </c>
      <c r="I240" s="27">
        <v>40199.583333333336</v>
      </c>
      <c r="J240" s="18">
        <v>75000</v>
      </c>
      <c r="K240" s="27">
        <v>40442.583333333336</v>
      </c>
      <c r="L240" s="18">
        <v>70000</v>
      </c>
      <c r="M240" s="19"/>
      <c r="O240" s="19"/>
      <c r="Q240" s="19"/>
      <c r="S240" s="19"/>
      <c r="U240" s="19"/>
      <c r="W240" s="19"/>
    </row>
    <row r="241" spans="1:23" x14ac:dyDescent="0.25">
      <c r="A241" s="27">
        <v>40199.625</v>
      </c>
      <c r="B241" s="18">
        <v>3272001.4980031992</v>
      </c>
      <c r="C241" s="27">
        <v>40442.625</v>
      </c>
      <c r="D241" s="18">
        <v>3254316.9779966678</v>
      </c>
      <c r="E241" s="27">
        <v>40199.625</v>
      </c>
      <c r="F241" s="18">
        <v>2000</v>
      </c>
      <c r="G241" s="27">
        <v>40442.625</v>
      </c>
      <c r="H241" s="18">
        <v>10281000</v>
      </c>
      <c r="I241" s="27">
        <v>40199.625</v>
      </c>
      <c r="J241" s="18">
        <v>83000</v>
      </c>
      <c r="K241" s="27">
        <v>40442.625</v>
      </c>
      <c r="L241" s="18">
        <v>57000</v>
      </c>
      <c r="M241" s="19"/>
      <c r="O241" s="19"/>
      <c r="Q241" s="19"/>
      <c r="S241" s="19"/>
      <c r="U241" s="19"/>
      <c r="W241" s="19"/>
    </row>
    <row r="242" spans="1:23" x14ac:dyDescent="0.25">
      <c r="A242" s="27">
        <v>40199.666666666664</v>
      </c>
      <c r="B242" s="18">
        <v>3259140.9599984572</v>
      </c>
      <c r="C242" s="27">
        <v>40442.666666666664</v>
      </c>
      <c r="D242" s="18">
        <v>3261315.6780023901</v>
      </c>
      <c r="E242" s="27">
        <v>40199.666666666664</v>
      </c>
      <c r="F242" s="18">
        <v>1000</v>
      </c>
      <c r="G242" s="27">
        <v>40442.666666666664</v>
      </c>
      <c r="H242" s="18">
        <v>9677000</v>
      </c>
      <c r="I242" s="27">
        <v>40199.666666666664</v>
      </c>
      <c r="J242" s="18">
        <v>103000</v>
      </c>
      <c r="K242" s="27">
        <v>40442.666666666664</v>
      </c>
      <c r="L242" s="18">
        <v>51000</v>
      </c>
      <c r="M242" s="19"/>
      <c r="O242" s="19"/>
      <c r="Q242" s="19"/>
      <c r="S242" s="19"/>
      <c r="U242" s="19"/>
      <c r="W242" s="19"/>
    </row>
    <row r="243" spans="1:23" x14ac:dyDescent="0.25">
      <c r="A243" s="27">
        <v>40199.708333333336</v>
      </c>
      <c r="B243" s="18">
        <v>3227937.0000027819</v>
      </c>
      <c r="C243" s="27">
        <v>40442.708333333336</v>
      </c>
      <c r="D243" s="18">
        <v>3285817.9559996962</v>
      </c>
      <c r="E243" s="27">
        <v>40199.708333333336</v>
      </c>
      <c r="F243" s="18">
        <v>2000</v>
      </c>
      <c r="G243" s="27">
        <v>40442.708333333336</v>
      </c>
      <c r="H243" s="18">
        <v>10082000</v>
      </c>
      <c r="I243" s="27">
        <v>40199.708333333336</v>
      </c>
      <c r="J243" s="18">
        <v>115000</v>
      </c>
      <c r="K243" s="27">
        <v>40442.708333333336</v>
      </c>
      <c r="L243" s="18">
        <v>52000</v>
      </c>
      <c r="M243" s="19"/>
      <c r="O243" s="19"/>
      <c r="Q243" s="19"/>
      <c r="S243" s="19"/>
      <c r="U243" s="19"/>
      <c r="W243" s="19"/>
    </row>
    <row r="244" spans="1:23" x14ac:dyDescent="0.25">
      <c r="A244" s="27">
        <v>40199.75</v>
      </c>
      <c r="B244" s="18">
        <v>3147158.3459957531</v>
      </c>
      <c r="C244" s="27">
        <v>40442.75</v>
      </c>
      <c r="D244" s="18">
        <v>3199867.0920045404</v>
      </c>
      <c r="E244" s="27">
        <v>40199.75</v>
      </c>
      <c r="F244" s="18">
        <v>1000</v>
      </c>
      <c r="G244" s="27">
        <v>40442.75</v>
      </c>
      <c r="H244" s="18">
        <v>10162000</v>
      </c>
      <c r="I244" s="27">
        <v>40199.75</v>
      </c>
      <c r="J244" s="18">
        <v>112000</v>
      </c>
      <c r="K244" s="27">
        <v>40442.75</v>
      </c>
      <c r="L244" s="18">
        <v>52000</v>
      </c>
      <c r="M244" s="19"/>
      <c r="O244" s="19"/>
      <c r="Q244" s="19"/>
      <c r="S244" s="19"/>
      <c r="U244" s="19"/>
      <c r="W244" s="19"/>
    </row>
    <row r="245" spans="1:23" x14ac:dyDescent="0.25">
      <c r="A245" s="27">
        <v>40200.333333333336</v>
      </c>
      <c r="B245" s="18">
        <v>2890527.9660007781</v>
      </c>
      <c r="C245" s="27">
        <v>40443.333333333336</v>
      </c>
      <c r="D245" s="18">
        <v>2844790.6079964153</v>
      </c>
      <c r="E245" s="27">
        <v>40200.333333333336</v>
      </c>
      <c r="F245" s="18">
        <v>1000</v>
      </c>
      <c r="G245" s="27">
        <v>40443.333333333336</v>
      </c>
      <c r="H245" s="18">
        <v>8683000</v>
      </c>
      <c r="I245" s="27">
        <v>40200.333333333336</v>
      </c>
      <c r="J245" s="18">
        <v>158000</v>
      </c>
      <c r="K245" s="27">
        <v>40443.333333333336</v>
      </c>
      <c r="L245" s="18">
        <v>76000</v>
      </c>
      <c r="M245" s="19"/>
      <c r="O245" s="19"/>
      <c r="Q245" s="19"/>
      <c r="S245" s="19"/>
      <c r="U245" s="19"/>
      <c r="W245" s="19"/>
    </row>
    <row r="246" spans="1:23" x14ac:dyDescent="0.25">
      <c r="A246" s="27">
        <v>40200.375</v>
      </c>
      <c r="B246" s="18">
        <v>3010461.7860015873</v>
      </c>
      <c r="C246" s="27">
        <v>40443.375</v>
      </c>
      <c r="D246" s="18">
        <v>2952147.2519916324</v>
      </c>
      <c r="E246" s="27">
        <v>40200.375</v>
      </c>
      <c r="F246" s="18">
        <v>1000</v>
      </c>
      <c r="G246" s="27">
        <v>40443.375</v>
      </c>
      <c r="H246" s="18">
        <v>8674000</v>
      </c>
      <c r="I246" s="27">
        <v>40200.375</v>
      </c>
      <c r="J246" s="18">
        <v>154000</v>
      </c>
      <c r="K246" s="27">
        <v>40443.375</v>
      </c>
      <c r="L246" s="18">
        <v>99000</v>
      </c>
      <c r="M246" s="19"/>
      <c r="O246" s="19"/>
      <c r="Q246" s="19"/>
      <c r="S246" s="19"/>
      <c r="U246" s="19"/>
      <c r="W246" s="19"/>
    </row>
    <row r="247" spans="1:23" x14ac:dyDescent="0.25">
      <c r="A247" s="27">
        <v>40200.416666666664</v>
      </c>
      <c r="B247" s="18">
        <v>3105278.807990212</v>
      </c>
      <c r="C247" s="27">
        <v>40443.416666666664</v>
      </c>
      <c r="D247" s="18">
        <v>3113414.3700050251</v>
      </c>
      <c r="E247" s="27">
        <v>40200.416666666664</v>
      </c>
      <c r="F247" s="18">
        <v>2000</v>
      </c>
      <c r="G247" s="27">
        <v>40443.416666666664</v>
      </c>
      <c r="H247" s="18">
        <v>9164000</v>
      </c>
      <c r="I247" s="27">
        <v>40200.416666666664</v>
      </c>
      <c r="J247" s="18">
        <v>129000</v>
      </c>
      <c r="K247" s="27">
        <v>40443.416666666664</v>
      </c>
      <c r="L247" s="18">
        <v>89000</v>
      </c>
      <c r="M247" s="19"/>
      <c r="O247" s="19"/>
      <c r="Q247" s="19"/>
      <c r="S247" s="19"/>
      <c r="U247" s="19"/>
      <c r="W247" s="19"/>
    </row>
    <row r="248" spans="1:23" x14ac:dyDescent="0.25">
      <c r="A248" s="27">
        <v>40200.458333333336</v>
      </c>
      <c r="B248" s="18">
        <v>3172002.0240104636</v>
      </c>
      <c r="C248" s="27">
        <v>40443.458333333336</v>
      </c>
      <c r="D248" s="18">
        <v>3343589.6640021508</v>
      </c>
      <c r="E248" s="27">
        <v>40200.458333333336</v>
      </c>
      <c r="F248" s="18">
        <v>1000</v>
      </c>
      <c r="G248" s="27">
        <v>40443.458333333336</v>
      </c>
      <c r="H248" s="18">
        <v>9916000</v>
      </c>
      <c r="I248" s="27">
        <v>40200.458333333336</v>
      </c>
      <c r="J248" s="18">
        <v>121000</v>
      </c>
      <c r="K248" s="27">
        <v>40443.458333333336</v>
      </c>
      <c r="L248" s="18">
        <v>87000</v>
      </c>
      <c r="M248" s="19"/>
      <c r="O248" s="19"/>
      <c r="Q248" s="19"/>
      <c r="S248" s="19"/>
      <c r="U248" s="19"/>
      <c r="W248" s="19"/>
    </row>
    <row r="249" spans="1:23" x14ac:dyDescent="0.25">
      <c r="A249" s="27">
        <v>40200.5</v>
      </c>
      <c r="B249" s="18">
        <v>3144536.393990451</v>
      </c>
      <c r="C249" s="27">
        <v>40443.5</v>
      </c>
      <c r="D249" s="18">
        <v>3411378.0480010547</v>
      </c>
      <c r="E249" s="27">
        <v>40200.5</v>
      </c>
      <c r="F249" s="18">
        <v>2000</v>
      </c>
      <c r="G249" s="27">
        <v>40443.5</v>
      </c>
      <c r="H249" s="18">
        <v>10566000</v>
      </c>
      <c r="I249" s="27">
        <v>40200.5</v>
      </c>
      <c r="J249" s="18">
        <v>76000</v>
      </c>
      <c r="K249" s="27">
        <v>40443.5</v>
      </c>
      <c r="L249" s="18">
        <v>86000</v>
      </c>
      <c r="M249" s="19"/>
      <c r="O249" s="19"/>
      <c r="Q249" s="19"/>
      <c r="S249" s="19"/>
      <c r="U249" s="19"/>
      <c r="W249" s="19"/>
    </row>
    <row r="250" spans="1:23" x14ac:dyDescent="0.25">
      <c r="A250" s="27">
        <v>40200.541666666664</v>
      </c>
      <c r="B250" s="18">
        <v>3162019.4880021201</v>
      </c>
      <c r="C250" s="27">
        <v>40443.541666666664</v>
      </c>
      <c r="D250" s="18">
        <v>3412009.6379996589</v>
      </c>
      <c r="E250" s="27">
        <v>40200.541666666664</v>
      </c>
      <c r="F250" s="18">
        <v>1000</v>
      </c>
      <c r="G250" s="27">
        <v>40443.541666666664</v>
      </c>
      <c r="H250" s="18">
        <v>10506000</v>
      </c>
      <c r="I250" s="27">
        <v>40200.541666666664</v>
      </c>
      <c r="J250" s="18">
        <v>64000</v>
      </c>
      <c r="K250" s="27">
        <v>40443.541666666664</v>
      </c>
      <c r="L250" s="18">
        <v>84000</v>
      </c>
      <c r="M250" s="19"/>
      <c r="O250" s="19"/>
      <c r="Q250" s="19"/>
      <c r="S250" s="19"/>
      <c r="U250" s="19"/>
      <c r="W250" s="19"/>
    </row>
    <row r="251" spans="1:23" x14ac:dyDescent="0.25">
      <c r="A251" s="27">
        <v>40200.583333333336</v>
      </c>
      <c r="B251" s="18">
        <v>3200075.3459961493</v>
      </c>
      <c r="C251" s="27">
        <v>40443.583333333336</v>
      </c>
      <c r="D251" s="18">
        <v>3426348.4379955246</v>
      </c>
      <c r="E251" s="27">
        <v>40200.583333333336</v>
      </c>
      <c r="F251" s="18">
        <v>1000</v>
      </c>
      <c r="G251" s="27">
        <v>40443.583333333336</v>
      </c>
      <c r="H251" s="18">
        <v>10231000</v>
      </c>
      <c r="I251" s="27">
        <v>40200.583333333336</v>
      </c>
      <c r="J251" s="18">
        <v>61000</v>
      </c>
      <c r="K251" s="27">
        <v>40443.583333333336</v>
      </c>
      <c r="L251" s="18">
        <v>77000</v>
      </c>
      <c r="M251" s="19"/>
      <c r="O251" s="19"/>
      <c r="Q251" s="19"/>
      <c r="S251" s="19"/>
      <c r="U251" s="19"/>
      <c r="W251" s="19"/>
    </row>
    <row r="252" spans="1:23" x14ac:dyDescent="0.25">
      <c r="A252" s="27">
        <v>40200.625</v>
      </c>
      <c r="B252" s="18">
        <v>3240667.8060081187</v>
      </c>
      <c r="C252" s="27">
        <v>40443.625</v>
      </c>
      <c r="D252" s="18">
        <v>3439505.99400762</v>
      </c>
      <c r="E252" s="27">
        <v>40200.625</v>
      </c>
      <c r="F252" s="18">
        <v>2000</v>
      </c>
      <c r="G252" s="27">
        <v>40443.625</v>
      </c>
      <c r="H252" s="18">
        <v>10270000</v>
      </c>
      <c r="I252" s="27">
        <v>40200.625</v>
      </c>
      <c r="J252" s="18">
        <v>60000</v>
      </c>
      <c r="K252" s="27">
        <v>40443.625</v>
      </c>
      <c r="L252" s="18">
        <v>42000</v>
      </c>
      <c r="M252" s="19"/>
      <c r="O252" s="19"/>
      <c r="Q252" s="19"/>
      <c r="S252" s="19"/>
      <c r="U252" s="19"/>
      <c r="W252" s="19"/>
    </row>
    <row r="253" spans="1:23" x14ac:dyDescent="0.25">
      <c r="A253" s="27">
        <v>40200.666666666664</v>
      </c>
      <c r="B253" s="18">
        <v>3234232.4159929873</v>
      </c>
      <c r="C253" s="27">
        <v>40443.666666666664</v>
      </c>
      <c r="D253" s="18">
        <v>3444271.9379907553</v>
      </c>
      <c r="E253" s="27">
        <v>40200.666666666664</v>
      </c>
      <c r="F253" s="18">
        <v>1000</v>
      </c>
      <c r="G253" s="27">
        <v>40443.666666666664</v>
      </c>
      <c r="H253" s="18">
        <v>10116000</v>
      </c>
      <c r="I253" s="27">
        <v>40200.666666666664</v>
      </c>
      <c r="J253" s="18">
        <v>61000</v>
      </c>
      <c r="K253" s="27">
        <v>40443.666666666664</v>
      </c>
      <c r="L253" s="18">
        <v>41000</v>
      </c>
      <c r="M253" s="19"/>
      <c r="O253" s="19"/>
      <c r="Q253" s="19"/>
      <c r="S253" s="19"/>
      <c r="U253" s="19"/>
      <c r="W253" s="19"/>
    </row>
    <row r="254" spans="1:23" x14ac:dyDescent="0.25">
      <c r="A254" s="27">
        <v>40200.708333333336</v>
      </c>
      <c r="B254" s="18">
        <v>3162593.0400078995</v>
      </c>
      <c r="C254" s="27">
        <v>40443.708333333336</v>
      </c>
      <c r="D254" s="18">
        <v>3372700.8420045404</v>
      </c>
      <c r="E254" s="27">
        <v>40200.708333333336</v>
      </c>
      <c r="F254" s="18">
        <v>1000</v>
      </c>
      <c r="G254" s="27">
        <v>40443.708333333336</v>
      </c>
      <c r="H254" s="18">
        <v>10372000</v>
      </c>
      <c r="I254" s="27">
        <v>40200.708333333336</v>
      </c>
      <c r="J254" s="18">
        <v>59000</v>
      </c>
      <c r="K254" s="27">
        <v>40443.708333333336</v>
      </c>
      <c r="L254" s="18">
        <v>38000</v>
      </c>
      <c r="M254" s="19"/>
      <c r="O254" s="19"/>
      <c r="Q254" s="19"/>
      <c r="S254" s="19"/>
      <c r="U254" s="19"/>
      <c r="W254" s="19"/>
    </row>
    <row r="255" spans="1:23" x14ac:dyDescent="0.25">
      <c r="A255" s="27">
        <v>40200.75</v>
      </c>
      <c r="B255" s="18">
        <v>3102786.5879954421</v>
      </c>
      <c r="C255" s="27">
        <v>40443.75</v>
      </c>
      <c r="D255" s="18">
        <v>3386483.1599998088</v>
      </c>
      <c r="E255" s="27">
        <v>40200.75</v>
      </c>
      <c r="F255" s="18">
        <v>2000</v>
      </c>
      <c r="G255" s="27">
        <v>40443.75</v>
      </c>
      <c r="H255" s="18">
        <v>10260000</v>
      </c>
      <c r="I255" s="27">
        <v>40200.75</v>
      </c>
      <c r="J255" s="18">
        <v>57000</v>
      </c>
      <c r="K255" s="27">
        <v>40443.75</v>
      </c>
      <c r="L255" s="18">
        <v>40000</v>
      </c>
      <c r="M255" s="19"/>
      <c r="O255" s="19"/>
      <c r="Q255" s="19"/>
      <c r="S255" s="19"/>
      <c r="U255" s="19"/>
      <c r="W255" s="19"/>
    </row>
    <row r="256" spans="1:23" x14ac:dyDescent="0.25">
      <c r="A256" s="27">
        <v>40201.333333333336</v>
      </c>
      <c r="B256" s="18">
        <v>2737826.5740015605</v>
      </c>
      <c r="C256" s="27">
        <v>40444.333333333336</v>
      </c>
      <c r="D256" s="18">
        <v>2902504.2779957117</v>
      </c>
      <c r="E256" s="27">
        <v>40201.333333333336</v>
      </c>
      <c r="F256" s="18">
        <v>4000</v>
      </c>
      <c r="G256" s="27">
        <v>40444.333333333336</v>
      </c>
      <c r="H256" s="18">
        <v>8910000</v>
      </c>
      <c r="I256" s="27">
        <v>40201.333333333336</v>
      </c>
      <c r="J256" s="18">
        <v>64000</v>
      </c>
      <c r="K256" s="27">
        <v>40444.333333333336</v>
      </c>
      <c r="L256" s="18">
        <v>61000</v>
      </c>
      <c r="M256" s="19"/>
      <c r="O256" s="19"/>
      <c r="Q256" s="19"/>
      <c r="S256" s="19"/>
      <c r="U256" s="19"/>
      <c r="W256" s="19"/>
    </row>
    <row r="257" spans="1:23" x14ac:dyDescent="0.25">
      <c r="A257" s="27">
        <v>40201.375</v>
      </c>
      <c r="B257" s="18">
        <v>2726823.2519991808</v>
      </c>
      <c r="C257" s="27">
        <v>40444.375</v>
      </c>
      <c r="D257" s="18">
        <v>2990879.0820098189</v>
      </c>
      <c r="E257" s="27">
        <v>40201.375</v>
      </c>
      <c r="F257" s="18">
        <v>4000</v>
      </c>
      <c r="G257" s="27">
        <v>40444.375</v>
      </c>
      <c r="H257" s="18">
        <v>8821000</v>
      </c>
      <c r="I257" s="27">
        <v>40201.375</v>
      </c>
      <c r="J257" s="18">
        <v>62000</v>
      </c>
      <c r="K257" s="27">
        <v>40444.375</v>
      </c>
      <c r="L257" s="18">
        <v>87000</v>
      </c>
      <c r="M257" s="19"/>
      <c r="O257" s="19"/>
      <c r="Q257" s="19"/>
      <c r="S257" s="19"/>
      <c r="U257" s="19"/>
      <c r="W257" s="19"/>
    </row>
    <row r="258" spans="1:23" x14ac:dyDescent="0.25">
      <c r="A258" s="27">
        <v>40201.416666666664</v>
      </c>
      <c r="B258" s="18">
        <v>2753114.4660035577</v>
      </c>
      <c r="C258" s="27">
        <v>40444.416666666664</v>
      </c>
      <c r="D258" s="18">
        <v>3193185.8939952166</v>
      </c>
      <c r="E258" s="27">
        <v>40201.416666666664</v>
      </c>
      <c r="F258" s="18">
        <v>4000</v>
      </c>
      <c r="G258" s="27">
        <v>40444.416666666664</v>
      </c>
      <c r="H258" s="18">
        <v>9366000</v>
      </c>
      <c r="I258" s="27">
        <v>40201.416666666664</v>
      </c>
      <c r="J258" s="18">
        <v>62000</v>
      </c>
      <c r="K258" s="27">
        <v>40444.416666666664</v>
      </c>
      <c r="L258" s="18">
        <v>84000</v>
      </c>
      <c r="M258" s="19"/>
      <c r="O258" s="19"/>
      <c r="Q258" s="19"/>
      <c r="S258" s="19"/>
      <c r="U258" s="19"/>
      <c r="W258" s="19"/>
    </row>
    <row r="259" spans="1:23" x14ac:dyDescent="0.25">
      <c r="A259" s="27">
        <v>40201.458333333336</v>
      </c>
      <c r="B259" s="18">
        <v>2843165.5439891778</v>
      </c>
      <c r="C259" s="27">
        <v>40444.458333333336</v>
      </c>
      <c r="D259" s="18">
        <v>3342323.0699964394</v>
      </c>
      <c r="E259" s="27">
        <v>40201.458333333336</v>
      </c>
      <c r="F259" s="18">
        <v>4000</v>
      </c>
      <c r="G259" s="27">
        <v>40444.458333333336</v>
      </c>
      <c r="H259" s="18">
        <v>10417000</v>
      </c>
      <c r="I259" s="27">
        <v>40201.458333333336</v>
      </c>
      <c r="J259" s="18">
        <v>58000</v>
      </c>
      <c r="K259" s="27">
        <v>40444.458333333336</v>
      </c>
      <c r="L259" s="18">
        <v>82000</v>
      </c>
      <c r="M259" s="19"/>
      <c r="O259" s="19"/>
      <c r="Q259" s="19"/>
      <c r="S259" s="19"/>
      <c r="U259" s="19"/>
      <c r="W259" s="19"/>
    </row>
    <row r="260" spans="1:23" x14ac:dyDescent="0.25">
      <c r="A260" s="27">
        <v>40201.5</v>
      </c>
      <c r="B260" s="18">
        <v>2843947.3500116039</v>
      </c>
      <c r="C260" s="27">
        <v>40444.5</v>
      </c>
      <c r="D260" s="18">
        <v>3409705.1880050632</v>
      </c>
      <c r="E260" s="27">
        <v>40201.5</v>
      </c>
      <c r="F260" s="18">
        <v>4000</v>
      </c>
      <c r="G260" s="27">
        <v>40444.5</v>
      </c>
      <c r="H260" s="18">
        <v>10571000</v>
      </c>
      <c r="I260" s="27">
        <v>40201.5</v>
      </c>
      <c r="J260" s="18">
        <v>57000</v>
      </c>
      <c r="K260" s="27">
        <v>40444.5</v>
      </c>
      <c r="L260" s="18">
        <v>63000</v>
      </c>
      <c r="M260" s="19"/>
      <c r="O260" s="19"/>
      <c r="Q260" s="19"/>
      <c r="S260" s="19"/>
      <c r="U260" s="19"/>
      <c r="W260" s="19"/>
    </row>
    <row r="261" spans="1:23" x14ac:dyDescent="0.25">
      <c r="A261" s="27">
        <v>40201.541666666664</v>
      </c>
      <c r="B261" s="18">
        <v>2840898.647997559</v>
      </c>
      <c r="C261" s="27">
        <v>40444.541666666664</v>
      </c>
      <c r="D261" s="18">
        <v>3389985.9239968727</v>
      </c>
      <c r="E261" s="27">
        <v>40201.541666666664</v>
      </c>
      <c r="F261" s="18">
        <v>3000</v>
      </c>
      <c r="G261" s="27">
        <v>40444.541666666664</v>
      </c>
      <c r="H261" s="18">
        <v>10388000</v>
      </c>
      <c r="I261" s="27">
        <v>40201.541666666664</v>
      </c>
      <c r="J261" s="18">
        <v>54000</v>
      </c>
      <c r="K261" s="27">
        <v>40444.541666666664</v>
      </c>
      <c r="L261" s="18">
        <v>61000</v>
      </c>
      <c r="M261" s="19"/>
      <c r="O261" s="19"/>
      <c r="Q261" s="19"/>
      <c r="S261" s="19"/>
      <c r="U261" s="19"/>
      <c r="W261" s="19"/>
    </row>
    <row r="262" spans="1:23" x14ac:dyDescent="0.25">
      <c r="A262" s="27">
        <v>40201.583333333336</v>
      </c>
      <c r="B262" s="18">
        <v>2832326.0940025295</v>
      </c>
      <c r="C262" s="27">
        <v>40444.583333333336</v>
      </c>
      <c r="D262" s="18">
        <v>3412934.8319971017</v>
      </c>
      <c r="E262" s="27">
        <v>40201.583333333336</v>
      </c>
      <c r="F262" s="18">
        <v>4000</v>
      </c>
      <c r="G262" s="27">
        <v>40444.583333333336</v>
      </c>
      <c r="H262" s="18">
        <v>9991000</v>
      </c>
      <c r="I262" s="27">
        <v>40201.583333333336</v>
      </c>
      <c r="J262" s="18">
        <v>58000</v>
      </c>
      <c r="K262" s="27">
        <v>40444.583333333336</v>
      </c>
      <c r="L262" s="18">
        <v>63000</v>
      </c>
      <c r="M262" s="19"/>
      <c r="O262" s="19"/>
      <c r="Q262" s="19"/>
      <c r="S262" s="19"/>
      <c r="U262" s="19"/>
      <c r="W262" s="19"/>
    </row>
    <row r="263" spans="1:23" x14ac:dyDescent="0.25">
      <c r="A263" s="27">
        <v>40201.625</v>
      </c>
      <c r="B263" s="18">
        <v>2875666.8239908298</v>
      </c>
      <c r="C263" s="27">
        <v>40444.625</v>
      </c>
      <c r="D263" s="18">
        <v>3348604.8300086474</v>
      </c>
      <c r="E263" s="27">
        <v>40201.625</v>
      </c>
      <c r="F263" s="18">
        <v>4000</v>
      </c>
      <c r="G263" s="27">
        <v>40444.625</v>
      </c>
      <c r="H263" s="18">
        <v>10293000</v>
      </c>
      <c r="I263" s="27">
        <v>40201.625</v>
      </c>
      <c r="J263" s="18">
        <v>58000</v>
      </c>
      <c r="K263" s="27">
        <v>40444.625</v>
      </c>
      <c r="L263" s="18">
        <v>58000</v>
      </c>
      <c r="M263" s="19"/>
      <c r="O263" s="19"/>
      <c r="Q263" s="19"/>
      <c r="S263" s="19"/>
      <c r="U263" s="19"/>
      <c r="W263" s="19"/>
    </row>
    <row r="264" spans="1:23" x14ac:dyDescent="0.25">
      <c r="A264" s="27">
        <v>40201.666666666664</v>
      </c>
      <c r="B264" s="18">
        <v>2865482.8619975625</v>
      </c>
      <c r="C264" s="27">
        <v>40444.666666666664</v>
      </c>
      <c r="D264" s="18">
        <v>3404253.030000065</v>
      </c>
      <c r="E264" s="27">
        <v>40201.666666666664</v>
      </c>
      <c r="F264" s="18">
        <v>4000</v>
      </c>
      <c r="G264" s="27">
        <v>40444.666666666664</v>
      </c>
      <c r="H264" s="18">
        <v>9552000</v>
      </c>
      <c r="I264" s="27">
        <v>40201.666666666664</v>
      </c>
      <c r="J264" s="18">
        <v>62000</v>
      </c>
      <c r="K264" s="27">
        <v>40444.666666666664</v>
      </c>
      <c r="L264" s="18">
        <v>55000</v>
      </c>
      <c r="M264" s="19"/>
      <c r="O264" s="19"/>
      <c r="Q264" s="19"/>
      <c r="S264" s="19"/>
      <c r="U264" s="19"/>
      <c r="W264" s="19"/>
    </row>
    <row r="265" spans="1:23" x14ac:dyDescent="0.25">
      <c r="A265" s="27">
        <v>40201.708333333336</v>
      </c>
      <c r="B265" s="18">
        <v>2848375.3080065073</v>
      </c>
      <c r="C265" s="27">
        <v>40444.708333333336</v>
      </c>
      <c r="D265" s="18">
        <v>3408592.2240022775</v>
      </c>
      <c r="E265" s="27">
        <v>40201.708333333336</v>
      </c>
      <c r="F265" s="18">
        <v>5000</v>
      </c>
      <c r="G265" s="27">
        <v>40444.708333333336</v>
      </c>
      <c r="H265" s="18">
        <v>10261000</v>
      </c>
      <c r="I265" s="27">
        <v>40201.708333333336</v>
      </c>
      <c r="J265" s="18">
        <v>63000</v>
      </c>
      <c r="K265" s="27">
        <v>40444.708333333336</v>
      </c>
      <c r="L265" s="18">
        <v>52000</v>
      </c>
      <c r="M265" s="19"/>
      <c r="O265" s="19"/>
      <c r="Q265" s="19"/>
      <c r="S265" s="19"/>
      <c r="U265" s="19"/>
      <c r="W265" s="19"/>
    </row>
    <row r="266" spans="1:23" x14ac:dyDescent="0.25">
      <c r="A266" s="27">
        <v>40201.75</v>
      </c>
      <c r="B266" s="18">
        <v>2859412.7700037519</v>
      </c>
      <c r="C266" s="27">
        <v>40444.75</v>
      </c>
      <c r="D266" s="18">
        <v>3322709.6399912876</v>
      </c>
      <c r="E266" s="27">
        <v>40201.75</v>
      </c>
      <c r="F266" s="18">
        <v>4000</v>
      </c>
      <c r="G266" s="27">
        <v>40444.75</v>
      </c>
      <c r="H266" s="18">
        <v>10151000</v>
      </c>
      <c r="I266" s="27">
        <v>40201.75</v>
      </c>
      <c r="J266" s="18">
        <v>71000</v>
      </c>
      <c r="K266" s="27">
        <v>40444.75</v>
      </c>
      <c r="L266" s="18">
        <v>52000</v>
      </c>
      <c r="M266" s="19"/>
      <c r="O266" s="19"/>
      <c r="Q266" s="19"/>
      <c r="S266" s="19"/>
      <c r="U266" s="19"/>
      <c r="W266" s="19"/>
    </row>
    <row r="267" spans="1:23" x14ac:dyDescent="0.25">
      <c r="A267" s="27">
        <v>40202.333333333336</v>
      </c>
      <c r="B267" s="18">
        <v>2725433.7540071113</v>
      </c>
      <c r="C267" s="27">
        <v>40445.333333333336</v>
      </c>
      <c r="D267" s="18">
        <v>2927989.7879983857</v>
      </c>
      <c r="E267" s="27">
        <v>40202.333333333336</v>
      </c>
      <c r="F267" s="18">
        <v>4000</v>
      </c>
      <c r="G267" s="27">
        <v>40445.333333333336</v>
      </c>
      <c r="H267" s="18">
        <v>8880000</v>
      </c>
      <c r="I267" s="27">
        <v>40202.333333333336</v>
      </c>
      <c r="J267" s="18">
        <v>98000</v>
      </c>
      <c r="K267" s="27">
        <v>40445.333333333336</v>
      </c>
      <c r="L267" s="18">
        <v>63000</v>
      </c>
      <c r="M267" s="19"/>
      <c r="O267" s="19"/>
      <c r="Q267" s="19"/>
      <c r="S267" s="19"/>
      <c r="U267" s="19"/>
      <c r="W267" s="19"/>
    </row>
    <row r="268" spans="1:23" x14ac:dyDescent="0.25">
      <c r="A268" s="27">
        <v>40202.375</v>
      </c>
      <c r="B268" s="18">
        <v>2740561.1879979107</v>
      </c>
      <c r="C268" s="27">
        <v>40445.375</v>
      </c>
      <c r="D268" s="18">
        <v>2955581.7359965788</v>
      </c>
      <c r="E268" s="27">
        <v>40202.375</v>
      </c>
      <c r="F268" s="18">
        <v>4000</v>
      </c>
      <c r="G268" s="27">
        <v>40445.375</v>
      </c>
      <c r="H268" s="18">
        <v>8907000</v>
      </c>
      <c r="I268" s="27">
        <v>40202.375</v>
      </c>
      <c r="J268" s="18">
        <v>87000</v>
      </c>
      <c r="K268" s="27">
        <v>40445.375</v>
      </c>
      <c r="L268" s="18">
        <v>65000</v>
      </c>
      <c r="M268" s="19"/>
      <c r="O268" s="19"/>
      <c r="Q268" s="19"/>
      <c r="S268" s="19"/>
      <c r="U268" s="19"/>
      <c r="W268" s="19"/>
    </row>
    <row r="269" spans="1:23" x14ac:dyDescent="0.25">
      <c r="A269" s="27">
        <v>40202.416666666664</v>
      </c>
      <c r="B269" s="18">
        <v>2748799.1700016866</v>
      </c>
      <c r="C269" s="27">
        <v>40445.416666666664</v>
      </c>
      <c r="D269" s="18">
        <v>3148325.9340043119</v>
      </c>
      <c r="E269" s="27">
        <v>40202.416666666664</v>
      </c>
      <c r="F269" s="18">
        <v>4000</v>
      </c>
      <c r="G269" s="27">
        <v>40445.416666666664</v>
      </c>
      <c r="H269" s="18">
        <v>8941000</v>
      </c>
      <c r="I269" s="27">
        <v>40202.416666666664</v>
      </c>
      <c r="J269" s="18">
        <v>80000</v>
      </c>
      <c r="K269" s="27">
        <v>40445.416666666664</v>
      </c>
      <c r="L269" s="18">
        <v>59000</v>
      </c>
      <c r="M269" s="19"/>
      <c r="O269" s="19"/>
      <c r="Q269" s="19"/>
      <c r="S269" s="19"/>
      <c r="U269" s="19"/>
      <c r="W269" s="19"/>
    </row>
    <row r="270" spans="1:23" x14ac:dyDescent="0.25">
      <c r="A270" s="27">
        <v>40202.458333333336</v>
      </c>
      <c r="B270" s="18">
        <v>2776490.1239950433</v>
      </c>
      <c r="C270" s="27">
        <v>40445.458333333336</v>
      </c>
      <c r="D270" s="18">
        <v>3368037.3179920861</v>
      </c>
      <c r="E270" s="27">
        <v>40202.458333333336</v>
      </c>
      <c r="F270" s="18">
        <v>4000</v>
      </c>
      <c r="G270" s="27">
        <v>40445.458333333336</v>
      </c>
      <c r="H270" s="18">
        <v>10428000</v>
      </c>
      <c r="I270" s="27">
        <v>40202.458333333336</v>
      </c>
      <c r="J270" s="18">
        <v>75000</v>
      </c>
      <c r="K270" s="27">
        <v>40445.458333333336</v>
      </c>
      <c r="L270" s="18">
        <v>64000</v>
      </c>
      <c r="M270" s="19"/>
      <c r="O270" s="19"/>
      <c r="Q270" s="19"/>
      <c r="S270" s="19"/>
      <c r="U270" s="19"/>
      <c r="W270" s="19"/>
    </row>
    <row r="271" spans="1:23" x14ac:dyDescent="0.25">
      <c r="A271" s="27">
        <v>40202.5</v>
      </c>
      <c r="B271" s="18">
        <v>2785994.7000025432</v>
      </c>
      <c r="C271" s="27">
        <v>40445.5</v>
      </c>
      <c r="D271" s="18">
        <v>3454793.8860064354</v>
      </c>
      <c r="E271" s="27">
        <v>40202.5</v>
      </c>
      <c r="F271" s="18">
        <v>4000</v>
      </c>
      <c r="G271" s="27">
        <v>40445.5</v>
      </c>
      <c r="H271" s="18">
        <v>11119000</v>
      </c>
      <c r="I271" s="27">
        <v>40202.5</v>
      </c>
      <c r="J271" s="18">
        <v>70000</v>
      </c>
      <c r="K271" s="27">
        <v>40445.5</v>
      </c>
      <c r="L271" s="18">
        <v>58000</v>
      </c>
      <c r="M271" s="19"/>
      <c r="O271" s="19"/>
      <c r="Q271" s="19"/>
      <c r="S271" s="19"/>
      <c r="U271" s="19"/>
      <c r="W271" s="19"/>
    </row>
    <row r="272" spans="1:23" x14ac:dyDescent="0.25">
      <c r="A272" s="27">
        <v>40202.541666666664</v>
      </c>
      <c r="B272" s="18">
        <v>2823197.0580033287</v>
      </c>
      <c r="C272" s="27">
        <v>40445.541666666664</v>
      </c>
      <c r="D272" s="18">
        <v>3426700.0799959269</v>
      </c>
      <c r="E272" s="27">
        <v>40202.541666666664</v>
      </c>
      <c r="F272" s="18">
        <v>4000</v>
      </c>
      <c r="G272" s="27">
        <v>40445.541666666664</v>
      </c>
      <c r="H272" s="18">
        <v>10886000</v>
      </c>
      <c r="I272" s="27">
        <v>40202.541666666664</v>
      </c>
      <c r="J272" s="18">
        <v>69000</v>
      </c>
      <c r="K272" s="27">
        <v>40445.541666666664</v>
      </c>
      <c r="L272" s="18">
        <v>50000</v>
      </c>
      <c r="M272" s="19"/>
      <c r="O272" s="19"/>
      <c r="Q272" s="19"/>
      <c r="S272" s="19"/>
      <c r="U272" s="19"/>
      <c r="W272" s="19"/>
    </row>
    <row r="273" spans="1:23" x14ac:dyDescent="0.25">
      <c r="A273" s="27">
        <v>40202.583333333336</v>
      </c>
      <c r="B273" s="18">
        <v>2824419.270002557</v>
      </c>
      <c r="C273" s="27">
        <v>40445.583333333336</v>
      </c>
      <c r="D273" s="18">
        <v>3363076.7759961351</v>
      </c>
      <c r="E273" s="27">
        <v>40202.583333333336</v>
      </c>
      <c r="F273" s="18">
        <v>4000</v>
      </c>
      <c r="G273" s="27">
        <v>40445.583333333336</v>
      </c>
      <c r="H273" s="18">
        <v>10646000</v>
      </c>
      <c r="I273" s="27">
        <v>40202.583333333336</v>
      </c>
      <c r="J273" s="18">
        <v>66000</v>
      </c>
      <c r="K273" s="27">
        <v>40445.583333333336</v>
      </c>
      <c r="L273" s="18">
        <v>50000</v>
      </c>
      <c r="M273" s="19"/>
      <c r="O273" s="19"/>
      <c r="Q273" s="19"/>
      <c r="S273" s="19"/>
      <c r="U273" s="19"/>
      <c r="W273" s="19"/>
    </row>
    <row r="274" spans="1:23" x14ac:dyDescent="0.25">
      <c r="A274" s="27">
        <v>40202.625</v>
      </c>
      <c r="B274" s="18">
        <v>2855476.4279952375</v>
      </c>
      <c r="C274" s="27">
        <v>40445.625</v>
      </c>
      <c r="D274" s="18">
        <v>3381416.7840119423</v>
      </c>
      <c r="E274" s="27">
        <v>40202.625</v>
      </c>
      <c r="F274" s="18">
        <v>4000</v>
      </c>
      <c r="G274" s="27">
        <v>40445.625</v>
      </c>
      <c r="H274" s="18">
        <v>10848000</v>
      </c>
      <c r="I274" s="27">
        <v>40202.625</v>
      </c>
      <c r="J274" s="18">
        <v>69000</v>
      </c>
      <c r="K274" s="27">
        <v>40445.625</v>
      </c>
      <c r="L274" s="18">
        <v>51000</v>
      </c>
      <c r="M274" s="19"/>
      <c r="O274" s="19"/>
      <c r="Q274" s="19"/>
      <c r="S274" s="19"/>
      <c r="U274" s="19"/>
      <c r="W274" s="19"/>
    </row>
    <row r="275" spans="1:23" x14ac:dyDescent="0.25">
      <c r="A275" s="27">
        <v>40202.666666666664</v>
      </c>
      <c r="B275" s="18">
        <v>2900264.6939994297</v>
      </c>
      <c r="C275" s="27">
        <v>40445.666666666664</v>
      </c>
      <c r="D275" s="18">
        <v>3365254.9080002289</v>
      </c>
      <c r="E275" s="27">
        <v>40202.666666666664</v>
      </c>
      <c r="F275" s="18">
        <v>4000</v>
      </c>
      <c r="G275" s="27">
        <v>40445.666666666664</v>
      </c>
      <c r="H275" s="18">
        <v>10975000</v>
      </c>
      <c r="I275" s="27">
        <v>40202.666666666664</v>
      </c>
      <c r="J275" s="18">
        <v>69000</v>
      </c>
      <c r="K275" s="27">
        <v>40445.666666666664</v>
      </c>
      <c r="L275" s="18">
        <v>49000</v>
      </c>
      <c r="M275" s="19"/>
      <c r="O275" s="19"/>
      <c r="Q275" s="19"/>
      <c r="S275" s="19"/>
      <c r="U275" s="19"/>
      <c r="W275" s="19"/>
    </row>
    <row r="276" spans="1:23" x14ac:dyDescent="0.25">
      <c r="A276" s="27">
        <v>40202.708333333336</v>
      </c>
      <c r="B276" s="18">
        <v>2867196.689997091</v>
      </c>
      <c r="C276" s="27">
        <v>40445.708333333336</v>
      </c>
      <c r="D276" s="18">
        <v>3343036.5959957498</v>
      </c>
      <c r="E276" s="27">
        <v>40202.708333333336</v>
      </c>
      <c r="F276" s="18">
        <v>4000</v>
      </c>
      <c r="G276" s="27">
        <v>40445.708333333336</v>
      </c>
      <c r="H276" s="18">
        <v>10911000</v>
      </c>
      <c r="I276" s="27">
        <v>40202.708333333336</v>
      </c>
      <c r="J276" s="18">
        <v>75000</v>
      </c>
      <c r="K276" s="27">
        <v>40445.708333333336</v>
      </c>
      <c r="L276" s="18">
        <v>50000</v>
      </c>
      <c r="M276" s="19"/>
      <c r="O276" s="19"/>
      <c r="Q276" s="19"/>
      <c r="S276" s="19"/>
      <c r="U276" s="19"/>
      <c r="W276" s="19"/>
    </row>
    <row r="277" spans="1:23" x14ac:dyDescent="0.25">
      <c r="A277" s="27">
        <v>40202.75</v>
      </c>
      <c r="B277" s="18">
        <v>2874874.7760100439</v>
      </c>
      <c r="C277" s="27">
        <v>40445.75</v>
      </c>
      <c r="D277" s="18">
        <v>3168256.8659995049</v>
      </c>
      <c r="E277" s="27">
        <v>40202.75</v>
      </c>
      <c r="F277" s="18">
        <v>4000</v>
      </c>
      <c r="G277" s="27">
        <v>40445.75</v>
      </c>
      <c r="H277" s="18">
        <v>10571000</v>
      </c>
      <c r="I277" s="27">
        <v>40202.75</v>
      </c>
      <c r="J277" s="18">
        <v>92000</v>
      </c>
      <c r="K277" s="27">
        <v>40445.75</v>
      </c>
      <c r="L277" s="18">
        <v>51000</v>
      </c>
      <c r="M277" s="19"/>
      <c r="O277" s="19"/>
      <c r="Q277" s="19"/>
      <c r="S277" s="19"/>
      <c r="U277" s="19"/>
      <c r="W277" s="19"/>
    </row>
    <row r="278" spans="1:23" x14ac:dyDescent="0.25">
      <c r="A278" s="27">
        <v>40203.333333333336</v>
      </c>
      <c r="B278" s="18">
        <v>2878838.4299928304</v>
      </c>
      <c r="C278" s="27">
        <v>40446.333333333336</v>
      </c>
      <c r="D278" s="18">
        <v>2745866.5439955345</v>
      </c>
      <c r="E278" s="27">
        <v>40203.333333333336</v>
      </c>
      <c r="F278" s="18">
        <v>3000</v>
      </c>
      <c r="G278" s="27">
        <v>40446.333333333336</v>
      </c>
      <c r="H278" s="18">
        <v>7941000</v>
      </c>
      <c r="I278" s="27">
        <v>40203.333333333336</v>
      </c>
      <c r="J278" s="18">
        <v>136000</v>
      </c>
      <c r="K278" s="27">
        <v>40446.333333333336</v>
      </c>
      <c r="L278" s="18">
        <v>61000</v>
      </c>
      <c r="M278" s="19"/>
      <c r="O278" s="19"/>
      <c r="Q278" s="19"/>
      <c r="S278" s="19"/>
      <c r="U278" s="19"/>
      <c r="W278" s="19"/>
    </row>
    <row r="279" spans="1:23" x14ac:dyDescent="0.25">
      <c r="A279" s="27">
        <v>40203.375</v>
      </c>
      <c r="B279" s="18">
        <v>2966305.1100043426</v>
      </c>
      <c r="C279" s="27">
        <v>40446.375</v>
      </c>
      <c r="D279" s="18">
        <v>2793433.8059993754</v>
      </c>
      <c r="E279" s="27">
        <v>40203.375</v>
      </c>
      <c r="F279" s="18">
        <v>2000</v>
      </c>
      <c r="G279" s="27">
        <v>40446.375</v>
      </c>
      <c r="H279" s="18">
        <v>7735000</v>
      </c>
      <c r="I279" s="27">
        <v>40203.375</v>
      </c>
      <c r="J279" s="18">
        <v>118000</v>
      </c>
      <c r="K279" s="27">
        <v>40446.375</v>
      </c>
      <c r="L279" s="18">
        <v>61000</v>
      </c>
      <c r="M279" s="19"/>
      <c r="O279" s="19"/>
      <c r="Q279" s="19"/>
      <c r="S279" s="19"/>
      <c r="U279" s="19"/>
      <c r="W279" s="19"/>
    </row>
    <row r="280" spans="1:23" x14ac:dyDescent="0.25">
      <c r="A280" s="27">
        <v>40203.416666666664</v>
      </c>
      <c r="B280" s="18">
        <v>3083463.3480020892</v>
      </c>
      <c r="C280" s="27">
        <v>40446.416666666664</v>
      </c>
      <c r="D280" s="18">
        <v>2835033.395996388</v>
      </c>
      <c r="E280" s="27">
        <v>40203.416666666664</v>
      </c>
      <c r="F280" s="18">
        <v>1000</v>
      </c>
      <c r="G280" s="27">
        <v>40446.416666666664</v>
      </c>
      <c r="H280" s="18">
        <v>8454000</v>
      </c>
      <c r="I280" s="27">
        <v>40203.416666666664</v>
      </c>
      <c r="J280" s="18">
        <v>119000</v>
      </c>
      <c r="K280" s="27">
        <v>40446.416666666664</v>
      </c>
      <c r="L280" s="18">
        <v>59000</v>
      </c>
      <c r="M280" s="19"/>
      <c r="O280" s="19"/>
      <c r="Q280" s="19"/>
      <c r="S280" s="19"/>
      <c r="U280" s="19"/>
      <c r="W280" s="19"/>
    </row>
    <row r="281" spans="1:23" x14ac:dyDescent="0.25">
      <c r="A281" s="27">
        <v>40203.458333333336</v>
      </c>
      <c r="B281" s="18">
        <v>3140849.2739993343</v>
      </c>
      <c r="C281" s="27">
        <v>40446.458333333336</v>
      </c>
      <c r="D281" s="18">
        <v>2906553.2819996453</v>
      </c>
      <c r="E281" s="27">
        <v>40203.458333333336</v>
      </c>
      <c r="F281" s="18">
        <v>2000</v>
      </c>
      <c r="G281" s="27">
        <v>40446.458333333336</v>
      </c>
      <c r="H281" s="18">
        <v>9419000</v>
      </c>
      <c r="I281" s="27">
        <v>40203.458333333336</v>
      </c>
      <c r="J281" s="18">
        <v>95000</v>
      </c>
      <c r="K281" s="27">
        <v>40446.458333333336</v>
      </c>
      <c r="L281" s="18">
        <v>56000</v>
      </c>
      <c r="M281" s="19"/>
      <c r="O281" s="19"/>
      <c r="Q281" s="19"/>
      <c r="S281" s="19"/>
      <c r="U281" s="19"/>
      <c r="W281" s="19"/>
    </row>
    <row r="282" spans="1:23" x14ac:dyDescent="0.25">
      <c r="A282" s="27">
        <v>40203.5</v>
      </c>
      <c r="B282" s="18">
        <v>3168311.4900017004</v>
      </c>
      <c r="C282" s="27">
        <v>40446.5</v>
      </c>
      <c r="D282" s="18">
        <v>2969910.2940114336</v>
      </c>
      <c r="E282" s="27">
        <v>40203.5</v>
      </c>
      <c r="F282" s="18">
        <v>1000</v>
      </c>
      <c r="G282" s="27">
        <v>40446.5</v>
      </c>
      <c r="H282" s="18">
        <v>9930000</v>
      </c>
      <c r="I282" s="27">
        <v>40203.5</v>
      </c>
      <c r="J282" s="18">
        <v>78000</v>
      </c>
      <c r="K282" s="27">
        <v>40446.5</v>
      </c>
      <c r="L282" s="18">
        <v>55000</v>
      </c>
      <c r="M282" s="19"/>
      <c r="O282" s="19"/>
      <c r="Q282" s="19"/>
      <c r="S282" s="19"/>
      <c r="U282" s="19"/>
      <c r="W282" s="19"/>
    </row>
    <row r="283" spans="1:23" x14ac:dyDescent="0.25">
      <c r="A283" s="27">
        <v>40203.541666666664</v>
      </c>
      <c r="B283" s="18">
        <v>3211065.0119903283</v>
      </c>
      <c r="C283" s="27">
        <v>40446.541666666664</v>
      </c>
      <c r="D283" s="18">
        <v>2970640.8899960564</v>
      </c>
      <c r="E283" s="27">
        <v>40203.541666666664</v>
      </c>
      <c r="F283" s="18">
        <v>1000</v>
      </c>
      <c r="G283" s="27">
        <v>40446.541666666664</v>
      </c>
      <c r="H283" s="18">
        <v>9979000</v>
      </c>
      <c r="I283" s="27">
        <v>40203.541666666664</v>
      </c>
      <c r="J283" s="18">
        <v>81000</v>
      </c>
      <c r="K283" s="27">
        <v>40446.541666666664</v>
      </c>
      <c r="L283" s="18">
        <v>55000</v>
      </c>
      <c r="M283" s="19"/>
      <c r="O283" s="19"/>
      <c r="Q283" s="19"/>
      <c r="S283" s="19"/>
      <c r="U283" s="19"/>
      <c r="W283" s="19"/>
    </row>
    <row r="284" spans="1:23" x14ac:dyDescent="0.25">
      <c r="A284" s="27">
        <v>40203.583333333336</v>
      </c>
      <c r="B284" s="18">
        <v>3263896.6620045579</v>
      </c>
      <c r="C284" s="27">
        <v>40446.583333333336</v>
      </c>
      <c r="D284" s="18">
        <v>2949938.3939999896</v>
      </c>
      <c r="E284" s="27">
        <v>40203.583333333336</v>
      </c>
      <c r="F284" s="18">
        <v>2000</v>
      </c>
      <c r="G284" s="27">
        <v>40446.583333333336</v>
      </c>
      <c r="H284" s="18">
        <v>9689000</v>
      </c>
      <c r="I284" s="27">
        <v>40203.583333333336</v>
      </c>
      <c r="J284" s="18">
        <v>81000</v>
      </c>
      <c r="K284" s="27">
        <v>40446.583333333336</v>
      </c>
      <c r="L284" s="18">
        <v>54000</v>
      </c>
      <c r="M284" s="19"/>
      <c r="O284" s="19"/>
      <c r="Q284" s="19"/>
      <c r="S284" s="19"/>
      <c r="U284" s="19"/>
      <c r="W284" s="19"/>
    </row>
    <row r="285" spans="1:23" x14ac:dyDescent="0.25">
      <c r="A285" s="27">
        <v>40203.625</v>
      </c>
      <c r="B285" s="18">
        <v>3235799.4419962722</v>
      </c>
      <c r="C285" s="27">
        <v>40446.625</v>
      </c>
      <c r="D285" s="18">
        <v>2955393.9659975963</v>
      </c>
      <c r="E285" s="27">
        <v>40203.625</v>
      </c>
      <c r="F285" s="18">
        <v>1000</v>
      </c>
      <c r="G285" s="27">
        <v>40446.625</v>
      </c>
      <c r="H285" s="18">
        <v>9197000</v>
      </c>
      <c r="I285" s="27">
        <v>40203.625</v>
      </c>
      <c r="J285" s="18">
        <v>77000</v>
      </c>
      <c r="K285" s="27">
        <v>40446.625</v>
      </c>
      <c r="L285" s="18">
        <v>53000</v>
      </c>
      <c r="M285" s="19"/>
      <c r="O285" s="19"/>
      <c r="Q285" s="19"/>
      <c r="S285" s="19"/>
      <c r="U285" s="19"/>
      <c r="W285" s="19"/>
    </row>
    <row r="286" spans="1:23" x14ac:dyDescent="0.25">
      <c r="A286" s="27">
        <v>40203.666666666664</v>
      </c>
      <c r="B286" s="18">
        <v>3244979.6879983032</v>
      </c>
      <c r="C286" s="27">
        <v>40446.666666666664</v>
      </c>
      <c r="D286" s="18">
        <v>2942352.4860045267</v>
      </c>
      <c r="E286" s="27">
        <v>40203.666666666664</v>
      </c>
      <c r="F286" s="18">
        <v>2000</v>
      </c>
      <c r="G286" s="27">
        <v>40446.666666666664</v>
      </c>
      <c r="H286" s="18">
        <v>8998000</v>
      </c>
      <c r="I286" s="27">
        <v>40203.666666666664</v>
      </c>
      <c r="J286" s="18">
        <v>80000</v>
      </c>
      <c r="K286" s="27">
        <v>40446.666666666664</v>
      </c>
      <c r="L286" s="18">
        <v>54000</v>
      </c>
      <c r="M286" s="19"/>
      <c r="O286" s="19"/>
      <c r="Q286" s="19"/>
      <c r="S286" s="19"/>
      <c r="U286" s="19"/>
      <c r="W286" s="19"/>
    </row>
    <row r="287" spans="1:23" x14ac:dyDescent="0.25">
      <c r="A287" s="27">
        <v>40203.708333333336</v>
      </c>
      <c r="B287" s="18">
        <v>3212495.4780054116</v>
      </c>
      <c r="C287" s="27">
        <v>40446.708333333336</v>
      </c>
      <c r="D287" s="18">
        <v>3018843.1559990612</v>
      </c>
      <c r="E287" s="27">
        <v>40203.708333333336</v>
      </c>
      <c r="F287" s="18">
        <v>1000</v>
      </c>
      <c r="G287" s="27">
        <v>40446.708333333336</v>
      </c>
      <c r="H287" s="18">
        <v>9090000</v>
      </c>
      <c r="I287" s="27">
        <v>40203.708333333336</v>
      </c>
      <c r="J287" s="18">
        <v>89000</v>
      </c>
      <c r="K287" s="27">
        <v>40446.708333333336</v>
      </c>
      <c r="L287" s="18">
        <v>54000</v>
      </c>
      <c r="M287" s="19"/>
      <c r="O287" s="19"/>
      <c r="Q287" s="19"/>
      <c r="S287" s="19"/>
      <c r="U287" s="19"/>
      <c r="W287" s="19"/>
    </row>
    <row r="288" spans="1:23" x14ac:dyDescent="0.25">
      <c r="A288" s="27">
        <v>40203.75</v>
      </c>
      <c r="B288" s="18">
        <v>3176894.2860019831</v>
      </c>
      <c r="C288" s="27">
        <v>40446.75</v>
      </c>
      <c r="D288" s="18">
        <v>3079762.5720023797</v>
      </c>
      <c r="E288" s="27">
        <v>40203.75</v>
      </c>
      <c r="F288" s="18">
        <v>1000</v>
      </c>
      <c r="G288" s="27">
        <v>40446.75</v>
      </c>
      <c r="H288" s="18">
        <v>6873000</v>
      </c>
      <c r="I288" s="27">
        <v>40203.75</v>
      </c>
      <c r="J288" s="18">
        <v>98000</v>
      </c>
      <c r="K288" s="27">
        <v>40446.75</v>
      </c>
      <c r="L288" s="18">
        <v>49000</v>
      </c>
      <c r="M288" s="19"/>
      <c r="O288" s="19"/>
      <c r="Q288" s="19"/>
      <c r="S288" s="19"/>
      <c r="U288" s="19"/>
      <c r="W288" s="19"/>
    </row>
    <row r="289" spans="1:23" x14ac:dyDescent="0.25">
      <c r="A289" s="27">
        <v>40204.333333333336</v>
      </c>
      <c r="B289" s="18">
        <v>2938723.4039978902</v>
      </c>
      <c r="C289" s="27">
        <v>40447.333333333336</v>
      </c>
      <c r="D289" s="18">
        <v>2635031.0339960465</v>
      </c>
      <c r="E289" s="27">
        <v>40204.333333333336</v>
      </c>
      <c r="F289" s="18">
        <v>1000</v>
      </c>
      <c r="G289" s="27">
        <v>40447.333333333336</v>
      </c>
      <c r="H289" s="18">
        <v>6890000</v>
      </c>
      <c r="I289" s="27">
        <v>40204.333333333336</v>
      </c>
      <c r="J289" s="18">
        <v>146000</v>
      </c>
      <c r="K289" s="27">
        <v>40447.333333333336</v>
      </c>
      <c r="L289" s="18">
        <v>67000</v>
      </c>
      <c r="M289" s="19"/>
      <c r="O289" s="19"/>
      <c r="Q289" s="19"/>
      <c r="S289" s="19"/>
      <c r="U289" s="19"/>
      <c r="W289" s="19"/>
    </row>
    <row r="290" spans="1:23" x14ac:dyDescent="0.25">
      <c r="A290" s="27">
        <v>40204.375</v>
      </c>
      <c r="B290" s="18">
        <v>3028583.2980006589</v>
      </c>
      <c r="C290" s="27">
        <v>40447.375</v>
      </c>
      <c r="D290" s="18">
        <v>2626298.0219922056</v>
      </c>
      <c r="E290" s="27">
        <v>40204.375</v>
      </c>
      <c r="F290" s="18">
        <v>2000</v>
      </c>
      <c r="G290" s="27">
        <v>40447.375</v>
      </c>
      <c r="H290" s="18">
        <v>6815000</v>
      </c>
      <c r="I290" s="27">
        <v>40204.375</v>
      </c>
      <c r="J290" s="18">
        <v>131000</v>
      </c>
      <c r="K290" s="27">
        <v>40447.375</v>
      </c>
      <c r="L290" s="18">
        <v>67000</v>
      </c>
      <c r="M290" s="19"/>
      <c r="O290" s="19"/>
      <c r="Q290" s="19"/>
      <c r="S290" s="19"/>
      <c r="U290" s="19"/>
      <c r="W290" s="19"/>
    </row>
    <row r="291" spans="1:23" x14ac:dyDescent="0.25">
      <c r="A291" s="27">
        <v>40204.416666666664</v>
      </c>
      <c r="B291" s="18">
        <v>3157977.3120052749</v>
      </c>
      <c r="C291" s="27">
        <v>40447.416666666664</v>
      </c>
      <c r="D291" s="18">
        <v>2634901.3020033971</v>
      </c>
      <c r="E291" s="27">
        <v>40204.416666666664</v>
      </c>
      <c r="F291" s="18">
        <v>1000</v>
      </c>
      <c r="G291" s="27">
        <v>40447.416666666664</v>
      </c>
      <c r="H291" s="18">
        <v>6672000</v>
      </c>
      <c r="I291" s="27">
        <v>40204.416666666664</v>
      </c>
      <c r="J291" s="18">
        <v>130000</v>
      </c>
      <c r="K291" s="27">
        <v>40447.416666666664</v>
      </c>
      <c r="L291" s="18">
        <v>65000</v>
      </c>
      <c r="M291" s="19"/>
      <c r="O291" s="19"/>
      <c r="Q291" s="19"/>
      <c r="S291" s="19"/>
      <c r="U291" s="19"/>
      <c r="W291" s="19"/>
    </row>
    <row r="292" spans="1:23" x14ac:dyDescent="0.25">
      <c r="A292" s="27">
        <v>40204.458333333336</v>
      </c>
      <c r="B292" s="18">
        <v>3185275.6559970742</v>
      </c>
      <c r="C292" s="27">
        <v>40447.458333333336</v>
      </c>
      <c r="D292" s="18">
        <v>2668341.4320063195</v>
      </c>
      <c r="E292" s="27">
        <v>40204.458333333336</v>
      </c>
      <c r="F292" s="18">
        <v>2000</v>
      </c>
      <c r="G292" s="27">
        <v>40447.458333333336</v>
      </c>
      <c r="H292" s="18">
        <v>6791000</v>
      </c>
      <c r="I292" s="27">
        <v>40204.458333333336</v>
      </c>
      <c r="J292" s="18">
        <v>90000</v>
      </c>
      <c r="K292" s="27">
        <v>40447.458333333336</v>
      </c>
      <c r="L292" s="18">
        <v>64000</v>
      </c>
      <c r="M292" s="19"/>
      <c r="O292" s="19"/>
      <c r="Q292" s="19"/>
      <c r="S292" s="19"/>
      <c r="U292" s="19"/>
      <c r="W292" s="19"/>
    </row>
    <row r="293" spans="1:23" x14ac:dyDescent="0.25">
      <c r="A293" s="27">
        <v>40204.5</v>
      </c>
      <c r="B293" s="18">
        <v>3228131.5980044762</v>
      </c>
      <c r="C293" s="27">
        <v>40447.5</v>
      </c>
      <c r="D293" s="18">
        <v>2674882.6559971529</v>
      </c>
      <c r="E293" s="27">
        <v>40204.5</v>
      </c>
      <c r="F293" s="18">
        <v>1000</v>
      </c>
      <c r="G293" s="27">
        <v>40447.5</v>
      </c>
      <c r="H293" s="18">
        <v>6793000</v>
      </c>
      <c r="I293" s="27">
        <v>40204.5</v>
      </c>
      <c r="J293" s="18">
        <v>74000</v>
      </c>
      <c r="K293" s="27">
        <v>40447.5</v>
      </c>
      <c r="L293" s="18">
        <v>64000</v>
      </c>
      <c r="M293" s="19"/>
      <c r="O293" s="19"/>
      <c r="Q293" s="19"/>
      <c r="S293" s="19"/>
      <c r="U293" s="19"/>
      <c r="W293" s="19"/>
    </row>
    <row r="294" spans="1:23" x14ac:dyDescent="0.25">
      <c r="A294" s="27">
        <v>40204.541666666664</v>
      </c>
      <c r="B294" s="18">
        <v>3210720.1980045545</v>
      </c>
      <c r="C294" s="27">
        <v>40447.541666666664</v>
      </c>
      <c r="D294" s="18">
        <v>2675606.4240013212</v>
      </c>
      <c r="E294" s="27">
        <v>40204.541666666664</v>
      </c>
      <c r="F294" s="18">
        <v>2000</v>
      </c>
      <c r="G294" s="27">
        <v>40447.541666666664</v>
      </c>
      <c r="H294" s="18">
        <v>6863000</v>
      </c>
      <c r="I294" s="27">
        <v>40204.541666666664</v>
      </c>
      <c r="J294" s="18">
        <v>74000</v>
      </c>
      <c r="K294" s="27">
        <v>40447.541666666664</v>
      </c>
      <c r="L294" s="18">
        <v>64000</v>
      </c>
      <c r="M294" s="19"/>
      <c r="O294" s="19"/>
      <c r="Q294" s="19"/>
      <c r="S294" s="19"/>
      <c r="U294" s="19"/>
      <c r="W294" s="19"/>
    </row>
    <row r="295" spans="1:23" x14ac:dyDescent="0.25">
      <c r="A295" s="27">
        <v>40204.583333333336</v>
      </c>
      <c r="B295" s="18">
        <v>3247458.2519983887</v>
      </c>
      <c r="C295" s="27">
        <v>40447.583333333336</v>
      </c>
      <c r="D295" s="18">
        <v>2666265.7199967601</v>
      </c>
      <c r="E295" s="27">
        <v>40204.583333333336</v>
      </c>
      <c r="F295" s="18">
        <v>2000</v>
      </c>
      <c r="G295" s="27">
        <v>40447.583333333336</v>
      </c>
      <c r="H295" s="18">
        <v>6602000</v>
      </c>
      <c r="I295" s="27">
        <v>40204.583333333336</v>
      </c>
      <c r="J295" s="18">
        <v>75000</v>
      </c>
      <c r="K295" s="27">
        <v>40447.583333333336</v>
      </c>
      <c r="L295" s="18">
        <v>65000</v>
      </c>
      <c r="M295" s="19"/>
      <c r="O295" s="19"/>
      <c r="Q295" s="19"/>
      <c r="S295" s="19"/>
      <c r="U295" s="19"/>
      <c r="W295" s="19"/>
    </row>
    <row r="296" spans="1:23" x14ac:dyDescent="0.25">
      <c r="A296" s="27">
        <v>40204.625</v>
      </c>
      <c r="B296" s="18">
        <v>3273892.853995265</v>
      </c>
      <c r="C296" s="27">
        <v>40447.625</v>
      </c>
      <c r="D296" s="18">
        <v>2715481.9439990306</v>
      </c>
      <c r="E296" s="27">
        <v>40204.625</v>
      </c>
      <c r="F296" s="18">
        <v>2000</v>
      </c>
      <c r="G296" s="27">
        <v>40447.625</v>
      </c>
      <c r="H296" s="18">
        <v>6478000</v>
      </c>
      <c r="I296" s="27">
        <v>40204.625</v>
      </c>
      <c r="J296" s="18">
        <v>75000</v>
      </c>
      <c r="K296" s="27">
        <v>40447.625</v>
      </c>
      <c r="L296" s="18">
        <v>65000</v>
      </c>
      <c r="M296" s="19"/>
      <c r="O296" s="19"/>
      <c r="Q296" s="19"/>
      <c r="S296" s="19"/>
      <c r="U296" s="19"/>
      <c r="W296" s="19"/>
    </row>
    <row r="297" spans="1:23" x14ac:dyDescent="0.25">
      <c r="A297" s="27">
        <v>40204.666666666664</v>
      </c>
      <c r="B297" s="18">
        <v>3247516.290005913</v>
      </c>
      <c r="C297" s="27">
        <v>40447.666666666664</v>
      </c>
      <c r="D297" s="18">
        <v>2718848.1480070977</v>
      </c>
      <c r="E297" s="27">
        <v>40204.666666666664</v>
      </c>
      <c r="F297" s="18">
        <v>1000</v>
      </c>
      <c r="G297" s="27">
        <v>40447.666666666664</v>
      </c>
      <c r="H297" s="18">
        <v>6524000</v>
      </c>
      <c r="I297" s="27">
        <v>40204.666666666664</v>
      </c>
      <c r="J297" s="18">
        <v>80000</v>
      </c>
      <c r="K297" s="27">
        <v>40447.666666666664</v>
      </c>
      <c r="L297" s="18">
        <v>65000</v>
      </c>
      <c r="M297" s="19"/>
      <c r="O297" s="19"/>
      <c r="Q297" s="19"/>
      <c r="S297" s="19"/>
      <c r="U297" s="19"/>
      <c r="W297" s="19"/>
    </row>
    <row r="298" spans="1:23" x14ac:dyDescent="0.25">
      <c r="A298" s="27">
        <v>40204.708333333336</v>
      </c>
      <c r="B298" s="18">
        <v>3227687.7779889558</v>
      </c>
      <c r="C298" s="27">
        <v>40447.708333333336</v>
      </c>
      <c r="D298" s="18">
        <v>2746050.8999907826</v>
      </c>
      <c r="E298" s="27">
        <v>40204.708333333336</v>
      </c>
      <c r="F298" s="18">
        <v>2000</v>
      </c>
      <c r="G298" s="27">
        <v>40447.708333333336</v>
      </c>
      <c r="H298" s="18">
        <v>6537000</v>
      </c>
      <c r="I298" s="27">
        <v>40204.708333333336</v>
      </c>
      <c r="J298" s="18">
        <v>113000</v>
      </c>
      <c r="K298" s="27">
        <v>40447.708333333336</v>
      </c>
      <c r="L298" s="18">
        <v>64000</v>
      </c>
      <c r="M298" s="19"/>
      <c r="O298" s="19"/>
      <c r="Q298" s="19"/>
      <c r="S298" s="19"/>
      <c r="U298" s="19"/>
      <c r="W298" s="19"/>
    </row>
    <row r="299" spans="1:23" x14ac:dyDescent="0.25">
      <c r="A299" s="27">
        <v>40204.75</v>
      </c>
      <c r="B299" s="18">
        <v>3164993.0820022672</v>
      </c>
      <c r="C299" s="27">
        <v>40447.75</v>
      </c>
      <c r="D299" s="18">
        <v>2733839.0219969717</v>
      </c>
      <c r="E299" s="27">
        <v>40204.75</v>
      </c>
      <c r="F299" s="18">
        <v>2000</v>
      </c>
      <c r="G299" s="27">
        <v>40447.75</v>
      </c>
      <c r="H299" s="18">
        <v>7396000</v>
      </c>
      <c r="I299" s="27">
        <v>40204.75</v>
      </c>
      <c r="J299" s="18">
        <v>123000</v>
      </c>
      <c r="K299" s="27">
        <v>40447.75</v>
      </c>
      <c r="L299" s="18">
        <v>61000</v>
      </c>
      <c r="M299" s="19"/>
      <c r="O299" s="19"/>
      <c r="Q299" s="19"/>
      <c r="S299" s="19"/>
      <c r="U299" s="19"/>
      <c r="W299" s="19"/>
    </row>
    <row r="300" spans="1:23" x14ac:dyDescent="0.25">
      <c r="A300" s="27">
        <v>40205.333333333336</v>
      </c>
      <c r="B300" s="18">
        <v>2896345.4219996757</v>
      </c>
      <c r="C300" s="27">
        <v>40448.333333333336</v>
      </c>
      <c r="D300" s="18">
        <v>2702034.1980013722</v>
      </c>
      <c r="E300" s="27">
        <v>40205.333333333336</v>
      </c>
      <c r="F300" s="18">
        <v>1000</v>
      </c>
      <c r="G300" s="27">
        <v>40448.333333333336</v>
      </c>
      <c r="H300" s="18">
        <v>2064000</v>
      </c>
      <c r="I300" s="27">
        <v>40205.333333333336</v>
      </c>
      <c r="J300" s="18">
        <v>102000</v>
      </c>
      <c r="K300" s="27">
        <v>40448.333333333336</v>
      </c>
      <c r="L300" s="18">
        <v>117000</v>
      </c>
      <c r="M300" s="19"/>
      <c r="O300" s="19"/>
      <c r="Q300" s="19"/>
      <c r="S300" s="19"/>
      <c r="U300" s="19"/>
      <c r="W300" s="19"/>
    </row>
    <row r="301" spans="1:23" x14ac:dyDescent="0.25">
      <c r="A301" s="27">
        <v>40205.375</v>
      </c>
      <c r="B301" s="18">
        <v>2959859.4780030251</v>
      </c>
      <c r="C301" s="27">
        <v>40448.375</v>
      </c>
      <c r="D301" s="18">
        <v>2800063.7939987164</v>
      </c>
      <c r="E301" s="27">
        <v>40205.375</v>
      </c>
      <c r="F301" s="18">
        <v>2000</v>
      </c>
      <c r="G301" s="27">
        <v>40448.375</v>
      </c>
      <c r="H301" s="18">
        <v>1805000</v>
      </c>
      <c r="I301" s="27">
        <v>40205.375</v>
      </c>
      <c r="J301" s="18">
        <v>102000</v>
      </c>
      <c r="K301" s="27">
        <v>40448.375</v>
      </c>
      <c r="L301" s="18">
        <v>95000</v>
      </c>
      <c r="M301" s="19"/>
      <c r="O301" s="19"/>
      <c r="Q301" s="19"/>
      <c r="S301" s="19"/>
      <c r="U301" s="19"/>
      <c r="W301" s="19"/>
    </row>
    <row r="302" spans="1:23" x14ac:dyDescent="0.25">
      <c r="A302" s="27">
        <v>40205.416666666664</v>
      </c>
      <c r="B302" s="18">
        <v>3117948.1619902463</v>
      </c>
      <c r="C302" s="27">
        <v>40448.416666666664</v>
      </c>
      <c r="D302" s="18">
        <v>2947292.5439987164</v>
      </c>
      <c r="E302" s="27">
        <v>40205.416666666664</v>
      </c>
      <c r="F302" s="18">
        <v>1000</v>
      </c>
      <c r="G302" s="27">
        <v>40448.416666666664</v>
      </c>
      <c r="H302" s="18">
        <v>2045000</v>
      </c>
      <c r="I302" s="27">
        <v>40205.416666666664</v>
      </c>
      <c r="J302" s="18">
        <v>100000</v>
      </c>
      <c r="K302" s="27">
        <v>40448.416666666664</v>
      </c>
      <c r="L302" s="18">
        <v>76000</v>
      </c>
      <c r="M302" s="19"/>
      <c r="O302" s="19"/>
      <c r="Q302" s="19"/>
      <c r="S302" s="19"/>
      <c r="U302" s="19"/>
      <c r="W302" s="19"/>
    </row>
    <row r="303" spans="1:23" x14ac:dyDescent="0.25">
      <c r="A303" s="27">
        <v>40205.458333333336</v>
      </c>
      <c r="B303" s="18">
        <v>3211457.6219994365</v>
      </c>
      <c r="C303" s="27">
        <v>40448.458333333336</v>
      </c>
      <c r="D303" s="18">
        <v>3034649.975997088</v>
      </c>
      <c r="E303" s="27">
        <v>40205.458333333336</v>
      </c>
      <c r="F303" s="18">
        <v>2000</v>
      </c>
      <c r="G303" s="27">
        <v>40448.458333333336</v>
      </c>
      <c r="H303" s="18">
        <v>2612000</v>
      </c>
      <c r="I303" s="27">
        <v>40205.458333333336</v>
      </c>
      <c r="J303" s="18">
        <v>90000</v>
      </c>
      <c r="K303" s="27">
        <v>40448.458333333336</v>
      </c>
      <c r="L303" s="18">
        <v>74000</v>
      </c>
      <c r="M303" s="19"/>
      <c r="O303" s="19"/>
      <c r="Q303" s="19"/>
      <c r="S303" s="19"/>
      <c r="U303" s="19"/>
      <c r="W303" s="19"/>
    </row>
    <row r="304" spans="1:23" x14ac:dyDescent="0.25">
      <c r="A304" s="27">
        <v>40205.5</v>
      </c>
      <c r="B304" s="18">
        <v>3204912.9840001771</v>
      </c>
      <c r="C304" s="27">
        <v>40448.5</v>
      </c>
      <c r="D304" s="18">
        <v>3173183.2679978148</v>
      </c>
      <c r="E304" s="27">
        <v>40205.5</v>
      </c>
      <c r="F304" s="18">
        <v>1000</v>
      </c>
      <c r="G304" s="27">
        <v>40448.5</v>
      </c>
      <c r="H304" s="18">
        <v>3077000</v>
      </c>
      <c r="I304" s="27">
        <v>40205.5</v>
      </c>
      <c r="J304" s="18">
        <v>90000</v>
      </c>
      <c r="K304" s="27">
        <v>40448.5</v>
      </c>
      <c r="L304" s="18">
        <v>73000</v>
      </c>
      <c r="M304" s="19"/>
      <c r="O304" s="19"/>
      <c r="Q304" s="19"/>
      <c r="S304" s="19"/>
      <c r="U304" s="19"/>
      <c r="W304" s="19"/>
    </row>
    <row r="305" spans="1:23" x14ac:dyDescent="0.25">
      <c r="A305" s="27">
        <v>40205.541666666664</v>
      </c>
      <c r="B305" s="18">
        <v>3216619.5900013829</v>
      </c>
      <c r="C305" s="27">
        <v>40448.541666666664</v>
      </c>
      <c r="D305" s="18">
        <v>3059131.7700021612</v>
      </c>
      <c r="E305" s="27">
        <v>40205.541666666664</v>
      </c>
      <c r="F305" s="18">
        <v>2000</v>
      </c>
      <c r="G305" s="27">
        <v>40448.541666666664</v>
      </c>
      <c r="H305" s="18">
        <v>3550000</v>
      </c>
      <c r="I305" s="27">
        <v>40205.541666666664</v>
      </c>
      <c r="J305" s="18">
        <v>88000</v>
      </c>
      <c r="K305" s="27">
        <v>40448.541666666664</v>
      </c>
      <c r="L305" s="18">
        <v>71000</v>
      </c>
      <c r="M305" s="19"/>
      <c r="O305" s="19"/>
      <c r="Q305" s="19"/>
      <c r="S305" s="19"/>
      <c r="U305" s="19"/>
      <c r="W305" s="19"/>
    </row>
    <row r="306" spans="1:23" x14ac:dyDescent="0.25">
      <c r="A306" s="27">
        <v>40205.583333333336</v>
      </c>
      <c r="B306" s="18">
        <v>3248588.286003571</v>
      </c>
      <c r="C306" s="27">
        <v>40448.583333333336</v>
      </c>
      <c r="D306" s="18">
        <v>3117227.8080005464</v>
      </c>
      <c r="E306" s="27">
        <v>40205.583333333336</v>
      </c>
      <c r="F306" s="18">
        <v>2000</v>
      </c>
      <c r="G306" s="27">
        <v>40448.583333333336</v>
      </c>
      <c r="H306" s="18">
        <v>3901000</v>
      </c>
      <c r="I306" s="27">
        <v>40205.583333333336</v>
      </c>
      <c r="J306" s="18">
        <v>78000</v>
      </c>
      <c r="K306" s="27">
        <v>40448.583333333336</v>
      </c>
      <c r="L306" s="18">
        <v>71000</v>
      </c>
      <c r="M306" s="19"/>
      <c r="O306" s="19"/>
      <c r="Q306" s="19"/>
      <c r="S306" s="19"/>
      <c r="U306" s="19"/>
      <c r="W306" s="19"/>
    </row>
    <row r="307" spans="1:23" x14ac:dyDescent="0.25">
      <c r="A307" s="27">
        <v>40205.625</v>
      </c>
      <c r="B307" s="18">
        <v>3272045.879999747</v>
      </c>
      <c r="C307" s="27">
        <v>40448.625</v>
      </c>
      <c r="D307" s="18">
        <v>3145806.402001489</v>
      </c>
      <c r="E307" s="27">
        <v>40205.625</v>
      </c>
      <c r="F307" s="18">
        <v>1000</v>
      </c>
      <c r="G307" s="27">
        <v>40448.625</v>
      </c>
      <c r="H307" s="18">
        <v>4093000</v>
      </c>
      <c r="I307" s="27">
        <v>40205.625</v>
      </c>
      <c r="J307" s="18">
        <v>71000</v>
      </c>
      <c r="K307" s="27">
        <v>40448.625</v>
      </c>
      <c r="L307" s="18">
        <v>71000</v>
      </c>
      <c r="M307" s="19"/>
      <c r="O307" s="19"/>
      <c r="Q307" s="19"/>
      <c r="S307" s="19"/>
      <c r="U307" s="19"/>
      <c r="W307" s="19"/>
    </row>
    <row r="308" spans="1:23" x14ac:dyDescent="0.25">
      <c r="A308" s="27">
        <v>40205.666666666664</v>
      </c>
      <c r="B308" s="18">
        <v>3216261.1199970739</v>
      </c>
      <c r="C308" s="27">
        <v>40448.666666666664</v>
      </c>
      <c r="D308" s="18">
        <v>3149974.8960011574</v>
      </c>
      <c r="E308" s="27">
        <v>40205.666666666664</v>
      </c>
      <c r="F308" s="18">
        <v>2000</v>
      </c>
      <c r="G308" s="27">
        <v>40448.666666666664</v>
      </c>
      <c r="H308" s="18">
        <v>4123000</v>
      </c>
      <c r="I308" s="27">
        <v>40205.666666666664</v>
      </c>
      <c r="J308" s="18">
        <v>76000</v>
      </c>
      <c r="K308" s="27">
        <v>40448.666666666664</v>
      </c>
      <c r="L308" s="18">
        <v>71000</v>
      </c>
      <c r="M308" s="19"/>
      <c r="O308" s="19"/>
      <c r="Q308" s="19"/>
      <c r="S308" s="19"/>
      <c r="U308" s="19"/>
      <c r="W308" s="19"/>
    </row>
    <row r="309" spans="1:23" x14ac:dyDescent="0.25">
      <c r="A309" s="27">
        <v>40205.708333333336</v>
      </c>
      <c r="B309" s="18">
        <v>3260366.5860038134</v>
      </c>
      <c r="C309" s="27">
        <v>40448.708333333336</v>
      </c>
      <c r="D309" s="18">
        <v>3115800.7560003279</v>
      </c>
      <c r="E309" s="27">
        <v>40205.708333333336</v>
      </c>
      <c r="F309" s="18">
        <v>1000</v>
      </c>
      <c r="G309" s="27">
        <v>40448.708333333336</v>
      </c>
      <c r="H309" s="18">
        <v>4294000</v>
      </c>
      <c r="I309" s="27">
        <v>40205.708333333336</v>
      </c>
      <c r="J309" s="18">
        <v>77000</v>
      </c>
      <c r="K309" s="27">
        <v>40448.708333333336</v>
      </c>
      <c r="L309" s="18">
        <v>72000</v>
      </c>
      <c r="M309" s="19"/>
      <c r="O309" s="19"/>
      <c r="Q309" s="19"/>
      <c r="S309" s="19"/>
      <c r="U309" s="19"/>
      <c r="W309" s="19"/>
    </row>
    <row r="310" spans="1:23" x14ac:dyDescent="0.25">
      <c r="A310" s="27">
        <v>40205.75</v>
      </c>
      <c r="B310" s="18">
        <v>3190471.7639974598</v>
      </c>
      <c r="C310" s="27">
        <v>40448.75</v>
      </c>
      <c r="D310" s="18">
        <v>3054140.5020043496</v>
      </c>
      <c r="E310" s="27">
        <v>40205.75</v>
      </c>
      <c r="F310" s="18">
        <v>2000</v>
      </c>
      <c r="G310" s="27">
        <v>40448.75</v>
      </c>
      <c r="H310" s="18">
        <v>4394000</v>
      </c>
      <c r="I310" s="27">
        <v>40205.75</v>
      </c>
      <c r="J310" s="18">
        <v>71000</v>
      </c>
      <c r="K310" s="27">
        <v>40448.75</v>
      </c>
      <c r="L310" s="18">
        <v>73000</v>
      </c>
      <c r="M310" s="19"/>
      <c r="O310" s="19"/>
      <c r="Q310" s="19"/>
      <c r="S310" s="19"/>
      <c r="U310" s="19"/>
      <c r="W310" s="19"/>
    </row>
    <row r="311" spans="1:23" x14ac:dyDescent="0.25">
      <c r="A311" s="27">
        <v>40206.333333333336</v>
      </c>
      <c r="B311" s="18">
        <v>2902538.4179937593</v>
      </c>
      <c r="C311" s="27">
        <v>40449.333333333336</v>
      </c>
      <c r="D311" s="18">
        <v>2724706.5720087364</v>
      </c>
      <c r="E311" s="27">
        <v>40206.333333333336</v>
      </c>
      <c r="F311" s="18">
        <v>1000</v>
      </c>
      <c r="G311" s="27">
        <v>40449.333333333336</v>
      </c>
      <c r="H311" s="18">
        <v>2213000</v>
      </c>
      <c r="I311" s="27">
        <v>40206.333333333336</v>
      </c>
      <c r="J311" s="18">
        <v>100000</v>
      </c>
      <c r="K311" s="27">
        <v>40449.333333333336</v>
      </c>
      <c r="L311" s="18">
        <v>143000</v>
      </c>
      <c r="M311" s="19"/>
      <c r="O311" s="19"/>
      <c r="Q311" s="19"/>
      <c r="S311" s="19"/>
      <c r="U311" s="19"/>
      <c r="W311" s="19"/>
    </row>
    <row r="312" spans="1:23" x14ac:dyDescent="0.25">
      <c r="A312" s="27">
        <v>40206.375</v>
      </c>
      <c r="B312" s="18">
        <v>2957005.3740033903</v>
      </c>
      <c r="C312" s="27">
        <v>40449.375</v>
      </c>
      <c r="D312" s="18">
        <v>2845528.032001236</v>
      </c>
      <c r="E312" s="27">
        <v>40206.375</v>
      </c>
      <c r="F312" s="18">
        <v>2000</v>
      </c>
      <c r="G312" s="27">
        <v>40449.375</v>
      </c>
      <c r="H312" s="18">
        <v>2106000</v>
      </c>
      <c r="I312" s="27">
        <v>40206.375</v>
      </c>
      <c r="J312" s="18">
        <v>93000</v>
      </c>
      <c r="K312" s="27">
        <v>40449.375</v>
      </c>
      <c r="L312" s="18">
        <v>146000</v>
      </c>
      <c r="M312" s="19"/>
      <c r="O312" s="19"/>
      <c r="Q312" s="19"/>
      <c r="S312" s="19"/>
      <c r="U312" s="19"/>
      <c r="W312" s="19"/>
    </row>
    <row r="313" spans="1:23" x14ac:dyDescent="0.25">
      <c r="A313" s="27">
        <v>40206.416666666664</v>
      </c>
      <c r="B313" s="18">
        <v>3093957.9839938176</v>
      </c>
      <c r="C313" s="27">
        <v>40449.416666666664</v>
      </c>
      <c r="D313" s="18">
        <v>2991671.1299886177</v>
      </c>
      <c r="E313" s="27">
        <v>40206.416666666664</v>
      </c>
      <c r="F313" s="18">
        <v>1000</v>
      </c>
      <c r="G313" s="27">
        <v>40449.416666666664</v>
      </c>
      <c r="H313" s="18">
        <v>2408000</v>
      </c>
      <c r="I313" s="27">
        <v>40206.416666666664</v>
      </c>
      <c r="J313" s="18">
        <v>103000</v>
      </c>
      <c r="K313" s="27">
        <v>40449.416666666664</v>
      </c>
      <c r="L313" s="18">
        <v>138000</v>
      </c>
      <c r="M313" s="19"/>
      <c r="O313" s="19"/>
      <c r="Q313" s="19"/>
      <c r="S313" s="19"/>
      <c r="U313" s="19"/>
      <c r="W313" s="19"/>
    </row>
    <row r="314" spans="1:23" x14ac:dyDescent="0.25">
      <c r="A314" s="27">
        <v>40206.458333333336</v>
      </c>
      <c r="B314" s="18">
        <v>3170714.9460097402</v>
      </c>
      <c r="C314" s="27">
        <v>40449.458333333336</v>
      </c>
      <c r="D314" s="18">
        <v>3075344.8560016011</v>
      </c>
      <c r="E314" s="27">
        <v>40206.458333333336</v>
      </c>
      <c r="F314" s="18">
        <v>2000</v>
      </c>
      <c r="G314" s="27">
        <v>40449.458333333336</v>
      </c>
      <c r="H314" s="18">
        <v>3222000</v>
      </c>
      <c r="I314" s="27">
        <v>40206.458333333336</v>
      </c>
      <c r="J314" s="18">
        <v>89000</v>
      </c>
      <c r="K314" s="27">
        <v>40449.458333333336</v>
      </c>
      <c r="L314" s="18">
        <v>123000</v>
      </c>
      <c r="M314" s="19"/>
      <c r="O314" s="19"/>
      <c r="Q314" s="19"/>
      <c r="S314" s="19"/>
      <c r="U314" s="19"/>
      <c r="W314" s="19"/>
    </row>
    <row r="315" spans="1:23" x14ac:dyDescent="0.25">
      <c r="A315" s="27">
        <v>40206.5</v>
      </c>
      <c r="B315" s="18">
        <v>3188184.383993343</v>
      </c>
      <c r="C315" s="27">
        <v>40449.5</v>
      </c>
      <c r="D315" s="18">
        <v>3133976.8920083572</v>
      </c>
      <c r="E315" s="27">
        <v>40206.5</v>
      </c>
      <c r="F315" s="18">
        <v>1000</v>
      </c>
      <c r="G315" s="27">
        <v>40449.5</v>
      </c>
      <c r="H315" s="18">
        <v>3815000</v>
      </c>
      <c r="I315" s="27">
        <v>40206.5</v>
      </c>
      <c r="J315" s="18">
        <v>83000</v>
      </c>
      <c r="K315" s="27">
        <v>40449.5</v>
      </c>
      <c r="L315" s="18">
        <v>118000</v>
      </c>
      <c r="M315" s="19"/>
      <c r="O315" s="19"/>
      <c r="Q315" s="19"/>
      <c r="S315" s="19"/>
      <c r="U315" s="19"/>
      <c r="W315" s="19"/>
    </row>
    <row r="316" spans="1:23" x14ac:dyDescent="0.25">
      <c r="A316" s="27">
        <v>40206.541666666664</v>
      </c>
      <c r="B316" s="18">
        <v>3174060.6659961664</v>
      </c>
      <c r="C316" s="27">
        <v>40449.541666666664</v>
      </c>
      <c r="D316" s="18">
        <v>3121150.493998081</v>
      </c>
      <c r="E316" s="27">
        <v>40206.541666666664</v>
      </c>
      <c r="F316" s="18">
        <v>1000</v>
      </c>
      <c r="G316" s="27">
        <v>40449.541666666664</v>
      </c>
      <c r="H316" s="18">
        <v>4244000</v>
      </c>
      <c r="I316" s="27">
        <v>40206.541666666664</v>
      </c>
      <c r="J316" s="18">
        <v>80000</v>
      </c>
      <c r="K316" s="27">
        <v>40449.541666666664</v>
      </c>
      <c r="L316" s="18">
        <v>114000</v>
      </c>
      <c r="M316" s="19"/>
      <c r="O316" s="19"/>
      <c r="Q316" s="19"/>
      <c r="S316" s="19"/>
      <c r="U316" s="19"/>
      <c r="W316" s="19"/>
    </row>
    <row r="317" spans="1:23" x14ac:dyDescent="0.25">
      <c r="A317" s="27">
        <v>40206.583333333336</v>
      </c>
      <c r="B317" s="18">
        <v>3251937.4200036698</v>
      </c>
      <c r="C317" s="27">
        <v>40449.583333333336</v>
      </c>
      <c r="D317" s="18">
        <v>3172807.7279950771</v>
      </c>
      <c r="E317" s="27">
        <v>40206.583333333336</v>
      </c>
      <c r="F317" s="18">
        <v>2000</v>
      </c>
      <c r="G317" s="27">
        <v>40449.583333333336</v>
      </c>
      <c r="H317" s="18">
        <v>4540000</v>
      </c>
      <c r="I317" s="27">
        <v>40206.583333333336</v>
      </c>
      <c r="J317" s="18">
        <v>88000</v>
      </c>
      <c r="K317" s="27">
        <v>40449.583333333336</v>
      </c>
      <c r="L317" s="18">
        <v>114000</v>
      </c>
      <c r="M317" s="19"/>
      <c r="O317" s="19"/>
      <c r="Q317" s="19"/>
      <c r="S317" s="19"/>
      <c r="U317" s="19"/>
      <c r="W317" s="19"/>
    </row>
    <row r="318" spans="1:23" x14ac:dyDescent="0.25">
      <c r="A318" s="27">
        <v>40206.625</v>
      </c>
      <c r="B318" s="18">
        <v>3271963.944004199</v>
      </c>
      <c r="C318" s="27">
        <v>40449.625</v>
      </c>
      <c r="D318" s="18">
        <v>3183138.4919969104</v>
      </c>
      <c r="E318" s="27">
        <v>40206.625</v>
      </c>
      <c r="F318" s="18">
        <v>1000</v>
      </c>
      <c r="G318" s="27">
        <v>40449.625</v>
      </c>
      <c r="H318" s="18">
        <v>4728000</v>
      </c>
      <c r="I318" s="27">
        <v>40206.625</v>
      </c>
      <c r="J318" s="18">
        <v>78000</v>
      </c>
      <c r="K318" s="27">
        <v>40449.625</v>
      </c>
      <c r="L318" s="18">
        <v>77000</v>
      </c>
      <c r="M318" s="19"/>
      <c r="O318" s="19"/>
      <c r="Q318" s="19"/>
      <c r="S318" s="19"/>
      <c r="U318" s="19"/>
      <c r="W318" s="19"/>
    </row>
    <row r="319" spans="1:23" x14ac:dyDescent="0.25">
      <c r="A319" s="27">
        <v>40206.666666666664</v>
      </c>
      <c r="B319" s="18">
        <v>3285790.6439936259</v>
      </c>
      <c r="C319" s="27">
        <v>40449.666666666664</v>
      </c>
      <c r="D319" s="18">
        <v>3187279.6740032295</v>
      </c>
      <c r="E319" s="27">
        <v>40206.666666666664</v>
      </c>
      <c r="F319" s="18">
        <v>2000</v>
      </c>
      <c r="G319" s="27">
        <v>40449.666666666664</v>
      </c>
      <c r="H319" s="18">
        <v>4845000</v>
      </c>
      <c r="I319" s="27">
        <v>40206.666666666664</v>
      </c>
      <c r="J319" s="18">
        <v>77000</v>
      </c>
      <c r="K319" s="27">
        <v>40449.666666666664</v>
      </c>
      <c r="L319" s="18">
        <v>83000</v>
      </c>
      <c r="M319" s="19"/>
      <c r="O319" s="19"/>
      <c r="Q319" s="19"/>
      <c r="S319" s="19"/>
      <c r="U319" s="19"/>
      <c r="W319" s="19"/>
    </row>
    <row r="320" spans="1:23" x14ac:dyDescent="0.25">
      <c r="A320" s="27">
        <v>40206.708333333336</v>
      </c>
      <c r="B320" s="18">
        <v>3286787.5319992458</v>
      </c>
      <c r="C320" s="27">
        <v>40449.708333333336</v>
      </c>
      <c r="D320" s="18">
        <v>3160025.711996845</v>
      </c>
      <c r="E320" s="27">
        <v>40206.708333333336</v>
      </c>
      <c r="F320" s="18">
        <v>1000</v>
      </c>
      <c r="G320" s="27">
        <v>40449.708333333336</v>
      </c>
      <c r="H320" s="18">
        <v>5038000</v>
      </c>
      <c r="I320" s="27">
        <v>40206.708333333336</v>
      </c>
      <c r="J320" s="18">
        <v>77000</v>
      </c>
      <c r="K320" s="27">
        <v>40449.708333333336</v>
      </c>
      <c r="L320" s="18">
        <v>75000</v>
      </c>
      <c r="M320" s="19"/>
      <c r="O320" s="19"/>
      <c r="Q320" s="19"/>
      <c r="S320" s="19"/>
      <c r="U320" s="19"/>
      <c r="W320" s="19"/>
    </row>
    <row r="321" spans="1:23" x14ac:dyDescent="0.25">
      <c r="A321" s="27">
        <v>40206.75</v>
      </c>
      <c r="B321" s="18">
        <v>3236799.7440052335</v>
      </c>
      <c r="C321" s="27">
        <v>40449.75</v>
      </c>
      <c r="D321" s="18">
        <v>3118777.76400819</v>
      </c>
      <c r="E321" s="27">
        <v>40206.75</v>
      </c>
      <c r="F321" s="18">
        <v>1000</v>
      </c>
      <c r="G321" s="27">
        <v>40449.75</v>
      </c>
      <c r="H321" s="18">
        <v>5143000</v>
      </c>
      <c r="I321" s="27">
        <v>40206.75</v>
      </c>
      <c r="J321" s="18">
        <v>75000</v>
      </c>
      <c r="K321" s="27">
        <v>40449.75</v>
      </c>
      <c r="L321" s="18">
        <v>75000</v>
      </c>
      <c r="M321" s="19"/>
      <c r="O321" s="19"/>
      <c r="Q321" s="19"/>
      <c r="S321" s="19"/>
      <c r="U321" s="19"/>
      <c r="W321" s="19"/>
    </row>
    <row r="322" spans="1:23" x14ac:dyDescent="0.25">
      <c r="A322" s="27">
        <v>40207.333333333336</v>
      </c>
      <c r="B322" s="18">
        <v>2908174.9319936018</v>
      </c>
      <c r="C322" s="27">
        <v>40450.333333333336</v>
      </c>
      <c r="D322" s="18">
        <v>2778350.753995982</v>
      </c>
      <c r="E322" s="27">
        <v>40207.333333333336</v>
      </c>
      <c r="F322" s="18">
        <v>2000</v>
      </c>
      <c r="G322" s="27">
        <v>40450.333333333336</v>
      </c>
      <c r="H322" s="18">
        <v>3341000</v>
      </c>
      <c r="I322" s="27">
        <v>40207.333333333336</v>
      </c>
      <c r="J322" s="18">
        <v>131000</v>
      </c>
      <c r="K322" s="27">
        <v>40450.333333333336</v>
      </c>
      <c r="L322" s="18">
        <v>101000</v>
      </c>
      <c r="M322" s="19"/>
      <c r="O322" s="19"/>
      <c r="Q322" s="19"/>
      <c r="S322" s="19"/>
      <c r="U322" s="19"/>
      <c r="W322" s="19"/>
    </row>
    <row r="323" spans="1:23" x14ac:dyDescent="0.25">
      <c r="A323" s="27">
        <v>40207.375</v>
      </c>
      <c r="B323" s="18">
        <v>2989793.4300083304</v>
      </c>
      <c r="C323" s="27">
        <v>40450.375</v>
      </c>
      <c r="D323" s="18">
        <v>2785318.7280046158</v>
      </c>
      <c r="E323" s="27">
        <v>40207.375</v>
      </c>
      <c r="F323" s="18">
        <v>1000</v>
      </c>
      <c r="G323" s="27">
        <v>40450.375</v>
      </c>
      <c r="H323" s="18">
        <v>3119000</v>
      </c>
      <c r="I323" s="27">
        <v>40207.375</v>
      </c>
      <c r="J323" s="18">
        <v>160000</v>
      </c>
      <c r="K323" s="27">
        <v>40450.375</v>
      </c>
      <c r="L323" s="18">
        <v>95000</v>
      </c>
      <c r="M323" s="19"/>
      <c r="O323" s="19"/>
      <c r="Q323" s="19"/>
      <c r="S323" s="19"/>
      <c r="U323" s="19"/>
      <c r="W323" s="19"/>
    </row>
    <row r="324" spans="1:23" x14ac:dyDescent="0.25">
      <c r="A324" s="27">
        <v>40207.416666666664</v>
      </c>
      <c r="B324" s="18">
        <v>3133717.4279964291</v>
      </c>
      <c r="C324" s="27">
        <v>40450.416666666664</v>
      </c>
      <c r="D324" s="18">
        <v>2998014.3419981799</v>
      </c>
      <c r="E324" s="27">
        <v>40207.416666666664</v>
      </c>
      <c r="F324" s="18">
        <v>1000</v>
      </c>
      <c r="G324" s="27">
        <v>40450.416666666664</v>
      </c>
      <c r="H324" s="18">
        <v>3514000</v>
      </c>
      <c r="I324" s="27">
        <v>40207.416666666664</v>
      </c>
      <c r="J324" s="18">
        <v>162000</v>
      </c>
      <c r="K324" s="27">
        <v>40450.416666666664</v>
      </c>
      <c r="L324" s="18">
        <v>78000</v>
      </c>
      <c r="M324" s="19"/>
      <c r="O324" s="19"/>
      <c r="Q324" s="19"/>
      <c r="S324" s="19"/>
      <c r="U324" s="19"/>
      <c r="W324" s="19"/>
    </row>
    <row r="325" spans="1:23" x14ac:dyDescent="0.25">
      <c r="A325" s="27">
        <v>40207.458333333336</v>
      </c>
      <c r="B325" s="18">
        <v>3246461.3639935646</v>
      </c>
      <c r="C325" s="27">
        <v>40450.458333333336</v>
      </c>
      <c r="D325" s="18">
        <v>3149811.0239965548</v>
      </c>
      <c r="E325" s="27">
        <v>40207.458333333336</v>
      </c>
      <c r="F325" s="18">
        <v>2000</v>
      </c>
      <c r="G325" s="27">
        <v>40450.458333333336</v>
      </c>
      <c r="H325" s="18">
        <v>4445000</v>
      </c>
      <c r="I325" s="27">
        <v>40207.458333333336</v>
      </c>
      <c r="J325" s="18">
        <v>164000</v>
      </c>
      <c r="K325" s="27">
        <v>40450.458333333336</v>
      </c>
      <c r="L325" s="18">
        <v>68000</v>
      </c>
      <c r="M325" s="19"/>
      <c r="O325" s="19"/>
      <c r="Q325" s="19"/>
      <c r="S325" s="19"/>
      <c r="U325" s="19"/>
      <c r="W325" s="19"/>
    </row>
    <row r="326" spans="1:23" x14ac:dyDescent="0.25">
      <c r="A326" s="27">
        <v>40207.5</v>
      </c>
      <c r="B326" s="18">
        <v>3262913.4300119081</v>
      </c>
      <c r="C326" s="27">
        <v>40450.5</v>
      </c>
      <c r="D326" s="18">
        <v>3195142.1160042747</v>
      </c>
      <c r="E326" s="27">
        <v>40207.5</v>
      </c>
      <c r="F326" s="18">
        <v>1000</v>
      </c>
      <c r="G326" s="27">
        <v>40450.5</v>
      </c>
      <c r="H326" s="18">
        <v>5356000</v>
      </c>
      <c r="I326" s="27">
        <v>40207.5</v>
      </c>
      <c r="J326" s="18">
        <v>183000</v>
      </c>
      <c r="K326" s="27">
        <v>40450.5</v>
      </c>
      <c r="L326" s="18">
        <v>62000</v>
      </c>
      <c r="M326" s="19"/>
      <c r="O326" s="19"/>
      <c r="Q326" s="19"/>
      <c r="S326" s="19"/>
      <c r="U326" s="19"/>
      <c r="W326" s="19"/>
    </row>
    <row r="327" spans="1:23" x14ac:dyDescent="0.25">
      <c r="A327" s="27">
        <v>40207.541666666664</v>
      </c>
      <c r="B327" s="18">
        <v>3240227.3999963435</v>
      </c>
      <c r="C327" s="27">
        <v>40450.541666666664</v>
      </c>
      <c r="D327" s="18">
        <v>3188996.9160001399</v>
      </c>
      <c r="E327" s="27">
        <v>40207.541666666664</v>
      </c>
      <c r="F327" s="18">
        <v>1000</v>
      </c>
      <c r="G327" s="27">
        <v>40450.541666666664</v>
      </c>
      <c r="H327" s="18">
        <v>5574000</v>
      </c>
      <c r="I327" s="27">
        <v>40207.541666666664</v>
      </c>
      <c r="J327" s="18">
        <v>178000</v>
      </c>
      <c r="K327" s="27">
        <v>40450.541666666664</v>
      </c>
      <c r="L327" s="18">
        <v>63000</v>
      </c>
      <c r="M327" s="19"/>
      <c r="O327" s="19"/>
      <c r="Q327" s="19"/>
      <c r="S327" s="19"/>
      <c r="U327" s="19"/>
      <c r="W327" s="19"/>
    </row>
    <row r="328" spans="1:23" x14ac:dyDescent="0.25">
      <c r="A328" s="27">
        <v>40207.583333333336</v>
      </c>
      <c r="B328" s="18">
        <v>3265272.5039943908</v>
      </c>
      <c r="C328" s="27">
        <v>40450.583333333336</v>
      </c>
      <c r="D328" s="18">
        <v>3156140.5799943428</v>
      </c>
      <c r="E328" s="27">
        <v>40207.583333333336</v>
      </c>
      <c r="F328" s="18">
        <v>2000</v>
      </c>
      <c r="G328" s="27">
        <v>40450.583333333336</v>
      </c>
      <c r="H328" s="18">
        <v>5604000</v>
      </c>
      <c r="I328" s="27">
        <v>40207.583333333336</v>
      </c>
      <c r="J328" s="18">
        <v>161000</v>
      </c>
      <c r="K328" s="27">
        <v>40450.583333333336</v>
      </c>
      <c r="L328" s="18">
        <v>63000</v>
      </c>
      <c r="M328" s="19"/>
      <c r="O328" s="19"/>
      <c r="Q328" s="19"/>
      <c r="S328" s="19"/>
      <c r="U328" s="19"/>
      <c r="W328" s="19"/>
    </row>
    <row r="329" spans="1:23" x14ac:dyDescent="0.25">
      <c r="A329" s="27">
        <v>40207.625</v>
      </c>
      <c r="B329" s="18">
        <v>3265323.7139992081</v>
      </c>
      <c r="C329" s="27">
        <v>40450.625</v>
      </c>
      <c r="D329" s="18">
        <v>3149554.9740038682</v>
      </c>
      <c r="E329" s="27">
        <v>40207.625</v>
      </c>
      <c r="F329" s="18">
        <v>1000</v>
      </c>
      <c r="G329" s="27">
        <v>40450.625</v>
      </c>
      <c r="H329" s="18">
        <v>5731000</v>
      </c>
      <c r="I329" s="27">
        <v>40207.625</v>
      </c>
      <c r="J329" s="18">
        <v>159000</v>
      </c>
      <c r="K329" s="27">
        <v>40450.625</v>
      </c>
      <c r="L329" s="18">
        <v>62000</v>
      </c>
      <c r="M329" s="19"/>
      <c r="O329" s="19"/>
      <c r="Q329" s="19"/>
      <c r="S329" s="19"/>
      <c r="U329" s="19"/>
      <c r="W329" s="19"/>
    </row>
    <row r="330" spans="1:23" x14ac:dyDescent="0.25">
      <c r="A330" s="27">
        <v>40207.666666666664</v>
      </c>
      <c r="B330" s="18">
        <v>3287384.9820005973</v>
      </c>
      <c r="C330" s="27">
        <v>40450.666666666664</v>
      </c>
      <c r="D330" s="18">
        <v>3160636.8180016289</v>
      </c>
      <c r="E330" s="27">
        <v>40207.666666666664</v>
      </c>
      <c r="F330" s="18">
        <v>1000</v>
      </c>
      <c r="G330" s="27">
        <v>40450.666666666664</v>
      </c>
      <c r="H330" s="18">
        <v>5809000</v>
      </c>
      <c r="I330" s="27">
        <v>40207.666666666664</v>
      </c>
      <c r="J330" s="18">
        <v>173000</v>
      </c>
      <c r="K330" s="27">
        <v>40450.666666666664</v>
      </c>
      <c r="L330" s="18">
        <v>68000</v>
      </c>
      <c r="M330" s="19"/>
      <c r="O330" s="19"/>
      <c r="Q330" s="19"/>
      <c r="S330" s="19"/>
      <c r="U330" s="19"/>
      <c r="W330" s="19"/>
    </row>
    <row r="331" spans="1:23" x14ac:dyDescent="0.25">
      <c r="A331" s="27">
        <v>40207.708333333336</v>
      </c>
      <c r="B331" s="18">
        <v>3228076.9739986993</v>
      </c>
      <c r="C331" s="27">
        <v>40450.708333333336</v>
      </c>
      <c r="D331" s="18">
        <v>3134758.698004554</v>
      </c>
      <c r="E331" s="27">
        <v>40207.708333333336</v>
      </c>
      <c r="F331" s="18">
        <v>2000</v>
      </c>
      <c r="G331" s="27">
        <v>40450.708333333336</v>
      </c>
      <c r="H331" s="18">
        <v>5889000</v>
      </c>
      <c r="I331" s="27">
        <v>40207.708333333336</v>
      </c>
      <c r="J331" s="18">
        <v>221000</v>
      </c>
      <c r="K331" s="27">
        <v>40450.708333333336</v>
      </c>
      <c r="L331" s="18">
        <v>70000</v>
      </c>
      <c r="M331" s="19"/>
      <c r="O331" s="19"/>
      <c r="Q331" s="19"/>
      <c r="S331" s="19"/>
      <c r="U331" s="19"/>
      <c r="W331" s="19"/>
    </row>
    <row r="332" spans="1:23" x14ac:dyDescent="0.25">
      <c r="A332" s="27">
        <v>40207.75</v>
      </c>
      <c r="B332" s="18">
        <v>3177119.6099987742</v>
      </c>
      <c r="C332" s="27">
        <v>40450.75</v>
      </c>
      <c r="D332" s="18">
        <v>3066222.6479927897</v>
      </c>
      <c r="E332" s="27">
        <v>40207.75</v>
      </c>
      <c r="F332" s="18">
        <v>1000</v>
      </c>
      <c r="G332" s="27">
        <v>40450.75</v>
      </c>
      <c r="H332" s="18">
        <v>5895000</v>
      </c>
      <c r="I332" s="27">
        <v>40207.75</v>
      </c>
      <c r="J332" s="18">
        <v>232000</v>
      </c>
      <c r="K332" s="27">
        <v>40450.75</v>
      </c>
      <c r="L332" s="18">
        <v>64000</v>
      </c>
      <c r="M332" s="19"/>
      <c r="O332" s="19"/>
      <c r="Q332" s="19"/>
      <c r="S332" s="19"/>
      <c r="U332" s="19"/>
      <c r="W332" s="19"/>
    </row>
    <row r="333" spans="1:23" x14ac:dyDescent="0.25">
      <c r="A333" s="27">
        <v>40208.333333333336</v>
      </c>
      <c r="B333" s="18">
        <v>2826966.1140031032</v>
      </c>
      <c r="C333" s="27">
        <v>40451.333333333336</v>
      </c>
      <c r="D333" s="18">
        <v>2833442.4720074665</v>
      </c>
      <c r="E333" s="27">
        <v>40208.333333333336</v>
      </c>
      <c r="F333" s="18">
        <v>4000</v>
      </c>
      <c r="G333" s="27">
        <v>40451.333333333336</v>
      </c>
      <c r="H333" s="18">
        <v>3453000</v>
      </c>
      <c r="I333" s="27">
        <v>40208.333333333336</v>
      </c>
      <c r="J333" s="18">
        <v>269000</v>
      </c>
      <c r="K333" s="27">
        <v>40451.333333333336</v>
      </c>
      <c r="L333" s="18">
        <v>92000</v>
      </c>
      <c r="M333" s="19"/>
      <c r="O333" s="19"/>
      <c r="Q333" s="19"/>
      <c r="S333" s="19"/>
      <c r="U333" s="19"/>
      <c r="W333" s="19"/>
    </row>
    <row r="334" spans="1:23" x14ac:dyDescent="0.25">
      <c r="A334" s="27">
        <v>40208.375</v>
      </c>
      <c r="B334" s="18">
        <v>2838560.0579961766</v>
      </c>
      <c r="C334" s="27">
        <v>40451.375</v>
      </c>
      <c r="D334" s="18">
        <v>2811251.4719979241</v>
      </c>
      <c r="E334" s="27">
        <v>40208.375</v>
      </c>
      <c r="F334" s="18">
        <v>2000</v>
      </c>
      <c r="G334" s="27">
        <v>40451.375</v>
      </c>
      <c r="H334" s="18">
        <v>3228000</v>
      </c>
      <c r="I334" s="27">
        <v>40208.375</v>
      </c>
      <c r="J334" s="18">
        <v>282000</v>
      </c>
      <c r="K334" s="27">
        <v>40451.375</v>
      </c>
      <c r="L334" s="18">
        <v>124000</v>
      </c>
      <c r="M334" s="19"/>
      <c r="O334" s="19"/>
      <c r="Q334" s="19"/>
      <c r="S334" s="19"/>
      <c r="U334" s="19"/>
      <c r="W334" s="19"/>
    </row>
    <row r="335" spans="1:23" x14ac:dyDescent="0.25">
      <c r="A335" s="27">
        <v>40208.416666666664</v>
      </c>
      <c r="B335" s="18">
        <v>2878066.866010631</v>
      </c>
      <c r="C335" s="27">
        <v>40451.416666666664</v>
      </c>
      <c r="D335" s="18">
        <v>3046202.9519957635</v>
      </c>
      <c r="E335" s="27">
        <v>40208.416666666664</v>
      </c>
      <c r="F335" s="18">
        <v>2000</v>
      </c>
      <c r="G335" s="27">
        <v>40451.416666666664</v>
      </c>
      <c r="H335" s="18">
        <v>3605000</v>
      </c>
      <c r="I335" s="27">
        <v>40208.416666666664</v>
      </c>
      <c r="J335" s="18">
        <v>275000</v>
      </c>
      <c r="K335" s="27">
        <v>40451.416666666664</v>
      </c>
      <c r="L335" s="18">
        <v>121000</v>
      </c>
      <c r="M335" s="19"/>
      <c r="O335" s="19"/>
      <c r="Q335" s="19"/>
      <c r="S335" s="19"/>
      <c r="U335" s="19"/>
      <c r="W335" s="19"/>
    </row>
    <row r="336" spans="1:23" x14ac:dyDescent="0.25">
      <c r="A336" s="27">
        <v>40208.458333333336</v>
      </c>
      <c r="B336" s="18">
        <v>2941707.2399913659</v>
      </c>
      <c r="C336" s="27">
        <v>40451.458333333336</v>
      </c>
      <c r="D336" s="18">
        <v>3068742.1800035606</v>
      </c>
      <c r="E336" s="27">
        <v>40208.458333333336</v>
      </c>
      <c r="F336" s="18">
        <v>2000</v>
      </c>
      <c r="G336" s="27">
        <v>40451.458333333336</v>
      </c>
      <c r="H336" s="18">
        <v>4320000</v>
      </c>
      <c r="I336" s="27">
        <v>40208.458333333336</v>
      </c>
      <c r="J336" s="18">
        <v>266000</v>
      </c>
      <c r="K336" s="27">
        <v>40451.458333333336</v>
      </c>
      <c r="L336" s="18">
        <v>103000</v>
      </c>
      <c r="M336" s="19"/>
      <c r="O336" s="19"/>
      <c r="Q336" s="19"/>
      <c r="S336" s="19"/>
      <c r="U336" s="19"/>
      <c r="W336" s="19"/>
    </row>
    <row r="337" spans="1:23" x14ac:dyDescent="0.25">
      <c r="A337" s="27">
        <v>40208.5</v>
      </c>
      <c r="B337" s="18">
        <v>2970036.6120074973</v>
      </c>
      <c r="C337" s="27">
        <v>40451.5</v>
      </c>
      <c r="D337" s="18">
        <v>3171414.8159972755</v>
      </c>
      <c r="E337" s="27">
        <v>40208.5</v>
      </c>
      <c r="F337" s="18">
        <v>2000</v>
      </c>
      <c r="G337" s="27">
        <v>40451.5</v>
      </c>
      <c r="H337" s="18">
        <v>5148000</v>
      </c>
      <c r="I337" s="27">
        <v>40208.5</v>
      </c>
      <c r="J337" s="18">
        <v>270000</v>
      </c>
      <c r="K337" s="27">
        <v>40451.5</v>
      </c>
      <c r="L337" s="18">
        <v>92000</v>
      </c>
      <c r="M337" s="19"/>
      <c r="O337" s="19"/>
      <c r="Q337" s="19"/>
      <c r="S337" s="19"/>
      <c r="U337" s="19"/>
      <c r="W337" s="19"/>
    </row>
    <row r="338" spans="1:23" x14ac:dyDescent="0.25">
      <c r="A338" s="27">
        <v>40208.541666666664</v>
      </c>
      <c r="B338" s="18">
        <v>2985211.8420009627</v>
      </c>
      <c r="C338" s="27">
        <v>40451.541666666664</v>
      </c>
      <c r="D338" s="18">
        <v>3178952.9279944422</v>
      </c>
      <c r="E338" s="27">
        <v>40208.541666666664</v>
      </c>
      <c r="F338" s="18">
        <v>1000</v>
      </c>
      <c r="G338" s="27">
        <v>40451.541666666664</v>
      </c>
      <c r="H338" s="18">
        <v>5457000</v>
      </c>
      <c r="I338" s="27">
        <v>40208.541666666664</v>
      </c>
      <c r="J338" s="18">
        <v>269000</v>
      </c>
      <c r="K338" s="27">
        <v>40451.541666666664</v>
      </c>
      <c r="L338" s="18">
        <v>93000</v>
      </c>
      <c r="M338" s="19"/>
      <c r="O338" s="19"/>
      <c r="Q338" s="19"/>
      <c r="S338" s="19"/>
      <c r="U338" s="19"/>
      <c r="W338" s="19"/>
    </row>
    <row r="339" spans="1:23" x14ac:dyDescent="0.25">
      <c r="A339" s="27">
        <v>40208.583333333336</v>
      </c>
      <c r="B339" s="18">
        <v>2974700.1359945135</v>
      </c>
      <c r="C339" s="27">
        <v>40451.583333333336</v>
      </c>
      <c r="D339" s="18">
        <v>3170260.8840116244</v>
      </c>
      <c r="E339" s="27">
        <v>40208.583333333336</v>
      </c>
      <c r="F339" s="18">
        <v>2000</v>
      </c>
      <c r="G339" s="27">
        <v>40451.583333333336</v>
      </c>
      <c r="H339" s="18">
        <v>5762000</v>
      </c>
      <c r="I339" s="27">
        <v>40208.583333333336</v>
      </c>
      <c r="J339" s="18">
        <v>264000</v>
      </c>
      <c r="K339" s="27">
        <v>40451.583333333336</v>
      </c>
      <c r="L339" s="18">
        <v>89000</v>
      </c>
      <c r="M339" s="19"/>
      <c r="O339" s="19"/>
      <c r="Q339" s="19"/>
      <c r="S339" s="19"/>
      <c r="U339" s="19"/>
      <c r="W339" s="19"/>
    </row>
    <row r="340" spans="1:23" x14ac:dyDescent="0.25">
      <c r="A340" s="27">
        <v>40208.625</v>
      </c>
      <c r="B340" s="18">
        <v>2958398.2859980096</v>
      </c>
      <c r="C340" s="27">
        <v>40451.625</v>
      </c>
      <c r="D340" s="18">
        <v>3193134.6839947696</v>
      </c>
      <c r="E340" s="27">
        <v>40208.625</v>
      </c>
      <c r="F340" s="18">
        <v>2000</v>
      </c>
      <c r="G340" s="27">
        <v>40451.625</v>
      </c>
      <c r="H340" s="18">
        <v>6172000</v>
      </c>
      <c r="I340" s="27">
        <v>40208.625</v>
      </c>
      <c r="J340" s="18">
        <v>264000</v>
      </c>
      <c r="K340" s="27">
        <v>40451.625</v>
      </c>
      <c r="L340" s="18">
        <v>57000</v>
      </c>
      <c r="M340" s="19"/>
      <c r="O340" s="19"/>
      <c r="Q340" s="19"/>
      <c r="S340" s="19"/>
      <c r="U340" s="19"/>
      <c r="W340" s="19"/>
    </row>
    <row r="341" spans="1:23" x14ac:dyDescent="0.25">
      <c r="A341" s="27">
        <v>40208.666666666664</v>
      </c>
      <c r="B341" s="18">
        <v>2980599.5280052507</v>
      </c>
      <c r="C341" s="27">
        <v>40451.666666666664</v>
      </c>
      <c r="D341" s="18">
        <v>3199539.3479985152</v>
      </c>
      <c r="E341" s="27">
        <v>40208.666666666664</v>
      </c>
      <c r="F341" s="18">
        <v>2000</v>
      </c>
      <c r="G341" s="27">
        <v>40451.666666666664</v>
      </c>
      <c r="H341" s="18">
        <v>6296000</v>
      </c>
      <c r="I341" s="27">
        <v>40208.666666666664</v>
      </c>
      <c r="J341" s="18">
        <v>265000</v>
      </c>
      <c r="K341" s="27">
        <v>40451.666666666664</v>
      </c>
      <c r="L341" s="18">
        <v>55000</v>
      </c>
      <c r="M341" s="19"/>
      <c r="O341" s="19"/>
      <c r="Q341" s="19"/>
      <c r="S341" s="19"/>
      <c r="U341" s="19"/>
      <c r="W341" s="19"/>
    </row>
    <row r="342" spans="1:23" x14ac:dyDescent="0.25">
      <c r="A342" s="27">
        <v>40208.708333333336</v>
      </c>
      <c r="B342" s="18">
        <v>2985744.4260028098</v>
      </c>
      <c r="C342" s="27">
        <v>40451.708333333336</v>
      </c>
      <c r="D342" s="18">
        <v>3158120.7000025432</v>
      </c>
      <c r="E342" s="27">
        <v>40208.708333333336</v>
      </c>
      <c r="F342" s="18">
        <v>1000</v>
      </c>
      <c r="G342" s="27">
        <v>40451.708333333336</v>
      </c>
      <c r="H342" s="18">
        <v>6387000</v>
      </c>
      <c r="I342" s="27">
        <v>40208.708333333336</v>
      </c>
      <c r="J342" s="18">
        <v>272000</v>
      </c>
      <c r="K342" s="27">
        <v>40451.708333333336</v>
      </c>
      <c r="L342" s="18">
        <v>56000</v>
      </c>
      <c r="M342" s="19"/>
      <c r="O342" s="19"/>
      <c r="Q342" s="19"/>
      <c r="S342" s="19"/>
      <c r="U342" s="19"/>
      <c r="W342" s="19"/>
    </row>
    <row r="343" spans="1:23" x14ac:dyDescent="0.25">
      <c r="A343" s="27">
        <v>40208.75</v>
      </c>
      <c r="B343" s="18">
        <v>3008498.7359914137</v>
      </c>
      <c r="C343" s="27">
        <v>40451.75</v>
      </c>
      <c r="D343" s="18">
        <v>3063064.6980013759</v>
      </c>
      <c r="E343" s="27">
        <v>40208.75</v>
      </c>
      <c r="F343" s="18">
        <v>2000</v>
      </c>
      <c r="G343" s="27">
        <v>40451.75</v>
      </c>
      <c r="H343" s="18">
        <v>6343000</v>
      </c>
      <c r="I343" s="27">
        <v>40208.75</v>
      </c>
      <c r="J343" s="18">
        <v>274000</v>
      </c>
      <c r="K343" s="27">
        <v>40451.75</v>
      </c>
      <c r="L343" s="18">
        <v>57000</v>
      </c>
      <c r="M343" s="19"/>
      <c r="O343" s="19"/>
      <c r="Q343" s="19"/>
      <c r="S343" s="19"/>
      <c r="U343" s="19"/>
      <c r="W343" s="19"/>
    </row>
    <row r="344" spans="1:23" x14ac:dyDescent="0.25">
      <c r="A344" s="27">
        <v>40209.333333333336</v>
      </c>
      <c r="B344" s="18">
        <v>2870935.0199985867</v>
      </c>
      <c r="C344" s="27" t="s">
        <v>95</v>
      </c>
      <c r="D344" s="18">
        <f>AVERAGE(D12:D343)</f>
        <v>3096201.0848313649</v>
      </c>
      <c r="E344" s="27">
        <v>40209.333333333336</v>
      </c>
      <c r="F344" s="18">
        <v>2000</v>
      </c>
      <c r="H344" s="18">
        <f>AVERAGE(H12:H343)</f>
        <v>8820391.5662650596</v>
      </c>
      <c r="I344" s="27">
        <v>40209.333333333336</v>
      </c>
      <c r="J344" s="18">
        <v>284000</v>
      </c>
      <c r="L344" s="18">
        <f>AVERAGE(L12:L343)</f>
        <v>72768.072289156626</v>
      </c>
      <c r="M344" s="19"/>
      <c r="O344" s="19"/>
      <c r="Q344" s="19"/>
      <c r="S344" s="19"/>
      <c r="U344" s="19"/>
      <c r="W344" s="19"/>
    </row>
    <row r="345" spans="1:23" x14ac:dyDescent="0.25">
      <c r="A345" s="27">
        <v>40209.375</v>
      </c>
      <c r="B345" s="18">
        <v>2865308.7480012155</v>
      </c>
      <c r="C345" s="27" t="s">
        <v>68</v>
      </c>
      <c r="D345" s="18">
        <f>SUM(D12:D343)</f>
        <v>1027938760.1640131</v>
      </c>
      <c r="E345" s="27">
        <v>40209.375</v>
      </c>
      <c r="F345" s="18">
        <v>1000</v>
      </c>
      <c r="H345" s="18">
        <f>SUM(H12:H343)</f>
        <v>2928370000</v>
      </c>
      <c r="I345" s="27">
        <v>40209.375</v>
      </c>
      <c r="J345" s="18">
        <v>297000</v>
      </c>
      <c r="L345" s="18">
        <f>SUM(L12:L343)</f>
        <v>24159000</v>
      </c>
      <c r="M345" s="19"/>
      <c r="O345" s="19"/>
      <c r="Q345" s="19"/>
      <c r="S345" s="19"/>
      <c r="U345" s="19"/>
      <c r="W345" s="19"/>
    </row>
    <row r="346" spans="1:23" x14ac:dyDescent="0.25">
      <c r="A346" s="27">
        <v>40209.416666666664</v>
      </c>
      <c r="B346" s="18">
        <v>2908349.0460066437</v>
      </c>
      <c r="D346" s="18" t="s">
        <v>177</v>
      </c>
      <c r="E346" s="27">
        <v>40209.416666666664</v>
      </c>
      <c r="F346" s="18">
        <v>2000</v>
      </c>
      <c r="H346" s="18" t="s">
        <v>178</v>
      </c>
      <c r="I346" s="27">
        <v>40209.416666666664</v>
      </c>
      <c r="J346" s="18">
        <v>291000</v>
      </c>
      <c r="M346" s="19"/>
      <c r="O346" s="19"/>
      <c r="Q346" s="19"/>
      <c r="S346" s="19"/>
      <c r="U346" s="19"/>
      <c r="W346" s="19"/>
    </row>
    <row r="347" spans="1:23" x14ac:dyDescent="0.25">
      <c r="A347" s="27">
        <v>40209.458333333336</v>
      </c>
      <c r="B347" s="18">
        <v>2923995.4079902903</v>
      </c>
      <c r="E347" s="27">
        <v>40209.458333333336</v>
      </c>
      <c r="F347" s="18">
        <v>2000</v>
      </c>
      <c r="I347" s="27">
        <v>40209.458333333336</v>
      </c>
      <c r="J347" s="18">
        <v>281000</v>
      </c>
      <c r="L347" s="18">
        <v>0</v>
      </c>
      <c r="M347" s="19"/>
      <c r="O347" s="19"/>
      <c r="Q347" s="19"/>
      <c r="S347" s="19"/>
      <c r="U347" s="19"/>
      <c r="W347" s="19"/>
    </row>
    <row r="348" spans="1:23" x14ac:dyDescent="0.25">
      <c r="A348" s="27">
        <v>40209.5</v>
      </c>
      <c r="B348" s="18">
        <v>2936248.2540011471</v>
      </c>
      <c r="E348" s="27">
        <v>40209.5</v>
      </c>
      <c r="F348" s="18">
        <v>1000</v>
      </c>
      <c r="H348" s="18">
        <v>0</v>
      </c>
      <c r="I348" s="27">
        <v>40209.5</v>
      </c>
      <c r="J348" s="18">
        <v>277000</v>
      </c>
      <c r="L348" s="18">
        <v>0</v>
      </c>
      <c r="M348" s="19"/>
      <c r="O348" s="19"/>
      <c r="Q348" s="19"/>
      <c r="S348" s="19"/>
      <c r="U348" s="19"/>
      <c r="W348" s="19"/>
    </row>
    <row r="349" spans="1:23" x14ac:dyDescent="0.25">
      <c r="A349" s="27">
        <v>40209.541666666664</v>
      </c>
      <c r="B349" s="18">
        <v>2948279.1900042435</v>
      </c>
      <c r="D349" s="18">
        <v>0</v>
      </c>
      <c r="E349" s="27">
        <v>40209.541666666664</v>
      </c>
      <c r="F349" s="18">
        <v>2000</v>
      </c>
      <c r="H349" s="18">
        <v>0</v>
      </c>
      <c r="I349" s="27">
        <v>40209.541666666664</v>
      </c>
      <c r="J349" s="18">
        <v>266000</v>
      </c>
      <c r="L349" s="18">
        <v>0</v>
      </c>
      <c r="M349" s="19"/>
      <c r="O349" s="19"/>
      <c r="Q349" s="19"/>
      <c r="S349" s="19"/>
      <c r="U349" s="19"/>
      <c r="W349" s="19"/>
    </row>
    <row r="350" spans="1:23" x14ac:dyDescent="0.25">
      <c r="A350" s="27">
        <v>40209.583333333336</v>
      </c>
      <c r="B350" s="18">
        <v>2967981.3839949304</v>
      </c>
      <c r="D350" s="18">
        <v>0</v>
      </c>
      <c r="E350" s="27">
        <v>40209.583333333336</v>
      </c>
      <c r="F350" s="18">
        <v>2000</v>
      </c>
      <c r="H350" s="18">
        <v>0</v>
      </c>
      <c r="I350" s="27">
        <v>40209.583333333336</v>
      </c>
      <c r="J350" s="18">
        <v>265000</v>
      </c>
      <c r="L350" s="18">
        <v>0</v>
      </c>
      <c r="M350" s="19"/>
      <c r="O350" s="19"/>
      <c r="Q350" s="19"/>
      <c r="S350" s="19"/>
      <c r="U350" s="19"/>
      <c r="W350" s="19"/>
    </row>
    <row r="351" spans="1:23" x14ac:dyDescent="0.25">
      <c r="A351" s="27">
        <v>40209.625</v>
      </c>
      <c r="B351" s="18">
        <v>2993627.3520020447</v>
      </c>
      <c r="D351" s="18">
        <v>0</v>
      </c>
      <c r="E351" s="27">
        <v>40209.625</v>
      </c>
      <c r="F351" s="18">
        <v>1000</v>
      </c>
      <c r="H351" s="18">
        <v>0</v>
      </c>
      <c r="I351" s="27">
        <v>40209.625</v>
      </c>
      <c r="J351" s="18">
        <v>259000</v>
      </c>
      <c r="L351" s="18">
        <v>0</v>
      </c>
      <c r="M351" s="19"/>
      <c r="O351" s="19"/>
      <c r="Q351" s="19"/>
      <c r="S351" s="19"/>
      <c r="U351" s="19"/>
      <c r="W351" s="19"/>
    </row>
    <row r="352" spans="1:23" x14ac:dyDescent="0.25">
      <c r="A352" s="27">
        <v>40209.666666666664</v>
      </c>
      <c r="B352" s="18">
        <v>2978977.8780089067</v>
      </c>
      <c r="D352" s="18">
        <v>0</v>
      </c>
      <c r="E352" s="27">
        <v>40209.666666666664</v>
      </c>
      <c r="F352" s="18">
        <v>2000</v>
      </c>
      <c r="H352" s="18">
        <v>0</v>
      </c>
      <c r="I352" s="27">
        <v>40209.666666666664</v>
      </c>
      <c r="J352" s="18">
        <v>256000</v>
      </c>
      <c r="L352" s="18">
        <v>0</v>
      </c>
      <c r="M352" s="19"/>
      <c r="O352" s="19"/>
      <c r="Q352" s="19"/>
      <c r="S352" s="19"/>
      <c r="U352" s="19"/>
      <c r="W352" s="19"/>
    </row>
    <row r="353" spans="1:23" x14ac:dyDescent="0.25">
      <c r="A353" s="27">
        <v>40209.708333333336</v>
      </c>
      <c r="B353" s="18">
        <v>2990681.0700008092</v>
      </c>
      <c r="D353" s="18">
        <v>0</v>
      </c>
      <c r="E353" s="27">
        <v>40209.708333333336</v>
      </c>
      <c r="F353" s="18">
        <v>2000</v>
      </c>
      <c r="H353" s="18">
        <v>0</v>
      </c>
      <c r="I353" s="27">
        <v>40209.708333333336</v>
      </c>
      <c r="J353" s="18">
        <v>259000</v>
      </c>
      <c r="L353" s="18">
        <v>0</v>
      </c>
      <c r="M353" s="19"/>
      <c r="O353" s="19"/>
      <c r="Q353" s="19"/>
      <c r="S353" s="19"/>
      <c r="U353" s="19"/>
      <c r="W353" s="19"/>
    </row>
    <row r="354" spans="1:23" x14ac:dyDescent="0.25">
      <c r="A354" s="27">
        <v>40209.75</v>
      </c>
      <c r="B354" s="18">
        <v>2988677.0519910757</v>
      </c>
      <c r="D354" s="18">
        <v>0</v>
      </c>
      <c r="E354" s="27">
        <v>40209.75</v>
      </c>
      <c r="F354" s="18">
        <v>2000</v>
      </c>
      <c r="H354" s="18">
        <v>0</v>
      </c>
      <c r="I354" s="27">
        <v>40209.75</v>
      </c>
      <c r="J354" s="18">
        <v>277000</v>
      </c>
      <c r="L354" s="18">
        <v>0</v>
      </c>
      <c r="M354" s="19"/>
      <c r="O354" s="19"/>
      <c r="Q354" s="19"/>
      <c r="S354" s="19"/>
      <c r="U354" s="19"/>
      <c r="W354" s="19"/>
    </row>
    <row r="355" spans="1:23" x14ac:dyDescent="0.25">
      <c r="B355" s="41">
        <f>AVERAGE(B12:B354)</f>
        <v>2982164.6728163292</v>
      </c>
      <c r="F355" s="18">
        <f>AVERAGE(F12:F354)</f>
        <v>1883.3819241982508</v>
      </c>
      <c r="J355" s="18">
        <f>AVERAGE(J12:J354)</f>
        <v>137819.24198250729</v>
      </c>
      <c r="M355" s="19"/>
      <c r="O355" s="19"/>
      <c r="Q355" s="19"/>
      <c r="S355" s="19"/>
      <c r="U355" s="19"/>
      <c r="W355" s="19"/>
    </row>
    <row r="356" spans="1:23" x14ac:dyDescent="0.25">
      <c r="B356" s="41">
        <f>SUM(B12:B354)</f>
        <v>1022882482.776001</v>
      </c>
      <c r="F356" s="18">
        <f>SUM(F12:F354)</f>
        <v>646000</v>
      </c>
      <c r="J356" s="18">
        <f>SUM(J12:J354)</f>
        <v>47272000</v>
      </c>
      <c r="M356" s="19"/>
      <c r="O356" s="19"/>
      <c r="Q356" s="19"/>
      <c r="S356" s="19"/>
      <c r="U356" s="19"/>
      <c r="W356" s="19"/>
    </row>
    <row r="357" spans="1:23" x14ac:dyDescent="0.25">
      <c r="B357" s="18" t="s">
        <v>141</v>
      </c>
      <c r="F357" s="18" t="s">
        <v>176</v>
      </c>
      <c r="J357" s="18" t="s">
        <v>159</v>
      </c>
      <c r="M357" s="19"/>
      <c r="O357" s="19"/>
      <c r="Q357" s="19"/>
      <c r="S357" s="19"/>
      <c r="U357" s="19"/>
      <c r="W357" s="1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72"/>
  <sheetViews>
    <sheetView topLeftCell="A436" workbookViewId="0">
      <selection activeCell="H464" sqref="H464:H466"/>
    </sheetView>
  </sheetViews>
  <sheetFormatPr defaultColWidth="14.140625" defaultRowHeight="15" x14ac:dyDescent="0.25"/>
  <cols>
    <col min="1" max="1" width="16.28515625" style="27" bestFit="1" customWidth="1"/>
    <col min="2" max="2" width="14.140625" style="18"/>
    <col min="3" max="3" width="16.28515625" style="27" bestFit="1" customWidth="1"/>
    <col min="4" max="4" width="14.140625" style="18"/>
    <col min="5" max="5" width="16.28515625" style="27" bestFit="1" customWidth="1"/>
    <col min="6" max="6" width="14.140625" style="18"/>
    <col min="7" max="7" width="16.28515625" style="27" bestFit="1" customWidth="1"/>
    <col min="8" max="8" width="14.140625" style="18"/>
    <col min="9" max="9" width="16.28515625" style="27" bestFit="1" customWidth="1"/>
    <col min="10" max="10" width="14.140625" style="19"/>
    <col min="11" max="11" width="14.140625" style="18"/>
    <col min="12" max="12" width="16.28515625" style="27" bestFit="1" customWidth="1"/>
    <col min="13" max="13" width="14.140625" style="19"/>
    <col min="14" max="14" width="14.140625" style="18"/>
    <col min="15" max="15" width="16.28515625" style="27" bestFit="1" customWidth="1"/>
    <col min="16" max="16" width="14.140625" style="19"/>
    <col min="17" max="17" width="16.28515625" style="27" bestFit="1" customWidth="1"/>
    <col min="18" max="18" width="14.140625" style="19"/>
    <col min="19" max="19" width="16.28515625" style="27" bestFit="1" customWidth="1"/>
    <col min="20" max="20" width="14.140625" style="19"/>
    <col min="21" max="21" width="16.28515625" style="27" bestFit="1" customWidth="1"/>
    <col min="22" max="22" width="14.140625" style="19"/>
    <col min="23" max="23" width="16.28515625" style="27" bestFit="1" customWidth="1"/>
    <col min="24" max="24" width="14.140625" style="19"/>
    <col min="25" max="25" width="16.28515625" style="27" bestFit="1" customWidth="1"/>
    <col min="26" max="26" width="17.5703125" style="19" customWidth="1"/>
    <col min="27" max="16384" width="14.140625" style="19"/>
  </cols>
  <sheetData>
    <row r="1" spans="1:25" x14ac:dyDescent="0.25">
      <c r="A1" s="27" t="s">
        <v>130</v>
      </c>
      <c r="O1" s="19"/>
      <c r="Q1" s="19"/>
      <c r="S1" s="19"/>
      <c r="U1" s="19"/>
      <c r="W1" s="19"/>
      <c r="Y1" s="19"/>
    </row>
    <row r="3" spans="1:25" x14ac:dyDescent="0.25">
      <c r="A3" s="27" t="s">
        <v>131</v>
      </c>
      <c r="O3" s="19"/>
      <c r="Q3" s="19"/>
      <c r="S3" s="19"/>
      <c r="U3" s="19"/>
      <c r="W3" s="19"/>
      <c r="Y3" s="19"/>
    </row>
    <row r="4" spans="1:25" x14ac:dyDescent="0.25">
      <c r="A4" s="27" t="s">
        <v>132</v>
      </c>
      <c r="O4" s="19"/>
      <c r="Q4" s="19"/>
      <c r="S4" s="19"/>
      <c r="U4" s="19"/>
      <c r="W4" s="19"/>
      <c r="Y4" s="19"/>
    </row>
    <row r="5" spans="1:25" x14ac:dyDescent="0.25">
      <c r="A5" s="27" t="s">
        <v>133</v>
      </c>
      <c r="O5" s="19"/>
      <c r="Q5" s="19"/>
      <c r="S5" s="19"/>
      <c r="U5" s="19"/>
      <c r="W5" s="19"/>
      <c r="Y5" s="19"/>
    </row>
    <row r="7" spans="1:25" x14ac:dyDescent="0.25">
      <c r="O7" s="19"/>
      <c r="Q7" s="19"/>
      <c r="S7" s="19"/>
      <c r="U7" s="19"/>
      <c r="W7" s="19"/>
      <c r="Y7" s="19"/>
    </row>
    <row r="8" spans="1:25" x14ac:dyDescent="0.25">
      <c r="A8" s="27" t="s">
        <v>4</v>
      </c>
      <c r="E8" s="27" t="s">
        <v>5</v>
      </c>
      <c r="I8" s="27" t="s">
        <v>6</v>
      </c>
      <c r="O8" s="19"/>
      <c r="Q8" s="19"/>
      <c r="S8" s="19"/>
      <c r="U8" s="19"/>
      <c r="W8" s="19"/>
      <c r="Y8" s="19"/>
    </row>
    <row r="10" spans="1:25" x14ac:dyDescent="0.25">
      <c r="A10" s="27">
        <v>40179</v>
      </c>
      <c r="C10" s="27">
        <v>40422</v>
      </c>
      <c r="E10" s="27">
        <v>40179</v>
      </c>
      <c r="G10" s="27">
        <v>40422</v>
      </c>
      <c r="I10" s="27">
        <v>40179</v>
      </c>
      <c r="L10" s="27">
        <v>40422</v>
      </c>
      <c r="O10" s="19"/>
      <c r="Q10" s="19"/>
      <c r="S10" s="19"/>
      <c r="U10" s="19"/>
      <c r="W10" s="19"/>
      <c r="Y10" s="19"/>
    </row>
    <row r="11" spans="1:25" ht="30" x14ac:dyDescent="0.25">
      <c r="A11" s="27" t="s">
        <v>7</v>
      </c>
      <c r="B11" s="40" t="s">
        <v>135</v>
      </c>
      <c r="C11" s="27" t="s">
        <v>7</v>
      </c>
      <c r="D11" s="40" t="s">
        <v>135</v>
      </c>
      <c r="E11" s="27" t="s">
        <v>7</v>
      </c>
      <c r="F11" s="40" t="s">
        <v>135</v>
      </c>
      <c r="G11" s="27" t="s">
        <v>7</v>
      </c>
      <c r="H11" s="40" t="s">
        <v>135</v>
      </c>
      <c r="I11" s="27" t="s">
        <v>7</v>
      </c>
      <c r="J11" s="19" t="s">
        <v>8</v>
      </c>
      <c r="K11" s="40" t="s">
        <v>135</v>
      </c>
      <c r="L11" s="27" t="s">
        <v>7</v>
      </c>
      <c r="M11" s="19" t="s">
        <v>8</v>
      </c>
      <c r="N11" s="40" t="s">
        <v>135</v>
      </c>
      <c r="O11" s="19"/>
      <c r="Q11" s="19"/>
      <c r="S11" s="19"/>
      <c r="U11" s="19"/>
      <c r="W11" s="19"/>
      <c r="Y11" s="19"/>
    </row>
    <row r="12" spans="1:25" x14ac:dyDescent="0.25">
      <c r="A12" s="27">
        <v>40179</v>
      </c>
      <c r="B12" s="18">
        <v>2565989.7119924719</v>
      </c>
      <c r="C12" s="27">
        <v>40422</v>
      </c>
      <c r="D12" s="18">
        <v>2900496.846003701</v>
      </c>
      <c r="E12" s="27">
        <v>40179</v>
      </c>
      <c r="F12" s="18">
        <v>4000</v>
      </c>
      <c r="G12" s="27">
        <v>40422</v>
      </c>
      <c r="H12" s="18">
        <v>10612000</v>
      </c>
      <c r="I12" s="27">
        <v>40179</v>
      </c>
      <c r="J12" s="18">
        <v>124000</v>
      </c>
      <c r="K12" s="27">
        <v>40422</v>
      </c>
      <c r="L12" s="18">
        <v>105000</v>
      </c>
      <c r="N12" s="19"/>
      <c r="O12" s="19"/>
      <c r="Q12" s="19"/>
      <c r="S12" s="19"/>
      <c r="U12" s="19"/>
      <c r="W12" s="19"/>
      <c r="Y12" s="19"/>
    </row>
    <row r="13" spans="1:25" x14ac:dyDescent="0.25">
      <c r="A13" s="27">
        <v>40179.041666666664</v>
      </c>
      <c r="B13" s="18">
        <v>2582916.3240091116</v>
      </c>
      <c r="C13" s="27">
        <v>40422.041666666664</v>
      </c>
      <c r="D13" s="18">
        <v>2885386.4819958317</v>
      </c>
      <c r="E13" s="27">
        <v>40179.041666666664</v>
      </c>
      <c r="F13" s="18">
        <v>4000</v>
      </c>
      <c r="G13" s="27">
        <v>40422.041666666664</v>
      </c>
      <c r="H13" s="18">
        <v>10528000</v>
      </c>
      <c r="I13" s="27">
        <v>40179.041666666664</v>
      </c>
      <c r="J13" s="18">
        <v>124000</v>
      </c>
      <c r="K13" s="27">
        <v>40422.041666666664</v>
      </c>
      <c r="L13" s="18">
        <v>105000</v>
      </c>
      <c r="N13" s="19"/>
      <c r="O13" s="19"/>
      <c r="Q13" s="19"/>
      <c r="S13" s="19"/>
      <c r="U13" s="19"/>
      <c r="W13" s="19"/>
      <c r="Y13" s="19"/>
    </row>
    <row r="14" spans="1:25" x14ac:dyDescent="0.25">
      <c r="A14" s="27">
        <v>40179.083333333336</v>
      </c>
      <c r="B14" s="18">
        <v>2584490.1779964291</v>
      </c>
      <c r="C14" s="27">
        <v>40422.083333333336</v>
      </c>
      <c r="D14" s="18">
        <v>2856681.5699932608</v>
      </c>
      <c r="E14" s="27">
        <v>40179.083333333336</v>
      </c>
      <c r="F14" s="18">
        <v>4000</v>
      </c>
      <c r="G14" s="27">
        <v>40422.083333333336</v>
      </c>
      <c r="H14" s="18">
        <v>10457000</v>
      </c>
      <c r="I14" s="27">
        <v>40179.083333333336</v>
      </c>
      <c r="J14" s="18">
        <v>125000</v>
      </c>
      <c r="K14" s="27">
        <v>40422.083333333336</v>
      </c>
      <c r="L14" s="18">
        <v>104000</v>
      </c>
      <c r="N14" s="19"/>
      <c r="O14" s="19"/>
      <c r="Q14" s="19"/>
      <c r="S14" s="19"/>
      <c r="U14" s="19"/>
      <c r="W14" s="19"/>
      <c r="Y14" s="19"/>
    </row>
    <row r="15" spans="1:25" x14ac:dyDescent="0.25">
      <c r="A15" s="27">
        <v>40179.125</v>
      </c>
      <c r="B15" s="18">
        <v>2590672.9319995665</v>
      </c>
      <c r="C15" s="27">
        <v>40422.125</v>
      </c>
      <c r="D15" s="18">
        <v>2850928.9800041961</v>
      </c>
      <c r="E15" s="27">
        <v>40179.125</v>
      </c>
      <c r="F15" s="18">
        <v>3000</v>
      </c>
      <c r="G15" s="27">
        <v>40422.125</v>
      </c>
      <c r="H15" s="18">
        <v>10272000</v>
      </c>
      <c r="I15" s="27">
        <v>40179.125</v>
      </c>
      <c r="J15" s="18">
        <v>127000</v>
      </c>
      <c r="K15" s="27">
        <v>40422.125</v>
      </c>
      <c r="L15" s="18">
        <v>97000</v>
      </c>
      <c r="N15" s="19"/>
      <c r="O15" s="19"/>
      <c r="Q15" s="19"/>
      <c r="S15" s="19"/>
      <c r="U15" s="19"/>
      <c r="W15" s="19"/>
      <c r="Y15" s="19"/>
    </row>
    <row r="16" spans="1:25" x14ac:dyDescent="0.25">
      <c r="A16" s="27">
        <v>40179.166666666664</v>
      </c>
      <c r="B16" s="18">
        <v>2600867.1359964968</v>
      </c>
      <c r="C16" s="27">
        <v>40422.166666666664</v>
      </c>
      <c r="D16" s="18">
        <v>2847822.2399989176</v>
      </c>
      <c r="E16" s="27">
        <v>40179.166666666664</v>
      </c>
      <c r="F16" s="18">
        <v>4000</v>
      </c>
      <c r="G16" s="27">
        <v>40422.166666666664</v>
      </c>
      <c r="H16" s="18">
        <v>10132000</v>
      </c>
      <c r="I16" s="27">
        <v>40179.166666666664</v>
      </c>
      <c r="J16" s="18">
        <v>127000</v>
      </c>
      <c r="K16" s="27">
        <v>40422.166666666664</v>
      </c>
      <c r="L16" s="18">
        <v>92000</v>
      </c>
      <c r="N16" s="19"/>
      <c r="O16" s="19"/>
      <c r="Q16" s="19"/>
      <c r="S16" s="19"/>
      <c r="U16" s="19"/>
      <c r="W16" s="19"/>
      <c r="Y16" s="19"/>
    </row>
    <row r="17" spans="1:25" x14ac:dyDescent="0.25">
      <c r="A17" s="27">
        <v>40179.208333333336</v>
      </c>
      <c r="B17" s="18">
        <v>2604902.4840049502</v>
      </c>
      <c r="C17" s="27">
        <v>40422.208333333336</v>
      </c>
      <c r="D17" s="18">
        <v>2838010.4040010683</v>
      </c>
      <c r="E17" s="27">
        <v>40179.208333333336</v>
      </c>
      <c r="F17" s="18">
        <v>4000</v>
      </c>
      <c r="G17" s="27">
        <v>40422.208333333336</v>
      </c>
      <c r="H17" s="18">
        <v>9980000</v>
      </c>
      <c r="I17" s="27">
        <v>40179.208333333336</v>
      </c>
      <c r="J17" s="18">
        <v>129000</v>
      </c>
      <c r="K17" s="27">
        <v>40422.208333333336</v>
      </c>
      <c r="L17" s="18">
        <v>88000</v>
      </c>
      <c r="N17" s="19"/>
      <c r="O17" s="19"/>
      <c r="Q17" s="19"/>
      <c r="S17" s="19"/>
      <c r="U17" s="19"/>
      <c r="W17" s="19"/>
      <c r="Y17" s="19"/>
    </row>
    <row r="18" spans="1:25" x14ac:dyDescent="0.25">
      <c r="A18" s="27">
        <v>40179.25</v>
      </c>
      <c r="B18" s="18">
        <v>2610180.5279977028</v>
      </c>
      <c r="C18" s="27">
        <v>40422.25</v>
      </c>
      <c r="D18" s="18">
        <v>2837740.6980029633</v>
      </c>
      <c r="E18" s="27">
        <v>40179.25</v>
      </c>
      <c r="F18" s="18">
        <v>4000</v>
      </c>
      <c r="G18" s="27">
        <v>40422.25</v>
      </c>
      <c r="H18" s="18">
        <v>10020000</v>
      </c>
      <c r="I18" s="27">
        <v>40179.25</v>
      </c>
      <c r="J18" s="18">
        <v>129000</v>
      </c>
      <c r="K18" s="27">
        <v>40422.25</v>
      </c>
      <c r="L18" s="18">
        <v>86000</v>
      </c>
      <c r="N18" s="19"/>
      <c r="O18" s="19"/>
      <c r="Q18" s="19"/>
      <c r="S18" s="19"/>
      <c r="U18" s="19"/>
      <c r="W18" s="19"/>
      <c r="Y18" s="19"/>
    </row>
    <row r="19" spans="1:25" x14ac:dyDescent="0.25">
      <c r="A19" s="27">
        <v>40179.291666666664</v>
      </c>
      <c r="B19" s="18">
        <v>2704103.081999884</v>
      </c>
      <c r="C19" s="27">
        <v>40422.291666666664</v>
      </c>
      <c r="D19" s="18">
        <v>2922493.2479940597</v>
      </c>
      <c r="E19" s="27">
        <v>40179.291666666664</v>
      </c>
      <c r="F19" s="18">
        <v>3000</v>
      </c>
      <c r="G19" s="27">
        <v>40422.291666666664</v>
      </c>
      <c r="H19" s="18">
        <v>10112000</v>
      </c>
      <c r="I19" s="27">
        <v>40179.291666666664</v>
      </c>
      <c r="J19" s="18">
        <v>132000</v>
      </c>
      <c r="K19" s="27">
        <v>40422.291666666664</v>
      </c>
      <c r="L19" s="18">
        <v>86000</v>
      </c>
      <c r="N19" s="19"/>
      <c r="O19" s="19"/>
      <c r="Q19" s="19"/>
      <c r="S19" s="19"/>
      <c r="U19" s="19"/>
      <c r="W19" s="19"/>
      <c r="Y19" s="19"/>
    </row>
    <row r="20" spans="1:25" x14ac:dyDescent="0.25">
      <c r="A20" s="27">
        <v>40179.333333333336</v>
      </c>
      <c r="B20" s="18">
        <v>2673752.6220038105</v>
      </c>
      <c r="C20" s="27">
        <v>40422.333333333336</v>
      </c>
      <c r="D20" s="18">
        <v>2912435.6040052031</v>
      </c>
      <c r="E20" s="27">
        <v>40179.333333333336</v>
      </c>
      <c r="F20" s="18">
        <v>2000</v>
      </c>
      <c r="G20" s="27">
        <v>40422.333333333336</v>
      </c>
      <c r="H20" s="18">
        <v>10647000</v>
      </c>
      <c r="I20" s="27">
        <v>40179.333333333336</v>
      </c>
      <c r="J20" s="18">
        <v>132000</v>
      </c>
      <c r="K20" s="27">
        <v>40422.333333333336</v>
      </c>
      <c r="L20" s="18">
        <v>88000</v>
      </c>
      <c r="N20" s="19"/>
      <c r="O20" s="19"/>
      <c r="Q20" s="19"/>
      <c r="S20" s="19"/>
      <c r="U20" s="19"/>
      <c r="W20" s="19"/>
      <c r="Y20" s="19"/>
    </row>
    <row r="21" spans="1:25" x14ac:dyDescent="0.25">
      <c r="A21" s="27">
        <v>40179.75</v>
      </c>
      <c r="B21" s="18">
        <v>2693232.9060010449</v>
      </c>
      <c r="C21" s="27">
        <v>40422.75</v>
      </c>
      <c r="D21" s="18">
        <v>3188553.0959909838</v>
      </c>
      <c r="E21" s="27">
        <v>40179.75</v>
      </c>
      <c r="F21" s="18">
        <v>1000</v>
      </c>
      <c r="G21" s="27">
        <v>40422.75</v>
      </c>
      <c r="H21" s="18">
        <v>10957000</v>
      </c>
      <c r="I21" s="27">
        <v>40179.75</v>
      </c>
      <c r="J21" s="18">
        <v>110000</v>
      </c>
      <c r="K21" s="27">
        <v>40422.75</v>
      </c>
      <c r="L21" s="18">
        <v>44000</v>
      </c>
      <c r="N21" s="19"/>
      <c r="O21" s="19"/>
      <c r="Q21" s="19"/>
      <c r="S21" s="19"/>
      <c r="U21" s="19"/>
      <c r="W21" s="19"/>
      <c r="Y21" s="19"/>
    </row>
    <row r="22" spans="1:25" x14ac:dyDescent="0.25">
      <c r="A22" s="27">
        <v>40179.791666666664</v>
      </c>
      <c r="B22" s="18">
        <v>2625652.77600607</v>
      </c>
      <c r="C22" s="27">
        <v>40422.791666666664</v>
      </c>
      <c r="D22" s="18">
        <v>3028047.300000635</v>
      </c>
      <c r="E22" s="27">
        <v>40179.791666666664</v>
      </c>
      <c r="F22" s="18">
        <v>1000</v>
      </c>
      <c r="G22" s="27">
        <v>40422.791666666664</v>
      </c>
      <c r="H22" s="18">
        <v>10756000</v>
      </c>
      <c r="I22" s="27">
        <v>40179.791666666664</v>
      </c>
      <c r="J22" s="18">
        <v>114000</v>
      </c>
      <c r="K22" s="27">
        <v>40422.791666666664</v>
      </c>
      <c r="L22" s="18">
        <v>44000</v>
      </c>
      <c r="N22" s="19"/>
      <c r="O22" s="19"/>
      <c r="Q22" s="19"/>
      <c r="S22" s="19"/>
      <c r="U22" s="19"/>
      <c r="W22" s="19"/>
      <c r="Y22" s="19"/>
    </row>
    <row r="23" spans="1:25" x14ac:dyDescent="0.25">
      <c r="A23" s="27">
        <v>40179.833333333336</v>
      </c>
      <c r="B23" s="18">
        <v>2619295.9080026122</v>
      </c>
      <c r="C23" s="27">
        <v>40422.833333333336</v>
      </c>
      <c r="D23" s="18">
        <v>3014650.7640081905</v>
      </c>
      <c r="E23" s="27">
        <v>40179.833333333336</v>
      </c>
      <c r="F23" s="18">
        <v>2000</v>
      </c>
      <c r="G23" s="27">
        <v>40422.833333333336</v>
      </c>
      <c r="H23" s="18">
        <v>10867000</v>
      </c>
      <c r="I23" s="27">
        <v>40179.833333333336</v>
      </c>
      <c r="J23" s="18">
        <v>120000</v>
      </c>
      <c r="K23" s="27">
        <v>40422.833333333336</v>
      </c>
      <c r="L23" s="18">
        <v>44000</v>
      </c>
      <c r="N23" s="19"/>
      <c r="O23" s="19"/>
      <c r="Q23" s="19"/>
      <c r="S23" s="19"/>
      <c r="U23" s="19"/>
      <c r="W23" s="19"/>
      <c r="Y23" s="19"/>
    </row>
    <row r="24" spans="1:25" x14ac:dyDescent="0.25">
      <c r="A24" s="27">
        <v>40179.875</v>
      </c>
      <c r="B24" s="18">
        <v>2615349.3239959953</v>
      </c>
      <c r="C24" s="27">
        <v>40422.875</v>
      </c>
      <c r="D24" s="18">
        <v>2997311.0579973678</v>
      </c>
      <c r="E24" s="27">
        <v>40179.875</v>
      </c>
      <c r="F24" s="18">
        <v>2000</v>
      </c>
      <c r="G24" s="27">
        <v>40422.875</v>
      </c>
      <c r="H24" s="18">
        <v>10289000</v>
      </c>
      <c r="I24" s="27">
        <v>40179.875</v>
      </c>
      <c r="J24" s="18">
        <v>118000</v>
      </c>
      <c r="K24" s="27">
        <v>40422.875</v>
      </c>
      <c r="L24" s="18">
        <v>45000</v>
      </c>
      <c r="N24" s="19"/>
      <c r="O24" s="19"/>
      <c r="Q24" s="19"/>
      <c r="S24" s="19"/>
      <c r="U24" s="19"/>
      <c r="W24" s="19"/>
      <c r="Y24" s="19"/>
    </row>
    <row r="25" spans="1:25" x14ac:dyDescent="0.25">
      <c r="A25" s="27">
        <v>40179.916666666664</v>
      </c>
      <c r="B25" s="18">
        <v>2627086.6560030347</v>
      </c>
      <c r="C25" s="27">
        <v>40422.916666666664</v>
      </c>
      <c r="D25" s="18">
        <v>2970821.8319986924</v>
      </c>
      <c r="E25" s="27">
        <v>40179.916666666664</v>
      </c>
      <c r="F25" s="18">
        <v>1000</v>
      </c>
      <c r="G25" s="27">
        <v>40422.916666666664</v>
      </c>
      <c r="H25" s="18">
        <v>10369000</v>
      </c>
      <c r="I25" s="27">
        <v>40179.916666666664</v>
      </c>
      <c r="J25" s="18">
        <v>118000</v>
      </c>
      <c r="K25" s="27">
        <v>40422.916666666664</v>
      </c>
      <c r="L25" s="18">
        <v>47000</v>
      </c>
      <c r="N25" s="19"/>
      <c r="O25" s="19"/>
      <c r="Q25" s="19"/>
      <c r="S25" s="19"/>
      <c r="U25" s="19"/>
      <c r="W25" s="19"/>
      <c r="Y25" s="19"/>
    </row>
    <row r="26" spans="1:25" x14ac:dyDescent="0.25">
      <c r="A26" s="27">
        <v>40179.958333333336</v>
      </c>
      <c r="B26" s="18">
        <v>2632439.8079965757</v>
      </c>
      <c r="C26" s="27">
        <v>40422.958333333336</v>
      </c>
      <c r="D26" s="18">
        <v>2924179.7639938816</v>
      </c>
      <c r="E26" s="27">
        <v>40179.958333333336</v>
      </c>
      <c r="F26" s="18">
        <v>2000</v>
      </c>
      <c r="G26" s="27">
        <v>40422.958333333336</v>
      </c>
      <c r="H26" s="18">
        <v>10182000</v>
      </c>
      <c r="I26" s="27">
        <v>40179.958333333336</v>
      </c>
      <c r="J26" s="18">
        <v>120000</v>
      </c>
      <c r="K26" s="27">
        <v>40422.958333333336</v>
      </c>
      <c r="L26" s="18">
        <v>49000</v>
      </c>
      <c r="N26" s="19"/>
      <c r="O26" s="19"/>
      <c r="Q26" s="19"/>
      <c r="S26" s="19"/>
      <c r="U26" s="19"/>
      <c r="W26" s="19"/>
      <c r="Y26" s="19"/>
    </row>
    <row r="27" spans="1:25" x14ac:dyDescent="0.25">
      <c r="A27" s="27">
        <v>40180</v>
      </c>
      <c r="B27" s="18">
        <v>2630541.6240033903</v>
      </c>
      <c r="C27" s="27">
        <v>40423</v>
      </c>
      <c r="D27" s="18">
        <v>2946176.1660049092</v>
      </c>
      <c r="E27" s="27">
        <v>40180</v>
      </c>
      <c r="F27" s="18">
        <v>2000</v>
      </c>
      <c r="G27" s="27">
        <v>40423</v>
      </c>
      <c r="H27" s="18">
        <v>9948000</v>
      </c>
      <c r="I27" s="27">
        <v>40180</v>
      </c>
      <c r="J27" s="18">
        <v>120000</v>
      </c>
      <c r="K27" s="27">
        <v>40423</v>
      </c>
      <c r="L27" s="18">
        <v>50000</v>
      </c>
      <c r="N27" s="19"/>
      <c r="O27" s="19"/>
      <c r="Q27" s="19"/>
      <c r="S27" s="19"/>
      <c r="U27" s="19"/>
      <c r="W27" s="19"/>
      <c r="Y27" s="19"/>
    </row>
    <row r="28" spans="1:25" x14ac:dyDescent="0.25">
      <c r="A28" s="27">
        <v>40180.041666666664</v>
      </c>
      <c r="B28" s="18">
        <v>2623300.5299996687</v>
      </c>
      <c r="C28" s="27">
        <v>40423.041666666664</v>
      </c>
      <c r="D28" s="18">
        <v>2859825.8640015121</v>
      </c>
      <c r="E28" s="27">
        <v>40180.041666666664</v>
      </c>
      <c r="F28" s="18">
        <v>1000</v>
      </c>
      <c r="G28" s="27">
        <v>40423.041666666664</v>
      </c>
      <c r="H28" s="18">
        <v>9837000</v>
      </c>
      <c r="I28" s="27">
        <v>40180.041666666664</v>
      </c>
      <c r="J28" s="18">
        <v>121000</v>
      </c>
      <c r="K28" s="27">
        <v>40423.041666666664</v>
      </c>
      <c r="L28" s="18">
        <v>50000</v>
      </c>
      <c r="N28" s="19"/>
      <c r="O28" s="19"/>
      <c r="Q28" s="19"/>
      <c r="S28" s="19"/>
      <c r="U28" s="19"/>
      <c r="W28" s="19"/>
      <c r="Y28" s="19"/>
    </row>
    <row r="29" spans="1:25" x14ac:dyDescent="0.25">
      <c r="A29" s="27">
        <v>40180.083333333336</v>
      </c>
      <c r="B29" s="18">
        <v>2636656.0979993069</v>
      </c>
      <c r="C29" s="27">
        <v>40423.083333333336</v>
      </c>
      <c r="D29" s="18">
        <v>2848798.6439952166</v>
      </c>
      <c r="E29" s="27">
        <v>40180.083333333336</v>
      </c>
      <c r="F29" s="18">
        <v>2000</v>
      </c>
      <c r="G29" s="27">
        <v>40423.083333333336</v>
      </c>
      <c r="H29" s="18">
        <v>9783000</v>
      </c>
      <c r="I29" s="27">
        <v>40180.083333333336</v>
      </c>
      <c r="J29" s="18">
        <v>124000</v>
      </c>
      <c r="K29" s="27">
        <v>40423.083333333336</v>
      </c>
      <c r="L29" s="18">
        <v>50000</v>
      </c>
      <c r="N29" s="19"/>
      <c r="O29" s="19"/>
      <c r="Q29" s="19"/>
      <c r="S29" s="19"/>
      <c r="U29" s="19"/>
      <c r="W29" s="19"/>
      <c r="Y29" s="19"/>
    </row>
    <row r="30" spans="1:25" x14ac:dyDescent="0.25">
      <c r="A30" s="27">
        <v>40180.125</v>
      </c>
      <c r="B30" s="18">
        <v>2641015.7759945448</v>
      </c>
      <c r="C30" s="27">
        <v>40423.125</v>
      </c>
      <c r="D30" s="18">
        <v>2830472.2920007235</v>
      </c>
      <c r="E30" s="27">
        <v>40180.125</v>
      </c>
      <c r="F30" s="18">
        <v>2000</v>
      </c>
      <c r="G30" s="27">
        <v>40423.125</v>
      </c>
      <c r="H30" s="18">
        <v>9665000</v>
      </c>
      <c r="I30" s="27">
        <v>40180.125</v>
      </c>
      <c r="J30" s="18">
        <v>126000</v>
      </c>
      <c r="K30" s="27">
        <v>40423.125</v>
      </c>
      <c r="L30" s="18">
        <v>51000</v>
      </c>
      <c r="N30" s="19"/>
      <c r="O30" s="19"/>
      <c r="Q30" s="19"/>
      <c r="S30" s="19"/>
      <c r="U30" s="19"/>
      <c r="W30" s="19"/>
      <c r="Y30" s="19"/>
    </row>
    <row r="31" spans="1:25" x14ac:dyDescent="0.25">
      <c r="A31" s="27">
        <v>40180.166666666664</v>
      </c>
      <c r="B31" s="18">
        <v>2619493.920005261</v>
      </c>
      <c r="C31" s="27">
        <v>40423.166666666664</v>
      </c>
      <c r="D31" s="18">
        <v>2818810.0680048065</v>
      </c>
      <c r="E31" s="27">
        <v>40180.166666666664</v>
      </c>
      <c r="F31" s="18">
        <v>2000</v>
      </c>
      <c r="G31" s="27">
        <v>40423.166666666664</v>
      </c>
      <c r="H31" s="18">
        <v>9629000</v>
      </c>
      <c r="I31" s="27">
        <v>40180.166666666664</v>
      </c>
      <c r="J31" s="18">
        <v>124000</v>
      </c>
      <c r="K31" s="27">
        <v>40423.166666666664</v>
      </c>
      <c r="L31" s="18">
        <v>51000</v>
      </c>
      <c r="N31" s="19"/>
      <c r="O31" s="19"/>
      <c r="Q31" s="19"/>
      <c r="S31" s="19"/>
      <c r="U31" s="19"/>
      <c r="W31" s="19"/>
      <c r="Y31" s="19"/>
    </row>
    <row r="32" spans="1:25" x14ac:dyDescent="0.25">
      <c r="A32" s="27">
        <v>40180.208333333336</v>
      </c>
      <c r="B32" s="18">
        <v>2650639.8419977846</v>
      </c>
      <c r="C32" s="27">
        <v>40423.208333333336</v>
      </c>
      <c r="D32" s="18">
        <v>2833193.2500015912</v>
      </c>
      <c r="E32" s="27">
        <v>40180.208333333336</v>
      </c>
      <c r="F32" s="18">
        <v>1000</v>
      </c>
      <c r="G32" s="27">
        <v>40423.208333333336</v>
      </c>
      <c r="H32" s="18">
        <v>9611000</v>
      </c>
      <c r="I32" s="27">
        <v>40180.208333333336</v>
      </c>
      <c r="J32" s="18">
        <v>127000</v>
      </c>
      <c r="K32" s="27">
        <v>40423.208333333336</v>
      </c>
      <c r="L32" s="18">
        <v>52000</v>
      </c>
      <c r="N32" s="19"/>
      <c r="O32" s="19"/>
      <c r="Q32" s="19"/>
      <c r="S32" s="19"/>
      <c r="U32" s="19"/>
      <c r="W32" s="19"/>
      <c r="Y32" s="19"/>
    </row>
    <row r="33" spans="1:25" x14ac:dyDescent="0.25">
      <c r="A33" s="27">
        <v>40180.25</v>
      </c>
      <c r="B33" s="18">
        <v>2636567.3340018471</v>
      </c>
      <c r="C33" s="27">
        <v>40423.25</v>
      </c>
      <c r="D33" s="18">
        <v>2817464.9520005328</v>
      </c>
      <c r="E33" s="27">
        <v>40180.25</v>
      </c>
      <c r="F33" s="18">
        <v>2000</v>
      </c>
      <c r="G33" s="27">
        <v>40423.25</v>
      </c>
      <c r="H33" s="18">
        <v>9520000</v>
      </c>
      <c r="I33" s="27">
        <v>40180.25</v>
      </c>
      <c r="J33" s="18">
        <v>129000</v>
      </c>
      <c r="K33" s="27">
        <v>40423.25</v>
      </c>
      <c r="L33" s="18">
        <v>52000</v>
      </c>
      <c r="N33" s="19"/>
      <c r="O33" s="19"/>
      <c r="Q33" s="19"/>
      <c r="S33" s="19"/>
      <c r="U33" s="19"/>
      <c r="W33" s="19"/>
      <c r="Y33" s="19"/>
    </row>
    <row r="34" spans="1:25" x14ac:dyDescent="0.25">
      <c r="A34" s="27">
        <v>40180.291666666664</v>
      </c>
      <c r="B34" s="18">
        <v>2647574.0699984264</v>
      </c>
      <c r="C34" s="27">
        <v>40423.291666666664</v>
      </c>
      <c r="D34" s="18">
        <v>2957476.5059971497</v>
      </c>
      <c r="E34" s="27">
        <v>40180.291666666664</v>
      </c>
      <c r="F34" s="18">
        <v>2000</v>
      </c>
      <c r="G34" s="27">
        <v>40423.291666666664</v>
      </c>
      <c r="H34" s="18">
        <v>9356000</v>
      </c>
      <c r="I34" s="27">
        <v>40180.291666666664</v>
      </c>
      <c r="J34" s="18">
        <v>128000</v>
      </c>
      <c r="K34" s="27">
        <v>40423.291666666664</v>
      </c>
      <c r="L34" s="18">
        <v>51000</v>
      </c>
      <c r="N34" s="19"/>
      <c r="O34" s="19"/>
      <c r="Q34" s="19"/>
      <c r="S34" s="19"/>
      <c r="U34" s="19"/>
      <c r="W34" s="19"/>
      <c r="Y34" s="19"/>
    </row>
    <row r="35" spans="1:25" x14ac:dyDescent="0.25">
      <c r="A35" s="27">
        <v>40180.333333333336</v>
      </c>
      <c r="B35" s="18">
        <v>2642074.1159975179</v>
      </c>
      <c r="C35" s="27">
        <v>40423.333333333336</v>
      </c>
      <c r="D35" s="18">
        <v>2932438.2300010175</v>
      </c>
      <c r="E35" s="27">
        <v>40180.333333333336</v>
      </c>
      <c r="F35" s="18">
        <v>1000</v>
      </c>
      <c r="G35" s="27">
        <v>40423.333333333336</v>
      </c>
      <c r="H35" s="18">
        <v>9748000</v>
      </c>
      <c r="I35" s="27">
        <v>40180.333333333336</v>
      </c>
      <c r="J35" s="19">
        <v>131000</v>
      </c>
      <c r="K35" s="18">
        <v>40423.333333333336</v>
      </c>
      <c r="L35" s="27">
        <v>57000</v>
      </c>
      <c r="O35" s="19"/>
      <c r="Q35" s="19"/>
      <c r="S35" s="19"/>
      <c r="U35" s="19"/>
      <c r="W35" s="19"/>
      <c r="Y35" s="19"/>
    </row>
    <row r="36" spans="1:25" x14ac:dyDescent="0.25">
      <c r="A36" s="27">
        <v>40180.75</v>
      </c>
      <c r="B36" s="18">
        <v>2658259.8899912876</v>
      </c>
      <c r="C36" s="27">
        <v>40423.75</v>
      </c>
      <c r="D36" s="18">
        <v>3224099.6639989689</v>
      </c>
      <c r="E36" s="27">
        <v>40180.75</v>
      </c>
      <c r="F36" s="18">
        <v>2000</v>
      </c>
      <c r="G36" s="27">
        <v>40423.75</v>
      </c>
      <c r="H36" s="18">
        <v>10458000</v>
      </c>
      <c r="I36" s="27">
        <v>40180.75</v>
      </c>
      <c r="J36" s="18">
        <v>110000</v>
      </c>
      <c r="K36" s="27">
        <v>40423.75</v>
      </c>
      <c r="L36" s="18">
        <v>104000</v>
      </c>
      <c r="N36" s="19"/>
      <c r="O36" s="19"/>
      <c r="Q36" s="19"/>
      <c r="S36" s="19"/>
      <c r="U36" s="19"/>
      <c r="W36" s="19"/>
      <c r="Y36" s="19"/>
    </row>
    <row r="37" spans="1:25" x14ac:dyDescent="0.25">
      <c r="A37" s="27">
        <v>40180.791666666664</v>
      </c>
      <c r="B37" s="18">
        <v>2648611.9260055921</v>
      </c>
      <c r="C37" s="27">
        <v>40423.791666666664</v>
      </c>
      <c r="D37" s="18">
        <v>3055673.3880060189</v>
      </c>
      <c r="E37" s="27">
        <v>40180.791666666664</v>
      </c>
      <c r="F37" s="18">
        <v>1000</v>
      </c>
      <c r="G37" s="27">
        <v>40423.791666666664</v>
      </c>
      <c r="H37" s="18">
        <v>10554000</v>
      </c>
      <c r="I37" s="27">
        <v>40180.791666666664</v>
      </c>
      <c r="J37" s="18">
        <v>113000</v>
      </c>
      <c r="K37" s="27">
        <v>40423.791666666664</v>
      </c>
      <c r="L37" s="18">
        <v>109000</v>
      </c>
      <c r="N37" s="19"/>
      <c r="O37" s="19"/>
      <c r="Q37" s="19"/>
      <c r="S37" s="19"/>
      <c r="U37" s="19"/>
      <c r="W37" s="19"/>
      <c r="Y37" s="19"/>
    </row>
    <row r="38" spans="1:25" x14ac:dyDescent="0.25">
      <c r="A38" s="27">
        <v>40180.833333333336</v>
      </c>
      <c r="B38" s="18">
        <v>2621067.7739965548</v>
      </c>
      <c r="C38" s="27">
        <v>40423.833333333336</v>
      </c>
      <c r="D38" s="18">
        <v>3009857.5079967328</v>
      </c>
      <c r="E38" s="27">
        <v>40180.833333333336</v>
      </c>
      <c r="F38" s="18">
        <v>2000</v>
      </c>
      <c r="G38" s="27">
        <v>40423.833333333336</v>
      </c>
      <c r="H38" s="18">
        <v>10084000</v>
      </c>
      <c r="I38" s="27">
        <v>40180.833333333336</v>
      </c>
      <c r="J38" s="18">
        <v>115000</v>
      </c>
      <c r="K38" s="27">
        <v>40423.833333333336</v>
      </c>
      <c r="L38" s="18">
        <v>109000</v>
      </c>
      <c r="N38" s="19"/>
      <c r="O38" s="19"/>
      <c r="Q38" s="19"/>
      <c r="S38" s="19"/>
      <c r="U38" s="19"/>
      <c r="W38" s="19"/>
      <c r="Y38" s="19"/>
    </row>
    <row r="39" spans="1:25" x14ac:dyDescent="0.25">
      <c r="A39" s="27">
        <v>40180.875</v>
      </c>
      <c r="B39" s="18">
        <v>2631664.8300022879</v>
      </c>
      <c r="C39" s="27">
        <v>40423.875</v>
      </c>
      <c r="D39" s="18">
        <v>2983706.2679962241</v>
      </c>
      <c r="E39" s="27">
        <v>40180.875</v>
      </c>
      <c r="F39" s="18">
        <v>2000</v>
      </c>
      <c r="G39" s="27">
        <v>40423.875</v>
      </c>
      <c r="H39" s="18">
        <v>10278000</v>
      </c>
      <c r="I39" s="27">
        <v>40180.875</v>
      </c>
      <c r="J39" s="18">
        <v>121000</v>
      </c>
      <c r="K39" s="27">
        <v>40423.875</v>
      </c>
      <c r="L39" s="18">
        <v>109000</v>
      </c>
      <c r="N39" s="19"/>
      <c r="O39" s="19"/>
      <c r="Q39" s="19"/>
      <c r="S39" s="19"/>
      <c r="U39" s="19"/>
      <c r="W39" s="19"/>
      <c r="Y39" s="19"/>
    </row>
    <row r="40" spans="1:25" x14ac:dyDescent="0.25">
      <c r="A40" s="27">
        <v>40180.916666666664</v>
      </c>
      <c r="B40" s="18">
        <v>2630009.0399963744</v>
      </c>
      <c r="C40" s="27">
        <v>40423.916666666664</v>
      </c>
      <c r="D40" s="18">
        <v>2924480.196003383</v>
      </c>
      <c r="E40" s="27">
        <v>40180.916666666664</v>
      </c>
      <c r="F40" s="18">
        <v>2000</v>
      </c>
      <c r="G40" s="27">
        <v>40423.916666666664</v>
      </c>
      <c r="H40" s="18">
        <v>10361000</v>
      </c>
      <c r="I40" s="27">
        <v>40180.916666666664</v>
      </c>
      <c r="J40" s="18">
        <v>119000</v>
      </c>
      <c r="K40" s="27">
        <v>40423.916666666664</v>
      </c>
      <c r="L40" s="18">
        <v>106000</v>
      </c>
      <c r="N40" s="19"/>
      <c r="O40" s="19"/>
      <c r="Q40" s="19"/>
      <c r="S40" s="19"/>
      <c r="U40" s="19"/>
      <c r="W40" s="19"/>
      <c r="Y40" s="19"/>
    </row>
    <row r="41" spans="1:25" x14ac:dyDescent="0.25">
      <c r="A41" s="27">
        <v>40180.958333333336</v>
      </c>
      <c r="B41" s="18">
        <v>2626239.9840013687</v>
      </c>
      <c r="C41" s="27">
        <v>40423.958333333336</v>
      </c>
      <c r="D41" s="18">
        <v>2896430.772001741</v>
      </c>
      <c r="E41" s="27">
        <v>40180.958333333336</v>
      </c>
      <c r="F41" s="18">
        <v>1000</v>
      </c>
      <c r="G41" s="27">
        <v>40423.958333333336</v>
      </c>
      <c r="H41" s="18">
        <v>10231000</v>
      </c>
      <c r="I41" s="27">
        <v>40180.958333333336</v>
      </c>
      <c r="J41" s="18">
        <v>120000</v>
      </c>
      <c r="K41" s="27">
        <v>40423.958333333336</v>
      </c>
      <c r="L41" s="18">
        <v>100000</v>
      </c>
      <c r="N41" s="19"/>
      <c r="O41" s="19"/>
      <c r="Q41" s="19"/>
      <c r="S41" s="19"/>
      <c r="U41" s="19"/>
      <c r="W41" s="19"/>
      <c r="Y41" s="19"/>
    </row>
    <row r="42" spans="1:25" x14ac:dyDescent="0.25">
      <c r="A42" s="27">
        <v>40181</v>
      </c>
      <c r="B42" s="18">
        <v>2642487.2100075996</v>
      </c>
      <c r="C42" s="27">
        <v>40424</v>
      </c>
      <c r="D42" s="18">
        <v>2871064.7519995803</v>
      </c>
      <c r="E42" s="27">
        <v>40181</v>
      </c>
      <c r="F42" s="18">
        <v>2000</v>
      </c>
      <c r="G42" s="27">
        <v>40424</v>
      </c>
      <c r="H42" s="18">
        <v>9435000</v>
      </c>
      <c r="I42" s="27">
        <v>40181</v>
      </c>
      <c r="J42" s="18">
        <v>121000</v>
      </c>
      <c r="K42" s="27">
        <v>40424</v>
      </c>
      <c r="L42" s="18">
        <v>91000</v>
      </c>
      <c r="N42" s="19"/>
      <c r="O42" s="19"/>
      <c r="Q42" s="19"/>
      <c r="S42" s="19"/>
      <c r="U42" s="19"/>
      <c r="W42" s="19"/>
      <c r="Y42" s="19"/>
    </row>
    <row r="43" spans="1:25" x14ac:dyDescent="0.25">
      <c r="A43" s="27">
        <v>40181.041666666664</v>
      </c>
      <c r="B43" s="18">
        <v>2644856.5259901709</v>
      </c>
      <c r="C43" s="27">
        <v>40424.041666666664</v>
      </c>
      <c r="D43" s="18">
        <v>2827481.6280001672</v>
      </c>
      <c r="E43" s="27">
        <v>40181.041666666664</v>
      </c>
      <c r="F43" s="18">
        <v>2000</v>
      </c>
      <c r="G43" s="27">
        <v>40424.041666666664</v>
      </c>
      <c r="H43" s="18">
        <v>9356000</v>
      </c>
      <c r="I43" s="27">
        <v>40181.041666666664</v>
      </c>
      <c r="J43" s="18">
        <v>123000</v>
      </c>
      <c r="K43" s="27">
        <v>40424.041666666664</v>
      </c>
      <c r="L43" s="18">
        <v>83000</v>
      </c>
      <c r="N43" s="19"/>
      <c r="O43" s="19"/>
      <c r="Q43" s="19"/>
      <c r="S43" s="19"/>
      <c r="U43" s="19"/>
      <c r="W43" s="19"/>
      <c r="Y43" s="19"/>
    </row>
    <row r="44" spans="1:25" x14ac:dyDescent="0.25">
      <c r="A44" s="27">
        <v>40181.083333333336</v>
      </c>
      <c r="B44" s="18">
        <v>2638226.5380003722</v>
      </c>
      <c r="C44" s="27">
        <v>40424.083333333336</v>
      </c>
      <c r="D44" s="18">
        <v>2799234.1919994536</v>
      </c>
      <c r="E44" s="27">
        <v>40181.083333333336</v>
      </c>
      <c r="F44" s="18">
        <v>2000</v>
      </c>
      <c r="G44" s="27">
        <v>40424.083333333336</v>
      </c>
      <c r="H44" s="18">
        <v>9464000</v>
      </c>
      <c r="I44" s="27">
        <v>40181.083333333336</v>
      </c>
      <c r="J44" s="18">
        <v>124000</v>
      </c>
      <c r="K44" s="27">
        <v>40424.083333333336</v>
      </c>
      <c r="L44" s="18">
        <v>81000</v>
      </c>
      <c r="N44" s="19"/>
      <c r="O44" s="19"/>
      <c r="Q44" s="19"/>
      <c r="S44" s="19"/>
      <c r="U44" s="19"/>
      <c r="W44" s="19"/>
      <c r="Y44" s="19"/>
    </row>
    <row r="45" spans="1:25" x14ac:dyDescent="0.25">
      <c r="A45" s="27">
        <v>40181.125</v>
      </c>
      <c r="B45" s="18">
        <v>2633696.1600097436</v>
      </c>
      <c r="C45" s="27">
        <v>40424.125</v>
      </c>
      <c r="D45" s="18">
        <v>2809353.2879967941</v>
      </c>
      <c r="E45" s="27">
        <v>40181.125</v>
      </c>
      <c r="F45" s="18">
        <v>2000</v>
      </c>
      <c r="G45" s="27">
        <v>40424.125</v>
      </c>
      <c r="H45" s="18">
        <v>9506000</v>
      </c>
      <c r="I45" s="27">
        <v>40181.125</v>
      </c>
      <c r="J45" s="18">
        <v>125000</v>
      </c>
      <c r="K45" s="27">
        <v>40424.125</v>
      </c>
      <c r="L45" s="18">
        <v>80000</v>
      </c>
      <c r="N45" s="19"/>
      <c r="O45" s="19"/>
      <c r="Q45" s="19"/>
      <c r="S45" s="19"/>
      <c r="U45" s="19"/>
      <c r="W45" s="19"/>
      <c r="Y45" s="19"/>
    </row>
    <row r="46" spans="1:25" x14ac:dyDescent="0.25">
      <c r="A46" s="27">
        <v>40181.166666666664</v>
      </c>
      <c r="B46" s="18">
        <v>2623204.9379907548</v>
      </c>
      <c r="C46" s="27">
        <v>40424.166666666664</v>
      </c>
      <c r="D46" s="18">
        <v>2805468.1560006486</v>
      </c>
      <c r="E46" s="27">
        <v>40181.166666666664</v>
      </c>
      <c r="F46" s="18">
        <v>1000</v>
      </c>
      <c r="G46" s="27">
        <v>40424.166666666664</v>
      </c>
      <c r="H46" s="18">
        <v>9579000</v>
      </c>
      <c r="I46" s="27">
        <v>40181.166666666664</v>
      </c>
      <c r="J46" s="18">
        <v>125000</v>
      </c>
      <c r="K46" s="27">
        <v>40424.166666666664</v>
      </c>
      <c r="L46" s="18">
        <v>79000</v>
      </c>
      <c r="N46" s="19"/>
      <c r="O46" s="19"/>
      <c r="Q46" s="19"/>
      <c r="S46" s="19"/>
      <c r="U46" s="19"/>
      <c r="W46" s="19"/>
      <c r="Y46" s="19"/>
    </row>
    <row r="47" spans="1:25" x14ac:dyDescent="0.25">
      <c r="A47" s="27">
        <v>40181.208333333336</v>
      </c>
      <c r="B47" s="18">
        <v>2622143.1839999384</v>
      </c>
      <c r="C47" s="27">
        <v>40424.208333333336</v>
      </c>
      <c r="D47" s="18">
        <v>2793887.868005442</v>
      </c>
      <c r="E47" s="27">
        <v>40181.208333333336</v>
      </c>
      <c r="F47" s="18">
        <v>2000</v>
      </c>
      <c r="G47" s="27">
        <v>40424.208333333336</v>
      </c>
      <c r="H47" s="18">
        <v>9640000</v>
      </c>
      <c r="I47" s="27">
        <v>40181.208333333336</v>
      </c>
      <c r="J47" s="18">
        <v>128000</v>
      </c>
      <c r="K47" s="27">
        <v>40424.208333333336</v>
      </c>
      <c r="L47" s="18">
        <v>81000</v>
      </c>
      <c r="N47" s="19"/>
      <c r="O47" s="19"/>
      <c r="Q47" s="19"/>
      <c r="S47" s="19"/>
      <c r="U47" s="19"/>
      <c r="W47" s="19"/>
      <c r="Y47" s="19"/>
    </row>
    <row r="48" spans="1:25" x14ac:dyDescent="0.25">
      <c r="A48" s="27">
        <v>40181.25</v>
      </c>
      <c r="B48" s="18">
        <v>2626021.4880064935</v>
      </c>
      <c r="C48" s="27">
        <v>40424.25</v>
      </c>
      <c r="D48" s="18">
        <v>2806878.1379932985</v>
      </c>
      <c r="E48" s="27">
        <v>40181.25</v>
      </c>
      <c r="F48" s="18">
        <v>2000</v>
      </c>
      <c r="G48" s="27">
        <v>40424.25</v>
      </c>
      <c r="H48" s="18">
        <v>9585000</v>
      </c>
      <c r="I48" s="27">
        <v>40181.25</v>
      </c>
      <c r="J48" s="18">
        <v>128000</v>
      </c>
      <c r="K48" s="27">
        <v>40424.25</v>
      </c>
      <c r="L48" s="18">
        <v>83000</v>
      </c>
      <c r="N48" s="19"/>
      <c r="O48" s="19"/>
      <c r="Q48" s="19"/>
      <c r="S48" s="19"/>
      <c r="U48" s="19"/>
      <c r="W48" s="19"/>
      <c r="Y48" s="19"/>
    </row>
    <row r="49" spans="1:25" x14ac:dyDescent="0.25">
      <c r="A49" s="27">
        <v>40181.291666666664</v>
      </c>
      <c r="B49" s="18">
        <v>2623938.9479962066</v>
      </c>
      <c r="C49" s="27">
        <v>40424.291666666664</v>
      </c>
      <c r="D49" s="18">
        <v>2911063.1760044005</v>
      </c>
      <c r="E49" s="27">
        <v>40181.291666666664</v>
      </c>
      <c r="F49" s="18">
        <v>2000</v>
      </c>
      <c r="G49" s="27">
        <v>40424.291666666664</v>
      </c>
      <c r="H49" s="18">
        <v>9542000</v>
      </c>
      <c r="I49" s="27">
        <v>40181.291666666664</v>
      </c>
      <c r="J49" s="18">
        <v>129000</v>
      </c>
      <c r="K49" s="27">
        <v>40424.291666666664</v>
      </c>
      <c r="L49" s="18">
        <v>83000</v>
      </c>
      <c r="N49" s="19"/>
      <c r="O49" s="19"/>
      <c r="Q49" s="19"/>
      <c r="S49" s="19"/>
      <c r="U49" s="19"/>
      <c r="W49" s="19"/>
      <c r="Y49" s="19"/>
    </row>
    <row r="50" spans="1:25" x14ac:dyDescent="0.25">
      <c r="A50" s="27">
        <v>40181.333333333336</v>
      </c>
      <c r="B50" s="18">
        <v>2608961.7299986314</v>
      </c>
      <c r="C50" s="27">
        <v>40424.333333333336</v>
      </c>
      <c r="D50" s="18">
        <v>2862318.0840062206</v>
      </c>
      <c r="E50" s="27">
        <v>40181.333333333336</v>
      </c>
      <c r="F50" s="18">
        <v>1000</v>
      </c>
      <c r="G50" s="27">
        <v>40424.333333333336</v>
      </c>
      <c r="H50" s="18">
        <v>9742000</v>
      </c>
      <c r="I50" s="27">
        <v>40181.333333333336</v>
      </c>
      <c r="J50" s="19">
        <v>130000</v>
      </c>
      <c r="K50" s="18">
        <v>40424.333333333336</v>
      </c>
      <c r="L50" s="27">
        <v>82000</v>
      </c>
      <c r="O50" s="19"/>
      <c r="Q50" s="19"/>
      <c r="S50" s="19"/>
      <c r="U50" s="19"/>
      <c r="W50" s="19"/>
      <c r="Y50" s="19"/>
    </row>
    <row r="51" spans="1:25" x14ac:dyDescent="0.25">
      <c r="A51" s="27">
        <v>40181.75</v>
      </c>
      <c r="B51" s="18">
        <v>2649018.1919966713</v>
      </c>
      <c r="C51" s="27">
        <v>40424.75</v>
      </c>
      <c r="D51" s="18">
        <v>3136206.2339938204</v>
      </c>
      <c r="E51" s="27">
        <v>40181.75</v>
      </c>
      <c r="F51" s="18">
        <v>4000</v>
      </c>
      <c r="G51" s="27">
        <v>40424.75</v>
      </c>
      <c r="H51" s="18">
        <v>9664000</v>
      </c>
      <c r="I51" s="27">
        <v>40181.75</v>
      </c>
      <c r="J51" s="18">
        <v>116000</v>
      </c>
      <c r="K51" s="27">
        <v>40424.75</v>
      </c>
      <c r="L51" s="18">
        <v>42000</v>
      </c>
      <c r="N51" s="19"/>
      <c r="O51" s="19"/>
      <c r="Q51" s="19"/>
      <c r="S51" s="19"/>
      <c r="U51" s="19"/>
      <c r="W51" s="19"/>
      <c r="Y51" s="19"/>
    </row>
    <row r="52" spans="1:25" x14ac:dyDescent="0.25">
      <c r="A52" s="27">
        <v>40181.791666666664</v>
      </c>
      <c r="B52" s="18">
        <v>2605796.9520029188</v>
      </c>
      <c r="C52" s="27">
        <v>40424.791666666664</v>
      </c>
      <c r="D52" s="18">
        <v>2955079.8780001639</v>
      </c>
      <c r="E52" s="27">
        <v>40181.791666666664</v>
      </c>
      <c r="F52" s="18">
        <v>4000</v>
      </c>
      <c r="G52" s="27">
        <v>40424.791666666664</v>
      </c>
      <c r="H52" s="18">
        <v>9395000</v>
      </c>
      <c r="I52" s="27">
        <v>40181.791666666664</v>
      </c>
      <c r="J52" s="18">
        <v>117000</v>
      </c>
      <c r="K52" s="27">
        <v>40424.791666666664</v>
      </c>
      <c r="L52" s="18">
        <v>45000</v>
      </c>
      <c r="N52" s="19"/>
      <c r="O52" s="19"/>
      <c r="Q52" s="19"/>
      <c r="S52" s="19"/>
      <c r="U52" s="19"/>
      <c r="W52" s="19"/>
      <c r="Y52" s="19"/>
    </row>
    <row r="53" spans="1:25" x14ac:dyDescent="0.25">
      <c r="A53" s="27">
        <v>40181.833333333336</v>
      </c>
      <c r="B53" s="18">
        <v>2594308.8419957976</v>
      </c>
      <c r="C53" s="27">
        <v>40424.833333333336</v>
      </c>
      <c r="D53" s="18">
        <v>2922237.1980029633</v>
      </c>
      <c r="E53" s="27">
        <v>40181.833333333336</v>
      </c>
      <c r="F53" s="18">
        <v>4000</v>
      </c>
      <c r="G53" s="27">
        <v>40424.833333333336</v>
      </c>
      <c r="H53" s="18">
        <v>8648000</v>
      </c>
      <c r="I53" s="27">
        <v>40181.833333333336</v>
      </c>
      <c r="J53" s="18">
        <v>116000</v>
      </c>
      <c r="K53" s="27">
        <v>40424.833333333336</v>
      </c>
      <c r="L53" s="18">
        <v>45000</v>
      </c>
      <c r="N53" s="19"/>
      <c r="O53" s="19"/>
      <c r="Q53" s="19"/>
      <c r="S53" s="19"/>
      <c r="U53" s="19"/>
      <c r="W53" s="19"/>
      <c r="Y53" s="19"/>
    </row>
    <row r="54" spans="1:25" x14ac:dyDescent="0.25">
      <c r="A54" s="27">
        <v>40181.875</v>
      </c>
      <c r="B54" s="18">
        <v>2617435.2780060493</v>
      </c>
      <c r="C54" s="27">
        <v>40424.875</v>
      </c>
      <c r="D54" s="18">
        <v>2884929.0060051004</v>
      </c>
      <c r="E54" s="27">
        <v>40181.875</v>
      </c>
      <c r="F54" s="18">
        <v>4000</v>
      </c>
      <c r="G54" s="27">
        <v>40424.875</v>
      </c>
      <c r="H54" s="18">
        <v>8432000</v>
      </c>
      <c r="I54" s="27">
        <v>40181.875</v>
      </c>
      <c r="J54" s="18">
        <v>115000</v>
      </c>
      <c r="K54" s="27">
        <v>40424.875</v>
      </c>
      <c r="L54" s="18">
        <v>46000</v>
      </c>
      <c r="N54" s="19"/>
      <c r="O54" s="19"/>
      <c r="Q54" s="19"/>
      <c r="S54" s="19"/>
      <c r="U54" s="19"/>
      <c r="W54" s="19"/>
      <c r="Y54" s="19"/>
    </row>
    <row r="55" spans="1:25" x14ac:dyDescent="0.25">
      <c r="A55" s="27">
        <v>40181.916666666664</v>
      </c>
      <c r="B55" s="18">
        <v>2617769.8499957086</v>
      </c>
      <c r="C55" s="27">
        <v>40424.916666666664</v>
      </c>
      <c r="D55" s="18">
        <v>2810234.0999965011</v>
      </c>
      <c r="E55" s="27">
        <v>40181.916666666664</v>
      </c>
      <c r="F55" s="18">
        <v>3000</v>
      </c>
      <c r="G55" s="27">
        <v>40424.916666666664</v>
      </c>
      <c r="H55" s="18">
        <v>7958000</v>
      </c>
      <c r="I55" s="27">
        <v>40181.916666666664</v>
      </c>
      <c r="J55" s="18">
        <v>116000</v>
      </c>
      <c r="K55" s="27">
        <v>40424.916666666664</v>
      </c>
      <c r="L55" s="18">
        <v>48000</v>
      </c>
      <c r="N55" s="19"/>
      <c r="O55" s="19"/>
      <c r="Q55" s="19"/>
      <c r="S55" s="19"/>
      <c r="U55" s="19"/>
      <c r="W55" s="19"/>
      <c r="Y55" s="19"/>
    </row>
    <row r="56" spans="1:25" x14ac:dyDescent="0.25">
      <c r="A56" s="27">
        <v>40181.958333333336</v>
      </c>
      <c r="B56" s="18">
        <v>2629643.7420032709</v>
      </c>
      <c r="C56" s="27">
        <v>40424.958333333336</v>
      </c>
      <c r="D56" s="18">
        <v>2764943.9760050392</v>
      </c>
      <c r="E56" s="27">
        <v>40181.958333333336</v>
      </c>
      <c r="F56" s="18">
        <v>4000</v>
      </c>
      <c r="G56" s="27">
        <v>40424.958333333336</v>
      </c>
      <c r="H56" s="18">
        <v>7296000</v>
      </c>
      <c r="I56" s="27">
        <v>40181.958333333336</v>
      </c>
      <c r="J56" s="18">
        <v>117000</v>
      </c>
      <c r="K56" s="27">
        <v>40424.958333333336</v>
      </c>
      <c r="L56" s="18">
        <v>50000</v>
      </c>
      <c r="N56" s="19"/>
      <c r="O56" s="19"/>
      <c r="Q56" s="19"/>
      <c r="S56" s="19"/>
      <c r="U56" s="19"/>
      <c r="W56" s="19"/>
      <c r="Y56" s="19"/>
    </row>
    <row r="57" spans="1:25" x14ac:dyDescent="0.25">
      <c r="A57" s="27">
        <v>40182</v>
      </c>
      <c r="B57" s="18">
        <v>2608681.7820004402</v>
      </c>
      <c r="C57" s="27">
        <v>40425</v>
      </c>
      <c r="D57" s="18">
        <v>2750905.6079964121</v>
      </c>
      <c r="E57" s="27">
        <v>40182</v>
      </c>
      <c r="F57" s="18">
        <v>4000</v>
      </c>
      <c r="G57" s="27">
        <v>40425</v>
      </c>
      <c r="H57" s="18">
        <v>6922000</v>
      </c>
      <c r="I57" s="27">
        <v>40182</v>
      </c>
      <c r="J57" s="18">
        <v>119000</v>
      </c>
      <c r="K57" s="27">
        <v>40425</v>
      </c>
      <c r="L57" s="18">
        <v>51000</v>
      </c>
      <c r="N57" s="19"/>
      <c r="O57" s="19"/>
      <c r="Q57" s="19"/>
      <c r="S57" s="19"/>
      <c r="U57" s="19"/>
      <c r="W57" s="19"/>
      <c r="Y57" s="19"/>
    </row>
    <row r="58" spans="1:25" x14ac:dyDescent="0.25">
      <c r="A58" s="27">
        <v>40182.041666666664</v>
      </c>
      <c r="B58" s="18">
        <v>2606326.1219962579</v>
      </c>
      <c r="C58" s="27">
        <v>40425.041666666664</v>
      </c>
      <c r="D58" s="18">
        <v>2751369.9119977979</v>
      </c>
      <c r="E58" s="27">
        <v>40182.041666666664</v>
      </c>
      <c r="F58" s="18">
        <v>4000</v>
      </c>
      <c r="G58" s="27">
        <v>40425.041666666664</v>
      </c>
      <c r="H58" s="18">
        <v>6780000</v>
      </c>
      <c r="I58" s="27">
        <v>40182.041666666664</v>
      </c>
      <c r="J58" s="18">
        <v>117000</v>
      </c>
      <c r="K58" s="27">
        <v>40425.041666666664</v>
      </c>
      <c r="L58" s="18">
        <v>51000</v>
      </c>
      <c r="N58" s="19"/>
      <c r="O58" s="19"/>
      <c r="Q58" s="19"/>
      <c r="S58" s="19"/>
      <c r="U58" s="19"/>
      <c r="W58" s="19"/>
      <c r="Y58" s="19"/>
    </row>
    <row r="59" spans="1:25" x14ac:dyDescent="0.25">
      <c r="A59" s="27">
        <v>40182.083333333336</v>
      </c>
      <c r="B59" s="18">
        <v>2596302.6180058415</v>
      </c>
      <c r="C59" s="27">
        <v>40425.083333333336</v>
      </c>
      <c r="D59" s="18">
        <v>2749570.733996999</v>
      </c>
      <c r="E59" s="27">
        <v>40182.083333333336</v>
      </c>
      <c r="F59" s="18">
        <v>4000</v>
      </c>
      <c r="G59" s="27">
        <v>40425.083333333336</v>
      </c>
      <c r="H59" s="18">
        <v>7015000</v>
      </c>
      <c r="I59" s="27">
        <v>40182.083333333336</v>
      </c>
      <c r="J59" s="18">
        <v>121000</v>
      </c>
      <c r="K59" s="27">
        <v>40425.083333333336</v>
      </c>
      <c r="L59" s="18">
        <v>54000</v>
      </c>
      <c r="N59" s="19"/>
      <c r="O59" s="19"/>
      <c r="Q59" s="19"/>
      <c r="S59" s="19"/>
      <c r="U59" s="19"/>
      <c r="W59" s="19"/>
      <c r="Y59" s="19"/>
    </row>
    <row r="60" spans="1:25" x14ac:dyDescent="0.25">
      <c r="A60" s="27">
        <v>40182.125</v>
      </c>
      <c r="B60" s="18">
        <v>2589006.8999967398</v>
      </c>
      <c r="C60" s="27">
        <v>40425.125</v>
      </c>
      <c r="D60" s="18">
        <v>2737290.5759999491</v>
      </c>
      <c r="E60" s="27">
        <v>40182.125</v>
      </c>
      <c r="F60" s="18">
        <v>4000</v>
      </c>
      <c r="G60" s="27">
        <v>40425.125</v>
      </c>
      <c r="H60" s="18">
        <v>7036000</v>
      </c>
      <c r="I60" s="27">
        <v>40182.125</v>
      </c>
      <c r="J60" s="18">
        <v>123000</v>
      </c>
      <c r="K60" s="27">
        <v>40425.125</v>
      </c>
      <c r="L60" s="18">
        <v>55000</v>
      </c>
      <c r="N60" s="19"/>
      <c r="O60" s="19"/>
      <c r="Q60" s="19"/>
      <c r="S60" s="19"/>
      <c r="U60" s="19"/>
      <c r="W60" s="19"/>
      <c r="Y60" s="19"/>
    </row>
    <row r="61" spans="1:25" x14ac:dyDescent="0.25">
      <c r="A61" s="27">
        <v>40182.166666666664</v>
      </c>
      <c r="B61" s="18">
        <v>2596029.498002803</v>
      </c>
      <c r="C61" s="27">
        <v>40425.166666666664</v>
      </c>
      <c r="D61" s="18">
        <v>2732647.5359972175</v>
      </c>
      <c r="E61" s="27">
        <v>40182.166666666664</v>
      </c>
      <c r="F61" s="18">
        <v>4000</v>
      </c>
      <c r="G61" s="27">
        <v>40425.166666666664</v>
      </c>
      <c r="H61" s="18">
        <v>6869000</v>
      </c>
      <c r="I61" s="27">
        <v>40182.166666666664</v>
      </c>
      <c r="J61" s="18">
        <v>122000</v>
      </c>
      <c r="K61" s="27">
        <v>40425.166666666664</v>
      </c>
      <c r="L61" s="18">
        <v>54000</v>
      </c>
      <c r="N61" s="19"/>
      <c r="O61" s="19"/>
      <c r="Q61" s="19"/>
      <c r="S61" s="19"/>
      <c r="U61" s="19"/>
      <c r="W61" s="19"/>
      <c r="Y61" s="19"/>
    </row>
    <row r="62" spans="1:25" x14ac:dyDescent="0.25">
      <c r="A62" s="27">
        <v>40182.208333333336</v>
      </c>
      <c r="B62" s="18">
        <v>2595418.3919940493</v>
      </c>
      <c r="C62" s="27">
        <v>40425.208333333336</v>
      </c>
      <c r="D62" s="18">
        <v>2713563.2760056737</v>
      </c>
      <c r="E62" s="27">
        <v>40182.208333333336</v>
      </c>
      <c r="F62" s="18">
        <v>4000</v>
      </c>
      <c r="G62" s="27">
        <v>40425.208333333336</v>
      </c>
      <c r="H62" s="18">
        <v>6822000</v>
      </c>
      <c r="I62" s="27">
        <v>40182.208333333336</v>
      </c>
      <c r="J62" s="18">
        <v>125000</v>
      </c>
      <c r="K62" s="27">
        <v>40425.208333333336</v>
      </c>
      <c r="L62" s="18">
        <v>55000</v>
      </c>
      <c r="N62" s="19"/>
      <c r="O62" s="19"/>
      <c r="Q62" s="19"/>
      <c r="S62" s="19"/>
      <c r="U62" s="19"/>
      <c r="W62" s="19"/>
      <c r="Y62" s="19"/>
    </row>
    <row r="63" spans="1:25" x14ac:dyDescent="0.25">
      <c r="A63" s="27">
        <v>40182.25</v>
      </c>
      <c r="B63" s="18">
        <v>2603700.75599874</v>
      </c>
      <c r="C63" s="27">
        <v>40425.25</v>
      </c>
      <c r="D63" s="18">
        <v>2715939.4199945307</v>
      </c>
      <c r="E63" s="27">
        <v>40182.25</v>
      </c>
      <c r="F63" s="18">
        <v>3000</v>
      </c>
      <c r="G63" s="27">
        <v>40425.25</v>
      </c>
      <c r="H63" s="18">
        <v>6729000</v>
      </c>
      <c r="I63" s="27">
        <v>40182.25</v>
      </c>
      <c r="J63" s="18">
        <v>130000</v>
      </c>
      <c r="K63" s="27">
        <v>40425.25</v>
      </c>
      <c r="L63" s="18">
        <v>55000</v>
      </c>
      <c r="N63" s="19"/>
      <c r="O63" s="19"/>
      <c r="Q63" s="19"/>
      <c r="S63" s="19"/>
      <c r="U63" s="19"/>
      <c r="W63" s="19"/>
      <c r="Y63" s="19"/>
    </row>
    <row r="64" spans="1:25" x14ac:dyDescent="0.25">
      <c r="A64" s="27">
        <v>40182.291666666664</v>
      </c>
      <c r="B64" s="18">
        <v>2671676.910008552</v>
      </c>
      <c r="C64" s="27">
        <v>40425.291666666664</v>
      </c>
      <c r="D64" s="18">
        <v>2719889.4180076676</v>
      </c>
      <c r="E64" s="27">
        <v>40182.291666666664</v>
      </c>
      <c r="F64" s="18">
        <v>4000</v>
      </c>
      <c r="G64" s="27">
        <v>40425.291666666664</v>
      </c>
      <c r="H64" s="18">
        <v>6399000</v>
      </c>
      <c r="I64" s="27">
        <v>40182.291666666664</v>
      </c>
      <c r="J64" s="18">
        <v>130000</v>
      </c>
      <c r="K64" s="27">
        <v>40425.291666666664</v>
      </c>
      <c r="L64" s="18">
        <v>55000</v>
      </c>
      <c r="N64" s="19"/>
      <c r="O64" s="19"/>
      <c r="Q64" s="19"/>
      <c r="S64" s="19"/>
      <c r="U64" s="19"/>
      <c r="W64" s="19"/>
      <c r="Y64" s="19"/>
    </row>
    <row r="65" spans="1:25" x14ac:dyDescent="0.25">
      <c r="A65" s="27">
        <v>40182.333333333336</v>
      </c>
      <c r="B65" s="18">
        <v>2685421.6740024374</v>
      </c>
      <c r="C65" s="27">
        <v>40425.333333333336</v>
      </c>
      <c r="D65" s="18">
        <v>2705905.6739984602</v>
      </c>
      <c r="E65" s="27">
        <v>40182.333333333336</v>
      </c>
      <c r="F65" s="18">
        <v>3000</v>
      </c>
      <c r="G65" s="27">
        <v>40425.333333333336</v>
      </c>
      <c r="H65" s="18">
        <v>6208000</v>
      </c>
      <c r="I65" s="27">
        <v>40182.333333333336</v>
      </c>
      <c r="J65" s="18">
        <v>153000</v>
      </c>
      <c r="K65" s="27">
        <v>40425.333333333336</v>
      </c>
      <c r="L65" s="18">
        <v>55000</v>
      </c>
      <c r="N65" s="19"/>
      <c r="O65" s="19"/>
      <c r="Q65" s="19"/>
      <c r="S65" s="19"/>
      <c r="U65" s="19"/>
      <c r="W65" s="19"/>
      <c r="Y65" s="19"/>
    </row>
    <row r="66" spans="1:25" x14ac:dyDescent="0.25">
      <c r="A66" s="27">
        <v>40182.75</v>
      </c>
      <c r="B66" s="18">
        <v>2932779.629995374</v>
      </c>
      <c r="C66" s="27">
        <v>40425.75</v>
      </c>
      <c r="D66" s="18">
        <v>2822278.6920058141</v>
      </c>
      <c r="E66" s="27">
        <v>40182.75</v>
      </c>
      <c r="F66" s="18">
        <v>0</v>
      </c>
      <c r="G66" s="27">
        <v>40425.75</v>
      </c>
      <c r="H66" s="18">
        <v>7340000</v>
      </c>
      <c r="I66" s="27">
        <v>40182.75</v>
      </c>
      <c r="J66" s="18">
        <v>194000</v>
      </c>
      <c r="K66" s="27">
        <v>40425.75</v>
      </c>
      <c r="L66" s="18">
        <v>44000</v>
      </c>
      <c r="N66" s="19"/>
      <c r="O66" s="19"/>
      <c r="Q66" s="19"/>
      <c r="S66" s="19"/>
      <c r="U66" s="19"/>
      <c r="W66" s="19"/>
      <c r="Y66" s="19"/>
    </row>
    <row r="67" spans="1:25" x14ac:dyDescent="0.25">
      <c r="A67" s="27">
        <v>40182.791666666664</v>
      </c>
      <c r="B67" s="18">
        <v>2830301.5920065278</v>
      </c>
      <c r="C67" s="27">
        <v>40425.791666666664</v>
      </c>
      <c r="D67" s="18">
        <v>2808127.6619962105</v>
      </c>
      <c r="E67" s="27">
        <v>40182.791666666664</v>
      </c>
      <c r="F67" s="18">
        <v>1000</v>
      </c>
      <c r="G67" s="27">
        <v>40425.791666666664</v>
      </c>
      <c r="H67" s="18">
        <v>7461000</v>
      </c>
      <c r="I67" s="27">
        <v>40182.791666666664</v>
      </c>
      <c r="J67" s="18">
        <v>168000</v>
      </c>
      <c r="K67" s="27">
        <v>40425.791666666664</v>
      </c>
      <c r="L67" s="18">
        <v>47000</v>
      </c>
      <c r="N67" s="19"/>
      <c r="O67" s="19"/>
      <c r="Q67" s="19"/>
      <c r="S67" s="19"/>
      <c r="U67" s="19"/>
      <c r="W67" s="19"/>
      <c r="Y67" s="19"/>
    </row>
    <row r="68" spans="1:25" x14ac:dyDescent="0.25">
      <c r="A68" s="27">
        <v>40182.833333333336</v>
      </c>
      <c r="B68" s="18">
        <v>2783092.8000014303</v>
      </c>
      <c r="C68" s="27">
        <v>40425.833333333336</v>
      </c>
      <c r="D68" s="18">
        <v>2810141.9219972924</v>
      </c>
      <c r="E68" s="27">
        <v>40182.833333333336</v>
      </c>
      <c r="F68" s="18">
        <v>1000</v>
      </c>
      <c r="G68" s="27">
        <v>40425.833333333336</v>
      </c>
      <c r="H68" s="18">
        <v>7454000</v>
      </c>
      <c r="I68" s="27">
        <v>40182.833333333336</v>
      </c>
      <c r="J68" s="18">
        <v>156000</v>
      </c>
      <c r="K68" s="27">
        <v>40425.833333333336</v>
      </c>
      <c r="L68" s="18">
        <v>48000</v>
      </c>
      <c r="N68" s="19"/>
      <c r="O68" s="19"/>
      <c r="Q68" s="19"/>
      <c r="S68" s="19"/>
      <c r="U68" s="19"/>
      <c r="W68" s="19"/>
      <c r="Y68" s="19"/>
    </row>
    <row r="69" spans="1:25" x14ac:dyDescent="0.25">
      <c r="A69" s="27">
        <v>40182.875</v>
      </c>
      <c r="B69" s="18">
        <v>2776872.4919957151</v>
      </c>
      <c r="C69" s="27">
        <v>40425.875</v>
      </c>
      <c r="D69" s="18">
        <v>2777821.5840046294</v>
      </c>
      <c r="E69" s="27">
        <v>40182.875</v>
      </c>
      <c r="F69" s="18">
        <v>2000</v>
      </c>
      <c r="G69" s="27">
        <v>40425.875</v>
      </c>
      <c r="H69" s="18">
        <v>7353000</v>
      </c>
      <c r="I69" s="27">
        <v>40182.875</v>
      </c>
      <c r="J69" s="18">
        <v>155000</v>
      </c>
      <c r="K69" s="27">
        <v>40425.875</v>
      </c>
      <c r="L69" s="18">
        <v>50000</v>
      </c>
      <c r="N69" s="19"/>
      <c r="O69" s="19"/>
      <c r="Q69" s="19"/>
      <c r="S69" s="19"/>
      <c r="U69" s="19"/>
      <c r="W69" s="19"/>
      <c r="Y69" s="19"/>
    </row>
    <row r="70" spans="1:25" x14ac:dyDescent="0.25">
      <c r="A70" s="27">
        <v>40182.916666666664</v>
      </c>
      <c r="B70" s="18">
        <v>2770457.5859994399</v>
      </c>
      <c r="C70" s="27">
        <v>40425.916666666664</v>
      </c>
      <c r="D70" s="18">
        <v>2731114.6500034961</v>
      </c>
      <c r="E70" s="27">
        <v>40182.916666666664</v>
      </c>
      <c r="F70" s="18">
        <v>1000</v>
      </c>
      <c r="G70" s="27">
        <v>40425.916666666664</v>
      </c>
      <c r="H70" s="18">
        <v>7153000</v>
      </c>
      <c r="I70" s="27">
        <v>40182.916666666664</v>
      </c>
      <c r="J70" s="18">
        <v>156000</v>
      </c>
      <c r="K70" s="27">
        <v>40425.916666666664</v>
      </c>
      <c r="L70" s="18">
        <v>50000</v>
      </c>
      <c r="N70" s="19"/>
      <c r="O70" s="19"/>
      <c r="Q70" s="19"/>
      <c r="S70" s="19"/>
      <c r="U70" s="19"/>
      <c r="W70" s="19"/>
      <c r="Y70" s="19"/>
    </row>
    <row r="71" spans="1:25" x14ac:dyDescent="0.25">
      <c r="A71" s="27">
        <v>40182.958333333336</v>
      </c>
      <c r="B71" s="18">
        <v>2756422.6320088659</v>
      </c>
      <c r="C71" s="27">
        <v>40425.958333333336</v>
      </c>
      <c r="D71" s="18">
        <v>2709060.2099909051</v>
      </c>
      <c r="E71" s="27">
        <v>40182.958333333336</v>
      </c>
      <c r="F71" s="18">
        <v>1000</v>
      </c>
      <c r="G71" s="27">
        <v>40425.958333333336</v>
      </c>
      <c r="H71" s="18">
        <v>6789000</v>
      </c>
      <c r="I71" s="27">
        <v>40182.958333333336</v>
      </c>
      <c r="J71" s="18">
        <v>156000</v>
      </c>
      <c r="K71" s="27">
        <v>40425.958333333336</v>
      </c>
      <c r="L71" s="18">
        <v>53000</v>
      </c>
      <c r="N71" s="19"/>
      <c r="O71" s="19"/>
      <c r="Q71" s="19"/>
      <c r="S71" s="19"/>
      <c r="U71" s="19"/>
      <c r="W71" s="19"/>
      <c r="Y71" s="19"/>
    </row>
    <row r="72" spans="1:25" x14ac:dyDescent="0.25">
      <c r="A72" s="27">
        <v>40183</v>
      </c>
      <c r="B72" s="18">
        <v>2742199.9079994331</v>
      </c>
      <c r="C72" s="27">
        <v>40426</v>
      </c>
      <c r="D72" s="18">
        <v>2709671.316009996</v>
      </c>
      <c r="E72" s="27">
        <v>40183</v>
      </c>
      <c r="F72" s="18">
        <v>1000</v>
      </c>
      <c r="G72" s="27">
        <v>40426</v>
      </c>
      <c r="H72" s="18">
        <v>6216000</v>
      </c>
      <c r="I72" s="27">
        <v>40183</v>
      </c>
      <c r="J72" s="18">
        <v>155000</v>
      </c>
      <c r="K72" s="27">
        <v>40426</v>
      </c>
      <c r="L72" s="18">
        <v>54000</v>
      </c>
      <c r="N72" s="19"/>
      <c r="O72" s="19"/>
      <c r="Q72" s="19"/>
      <c r="S72" s="19"/>
      <c r="U72" s="19"/>
      <c r="W72" s="19"/>
      <c r="Y72" s="19"/>
    </row>
    <row r="73" spans="1:25" x14ac:dyDescent="0.25">
      <c r="A73" s="27">
        <v>40183.041666666664</v>
      </c>
      <c r="B73" s="18">
        <v>2737881.1979918368</v>
      </c>
      <c r="C73" s="27">
        <v>40426.041666666664</v>
      </c>
      <c r="D73" s="18">
        <v>2716093.049994275</v>
      </c>
      <c r="E73" s="27">
        <v>40183.041666666664</v>
      </c>
      <c r="F73" s="18">
        <v>1000</v>
      </c>
      <c r="G73" s="27">
        <v>40426.041666666664</v>
      </c>
      <c r="H73" s="18">
        <v>5962000</v>
      </c>
      <c r="I73" s="27">
        <v>40183.041666666664</v>
      </c>
      <c r="J73" s="18">
        <v>154000</v>
      </c>
      <c r="K73" s="27">
        <v>40426.041666666664</v>
      </c>
      <c r="L73" s="18">
        <v>57000</v>
      </c>
      <c r="N73" s="19"/>
      <c r="O73" s="19"/>
      <c r="Q73" s="19"/>
      <c r="S73" s="19"/>
      <c r="U73" s="19"/>
      <c r="W73" s="19"/>
      <c r="Y73" s="19"/>
    </row>
    <row r="74" spans="1:25" x14ac:dyDescent="0.25">
      <c r="A74" s="27">
        <v>40183.083333333336</v>
      </c>
      <c r="B74" s="18">
        <v>2739874.9739975077</v>
      </c>
      <c r="C74" s="27">
        <v>40426.083333333336</v>
      </c>
      <c r="D74" s="18">
        <v>2700385.236002936</v>
      </c>
      <c r="E74" s="27">
        <v>40183.083333333336</v>
      </c>
      <c r="F74" s="18">
        <v>2000</v>
      </c>
      <c r="G74" s="27">
        <v>40426.083333333336</v>
      </c>
      <c r="H74" s="18">
        <v>6055000</v>
      </c>
      <c r="I74" s="27">
        <v>40183.083333333336</v>
      </c>
      <c r="J74" s="18">
        <v>154000</v>
      </c>
      <c r="K74" s="27">
        <v>40426.083333333336</v>
      </c>
      <c r="L74" s="18">
        <v>56000</v>
      </c>
      <c r="N74" s="19"/>
      <c r="O74" s="19"/>
      <c r="Q74" s="19"/>
      <c r="S74" s="19"/>
      <c r="U74" s="19"/>
      <c r="W74" s="19"/>
      <c r="Y74" s="19"/>
    </row>
    <row r="75" spans="1:25" x14ac:dyDescent="0.25">
      <c r="A75" s="27">
        <v>40183.125</v>
      </c>
      <c r="B75" s="18">
        <v>2741739.0179994027</v>
      </c>
      <c r="C75" s="27">
        <v>40426.125</v>
      </c>
      <c r="D75" s="18">
        <v>2708486.6580018164</v>
      </c>
      <c r="E75" s="27">
        <v>40183.125</v>
      </c>
      <c r="F75" s="18">
        <v>1000</v>
      </c>
      <c r="G75" s="27">
        <v>40426.125</v>
      </c>
      <c r="H75" s="18">
        <v>6233000</v>
      </c>
      <c r="I75" s="27">
        <v>40183.125</v>
      </c>
      <c r="J75" s="18">
        <v>157000</v>
      </c>
      <c r="K75" s="27">
        <v>40426.125</v>
      </c>
      <c r="L75" s="18">
        <v>57000</v>
      </c>
      <c r="N75" s="19"/>
      <c r="O75" s="19"/>
      <c r="Q75" s="19"/>
      <c r="S75" s="19"/>
      <c r="U75" s="19"/>
      <c r="W75" s="19"/>
      <c r="Y75" s="19"/>
    </row>
    <row r="76" spans="1:25" x14ac:dyDescent="0.25">
      <c r="A76" s="27">
        <v>40183.166666666664</v>
      </c>
      <c r="B76" s="18">
        <v>2735522.1239994164</v>
      </c>
      <c r="C76" s="27">
        <v>40426.166666666664</v>
      </c>
      <c r="D76" s="18">
        <v>2723556.0539934351</v>
      </c>
      <c r="E76" s="27">
        <v>40183.166666666664</v>
      </c>
      <c r="F76" s="18">
        <v>1000</v>
      </c>
      <c r="G76" s="27">
        <v>40426.166666666664</v>
      </c>
      <c r="H76" s="18">
        <v>6149000</v>
      </c>
      <c r="I76" s="27">
        <v>40183.166666666664</v>
      </c>
      <c r="J76" s="18">
        <v>160000</v>
      </c>
      <c r="K76" s="27">
        <v>40426.166666666664</v>
      </c>
      <c r="L76" s="18">
        <v>57000</v>
      </c>
      <c r="N76" s="19"/>
      <c r="O76" s="19"/>
      <c r="Q76" s="19"/>
      <c r="S76" s="19"/>
      <c r="U76" s="19"/>
      <c r="W76" s="19"/>
      <c r="Y76" s="19"/>
    </row>
    <row r="77" spans="1:25" x14ac:dyDescent="0.25">
      <c r="A77" s="27">
        <v>40183.208333333336</v>
      </c>
      <c r="B77" s="18">
        <v>2737464.6900038472</v>
      </c>
      <c r="C77" s="27">
        <v>40426.208333333336</v>
      </c>
      <c r="D77" s="18">
        <v>2712057.7020053053</v>
      </c>
      <c r="E77" s="27">
        <v>40183.208333333336</v>
      </c>
      <c r="F77" s="18">
        <v>1000</v>
      </c>
      <c r="G77" s="27">
        <v>40426.208333333336</v>
      </c>
      <c r="H77" s="18">
        <v>6002000</v>
      </c>
      <c r="I77" s="27">
        <v>40183.208333333336</v>
      </c>
      <c r="J77" s="18">
        <v>158000</v>
      </c>
      <c r="K77" s="27">
        <v>40426.208333333336</v>
      </c>
      <c r="L77" s="18">
        <v>58000</v>
      </c>
      <c r="N77" s="19"/>
      <c r="O77" s="19"/>
      <c r="Q77" s="19"/>
      <c r="S77" s="19"/>
      <c r="U77" s="19"/>
      <c r="W77" s="19"/>
      <c r="Y77" s="19"/>
    </row>
    <row r="78" spans="1:25" x14ac:dyDescent="0.25">
      <c r="A78" s="27">
        <v>40183.25</v>
      </c>
      <c r="B78" s="18">
        <v>2741342.9939980782</v>
      </c>
      <c r="C78" s="27">
        <v>40426.25</v>
      </c>
      <c r="D78" s="18">
        <v>2688521.5859962618</v>
      </c>
      <c r="E78" s="27">
        <v>40183.25</v>
      </c>
      <c r="F78" s="18">
        <v>1000</v>
      </c>
      <c r="G78" s="27">
        <v>40426.25</v>
      </c>
      <c r="H78" s="18">
        <v>5794000</v>
      </c>
      <c r="I78" s="27">
        <v>40183.25</v>
      </c>
      <c r="J78" s="18">
        <v>158000</v>
      </c>
      <c r="K78" s="27">
        <v>40426.25</v>
      </c>
      <c r="L78" s="18">
        <v>57000</v>
      </c>
      <c r="N78" s="19"/>
      <c r="O78" s="19"/>
      <c r="Q78" s="19"/>
      <c r="S78" s="19"/>
      <c r="U78" s="19"/>
      <c r="W78" s="19"/>
      <c r="Y78" s="19"/>
    </row>
    <row r="79" spans="1:25" x14ac:dyDescent="0.25">
      <c r="A79" s="27">
        <v>40183.291666666664</v>
      </c>
      <c r="B79" s="18">
        <v>2779921.1939982385</v>
      </c>
      <c r="C79" s="27">
        <v>40426.291666666664</v>
      </c>
      <c r="D79" s="18">
        <v>2698377.8039997951</v>
      </c>
      <c r="E79" s="27">
        <v>40183.291666666664</v>
      </c>
      <c r="F79" s="18">
        <v>2000</v>
      </c>
      <c r="G79" s="27">
        <v>40426.291666666664</v>
      </c>
      <c r="H79" s="18">
        <v>5628000</v>
      </c>
      <c r="I79" s="27">
        <v>40183.291666666664</v>
      </c>
      <c r="J79" s="18">
        <v>155000</v>
      </c>
      <c r="K79" s="27">
        <v>40426.291666666664</v>
      </c>
      <c r="L79" s="18">
        <v>59000</v>
      </c>
      <c r="N79" s="19"/>
      <c r="O79" s="19"/>
      <c r="Q79" s="19"/>
      <c r="S79" s="19"/>
      <c r="U79" s="19"/>
      <c r="W79" s="19"/>
      <c r="Y79" s="19"/>
    </row>
    <row r="80" spans="1:25" x14ac:dyDescent="0.25">
      <c r="A80" s="27">
        <v>40183.333333333336</v>
      </c>
      <c r="B80" s="18">
        <v>2802774.5100054555</v>
      </c>
      <c r="C80" s="27">
        <v>40426.333333333336</v>
      </c>
      <c r="D80" s="18">
        <v>2673254.1780023933</v>
      </c>
      <c r="E80" s="27">
        <v>40183.333333333336</v>
      </c>
      <c r="F80" s="18">
        <v>0</v>
      </c>
      <c r="G80" s="27">
        <v>40426.333333333336</v>
      </c>
      <c r="H80" s="18">
        <v>5537000</v>
      </c>
      <c r="I80" s="27">
        <v>40183.333333333336</v>
      </c>
      <c r="J80" s="18">
        <v>156000</v>
      </c>
      <c r="K80" s="27">
        <v>40426.333333333336</v>
      </c>
      <c r="L80" s="18">
        <v>59000</v>
      </c>
      <c r="N80" s="19"/>
      <c r="O80" s="19"/>
      <c r="Q80" s="19"/>
      <c r="S80" s="19"/>
      <c r="U80" s="19"/>
      <c r="W80" s="19"/>
      <c r="Y80" s="19"/>
    </row>
    <row r="81" spans="1:25" x14ac:dyDescent="0.25">
      <c r="A81" s="27">
        <v>40183.75</v>
      </c>
      <c r="B81" s="18">
        <v>2962235.6219922849</v>
      </c>
      <c r="C81" s="27">
        <v>40426.75</v>
      </c>
      <c r="D81" s="18">
        <v>2794021.0140034207</v>
      </c>
      <c r="E81" s="27">
        <v>40183.75</v>
      </c>
      <c r="F81" s="18">
        <v>1000</v>
      </c>
      <c r="G81" s="27">
        <v>40426.75</v>
      </c>
      <c r="H81" s="18">
        <v>7868000</v>
      </c>
      <c r="I81" s="27">
        <v>40183.75</v>
      </c>
      <c r="J81" s="19">
        <v>180000</v>
      </c>
      <c r="K81" s="18">
        <v>40426.75</v>
      </c>
      <c r="L81" s="27">
        <v>47000</v>
      </c>
      <c r="O81" s="19"/>
      <c r="Q81" s="19"/>
      <c r="S81" s="19"/>
      <c r="U81" s="19"/>
      <c r="W81" s="19"/>
      <c r="Y81" s="19"/>
    </row>
    <row r="82" spans="1:25" x14ac:dyDescent="0.25">
      <c r="A82" s="27">
        <v>40183.791666666664</v>
      </c>
      <c r="B82" s="18">
        <v>2872041.1560105835</v>
      </c>
      <c r="C82" s="27">
        <v>40426.791666666664</v>
      </c>
      <c r="D82" s="18">
        <v>2792611.0320028234</v>
      </c>
      <c r="E82" s="27">
        <v>40183.791666666664</v>
      </c>
      <c r="F82" s="18">
        <v>2000</v>
      </c>
      <c r="G82" s="27">
        <v>40426.791666666664</v>
      </c>
      <c r="H82" s="18">
        <v>7969000</v>
      </c>
      <c r="I82" s="27">
        <v>40183.791666666664</v>
      </c>
      <c r="J82" s="18">
        <v>180000</v>
      </c>
      <c r="K82" s="27">
        <v>40426.791666666664</v>
      </c>
      <c r="L82" s="18">
        <v>54000</v>
      </c>
      <c r="N82" s="19"/>
      <c r="O82" s="19"/>
      <c r="Q82" s="19"/>
      <c r="S82" s="19"/>
      <c r="U82" s="19"/>
      <c r="W82" s="19"/>
      <c r="Y82" s="19"/>
    </row>
    <row r="83" spans="1:25" x14ac:dyDescent="0.25">
      <c r="A83" s="27">
        <v>40183.833333333336</v>
      </c>
      <c r="B83" s="18">
        <v>2795318.3339931038</v>
      </c>
      <c r="C83" s="27">
        <v>40426.833333333336</v>
      </c>
      <c r="D83" s="18">
        <v>2768723.2739949613</v>
      </c>
      <c r="E83" s="27">
        <v>40183.833333333336</v>
      </c>
      <c r="F83" s="18">
        <v>3000</v>
      </c>
      <c r="G83" s="27">
        <v>40426.833333333336</v>
      </c>
      <c r="H83" s="18">
        <v>7669000</v>
      </c>
      <c r="I83" s="27">
        <v>40183.833333333336</v>
      </c>
      <c r="J83" s="18">
        <v>178000</v>
      </c>
      <c r="K83" s="27">
        <v>40426.833333333336</v>
      </c>
      <c r="L83" s="18">
        <v>60000</v>
      </c>
      <c r="N83" s="19"/>
      <c r="O83" s="19"/>
      <c r="Q83" s="19"/>
      <c r="S83" s="19"/>
      <c r="U83" s="19"/>
      <c r="W83" s="19"/>
      <c r="Y83" s="19"/>
    </row>
    <row r="84" spans="1:25" x14ac:dyDescent="0.25">
      <c r="A84" s="27">
        <v>40183.875</v>
      </c>
      <c r="B84" s="18">
        <v>2789401.8719994365</v>
      </c>
      <c r="C84" s="27">
        <v>40426.875</v>
      </c>
      <c r="D84" s="18">
        <v>2768494.5359956268</v>
      </c>
      <c r="E84" s="27">
        <v>40183.875</v>
      </c>
      <c r="F84" s="18">
        <v>3000</v>
      </c>
      <c r="G84" s="27">
        <v>40426.875</v>
      </c>
      <c r="H84" s="18">
        <v>7242000</v>
      </c>
      <c r="I84" s="27">
        <v>40183.875</v>
      </c>
      <c r="J84" s="18">
        <v>179000</v>
      </c>
      <c r="K84" s="27">
        <v>40426.875</v>
      </c>
      <c r="L84" s="18">
        <v>60000</v>
      </c>
      <c r="N84" s="19"/>
      <c r="O84" s="19"/>
      <c r="Q84" s="19"/>
      <c r="S84" s="19"/>
      <c r="U84" s="19"/>
      <c r="W84" s="19"/>
      <c r="Y84" s="19"/>
    </row>
    <row r="85" spans="1:25" x14ac:dyDescent="0.25">
      <c r="A85" s="27">
        <v>40183.916666666664</v>
      </c>
      <c r="B85" s="18">
        <v>2796281.0820014747</v>
      </c>
      <c r="C85" s="27">
        <v>40426.916666666664</v>
      </c>
      <c r="D85" s="18">
        <v>2758747.5660004579</v>
      </c>
      <c r="E85" s="27">
        <v>40183.916666666664</v>
      </c>
      <c r="F85" s="18">
        <v>2000</v>
      </c>
      <c r="G85" s="27">
        <v>40426.916666666664</v>
      </c>
      <c r="H85" s="18">
        <v>6797000</v>
      </c>
      <c r="I85" s="27">
        <v>40183.916666666664</v>
      </c>
      <c r="J85" s="18">
        <v>182000</v>
      </c>
      <c r="K85" s="27">
        <v>40426.916666666664</v>
      </c>
      <c r="L85" s="18">
        <v>62000</v>
      </c>
      <c r="N85" s="19"/>
      <c r="O85" s="19"/>
      <c r="Q85" s="19"/>
      <c r="S85" s="19"/>
      <c r="U85" s="19"/>
      <c r="W85" s="19"/>
      <c r="Y85" s="19"/>
    </row>
    <row r="86" spans="1:25" x14ac:dyDescent="0.25">
      <c r="A86" s="27">
        <v>40183.958333333336</v>
      </c>
      <c r="B86" s="18">
        <v>2768501.3639983339</v>
      </c>
      <c r="C86" s="27">
        <v>40426.958333333336</v>
      </c>
      <c r="D86" s="18">
        <v>2734118.9700047043</v>
      </c>
      <c r="E86" s="27">
        <v>40183.958333333336</v>
      </c>
      <c r="F86" s="18">
        <v>3000</v>
      </c>
      <c r="G86" s="27">
        <v>40426.958333333336</v>
      </c>
      <c r="H86" s="18">
        <v>7070000</v>
      </c>
      <c r="I86" s="27">
        <v>40183.958333333336</v>
      </c>
      <c r="J86" s="18">
        <v>184000</v>
      </c>
      <c r="K86" s="27">
        <v>40426.958333333336</v>
      </c>
      <c r="L86" s="18">
        <v>61000</v>
      </c>
      <c r="N86" s="19"/>
      <c r="O86" s="19"/>
      <c r="Q86" s="19"/>
      <c r="S86" s="19"/>
      <c r="U86" s="19"/>
      <c r="W86" s="19"/>
      <c r="Y86" s="19"/>
    </row>
    <row r="87" spans="1:25" x14ac:dyDescent="0.25">
      <c r="A87" s="27">
        <v>40184</v>
      </c>
      <c r="B87" s="18">
        <v>2760543.3299995083</v>
      </c>
      <c r="C87" s="27">
        <v>40427</v>
      </c>
      <c r="D87" s="18">
        <v>2742619.8299991088</v>
      </c>
      <c r="E87" s="27">
        <v>40184</v>
      </c>
      <c r="F87" s="18">
        <v>2000</v>
      </c>
      <c r="G87" s="27">
        <v>40427</v>
      </c>
      <c r="H87" s="18">
        <v>7116000</v>
      </c>
      <c r="I87" s="27">
        <v>40184</v>
      </c>
      <c r="J87" s="18">
        <v>181000</v>
      </c>
      <c r="K87" s="27">
        <v>40427</v>
      </c>
      <c r="L87" s="18">
        <v>63000</v>
      </c>
      <c r="N87" s="19"/>
      <c r="O87" s="19"/>
      <c r="Q87" s="19"/>
      <c r="S87" s="19"/>
      <c r="U87" s="19"/>
      <c r="W87" s="19"/>
      <c r="Y87" s="19"/>
    </row>
    <row r="88" spans="1:25" x14ac:dyDescent="0.25">
      <c r="A88" s="27">
        <v>40184.041666666664</v>
      </c>
      <c r="B88" s="18">
        <v>2753715.3300018911</v>
      </c>
      <c r="C88" s="27">
        <v>40427.041666666664</v>
      </c>
      <c r="D88" s="18">
        <v>2725969.7520027584</v>
      </c>
      <c r="E88" s="27">
        <v>40184.041666666664</v>
      </c>
      <c r="F88" s="18">
        <v>3000</v>
      </c>
      <c r="G88" s="27">
        <v>40427.041666666664</v>
      </c>
      <c r="H88" s="18">
        <v>7198000</v>
      </c>
      <c r="I88" s="27">
        <v>40184.041666666664</v>
      </c>
      <c r="J88" s="18">
        <v>188000</v>
      </c>
      <c r="K88" s="27">
        <v>40427.041666666664</v>
      </c>
      <c r="L88" s="18">
        <v>63000</v>
      </c>
      <c r="N88" s="19"/>
      <c r="O88" s="19"/>
      <c r="Q88" s="19"/>
      <c r="S88" s="19"/>
      <c r="U88" s="19"/>
      <c r="W88" s="19"/>
      <c r="Y88" s="19"/>
    </row>
    <row r="89" spans="1:25" x14ac:dyDescent="0.25">
      <c r="A89" s="27">
        <v>40184.083333333336</v>
      </c>
      <c r="B89" s="18">
        <v>2747846.6639993684</v>
      </c>
      <c r="C89" s="27">
        <v>40427.083333333336</v>
      </c>
      <c r="D89" s="18">
        <v>2715652.6439952166</v>
      </c>
      <c r="E89" s="27">
        <v>40184.083333333336</v>
      </c>
      <c r="F89" s="18">
        <v>2000</v>
      </c>
      <c r="G89" s="27">
        <v>40427.083333333336</v>
      </c>
      <c r="H89" s="18">
        <v>7327000</v>
      </c>
      <c r="I89" s="27">
        <v>40184.083333333336</v>
      </c>
      <c r="J89" s="18">
        <v>188000</v>
      </c>
      <c r="K89" s="27">
        <v>40427.083333333336</v>
      </c>
      <c r="L89" s="18">
        <v>64000</v>
      </c>
      <c r="N89" s="19"/>
      <c r="O89" s="19"/>
      <c r="Q89" s="19"/>
      <c r="S89" s="19"/>
      <c r="U89" s="19"/>
      <c r="W89" s="19"/>
      <c r="Y89" s="19"/>
    </row>
    <row r="90" spans="1:25" x14ac:dyDescent="0.25">
      <c r="A90" s="27">
        <v>40184.125</v>
      </c>
      <c r="B90" s="18">
        <v>2751001.2000033353</v>
      </c>
      <c r="C90" s="27">
        <v>40427.125</v>
      </c>
      <c r="D90" s="18">
        <v>2704587.8700082004</v>
      </c>
      <c r="E90" s="27">
        <v>40184.125</v>
      </c>
      <c r="F90" s="18">
        <v>3000</v>
      </c>
      <c r="G90" s="27">
        <v>40427.125</v>
      </c>
      <c r="H90" s="18">
        <v>7383000</v>
      </c>
      <c r="I90" s="27">
        <v>40184.125</v>
      </c>
      <c r="J90" s="18">
        <v>192000</v>
      </c>
      <c r="K90" s="27">
        <v>40427.125</v>
      </c>
      <c r="L90" s="18">
        <v>65000</v>
      </c>
      <c r="N90" s="19"/>
      <c r="O90" s="19"/>
      <c r="Q90" s="19"/>
      <c r="S90" s="19"/>
      <c r="U90" s="19"/>
      <c r="W90" s="19"/>
      <c r="Y90" s="19"/>
    </row>
    <row r="91" spans="1:25" x14ac:dyDescent="0.25">
      <c r="A91" s="27">
        <v>40184.166666666664</v>
      </c>
      <c r="B91" s="18">
        <v>2744606.7780040596</v>
      </c>
      <c r="C91" s="27">
        <v>40427.166666666664</v>
      </c>
      <c r="D91" s="18">
        <v>2717335.7459944831</v>
      </c>
      <c r="E91" s="27">
        <v>40184.166666666664</v>
      </c>
      <c r="F91" s="18">
        <v>2000</v>
      </c>
      <c r="G91" s="27">
        <v>40427.166666666664</v>
      </c>
      <c r="H91" s="18">
        <v>7213000</v>
      </c>
      <c r="I91" s="27">
        <v>40184.166666666664</v>
      </c>
      <c r="J91" s="18">
        <v>192000</v>
      </c>
      <c r="K91" s="27">
        <v>40427.166666666664</v>
      </c>
      <c r="L91" s="18">
        <v>66000</v>
      </c>
      <c r="N91" s="19"/>
      <c r="O91" s="19"/>
      <c r="Q91" s="19"/>
      <c r="S91" s="19"/>
      <c r="U91" s="19"/>
      <c r="W91" s="19"/>
      <c r="Y91" s="19"/>
    </row>
    <row r="92" spans="1:25" x14ac:dyDescent="0.25">
      <c r="A92" s="27">
        <v>40184.208333333336</v>
      </c>
      <c r="B92" s="18">
        <v>2749055.2199888057</v>
      </c>
      <c r="C92" s="27">
        <v>40427.208333333336</v>
      </c>
      <c r="D92" s="18">
        <v>2715423.9060054179</v>
      </c>
      <c r="E92" s="27">
        <v>40184.208333333336</v>
      </c>
      <c r="F92" s="18">
        <v>3000</v>
      </c>
      <c r="G92" s="27">
        <v>40427.208333333336</v>
      </c>
      <c r="H92" s="18">
        <v>7195000</v>
      </c>
      <c r="I92" s="27">
        <v>40184.208333333336</v>
      </c>
      <c r="J92" s="18">
        <v>191000</v>
      </c>
      <c r="K92" s="27">
        <v>40427.208333333336</v>
      </c>
      <c r="L92" s="18">
        <v>66000</v>
      </c>
      <c r="N92" s="19"/>
      <c r="O92" s="19"/>
      <c r="Q92" s="19"/>
      <c r="S92" s="19"/>
      <c r="U92" s="19"/>
      <c r="W92" s="19"/>
      <c r="Y92" s="19"/>
    </row>
    <row r="93" spans="1:25" x14ac:dyDescent="0.25">
      <c r="A93" s="27">
        <v>40184.25</v>
      </c>
      <c r="B93" s="18">
        <v>2740308.552001806</v>
      </c>
      <c r="C93" s="27">
        <v>40427.25</v>
      </c>
      <c r="D93" s="18">
        <v>2702478.0179978115</v>
      </c>
      <c r="E93" s="27">
        <v>40184.25</v>
      </c>
      <c r="F93" s="18">
        <v>2000</v>
      </c>
      <c r="G93" s="27">
        <v>40427.25</v>
      </c>
      <c r="H93" s="18">
        <v>7359000</v>
      </c>
      <c r="I93" s="27">
        <v>40184.25</v>
      </c>
      <c r="J93" s="18">
        <v>188000</v>
      </c>
      <c r="K93" s="27">
        <v>40427.25</v>
      </c>
      <c r="L93" s="18">
        <v>66000</v>
      </c>
      <c r="N93" s="19"/>
      <c r="O93" s="19"/>
      <c r="Q93" s="19"/>
      <c r="S93" s="19"/>
      <c r="U93" s="19"/>
      <c r="W93" s="19"/>
      <c r="Y93" s="19"/>
    </row>
    <row r="94" spans="1:25" x14ac:dyDescent="0.25">
      <c r="A94" s="27">
        <v>40184.291666666664</v>
      </c>
      <c r="B94" s="18">
        <v>2791153.2540090983</v>
      </c>
      <c r="C94" s="27">
        <v>40427.291666666664</v>
      </c>
      <c r="D94" s="18">
        <v>2824569.4860029365</v>
      </c>
      <c r="E94" s="27">
        <v>40184.291666666664</v>
      </c>
      <c r="F94" s="18">
        <v>3000</v>
      </c>
      <c r="G94" s="27">
        <v>40427.291666666664</v>
      </c>
      <c r="H94" s="18">
        <v>7445000</v>
      </c>
      <c r="I94" s="27">
        <v>40184.291666666664</v>
      </c>
      <c r="J94" s="18">
        <v>185000</v>
      </c>
      <c r="K94" s="27">
        <v>40427.291666666664</v>
      </c>
      <c r="L94" s="18">
        <v>67000</v>
      </c>
      <c r="N94" s="19"/>
      <c r="O94" s="19"/>
      <c r="Q94" s="19"/>
      <c r="S94" s="19"/>
      <c r="U94" s="19"/>
      <c r="W94" s="19"/>
      <c r="Y94" s="19"/>
    </row>
    <row r="95" spans="1:25" x14ac:dyDescent="0.25">
      <c r="A95" s="27">
        <v>40184.333333333336</v>
      </c>
      <c r="B95" s="18">
        <v>2815481.4179909765</v>
      </c>
      <c r="C95" s="27">
        <v>40427.333333333336</v>
      </c>
      <c r="D95" s="18">
        <v>2805823.212000024</v>
      </c>
      <c r="E95" s="27">
        <v>40184.333333333336</v>
      </c>
      <c r="F95" s="18">
        <v>2000</v>
      </c>
      <c r="G95" s="27">
        <v>40427.333333333336</v>
      </c>
      <c r="H95" s="18">
        <v>8214000</v>
      </c>
      <c r="I95" s="27">
        <v>40184.333333333336</v>
      </c>
      <c r="J95" s="18">
        <v>189000</v>
      </c>
      <c r="K95" s="27">
        <v>40427.333333333336</v>
      </c>
      <c r="L95" s="18">
        <v>74000</v>
      </c>
      <c r="N95" s="19"/>
      <c r="O95" s="19"/>
      <c r="Q95" s="19"/>
      <c r="S95" s="19"/>
      <c r="U95" s="19"/>
      <c r="W95" s="19"/>
      <c r="Y95" s="19"/>
    </row>
    <row r="96" spans="1:25" x14ac:dyDescent="0.25">
      <c r="A96" s="27">
        <v>40184.75</v>
      </c>
      <c r="B96" s="18">
        <v>3032215.7940050731</v>
      </c>
      <c r="C96" s="27">
        <v>40427.75</v>
      </c>
      <c r="D96" s="18">
        <v>3318824.507993551</v>
      </c>
      <c r="E96" s="27">
        <v>40184.75</v>
      </c>
      <c r="F96" s="18">
        <v>2000</v>
      </c>
      <c r="G96" s="27">
        <v>40427.75</v>
      </c>
      <c r="H96" s="18">
        <v>11065000</v>
      </c>
      <c r="I96" s="27">
        <v>40184.75</v>
      </c>
      <c r="J96" s="18">
        <v>135000</v>
      </c>
      <c r="K96" s="27">
        <v>40427.75</v>
      </c>
      <c r="L96" s="18">
        <v>45000</v>
      </c>
      <c r="N96" s="19"/>
      <c r="O96" s="19"/>
      <c r="Q96" s="19"/>
      <c r="S96" s="19"/>
      <c r="U96" s="19"/>
      <c r="W96" s="19"/>
      <c r="Y96" s="19"/>
    </row>
    <row r="97" spans="1:25" x14ac:dyDescent="0.25">
      <c r="A97" s="27">
        <v>40184.791666666664</v>
      </c>
      <c r="B97" s="18">
        <v>2900937.251996798</v>
      </c>
      <c r="C97" s="27">
        <v>40427.791666666664</v>
      </c>
      <c r="D97" s="18">
        <v>3091056.0840014508</v>
      </c>
      <c r="E97" s="27">
        <v>40184.791666666664</v>
      </c>
      <c r="F97" s="18">
        <v>1000</v>
      </c>
      <c r="G97" s="27">
        <v>40427.791666666664</v>
      </c>
      <c r="H97" s="18">
        <v>10213000</v>
      </c>
      <c r="I97" s="27">
        <v>40184.791666666664</v>
      </c>
      <c r="J97" s="18">
        <v>124000</v>
      </c>
      <c r="K97" s="27">
        <v>40427.791666666664</v>
      </c>
      <c r="L97" s="18">
        <v>49000</v>
      </c>
      <c r="N97" s="19"/>
      <c r="O97" s="19"/>
      <c r="Q97" s="19"/>
      <c r="S97" s="19"/>
      <c r="U97" s="19"/>
      <c r="W97" s="19"/>
      <c r="Y97" s="19"/>
    </row>
    <row r="98" spans="1:25" x14ac:dyDescent="0.25">
      <c r="A98" s="27">
        <v>40184.833333333336</v>
      </c>
      <c r="B98" s="18">
        <v>2819066.1179986852</v>
      </c>
      <c r="C98" s="27">
        <v>40427.833333333336</v>
      </c>
      <c r="D98" s="18">
        <v>3018249.1199986655</v>
      </c>
      <c r="E98" s="27">
        <v>40184.833333333336</v>
      </c>
      <c r="F98" s="18">
        <v>2000</v>
      </c>
      <c r="G98" s="27">
        <v>40427.833333333336</v>
      </c>
      <c r="H98" s="18">
        <v>9469000</v>
      </c>
      <c r="I98" s="27">
        <v>40184.833333333336</v>
      </c>
      <c r="J98" s="18">
        <v>124000</v>
      </c>
      <c r="K98" s="27">
        <v>40427.833333333336</v>
      </c>
      <c r="L98" s="18">
        <v>52000</v>
      </c>
      <c r="N98" s="19"/>
      <c r="O98" s="19"/>
      <c r="Q98" s="19"/>
      <c r="S98" s="19"/>
      <c r="U98" s="19"/>
      <c r="W98" s="19"/>
      <c r="Y98" s="19"/>
    </row>
    <row r="99" spans="1:25" x14ac:dyDescent="0.25">
      <c r="A99" s="27">
        <v>40184.875</v>
      </c>
      <c r="B99" s="18">
        <v>2803716.7740037078</v>
      </c>
      <c r="C99" s="27">
        <v>40427.875</v>
      </c>
      <c r="D99" s="18">
        <v>2978411.1540058376</v>
      </c>
      <c r="E99" s="27">
        <v>40184.875</v>
      </c>
      <c r="F99" s="18">
        <v>2000</v>
      </c>
      <c r="G99" s="27">
        <v>40427.875</v>
      </c>
      <c r="H99" s="18">
        <v>9215000</v>
      </c>
      <c r="I99" s="27">
        <v>40184.875</v>
      </c>
      <c r="J99" s="18">
        <v>128000</v>
      </c>
      <c r="K99" s="27">
        <v>40427.875</v>
      </c>
      <c r="L99" s="18">
        <v>54000</v>
      </c>
      <c r="N99" s="19"/>
      <c r="O99" s="19"/>
      <c r="Q99" s="19"/>
      <c r="S99" s="19"/>
      <c r="U99" s="19"/>
      <c r="W99" s="19"/>
      <c r="Y99" s="19"/>
    </row>
    <row r="100" spans="1:25" x14ac:dyDescent="0.25">
      <c r="A100" s="27">
        <v>40184.916666666664</v>
      </c>
      <c r="B100" s="18">
        <v>2803033.9740014817</v>
      </c>
      <c r="C100" s="27">
        <v>40427.916666666664</v>
      </c>
      <c r="D100" s="18">
        <v>2977581.5519922674</v>
      </c>
      <c r="E100" s="27">
        <v>40184.916666666664</v>
      </c>
      <c r="F100" s="18">
        <v>2000</v>
      </c>
      <c r="G100" s="27">
        <v>40427.916666666664</v>
      </c>
      <c r="H100" s="18">
        <v>9245000</v>
      </c>
      <c r="I100" s="27">
        <v>40184.916666666664</v>
      </c>
      <c r="J100" s="18">
        <v>126000</v>
      </c>
      <c r="K100" s="27">
        <v>40427.916666666664</v>
      </c>
      <c r="L100" s="18">
        <v>54000</v>
      </c>
      <c r="N100" s="19"/>
      <c r="O100" s="19"/>
      <c r="Q100" s="19"/>
      <c r="S100" s="19"/>
      <c r="U100" s="19"/>
      <c r="W100" s="19"/>
      <c r="Y100" s="19"/>
    </row>
    <row r="101" spans="1:25" x14ac:dyDescent="0.25">
      <c r="A101" s="27">
        <v>40184.958333333336</v>
      </c>
      <c r="B101" s="18">
        <v>2782399.7580003073</v>
      </c>
      <c r="C101" s="27">
        <v>40427.958333333336</v>
      </c>
      <c r="D101" s="18">
        <v>2921663.6460059267</v>
      </c>
      <c r="E101" s="27">
        <v>40184.958333333336</v>
      </c>
      <c r="F101" s="18">
        <v>1000</v>
      </c>
      <c r="G101" s="27">
        <v>40427.958333333336</v>
      </c>
      <c r="H101" s="18">
        <v>9388000</v>
      </c>
      <c r="I101" s="27">
        <v>40184.958333333336</v>
      </c>
      <c r="J101" s="18">
        <v>127000</v>
      </c>
      <c r="K101" s="27">
        <v>40427.958333333336</v>
      </c>
      <c r="L101" s="18">
        <v>54000</v>
      </c>
      <c r="N101" s="19"/>
      <c r="O101" s="19"/>
      <c r="Q101" s="19"/>
      <c r="S101" s="19"/>
      <c r="U101" s="19"/>
      <c r="W101" s="19"/>
      <c r="Y101" s="19"/>
    </row>
    <row r="102" spans="1:25" x14ac:dyDescent="0.25">
      <c r="A102" s="27">
        <v>40185</v>
      </c>
      <c r="B102" s="18">
        <v>2767487.4059934961</v>
      </c>
      <c r="C102" s="27">
        <v>40428</v>
      </c>
      <c r="D102" s="18">
        <v>2887871.8740041819</v>
      </c>
      <c r="E102" s="27">
        <v>40185</v>
      </c>
      <c r="F102" s="18">
        <v>2000</v>
      </c>
      <c r="G102" s="27">
        <v>40428</v>
      </c>
      <c r="H102" s="18">
        <v>9261000</v>
      </c>
      <c r="I102" s="27">
        <v>40185</v>
      </c>
      <c r="J102" s="18">
        <v>124000</v>
      </c>
      <c r="K102" s="27">
        <v>40428</v>
      </c>
      <c r="L102" s="18">
        <v>56000</v>
      </c>
      <c r="N102" s="19"/>
      <c r="O102" s="19"/>
      <c r="Q102" s="19"/>
      <c r="S102" s="19"/>
      <c r="U102" s="19"/>
      <c r="W102" s="19"/>
      <c r="Y102" s="19"/>
    </row>
    <row r="103" spans="1:25" x14ac:dyDescent="0.25">
      <c r="A103" s="27">
        <v>40185.041666666664</v>
      </c>
      <c r="B103" s="18">
        <v>2760239.484001765</v>
      </c>
      <c r="C103" s="27">
        <v>40428.041666666664</v>
      </c>
      <c r="D103" s="18">
        <v>2828341.9559949269</v>
      </c>
      <c r="E103" s="27">
        <v>40185.041666666664</v>
      </c>
      <c r="F103" s="18">
        <v>2000</v>
      </c>
      <c r="G103" s="27">
        <v>40428.041666666664</v>
      </c>
      <c r="H103" s="18">
        <v>9245000</v>
      </c>
      <c r="I103" s="27">
        <v>40185.041666666664</v>
      </c>
      <c r="J103" s="18">
        <v>124000</v>
      </c>
      <c r="K103" s="27">
        <v>40428.041666666664</v>
      </c>
      <c r="L103" s="18">
        <v>55000</v>
      </c>
      <c r="N103" s="19"/>
      <c r="O103" s="19"/>
      <c r="Q103" s="19"/>
      <c r="S103" s="19"/>
      <c r="U103" s="19"/>
      <c r="W103" s="19"/>
      <c r="Y103" s="19"/>
    </row>
    <row r="104" spans="1:25" x14ac:dyDescent="0.25">
      <c r="A104" s="27">
        <v>40185.083333333336</v>
      </c>
      <c r="B104" s="18">
        <v>2745374.9280055719</v>
      </c>
      <c r="C104" s="27">
        <v>40428.083333333336</v>
      </c>
      <c r="D104" s="18">
        <v>2813801.7299994263</v>
      </c>
      <c r="E104" s="27">
        <v>40185.083333333336</v>
      </c>
      <c r="F104" s="18">
        <v>1000</v>
      </c>
      <c r="G104" s="27">
        <v>40428.083333333336</v>
      </c>
      <c r="H104" s="18">
        <v>9146000</v>
      </c>
      <c r="I104" s="27">
        <v>40185.083333333336</v>
      </c>
      <c r="J104" s="18">
        <v>129000</v>
      </c>
      <c r="K104" s="27">
        <v>40428.083333333336</v>
      </c>
      <c r="L104" s="18">
        <v>55000</v>
      </c>
      <c r="N104" s="19"/>
      <c r="O104" s="19"/>
      <c r="Q104" s="19"/>
      <c r="S104" s="19"/>
      <c r="U104" s="19"/>
      <c r="W104" s="19"/>
      <c r="Y104" s="19"/>
    </row>
    <row r="105" spans="1:25" x14ac:dyDescent="0.25">
      <c r="A105" s="27">
        <v>40185.125</v>
      </c>
      <c r="B105" s="18">
        <v>2743804.4879957633</v>
      </c>
      <c r="C105" s="27">
        <v>40428.125</v>
      </c>
      <c r="D105" s="18">
        <v>2810476.4940044382</v>
      </c>
      <c r="E105" s="27">
        <v>40185.125</v>
      </c>
      <c r="F105" s="18">
        <v>2000</v>
      </c>
      <c r="G105" s="27">
        <v>40428.125</v>
      </c>
      <c r="H105" s="18">
        <v>9178000</v>
      </c>
      <c r="I105" s="27">
        <v>40185.125</v>
      </c>
      <c r="J105" s="18">
        <v>134000</v>
      </c>
      <c r="K105" s="27">
        <v>40428.125</v>
      </c>
      <c r="L105" s="18">
        <v>55000</v>
      </c>
      <c r="N105" s="19"/>
      <c r="O105" s="19"/>
      <c r="Q105" s="19"/>
      <c r="S105" s="19"/>
      <c r="U105" s="19"/>
      <c r="W105" s="19"/>
      <c r="Y105" s="19"/>
    </row>
    <row r="106" spans="1:25" x14ac:dyDescent="0.25">
      <c r="A106" s="27">
        <v>40185.166666666664</v>
      </c>
      <c r="B106" s="18">
        <v>2752469.2200070876</v>
      </c>
      <c r="C106" s="27">
        <v>40428.166666666664</v>
      </c>
      <c r="D106" s="18">
        <v>2821022.3399906526</v>
      </c>
      <c r="E106" s="27">
        <v>40185.166666666664</v>
      </c>
      <c r="F106" s="18">
        <v>2000</v>
      </c>
      <c r="G106" s="27">
        <v>40428.166666666664</v>
      </c>
      <c r="H106" s="18">
        <v>9553000</v>
      </c>
      <c r="I106" s="27">
        <v>40185.166666666664</v>
      </c>
      <c r="J106" s="18">
        <v>135000</v>
      </c>
      <c r="K106" s="27">
        <v>40428.166666666664</v>
      </c>
      <c r="L106" s="18">
        <v>56000</v>
      </c>
      <c r="N106" s="19"/>
      <c r="O106" s="19"/>
      <c r="Q106" s="19"/>
      <c r="S106" s="19"/>
      <c r="U106" s="19"/>
      <c r="W106" s="19"/>
      <c r="Y106" s="19"/>
    </row>
    <row r="107" spans="1:25" x14ac:dyDescent="0.25">
      <c r="A107" s="27">
        <v>40185.208333333336</v>
      </c>
      <c r="B107" s="18">
        <v>2749570.7339938204</v>
      </c>
      <c r="C107" s="27">
        <v>40428.208333333336</v>
      </c>
      <c r="D107" s="18">
        <v>2830318.6620041584</v>
      </c>
      <c r="E107" s="27">
        <v>40185.208333333336</v>
      </c>
      <c r="F107" s="18">
        <v>2000</v>
      </c>
      <c r="G107" s="27">
        <v>40428.208333333336</v>
      </c>
      <c r="H107" s="18">
        <v>9892000</v>
      </c>
      <c r="I107" s="27">
        <v>40185.208333333336</v>
      </c>
      <c r="J107" s="18">
        <v>135000</v>
      </c>
      <c r="K107" s="27">
        <v>40428.208333333336</v>
      </c>
      <c r="L107" s="18">
        <v>55000</v>
      </c>
      <c r="N107" s="19"/>
      <c r="O107" s="19"/>
      <c r="Q107" s="19"/>
      <c r="S107" s="19"/>
      <c r="U107" s="19"/>
      <c r="W107" s="19"/>
      <c r="Y107" s="19"/>
    </row>
    <row r="108" spans="1:25" x14ac:dyDescent="0.25">
      <c r="A108" s="27">
        <v>40185.25</v>
      </c>
      <c r="B108" s="18">
        <v>2742763.2180039333</v>
      </c>
      <c r="C108" s="27">
        <v>40428.25</v>
      </c>
      <c r="D108" s="18">
        <v>2844896.4420042234</v>
      </c>
      <c r="E108" s="27">
        <v>40185.25</v>
      </c>
      <c r="F108" s="18">
        <v>1000</v>
      </c>
      <c r="G108" s="27">
        <v>40428.25</v>
      </c>
      <c r="H108" s="18">
        <v>9965000</v>
      </c>
      <c r="I108" s="27">
        <v>40185.25</v>
      </c>
      <c r="J108" s="18">
        <v>145000</v>
      </c>
      <c r="K108" s="27">
        <v>40428.25</v>
      </c>
      <c r="L108" s="18">
        <v>56000</v>
      </c>
      <c r="N108" s="19"/>
      <c r="O108" s="19"/>
      <c r="Q108" s="19"/>
      <c r="S108" s="19"/>
      <c r="U108" s="19"/>
      <c r="W108" s="19"/>
      <c r="Y108" s="19"/>
    </row>
    <row r="109" spans="1:25" x14ac:dyDescent="0.25">
      <c r="A109" s="27">
        <v>40185.291666666664</v>
      </c>
      <c r="B109" s="18">
        <v>2829185.2140004029</v>
      </c>
      <c r="C109" s="27">
        <v>40428.291666666664</v>
      </c>
      <c r="D109" s="18">
        <v>2987284.1399960564</v>
      </c>
      <c r="E109" s="27">
        <v>40185.291666666664</v>
      </c>
      <c r="F109" s="18">
        <v>3000</v>
      </c>
      <c r="G109" s="27">
        <v>40428.291666666664</v>
      </c>
      <c r="H109" s="18">
        <v>10327000</v>
      </c>
      <c r="I109" s="27">
        <v>40185.291666666664</v>
      </c>
      <c r="J109" s="18">
        <v>184000</v>
      </c>
      <c r="K109" s="27">
        <v>40428.291666666664</v>
      </c>
      <c r="L109" s="18">
        <v>55000</v>
      </c>
      <c r="N109" s="19"/>
      <c r="O109" s="19"/>
      <c r="Q109" s="19"/>
      <c r="S109" s="19"/>
      <c r="U109" s="19"/>
      <c r="W109" s="19"/>
      <c r="Y109" s="19"/>
    </row>
    <row r="110" spans="1:25" x14ac:dyDescent="0.25">
      <c r="A110" s="27">
        <v>40185.333333333336</v>
      </c>
      <c r="B110" s="18">
        <v>2820308.8139969036</v>
      </c>
      <c r="C110" s="27">
        <v>40428.333333333336</v>
      </c>
      <c r="D110" s="18">
        <v>2914197.227999846</v>
      </c>
      <c r="E110" s="27">
        <v>40185.333333333336</v>
      </c>
      <c r="F110" s="18">
        <v>2000</v>
      </c>
      <c r="G110" s="27">
        <v>40428.333333333336</v>
      </c>
      <c r="H110" s="18">
        <v>10830000</v>
      </c>
      <c r="I110" s="27">
        <v>40185.333333333336</v>
      </c>
      <c r="J110" s="18">
        <v>190000</v>
      </c>
      <c r="K110" s="27">
        <v>40428.333333333336</v>
      </c>
      <c r="L110" s="18">
        <v>67000</v>
      </c>
      <c r="N110" s="19"/>
      <c r="O110" s="19"/>
      <c r="Q110" s="19"/>
      <c r="S110" s="19"/>
      <c r="U110" s="19"/>
      <c r="W110" s="19"/>
      <c r="Y110" s="19"/>
    </row>
    <row r="111" spans="1:25" x14ac:dyDescent="0.25">
      <c r="A111" s="27">
        <v>40185.75</v>
      </c>
      <c r="B111" s="18">
        <v>3054389.7240058552</v>
      </c>
      <c r="C111" s="27">
        <v>40428.75</v>
      </c>
      <c r="D111" s="18">
        <v>3162022.9020046666</v>
      </c>
      <c r="E111" s="27">
        <v>40185.75</v>
      </c>
      <c r="F111" s="18">
        <v>1000</v>
      </c>
      <c r="G111" s="27">
        <v>40428.75</v>
      </c>
      <c r="H111" s="18">
        <v>9739000</v>
      </c>
      <c r="I111" s="27">
        <v>40185.75</v>
      </c>
      <c r="J111" s="18">
        <v>194000</v>
      </c>
      <c r="K111" s="27">
        <v>40428.75</v>
      </c>
      <c r="L111" s="18">
        <v>51000</v>
      </c>
      <c r="N111" s="19"/>
      <c r="O111" s="19"/>
      <c r="Q111" s="19"/>
      <c r="S111" s="19"/>
      <c r="U111" s="19"/>
      <c r="W111" s="19"/>
      <c r="Y111" s="19"/>
    </row>
    <row r="112" spans="1:25" x14ac:dyDescent="0.25">
      <c r="A112" s="27">
        <v>40185.791666666664</v>
      </c>
      <c r="B112" s="18">
        <v>2890504.0680032191</v>
      </c>
      <c r="C112" s="27">
        <v>40428.791666666664</v>
      </c>
      <c r="D112" s="18">
        <v>3048633.719993575</v>
      </c>
      <c r="E112" s="27">
        <v>40185.791666666664</v>
      </c>
      <c r="F112" s="18">
        <v>1000</v>
      </c>
      <c r="G112" s="27">
        <v>40428.791666666664</v>
      </c>
      <c r="H112" s="18">
        <v>10130000</v>
      </c>
      <c r="I112" s="27">
        <v>40185.791666666664</v>
      </c>
      <c r="J112" s="18">
        <v>196000</v>
      </c>
      <c r="K112" s="27">
        <v>40428.791666666664</v>
      </c>
      <c r="L112" s="18">
        <v>56000</v>
      </c>
      <c r="N112" s="19"/>
      <c r="O112" s="19"/>
      <c r="Q112" s="19"/>
      <c r="S112" s="19"/>
      <c r="U112" s="19"/>
      <c r="W112" s="19"/>
      <c r="Y112" s="19"/>
    </row>
    <row r="113" spans="1:25" x14ac:dyDescent="0.25">
      <c r="A113" s="27">
        <v>40185.833333333336</v>
      </c>
      <c r="B113" s="18">
        <v>2823490.6620001844</v>
      </c>
      <c r="C113" s="27">
        <v>40428.833333333336</v>
      </c>
      <c r="D113" s="18">
        <v>2985778.5660020486</v>
      </c>
      <c r="E113" s="27">
        <v>40185.833333333336</v>
      </c>
      <c r="F113" s="18">
        <v>2000</v>
      </c>
      <c r="G113" s="27">
        <v>40428.833333333336</v>
      </c>
      <c r="H113" s="18">
        <v>9732000</v>
      </c>
      <c r="I113" s="27">
        <v>40185.833333333336</v>
      </c>
      <c r="J113" s="18">
        <v>203000</v>
      </c>
      <c r="K113" s="27">
        <v>40428.833333333336</v>
      </c>
      <c r="L113" s="18">
        <v>57000</v>
      </c>
      <c r="N113" s="19"/>
      <c r="O113" s="19"/>
      <c r="Q113" s="19"/>
      <c r="S113" s="19"/>
      <c r="U113" s="19"/>
      <c r="W113" s="19"/>
      <c r="Y113" s="19"/>
    </row>
    <row r="114" spans="1:25" x14ac:dyDescent="0.25">
      <c r="A114" s="27">
        <v>40185.875</v>
      </c>
      <c r="B114" s="18">
        <v>2834285.7299990305</v>
      </c>
      <c r="C114" s="27">
        <v>40428.875</v>
      </c>
      <c r="D114" s="18">
        <v>2998587.8939968082</v>
      </c>
      <c r="E114" s="27">
        <v>40185.875</v>
      </c>
      <c r="F114" s="18">
        <v>1000</v>
      </c>
      <c r="G114" s="27">
        <v>40428.875</v>
      </c>
      <c r="H114" s="18">
        <v>9734000</v>
      </c>
      <c r="I114" s="27">
        <v>40185.875</v>
      </c>
      <c r="J114" s="18">
        <v>203000</v>
      </c>
      <c r="K114" s="27">
        <v>40428.875</v>
      </c>
      <c r="L114" s="18">
        <v>58000</v>
      </c>
      <c r="N114" s="19"/>
      <c r="O114" s="19"/>
      <c r="Q114" s="19"/>
      <c r="S114" s="19"/>
      <c r="U114" s="19"/>
      <c r="W114" s="19"/>
      <c r="Y114" s="19"/>
    </row>
    <row r="115" spans="1:25" x14ac:dyDescent="0.25">
      <c r="A115" s="27">
        <v>40185.916666666664</v>
      </c>
      <c r="B115" s="18">
        <v>2815266.3359954627</v>
      </c>
      <c r="C115" s="27">
        <v>40428.916666666664</v>
      </c>
      <c r="D115" s="18">
        <v>2977451.8200075659</v>
      </c>
      <c r="E115" s="27">
        <v>40185.916666666664</v>
      </c>
      <c r="F115" s="18">
        <v>1000</v>
      </c>
      <c r="G115" s="27">
        <v>40428.916666666664</v>
      </c>
      <c r="H115" s="18">
        <v>9658000</v>
      </c>
      <c r="I115" s="27">
        <v>40185.916666666664</v>
      </c>
      <c r="J115" s="18">
        <v>209000</v>
      </c>
      <c r="K115" s="27">
        <v>40428.916666666664</v>
      </c>
      <c r="L115" s="18">
        <v>58000</v>
      </c>
      <c r="N115" s="19"/>
      <c r="O115" s="19"/>
      <c r="Q115" s="19"/>
      <c r="S115" s="19"/>
      <c r="U115" s="19"/>
      <c r="W115" s="19"/>
      <c r="Y115" s="19"/>
    </row>
    <row r="116" spans="1:25" x14ac:dyDescent="0.25">
      <c r="A116" s="27">
        <v>40185.958333333336</v>
      </c>
      <c r="B116" s="18">
        <v>2785953.7319978154</v>
      </c>
      <c r="C116" s="27">
        <v>40428.958333333336</v>
      </c>
      <c r="D116" s="18">
        <v>2931939.7859908571</v>
      </c>
      <c r="E116" s="27">
        <v>40185.958333333336</v>
      </c>
      <c r="F116" s="18">
        <v>1000</v>
      </c>
      <c r="G116" s="27">
        <v>40428.958333333336</v>
      </c>
      <c r="H116" s="18">
        <v>9809000</v>
      </c>
      <c r="I116" s="27">
        <v>40185.958333333336</v>
      </c>
      <c r="J116" s="18">
        <v>222000</v>
      </c>
      <c r="K116" s="27">
        <v>40428.958333333336</v>
      </c>
      <c r="L116" s="18">
        <v>59000</v>
      </c>
      <c r="N116" s="19"/>
      <c r="O116" s="19"/>
      <c r="Q116" s="19"/>
      <c r="S116" s="19"/>
      <c r="U116" s="19"/>
      <c r="W116" s="19"/>
      <c r="Y116" s="19"/>
    </row>
    <row r="117" spans="1:25" x14ac:dyDescent="0.25">
      <c r="A117" s="27">
        <v>40186</v>
      </c>
      <c r="B117" s="18">
        <v>2768675.477998259</v>
      </c>
      <c r="C117" s="27">
        <v>40429</v>
      </c>
      <c r="D117" s="18">
        <v>2894471.1360048479</v>
      </c>
      <c r="E117" s="27">
        <v>40186</v>
      </c>
      <c r="F117" s="18">
        <v>1000</v>
      </c>
      <c r="G117" s="27">
        <v>40429</v>
      </c>
      <c r="H117" s="18">
        <v>9646000</v>
      </c>
      <c r="I117" s="27">
        <v>40186</v>
      </c>
      <c r="J117" s="18">
        <v>224000</v>
      </c>
      <c r="K117" s="27">
        <v>40429</v>
      </c>
      <c r="L117" s="18">
        <v>61000</v>
      </c>
      <c r="N117" s="19"/>
      <c r="O117" s="19"/>
      <c r="Q117" s="19"/>
      <c r="S117" s="19"/>
      <c r="U117" s="19"/>
      <c r="W117" s="19"/>
      <c r="Y117" s="19"/>
    </row>
    <row r="118" spans="1:25" x14ac:dyDescent="0.25">
      <c r="A118" s="27">
        <v>40186.041666666664</v>
      </c>
      <c r="B118" s="18">
        <v>2760789.1380056194</v>
      </c>
      <c r="C118" s="27">
        <v>40429.041666666664</v>
      </c>
      <c r="D118" s="18">
        <v>2866602.653996299</v>
      </c>
      <c r="E118" s="27">
        <v>40186.041666666664</v>
      </c>
      <c r="F118" s="18">
        <v>1000</v>
      </c>
      <c r="G118" s="27">
        <v>40429.041666666664</v>
      </c>
      <c r="H118" s="18">
        <v>9572000</v>
      </c>
      <c r="I118" s="27">
        <v>40186.041666666664</v>
      </c>
      <c r="J118" s="18">
        <v>227000</v>
      </c>
      <c r="K118" s="27">
        <v>40429.041666666664</v>
      </c>
      <c r="L118" s="18">
        <v>61000</v>
      </c>
      <c r="N118" s="19"/>
      <c r="O118" s="19"/>
      <c r="Q118" s="19"/>
      <c r="S118" s="19"/>
      <c r="U118" s="19"/>
      <c r="W118" s="19"/>
      <c r="Y118" s="19"/>
    </row>
    <row r="119" spans="1:25" x14ac:dyDescent="0.25">
      <c r="A119" s="27">
        <v>40186.083333333336</v>
      </c>
      <c r="B119" s="18">
        <v>2767658.1059940527</v>
      </c>
      <c r="C119" s="27">
        <v>40429.083333333336</v>
      </c>
      <c r="D119" s="18">
        <v>2838170.8620035229</v>
      </c>
      <c r="E119" s="27">
        <v>40186.083333333336</v>
      </c>
      <c r="F119" s="18">
        <v>1000</v>
      </c>
      <c r="G119" s="27">
        <v>40429.083333333336</v>
      </c>
      <c r="H119" s="18">
        <v>9522000</v>
      </c>
      <c r="I119" s="27">
        <v>40186.083333333336</v>
      </c>
      <c r="J119" s="18">
        <v>228000</v>
      </c>
      <c r="K119" s="27">
        <v>40429.083333333336</v>
      </c>
      <c r="L119" s="18">
        <v>61000</v>
      </c>
      <c r="N119" s="19"/>
      <c r="O119" s="19"/>
      <c r="Q119" s="19"/>
      <c r="S119" s="19"/>
      <c r="U119" s="19"/>
      <c r="W119" s="19"/>
      <c r="Y119" s="19"/>
    </row>
    <row r="120" spans="1:25" x14ac:dyDescent="0.25">
      <c r="A120" s="27">
        <v>40186.125</v>
      </c>
      <c r="B120" s="18">
        <v>2761765.5420039059</v>
      </c>
      <c r="C120" s="27">
        <v>40429.125</v>
      </c>
      <c r="D120" s="18">
        <v>2843722.0259961351</v>
      </c>
      <c r="E120" s="27">
        <v>40186.125</v>
      </c>
      <c r="F120" s="18">
        <v>1000</v>
      </c>
      <c r="G120" s="27">
        <v>40429.125</v>
      </c>
      <c r="H120" s="18">
        <v>9720000</v>
      </c>
      <c r="I120" s="27">
        <v>40186.125</v>
      </c>
      <c r="J120" s="18">
        <v>230000</v>
      </c>
      <c r="K120" s="27">
        <v>40429.125</v>
      </c>
      <c r="L120" s="18">
        <v>61000</v>
      </c>
      <c r="N120" s="19"/>
      <c r="O120" s="19"/>
      <c r="Q120" s="19"/>
      <c r="S120" s="19"/>
      <c r="U120" s="19"/>
      <c r="W120" s="19"/>
      <c r="Y120" s="19"/>
    </row>
    <row r="121" spans="1:25" x14ac:dyDescent="0.25">
      <c r="A121" s="27">
        <v>40186.166666666664</v>
      </c>
      <c r="B121" s="18">
        <v>2750304.7439952991</v>
      </c>
      <c r="C121" s="27">
        <v>40429.166666666664</v>
      </c>
      <c r="D121" s="18">
        <v>2842970.9459986137</v>
      </c>
      <c r="E121" s="27">
        <v>40186.166666666664</v>
      </c>
      <c r="F121" s="18">
        <v>1000</v>
      </c>
      <c r="G121" s="27">
        <v>40429.166666666664</v>
      </c>
      <c r="H121" s="18">
        <v>9963000</v>
      </c>
      <c r="I121" s="27">
        <v>40186.166666666664</v>
      </c>
      <c r="J121" s="18">
        <v>234000</v>
      </c>
      <c r="K121" s="27">
        <v>40429.166666666664</v>
      </c>
      <c r="L121" s="18">
        <v>62000</v>
      </c>
      <c r="N121" s="19"/>
      <c r="O121" s="19"/>
      <c r="Q121" s="19"/>
      <c r="S121" s="19"/>
      <c r="U121" s="19"/>
      <c r="W121" s="19"/>
      <c r="Y121" s="19"/>
    </row>
    <row r="122" spans="1:25" x14ac:dyDescent="0.25">
      <c r="A122" s="27">
        <v>40186.208333333336</v>
      </c>
      <c r="B122" s="18">
        <v>2755029.7200027211</v>
      </c>
      <c r="C122" s="27">
        <v>40429.208333333336</v>
      </c>
      <c r="D122" s="18">
        <v>2855756.3760053529</v>
      </c>
      <c r="E122" s="27">
        <v>40186.208333333336</v>
      </c>
      <c r="F122" s="18">
        <v>0</v>
      </c>
      <c r="G122" s="27">
        <v>40429.208333333336</v>
      </c>
      <c r="H122" s="18">
        <v>10214000</v>
      </c>
      <c r="I122" s="27">
        <v>40186.208333333336</v>
      </c>
      <c r="J122" s="18">
        <v>237000</v>
      </c>
      <c r="K122" s="27">
        <v>40429.208333333336</v>
      </c>
      <c r="L122" s="18">
        <v>62000</v>
      </c>
      <c r="N122" s="19"/>
      <c r="O122" s="19"/>
      <c r="Q122" s="19"/>
      <c r="S122" s="19"/>
      <c r="U122" s="19"/>
      <c r="W122" s="19"/>
      <c r="Y122" s="19"/>
    </row>
    <row r="123" spans="1:25" x14ac:dyDescent="0.25">
      <c r="A123" s="27">
        <v>40186.25</v>
      </c>
      <c r="B123" s="18">
        <v>2765357.0699992212</v>
      </c>
      <c r="C123" s="27">
        <v>40429.25</v>
      </c>
      <c r="D123" s="18">
        <v>2856012.4260012186</v>
      </c>
      <c r="E123" s="27">
        <v>40186.25</v>
      </c>
      <c r="F123" s="18">
        <v>1000</v>
      </c>
      <c r="G123" s="27">
        <v>40429.25</v>
      </c>
      <c r="H123" s="18">
        <v>10409000</v>
      </c>
      <c r="I123" s="27">
        <v>40186.25</v>
      </c>
      <c r="J123" s="18">
        <v>237000</v>
      </c>
      <c r="K123" s="27">
        <v>40429.25</v>
      </c>
      <c r="L123" s="18">
        <v>62000</v>
      </c>
      <c r="N123" s="19"/>
      <c r="O123" s="19"/>
      <c r="Q123" s="19"/>
      <c r="S123" s="19"/>
      <c r="U123" s="19"/>
      <c r="W123" s="19"/>
      <c r="Y123" s="19"/>
    </row>
    <row r="124" spans="1:25" x14ac:dyDescent="0.25">
      <c r="A124" s="27">
        <v>40186.291666666664</v>
      </c>
      <c r="B124" s="18">
        <v>2792194.5240072855</v>
      </c>
      <c r="C124" s="27">
        <v>40429.291666666664</v>
      </c>
      <c r="D124" s="18">
        <v>2953492.3679959062</v>
      </c>
      <c r="E124" s="27">
        <v>40186.291666666664</v>
      </c>
      <c r="F124" s="18">
        <v>1000</v>
      </c>
      <c r="G124" s="27">
        <v>40429.291666666664</v>
      </c>
      <c r="H124" s="18">
        <v>10493000</v>
      </c>
      <c r="I124" s="27">
        <v>40186.291666666664</v>
      </c>
      <c r="J124" s="18">
        <v>239000</v>
      </c>
      <c r="K124" s="27">
        <v>40429.291666666664</v>
      </c>
      <c r="L124" s="18">
        <v>60000</v>
      </c>
      <c r="N124" s="19"/>
      <c r="O124" s="19"/>
      <c r="Q124" s="19"/>
      <c r="S124" s="19"/>
      <c r="U124" s="19"/>
      <c r="W124" s="19"/>
      <c r="Y124" s="19"/>
    </row>
    <row r="125" spans="1:25" x14ac:dyDescent="0.25">
      <c r="A125" s="27">
        <v>40186.333333333336</v>
      </c>
      <c r="B125" s="18">
        <v>2794748.1959930491</v>
      </c>
      <c r="C125" s="27">
        <v>40429.333333333336</v>
      </c>
      <c r="D125" s="18">
        <v>2917177.6499971393</v>
      </c>
      <c r="E125" s="27">
        <v>40186.333333333336</v>
      </c>
      <c r="F125" s="18">
        <v>1000</v>
      </c>
      <c r="G125" s="27">
        <v>40429.333333333336</v>
      </c>
      <c r="H125" s="18">
        <v>10883000</v>
      </c>
      <c r="I125" s="27">
        <v>40186.333333333336</v>
      </c>
      <c r="J125" s="18">
        <v>262000</v>
      </c>
      <c r="K125" s="27">
        <v>40429.333333333336</v>
      </c>
      <c r="L125" s="18">
        <v>72000</v>
      </c>
      <c r="N125" s="19"/>
      <c r="O125" s="19"/>
      <c r="Q125" s="19"/>
      <c r="S125" s="19"/>
      <c r="U125" s="19"/>
      <c r="W125" s="19"/>
      <c r="Y125" s="19"/>
    </row>
    <row r="126" spans="1:25" x14ac:dyDescent="0.25">
      <c r="A126" s="27">
        <v>40187.75</v>
      </c>
      <c r="B126" s="18">
        <v>2861409.9600072037</v>
      </c>
      <c r="C126" s="27">
        <v>40430.75</v>
      </c>
      <c r="D126" s="18">
        <v>3227653.6379948859</v>
      </c>
      <c r="E126" s="27">
        <v>40187.75</v>
      </c>
      <c r="F126" s="18">
        <v>1000</v>
      </c>
      <c r="G126" s="27">
        <v>40430.75</v>
      </c>
      <c r="H126" s="18">
        <v>11669000</v>
      </c>
      <c r="I126" s="27">
        <v>40187.75</v>
      </c>
      <c r="J126" s="18">
        <v>195000</v>
      </c>
      <c r="K126" s="27">
        <v>40430.75</v>
      </c>
      <c r="L126" s="18">
        <v>57000</v>
      </c>
      <c r="N126" s="19"/>
      <c r="O126" s="19"/>
      <c r="Q126" s="19"/>
      <c r="S126" s="19"/>
      <c r="U126" s="19"/>
      <c r="W126" s="19"/>
      <c r="Y126" s="19"/>
    </row>
    <row r="127" spans="1:25" x14ac:dyDescent="0.25">
      <c r="A127" s="27">
        <v>40187.791666666664</v>
      </c>
      <c r="B127" s="18">
        <v>2876230.1339969207</v>
      </c>
      <c r="C127" s="27">
        <v>40430.791666666664</v>
      </c>
      <c r="D127" s="18">
        <v>3060033.0660052304</v>
      </c>
      <c r="E127" s="27">
        <v>40187.791666666664</v>
      </c>
      <c r="F127" s="18">
        <v>1000</v>
      </c>
      <c r="G127" s="27">
        <v>40430.791666666664</v>
      </c>
      <c r="H127" s="18">
        <v>11553000</v>
      </c>
      <c r="I127" s="27">
        <v>40187.791666666664</v>
      </c>
      <c r="J127" s="18">
        <v>205000</v>
      </c>
      <c r="K127" s="27">
        <v>40430.791666666664</v>
      </c>
      <c r="L127" s="18">
        <v>58000</v>
      </c>
      <c r="N127" s="19"/>
      <c r="O127" s="19"/>
      <c r="Q127" s="19"/>
      <c r="S127" s="19"/>
      <c r="U127" s="19"/>
      <c r="W127" s="19"/>
      <c r="Y127" s="19"/>
    </row>
    <row r="128" spans="1:25" x14ac:dyDescent="0.25">
      <c r="A128" s="27">
        <v>40187.833333333336</v>
      </c>
      <c r="B128" s="18">
        <v>2848610.874006968</v>
      </c>
      <c r="C128" s="27">
        <v>40430.833333333336</v>
      </c>
      <c r="D128" s="18">
        <v>2988455.1419908707</v>
      </c>
      <c r="E128" s="27">
        <v>40187.833333333336</v>
      </c>
      <c r="F128" s="18">
        <v>0</v>
      </c>
      <c r="G128" s="27">
        <v>40430.833333333336</v>
      </c>
      <c r="H128" s="18">
        <v>11360000</v>
      </c>
      <c r="I128" s="27">
        <v>40187.833333333336</v>
      </c>
      <c r="J128" s="18">
        <v>205000</v>
      </c>
      <c r="K128" s="27">
        <v>40430.833333333336</v>
      </c>
      <c r="L128" s="18">
        <v>60000</v>
      </c>
      <c r="N128" s="19"/>
      <c r="O128" s="19"/>
      <c r="Q128" s="19"/>
      <c r="S128" s="19"/>
      <c r="U128" s="19"/>
      <c r="W128" s="19"/>
      <c r="Y128" s="19"/>
    </row>
    <row r="129" spans="1:25" x14ac:dyDescent="0.25">
      <c r="A129" s="27">
        <v>40187.875</v>
      </c>
      <c r="B129" s="18">
        <v>2838850.2479888937</v>
      </c>
      <c r="C129" s="27">
        <v>40430.875</v>
      </c>
      <c r="D129" s="18">
        <v>3003906.9060085998</v>
      </c>
      <c r="E129" s="27">
        <v>40187.875</v>
      </c>
      <c r="F129" s="18">
        <v>1000</v>
      </c>
      <c r="G129" s="27">
        <v>40430.875</v>
      </c>
      <c r="H129" s="18">
        <v>11120000</v>
      </c>
      <c r="I129" s="27">
        <v>40187.875</v>
      </c>
      <c r="J129" s="18">
        <v>212000</v>
      </c>
      <c r="K129" s="27">
        <v>40430.875</v>
      </c>
      <c r="L129" s="18">
        <v>61000</v>
      </c>
      <c r="N129" s="19"/>
      <c r="O129" s="19"/>
      <c r="Q129" s="19"/>
      <c r="S129" s="19"/>
      <c r="U129" s="19"/>
      <c r="W129" s="19"/>
      <c r="Y129" s="19"/>
    </row>
    <row r="130" spans="1:25" x14ac:dyDescent="0.25">
      <c r="A130" s="27">
        <v>40187.916666666664</v>
      </c>
      <c r="B130" s="18">
        <v>2846545.4040066302</v>
      </c>
      <c r="C130" s="27">
        <v>40430.916666666664</v>
      </c>
      <c r="D130" s="18">
        <v>2980947.7559907925</v>
      </c>
      <c r="E130" s="27">
        <v>40187.916666666664</v>
      </c>
      <c r="F130" s="18">
        <v>1000</v>
      </c>
      <c r="G130" s="27">
        <v>40430.916666666664</v>
      </c>
      <c r="H130" s="18">
        <v>10962000</v>
      </c>
      <c r="I130" s="27">
        <v>40187.916666666664</v>
      </c>
      <c r="J130" s="18">
        <v>209000</v>
      </c>
      <c r="K130" s="27">
        <v>40430.916666666664</v>
      </c>
      <c r="L130" s="18">
        <v>61000</v>
      </c>
      <c r="N130" s="19"/>
      <c r="O130" s="19"/>
      <c r="Q130" s="19"/>
      <c r="S130" s="19"/>
      <c r="U130" s="19"/>
      <c r="W130" s="19"/>
      <c r="Y130" s="19"/>
    </row>
    <row r="131" spans="1:25" x14ac:dyDescent="0.25">
      <c r="A131" s="27">
        <v>40187.958333333336</v>
      </c>
      <c r="B131" s="18">
        <v>2837119.3499996825</v>
      </c>
      <c r="C131" s="27">
        <v>40430.958333333336</v>
      </c>
      <c r="D131" s="18">
        <v>2890917.1620057495</v>
      </c>
      <c r="E131" s="27">
        <v>40187.958333333336</v>
      </c>
      <c r="F131" s="18">
        <v>1000</v>
      </c>
      <c r="G131" s="27">
        <v>40430.958333333336</v>
      </c>
      <c r="H131" s="18">
        <v>10928000</v>
      </c>
      <c r="I131" s="27">
        <v>40187.958333333336</v>
      </c>
      <c r="J131" s="18">
        <v>211000</v>
      </c>
      <c r="K131" s="27">
        <v>40430.958333333336</v>
      </c>
      <c r="L131" s="18">
        <v>64000</v>
      </c>
      <c r="N131" s="19"/>
      <c r="O131" s="19"/>
      <c r="Q131" s="19"/>
      <c r="S131" s="19"/>
      <c r="U131" s="19"/>
      <c r="W131" s="19"/>
      <c r="Y131" s="19"/>
    </row>
    <row r="132" spans="1:25" x14ac:dyDescent="0.25">
      <c r="A132" s="27">
        <v>40188</v>
      </c>
      <c r="B132" s="18">
        <v>2825996.5379971936</v>
      </c>
      <c r="C132" s="27">
        <v>40431</v>
      </c>
      <c r="D132" s="18">
        <v>2896082.5440050731</v>
      </c>
      <c r="E132" s="27">
        <v>40188</v>
      </c>
      <c r="F132" s="18">
        <v>1000</v>
      </c>
      <c r="G132" s="27">
        <v>40431</v>
      </c>
      <c r="H132" s="18">
        <v>10388000</v>
      </c>
      <c r="I132" s="27">
        <v>40188</v>
      </c>
      <c r="J132" s="18">
        <v>217000</v>
      </c>
      <c r="K132" s="27">
        <v>40431</v>
      </c>
      <c r="L132" s="18">
        <v>62000</v>
      </c>
      <c r="N132" s="19"/>
      <c r="O132" s="19"/>
      <c r="Q132" s="19"/>
      <c r="S132" s="19"/>
      <c r="U132" s="19"/>
      <c r="W132" s="19"/>
      <c r="Y132" s="19"/>
    </row>
    <row r="133" spans="1:25" x14ac:dyDescent="0.25">
      <c r="A133" s="27">
        <v>40188.041666666664</v>
      </c>
      <c r="B133" s="18">
        <v>2817034.7880071285</v>
      </c>
      <c r="C133" s="27">
        <v>40431.041666666664</v>
      </c>
      <c r="D133" s="18">
        <v>2884167.6839931821</v>
      </c>
      <c r="E133" s="27">
        <v>40188.041666666664</v>
      </c>
      <c r="F133" s="18">
        <v>1000</v>
      </c>
      <c r="G133" s="27">
        <v>40431.041666666664</v>
      </c>
      <c r="H133" s="18">
        <v>9785000</v>
      </c>
      <c r="I133" s="27">
        <v>40188.041666666664</v>
      </c>
      <c r="J133" s="18">
        <v>225000</v>
      </c>
      <c r="K133" s="27">
        <v>40431.041666666664</v>
      </c>
      <c r="L133" s="18">
        <v>62000</v>
      </c>
      <c r="N133" s="19"/>
      <c r="O133" s="19"/>
      <c r="Q133" s="19"/>
      <c r="S133" s="19"/>
      <c r="U133" s="19"/>
      <c r="W133" s="19"/>
      <c r="Y133" s="19"/>
    </row>
    <row r="134" spans="1:25" x14ac:dyDescent="0.25">
      <c r="A134" s="27">
        <v>40188.083333333336</v>
      </c>
      <c r="B134" s="18">
        <v>2805888.0779927727</v>
      </c>
      <c r="C134" s="27">
        <v>40431.083333333336</v>
      </c>
      <c r="D134" s="18">
        <v>2836296.5760031273</v>
      </c>
      <c r="E134" s="27">
        <v>40188.083333333336</v>
      </c>
      <c r="F134" s="18">
        <v>1000</v>
      </c>
      <c r="G134" s="27">
        <v>40431.083333333336</v>
      </c>
      <c r="H134" s="18">
        <v>9694000</v>
      </c>
      <c r="I134" s="27">
        <v>40188.083333333336</v>
      </c>
      <c r="J134" s="18">
        <v>226000</v>
      </c>
      <c r="K134" s="27">
        <v>40431.083333333336</v>
      </c>
      <c r="L134" s="18">
        <v>63000</v>
      </c>
      <c r="N134" s="19"/>
      <c r="O134" s="19"/>
      <c r="Q134" s="19"/>
      <c r="S134" s="19"/>
      <c r="U134" s="19"/>
      <c r="W134" s="19"/>
      <c r="Y134" s="19"/>
    </row>
    <row r="135" spans="1:25" x14ac:dyDescent="0.25">
      <c r="A135" s="27">
        <v>40188.125</v>
      </c>
      <c r="B135" s="18">
        <v>2806004.1540038479</v>
      </c>
      <c r="C135" s="27">
        <v>40431.125</v>
      </c>
      <c r="D135" s="18">
        <v>2804833.151995128</v>
      </c>
      <c r="E135" s="27">
        <v>40188.125</v>
      </c>
      <c r="F135" s="18">
        <v>1000</v>
      </c>
      <c r="G135" s="27">
        <v>40431.125</v>
      </c>
      <c r="H135" s="18">
        <v>9737000</v>
      </c>
      <c r="I135" s="27">
        <v>40188.125</v>
      </c>
      <c r="J135" s="18">
        <v>228000</v>
      </c>
      <c r="K135" s="27">
        <v>40431.125</v>
      </c>
      <c r="L135" s="18">
        <v>63000</v>
      </c>
      <c r="N135" s="19"/>
      <c r="O135" s="19"/>
      <c r="Q135" s="19"/>
      <c r="S135" s="19"/>
      <c r="U135" s="19"/>
      <c r="W135" s="19"/>
      <c r="Y135" s="19"/>
    </row>
    <row r="136" spans="1:25" x14ac:dyDescent="0.25">
      <c r="A136" s="27">
        <v>40188.166666666664</v>
      </c>
      <c r="B136" s="18">
        <v>2808974.3339935029</v>
      </c>
      <c r="C136" s="27">
        <v>40431.166666666664</v>
      </c>
      <c r="D136" s="18">
        <v>2821309.1160058617</v>
      </c>
      <c r="E136" s="27">
        <v>40188.166666666664</v>
      </c>
      <c r="F136" s="18">
        <v>1000</v>
      </c>
      <c r="G136" s="27">
        <v>40431.166666666664</v>
      </c>
      <c r="H136" s="18">
        <v>9573000</v>
      </c>
      <c r="I136" s="27">
        <v>40188.166666666664</v>
      </c>
      <c r="J136" s="18">
        <v>231000</v>
      </c>
      <c r="K136" s="27">
        <v>40431.166666666664</v>
      </c>
      <c r="L136" s="18">
        <v>63000</v>
      </c>
      <c r="N136" s="19"/>
      <c r="O136" s="19"/>
      <c r="Q136" s="19"/>
      <c r="S136" s="19"/>
      <c r="U136" s="19"/>
      <c r="W136" s="19"/>
      <c r="Y136" s="19"/>
    </row>
    <row r="137" spans="1:25" x14ac:dyDescent="0.25">
      <c r="A137" s="27">
        <v>40188.208333333336</v>
      </c>
      <c r="B137" s="18">
        <v>2804054.760010621</v>
      </c>
      <c r="C137" s="27">
        <v>40431.208333333336</v>
      </c>
      <c r="D137" s="18">
        <v>2816372.4720011065</v>
      </c>
      <c r="E137" s="27">
        <v>40188.208333333336</v>
      </c>
      <c r="F137" s="18">
        <v>1000</v>
      </c>
      <c r="G137" s="27">
        <v>40431.208333333336</v>
      </c>
      <c r="H137" s="18">
        <v>9732000</v>
      </c>
      <c r="I137" s="27">
        <v>40188.208333333336</v>
      </c>
      <c r="J137" s="18">
        <v>237000</v>
      </c>
      <c r="K137" s="27">
        <v>40431.208333333336</v>
      </c>
      <c r="L137" s="18">
        <v>63000</v>
      </c>
      <c r="N137" s="19"/>
      <c r="O137" s="19"/>
      <c r="Q137" s="19"/>
      <c r="S137" s="19"/>
      <c r="U137" s="19"/>
      <c r="W137" s="19"/>
      <c r="Y137" s="19"/>
    </row>
    <row r="138" spans="1:25" x14ac:dyDescent="0.25">
      <c r="A138" s="27">
        <v>40188.25</v>
      </c>
      <c r="B138" s="18">
        <v>2813514.95399972</v>
      </c>
      <c r="C138" s="27">
        <v>40431.25</v>
      </c>
      <c r="D138" s="18">
        <v>2826235.5179930422</v>
      </c>
      <c r="E138" s="27">
        <v>40188.25</v>
      </c>
      <c r="F138" s="18">
        <v>0</v>
      </c>
      <c r="G138" s="27">
        <v>40431.25</v>
      </c>
      <c r="H138" s="18">
        <v>9709000</v>
      </c>
      <c r="I138" s="27">
        <v>40188.25</v>
      </c>
      <c r="J138" s="18">
        <v>241000</v>
      </c>
      <c r="K138" s="27">
        <v>40431.25</v>
      </c>
      <c r="L138" s="18">
        <v>63000</v>
      </c>
      <c r="N138" s="19"/>
      <c r="O138" s="19"/>
      <c r="Q138" s="19"/>
      <c r="S138" s="19"/>
      <c r="U138" s="19"/>
      <c r="W138" s="19"/>
      <c r="Y138" s="19"/>
    </row>
    <row r="139" spans="1:25" x14ac:dyDescent="0.25">
      <c r="A139" s="27">
        <v>40188.291666666664</v>
      </c>
      <c r="B139" s="18">
        <v>2804887.7760005053</v>
      </c>
      <c r="C139" s="27">
        <v>40431.291666666664</v>
      </c>
      <c r="D139" s="18">
        <v>2930662.9500089004</v>
      </c>
      <c r="E139" s="27">
        <v>40188.291666666664</v>
      </c>
      <c r="F139" s="18">
        <v>1000</v>
      </c>
      <c r="G139" s="27">
        <v>40431.291666666664</v>
      </c>
      <c r="H139" s="18">
        <v>9863000</v>
      </c>
      <c r="I139" s="27">
        <v>40188.291666666664</v>
      </c>
      <c r="J139" s="18">
        <v>238000</v>
      </c>
      <c r="K139" s="27">
        <v>40431.291666666664</v>
      </c>
      <c r="L139" s="18">
        <v>62000</v>
      </c>
      <c r="N139" s="19"/>
      <c r="O139" s="19"/>
      <c r="Q139" s="19"/>
      <c r="S139" s="19"/>
      <c r="U139" s="19"/>
      <c r="W139" s="19"/>
      <c r="Y139" s="19"/>
    </row>
    <row r="140" spans="1:25" x14ac:dyDescent="0.25">
      <c r="A140" s="27">
        <v>40188.333333333336</v>
      </c>
      <c r="B140" s="18">
        <v>2805625.1999918129</v>
      </c>
      <c r="C140" s="27">
        <v>40431.333333333336</v>
      </c>
      <c r="D140" s="18">
        <v>2866076.897997559</v>
      </c>
      <c r="E140" s="27">
        <v>40188.333333333336</v>
      </c>
      <c r="F140" s="18">
        <v>1000</v>
      </c>
      <c r="G140" s="27">
        <v>40431.333333333336</v>
      </c>
      <c r="H140" s="18">
        <v>10395000</v>
      </c>
      <c r="I140" s="27">
        <v>40188.333333333336</v>
      </c>
      <c r="J140" s="18">
        <v>241000</v>
      </c>
      <c r="K140" s="27">
        <v>40431.333333333336</v>
      </c>
      <c r="L140" s="18">
        <v>74000</v>
      </c>
      <c r="N140" s="19"/>
      <c r="O140" s="19"/>
      <c r="Q140" s="19"/>
      <c r="S140" s="19"/>
      <c r="U140" s="19"/>
      <c r="W140" s="19"/>
      <c r="Y140" s="19"/>
    </row>
    <row r="141" spans="1:25" x14ac:dyDescent="0.25">
      <c r="A141" s="27">
        <v>40188.75</v>
      </c>
      <c r="B141" s="18">
        <v>2779671.9720062716</v>
      </c>
      <c r="C141" s="27">
        <v>40431.75</v>
      </c>
      <c r="D141" s="18">
        <v>3273670.9440038037</v>
      </c>
      <c r="E141" s="27">
        <v>40188.75</v>
      </c>
      <c r="F141" s="18">
        <v>1000</v>
      </c>
      <c r="G141" s="27">
        <v>40431.75</v>
      </c>
      <c r="H141" s="18">
        <v>10928000</v>
      </c>
      <c r="I141" s="27">
        <v>40188.75</v>
      </c>
      <c r="J141" s="18">
        <v>173000</v>
      </c>
      <c r="K141" s="27">
        <v>40431.75</v>
      </c>
      <c r="L141" s="18">
        <v>46000</v>
      </c>
      <c r="N141" s="19"/>
      <c r="O141" s="19"/>
      <c r="Q141" s="19"/>
      <c r="S141" s="19"/>
      <c r="U141" s="19"/>
      <c r="W141" s="19"/>
      <c r="Y141" s="19"/>
    </row>
    <row r="142" spans="1:25" x14ac:dyDescent="0.25">
      <c r="A142" s="27">
        <v>40188.791666666664</v>
      </c>
      <c r="B142" s="18">
        <v>2793246.0359992045</v>
      </c>
      <c r="C142" s="27">
        <v>40431.791666666664</v>
      </c>
      <c r="D142" s="18">
        <v>3084883.5719976104</v>
      </c>
      <c r="E142" s="27">
        <v>40188.791666666664</v>
      </c>
      <c r="F142" s="18">
        <v>1000</v>
      </c>
      <c r="G142" s="27">
        <v>40431.791666666664</v>
      </c>
      <c r="H142" s="18">
        <v>11041000</v>
      </c>
      <c r="I142" s="27">
        <v>40188.791666666664</v>
      </c>
      <c r="J142" s="18">
        <v>179000</v>
      </c>
      <c r="K142" s="27">
        <v>40431.791666666664</v>
      </c>
      <c r="L142" s="18">
        <v>46000</v>
      </c>
      <c r="N142" s="19"/>
      <c r="O142" s="19"/>
      <c r="Q142" s="19"/>
      <c r="S142" s="19"/>
      <c r="U142" s="19"/>
      <c r="W142" s="19"/>
      <c r="Y142" s="19"/>
    </row>
    <row r="143" spans="1:25" x14ac:dyDescent="0.25">
      <c r="A143" s="27">
        <v>40188.833333333336</v>
      </c>
      <c r="B143" s="18">
        <v>2799746.2920007273</v>
      </c>
      <c r="C143" s="27">
        <v>40431.833333333336</v>
      </c>
      <c r="D143" s="18">
        <v>3033376.554002977</v>
      </c>
      <c r="E143" s="27">
        <v>40188.833333333336</v>
      </c>
      <c r="F143" s="18">
        <v>1000</v>
      </c>
      <c r="G143" s="27">
        <v>40431.833333333336</v>
      </c>
      <c r="H143" s="18">
        <v>10257000</v>
      </c>
      <c r="I143" s="27">
        <v>40188.833333333336</v>
      </c>
      <c r="J143" s="18">
        <v>185000</v>
      </c>
      <c r="K143" s="27">
        <v>40431.833333333336</v>
      </c>
      <c r="L143" s="18">
        <v>47000</v>
      </c>
      <c r="N143" s="19"/>
      <c r="O143" s="19"/>
      <c r="Q143" s="19"/>
      <c r="S143" s="19"/>
      <c r="U143" s="19"/>
      <c r="W143" s="19"/>
      <c r="Y143" s="19"/>
    </row>
    <row r="144" spans="1:25" x14ac:dyDescent="0.25">
      <c r="A144" s="27">
        <v>40188.875</v>
      </c>
      <c r="B144" s="18">
        <v>2807912.5799959302</v>
      </c>
      <c r="C144" s="27">
        <v>40431.875</v>
      </c>
      <c r="D144" s="18">
        <v>2949098.5500022257</v>
      </c>
      <c r="E144" s="27">
        <v>40188.875</v>
      </c>
      <c r="F144" s="18">
        <v>1000</v>
      </c>
      <c r="G144" s="27">
        <v>40431.875</v>
      </c>
      <c r="H144" s="18">
        <v>10204000</v>
      </c>
      <c r="I144" s="27">
        <v>40188.875</v>
      </c>
      <c r="J144" s="18">
        <v>184000</v>
      </c>
      <c r="K144" s="27">
        <v>40431.875</v>
      </c>
      <c r="L144" s="18">
        <v>48000</v>
      </c>
      <c r="N144" s="19"/>
      <c r="O144" s="19"/>
      <c r="Q144" s="19"/>
      <c r="S144" s="19"/>
      <c r="U144" s="19"/>
      <c r="W144" s="19"/>
      <c r="Y144" s="19"/>
    </row>
    <row r="145" spans="1:25" x14ac:dyDescent="0.25">
      <c r="A145" s="27">
        <v>40188.916666666664</v>
      </c>
      <c r="B145" s="18">
        <v>2753356.8600055338</v>
      </c>
      <c r="C145" s="27">
        <v>40431.916666666664</v>
      </c>
      <c r="D145" s="18">
        <v>2910260.8860016661</v>
      </c>
      <c r="E145" s="27">
        <v>40188.916666666664</v>
      </c>
      <c r="F145" s="18">
        <v>1000</v>
      </c>
      <c r="G145" s="27">
        <v>40431.916666666664</v>
      </c>
      <c r="H145" s="18">
        <v>10111000</v>
      </c>
      <c r="I145" s="27">
        <v>40188.916666666664</v>
      </c>
      <c r="J145" s="18">
        <v>191000</v>
      </c>
      <c r="K145" s="27">
        <v>40431.916666666664</v>
      </c>
      <c r="L145" s="18">
        <v>48000</v>
      </c>
      <c r="N145" s="19"/>
      <c r="O145" s="19"/>
      <c r="Q145" s="19"/>
      <c r="S145" s="19"/>
      <c r="U145" s="19"/>
      <c r="W145" s="19"/>
      <c r="Y145" s="19"/>
    </row>
    <row r="146" spans="1:25" x14ac:dyDescent="0.25">
      <c r="A146" s="27">
        <v>40188.958333333336</v>
      </c>
      <c r="B146" s="18">
        <v>2781904.727998259</v>
      </c>
      <c r="C146" s="27">
        <v>40431.958333333336</v>
      </c>
      <c r="D146" s="18">
        <v>2904569.7479988327</v>
      </c>
      <c r="E146" s="27">
        <v>40188.958333333336</v>
      </c>
      <c r="F146" s="18">
        <v>1000</v>
      </c>
      <c r="G146" s="27">
        <v>40431.958333333336</v>
      </c>
      <c r="H146" s="18">
        <v>9798000</v>
      </c>
      <c r="I146" s="27">
        <v>40188.958333333336</v>
      </c>
      <c r="J146" s="18">
        <v>192000</v>
      </c>
      <c r="K146" s="27">
        <v>40431.958333333336</v>
      </c>
      <c r="L146" s="18">
        <v>49000</v>
      </c>
      <c r="N146" s="19"/>
      <c r="O146" s="19"/>
      <c r="Q146" s="19"/>
      <c r="S146" s="19"/>
      <c r="U146" s="19"/>
      <c r="W146" s="19"/>
      <c r="Y146" s="19"/>
    </row>
    <row r="147" spans="1:25" x14ac:dyDescent="0.25">
      <c r="A147" s="27">
        <v>40189</v>
      </c>
      <c r="B147" s="18">
        <v>2757238.5779927727</v>
      </c>
      <c r="C147" s="27">
        <v>40432</v>
      </c>
      <c r="D147" s="18">
        <v>2943130.8779985765</v>
      </c>
      <c r="E147" s="27">
        <v>40189</v>
      </c>
      <c r="F147" s="18">
        <v>1000</v>
      </c>
      <c r="G147" s="27">
        <v>40432</v>
      </c>
      <c r="H147" s="18">
        <v>10433000</v>
      </c>
      <c r="I147" s="27">
        <v>40189</v>
      </c>
      <c r="J147" s="18">
        <v>198000</v>
      </c>
      <c r="K147" s="27">
        <v>40432</v>
      </c>
      <c r="L147" s="18">
        <v>49000</v>
      </c>
      <c r="N147" s="19"/>
      <c r="O147" s="19"/>
      <c r="Q147" s="19"/>
      <c r="S147" s="19"/>
      <c r="U147" s="19"/>
      <c r="W147" s="19"/>
      <c r="Y147" s="19"/>
    </row>
    <row r="148" spans="1:25" x14ac:dyDescent="0.25">
      <c r="A148" s="27">
        <v>40189.041666666664</v>
      </c>
      <c r="B148" s="18">
        <v>2726055.1020056196</v>
      </c>
      <c r="C148" s="27">
        <v>40432.041666666664</v>
      </c>
      <c r="D148" s="18">
        <v>2918457.9000003175</v>
      </c>
      <c r="E148" s="27">
        <v>40189.041666666664</v>
      </c>
      <c r="F148" s="18">
        <v>1000</v>
      </c>
      <c r="G148" s="27">
        <v>40432.041666666664</v>
      </c>
      <c r="H148" s="18">
        <v>10562000</v>
      </c>
      <c r="I148" s="27">
        <v>40189.041666666664</v>
      </c>
      <c r="J148" s="18">
        <v>209000</v>
      </c>
      <c r="K148" s="27">
        <v>40432.041666666664</v>
      </c>
      <c r="L148" s="18">
        <v>49000</v>
      </c>
      <c r="N148" s="19"/>
      <c r="O148" s="19"/>
      <c r="Q148" s="19"/>
      <c r="S148" s="19"/>
      <c r="U148" s="19"/>
      <c r="W148" s="19"/>
      <c r="Y148" s="19"/>
    </row>
    <row r="149" spans="1:25" x14ac:dyDescent="0.25">
      <c r="A149" s="27">
        <v>40189.083333333336</v>
      </c>
      <c r="B149" s="18">
        <v>2724542.6999993618</v>
      </c>
      <c r="C149" s="27">
        <v>40432.083333333336</v>
      </c>
      <c r="D149" s="18">
        <v>2897601.7739949645</v>
      </c>
      <c r="E149" s="27">
        <v>40189.083333333336</v>
      </c>
      <c r="F149" s="18">
        <v>1000</v>
      </c>
      <c r="G149" s="27">
        <v>40432.083333333336</v>
      </c>
      <c r="H149" s="18">
        <v>10396000</v>
      </c>
      <c r="I149" s="27">
        <v>40189.083333333336</v>
      </c>
      <c r="J149" s="18">
        <v>218000</v>
      </c>
      <c r="K149" s="27">
        <v>40432.083333333336</v>
      </c>
      <c r="L149" s="18">
        <v>50000</v>
      </c>
      <c r="N149" s="19"/>
      <c r="O149" s="19"/>
      <c r="Q149" s="19"/>
      <c r="S149" s="19"/>
      <c r="U149" s="19"/>
      <c r="W149" s="19"/>
      <c r="Y149" s="19"/>
    </row>
    <row r="150" spans="1:25" x14ac:dyDescent="0.25">
      <c r="A150" s="27">
        <v>40189.125</v>
      </c>
      <c r="B150" s="18">
        <v>2712231.8160020486</v>
      </c>
      <c r="C150" s="27">
        <v>40432.125</v>
      </c>
      <c r="D150" s="18">
        <v>2873119.97999943</v>
      </c>
      <c r="E150" s="27">
        <v>40189.125</v>
      </c>
      <c r="F150" s="18">
        <v>1000</v>
      </c>
      <c r="G150" s="27">
        <v>40432.125</v>
      </c>
      <c r="H150" s="18">
        <v>10282000</v>
      </c>
      <c r="I150" s="27">
        <v>40189.125</v>
      </c>
      <c r="J150" s="18">
        <v>217000</v>
      </c>
      <c r="K150" s="27">
        <v>40432.125</v>
      </c>
      <c r="L150" s="18">
        <v>49000</v>
      </c>
      <c r="N150" s="19"/>
      <c r="O150" s="19"/>
      <c r="Q150" s="19"/>
      <c r="S150" s="19"/>
      <c r="U150" s="19"/>
      <c r="W150" s="19"/>
      <c r="Y150" s="19"/>
    </row>
    <row r="151" spans="1:25" x14ac:dyDescent="0.25">
      <c r="A151" s="27">
        <v>40189.166666666664</v>
      </c>
      <c r="B151" s="18">
        <v>2722784.4899969343</v>
      </c>
      <c r="C151" s="27">
        <v>40432.166666666664</v>
      </c>
      <c r="D151" s="18">
        <v>2869361.1659969618</v>
      </c>
      <c r="E151" s="27">
        <v>40189.166666666664</v>
      </c>
      <c r="F151" s="18">
        <v>1000</v>
      </c>
      <c r="G151" s="27">
        <v>40432.166666666664</v>
      </c>
      <c r="H151" s="18">
        <v>10294000</v>
      </c>
      <c r="I151" s="27">
        <v>40189.166666666664</v>
      </c>
      <c r="J151" s="18">
        <v>219000</v>
      </c>
      <c r="K151" s="27">
        <v>40432.166666666664</v>
      </c>
      <c r="L151" s="18">
        <v>50000</v>
      </c>
      <c r="N151" s="19"/>
      <c r="O151" s="19"/>
      <c r="Q151" s="19"/>
      <c r="S151" s="19"/>
      <c r="U151" s="19"/>
      <c r="W151" s="19"/>
      <c r="Y151" s="19"/>
    </row>
    <row r="152" spans="1:25" x14ac:dyDescent="0.25">
      <c r="A152" s="27">
        <v>40189.208333333336</v>
      </c>
      <c r="B152" s="18">
        <v>2725030.9020030792</v>
      </c>
      <c r="C152" s="27">
        <v>40432.208333333336</v>
      </c>
      <c r="D152" s="18">
        <v>2868732.9900020999</v>
      </c>
      <c r="E152" s="27">
        <v>40189.208333333336</v>
      </c>
      <c r="F152" s="18">
        <v>1000</v>
      </c>
      <c r="G152" s="27">
        <v>40432.208333333336</v>
      </c>
      <c r="H152" s="18">
        <v>10192000</v>
      </c>
      <c r="I152" s="27">
        <v>40189.208333333336</v>
      </c>
      <c r="J152" s="18">
        <v>219000</v>
      </c>
      <c r="K152" s="27">
        <v>40432.208333333336</v>
      </c>
      <c r="L152" s="18">
        <v>50000</v>
      </c>
      <c r="N152" s="19"/>
      <c r="O152" s="19"/>
      <c r="Q152" s="19"/>
      <c r="S152" s="19"/>
      <c r="U152" s="19"/>
      <c r="W152" s="19"/>
      <c r="Y152" s="19"/>
    </row>
    <row r="153" spans="1:25" x14ac:dyDescent="0.25">
      <c r="A153" s="27">
        <v>40189.25</v>
      </c>
      <c r="B153" s="18">
        <v>2725102.5960021131</v>
      </c>
      <c r="C153" s="27">
        <v>40432.25</v>
      </c>
      <c r="D153" s="18">
        <v>2860020.4619984366</v>
      </c>
      <c r="E153" s="27">
        <v>40189.25</v>
      </c>
      <c r="F153" s="18">
        <v>1000</v>
      </c>
      <c r="G153" s="27">
        <v>40432.25</v>
      </c>
      <c r="H153" s="18">
        <v>10008000</v>
      </c>
      <c r="I153" s="27">
        <v>40189.25</v>
      </c>
      <c r="J153" s="18">
        <v>222000</v>
      </c>
      <c r="K153" s="27">
        <v>40432.25</v>
      </c>
      <c r="L153" s="18">
        <v>51000</v>
      </c>
      <c r="N153" s="19"/>
      <c r="O153" s="19"/>
      <c r="Q153" s="19"/>
      <c r="S153" s="19"/>
      <c r="U153" s="19"/>
      <c r="W153" s="19"/>
      <c r="Y153" s="19"/>
    </row>
    <row r="154" spans="1:25" x14ac:dyDescent="0.25">
      <c r="A154" s="27">
        <v>40189.291666666664</v>
      </c>
      <c r="B154" s="18">
        <v>2764933.7339946125</v>
      </c>
      <c r="C154" s="27">
        <v>40432.291666666664</v>
      </c>
      <c r="D154" s="18">
        <v>2851369.3860032572</v>
      </c>
      <c r="E154" s="27">
        <v>40189.291666666664</v>
      </c>
      <c r="F154" s="18">
        <v>1000</v>
      </c>
      <c r="G154" s="27">
        <v>40432.291666666664</v>
      </c>
      <c r="H154" s="18">
        <v>9896000</v>
      </c>
      <c r="I154" s="27">
        <v>40189.291666666664</v>
      </c>
      <c r="J154" s="18">
        <v>222000</v>
      </c>
      <c r="K154" s="27">
        <v>40432.291666666664</v>
      </c>
      <c r="L154" s="18">
        <v>52000</v>
      </c>
      <c r="N154" s="19"/>
      <c r="O154" s="19"/>
      <c r="Q154" s="19"/>
      <c r="S154" s="19"/>
      <c r="U154" s="19"/>
      <c r="W154" s="19"/>
      <c r="Y154" s="19"/>
    </row>
    <row r="155" spans="1:25" x14ac:dyDescent="0.25">
      <c r="A155" s="27">
        <v>40189.333333333336</v>
      </c>
      <c r="B155" s="18">
        <v>2779753.907994268</v>
      </c>
      <c r="C155" s="27">
        <v>40432.333333333336</v>
      </c>
      <c r="D155" s="18">
        <v>2833097.6580034071</v>
      </c>
      <c r="E155" s="27">
        <v>40189.333333333336</v>
      </c>
      <c r="F155" s="18">
        <v>2000</v>
      </c>
      <c r="G155" s="27">
        <v>40432.333333333336</v>
      </c>
      <c r="H155" s="18">
        <v>9875000</v>
      </c>
      <c r="I155" s="27">
        <v>40189.333333333336</v>
      </c>
      <c r="J155" s="18">
        <v>228000</v>
      </c>
      <c r="K155" s="27">
        <v>40432.333333333336</v>
      </c>
      <c r="L155" s="18">
        <v>53000</v>
      </c>
      <c r="N155" s="19"/>
      <c r="O155" s="19"/>
      <c r="Q155" s="19"/>
      <c r="S155" s="19"/>
      <c r="U155" s="19"/>
      <c r="W155" s="19"/>
      <c r="Y155" s="19"/>
    </row>
    <row r="156" spans="1:25" x14ac:dyDescent="0.25">
      <c r="A156" s="27">
        <v>40189.75</v>
      </c>
      <c r="B156" s="18">
        <v>3101895.5340035949</v>
      </c>
      <c r="C156" s="27">
        <v>40432.75</v>
      </c>
      <c r="D156" s="18">
        <v>2897915.8620019322</v>
      </c>
      <c r="E156" s="27">
        <v>40189.75</v>
      </c>
      <c r="F156" s="18">
        <v>2000</v>
      </c>
      <c r="G156" s="27">
        <v>40432.75</v>
      </c>
      <c r="H156" s="18">
        <v>10279000</v>
      </c>
      <c r="I156" s="27">
        <v>40189.75</v>
      </c>
      <c r="J156" s="18">
        <v>134000</v>
      </c>
      <c r="K156" s="27">
        <v>40432.75</v>
      </c>
      <c r="L156" s="18">
        <v>47000</v>
      </c>
      <c r="N156" s="19"/>
      <c r="O156" s="19"/>
      <c r="Q156" s="19"/>
      <c r="S156" s="19"/>
      <c r="U156" s="19"/>
      <c r="W156" s="19"/>
      <c r="Y156" s="19"/>
    </row>
    <row r="157" spans="1:25" x14ac:dyDescent="0.25">
      <c r="A157" s="27">
        <v>40189.791666666664</v>
      </c>
      <c r="B157" s="18">
        <v>2985741.0120002627</v>
      </c>
      <c r="C157" s="27">
        <v>40432.791666666664</v>
      </c>
      <c r="D157" s="18">
        <v>2890050.00599874</v>
      </c>
      <c r="E157" s="27">
        <v>40189.791666666664</v>
      </c>
      <c r="F157" s="18">
        <v>3000</v>
      </c>
      <c r="G157" s="27">
        <v>40432.791666666664</v>
      </c>
      <c r="H157" s="18">
        <v>10216000</v>
      </c>
      <c r="I157" s="27">
        <v>40189.791666666664</v>
      </c>
      <c r="J157" s="18">
        <v>134000</v>
      </c>
      <c r="K157" s="27">
        <v>40432.791666666664</v>
      </c>
      <c r="L157" s="18">
        <v>46000</v>
      </c>
      <c r="N157" s="19"/>
      <c r="O157" s="19"/>
      <c r="Q157" s="19"/>
      <c r="S157" s="19"/>
      <c r="U157" s="19"/>
      <c r="W157" s="19"/>
      <c r="Y157" s="19"/>
    </row>
    <row r="158" spans="1:25" x14ac:dyDescent="0.25">
      <c r="A158" s="27">
        <v>40189.833333333336</v>
      </c>
      <c r="B158" s="18">
        <v>2871249.10799562</v>
      </c>
      <c r="C158" s="27">
        <v>40432.833333333336</v>
      </c>
      <c r="D158" s="18">
        <v>2903914.2600026694</v>
      </c>
      <c r="E158" s="27">
        <v>40189.833333333336</v>
      </c>
      <c r="F158" s="18">
        <v>3000</v>
      </c>
      <c r="G158" s="27">
        <v>40432.833333333336</v>
      </c>
      <c r="H158" s="18">
        <v>10150000</v>
      </c>
      <c r="I158" s="27">
        <v>40189.833333333336</v>
      </c>
      <c r="J158" s="18">
        <v>129000</v>
      </c>
      <c r="K158" s="27">
        <v>40432.833333333336</v>
      </c>
      <c r="L158" s="18">
        <v>47000</v>
      </c>
      <c r="N158" s="19"/>
      <c r="O158" s="19"/>
      <c r="Q158" s="19"/>
      <c r="S158" s="19"/>
      <c r="U158" s="19"/>
      <c r="W158" s="19"/>
      <c r="Y158" s="19"/>
    </row>
    <row r="159" spans="1:25" x14ac:dyDescent="0.25">
      <c r="A159" s="27">
        <v>40189.875</v>
      </c>
      <c r="B159" s="18">
        <v>2824719.7020029193</v>
      </c>
      <c r="C159" s="27">
        <v>40432.875</v>
      </c>
      <c r="D159" s="18">
        <v>2882754.2880031508</v>
      </c>
      <c r="E159" s="27">
        <v>40189.875</v>
      </c>
      <c r="F159" s="18">
        <v>2000</v>
      </c>
      <c r="G159" s="27">
        <v>40432.875</v>
      </c>
      <c r="H159" s="18">
        <v>10022000</v>
      </c>
      <c r="I159" s="27">
        <v>40189.875</v>
      </c>
      <c r="J159" s="18">
        <v>136000</v>
      </c>
      <c r="K159" s="27">
        <v>40432.875</v>
      </c>
      <c r="L159" s="18">
        <v>49000</v>
      </c>
      <c r="N159" s="19"/>
      <c r="O159" s="19"/>
      <c r="Q159" s="19"/>
      <c r="S159" s="19"/>
      <c r="U159" s="19"/>
      <c r="W159" s="19"/>
      <c r="Y159" s="19"/>
    </row>
    <row r="160" spans="1:25" x14ac:dyDescent="0.25">
      <c r="A160" s="27">
        <v>40189.916666666664</v>
      </c>
      <c r="B160" s="18">
        <v>2804344.9500005562</v>
      </c>
      <c r="C160" s="27">
        <v>40432.916666666664</v>
      </c>
      <c r="D160" s="18">
        <v>2848945.4459986142</v>
      </c>
      <c r="E160" s="27">
        <v>40189.916666666664</v>
      </c>
      <c r="F160" s="18">
        <v>3000</v>
      </c>
      <c r="G160" s="27">
        <v>40432.916666666664</v>
      </c>
      <c r="H160" s="18">
        <v>9528000</v>
      </c>
      <c r="I160" s="27">
        <v>40189.916666666664</v>
      </c>
      <c r="J160" s="18">
        <v>138000</v>
      </c>
      <c r="K160" s="27">
        <v>40432.916666666664</v>
      </c>
      <c r="L160" s="18">
        <v>49000</v>
      </c>
      <c r="N160" s="19"/>
      <c r="O160" s="19"/>
      <c r="Q160" s="19"/>
      <c r="S160" s="19"/>
      <c r="U160" s="19"/>
      <c r="W160" s="19"/>
      <c r="Y160" s="19"/>
    </row>
    <row r="161" spans="1:25" x14ac:dyDescent="0.25">
      <c r="A161" s="27">
        <v>40189.958333333336</v>
      </c>
      <c r="B161" s="18">
        <v>2795437.8239991772</v>
      </c>
      <c r="C161" s="27">
        <v>40432.958333333336</v>
      </c>
      <c r="D161" s="18">
        <v>2843486.4600036256</v>
      </c>
      <c r="E161" s="27">
        <v>40189.958333333336</v>
      </c>
      <c r="F161" s="18">
        <v>3000</v>
      </c>
      <c r="G161" s="27">
        <v>40432.958333333336</v>
      </c>
      <c r="H161" s="18">
        <v>9453000</v>
      </c>
      <c r="I161" s="27">
        <v>40189.958333333336</v>
      </c>
      <c r="J161" s="18">
        <v>139000</v>
      </c>
      <c r="K161" s="27">
        <v>40432.958333333336</v>
      </c>
      <c r="L161" s="18">
        <v>49000</v>
      </c>
      <c r="N161" s="19"/>
      <c r="O161" s="19"/>
      <c r="Q161" s="19"/>
      <c r="S161" s="19"/>
      <c r="U161" s="19"/>
      <c r="W161" s="19"/>
      <c r="Y161" s="19"/>
    </row>
    <row r="162" spans="1:25" x14ac:dyDescent="0.25">
      <c r="A162" s="27">
        <v>40190</v>
      </c>
      <c r="B162" s="18">
        <v>2756545.5359940361</v>
      </c>
      <c r="C162" s="27">
        <v>40433</v>
      </c>
      <c r="D162" s="18">
        <v>2833353.7079913248</v>
      </c>
      <c r="E162" s="27">
        <v>40190</v>
      </c>
      <c r="F162" s="18">
        <v>3000</v>
      </c>
      <c r="G162" s="27">
        <v>40433</v>
      </c>
      <c r="H162" s="18">
        <v>9650000</v>
      </c>
      <c r="I162" s="27">
        <v>40190</v>
      </c>
      <c r="J162" s="18">
        <v>145000</v>
      </c>
      <c r="K162" s="27">
        <v>40433</v>
      </c>
      <c r="L162" s="18">
        <v>49000</v>
      </c>
      <c r="N162" s="19"/>
      <c r="O162" s="19"/>
      <c r="Q162" s="19"/>
      <c r="S162" s="19"/>
      <c r="U162" s="19"/>
      <c r="W162" s="19"/>
      <c r="Y162" s="19"/>
    </row>
    <row r="163" spans="1:25" x14ac:dyDescent="0.25">
      <c r="A163" s="27">
        <v>40190.041666666664</v>
      </c>
      <c r="B163" s="18">
        <v>2756613.8160000611</v>
      </c>
      <c r="C163" s="27">
        <v>40433.041666666664</v>
      </c>
      <c r="D163" s="18">
        <v>2862266.8739994164</v>
      </c>
      <c r="E163" s="27">
        <v>40190.041666666664</v>
      </c>
      <c r="F163" s="18">
        <v>3000</v>
      </c>
      <c r="G163" s="27">
        <v>40433.041666666664</v>
      </c>
      <c r="H163" s="18">
        <v>9589000</v>
      </c>
      <c r="I163" s="27">
        <v>40190.041666666664</v>
      </c>
      <c r="J163" s="18">
        <v>145000</v>
      </c>
      <c r="K163" s="27">
        <v>40433.041666666664</v>
      </c>
      <c r="L163" s="18">
        <v>50000</v>
      </c>
      <c r="N163" s="19"/>
      <c r="O163" s="19"/>
      <c r="Q163" s="19"/>
      <c r="S163" s="19"/>
      <c r="U163" s="19"/>
      <c r="W163" s="19"/>
      <c r="Y163" s="19"/>
    </row>
    <row r="164" spans="1:25" x14ac:dyDescent="0.25">
      <c r="A164" s="27">
        <v>40190.083333333336</v>
      </c>
      <c r="B164" s="18">
        <v>2759283.5640040557</v>
      </c>
      <c r="C164" s="27">
        <v>40433.083333333336</v>
      </c>
      <c r="D164" s="18">
        <v>2915364.816003636</v>
      </c>
      <c r="E164" s="27">
        <v>40190.083333333336</v>
      </c>
      <c r="F164" s="18">
        <v>3000</v>
      </c>
      <c r="G164" s="27">
        <v>40433.083333333336</v>
      </c>
      <c r="H164" s="18">
        <v>10217000</v>
      </c>
      <c r="I164" s="27">
        <v>40190.083333333336</v>
      </c>
      <c r="J164" s="18">
        <v>150000</v>
      </c>
      <c r="K164" s="27">
        <v>40433.083333333336</v>
      </c>
      <c r="L164" s="18">
        <v>48000</v>
      </c>
      <c r="N164" s="19"/>
      <c r="O164" s="19"/>
      <c r="Q164" s="19"/>
      <c r="S164" s="19"/>
      <c r="U164" s="19"/>
      <c r="W164" s="19"/>
      <c r="Y164" s="19"/>
    </row>
    <row r="165" spans="1:25" x14ac:dyDescent="0.25">
      <c r="A165" s="27">
        <v>40190.125</v>
      </c>
      <c r="B165" s="18">
        <v>2751977.6039984464</v>
      </c>
      <c r="C165" s="27">
        <v>40433.125</v>
      </c>
      <c r="D165" s="18">
        <v>2868005.8080021376</v>
      </c>
      <c r="E165" s="27">
        <v>40190.125</v>
      </c>
      <c r="F165" s="18">
        <v>2000</v>
      </c>
      <c r="G165" s="27">
        <v>40433.125</v>
      </c>
      <c r="H165" s="18">
        <v>10607000</v>
      </c>
      <c r="I165" s="27">
        <v>40190.125</v>
      </c>
      <c r="J165" s="18">
        <v>153000</v>
      </c>
      <c r="K165" s="27">
        <v>40433.125</v>
      </c>
      <c r="L165" s="18">
        <v>48000</v>
      </c>
      <c r="N165" s="19"/>
      <c r="O165" s="19"/>
      <c r="Q165" s="19"/>
      <c r="S165" s="19"/>
      <c r="U165" s="19"/>
      <c r="W165" s="19"/>
      <c r="Y165" s="19"/>
    </row>
    <row r="166" spans="1:25" x14ac:dyDescent="0.25">
      <c r="A166" s="27">
        <v>40190.166666666664</v>
      </c>
      <c r="B166" s="18">
        <v>2753175.9180096583</v>
      </c>
      <c r="C166" s="27">
        <v>40433.166666666664</v>
      </c>
      <c r="D166" s="18">
        <v>2854691.2080024546</v>
      </c>
      <c r="E166" s="27">
        <v>40190.166666666664</v>
      </c>
      <c r="F166" s="18">
        <v>3000</v>
      </c>
      <c r="G166" s="27">
        <v>40433.166666666664</v>
      </c>
      <c r="H166" s="18">
        <v>10738000</v>
      </c>
      <c r="I166" s="27">
        <v>40190.166666666664</v>
      </c>
      <c r="J166" s="18">
        <v>156000</v>
      </c>
      <c r="K166" s="27">
        <v>40433.166666666664</v>
      </c>
      <c r="L166" s="18">
        <v>49000</v>
      </c>
      <c r="N166" s="19"/>
      <c r="O166" s="19"/>
      <c r="Q166" s="19"/>
      <c r="S166" s="19"/>
      <c r="U166" s="19"/>
      <c r="W166" s="19"/>
      <c r="Y166" s="19"/>
    </row>
    <row r="167" spans="1:25" x14ac:dyDescent="0.25">
      <c r="A167" s="27">
        <v>40190.208333333336</v>
      </c>
      <c r="B167" s="18">
        <v>2759822.9759931141</v>
      </c>
      <c r="C167" s="27">
        <v>40433.208333333336</v>
      </c>
      <c r="D167" s="18">
        <v>2844073.667993363</v>
      </c>
      <c r="E167" s="27">
        <v>40190.208333333336</v>
      </c>
      <c r="F167" s="18">
        <v>3000</v>
      </c>
      <c r="G167" s="27">
        <v>40433.208333333336</v>
      </c>
      <c r="H167" s="18">
        <v>10570000</v>
      </c>
      <c r="I167" s="27">
        <v>40190.208333333336</v>
      </c>
      <c r="J167" s="18">
        <v>156000</v>
      </c>
      <c r="K167" s="27">
        <v>40433.208333333336</v>
      </c>
      <c r="L167" s="18">
        <v>48000</v>
      </c>
      <c r="N167" s="19"/>
      <c r="O167" s="19"/>
      <c r="Q167" s="19"/>
      <c r="S167" s="19"/>
      <c r="U167" s="19"/>
      <c r="W167" s="19"/>
      <c r="Y167" s="19"/>
    </row>
    <row r="168" spans="1:25" x14ac:dyDescent="0.25">
      <c r="A168" s="27">
        <v>40190.25</v>
      </c>
      <c r="B168" s="18">
        <v>2767999.5059975488</v>
      </c>
      <c r="C168" s="27">
        <v>40433.25</v>
      </c>
      <c r="D168" s="18">
        <v>2826433.5299984738</v>
      </c>
      <c r="E168" s="27">
        <v>40190.25</v>
      </c>
      <c r="F168" s="18">
        <v>3000</v>
      </c>
      <c r="G168" s="27">
        <v>40433.25</v>
      </c>
      <c r="H168" s="18">
        <v>10518000</v>
      </c>
      <c r="I168" s="27">
        <v>40190.25</v>
      </c>
      <c r="J168" s="18">
        <v>161000</v>
      </c>
      <c r="K168" s="27">
        <v>40433.25</v>
      </c>
      <c r="L168" s="18">
        <v>48000</v>
      </c>
      <c r="N168" s="19"/>
      <c r="O168" s="19"/>
      <c r="Q168" s="19"/>
      <c r="S168" s="19"/>
      <c r="U168" s="19"/>
      <c r="W168" s="19"/>
      <c r="Y168" s="19"/>
    </row>
    <row r="169" spans="1:25" x14ac:dyDescent="0.25">
      <c r="A169" s="27">
        <v>40190.291666666664</v>
      </c>
      <c r="B169" s="18">
        <v>2851816.6200034348</v>
      </c>
      <c r="C169" s="27">
        <v>40433.291666666664</v>
      </c>
      <c r="D169" s="18">
        <v>2834640.7859972138</v>
      </c>
      <c r="E169" s="27">
        <v>40190.291666666664</v>
      </c>
      <c r="F169" s="18">
        <v>3000</v>
      </c>
      <c r="G169" s="27">
        <v>40433.291666666664</v>
      </c>
      <c r="H169" s="18">
        <v>10456000</v>
      </c>
      <c r="I169" s="27">
        <v>40190.291666666664</v>
      </c>
      <c r="J169" s="18">
        <v>157000</v>
      </c>
      <c r="K169" s="27">
        <v>40433.291666666664</v>
      </c>
      <c r="L169" s="18">
        <v>49000</v>
      </c>
      <c r="N169" s="19"/>
      <c r="O169" s="19"/>
      <c r="Q169" s="19"/>
      <c r="S169" s="19"/>
      <c r="U169" s="19"/>
      <c r="W169" s="19"/>
      <c r="Y169" s="19"/>
    </row>
    <row r="170" spans="1:25" x14ac:dyDescent="0.25">
      <c r="A170" s="27">
        <v>40190.333333333336</v>
      </c>
      <c r="B170" s="18">
        <v>2856466.4880033149</v>
      </c>
      <c r="C170" s="27">
        <v>40433.333333333336</v>
      </c>
      <c r="D170" s="18">
        <v>2797312.1100071217</v>
      </c>
      <c r="E170" s="27">
        <v>40190.333333333336</v>
      </c>
      <c r="F170" s="18">
        <v>3000</v>
      </c>
      <c r="G170" s="27">
        <v>40433.333333333336</v>
      </c>
      <c r="H170" s="18">
        <v>10351000</v>
      </c>
      <c r="I170" s="27">
        <v>40190.333333333336</v>
      </c>
      <c r="J170" s="18">
        <v>156000</v>
      </c>
      <c r="K170" s="27">
        <v>40433.333333333336</v>
      </c>
      <c r="L170" s="18">
        <v>50000</v>
      </c>
      <c r="N170" s="19"/>
      <c r="O170" s="19"/>
      <c r="Q170" s="19"/>
      <c r="S170" s="19"/>
      <c r="U170" s="19"/>
      <c r="W170" s="19"/>
      <c r="Y170" s="19"/>
    </row>
    <row r="171" spans="1:25" x14ac:dyDescent="0.25">
      <c r="A171" s="27">
        <v>40190.75</v>
      </c>
      <c r="B171" s="18">
        <v>3064973.1240057731</v>
      </c>
      <c r="C171" s="27">
        <v>40433.75</v>
      </c>
      <c r="D171" s="18">
        <v>3005897.2680009934</v>
      </c>
      <c r="E171" s="27">
        <v>40190.75</v>
      </c>
      <c r="F171" s="18">
        <v>3000</v>
      </c>
      <c r="G171" s="27">
        <v>40433.75</v>
      </c>
      <c r="H171" s="18">
        <v>10300000</v>
      </c>
      <c r="I171" s="27">
        <v>40190.75</v>
      </c>
      <c r="J171" s="18">
        <v>98000</v>
      </c>
      <c r="K171" s="27">
        <v>40433.75</v>
      </c>
      <c r="L171" s="18">
        <v>46000</v>
      </c>
      <c r="N171" s="19"/>
      <c r="O171" s="19"/>
      <c r="Q171" s="19"/>
      <c r="S171" s="19"/>
      <c r="U171" s="19"/>
      <c r="W171" s="19"/>
      <c r="Y171" s="19"/>
    </row>
    <row r="172" spans="1:25" x14ac:dyDescent="0.25">
      <c r="A172" s="27">
        <v>40190.791666666664</v>
      </c>
      <c r="B172" s="18">
        <v>2928116.1060008057</v>
      </c>
      <c r="C172" s="27">
        <v>40433.791666666664</v>
      </c>
      <c r="D172" s="18">
        <v>3005132.5319948755</v>
      </c>
      <c r="E172" s="27">
        <v>40190.791666666664</v>
      </c>
      <c r="F172" s="18">
        <v>2000</v>
      </c>
      <c r="G172" s="27">
        <v>40433.791666666664</v>
      </c>
      <c r="H172" s="18">
        <v>10604000</v>
      </c>
      <c r="I172" s="27">
        <v>40190.791666666664</v>
      </c>
      <c r="J172" s="18">
        <v>114000</v>
      </c>
      <c r="K172" s="27">
        <v>40433.791666666664</v>
      </c>
      <c r="L172" s="18">
        <v>45000</v>
      </c>
      <c r="N172" s="19"/>
      <c r="O172" s="19"/>
      <c r="Q172" s="19"/>
      <c r="S172" s="19"/>
      <c r="U172" s="19"/>
      <c r="W172" s="19"/>
      <c r="Y172" s="19"/>
    </row>
    <row r="173" spans="1:25" x14ac:dyDescent="0.25">
      <c r="A173" s="27">
        <v>40190.833333333336</v>
      </c>
      <c r="B173" s="18">
        <v>2905078.4339991431</v>
      </c>
      <c r="C173" s="27">
        <v>40433.833333333336</v>
      </c>
      <c r="D173" s="18">
        <v>2996317.5840078075</v>
      </c>
      <c r="E173" s="27">
        <v>40190.833333333336</v>
      </c>
      <c r="F173" s="18">
        <v>3000</v>
      </c>
      <c r="G173" s="27">
        <v>40433.833333333336</v>
      </c>
      <c r="H173" s="18">
        <v>10852000</v>
      </c>
      <c r="I173" s="27">
        <v>40190.833333333336</v>
      </c>
      <c r="J173" s="18">
        <v>112000</v>
      </c>
      <c r="K173" s="27">
        <v>40433.833333333336</v>
      </c>
      <c r="L173" s="18">
        <v>46000</v>
      </c>
      <c r="N173" s="19"/>
      <c r="O173" s="19"/>
      <c r="Q173" s="19"/>
      <c r="S173" s="19"/>
      <c r="U173" s="19"/>
      <c r="W173" s="19"/>
      <c r="Y173" s="19"/>
    </row>
    <row r="174" spans="1:25" x14ac:dyDescent="0.25">
      <c r="A174" s="27">
        <v>40190.875</v>
      </c>
      <c r="B174" s="18">
        <v>2872662.5039951862</v>
      </c>
      <c r="C174" s="27">
        <v>40433.875</v>
      </c>
      <c r="D174" s="18">
        <v>2952406.7159880577</v>
      </c>
      <c r="E174" s="27">
        <v>40190.875</v>
      </c>
      <c r="F174" s="18">
        <v>3000</v>
      </c>
      <c r="G174" s="27">
        <v>40433.875</v>
      </c>
      <c r="H174" s="18">
        <v>10566000</v>
      </c>
      <c r="I174" s="27">
        <v>40190.875</v>
      </c>
      <c r="J174" s="18">
        <v>113000</v>
      </c>
      <c r="K174" s="27">
        <v>40433.875</v>
      </c>
      <c r="L174" s="18">
        <v>48000</v>
      </c>
      <c r="N174" s="19"/>
      <c r="O174" s="19"/>
      <c r="Q174" s="19"/>
      <c r="S174" s="19"/>
      <c r="U174" s="19"/>
      <c r="W174" s="19"/>
      <c r="Y174" s="19"/>
    </row>
    <row r="175" spans="1:25" x14ac:dyDescent="0.25">
      <c r="A175" s="27">
        <v>40190.916666666664</v>
      </c>
      <c r="B175" s="18">
        <v>2835207.5100018773</v>
      </c>
      <c r="C175" s="27">
        <v>40433.916666666664</v>
      </c>
      <c r="D175" s="18">
        <v>2938590.2580062714</v>
      </c>
      <c r="E175" s="27">
        <v>40190.916666666664</v>
      </c>
      <c r="F175" s="18">
        <v>2000</v>
      </c>
      <c r="G175" s="27">
        <v>40433.916666666664</v>
      </c>
      <c r="H175" s="18">
        <v>10202000</v>
      </c>
      <c r="I175" s="27">
        <v>40190.916666666664</v>
      </c>
      <c r="J175" s="18">
        <v>115000</v>
      </c>
      <c r="K175" s="27">
        <v>40433.916666666664</v>
      </c>
      <c r="L175" s="18">
        <v>49000</v>
      </c>
      <c r="N175" s="19"/>
      <c r="O175" s="19"/>
      <c r="Q175" s="19"/>
      <c r="S175" s="19"/>
      <c r="U175" s="19"/>
      <c r="W175" s="19"/>
      <c r="Y175" s="19"/>
    </row>
    <row r="176" spans="1:25" x14ac:dyDescent="0.25">
      <c r="A176" s="27">
        <v>40190.958333333336</v>
      </c>
      <c r="B176" s="18">
        <v>2800599.792004698</v>
      </c>
      <c r="C176" s="27">
        <v>40433.958333333336</v>
      </c>
      <c r="D176" s="18">
        <v>2884218.8939936263</v>
      </c>
      <c r="E176" s="27">
        <v>40190.958333333336</v>
      </c>
      <c r="F176" s="18">
        <v>3000</v>
      </c>
      <c r="G176" s="27">
        <v>40433.958333333336</v>
      </c>
      <c r="H176" s="18">
        <v>10239000</v>
      </c>
      <c r="I176" s="27">
        <v>40190.958333333336</v>
      </c>
      <c r="J176" s="18">
        <v>110000</v>
      </c>
      <c r="K176" s="27">
        <v>40433.958333333336</v>
      </c>
      <c r="L176" s="18">
        <v>48000</v>
      </c>
      <c r="N176" s="19"/>
      <c r="O176" s="19"/>
      <c r="Q176" s="19"/>
      <c r="S176" s="19"/>
      <c r="U176" s="19"/>
      <c r="W176" s="19"/>
      <c r="Y176" s="19"/>
    </row>
    <row r="177" spans="1:25" x14ac:dyDescent="0.25">
      <c r="A177" s="27">
        <v>40191</v>
      </c>
      <c r="B177" s="18">
        <v>2778016.1819912191</v>
      </c>
      <c r="C177" s="27">
        <v>40434</v>
      </c>
      <c r="D177" s="18">
        <v>2878227.3240003684</v>
      </c>
      <c r="E177" s="27">
        <v>40191</v>
      </c>
      <c r="F177" s="18">
        <v>2000</v>
      </c>
      <c r="G177" s="27">
        <v>40434</v>
      </c>
      <c r="H177" s="18">
        <v>9767000</v>
      </c>
      <c r="I177" s="27">
        <v>40191</v>
      </c>
      <c r="J177" s="18">
        <v>117000</v>
      </c>
      <c r="K177" s="27">
        <v>40434</v>
      </c>
      <c r="L177" s="18">
        <v>49000</v>
      </c>
      <c r="N177" s="19"/>
      <c r="O177" s="19"/>
      <c r="Q177" s="19"/>
      <c r="S177" s="19"/>
      <c r="U177" s="19"/>
      <c r="W177" s="19"/>
      <c r="Y177" s="19"/>
    </row>
    <row r="178" spans="1:25" x14ac:dyDescent="0.25">
      <c r="A178" s="27">
        <v>40191.041666666664</v>
      </c>
      <c r="B178" s="18">
        <v>2760843.7620105972</v>
      </c>
      <c r="C178" s="27">
        <v>40434.041666666664</v>
      </c>
      <c r="D178" s="18">
        <v>2839836.8939999864</v>
      </c>
      <c r="E178" s="27">
        <v>40191.041666666664</v>
      </c>
      <c r="F178" s="18">
        <v>2000</v>
      </c>
      <c r="G178" s="27">
        <v>40434.041666666664</v>
      </c>
      <c r="H178" s="18">
        <v>9442000</v>
      </c>
      <c r="I178" s="27">
        <v>40191.041666666664</v>
      </c>
      <c r="J178" s="18">
        <v>122000</v>
      </c>
      <c r="K178" s="27">
        <v>40434.041666666664</v>
      </c>
      <c r="L178" s="18">
        <v>49000</v>
      </c>
      <c r="N178" s="19"/>
      <c r="O178" s="19"/>
      <c r="Q178" s="19"/>
      <c r="S178" s="19"/>
      <c r="U178" s="19"/>
      <c r="W178" s="19"/>
      <c r="Y178" s="19"/>
    </row>
    <row r="179" spans="1:25" x14ac:dyDescent="0.25">
      <c r="A179" s="27">
        <v>40191.083333333336</v>
      </c>
      <c r="B179" s="18">
        <v>2753845.061998914</v>
      </c>
      <c r="C179" s="27">
        <v>40434.083333333336</v>
      </c>
      <c r="D179" s="18">
        <v>2804734.146010696</v>
      </c>
      <c r="E179" s="27">
        <v>40191.083333333336</v>
      </c>
      <c r="F179" s="18">
        <v>3000</v>
      </c>
      <c r="G179" s="27">
        <v>40434.083333333336</v>
      </c>
      <c r="H179" s="18">
        <v>9364000</v>
      </c>
      <c r="I179" s="27">
        <v>40191.083333333336</v>
      </c>
      <c r="J179" s="18">
        <v>123000</v>
      </c>
      <c r="K179" s="27">
        <v>40434.083333333336</v>
      </c>
      <c r="L179" s="18">
        <v>49000</v>
      </c>
      <c r="N179" s="19"/>
      <c r="O179" s="19"/>
      <c r="Q179" s="19"/>
      <c r="S179" s="19"/>
      <c r="U179" s="19"/>
      <c r="W179" s="19"/>
      <c r="Y179" s="19"/>
    </row>
    <row r="180" spans="1:25" x14ac:dyDescent="0.25">
      <c r="A180" s="27">
        <v>40191.125</v>
      </c>
      <c r="B180" s="18">
        <v>2747781.7979974807</v>
      </c>
      <c r="C180" s="27">
        <v>40434.125</v>
      </c>
      <c r="D180" s="18">
        <v>2804000.1359921275</v>
      </c>
      <c r="E180" s="27">
        <v>40191.125</v>
      </c>
      <c r="F180" s="18">
        <v>3000</v>
      </c>
      <c r="G180" s="27">
        <v>40434.125</v>
      </c>
      <c r="H180" s="18">
        <v>9264000</v>
      </c>
      <c r="I180" s="27">
        <v>40191.125</v>
      </c>
      <c r="J180" s="18">
        <v>122000</v>
      </c>
      <c r="K180" s="27">
        <v>40434.125</v>
      </c>
      <c r="L180" s="18">
        <v>50000</v>
      </c>
      <c r="N180" s="19"/>
      <c r="O180" s="19"/>
      <c r="Q180" s="19"/>
      <c r="S180" s="19"/>
      <c r="U180" s="19"/>
      <c r="W180" s="19"/>
      <c r="Y180" s="19"/>
    </row>
    <row r="181" spans="1:25" x14ac:dyDescent="0.25">
      <c r="A181" s="27">
        <v>40191.166666666664</v>
      </c>
      <c r="B181" s="18">
        <v>2745951.8940023691</v>
      </c>
      <c r="C181" s="27">
        <v>40434.166666666664</v>
      </c>
      <c r="D181" s="18">
        <v>2782304.1660001399</v>
      </c>
      <c r="E181" s="27">
        <v>40191.166666666664</v>
      </c>
      <c r="F181" s="18">
        <v>2000</v>
      </c>
      <c r="G181" s="27">
        <v>40434.166666666664</v>
      </c>
      <c r="H181" s="18">
        <v>9295000</v>
      </c>
      <c r="I181" s="27">
        <v>40191.166666666664</v>
      </c>
      <c r="J181" s="18">
        <v>132000</v>
      </c>
      <c r="K181" s="27">
        <v>40434.166666666664</v>
      </c>
      <c r="L181" s="18">
        <v>50000</v>
      </c>
      <c r="N181" s="19"/>
      <c r="O181" s="19"/>
      <c r="Q181" s="19"/>
      <c r="S181" s="19"/>
      <c r="U181" s="19"/>
      <c r="W181" s="19"/>
      <c r="Y181" s="19"/>
    </row>
    <row r="182" spans="1:25" x14ac:dyDescent="0.25">
      <c r="A182" s="27">
        <v>40191.208333333336</v>
      </c>
      <c r="B182" s="18">
        <v>2767344.0180009934</v>
      </c>
      <c r="C182" s="27">
        <v>40434.208333333336</v>
      </c>
      <c r="D182" s="18">
        <v>2789521.3620067015</v>
      </c>
      <c r="E182" s="27">
        <v>40191.208333333336</v>
      </c>
      <c r="F182" s="18">
        <v>3000</v>
      </c>
      <c r="G182" s="27">
        <v>40434.208333333336</v>
      </c>
      <c r="H182" s="18">
        <v>9236000</v>
      </c>
      <c r="I182" s="27">
        <v>40191.208333333336</v>
      </c>
      <c r="J182" s="18">
        <v>129000</v>
      </c>
      <c r="K182" s="27">
        <v>40434.208333333336</v>
      </c>
      <c r="L182" s="18">
        <v>49000</v>
      </c>
      <c r="N182" s="19"/>
      <c r="O182" s="19"/>
      <c r="Q182" s="19"/>
      <c r="S182" s="19"/>
      <c r="U182" s="19"/>
      <c r="W182" s="19"/>
      <c r="Y182" s="19"/>
    </row>
    <row r="183" spans="1:25" x14ac:dyDescent="0.25">
      <c r="A183" s="27">
        <v>40191.25</v>
      </c>
      <c r="B183" s="18">
        <v>2776316.0099915438</v>
      </c>
      <c r="C183" s="27">
        <v>40434.25</v>
      </c>
      <c r="D183" s="18">
        <v>2767033.3439898123</v>
      </c>
      <c r="E183" s="27">
        <v>40191.25</v>
      </c>
      <c r="F183" s="18">
        <v>3000</v>
      </c>
      <c r="G183" s="27">
        <v>40434.25</v>
      </c>
      <c r="H183" s="18">
        <v>9176000</v>
      </c>
      <c r="I183" s="27">
        <v>40191.25</v>
      </c>
      <c r="J183" s="18">
        <v>144000</v>
      </c>
      <c r="K183" s="27">
        <v>40434.25</v>
      </c>
      <c r="L183" s="18">
        <v>51000</v>
      </c>
      <c r="N183" s="19"/>
      <c r="O183" s="19"/>
      <c r="Q183" s="19"/>
      <c r="S183" s="19"/>
      <c r="U183" s="19"/>
      <c r="W183" s="19"/>
      <c r="Y183" s="19"/>
    </row>
    <row r="184" spans="1:25" x14ac:dyDescent="0.25">
      <c r="A184" s="27">
        <v>40191.291666666664</v>
      </c>
      <c r="B184" s="18">
        <v>2857948.1640041377</v>
      </c>
      <c r="C184" s="27">
        <v>40434.291666666664</v>
      </c>
      <c r="D184" s="18">
        <v>2905174.0260024955</v>
      </c>
      <c r="E184" s="27">
        <v>40191.291666666664</v>
      </c>
      <c r="F184" s="18">
        <v>2000</v>
      </c>
      <c r="G184" s="27">
        <v>40434.291666666664</v>
      </c>
      <c r="H184" s="18">
        <v>9075000</v>
      </c>
      <c r="I184" s="27">
        <v>40191.291666666664</v>
      </c>
      <c r="J184" s="18">
        <v>141000</v>
      </c>
      <c r="K184" s="27">
        <v>40434.291666666664</v>
      </c>
      <c r="L184" s="18">
        <v>50000</v>
      </c>
      <c r="N184" s="19"/>
      <c r="O184" s="19"/>
      <c r="Q184" s="19"/>
      <c r="S184" s="19"/>
      <c r="U184" s="19"/>
      <c r="W184" s="19"/>
      <c r="Y184" s="19"/>
    </row>
    <row r="185" spans="1:25" x14ac:dyDescent="0.25">
      <c r="A185" s="27">
        <v>40191.333333333336</v>
      </c>
      <c r="B185" s="18">
        <v>2868094.5720023797</v>
      </c>
      <c r="C185" s="27">
        <v>40434.333333333336</v>
      </c>
      <c r="D185" s="18">
        <v>2873481.8640078725</v>
      </c>
      <c r="E185" s="27">
        <v>40191.333333333336</v>
      </c>
      <c r="F185" s="18">
        <v>3000</v>
      </c>
      <c r="G185" s="27">
        <v>40434.333333333336</v>
      </c>
      <c r="H185" s="18">
        <v>9582000</v>
      </c>
      <c r="I185" s="27">
        <v>40191.333333333336</v>
      </c>
      <c r="J185" s="18">
        <v>147000</v>
      </c>
      <c r="K185" s="27">
        <v>40434.333333333336</v>
      </c>
      <c r="L185" s="18">
        <v>57000</v>
      </c>
      <c r="N185" s="19"/>
      <c r="O185" s="19"/>
      <c r="Q185" s="19"/>
      <c r="S185" s="19"/>
      <c r="U185" s="19"/>
      <c r="W185" s="19"/>
      <c r="Y185" s="19"/>
    </row>
    <row r="186" spans="1:25" x14ac:dyDescent="0.25">
      <c r="A186" s="27">
        <v>40191.75</v>
      </c>
      <c r="B186" s="18">
        <v>3051856.5360011877</v>
      </c>
      <c r="C186" s="27">
        <v>40434.75</v>
      </c>
      <c r="D186" s="18">
        <v>3302894.7840008154</v>
      </c>
      <c r="E186" s="27">
        <v>40191.75</v>
      </c>
      <c r="F186" s="18">
        <v>3000</v>
      </c>
      <c r="G186" s="27">
        <v>40434.75</v>
      </c>
      <c r="H186" s="18">
        <v>10690000</v>
      </c>
      <c r="I186" s="27">
        <v>40191.75</v>
      </c>
      <c r="J186" s="18">
        <v>92000</v>
      </c>
      <c r="K186" s="27">
        <v>40434.75</v>
      </c>
      <c r="L186" s="18">
        <v>44000</v>
      </c>
      <c r="N186" s="19"/>
      <c r="O186" s="19"/>
      <c r="Q186" s="19"/>
      <c r="S186" s="19"/>
      <c r="U186" s="19"/>
      <c r="W186" s="19"/>
      <c r="Y186" s="19"/>
    </row>
    <row r="187" spans="1:25" x14ac:dyDescent="0.25">
      <c r="A187" s="27">
        <v>40191.791666666664</v>
      </c>
      <c r="B187" s="18">
        <v>2918495.45399296</v>
      </c>
      <c r="C187" s="27">
        <v>40434.791666666664</v>
      </c>
      <c r="D187" s="18">
        <v>3123639.2999990475</v>
      </c>
      <c r="E187" s="27">
        <v>40191.791666666664</v>
      </c>
      <c r="F187" s="18">
        <v>3000</v>
      </c>
      <c r="G187" s="27">
        <v>40434.791666666664</v>
      </c>
      <c r="H187" s="18">
        <v>10692000</v>
      </c>
      <c r="I187" s="27">
        <v>40191.791666666664</v>
      </c>
      <c r="J187" s="18">
        <v>88000</v>
      </c>
      <c r="K187" s="27">
        <v>40434.791666666664</v>
      </c>
      <c r="L187" s="18">
        <v>45000</v>
      </c>
      <c r="N187" s="19"/>
      <c r="O187" s="19"/>
      <c r="Q187" s="19"/>
      <c r="S187" s="19"/>
      <c r="U187" s="19"/>
      <c r="W187" s="19"/>
      <c r="Y187" s="19"/>
    </row>
    <row r="188" spans="1:25" x14ac:dyDescent="0.25">
      <c r="A188" s="27">
        <v>40191.833333333336</v>
      </c>
      <c r="B188" s="18">
        <v>2853714.8040037691</v>
      </c>
      <c r="C188" s="27">
        <v>40434.833333333336</v>
      </c>
      <c r="D188" s="18">
        <v>3072395.1599934488</v>
      </c>
      <c r="E188" s="27">
        <v>40191.833333333336</v>
      </c>
      <c r="F188" s="18">
        <v>3000</v>
      </c>
      <c r="G188" s="27">
        <v>40434.833333333336</v>
      </c>
      <c r="H188" s="18">
        <v>10065000</v>
      </c>
      <c r="I188" s="27">
        <v>40191.833333333336</v>
      </c>
      <c r="J188" s="18">
        <v>88000</v>
      </c>
      <c r="K188" s="27">
        <v>40434.833333333336</v>
      </c>
      <c r="L188" s="18">
        <v>45000</v>
      </c>
      <c r="N188" s="19"/>
      <c r="O188" s="19"/>
      <c r="Q188" s="19"/>
      <c r="S188" s="19"/>
      <c r="U188" s="19"/>
      <c r="W188" s="19"/>
      <c r="Y188" s="19"/>
    </row>
    <row r="189" spans="1:25" x14ac:dyDescent="0.25">
      <c r="A189" s="27">
        <v>40191.875</v>
      </c>
      <c r="B189" s="18">
        <v>2821729.0380051415</v>
      </c>
      <c r="C189" s="27">
        <v>40434.875</v>
      </c>
      <c r="D189" s="18">
        <v>3045332.3820025022</v>
      </c>
      <c r="E189" s="27">
        <v>40191.875</v>
      </c>
      <c r="F189" s="18">
        <v>3000</v>
      </c>
      <c r="G189" s="27">
        <v>40434.875</v>
      </c>
      <c r="H189" s="18">
        <v>10154000</v>
      </c>
      <c r="I189" s="27">
        <v>40191.875</v>
      </c>
      <c r="J189" s="18">
        <v>93000</v>
      </c>
      <c r="K189" s="27">
        <v>40434.875</v>
      </c>
      <c r="L189" s="18">
        <v>46000</v>
      </c>
      <c r="N189" s="19"/>
      <c r="O189" s="19"/>
      <c r="Q189" s="19"/>
      <c r="S189" s="19"/>
      <c r="U189" s="19"/>
      <c r="W189" s="19"/>
      <c r="Y189" s="19"/>
    </row>
    <row r="190" spans="1:25" x14ac:dyDescent="0.25">
      <c r="A190" s="27">
        <v>40191.916666666664</v>
      </c>
      <c r="B190" s="18">
        <v>2821787.0759943873</v>
      </c>
      <c r="C190" s="27">
        <v>40434.916666666664</v>
      </c>
      <c r="D190" s="18">
        <v>2949436.5360035747</v>
      </c>
      <c r="E190" s="27">
        <v>40191.916666666664</v>
      </c>
      <c r="F190" s="18">
        <v>2000</v>
      </c>
      <c r="G190" s="27">
        <v>40434.916666666664</v>
      </c>
      <c r="H190" s="18">
        <v>10127000</v>
      </c>
      <c r="I190" s="27">
        <v>40191.916666666664</v>
      </c>
      <c r="J190" s="18">
        <v>95000</v>
      </c>
      <c r="K190" s="27">
        <v>40434.916666666664</v>
      </c>
      <c r="L190" s="18">
        <v>47000</v>
      </c>
      <c r="N190" s="19"/>
      <c r="O190" s="19"/>
      <c r="Q190" s="19"/>
      <c r="S190" s="19"/>
      <c r="U190" s="19"/>
      <c r="W190" s="19"/>
      <c r="Y190" s="19"/>
    </row>
    <row r="191" spans="1:25" x14ac:dyDescent="0.25">
      <c r="A191" s="27">
        <v>40191.958333333336</v>
      </c>
      <c r="B191" s="18">
        <v>2800132.0739987777</v>
      </c>
      <c r="C191" s="27">
        <v>40434.958333333336</v>
      </c>
      <c r="D191" s="18">
        <v>2906467.9320015502</v>
      </c>
      <c r="E191" s="27">
        <v>40191.958333333336</v>
      </c>
      <c r="F191" s="18">
        <v>2000</v>
      </c>
      <c r="G191" s="27">
        <v>40434.958333333336</v>
      </c>
      <c r="H191" s="18">
        <v>10172000</v>
      </c>
      <c r="I191" s="27">
        <v>40191.958333333336</v>
      </c>
      <c r="J191" s="18">
        <v>95000</v>
      </c>
      <c r="K191" s="27">
        <v>40434.958333333336</v>
      </c>
      <c r="L191" s="18">
        <v>47000</v>
      </c>
      <c r="N191" s="19"/>
      <c r="O191" s="19"/>
      <c r="Q191" s="19"/>
      <c r="S191" s="19"/>
      <c r="U191" s="19"/>
      <c r="W191" s="19"/>
      <c r="Y191" s="19"/>
    </row>
    <row r="192" spans="1:25" x14ac:dyDescent="0.25">
      <c r="A192" s="27">
        <v>40192</v>
      </c>
      <c r="B192" s="18">
        <v>2777708.9219984808</v>
      </c>
      <c r="C192" s="27">
        <v>40435</v>
      </c>
      <c r="D192" s="18">
        <v>2903228.0460014748</v>
      </c>
      <c r="E192" s="27">
        <v>40192</v>
      </c>
      <c r="F192" s="18">
        <v>2000</v>
      </c>
      <c r="G192" s="27">
        <v>40435</v>
      </c>
      <c r="H192" s="18">
        <v>10198000</v>
      </c>
      <c r="I192" s="27">
        <v>40192</v>
      </c>
      <c r="J192" s="18">
        <v>96000</v>
      </c>
      <c r="K192" s="27">
        <v>40435</v>
      </c>
      <c r="L192" s="18">
        <v>48000</v>
      </c>
      <c r="N192" s="19"/>
      <c r="O192" s="19"/>
      <c r="Q192" s="19"/>
      <c r="S192" s="19"/>
      <c r="U192" s="19"/>
      <c r="W192" s="19"/>
      <c r="Y192" s="19"/>
    </row>
    <row r="193" spans="1:25" x14ac:dyDescent="0.25">
      <c r="A193" s="27">
        <v>40192.041666666664</v>
      </c>
      <c r="B193" s="18">
        <v>2760703.7880055374</v>
      </c>
      <c r="C193" s="27">
        <v>40435.041666666664</v>
      </c>
      <c r="D193" s="18">
        <v>2901845.3759942236</v>
      </c>
      <c r="E193" s="27">
        <v>40192.041666666664</v>
      </c>
      <c r="F193" s="18">
        <v>2000</v>
      </c>
      <c r="G193" s="27">
        <v>40435.041666666664</v>
      </c>
      <c r="H193" s="18">
        <v>10372000</v>
      </c>
      <c r="I193" s="27">
        <v>40192.041666666664</v>
      </c>
      <c r="J193" s="18">
        <v>100000</v>
      </c>
      <c r="K193" s="27">
        <v>40435.041666666664</v>
      </c>
      <c r="L193" s="18">
        <v>47000</v>
      </c>
      <c r="N193" s="19"/>
      <c r="O193" s="19"/>
      <c r="Q193" s="19"/>
      <c r="S193" s="19"/>
      <c r="U193" s="19"/>
      <c r="W193" s="19"/>
      <c r="Y193" s="19"/>
    </row>
    <row r="194" spans="1:25" x14ac:dyDescent="0.25">
      <c r="A194" s="27">
        <v>40192.083333333336</v>
      </c>
      <c r="B194" s="18">
        <v>2740014.9479997815</v>
      </c>
      <c r="C194" s="27">
        <v>40435.083333333336</v>
      </c>
      <c r="D194" s="18">
        <v>2907755.0099979006</v>
      </c>
      <c r="E194" s="27">
        <v>40192.083333333336</v>
      </c>
      <c r="F194" s="18">
        <v>3000</v>
      </c>
      <c r="G194" s="27">
        <v>40435.083333333336</v>
      </c>
      <c r="H194" s="18">
        <v>10190000</v>
      </c>
      <c r="I194" s="27">
        <v>40192.083333333336</v>
      </c>
      <c r="J194" s="18">
        <v>103000</v>
      </c>
      <c r="K194" s="27">
        <v>40435.083333333336</v>
      </c>
      <c r="L194" s="18">
        <v>47000</v>
      </c>
      <c r="N194" s="19"/>
      <c r="O194" s="19"/>
      <c r="Q194" s="19"/>
      <c r="S194" s="19"/>
      <c r="U194" s="19"/>
      <c r="W194" s="19"/>
      <c r="Y194" s="19"/>
    </row>
    <row r="195" spans="1:25" x14ac:dyDescent="0.25">
      <c r="A195" s="27">
        <v>40192.125</v>
      </c>
      <c r="B195" s="18">
        <v>2756129.0280028675</v>
      </c>
      <c r="C195" s="27">
        <v>40435.125</v>
      </c>
      <c r="D195" s="18">
        <v>2892470.5319996416</v>
      </c>
      <c r="E195" s="27">
        <v>40192.125</v>
      </c>
      <c r="F195" s="18">
        <v>2000</v>
      </c>
      <c r="G195" s="27">
        <v>40435.125</v>
      </c>
      <c r="H195" s="18">
        <v>10006000</v>
      </c>
      <c r="I195" s="27">
        <v>40192.125</v>
      </c>
      <c r="J195" s="18">
        <v>103000</v>
      </c>
      <c r="K195" s="27">
        <v>40435.125</v>
      </c>
      <c r="L195" s="18">
        <v>48000</v>
      </c>
      <c r="N195" s="19"/>
      <c r="O195" s="19"/>
      <c r="Q195" s="19"/>
      <c r="S195" s="19"/>
      <c r="U195" s="19"/>
      <c r="W195" s="19"/>
      <c r="Y195" s="19"/>
    </row>
    <row r="196" spans="1:25" x14ac:dyDescent="0.25">
      <c r="A196" s="27">
        <v>40192.166666666664</v>
      </c>
      <c r="B196" s="18">
        <v>2753169.0899938308</v>
      </c>
      <c r="C196" s="27">
        <v>40435.166666666664</v>
      </c>
      <c r="D196" s="18">
        <v>2878141.9740022738</v>
      </c>
      <c r="E196" s="27">
        <v>40192.166666666664</v>
      </c>
      <c r="F196" s="18">
        <v>2000</v>
      </c>
      <c r="G196" s="27">
        <v>40435.166666666664</v>
      </c>
      <c r="H196" s="18">
        <v>10002000</v>
      </c>
      <c r="I196" s="27">
        <v>40192.166666666664</v>
      </c>
      <c r="J196" s="18">
        <v>104000</v>
      </c>
      <c r="K196" s="27">
        <v>40435.166666666664</v>
      </c>
      <c r="L196" s="18">
        <v>48000</v>
      </c>
      <c r="N196" s="19"/>
      <c r="O196" s="19"/>
      <c r="Q196" s="19"/>
      <c r="S196" s="19"/>
      <c r="U196" s="19"/>
      <c r="W196" s="19"/>
      <c r="Y196" s="19"/>
    </row>
    <row r="197" spans="1:25" x14ac:dyDescent="0.25">
      <c r="A197" s="27">
        <v>40192.208333333336</v>
      </c>
      <c r="B197" s="18">
        <v>2746549.3440076988</v>
      </c>
      <c r="C197" s="27">
        <v>40435.208333333336</v>
      </c>
      <c r="D197" s="18">
        <v>2866790.4240079988</v>
      </c>
      <c r="E197" s="27">
        <v>40192.208333333336</v>
      </c>
      <c r="F197" s="18">
        <v>3000</v>
      </c>
      <c r="G197" s="27">
        <v>40435.208333333336</v>
      </c>
      <c r="H197" s="18">
        <v>10097000</v>
      </c>
      <c r="I197" s="27">
        <v>40192.208333333336</v>
      </c>
      <c r="J197" s="18">
        <v>106000</v>
      </c>
      <c r="K197" s="27">
        <v>40435.208333333336</v>
      </c>
      <c r="L197" s="18">
        <v>47000</v>
      </c>
      <c r="N197" s="19"/>
      <c r="O197" s="19"/>
      <c r="Q197" s="19"/>
      <c r="S197" s="19"/>
      <c r="U197" s="19"/>
      <c r="W197" s="19"/>
      <c r="Y197" s="19"/>
    </row>
    <row r="198" spans="1:25" x14ac:dyDescent="0.25">
      <c r="A198" s="27">
        <v>40192.25</v>
      </c>
      <c r="B198" s="18">
        <v>2755442.8139984915</v>
      </c>
      <c r="C198" s="27">
        <v>40435.25</v>
      </c>
      <c r="D198" s="18">
        <v>2867162.5499942782</v>
      </c>
      <c r="E198" s="27">
        <v>40192.25</v>
      </c>
      <c r="F198" s="18">
        <v>3000</v>
      </c>
      <c r="G198" s="27">
        <v>40435.25</v>
      </c>
      <c r="H198" s="18">
        <v>10090000</v>
      </c>
      <c r="I198" s="27">
        <v>40192.25</v>
      </c>
      <c r="J198" s="18">
        <v>109000</v>
      </c>
      <c r="K198" s="27">
        <v>40435.25</v>
      </c>
      <c r="L198" s="18">
        <v>47000</v>
      </c>
      <c r="N198" s="19"/>
      <c r="O198" s="19"/>
      <c r="Q198" s="19"/>
      <c r="S198" s="19"/>
      <c r="U198" s="19"/>
      <c r="W198" s="19"/>
      <c r="Y198" s="19"/>
    </row>
    <row r="199" spans="1:25" x14ac:dyDescent="0.25">
      <c r="A199" s="27">
        <v>40192.291666666664</v>
      </c>
      <c r="B199" s="18">
        <v>2844046.3559924583</v>
      </c>
      <c r="C199" s="27">
        <v>40435.291666666664</v>
      </c>
      <c r="D199" s="18">
        <v>2977386.9539937554</v>
      </c>
      <c r="E199" s="27">
        <v>40192.291666666664</v>
      </c>
      <c r="F199" s="18">
        <v>4000</v>
      </c>
      <c r="G199" s="27">
        <v>40435.291666666664</v>
      </c>
      <c r="H199" s="18">
        <v>10152000</v>
      </c>
      <c r="I199" s="27">
        <v>40192.291666666664</v>
      </c>
      <c r="J199" s="18">
        <v>105000</v>
      </c>
      <c r="K199" s="27">
        <v>40435.291666666664</v>
      </c>
      <c r="L199" s="18">
        <v>47000</v>
      </c>
      <c r="N199" s="19"/>
      <c r="O199" s="19"/>
      <c r="Q199" s="19"/>
      <c r="S199" s="19"/>
      <c r="U199" s="19"/>
      <c r="W199" s="19"/>
      <c r="Y199" s="19"/>
    </row>
    <row r="200" spans="1:25" x14ac:dyDescent="0.25">
      <c r="A200" s="27">
        <v>40192.333333333336</v>
      </c>
      <c r="B200" s="18">
        <v>2852898.8579995907</v>
      </c>
      <c r="C200" s="27">
        <v>40435.333333333336</v>
      </c>
      <c r="D200" s="18">
        <v>2952324.7800127817</v>
      </c>
      <c r="E200" s="27">
        <v>40192.333333333336</v>
      </c>
      <c r="F200" s="18">
        <v>3000</v>
      </c>
      <c r="G200" s="27">
        <v>40435.333333333336</v>
      </c>
      <c r="H200" s="18">
        <v>10621000</v>
      </c>
      <c r="I200" s="27">
        <v>40192.333333333336</v>
      </c>
      <c r="J200" s="18">
        <v>105000</v>
      </c>
      <c r="K200" s="27">
        <v>40435.333333333336</v>
      </c>
      <c r="L200" s="18">
        <v>58000</v>
      </c>
      <c r="N200" s="19"/>
      <c r="O200" s="19"/>
      <c r="Q200" s="19"/>
      <c r="S200" s="19"/>
      <c r="U200" s="19"/>
      <c r="W200" s="19"/>
      <c r="Y200" s="19"/>
    </row>
    <row r="201" spans="1:25" x14ac:dyDescent="0.25">
      <c r="A201" s="27">
        <v>40192.75</v>
      </c>
      <c r="B201" s="18">
        <v>3102322.2840107507</v>
      </c>
      <c r="C201" s="27">
        <v>40435.75</v>
      </c>
      <c r="D201" s="18">
        <v>3199331.09400889</v>
      </c>
      <c r="E201" s="27">
        <v>40192.75</v>
      </c>
      <c r="F201" s="18">
        <v>1000</v>
      </c>
      <c r="G201" s="27">
        <v>40435.75</v>
      </c>
      <c r="H201" s="18">
        <v>9597000</v>
      </c>
      <c r="I201" s="27">
        <v>40192.75</v>
      </c>
      <c r="J201" s="18">
        <v>104000</v>
      </c>
      <c r="K201" s="27">
        <v>40435.75</v>
      </c>
      <c r="L201" s="18">
        <v>48000</v>
      </c>
      <c r="N201" s="19"/>
      <c r="O201" s="19"/>
      <c r="Q201" s="19"/>
      <c r="S201" s="19"/>
      <c r="U201" s="19"/>
      <c r="W201" s="19"/>
      <c r="Y201" s="19"/>
    </row>
    <row r="202" spans="1:25" x14ac:dyDescent="0.25">
      <c r="A202" s="27">
        <v>40192.791666666664</v>
      </c>
      <c r="B202" s="18">
        <v>2959763.8860012703</v>
      </c>
      <c r="C202" s="27">
        <v>40435.791666666664</v>
      </c>
      <c r="D202" s="18">
        <v>3046622.8739962378</v>
      </c>
      <c r="E202" s="27">
        <v>40192.791666666664</v>
      </c>
      <c r="F202" s="18">
        <v>3000</v>
      </c>
      <c r="G202" s="27">
        <v>40435.791666666664</v>
      </c>
      <c r="H202" s="18">
        <v>9818000</v>
      </c>
      <c r="I202" s="27">
        <v>40192.791666666664</v>
      </c>
      <c r="J202" s="18">
        <v>100000</v>
      </c>
      <c r="K202" s="27">
        <v>40435.791666666664</v>
      </c>
      <c r="L202" s="18">
        <v>48000</v>
      </c>
      <c r="N202" s="19"/>
      <c r="O202" s="19"/>
      <c r="Q202" s="19"/>
      <c r="S202" s="19"/>
      <c r="U202" s="19"/>
      <c r="W202" s="19"/>
      <c r="Y202" s="19"/>
    </row>
    <row r="203" spans="1:25" x14ac:dyDescent="0.25">
      <c r="A203" s="27">
        <v>40192.833333333336</v>
      </c>
      <c r="B203" s="18">
        <v>2878497.0299996655</v>
      </c>
      <c r="C203" s="27">
        <v>40435.833333333336</v>
      </c>
      <c r="D203" s="18">
        <v>2985184.530000065</v>
      </c>
      <c r="E203" s="27">
        <v>40192.833333333336</v>
      </c>
      <c r="F203" s="18">
        <v>3000</v>
      </c>
      <c r="G203" s="27">
        <v>40435.833333333336</v>
      </c>
      <c r="H203" s="18">
        <v>9586000</v>
      </c>
      <c r="I203" s="27">
        <v>40192.833333333336</v>
      </c>
      <c r="J203" s="18">
        <v>100000</v>
      </c>
      <c r="K203" s="27">
        <v>40435.833333333336</v>
      </c>
      <c r="L203" s="18">
        <v>48000</v>
      </c>
      <c r="N203" s="19"/>
      <c r="O203" s="19"/>
      <c r="Q203" s="19"/>
      <c r="S203" s="19"/>
      <c r="U203" s="19"/>
      <c r="W203" s="19"/>
      <c r="Y203" s="19"/>
    </row>
    <row r="204" spans="1:25" x14ac:dyDescent="0.25">
      <c r="A204" s="27">
        <v>40192.875</v>
      </c>
      <c r="B204" s="18">
        <v>2854609.2719993587</v>
      </c>
      <c r="C204" s="27">
        <v>40435.875</v>
      </c>
      <c r="D204" s="18">
        <v>2963270.0640008771</v>
      </c>
      <c r="E204" s="27">
        <v>40192.875</v>
      </c>
      <c r="F204" s="18">
        <v>3000</v>
      </c>
      <c r="G204" s="27">
        <v>40435.875</v>
      </c>
      <c r="H204" s="18">
        <v>9165000</v>
      </c>
      <c r="I204" s="27">
        <v>40192.875</v>
      </c>
      <c r="J204" s="18">
        <v>103000</v>
      </c>
      <c r="K204" s="27">
        <v>40435.875</v>
      </c>
      <c r="L204" s="18">
        <v>49000</v>
      </c>
      <c r="N204" s="19"/>
      <c r="O204" s="19"/>
      <c r="Q204" s="19"/>
      <c r="S204" s="19"/>
      <c r="U204" s="19"/>
      <c r="W204" s="19"/>
      <c r="Y204" s="19"/>
    </row>
    <row r="205" spans="1:25" x14ac:dyDescent="0.25">
      <c r="A205" s="27">
        <v>40192.916666666664</v>
      </c>
      <c r="B205" s="18">
        <v>2834698.8239983814</v>
      </c>
      <c r="C205" s="27">
        <v>40435.916666666664</v>
      </c>
      <c r="D205" s="18">
        <v>2955602.219998348</v>
      </c>
      <c r="E205" s="27">
        <v>40192.916666666664</v>
      </c>
      <c r="F205" s="18">
        <v>4000</v>
      </c>
      <c r="G205" s="27">
        <v>40435.916666666664</v>
      </c>
      <c r="H205" s="18">
        <v>8836000</v>
      </c>
      <c r="I205" s="27">
        <v>40192.916666666664</v>
      </c>
      <c r="J205" s="18">
        <v>105000</v>
      </c>
      <c r="K205" s="27">
        <v>40435.916666666664</v>
      </c>
      <c r="L205" s="18">
        <v>49000</v>
      </c>
      <c r="N205" s="19"/>
      <c r="O205" s="19"/>
      <c r="Q205" s="19"/>
      <c r="S205" s="19"/>
      <c r="U205" s="19"/>
      <c r="W205" s="19"/>
      <c r="Y205" s="19"/>
    </row>
    <row r="206" spans="1:25" x14ac:dyDescent="0.25">
      <c r="A206" s="27">
        <v>40192.958333333336</v>
      </c>
      <c r="B206" s="18">
        <v>2809452.2939927522</v>
      </c>
      <c r="C206" s="27">
        <v>40435.958333333336</v>
      </c>
      <c r="D206" s="18">
        <v>2899387.2959982967</v>
      </c>
      <c r="E206" s="27">
        <v>40192.958333333336</v>
      </c>
      <c r="F206" s="18">
        <v>3000</v>
      </c>
      <c r="G206" s="27">
        <v>40435.958333333336</v>
      </c>
      <c r="H206" s="18">
        <v>8790000</v>
      </c>
      <c r="I206" s="27">
        <v>40192.958333333336</v>
      </c>
      <c r="J206" s="18">
        <v>107000</v>
      </c>
      <c r="K206" s="27">
        <v>40435.958333333336</v>
      </c>
      <c r="L206" s="18">
        <v>50000</v>
      </c>
      <c r="N206" s="19"/>
      <c r="O206" s="19"/>
      <c r="Q206" s="19"/>
      <c r="S206" s="19"/>
      <c r="U206" s="19"/>
      <c r="W206" s="19"/>
      <c r="Y206" s="19"/>
    </row>
    <row r="207" spans="1:25" x14ac:dyDescent="0.25">
      <c r="A207" s="27">
        <v>40193</v>
      </c>
      <c r="B207" s="18">
        <v>2825190.8340066164</v>
      </c>
      <c r="C207" s="27">
        <v>40436</v>
      </c>
      <c r="D207" s="18">
        <v>2894959.3380037891</v>
      </c>
      <c r="E207" s="27">
        <v>40193</v>
      </c>
      <c r="F207" s="18">
        <v>4000</v>
      </c>
      <c r="G207" s="27">
        <v>40436</v>
      </c>
      <c r="H207" s="18">
        <v>9196000</v>
      </c>
      <c r="I207" s="27">
        <v>40193</v>
      </c>
      <c r="J207" s="18">
        <v>108000</v>
      </c>
      <c r="K207" s="27">
        <v>40436</v>
      </c>
      <c r="L207" s="18">
        <v>50000</v>
      </c>
      <c r="N207" s="19"/>
      <c r="O207" s="19"/>
      <c r="Q207" s="19"/>
      <c r="S207" s="19"/>
      <c r="U207" s="19"/>
      <c r="W207" s="19"/>
      <c r="Y207" s="19"/>
    </row>
    <row r="208" spans="1:25" x14ac:dyDescent="0.25">
      <c r="A208" s="27">
        <v>40193.041666666664</v>
      </c>
      <c r="B208" s="18">
        <v>2777285.5859946706</v>
      </c>
      <c r="C208" s="27">
        <v>40436.041666666664</v>
      </c>
      <c r="D208" s="18">
        <v>2891244.9060022393</v>
      </c>
      <c r="E208" s="27">
        <v>40193.041666666664</v>
      </c>
      <c r="F208" s="18">
        <v>4000</v>
      </c>
      <c r="G208" s="27">
        <v>40436.041666666664</v>
      </c>
      <c r="H208" s="18">
        <v>9843000</v>
      </c>
      <c r="I208" s="27">
        <v>40193.041666666664</v>
      </c>
      <c r="J208" s="18">
        <v>113000</v>
      </c>
      <c r="K208" s="27">
        <v>40436.041666666664</v>
      </c>
      <c r="L208" s="18">
        <v>49000</v>
      </c>
      <c r="N208" s="19"/>
      <c r="O208" s="19"/>
      <c r="Q208" s="19"/>
      <c r="S208" s="19"/>
      <c r="U208" s="19"/>
      <c r="W208" s="19"/>
      <c r="Y208" s="19"/>
    </row>
    <row r="209" spans="1:25" x14ac:dyDescent="0.25">
      <c r="A209" s="27">
        <v>40193.083333333336</v>
      </c>
      <c r="B209" s="18">
        <v>2780023.6140027042</v>
      </c>
      <c r="C209" s="27">
        <v>40436.083333333336</v>
      </c>
      <c r="D209" s="18">
        <v>2860047.7739917827</v>
      </c>
      <c r="E209" s="27">
        <v>40193.083333333336</v>
      </c>
      <c r="F209" s="18">
        <v>4000</v>
      </c>
      <c r="G209" s="27">
        <v>40436.083333333336</v>
      </c>
      <c r="H209" s="18">
        <v>9758000</v>
      </c>
      <c r="I209" s="27">
        <v>40193.083333333336</v>
      </c>
      <c r="J209" s="18">
        <v>113000</v>
      </c>
      <c r="K209" s="27">
        <v>40436.083333333336</v>
      </c>
      <c r="L209" s="18">
        <v>50000</v>
      </c>
      <c r="N209" s="19"/>
      <c r="O209" s="19"/>
      <c r="Q209" s="19"/>
      <c r="S209" s="19"/>
      <c r="U209" s="19"/>
      <c r="W209" s="19"/>
      <c r="Y209" s="19"/>
    </row>
    <row r="210" spans="1:25" x14ac:dyDescent="0.25">
      <c r="A210" s="27">
        <v>40193.125</v>
      </c>
      <c r="B210" s="18">
        <v>2766026.2139944388</v>
      </c>
      <c r="C210" s="27">
        <v>40436.125</v>
      </c>
      <c r="D210" s="18">
        <v>2851574.2260050355</v>
      </c>
      <c r="E210" s="27">
        <v>40193.125</v>
      </c>
      <c r="F210" s="18">
        <v>4000</v>
      </c>
      <c r="G210" s="27">
        <v>40436.125</v>
      </c>
      <c r="H210" s="18">
        <v>9461000</v>
      </c>
      <c r="I210" s="27">
        <v>40193.125</v>
      </c>
      <c r="J210" s="18">
        <v>112000</v>
      </c>
      <c r="K210" s="27">
        <v>40436.125</v>
      </c>
      <c r="L210" s="18">
        <v>49000</v>
      </c>
      <c r="N210" s="19"/>
      <c r="O210" s="19"/>
      <c r="Q210" s="19"/>
      <c r="S210" s="19"/>
      <c r="U210" s="19"/>
      <c r="W210" s="19"/>
      <c r="Y210" s="19"/>
    </row>
    <row r="211" spans="1:25" x14ac:dyDescent="0.25">
      <c r="A211" s="27">
        <v>40193.166666666664</v>
      </c>
      <c r="B211" s="18">
        <v>2748638.7120083747</v>
      </c>
      <c r="C211" s="27">
        <v>40436.166666666664</v>
      </c>
      <c r="D211" s="18">
        <v>2844152.1899935133</v>
      </c>
      <c r="E211" s="27">
        <v>40193.166666666664</v>
      </c>
      <c r="F211" s="18">
        <v>3000</v>
      </c>
      <c r="G211" s="27">
        <v>40436.166666666664</v>
      </c>
      <c r="H211" s="18">
        <v>9409000</v>
      </c>
      <c r="I211" s="27">
        <v>40193.166666666664</v>
      </c>
      <c r="J211" s="18">
        <v>115000</v>
      </c>
      <c r="K211" s="27">
        <v>40436.166666666664</v>
      </c>
      <c r="L211" s="18">
        <v>51000</v>
      </c>
      <c r="N211" s="19"/>
      <c r="O211" s="19"/>
      <c r="Q211" s="19"/>
      <c r="S211" s="19"/>
      <c r="U211" s="19"/>
      <c r="W211" s="19"/>
      <c r="Y211" s="19"/>
    </row>
    <row r="212" spans="1:25" x14ac:dyDescent="0.25">
      <c r="A212" s="27">
        <v>40193.208333333336</v>
      </c>
      <c r="B212" s="18">
        <v>2765817.9600024307</v>
      </c>
      <c r="C212" s="27">
        <v>40436.208333333336</v>
      </c>
      <c r="D212" s="18">
        <v>2823214.1280017551</v>
      </c>
      <c r="E212" s="27">
        <v>40193.208333333336</v>
      </c>
      <c r="F212" s="18">
        <v>4000</v>
      </c>
      <c r="G212" s="27">
        <v>40436.208333333336</v>
      </c>
      <c r="H212" s="18">
        <v>9324000</v>
      </c>
      <c r="I212" s="27">
        <v>40193.208333333336</v>
      </c>
      <c r="J212" s="18">
        <v>117000</v>
      </c>
      <c r="K212" s="27">
        <v>40436.208333333336</v>
      </c>
      <c r="L212" s="18">
        <v>50000</v>
      </c>
      <c r="N212" s="19"/>
      <c r="O212" s="19"/>
      <c r="Q212" s="19"/>
      <c r="S212" s="19"/>
      <c r="U212" s="19"/>
      <c r="W212" s="19"/>
      <c r="Y212" s="19"/>
    </row>
    <row r="213" spans="1:25" x14ac:dyDescent="0.25">
      <c r="A213" s="27">
        <v>40193.25</v>
      </c>
      <c r="B213" s="18">
        <v>2758508.5859938753</v>
      </c>
      <c r="C213" s="27">
        <v>40436.25</v>
      </c>
      <c r="D213" s="18">
        <v>2837501.7180083063</v>
      </c>
      <c r="E213" s="27">
        <v>40193.25</v>
      </c>
      <c r="F213" s="18">
        <v>4000</v>
      </c>
      <c r="G213" s="27">
        <v>40436.25</v>
      </c>
      <c r="H213" s="18">
        <v>9462000</v>
      </c>
      <c r="I213" s="27">
        <v>40193.25</v>
      </c>
      <c r="J213" s="18">
        <v>114000</v>
      </c>
      <c r="K213" s="27">
        <v>40436.25</v>
      </c>
      <c r="L213" s="18">
        <v>51000</v>
      </c>
      <c r="N213" s="19"/>
      <c r="O213" s="19"/>
      <c r="Q213" s="19"/>
      <c r="S213" s="19"/>
      <c r="U213" s="19"/>
      <c r="W213" s="19"/>
      <c r="Y213" s="19"/>
    </row>
    <row r="214" spans="1:25" x14ac:dyDescent="0.25">
      <c r="A214" s="27">
        <v>40193.291666666664</v>
      </c>
      <c r="B214" s="18">
        <v>2854718.52000097</v>
      </c>
      <c r="C214" s="27">
        <v>40436.291666666664</v>
      </c>
      <c r="D214" s="18">
        <v>2949774.5219922056</v>
      </c>
      <c r="E214" s="27">
        <v>40193.291666666664</v>
      </c>
      <c r="F214" s="18">
        <v>4000</v>
      </c>
      <c r="G214" s="27">
        <v>40436.291666666664</v>
      </c>
      <c r="H214" s="18">
        <v>9482000</v>
      </c>
      <c r="I214" s="27">
        <v>40193.291666666664</v>
      </c>
      <c r="J214" s="18">
        <v>121000</v>
      </c>
      <c r="K214" s="27">
        <v>40436.291666666664</v>
      </c>
      <c r="L214" s="18">
        <v>49000</v>
      </c>
      <c r="N214" s="19"/>
      <c r="O214" s="19"/>
      <c r="Q214" s="19"/>
      <c r="S214" s="19"/>
      <c r="U214" s="19"/>
      <c r="W214" s="19"/>
      <c r="Y214" s="19"/>
    </row>
    <row r="215" spans="1:25" x14ac:dyDescent="0.25">
      <c r="A215" s="27">
        <v>40193.333333333336</v>
      </c>
      <c r="B215" s="18">
        <v>2879538.2999962652</v>
      </c>
      <c r="C215" s="27">
        <v>40436.333333333336</v>
      </c>
      <c r="D215" s="18">
        <v>2858583.1680044895</v>
      </c>
      <c r="E215" s="27">
        <v>40193.333333333336</v>
      </c>
      <c r="F215" s="18">
        <v>4000</v>
      </c>
      <c r="G215" s="27">
        <v>40436.333333333336</v>
      </c>
      <c r="H215" s="18">
        <v>9597000</v>
      </c>
      <c r="I215" s="27">
        <v>40193.333333333336</v>
      </c>
      <c r="J215" s="18">
        <v>117000</v>
      </c>
      <c r="K215" s="27">
        <v>40436.333333333336</v>
      </c>
      <c r="L215" s="18">
        <v>71000</v>
      </c>
      <c r="N215" s="19"/>
      <c r="O215" s="19"/>
      <c r="Q215" s="19"/>
      <c r="S215" s="19"/>
      <c r="U215" s="19"/>
      <c r="W215" s="19"/>
      <c r="Y215" s="19"/>
    </row>
    <row r="216" spans="1:25" x14ac:dyDescent="0.25">
      <c r="A216" s="27">
        <v>40193.75</v>
      </c>
      <c r="B216" s="18">
        <v>3112263.852002441</v>
      </c>
      <c r="C216" s="27">
        <v>40436.75</v>
      </c>
      <c r="D216" s="18">
        <v>3240363.9599988563</v>
      </c>
      <c r="E216" s="27">
        <v>40193.75</v>
      </c>
      <c r="F216" s="18">
        <v>1000</v>
      </c>
      <c r="G216" s="27">
        <v>40436.75</v>
      </c>
      <c r="H216" s="18">
        <v>9839000</v>
      </c>
      <c r="I216" s="27">
        <v>40193.75</v>
      </c>
      <c r="J216" s="18">
        <v>113000</v>
      </c>
      <c r="K216" s="27">
        <v>40436.75</v>
      </c>
      <c r="L216" s="18">
        <v>49000</v>
      </c>
      <c r="N216" s="19"/>
      <c r="O216" s="19"/>
      <c r="Q216" s="19"/>
      <c r="S216" s="19"/>
      <c r="U216" s="19"/>
      <c r="W216" s="19"/>
      <c r="Y216" s="19"/>
    </row>
    <row r="217" spans="1:25" x14ac:dyDescent="0.25">
      <c r="A217" s="27">
        <v>40193.791666666664</v>
      </c>
      <c r="B217" s="18">
        <v>2984201.2979998635</v>
      </c>
      <c r="C217" s="27">
        <v>40436.791666666664</v>
      </c>
      <c r="D217" s="18">
        <v>3030013.7640018337</v>
      </c>
      <c r="E217" s="27">
        <v>40193.791666666664</v>
      </c>
      <c r="F217" s="18">
        <v>3000</v>
      </c>
      <c r="G217" s="27">
        <v>40436.791666666664</v>
      </c>
      <c r="H217" s="18">
        <v>9554000</v>
      </c>
      <c r="I217" s="27">
        <v>40193.791666666664</v>
      </c>
      <c r="J217" s="18">
        <v>112000</v>
      </c>
      <c r="K217" s="27">
        <v>40436.791666666664</v>
      </c>
      <c r="L217" s="18">
        <v>49000</v>
      </c>
      <c r="N217" s="19"/>
      <c r="O217" s="19"/>
      <c r="Q217" s="19"/>
      <c r="S217" s="19"/>
      <c r="U217" s="19"/>
      <c r="W217" s="19"/>
      <c r="Y217" s="19"/>
    </row>
    <row r="218" spans="1:25" x14ac:dyDescent="0.25">
      <c r="A218" s="27">
        <v>40193.833333333336</v>
      </c>
      <c r="B218" s="18">
        <v>2892497.8439941825</v>
      </c>
      <c r="C218" s="27">
        <v>40436.833333333336</v>
      </c>
      <c r="D218" s="18">
        <v>2979783.5819955105</v>
      </c>
      <c r="E218" s="27">
        <v>40193.833333333336</v>
      </c>
      <c r="F218" s="18">
        <v>5000</v>
      </c>
      <c r="G218" s="27">
        <v>40436.833333333336</v>
      </c>
      <c r="H218" s="18">
        <v>8354000</v>
      </c>
      <c r="I218" s="27">
        <v>40193.833333333336</v>
      </c>
      <c r="J218" s="18">
        <v>125000</v>
      </c>
      <c r="K218" s="27">
        <v>40436.833333333336</v>
      </c>
      <c r="L218" s="18">
        <v>50000</v>
      </c>
      <c r="N218" s="19"/>
      <c r="O218" s="19"/>
      <c r="Q218" s="19"/>
      <c r="S218" s="19"/>
      <c r="U218" s="19"/>
      <c r="W218" s="19"/>
      <c r="Y218" s="19"/>
    </row>
    <row r="219" spans="1:25" x14ac:dyDescent="0.25">
      <c r="A219" s="27">
        <v>40193.875</v>
      </c>
      <c r="B219" s="18">
        <v>2860133.1239946438</v>
      </c>
      <c r="C219" s="27">
        <v>40436.875</v>
      </c>
      <c r="D219" s="18">
        <v>2978513.5740003688</v>
      </c>
      <c r="E219" s="27">
        <v>40193.875</v>
      </c>
      <c r="F219" s="18">
        <v>3000</v>
      </c>
      <c r="G219" s="27">
        <v>40436.875</v>
      </c>
      <c r="H219" s="18">
        <v>8500000</v>
      </c>
      <c r="I219" s="27">
        <v>40193.875</v>
      </c>
      <c r="J219" s="18">
        <v>125000</v>
      </c>
      <c r="K219" s="27">
        <v>40436.875</v>
      </c>
      <c r="L219" s="18">
        <v>51000</v>
      </c>
      <c r="N219" s="19"/>
      <c r="O219" s="19"/>
      <c r="Q219" s="19"/>
      <c r="S219" s="19"/>
      <c r="U219" s="19"/>
      <c r="W219" s="19"/>
      <c r="Y219" s="19"/>
    </row>
    <row r="220" spans="1:25" x14ac:dyDescent="0.25">
      <c r="A220" s="27">
        <v>40193.916666666664</v>
      </c>
      <c r="B220" s="18">
        <v>2840079.2880019629</v>
      </c>
      <c r="C220" s="27">
        <v>40436.916666666664</v>
      </c>
      <c r="D220" s="18">
        <v>2984849.9580024546</v>
      </c>
      <c r="E220" s="27">
        <v>40193.916666666664</v>
      </c>
      <c r="F220" s="18">
        <v>4000</v>
      </c>
      <c r="G220" s="27">
        <v>40436.916666666664</v>
      </c>
      <c r="H220" s="18">
        <v>8245000</v>
      </c>
      <c r="I220" s="27">
        <v>40193.916666666664</v>
      </c>
      <c r="J220" s="18">
        <v>122000</v>
      </c>
      <c r="K220" s="27">
        <v>40436.916666666664</v>
      </c>
      <c r="L220" s="18">
        <v>52000</v>
      </c>
      <c r="N220" s="19"/>
      <c r="O220" s="19"/>
      <c r="Q220" s="19"/>
      <c r="S220" s="19"/>
      <c r="U220" s="19"/>
      <c r="W220" s="19"/>
      <c r="Y220" s="19"/>
    </row>
    <row r="221" spans="1:25" x14ac:dyDescent="0.25">
      <c r="A221" s="27">
        <v>40193.958333333336</v>
      </c>
      <c r="B221" s="18">
        <v>2807055.6660033218</v>
      </c>
      <c r="C221" s="27">
        <v>40436.958333333336</v>
      </c>
      <c r="D221" s="18">
        <v>2927672.2860035747</v>
      </c>
      <c r="E221" s="27">
        <v>40193.958333333336</v>
      </c>
      <c r="F221" s="18">
        <v>5000</v>
      </c>
      <c r="G221" s="27">
        <v>40436.958333333336</v>
      </c>
      <c r="H221" s="18">
        <v>8032000</v>
      </c>
      <c r="I221" s="27">
        <v>40193.958333333336</v>
      </c>
      <c r="J221" s="18">
        <v>123000</v>
      </c>
      <c r="K221" s="27">
        <v>40436.958333333336</v>
      </c>
      <c r="L221" s="18">
        <v>52000</v>
      </c>
      <c r="N221" s="19"/>
      <c r="O221" s="19"/>
      <c r="Q221" s="19"/>
      <c r="S221" s="19"/>
      <c r="U221" s="19"/>
      <c r="W221" s="19"/>
      <c r="Y221" s="19"/>
    </row>
    <row r="222" spans="1:25" x14ac:dyDescent="0.25">
      <c r="A222" s="27">
        <v>40194</v>
      </c>
      <c r="B222" s="18">
        <v>2820708.2519987845</v>
      </c>
      <c r="C222" s="27">
        <v>40437</v>
      </c>
      <c r="D222" s="18">
        <v>2903402.1600013999</v>
      </c>
      <c r="E222" s="27">
        <v>40194</v>
      </c>
      <c r="F222" s="18">
        <v>3000</v>
      </c>
      <c r="G222" s="27">
        <v>40437</v>
      </c>
      <c r="H222" s="18">
        <v>8059000</v>
      </c>
      <c r="I222" s="27">
        <v>40194</v>
      </c>
      <c r="J222" s="18">
        <v>125000</v>
      </c>
      <c r="K222" s="27">
        <v>40437</v>
      </c>
      <c r="L222" s="18">
        <v>53000</v>
      </c>
      <c r="N222" s="19"/>
      <c r="O222" s="19"/>
      <c r="Q222" s="19"/>
      <c r="S222" s="19"/>
      <c r="U222" s="19"/>
      <c r="W222" s="19"/>
      <c r="Y222" s="19"/>
    </row>
    <row r="223" spans="1:25" x14ac:dyDescent="0.25">
      <c r="A223" s="27">
        <v>40194.041666666664</v>
      </c>
      <c r="B223" s="18">
        <v>2808547.5840042336</v>
      </c>
      <c r="C223" s="27">
        <v>40437.041666666664</v>
      </c>
      <c r="D223" s="18">
        <v>2853991.3380006077</v>
      </c>
      <c r="E223" s="27">
        <v>40194.041666666664</v>
      </c>
      <c r="F223" s="18">
        <v>4000</v>
      </c>
      <c r="G223" s="27">
        <v>40437.041666666664</v>
      </c>
      <c r="H223" s="18">
        <v>8264000</v>
      </c>
      <c r="I223" s="27">
        <v>40194.041666666664</v>
      </c>
      <c r="J223" s="18">
        <v>128000</v>
      </c>
      <c r="K223" s="27">
        <v>40437.041666666664</v>
      </c>
      <c r="L223" s="18">
        <v>53000</v>
      </c>
      <c r="N223" s="19"/>
      <c r="O223" s="19"/>
      <c r="Q223" s="19"/>
      <c r="S223" s="19"/>
      <c r="U223" s="19"/>
      <c r="W223" s="19"/>
      <c r="Y223" s="19"/>
    </row>
    <row r="224" spans="1:25" x14ac:dyDescent="0.25">
      <c r="A224" s="27">
        <v>40194.083333333336</v>
      </c>
      <c r="B224" s="18">
        <v>2813675.4119942235</v>
      </c>
      <c r="C224" s="27">
        <v>40437.083333333336</v>
      </c>
      <c r="D224" s="18">
        <v>2818151.1659969618</v>
      </c>
      <c r="E224" s="27">
        <v>40194.083333333336</v>
      </c>
      <c r="F224" s="18">
        <v>4000</v>
      </c>
      <c r="G224" s="27">
        <v>40437.083333333336</v>
      </c>
      <c r="H224" s="18">
        <v>8054000</v>
      </c>
      <c r="I224" s="27">
        <v>40194.083333333336</v>
      </c>
      <c r="J224" s="18">
        <v>130000</v>
      </c>
      <c r="K224" s="27">
        <v>40437.083333333336</v>
      </c>
      <c r="L224" s="18">
        <v>56000</v>
      </c>
      <c r="N224" s="19"/>
      <c r="O224" s="19"/>
      <c r="Q224" s="19"/>
      <c r="S224" s="19"/>
      <c r="U224" s="19"/>
      <c r="W224" s="19"/>
      <c r="Y224" s="19"/>
    </row>
    <row r="225" spans="1:25" x14ac:dyDescent="0.25">
      <c r="A225" s="27">
        <v>40194.125</v>
      </c>
      <c r="B225" s="18">
        <v>2808533.9280087501</v>
      </c>
      <c r="C225" s="27">
        <v>40437.125</v>
      </c>
      <c r="D225" s="18">
        <v>2778931.1340004951</v>
      </c>
      <c r="E225" s="27">
        <v>40194.125</v>
      </c>
      <c r="F225" s="18">
        <v>4000</v>
      </c>
      <c r="G225" s="27">
        <v>40437.125</v>
      </c>
      <c r="H225" s="18">
        <v>7649000</v>
      </c>
      <c r="I225" s="27">
        <v>40194.125</v>
      </c>
      <c r="J225" s="18">
        <v>129000</v>
      </c>
      <c r="K225" s="27">
        <v>40437.125</v>
      </c>
      <c r="L225" s="18">
        <v>56000</v>
      </c>
      <c r="N225" s="19"/>
      <c r="O225" s="19"/>
      <c r="Q225" s="19"/>
      <c r="S225" s="19"/>
      <c r="U225" s="19"/>
      <c r="W225" s="19"/>
      <c r="Y225" s="19"/>
    </row>
    <row r="226" spans="1:25" x14ac:dyDescent="0.25">
      <c r="A226" s="27">
        <v>40194.166666666664</v>
      </c>
      <c r="B226" s="18">
        <v>2797073.1299949749</v>
      </c>
      <c r="C226" s="27">
        <v>40437.166666666664</v>
      </c>
      <c r="D226" s="18">
        <v>2759259.6659985525</v>
      </c>
      <c r="E226" s="27">
        <v>40194.166666666664</v>
      </c>
      <c r="F226" s="18">
        <v>4000</v>
      </c>
      <c r="G226" s="27">
        <v>40437.166666666664</v>
      </c>
      <c r="H226" s="18">
        <v>7347000</v>
      </c>
      <c r="I226" s="27">
        <v>40194.166666666664</v>
      </c>
      <c r="J226" s="18">
        <v>130000</v>
      </c>
      <c r="K226" s="27">
        <v>40437.166666666664</v>
      </c>
      <c r="L226" s="18">
        <v>57000</v>
      </c>
      <c r="N226" s="19"/>
      <c r="O226" s="19"/>
      <c r="Q226" s="19"/>
      <c r="S226" s="19"/>
      <c r="U226" s="19"/>
      <c r="W226" s="19"/>
      <c r="Y226" s="19"/>
    </row>
    <row r="227" spans="1:25" x14ac:dyDescent="0.25">
      <c r="A227" s="27">
        <v>40194.208333333336</v>
      </c>
      <c r="B227" s="18">
        <v>2806065.605998423</v>
      </c>
      <c r="C227" s="27">
        <v>40437.208333333336</v>
      </c>
      <c r="D227" s="18">
        <v>2742083.8320034584</v>
      </c>
      <c r="E227" s="27">
        <v>40194.208333333336</v>
      </c>
      <c r="F227" s="18">
        <v>3000</v>
      </c>
      <c r="G227" s="27">
        <v>40437.208333333336</v>
      </c>
      <c r="H227" s="18">
        <v>7026000</v>
      </c>
      <c r="I227" s="27">
        <v>40194.208333333336</v>
      </c>
      <c r="J227" s="18">
        <v>133000</v>
      </c>
      <c r="K227" s="27">
        <v>40437.208333333336</v>
      </c>
      <c r="L227" s="18">
        <v>57000</v>
      </c>
      <c r="N227" s="19"/>
      <c r="O227" s="19"/>
      <c r="Q227" s="19"/>
      <c r="S227" s="19"/>
      <c r="U227" s="19"/>
      <c r="W227" s="19"/>
      <c r="Y227" s="19"/>
    </row>
    <row r="228" spans="1:25" x14ac:dyDescent="0.25">
      <c r="A228" s="27">
        <v>40194.25</v>
      </c>
      <c r="B228" s="18">
        <v>2799097.632000918</v>
      </c>
      <c r="C228" s="27">
        <v>40437.25</v>
      </c>
      <c r="D228" s="18">
        <v>2714030.9939980814</v>
      </c>
      <c r="E228" s="27">
        <v>40194.25</v>
      </c>
      <c r="F228" s="18">
        <v>4000</v>
      </c>
      <c r="G228" s="27">
        <v>40437.25</v>
      </c>
      <c r="H228" s="18">
        <v>6853000</v>
      </c>
      <c r="I228" s="27">
        <v>40194.25</v>
      </c>
      <c r="J228" s="18">
        <v>137000</v>
      </c>
      <c r="K228" s="27">
        <v>40437.25</v>
      </c>
      <c r="L228" s="18">
        <v>58000</v>
      </c>
      <c r="N228" s="19"/>
      <c r="O228" s="19"/>
      <c r="Q228" s="19"/>
      <c r="S228" s="19"/>
      <c r="U228" s="19"/>
      <c r="W228" s="19"/>
      <c r="Y228" s="19"/>
    </row>
    <row r="229" spans="1:25" x14ac:dyDescent="0.25">
      <c r="A229" s="27">
        <v>40194.291666666664</v>
      </c>
      <c r="B229" s="18">
        <v>2790992.7959986925</v>
      </c>
      <c r="C229" s="27">
        <v>40437.291666666664</v>
      </c>
      <c r="D229" s="18">
        <v>2832302.1959906663</v>
      </c>
      <c r="E229" s="27">
        <v>40194.291666666664</v>
      </c>
      <c r="F229" s="18">
        <v>4000</v>
      </c>
      <c r="G229" s="27">
        <v>40437.291666666664</v>
      </c>
      <c r="H229" s="18">
        <v>6639000</v>
      </c>
      <c r="I229" s="27">
        <v>40194.291666666664</v>
      </c>
      <c r="J229" s="18">
        <v>136000</v>
      </c>
      <c r="K229" s="27">
        <v>40437.291666666664</v>
      </c>
      <c r="L229" s="18">
        <v>57000</v>
      </c>
      <c r="N229" s="19"/>
      <c r="O229" s="19"/>
      <c r="Q229" s="19"/>
      <c r="S229" s="19"/>
      <c r="U229" s="19"/>
      <c r="W229" s="19"/>
      <c r="Y229" s="19"/>
    </row>
    <row r="230" spans="1:25" x14ac:dyDescent="0.25">
      <c r="A230" s="27">
        <v>40194.333333333336</v>
      </c>
      <c r="B230" s="18">
        <v>2782324.650000717</v>
      </c>
      <c r="C230" s="27">
        <v>40437.333333333336</v>
      </c>
      <c r="D230" s="18">
        <v>2800353.9840049464</v>
      </c>
      <c r="E230" s="27">
        <v>40194.333333333336</v>
      </c>
      <c r="F230" s="18">
        <v>4000</v>
      </c>
      <c r="G230" s="27">
        <v>40437.333333333336</v>
      </c>
      <c r="H230" s="18">
        <v>7072000</v>
      </c>
      <c r="I230" s="27">
        <v>40194.333333333336</v>
      </c>
      <c r="J230" s="18">
        <v>138000</v>
      </c>
      <c r="K230" s="27">
        <v>40437.333333333336</v>
      </c>
      <c r="L230" s="18">
        <v>59000</v>
      </c>
      <c r="N230" s="19"/>
      <c r="O230" s="19"/>
      <c r="Q230" s="19"/>
      <c r="S230" s="19"/>
      <c r="U230" s="19"/>
      <c r="W230" s="19"/>
      <c r="Y230" s="19"/>
    </row>
    <row r="231" spans="1:25" x14ac:dyDescent="0.25">
      <c r="A231" s="27">
        <v>40194.75</v>
      </c>
      <c r="B231" s="18">
        <v>2904665.340000587</v>
      </c>
      <c r="C231" s="27">
        <v>40437.75</v>
      </c>
      <c r="D231" s="18">
        <v>3111652.7460008403</v>
      </c>
      <c r="E231" s="27">
        <v>40194.75</v>
      </c>
      <c r="F231" s="18">
        <v>4000</v>
      </c>
      <c r="G231" s="27">
        <v>40437.75</v>
      </c>
      <c r="H231" s="18">
        <v>7424000</v>
      </c>
      <c r="I231" s="27">
        <v>40194.75</v>
      </c>
      <c r="J231" s="18">
        <v>115000</v>
      </c>
      <c r="K231" s="27">
        <v>40437.75</v>
      </c>
      <c r="L231" s="18">
        <v>47000</v>
      </c>
      <c r="N231" s="19"/>
      <c r="O231" s="19"/>
      <c r="Q231" s="19"/>
      <c r="S231" s="19"/>
      <c r="U231" s="19"/>
      <c r="W231" s="19"/>
      <c r="Y231" s="19"/>
    </row>
    <row r="232" spans="1:25" x14ac:dyDescent="0.25">
      <c r="A232" s="27">
        <v>40194.791666666664</v>
      </c>
      <c r="B232" s="18">
        <v>2899694.5560017615</v>
      </c>
      <c r="C232" s="27">
        <v>40437.791666666664</v>
      </c>
      <c r="D232" s="18">
        <v>2965612.0680043767</v>
      </c>
      <c r="E232" s="27">
        <v>40194.791666666664</v>
      </c>
      <c r="F232" s="18">
        <v>4000</v>
      </c>
      <c r="G232" s="27">
        <v>40437.791666666664</v>
      </c>
      <c r="H232" s="18">
        <v>7836000</v>
      </c>
      <c r="I232" s="27">
        <v>40194.791666666664</v>
      </c>
      <c r="J232" s="18">
        <v>121000</v>
      </c>
      <c r="K232" s="27">
        <v>40437.791666666664</v>
      </c>
      <c r="L232" s="18">
        <v>49000</v>
      </c>
      <c r="N232" s="19"/>
      <c r="O232" s="19"/>
      <c r="Q232" s="19"/>
      <c r="S232" s="19"/>
      <c r="U232" s="19"/>
      <c r="W232" s="19"/>
      <c r="Y232" s="19"/>
    </row>
    <row r="233" spans="1:25" x14ac:dyDescent="0.25">
      <c r="A233" s="27">
        <v>40194.833333333336</v>
      </c>
      <c r="B233" s="18">
        <v>2879343.7019933802</v>
      </c>
      <c r="C233" s="27">
        <v>40437.833333333336</v>
      </c>
      <c r="D233" s="18">
        <v>2957845.217996743</v>
      </c>
      <c r="E233" s="27">
        <v>40194.833333333336</v>
      </c>
      <c r="F233" s="18">
        <v>4000</v>
      </c>
      <c r="G233" s="27">
        <v>40437.833333333336</v>
      </c>
      <c r="H233" s="18">
        <v>7409000</v>
      </c>
      <c r="I233" s="27">
        <v>40194.833333333336</v>
      </c>
      <c r="J233" s="18">
        <v>124000</v>
      </c>
      <c r="K233" s="27">
        <v>40437.833333333336</v>
      </c>
      <c r="L233" s="18">
        <v>52000</v>
      </c>
      <c r="N233" s="19"/>
      <c r="O233" s="19"/>
      <c r="Q233" s="19"/>
      <c r="S233" s="19"/>
      <c r="U233" s="19"/>
      <c r="W233" s="19"/>
      <c r="Y233" s="19"/>
    </row>
    <row r="234" spans="1:25" x14ac:dyDescent="0.25">
      <c r="A234" s="27">
        <v>40194.875</v>
      </c>
      <c r="B234" s="18">
        <v>2867940.9420101838</v>
      </c>
      <c r="C234" s="27">
        <v>40437.875</v>
      </c>
      <c r="D234" s="18">
        <v>2896444.4280002047</v>
      </c>
      <c r="E234" s="27">
        <v>40194.875</v>
      </c>
      <c r="F234" s="18">
        <v>4000</v>
      </c>
      <c r="G234" s="27">
        <v>40437.875</v>
      </c>
      <c r="H234" s="18">
        <v>6582000</v>
      </c>
      <c r="I234" s="27">
        <v>40194.875</v>
      </c>
      <c r="J234" s="18">
        <v>131000</v>
      </c>
      <c r="K234" s="27">
        <v>40437.875</v>
      </c>
      <c r="L234" s="18">
        <v>53000</v>
      </c>
      <c r="N234" s="19"/>
      <c r="O234" s="19"/>
      <c r="Q234" s="19"/>
      <c r="S234" s="19"/>
      <c r="U234" s="19"/>
      <c r="W234" s="19"/>
      <c r="Y234" s="19"/>
    </row>
    <row r="235" spans="1:25" x14ac:dyDescent="0.25">
      <c r="A235" s="27">
        <v>40194.916666666664</v>
      </c>
      <c r="B235" s="18">
        <v>2855585.6759956577</v>
      </c>
      <c r="C235" s="27">
        <v>40437.916666666664</v>
      </c>
      <c r="D235" s="18">
        <v>2883348.32400295</v>
      </c>
      <c r="E235" s="27">
        <v>40194.916666666664</v>
      </c>
      <c r="F235" s="18">
        <v>4000</v>
      </c>
      <c r="G235" s="27">
        <v>40437.916666666664</v>
      </c>
      <c r="H235" s="18">
        <v>6961000</v>
      </c>
      <c r="I235" s="27">
        <v>40194.916666666664</v>
      </c>
      <c r="J235" s="18">
        <v>132000</v>
      </c>
      <c r="K235" s="27">
        <v>40437.916666666664</v>
      </c>
      <c r="L235" s="18">
        <v>52000</v>
      </c>
      <c r="N235" s="19"/>
      <c r="O235" s="19"/>
      <c r="Q235" s="19"/>
      <c r="S235" s="19"/>
      <c r="U235" s="19"/>
      <c r="W235" s="19"/>
      <c r="Y235" s="19"/>
    </row>
    <row r="236" spans="1:25" x14ac:dyDescent="0.25">
      <c r="A236" s="27">
        <v>40194.958333333336</v>
      </c>
      <c r="B236" s="18">
        <v>2823494.0760007445</v>
      </c>
      <c r="C236" s="27">
        <v>40437.958333333336</v>
      </c>
      <c r="D236" s="18">
        <v>2866008.6179937935</v>
      </c>
      <c r="E236" s="27">
        <v>40194.958333333336</v>
      </c>
      <c r="F236" s="18">
        <v>4000</v>
      </c>
      <c r="G236" s="27">
        <v>40437.958333333336</v>
      </c>
      <c r="H236" s="18">
        <v>7129000</v>
      </c>
      <c r="I236" s="27">
        <v>40194.958333333336</v>
      </c>
      <c r="J236" s="18">
        <v>134000</v>
      </c>
      <c r="K236" s="27">
        <v>40437.958333333336</v>
      </c>
      <c r="L236" s="18">
        <v>54000</v>
      </c>
      <c r="N236" s="19"/>
      <c r="O236" s="19"/>
      <c r="Q236" s="19"/>
      <c r="S236" s="19"/>
      <c r="U236" s="19"/>
      <c r="W236" s="19"/>
      <c r="Y236" s="19"/>
    </row>
    <row r="237" spans="1:25" x14ac:dyDescent="0.25">
      <c r="A237" s="27">
        <v>40195</v>
      </c>
      <c r="B237" s="18">
        <v>2794481.9039994776</v>
      </c>
      <c r="C237" s="27">
        <v>40438</v>
      </c>
      <c r="D237" s="18">
        <v>2851263.5520124133</v>
      </c>
      <c r="E237" s="27">
        <v>40195</v>
      </c>
      <c r="F237" s="18">
        <v>4000</v>
      </c>
      <c r="G237" s="27">
        <v>40438</v>
      </c>
      <c r="H237" s="18">
        <v>6058000</v>
      </c>
      <c r="I237" s="27">
        <v>40195</v>
      </c>
      <c r="J237" s="18">
        <v>138000</v>
      </c>
      <c r="K237" s="27">
        <v>40438</v>
      </c>
      <c r="L237" s="18">
        <v>53000</v>
      </c>
      <c r="N237" s="19"/>
      <c r="O237" s="19"/>
      <c r="Q237" s="19"/>
      <c r="S237" s="19"/>
      <c r="U237" s="19"/>
      <c r="W237" s="19"/>
      <c r="Y237" s="19"/>
    </row>
    <row r="238" spans="1:25" x14ac:dyDescent="0.25">
      <c r="A238" s="27">
        <v>40195.041666666664</v>
      </c>
      <c r="B238" s="18">
        <v>2783949.7139996071</v>
      </c>
      <c r="C238" s="27">
        <v>40438.041666666664</v>
      </c>
      <c r="D238" s="18">
        <v>2854776.5579941864</v>
      </c>
      <c r="E238" s="27">
        <v>40195.041666666664</v>
      </c>
      <c r="F238" s="18">
        <v>4000</v>
      </c>
      <c r="G238" s="27">
        <v>40438.041666666664</v>
      </c>
      <c r="H238" s="18">
        <v>7808000</v>
      </c>
      <c r="I238" s="27">
        <v>40195.041666666664</v>
      </c>
      <c r="J238" s="18">
        <v>132000</v>
      </c>
      <c r="K238" s="27">
        <v>40438.041666666664</v>
      </c>
      <c r="L238" s="18">
        <v>52000</v>
      </c>
      <c r="N238" s="19"/>
      <c r="O238" s="19"/>
      <c r="Q238" s="19"/>
      <c r="S238" s="19"/>
      <c r="U238" s="19"/>
      <c r="W238" s="19"/>
      <c r="Y238" s="19"/>
    </row>
    <row r="239" spans="1:25" x14ac:dyDescent="0.25">
      <c r="A239" s="27">
        <v>40195.083333333336</v>
      </c>
      <c r="B239" s="18">
        <v>2787401.2680049678</v>
      </c>
      <c r="C239" s="27">
        <v>40438.083333333336</v>
      </c>
      <c r="D239" s="18">
        <v>2851171.3740057764</v>
      </c>
      <c r="E239" s="27">
        <v>40195.083333333336</v>
      </c>
      <c r="F239" s="18">
        <v>4000</v>
      </c>
      <c r="G239" s="27">
        <v>40438.083333333336</v>
      </c>
      <c r="H239" s="18">
        <v>9362000</v>
      </c>
      <c r="I239" s="27">
        <v>40195.083333333336</v>
      </c>
      <c r="J239" s="18">
        <v>133000</v>
      </c>
      <c r="K239" s="27">
        <v>40438.083333333336</v>
      </c>
      <c r="L239" s="18">
        <v>53000</v>
      </c>
      <c r="N239" s="19"/>
      <c r="O239" s="19"/>
      <c r="Q239" s="19"/>
      <c r="S239" s="19"/>
      <c r="U239" s="19"/>
      <c r="W239" s="19"/>
      <c r="Y239" s="19"/>
    </row>
    <row r="240" spans="1:25" x14ac:dyDescent="0.25">
      <c r="A240" s="27">
        <v>40195.125</v>
      </c>
      <c r="B240" s="18">
        <v>2811306.0959909838</v>
      </c>
      <c r="C240" s="27">
        <v>40438.125</v>
      </c>
      <c r="D240" s="18">
        <v>2838170.8619908062</v>
      </c>
      <c r="E240" s="27">
        <v>40195.125</v>
      </c>
      <c r="F240" s="18">
        <v>4000</v>
      </c>
      <c r="G240" s="27">
        <v>40438.125</v>
      </c>
      <c r="H240" s="18">
        <v>9774000</v>
      </c>
      <c r="I240" s="27">
        <v>40195.125</v>
      </c>
      <c r="J240" s="18">
        <v>132000</v>
      </c>
      <c r="K240" s="27">
        <v>40438.125</v>
      </c>
      <c r="L240" s="18">
        <v>51000</v>
      </c>
      <c r="N240" s="19"/>
      <c r="O240" s="19"/>
      <c r="Q240" s="19"/>
      <c r="S240" s="19"/>
      <c r="U240" s="19"/>
      <c r="W240" s="19"/>
      <c r="Y240" s="19"/>
    </row>
    <row r="241" spans="1:25" x14ac:dyDescent="0.25">
      <c r="A241" s="27">
        <v>40195.166666666664</v>
      </c>
      <c r="B241" s="18">
        <v>2812794.6000060397</v>
      </c>
      <c r="C241" s="27">
        <v>40438.166666666664</v>
      </c>
      <c r="D241" s="18">
        <v>2833162.5240060906</v>
      </c>
      <c r="E241" s="27">
        <v>40195.166666666664</v>
      </c>
      <c r="F241" s="18">
        <v>3000</v>
      </c>
      <c r="G241" s="27">
        <v>40438.166666666664</v>
      </c>
      <c r="H241" s="18">
        <v>9847000</v>
      </c>
      <c r="I241" s="27">
        <v>40195.166666666664</v>
      </c>
      <c r="J241" s="18">
        <v>134000</v>
      </c>
      <c r="K241" s="27">
        <v>40438.166666666664</v>
      </c>
      <c r="L241" s="18">
        <v>52000</v>
      </c>
      <c r="N241" s="19"/>
      <c r="O241" s="19"/>
      <c r="Q241" s="19"/>
      <c r="S241" s="19"/>
      <c r="U241" s="19"/>
      <c r="W241" s="19"/>
      <c r="Y241" s="19"/>
    </row>
    <row r="242" spans="1:25" x14ac:dyDescent="0.25">
      <c r="A242" s="27">
        <v>40195.208333333336</v>
      </c>
      <c r="B242" s="18">
        <v>2811647.4959960706</v>
      </c>
      <c r="C242" s="27">
        <v>40438.208333333336</v>
      </c>
      <c r="D242" s="18">
        <v>2818205.7899979651</v>
      </c>
      <c r="E242" s="27">
        <v>40195.208333333336</v>
      </c>
      <c r="F242" s="18">
        <v>5000</v>
      </c>
      <c r="G242" s="27">
        <v>40438.208333333336</v>
      </c>
      <c r="H242" s="18">
        <v>9612000</v>
      </c>
      <c r="I242" s="27">
        <v>40195.208333333336</v>
      </c>
      <c r="J242" s="18">
        <v>137000</v>
      </c>
      <c r="K242" s="27">
        <v>40438.208333333336</v>
      </c>
      <c r="L242" s="18">
        <v>53000</v>
      </c>
      <c r="N242" s="19"/>
      <c r="O242" s="19"/>
      <c r="Q242" s="19"/>
      <c r="S242" s="19"/>
      <c r="U242" s="19"/>
      <c r="W242" s="19"/>
      <c r="Y242" s="19"/>
    </row>
    <row r="243" spans="1:25" x14ac:dyDescent="0.25">
      <c r="A243" s="27">
        <v>40195.25</v>
      </c>
      <c r="B243" s="18">
        <v>2812671.6960002012</v>
      </c>
      <c r="C243" s="27">
        <v>40438.25</v>
      </c>
      <c r="D243" s="18">
        <v>2808117.4199977093</v>
      </c>
      <c r="E243" s="27">
        <v>40195.25</v>
      </c>
      <c r="F243" s="18">
        <v>3000</v>
      </c>
      <c r="G243" s="27">
        <v>40438.25</v>
      </c>
      <c r="H243" s="18">
        <v>9145000</v>
      </c>
      <c r="I243" s="27">
        <v>40195.25</v>
      </c>
      <c r="J243" s="18">
        <v>140000</v>
      </c>
      <c r="K243" s="27">
        <v>40438.25</v>
      </c>
      <c r="L243" s="18">
        <v>52000</v>
      </c>
      <c r="N243" s="19"/>
      <c r="O243" s="19"/>
      <c r="Q243" s="19"/>
      <c r="S243" s="19"/>
      <c r="U243" s="19"/>
      <c r="W243" s="19"/>
      <c r="Y243" s="19"/>
    </row>
    <row r="244" spans="1:25" x14ac:dyDescent="0.25">
      <c r="A244" s="27">
        <v>40195.291666666664</v>
      </c>
      <c r="B244" s="18">
        <v>2801617.1640057289</v>
      </c>
      <c r="C244" s="27">
        <v>40438.291666666664</v>
      </c>
      <c r="D244" s="18">
        <v>2916597.2700037519</v>
      </c>
      <c r="E244" s="27">
        <v>40195.291666666664</v>
      </c>
      <c r="F244" s="18">
        <v>5000</v>
      </c>
      <c r="G244" s="27">
        <v>40438.291666666664</v>
      </c>
      <c r="H244" s="18">
        <v>9471000</v>
      </c>
      <c r="I244" s="27">
        <v>40195.291666666664</v>
      </c>
      <c r="J244" s="18">
        <v>144000</v>
      </c>
      <c r="K244" s="27">
        <v>40438.291666666664</v>
      </c>
      <c r="L244" s="18">
        <v>52000</v>
      </c>
      <c r="N244" s="19"/>
      <c r="O244" s="19"/>
      <c r="Q244" s="19"/>
      <c r="S244" s="19"/>
      <c r="U244" s="19"/>
      <c r="W244" s="19"/>
      <c r="Y244" s="19"/>
    </row>
    <row r="245" spans="1:25" x14ac:dyDescent="0.25">
      <c r="A245" s="27">
        <v>40195.333333333336</v>
      </c>
      <c r="B245" s="18">
        <v>2805434.0159942578</v>
      </c>
      <c r="C245" s="27">
        <v>40438.333333333336</v>
      </c>
      <c r="D245" s="18">
        <v>2897297.9279992115</v>
      </c>
      <c r="E245" s="27">
        <v>40195.333333333336</v>
      </c>
      <c r="F245" s="18">
        <v>4000</v>
      </c>
      <c r="G245" s="27">
        <v>40438.333333333336</v>
      </c>
      <c r="H245" s="18">
        <v>9995000</v>
      </c>
      <c r="I245" s="27">
        <v>40195.333333333336</v>
      </c>
      <c r="J245" s="18">
        <v>141000</v>
      </c>
      <c r="K245" s="27">
        <v>40438.333333333336</v>
      </c>
      <c r="L245" s="18">
        <v>79000</v>
      </c>
      <c r="N245" s="19"/>
      <c r="O245" s="19"/>
      <c r="Q245" s="19"/>
      <c r="S245" s="19"/>
      <c r="U245" s="19"/>
      <c r="W245" s="19"/>
      <c r="Y245" s="19"/>
    </row>
    <row r="246" spans="1:25" x14ac:dyDescent="0.25">
      <c r="A246" s="27">
        <v>40195.75</v>
      </c>
      <c r="B246" s="18">
        <v>2850724.1399960602</v>
      </c>
      <c r="C246" s="27">
        <v>40438.75</v>
      </c>
      <c r="D246" s="18">
        <v>3163545.5459951181</v>
      </c>
      <c r="E246" s="27">
        <v>40195.75</v>
      </c>
      <c r="F246" s="18">
        <v>4000</v>
      </c>
      <c r="G246" s="27">
        <v>40438.75</v>
      </c>
      <c r="H246" s="18">
        <v>10906000</v>
      </c>
      <c r="I246" s="27">
        <v>40195.75</v>
      </c>
      <c r="J246" s="18">
        <v>92000</v>
      </c>
      <c r="K246" s="27">
        <v>40438.75</v>
      </c>
      <c r="L246" s="18">
        <v>49000</v>
      </c>
      <c r="N246" s="19"/>
      <c r="O246" s="19"/>
      <c r="Q246" s="19"/>
      <c r="S246" s="19"/>
      <c r="U246" s="19"/>
      <c r="W246" s="19"/>
      <c r="Y246" s="19"/>
    </row>
    <row r="247" spans="1:25" x14ac:dyDescent="0.25">
      <c r="A247" s="27">
        <v>40195.791666666664</v>
      </c>
      <c r="B247" s="18">
        <v>2829608.5499958657</v>
      </c>
      <c r="C247" s="27">
        <v>40438.791666666664</v>
      </c>
      <c r="D247" s="18">
        <v>2995812.3119997061</v>
      </c>
      <c r="E247" s="27">
        <v>40195.791666666664</v>
      </c>
      <c r="F247" s="18">
        <v>4000</v>
      </c>
      <c r="G247" s="27">
        <v>40438.791666666664</v>
      </c>
      <c r="H247" s="18">
        <v>10238000</v>
      </c>
      <c r="I247" s="27">
        <v>40195.791666666664</v>
      </c>
      <c r="J247" s="18">
        <v>100000</v>
      </c>
      <c r="K247" s="27">
        <v>40438.791666666664</v>
      </c>
      <c r="L247" s="18">
        <v>51000</v>
      </c>
      <c r="N247" s="19"/>
      <c r="O247" s="19"/>
      <c r="Q247" s="19"/>
      <c r="S247" s="19"/>
      <c r="U247" s="19"/>
      <c r="W247" s="19"/>
      <c r="Y247" s="19"/>
    </row>
    <row r="248" spans="1:25" x14ac:dyDescent="0.25">
      <c r="A248" s="27">
        <v>40195.833333333336</v>
      </c>
      <c r="B248" s="18">
        <v>2767108.4520057016</v>
      </c>
      <c r="C248" s="27">
        <v>40438.833333333336</v>
      </c>
      <c r="D248" s="18">
        <v>2908137.3780049365</v>
      </c>
      <c r="E248" s="27">
        <v>40195.833333333336</v>
      </c>
      <c r="F248" s="18">
        <v>4000</v>
      </c>
      <c r="G248" s="27">
        <v>40438.833333333336</v>
      </c>
      <c r="H248" s="18">
        <v>10096000</v>
      </c>
      <c r="I248" s="27">
        <v>40195.833333333336</v>
      </c>
      <c r="J248" s="18">
        <v>100000</v>
      </c>
      <c r="K248" s="27">
        <v>40438.833333333336</v>
      </c>
      <c r="L248" s="18">
        <v>53000</v>
      </c>
      <c r="N248" s="19"/>
      <c r="O248" s="19"/>
      <c r="Q248" s="19"/>
      <c r="S248" s="19"/>
      <c r="U248" s="19"/>
      <c r="W248" s="19"/>
      <c r="Y248" s="19"/>
    </row>
    <row r="249" spans="1:25" x14ac:dyDescent="0.25">
      <c r="A249" s="27">
        <v>40195.875</v>
      </c>
      <c r="B249" s="18">
        <v>2789859.3480020892</v>
      </c>
      <c r="C249" s="27">
        <v>40438.875</v>
      </c>
      <c r="D249" s="18">
        <v>2861792.3279995285</v>
      </c>
      <c r="E249" s="27">
        <v>40195.875</v>
      </c>
      <c r="F249" s="18">
        <v>3000</v>
      </c>
      <c r="G249" s="27">
        <v>40438.875</v>
      </c>
      <c r="H249" s="18">
        <v>9464000</v>
      </c>
      <c r="I249" s="27">
        <v>40195.875</v>
      </c>
      <c r="J249" s="18">
        <v>98000</v>
      </c>
      <c r="K249" s="27">
        <v>40438.875</v>
      </c>
      <c r="L249" s="18">
        <v>53000</v>
      </c>
      <c r="N249" s="19"/>
      <c r="O249" s="19"/>
      <c r="Q249" s="19"/>
      <c r="S249" s="19"/>
      <c r="U249" s="19"/>
      <c r="W249" s="19"/>
      <c r="Y249" s="19"/>
    </row>
    <row r="250" spans="1:25" x14ac:dyDescent="0.25">
      <c r="A250" s="27">
        <v>40195.916666666664</v>
      </c>
      <c r="B250" s="18">
        <v>2767979.0219993549</v>
      </c>
      <c r="C250" s="27">
        <v>40438.916666666664</v>
      </c>
      <c r="D250" s="18">
        <v>2879033.0279925335</v>
      </c>
      <c r="E250" s="27">
        <v>40195.916666666664</v>
      </c>
      <c r="F250" s="18">
        <v>5000</v>
      </c>
      <c r="G250" s="27">
        <v>40438.916666666664</v>
      </c>
      <c r="H250" s="18">
        <v>8919000</v>
      </c>
      <c r="I250" s="27">
        <v>40195.916666666664</v>
      </c>
      <c r="J250" s="18">
        <v>99000</v>
      </c>
      <c r="K250" s="27">
        <v>40438.916666666664</v>
      </c>
      <c r="L250" s="18">
        <v>54000</v>
      </c>
      <c r="N250" s="19"/>
      <c r="O250" s="19"/>
      <c r="Q250" s="19"/>
      <c r="S250" s="19"/>
      <c r="U250" s="19"/>
      <c r="W250" s="19"/>
      <c r="Y250" s="19"/>
    </row>
    <row r="251" spans="1:25" x14ac:dyDescent="0.25">
      <c r="A251" s="27">
        <v>40195.958333333336</v>
      </c>
      <c r="B251" s="18">
        <v>2770102.5300012561</v>
      </c>
      <c r="C251" s="27">
        <v>40438.958333333336</v>
      </c>
      <c r="D251" s="18">
        <v>2818274.0700043868</v>
      </c>
      <c r="E251" s="27">
        <v>40195.958333333336</v>
      </c>
      <c r="F251" s="18">
        <v>4000</v>
      </c>
      <c r="G251" s="27">
        <v>40438.958333333336</v>
      </c>
      <c r="H251" s="18">
        <v>9057000</v>
      </c>
      <c r="I251" s="27">
        <v>40195.958333333336</v>
      </c>
      <c r="J251" s="18">
        <v>106000</v>
      </c>
      <c r="K251" s="27">
        <v>40438.958333333336</v>
      </c>
      <c r="L251" s="18">
        <v>53000</v>
      </c>
      <c r="N251" s="19"/>
      <c r="O251" s="19"/>
      <c r="Q251" s="19"/>
      <c r="S251" s="19"/>
      <c r="U251" s="19"/>
      <c r="W251" s="19"/>
      <c r="Y251" s="19"/>
    </row>
    <row r="252" spans="1:25" x14ac:dyDescent="0.25">
      <c r="A252" s="27">
        <v>40196</v>
      </c>
      <c r="B252" s="18">
        <v>2772772.2779945205</v>
      </c>
      <c r="C252" s="27">
        <v>40439</v>
      </c>
      <c r="D252" s="18">
        <v>2839826.6520046704</v>
      </c>
      <c r="E252" s="27">
        <v>40196</v>
      </c>
      <c r="F252" s="18">
        <v>4000</v>
      </c>
      <c r="G252" s="27">
        <v>40439</v>
      </c>
      <c r="H252" s="18">
        <v>9080000</v>
      </c>
      <c r="I252" s="27">
        <v>40196</v>
      </c>
      <c r="J252" s="18">
        <v>105000</v>
      </c>
      <c r="K252" s="27">
        <v>40439</v>
      </c>
      <c r="L252" s="18">
        <v>55000</v>
      </c>
      <c r="N252" s="19"/>
      <c r="O252" s="19"/>
      <c r="Q252" s="19"/>
      <c r="S252" s="19"/>
      <c r="U252" s="19"/>
      <c r="W252" s="19"/>
      <c r="Y252" s="19"/>
    </row>
    <row r="253" spans="1:25" x14ac:dyDescent="0.25">
      <c r="A253" s="27">
        <v>40196.041666666664</v>
      </c>
      <c r="B253" s="18">
        <v>2755118.4839981939</v>
      </c>
      <c r="C253" s="27">
        <v>40439.041666666664</v>
      </c>
      <c r="D253" s="18">
        <v>2840461.65599111</v>
      </c>
      <c r="E253" s="27">
        <v>40196.041666666664</v>
      </c>
      <c r="F253" s="18">
        <v>4000</v>
      </c>
      <c r="G253" s="27">
        <v>40439.041666666664</v>
      </c>
      <c r="H253" s="18">
        <v>9260000</v>
      </c>
      <c r="I253" s="27">
        <v>40196.041666666664</v>
      </c>
      <c r="J253" s="18">
        <v>108000</v>
      </c>
      <c r="K253" s="27">
        <v>40439.041666666664</v>
      </c>
      <c r="L253" s="18">
        <v>54000</v>
      </c>
      <c r="N253" s="19"/>
      <c r="O253" s="19"/>
      <c r="Q253" s="19"/>
      <c r="S253" s="19"/>
      <c r="U253" s="19"/>
      <c r="W253" s="19"/>
      <c r="Y253" s="19"/>
    </row>
    <row r="254" spans="1:25" x14ac:dyDescent="0.25">
      <c r="A254" s="27">
        <v>40196.083333333336</v>
      </c>
      <c r="B254" s="18">
        <v>2775319.1220034105</v>
      </c>
      <c r="C254" s="27">
        <v>40439.083333333336</v>
      </c>
      <c r="D254" s="18">
        <v>2810893.0019995803</v>
      </c>
      <c r="E254" s="27">
        <v>40196.083333333336</v>
      </c>
      <c r="F254" s="18">
        <v>4000</v>
      </c>
      <c r="G254" s="27">
        <v>40439.083333333336</v>
      </c>
      <c r="H254" s="18">
        <v>9282000</v>
      </c>
      <c r="I254" s="27">
        <v>40196.083333333336</v>
      </c>
      <c r="J254" s="18">
        <v>111000</v>
      </c>
      <c r="K254" s="27">
        <v>40439.083333333336</v>
      </c>
      <c r="L254" s="18">
        <v>54000</v>
      </c>
      <c r="N254" s="19"/>
      <c r="O254" s="19"/>
      <c r="Q254" s="19"/>
      <c r="S254" s="19"/>
      <c r="U254" s="19"/>
      <c r="W254" s="19"/>
      <c r="Y254" s="19"/>
    </row>
    <row r="255" spans="1:25" x14ac:dyDescent="0.25">
      <c r="A255" s="27">
        <v>40196.125</v>
      </c>
      <c r="B255" s="18">
        <v>2768747.1719964975</v>
      </c>
      <c r="C255" s="27">
        <v>40439.125</v>
      </c>
      <c r="D255" s="18">
        <v>2803167.1200097944</v>
      </c>
      <c r="E255" s="27">
        <v>40196.125</v>
      </c>
      <c r="F255" s="18">
        <v>4000</v>
      </c>
      <c r="G255" s="27">
        <v>40439.125</v>
      </c>
      <c r="H255" s="18">
        <v>9137000</v>
      </c>
      <c r="I255" s="27">
        <v>40196.125</v>
      </c>
      <c r="J255" s="18">
        <v>113000</v>
      </c>
      <c r="K255" s="27">
        <v>40439.125</v>
      </c>
      <c r="L255" s="18">
        <v>53000</v>
      </c>
      <c r="N255" s="19"/>
      <c r="O255" s="19"/>
      <c r="Q255" s="19"/>
      <c r="S255" s="19"/>
      <c r="U255" s="19"/>
      <c r="W255" s="19"/>
      <c r="Y255" s="19"/>
    </row>
    <row r="256" spans="1:25" x14ac:dyDescent="0.25">
      <c r="A256" s="27">
        <v>40196.166666666664</v>
      </c>
      <c r="B256" s="18">
        <v>2754800.9820077531</v>
      </c>
      <c r="C256" s="27">
        <v>40439.166666666664</v>
      </c>
      <c r="D256" s="18">
        <v>2788589.3399954219</v>
      </c>
      <c r="E256" s="27">
        <v>40196.166666666664</v>
      </c>
      <c r="F256" s="18">
        <v>4000</v>
      </c>
      <c r="G256" s="27">
        <v>40439.166666666664</v>
      </c>
      <c r="H256" s="18">
        <v>8919000</v>
      </c>
      <c r="I256" s="27">
        <v>40196.166666666664</v>
      </c>
      <c r="J256" s="18">
        <v>114000</v>
      </c>
      <c r="K256" s="27">
        <v>40439.166666666664</v>
      </c>
      <c r="L256" s="18">
        <v>56000</v>
      </c>
      <c r="N256" s="19"/>
      <c r="O256" s="19"/>
      <c r="Q256" s="19"/>
      <c r="S256" s="19"/>
      <c r="U256" s="19"/>
      <c r="W256" s="19"/>
      <c r="Y256" s="19"/>
    </row>
    <row r="257" spans="1:25" x14ac:dyDescent="0.25">
      <c r="A257" s="27">
        <v>40196.208333333336</v>
      </c>
      <c r="B257" s="18">
        <v>2746450.3379946467</v>
      </c>
      <c r="C257" s="27">
        <v>40439.208333333336</v>
      </c>
      <c r="D257" s="18">
        <v>2786616.0480010584</v>
      </c>
      <c r="E257" s="27">
        <v>40196.208333333336</v>
      </c>
      <c r="F257" s="18">
        <v>4000</v>
      </c>
      <c r="G257" s="27">
        <v>40439.208333333336</v>
      </c>
      <c r="H257" s="18">
        <v>8623000</v>
      </c>
      <c r="I257" s="27">
        <v>40196.208333333336</v>
      </c>
      <c r="J257" s="18">
        <v>116000</v>
      </c>
      <c r="K257" s="27">
        <v>40439.208333333336</v>
      </c>
      <c r="L257" s="18">
        <v>57000</v>
      </c>
      <c r="N257" s="19"/>
      <c r="O257" s="19"/>
      <c r="Q257" s="19"/>
      <c r="S257" s="19"/>
      <c r="U257" s="19"/>
      <c r="W257" s="19"/>
      <c r="Y257" s="19"/>
    </row>
    <row r="258" spans="1:25" x14ac:dyDescent="0.25">
      <c r="A258" s="27">
        <v>40196.25</v>
      </c>
      <c r="B258" s="18">
        <v>2736508.7699981872</v>
      </c>
      <c r="C258" s="27">
        <v>40439.25</v>
      </c>
      <c r="D258" s="18">
        <v>2788900.0139970607</v>
      </c>
      <c r="E258" s="27">
        <v>40196.25</v>
      </c>
      <c r="F258" s="18">
        <v>5000</v>
      </c>
      <c r="G258" s="27">
        <v>40439.25</v>
      </c>
      <c r="H258" s="18">
        <v>8463000</v>
      </c>
      <c r="I258" s="27">
        <v>40196.25</v>
      </c>
      <c r="J258" s="18">
        <v>118000</v>
      </c>
      <c r="K258" s="27">
        <v>40439.25</v>
      </c>
      <c r="L258" s="18">
        <v>57000</v>
      </c>
      <c r="N258" s="19"/>
      <c r="O258" s="19"/>
      <c r="Q258" s="19"/>
      <c r="S258" s="19"/>
      <c r="U258" s="19"/>
      <c r="W258" s="19"/>
      <c r="Y258" s="19"/>
    </row>
    <row r="259" spans="1:25" x14ac:dyDescent="0.25">
      <c r="A259" s="27">
        <v>40196.291666666664</v>
      </c>
      <c r="B259" s="18">
        <v>2846716.1039984468</v>
      </c>
      <c r="C259" s="27">
        <v>40439.291666666664</v>
      </c>
      <c r="D259" s="18">
        <v>2782860.6479991502</v>
      </c>
      <c r="E259" s="27">
        <v>40196.291666666664</v>
      </c>
      <c r="F259" s="18">
        <v>4000</v>
      </c>
      <c r="G259" s="27">
        <v>40439.291666666664</v>
      </c>
      <c r="H259" s="18">
        <v>8388000</v>
      </c>
      <c r="I259" s="27">
        <v>40196.291666666664</v>
      </c>
      <c r="J259" s="18">
        <v>118000</v>
      </c>
      <c r="K259" s="27">
        <v>40439.291666666664</v>
      </c>
      <c r="L259" s="18">
        <v>58000</v>
      </c>
      <c r="N259" s="19"/>
      <c r="O259" s="19"/>
      <c r="Q259" s="19"/>
      <c r="S259" s="19"/>
      <c r="U259" s="19"/>
      <c r="W259" s="19"/>
      <c r="Y259" s="19"/>
    </row>
    <row r="260" spans="1:25" x14ac:dyDescent="0.25">
      <c r="A260" s="27">
        <v>40196.333333333336</v>
      </c>
      <c r="B260" s="18">
        <v>2843387.4539989214</v>
      </c>
      <c r="C260" s="27">
        <v>40439.333333333336</v>
      </c>
      <c r="D260" s="18">
        <v>2740827.4800010175</v>
      </c>
      <c r="E260" s="27">
        <v>40196.333333333336</v>
      </c>
      <c r="F260" s="18">
        <v>2000</v>
      </c>
      <c r="G260" s="27">
        <v>40439.333333333336</v>
      </c>
      <c r="H260" s="18">
        <v>8404000</v>
      </c>
      <c r="I260" s="27">
        <v>40196.333333333336</v>
      </c>
      <c r="J260" s="18">
        <v>117000</v>
      </c>
      <c r="K260" s="27">
        <v>40439.333333333336</v>
      </c>
      <c r="L260" s="18">
        <v>58000</v>
      </c>
      <c r="N260" s="19"/>
      <c r="O260" s="19"/>
      <c r="Q260" s="19"/>
      <c r="S260" s="19"/>
      <c r="U260" s="19"/>
      <c r="W260" s="19"/>
      <c r="Y260" s="19"/>
    </row>
    <row r="261" spans="1:25" x14ac:dyDescent="0.25">
      <c r="A261" s="27">
        <v>40196.75</v>
      </c>
      <c r="B261" s="18">
        <v>3039671.9700094773</v>
      </c>
      <c r="C261" s="27">
        <v>40439.75</v>
      </c>
      <c r="D261" s="18">
        <v>2841065.9340011333</v>
      </c>
      <c r="E261" s="27">
        <v>40196.75</v>
      </c>
      <c r="F261" s="18">
        <v>1000</v>
      </c>
      <c r="G261" s="27">
        <v>40439.75</v>
      </c>
      <c r="H261" s="18">
        <v>7395000</v>
      </c>
      <c r="I261" s="27">
        <v>40196.75</v>
      </c>
      <c r="J261" s="18">
        <v>71000</v>
      </c>
      <c r="K261" s="27">
        <v>40439.75</v>
      </c>
      <c r="L261" s="18">
        <v>52000</v>
      </c>
      <c r="N261" s="19"/>
      <c r="O261" s="19"/>
      <c r="Q261" s="19"/>
      <c r="S261" s="19"/>
      <c r="U261" s="19"/>
      <c r="W261" s="19"/>
      <c r="Y261" s="19"/>
    </row>
    <row r="262" spans="1:25" x14ac:dyDescent="0.25">
      <c r="A262" s="27">
        <v>40196.791666666664</v>
      </c>
      <c r="B262" s="18">
        <v>3012581.8799894098</v>
      </c>
      <c r="C262" s="27">
        <v>40439.791666666664</v>
      </c>
      <c r="D262" s="18">
        <v>2784902.2200078829</v>
      </c>
      <c r="E262" s="27">
        <v>40196.791666666664</v>
      </c>
      <c r="F262" s="18">
        <v>2000</v>
      </c>
      <c r="G262" s="27">
        <v>40439.791666666664</v>
      </c>
      <c r="H262" s="18">
        <v>7847000</v>
      </c>
      <c r="I262" s="27">
        <v>40196.791666666664</v>
      </c>
      <c r="J262" s="18">
        <v>71000</v>
      </c>
      <c r="K262" s="27">
        <v>40439.791666666664</v>
      </c>
      <c r="L262" s="18">
        <v>52000</v>
      </c>
      <c r="N262" s="19"/>
      <c r="O262" s="19"/>
      <c r="Q262" s="19"/>
      <c r="S262" s="19"/>
      <c r="U262" s="19"/>
      <c r="W262" s="19"/>
      <c r="Y262" s="19"/>
    </row>
    <row r="263" spans="1:25" x14ac:dyDescent="0.25">
      <c r="A263" s="27">
        <v>40196.833333333336</v>
      </c>
      <c r="B263" s="18">
        <v>2914070.9100085557</v>
      </c>
      <c r="C263" s="27">
        <v>40439.833333333336</v>
      </c>
      <c r="D263" s="18">
        <v>2803484.6219918882</v>
      </c>
      <c r="E263" s="27">
        <v>40196.833333333336</v>
      </c>
      <c r="F263" s="18">
        <v>3000</v>
      </c>
      <c r="G263" s="27">
        <v>40439.833333333336</v>
      </c>
      <c r="H263" s="18">
        <v>7879000</v>
      </c>
      <c r="I263" s="27">
        <v>40196.833333333336</v>
      </c>
      <c r="J263" s="18">
        <v>77000</v>
      </c>
      <c r="K263" s="27">
        <v>40439.833333333336</v>
      </c>
      <c r="L263" s="18">
        <v>54000</v>
      </c>
      <c r="N263" s="19"/>
      <c r="O263" s="19"/>
      <c r="Q263" s="19"/>
      <c r="S263" s="19"/>
      <c r="U263" s="19"/>
      <c r="W263" s="19"/>
      <c r="Y263" s="19"/>
    </row>
    <row r="264" spans="1:25" x14ac:dyDescent="0.25">
      <c r="A264" s="27">
        <v>40196.875</v>
      </c>
      <c r="B264" s="18">
        <v>2898438.2040024991</v>
      </c>
      <c r="C264" s="27">
        <v>40439.875</v>
      </c>
      <c r="D264" s="18">
        <v>2798916.6900094128</v>
      </c>
      <c r="E264" s="27">
        <v>40196.875</v>
      </c>
      <c r="F264" s="18">
        <v>4000</v>
      </c>
      <c r="G264" s="27">
        <v>40439.875</v>
      </c>
      <c r="H264" s="18">
        <v>7899000</v>
      </c>
      <c r="I264" s="27">
        <v>40196.875</v>
      </c>
      <c r="J264" s="18">
        <v>75000</v>
      </c>
      <c r="K264" s="27">
        <v>40439.875</v>
      </c>
      <c r="L264" s="18">
        <v>54000</v>
      </c>
      <c r="N264" s="19"/>
      <c r="O264" s="19"/>
      <c r="Q264" s="19"/>
      <c r="S264" s="19"/>
      <c r="U264" s="19"/>
      <c r="W264" s="19"/>
      <c r="Y264" s="19"/>
    </row>
    <row r="265" spans="1:25" x14ac:dyDescent="0.25">
      <c r="A265" s="27">
        <v>40196.916666666664</v>
      </c>
      <c r="B265" s="18">
        <v>2859020.1599986171</v>
      </c>
      <c r="C265" s="27">
        <v>40439.916666666664</v>
      </c>
      <c r="D265" s="18">
        <v>2774465.6219887068</v>
      </c>
      <c r="E265" s="27">
        <v>40196.916666666664</v>
      </c>
      <c r="F265" s="18">
        <v>3000</v>
      </c>
      <c r="G265" s="27">
        <v>40439.916666666664</v>
      </c>
      <c r="H265" s="18">
        <v>8430000</v>
      </c>
      <c r="I265" s="27">
        <v>40196.916666666664</v>
      </c>
      <c r="J265" s="18">
        <v>78000</v>
      </c>
      <c r="K265" s="27">
        <v>40439.916666666664</v>
      </c>
      <c r="L265" s="18">
        <v>54000</v>
      </c>
      <c r="N265" s="19"/>
      <c r="O265" s="19"/>
      <c r="Q265" s="19"/>
      <c r="S265" s="19"/>
      <c r="U265" s="19"/>
      <c r="W265" s="19"/>
      <c r="Y265" s="19"/>
    </row>
    <row r="266" spans="1:25" x14ac:dyDescent="0.25">
      <c r="A266" s="27">
        <v>40196.958333333336</v>
      </c>
      <c r="B266" s="18">
        <v>2820349.7819928848</v>
      </c>
      <c r="C266" s="27">
        <v>40439.958333333336</v>
      </c>
      <c r="D266" s="18">
        <v>2738495.7180067152</v>
      </c>
      <c r="E266" s="27">
        <v>40196.958333333336</v>
      </c>
      <c r="F266" s="18">
        <v>4000</v>
      </c>
      <c r="G266" s="27">
        <v>40439.958333333336</v>
      </c>
      <c r="H266" s="18">
        <v>8480000</v>
      </c>
      <c r="I266" s="27">
        <v>40196.958333333336</v>
      </c>
      <c r="J266" s="18">
        <v>81000</v>
      </c>
      <c r="K266" s="27">
        <v>40439.958333333336</v>
      </c>
      <c r="L266" s="18">
        <v>56000</v>
      </c>
      <c r="N266" s="19"/>
      <c r="O266" s="19"/>
      <c r="Q266" s="19"/>
      <c r="S266" s="19"/>
      <c r="U266" s="19"/>
      <c r="W266" s="19"/>
      <c r="Y266" s="19"/>
    </row>
    <row r="267" spans="1:25" x14ac:dyDescent="0.25">
      <c r="A267" s="27">
        <v>40197</v>
      </c>
      <c r="B267" s="18">
        <v>2808240.3239983814</v>
      </c>
      <c r="C267" s="27">
        <v>40440</v>
      </c>
      <c r="D267" s="18">
        <v>2734159.9379923423</v>
      </c>
      <c r="E267" s="27">
        <v>40197</v>
      </c>
      <c r="F267" s="18">
        <v>3000</v>
      </c>
      <c r="G267" s="27">
        <v>40440</v>
      </c>
      <c r="H267" s="18">
        <v>8422000</v>
      </c>
      <c r="I267" s="27">
        <v>40197</v>
      </c>
      <c r="J267" s="18">
        <v>83000</v>
      </c>
      <c r="K267" s="27">
        <v>40440</v>
      </c>
      <c r="L267" s="18">
        <v>56000</v>
      </c>
      <c r="N267" s="19"/>
      <c r="O267" s="19"/>
      <c r="Q267" s="19"/>
      <c r="S267" s="19"/>
      <c r="U267" s="19"/>
      <c r="W267" s="19"/>
      <c r="Y267" s="19"/>
    </row>
    <row r="268" spans="1:25" x14ac:dyDescent="0.25">
      <c r="A268" s="27">
        <v>40197.041666666664</v>
      </c>
      <c r="B268" s="18">
        <v>2831701.3320102147</v>
      </c>
      <c r="C268" s="27">
        <v>40440.041666666664</v>
      </c>
      <c r="D268" s="18">
        <v>2725973.1660112664</v>
      </c>
      <c r="E268" s="27">
        <v>40197.041666666664</v>
      </c>
      <c r="F268" s="18">
        <v>4000</v>
      </c>
      <c r="G268" s="27">
        <v>40440.041666666664</v>
      </c>
      <c r="H268" s="18">
        <v>8291000</v>
      </c>
      <c r="I268" s="27">
        <v>40197.041666666664</v>
      </c>
      <c r="J268" s="18">
        <v>82000</v>
      </c>
      <c r="K268" s="27">
        <v>40440.041666666664</v>
      </c>
      <c r="L268" s="18">
        <v>55000</v>
      </c>
      <c r="N268" s="19"/>
      <c r="O268" s="19"/>
      <c r="Q268" s="19"/>
      <c r="S268" s="19"/>
      <c r="U268" s="19"/>
      <c r="W268" s="19"/>
      <c r="Y268" s="19"/>
    </row>
    <row r="269" spans="1:25" x14ac:dyDescent="0.25">
      <c r="A269" s="27">
        <v>40197.083333333336</v>
      </c>
      <c r="B269" s="18">
        <v>2775640.0379888467</v>
      </c>
      <c r="C269" s="27">
        <v>40440.083333333336</v>
      </c>
      <c r="D269" s="18">
        <v>2710494.0899970094</v>
      </c>
      <c r="E269" s="27">
        <v>40197.083333333336</v>
      </c>
      <c r="F269" s="18">
        <v>3000</v>
      </c>
      <c r="G269" s="27">
        <v>40440.083333333336</v>
      </c>
      <c r="H269" s="18">
        <v>8197000</v>
      </c>
      <c r="I269" s="27">
        <v>40197.083333333336</v>
      </c>
      <c r="J269" s="18">
        <v>80000</v>
      </c>
      <c r="K269" s="27">
        <v>40440.083333333336</v>
      </c>
      <c r="L269" s="18">
        <v>56000</v>
      </c>
      <c r="N269" s="19"/>
      <c r="O269" s="19"/>
      <c r="Q269" s="19"/>
      <c r="S269" s="19"/>
      <c r="U269" s="19"/>
      <c r="W269" s="19"/>
      <c r="Y269" s="19"/>
    </row>
    <row r="270" spans="1:25" x14ac:dyDescent="0.25">
      <c r="A270" s="27">
        <v>40197.125</v>
      </c>
      <c r="B270" s="18">
        <v>2753042.7720069066</v>
      </c>
      <c r="C270" s="27">
        <v>40440.125</v>
      </c>
      <c r="D270" s="18">
        <v>2714795.7299962481</v>
      </c>
      <c r="E270" s="27">
        <v>40197.125</v>
      </c>
      <c r="F270" s="18">
        <v>4000</v>
      </c>
      <c r="G270" s="27">
        <v>40440.125</v>
      </c>
      <c r="H270" s="18">
        <v>8197000</v>
      </c>
      <c r="I270" s="27">
        <v>40197.125</v>
      </c>
      <c r="J270" s="18">
        <v>82000</v>
      </c>
      <c r="K270" s="27">
        <v>40440.125</v>
      </c>
      <c r="L270" s="18">
        <v>56000</v>
      </c>
      <c r="N270" s="19"/>
      <c r="O270" s="19"/>
      <c r="Q270" s="19"/>
      <c r="S270" s="19"/>
      <c r="U270" s="19"/>
      <c r="W270" s="19"/>
      <c r="Y270" s="19"/>
    </row>
    <row r="271" spans="1:25" x14ac:dyDescent="0.25">
      <c r="A271" s="27">
        <v>40197.166666666664</v>
      </c>
      <c r="B271" s="18">
        <v>2751383.5680044107</v>
      </c>
      <c r="C271" s="27">
        <v>40440.166666666664</v>
      </c>
      <c r="D271" s="18">
        <v>2689528.7159975967</v>
      </c>
      <c r="E271" s="27">
        <v>40197.166666666664</v>
      </c>
      <c r="F271" s="18">
        <v>4000</v>
      </c>
      <c r="G271" s="27">
        <v>40440.166666666664</v>
      </c>
      <c r="H271" s="18">
        <v>8171000</v>
      </c>
      <c r="I271" s="27">
        <v>40197.166666666664</v>
      </c>
      <c r="J271" s="18">
        <v>81000</v>
      </c>
      <c r="K271" s="27">
        <v>40440.166666666664</v>
      </c>
      <c r="L271" s="18">
        <v>56000</v>
      </c>
      <c r="N271" s="19"/>
      <c r="O271" s="19"/>
      <c r="Q271" s="19"/>
      <c r="S271" s="19"/>
      <c r="U271" s="19"/>
      <c r="W271" s="19"/>
      <c r="Y271" s="19"/>
    </row>
    <row r="272" spans="1:25" x14ac:dyDescent="0.25">
      <c r="A272" s="27">
        <v>40197.208333333336</v>
      </c>
      <c r="B272" s="18">
        <v>2755166.2799945003</v>
      </c>
      <c r="C272" s="27">
        <v>40440.208333333336</v>
      </c>
      <c r="D272" s="18">
        <v>2676220.9439990344</v>
      </c>
      <c r="E272" s="27">
        <v>40197.208333333336</v>
      </c>
      <c r="F272" s="18">
        <v>4000</v>
      </c>
      <c r="G272" s="27">
        <v>40440.208333333336</v>
      </c>
      <c r="H272" s="18">
        <v>8041000</v>
      </c>
      <c r="I272" s="27">
        <v>40197.208333333336</v>
      </c>
      <c r="J272" s="18">
        <v>83000</v>
      </c>
      <c r="K272" s="27">
        <v>40440.208333333336</v>
      </c>
      <c r="L272" s="18">
        <v>56000</v>
      </c>
      <c r="N272" s="19"/>
      <c r="O272" s="19"/>
      <c r="Q272" s="19"/>
      <c r="S272" s="19"/>
      <c r="U272" s="19"/>
      <c r="W272" s="19"/>
      <c r="Y272" s="19"/>
    </row>
    <row r="273" spans="1:25" x14ac:dyDescent="0.25">
      <c r="A273" s="27">
        <v>40197.25</v>
      </c>
      <c r="B273" s="18">
        <v>2773154.6459951964</v>
      </c>
      <c r="C273" s="27">
        <v>40440.25</v>
      </c>
      <c r="D273" s="18">
        <v>2683185.5040023387</v>
      </c>
      <c r="E273" s="27">
        <v>40197.25</v>
      </c>
      <c r="F273" s="18">
        <v>3000</v>
      </c>
      <c r="G273" s="27">
        <v>40440.25</v>
      </c>
      <c r="H273" s="18">
        <v>7911000</v>
      </c>
      <c r="I273" s="27">
        <v>40197.25</v>
      </c>
      <c r="J273" s="18">
        <v>80000</v>
      </c>
      <c r="K273" s="27">
        <v>40440.25</v>
      </c>
      <c r="L273" s="18">
        <v>57000</v>
      </c>
      <c r="N273" s="19"/>
      <c r="O273" s="19"/>
      <c r="Q273" s="19"/>
      <c r="S273" s="19"/>
      <c r="U273" s="19"/>
      <c r="W273" s="19"/>
      <c r="Y273" s="19"/>
    </row>
    <row r="274" spans="1:25" x14ac:dyDescent="0.25">
      <c r="A274" s="27">
        <v>40197.291666666664</v>
      </c>
      <c r="B274" s="18">
        <v>2866722.1440007817</v>
      </c>
      <c r="C274" s="27">
        <v>40440.291666666664</v>
      </c>
      <c r="D274" s="18">
        <v>2689368.2579983203</v>
      </c>
      <c r="E274" s="27">
        <v>40197.291666666664</v>
      </c>
      <c r="F274" s="18">
        <v>4000</v>
      </c>
      <c r="G274" s="27">
        <v>40440.291666666664</v>
      </c>
      <c r="H274" s="18">
        <v>7757000</v>
      </c>
      <c r="I274" s="27">
        <v>40197.291666666664</v>
      </c>
      <c r="J274" s="18">
        <v>82000</v>
      </c>
      <c r="K274" s="27">
        <v>40440.291666666664</v>
      </c>
      <c r="L274" s="18">
        <v>59000</v>
      </c>
      <c r="N274" s="19"/>
      <c r="O274" s="19"/>
      <c r="Q274" s="19"/>
      <c r="S274" s="19"/>
      <c r="U274" s="19"/>
      <c r="W274" s="19"/>
      <c r="Y274" s="19"/>
    </row>
    <row r="275" spans="1:25" x14ac:dyDescent="0.25">
      <c r="A275" s="27">
        <v>40197.333333333336</v>
      </c>
      <c r="B275" s="18">
        <v>2897864.6519995015</v>
      </c>
      <c r="C275" s="27">
        <v>40440.333333333336</v>
      </c>
      <c r="D275" s="18">
        <v>2682052.0560057354</v>
      </c>
      <c r="E275" s="27">
        <v>40197.333333333336</v>
      </c>
      <c r="F275" s="18">
        <v>1000</v>
      </c>
      <c r="G275" s="27">
        <v>40440.333333333336</v>
      </c>
      <c r="H275" s="18">
        <v>7634000</v>
      </c>
      <c r="I275" s="27">
        <v>40197.333333333336</v>
      </c>
      <c r="J275" s="18">
        <v>80000</v>
      </c>
      <c r="K275" s="27">
        <v>40440.333333333336</v>
      </c>
      <c r="L275" s="18">
        <v>59000</v>
      </c>
      <c r="N275" s="19"/>
      <c r="O275" s="19"/>
      <c r="Q275" s="19"/>
      <c r="S275" s="19"/>
      <c r="U275" s="19"/>
      <c r="W275" s="19"/>
      <c r="Y275" s="19"/>
    </row>
    <row r="276" spans="1:25" x14ac:dyDescent="0.25">
      <c r="A276" s="27">
        <v>40197.75</v>
      </c>
      <c r="B276" s="18">
        <v>3184613.3399993954</v>
      </c>
      <c r="C276" s="27">
        <v>40440.75</v>
      </c>
      <c r="D276" s="18">
        <v>2846408.8439929909</v>
      </c>
      <c r="E276" s="27">
        <v>40197.75</v>
      </c>
      <c r="F276" s="18">
        <v>1000</v>
      </c>
      <c r="G276" s="27">
        <v>40440.75</v>
      </c>
      <c r="H276" s="18">
        <v>9200000</v>
      </c>
      <c r="I276" s="27">
        <v>40197.75</v>
      </c>
      <c r="J276" s="18">
        <v>58000</v>
      </c>
      <c r="K276" s="27">
        <v>40440.75</v>
      </c>
      <c r="L276" s="18">
        <v>54000</v>
      </c>
      <c r="N276" s="19"/>
      <c r="O276" s="19"/>
      <c r="Q276" s="19"/>
      <c r="S276" s="19"/>
      <c r="U276" s="19"/>
      <c r="W276" s="19"/>
      <c r="Y276" s="19"/>
    </row>
    <row r="277" spans="1:25" x14ac:dyDescent="0.25">
      <c r="A277" s="27">
        <v>40197.791666666664</v>
      </c>
      <c r="B277" s="18">
        <v>3055687.0440050731</v>
      </c>
      <c r="C277" s="27">
        <v>40440.791666666664</v>
      </c>
      <c r="D277" s="18">
        <v>2786216.6099991738</v>
      </c>
      <c r="E277" s="27">
        <v>40197.791666666664</v>
      </c>
      <c r="F277" s="18">
        <v>1000</v>
      </c>
      <c r="G277" s="27">
        <v>40440.791666666664</v>
      </c>
      <c r="H277" s="18">
        <v>8350000</v>
      </c>
      <c r="I277" s="27">
        <v>40197.791666666664</v>
      </c>
      <c r="J277" s="18">
        <v>57000</v>
      </c>
      <c r="K277" s="27">
        <v>40440.791666666664</v>
      </c>
      <c r="L277" s="18">
        <v>56000</v>
      </c>
      <c r="N277" s="19"/>
      <c r="O277" s="19"/>
      <c r="Q277" s="19"/>
      <c r="S277" s="19"/>
      <c r="U277" s="19"/>
      <c r="W277" s="19"/>
      <c r="Y277" s="19"/>
    </row>
    <row r="278" spans="1:25" x14ac:dyDescent="0.25">
      <c r="A278" s="27">
        <v>40197.833333333336</v>
      </c>
      <c r="B278" s="18">
        <v>2945551.4039927213</v>
      </c>
      <c r="C278" s="27">
        <v>40440.833333333336</v>
      </c>
      <c r="D278" s="18">
        <v>2831148.263997064</v>
      </c>
      <c r="E278" s="27">
        <v>40197.833333333336</v>
      </c>
      <c r="F278" s="18">
        <v>4000</v>
      </c>
      <c r="G278" s="27">
        <v>40440.833333333336</v>
      </c>
      <c r="H278" s="18">
        <v>7311000</v>
      </c>
      <c r="I278" s="27">
        <v>40197.833333333336</v>
      </c>
      <c r="J278" s="18">
        <v>58000</v>
      </c>
      <c r="K278" s="27">
        <v>40440.833333333336</v>
      </c>
      <c r="L278" s="18">
        <v>59000</v>
      </c>
      <c r="N278" s="19"/>
      <c r="O278" s="19"/>
      <c r="Q278" s="19"/>
      <c r="S278" s="19"/>
      <c r="U278" s="19"/>
      <c r="W278" s="19"/>
      <c r="Y278" s="19"/>
    </row>
    <row r="279" spans="1:25" x14ac:dyDescent="0.25">
      <c r="A279" s="27">
        <v>40197.875</v>
      </c>
      <c r="B279" s="18">
        <v>2884362.2820048104</v>
      </c>
      <c r="C279" s="27">
        <v>40440.875</v>
      </c>
      <c r="D279" s="18">
        <v>2791166.9100029874</v>
      </c>
      <c r="E279" s="27">
        <v>40197.875</v>
      </c>
      <c r="F279" s="18">
        <v>4000</v>
      </c>
      <c r="G279" s="27">
        <v>40440.875</v>
      </c>
      <c r="H279" s="18">
        <v>6681000</v>
      </c>
      <c r="I279" s="27">
        <v>40197.875</v>
      </c>
      <c r="J279" s="18">
        <v>57000</v>
      </c>
      <c r="K279" s="27">
        <v>40440.875</v>
      </c>
      <c r="L279" s="18">
        <v>55000</v>
      </c>
      <c r="N279" s="19"/>
      <c r="O279" s="19"/>
      <c r="Q279" s="19"/>
      <c r="S279" s="19"/>
      <c r="U279" s="19"/>
      <c r="W279" s="19"/>
      <c r="Y279" s="19"/>
    </row>
    <row r="280" spans="1:25" x14ac:dyDescent="0.25">
      <c r="A280" s="27">
        <v>40197.916666666664</v>
      </c>
      <c r="B280" s="18">
        <v>2843520.6000024648</v>
      </c>
      <c r="C280" s="27">
        <v>40440.916666666664</v>
      </c>
      <c r="D280" s="18">
        <v>2757047.3939952203</v>
      </c>
      <c r="E280" s="27">
        <v>40197.916666666664</v>
      </c>
      <c r="F280" s="18">
        <v>3000</v>
      </c>
      <c r="G280" s="27">
        <v>40440.916666666664</v>
      </c>
      <c r="H280" s="18">
        <v>6699000</v>
      </c>
      <c r="I280" s="27">
        <v>40197.916666666664</v>
      </c>
      <c r="J280" s="18">
        <v>58000</v>
      </c>
      <c r="K280" s="27">
        <v>40440.916666666664</v>
      </c>
      <c r="L280" s="18">
        <v>58000</v>
      </c>
      <c r="N280" s="19"/>
      <c r="O280" s="19"/>
      <c r="Q280" s="19"/>
      <c r="S280" s="19"/>
      <c r="U280" s="19"/>
      <c r="W280" s="19"/>
      <c r="Y280" s="19"/>
    </row>
    <row r="281" spans="1:25" x14ac:dyDescent="0.25">
      <c r="A281" s="27">
        <v>40197.958333333336</v>
      </c>
      <c r="B281" s="18">
        <v>2818629.1259982013</v>
      </c>
      <c r="C281" s="27">
        <v>40440.958333333336</v>
      </c>
      <c r="D281" s="18">
        <v>2741622.9420105838</v>
      </c>
      <c r="E281" s="27">
        <v>40197.958333333336</v>
      </c>
      <c r="F281" s="18">
        <v>4000</v>
      </c>
      <c r="G281" s="27">
        <v>40440.958333333336</v>
      </c>
      <c r="H281" s="18">
        <v>6679000</v>
      </c>
      <c r="I281" s="27">
        <v>40197.958333333336</v>
      </c>
      <c r="J281" s="18">
        <v>57000</v>
      </c>
      <c r="K281" s="27">
        <v>40440.958333333336</v>
      </c>
      <c r="L281" s="18">
        <v>60000</v>
      </c>
      <c r="N281" s="19"/>
      <c r="O281" s="19"/>
      <c r="Q281" s="19"/>
      <c r="S281" s="19"/>
      <c r="U281" s="19"/>
      <c r="W281" s="19"/>
      <c r="Y281" s="19"/>
    </row>
    <row r="282" spans="1:25" x14ac:dyDescent="0.25">
      <c r="A282" s="27">
        <v>40198</v>
      </c>
      <c r="B282" s="18">
        <v>2822360.627998177</v>
      </c>
      <c r="C282" s="27">
        <v>40441</v>
      </c>
      <c r="D282" s="18">
        <v>2727123.6839995426</v>
      </c>
      <c r="E282" s="27">
        <v>40198</v>
      </c>
      <c r="F282" s="18">
        <v>3000</v>
      </c>
      <c r="G282" s="27">
        <v>40441</v>
      </c>
      <c r="H282" s="18">
        <v>6611000</v>
      </c>
      <c r="I282" s="27">
        <v>40198</v>
      </c>
      <c r="J282" s="18">
        <v>58000</v>
      </c>
      <c r="K282" s="27">
        <v>40441</v>
      </c>
      <c r="L282" s="18">
        <v>61000</v>
      </c>
      <c r="N282" s="19"/>
      <c r="O282" s="19"/>
      <c r="Q282" s="19"/>
      <c r="S282" s="19"/>
      <c r="U282" s="19"/>
      <c r="W282" s="19"/>
      <c r="Y282" s="19"/>
    </row>
    <row r="283" spans="1:25" x14ac:dyDescent="0.25">
      <c r="A283" s="27">
        <v>40198.041666666664</v>
      </c>
      <c r="B283" s="18">
        <v>2793464.5319960667</v>
      </c>
      <c r="C283" s="27">
        <v>40441.041666666664</v>
      </c>
      <c r="D283" s="18">
        <v>2708916.8220007885</v>
      </c>
      <c r="E283" s="27">
        <v>40198.041666666664</v>
      </c>
      <c r="F283" s="18">
        <v>3000</v>
      </c>
      <c r="G283" s="27">
        <v>40441.041666666664</v>
      </c>
      <c r="H283" s="18">
        <v>6509000</v>
      </c>
      <c r="I283" s="27">
        <v>40198.041666666664</v>
      </c>
      <c r="J283" s="18">
        <v>58000</v>
      </c>
      <c r="K283" s="27">
        <v>40441.041666666664</v>
      </c>
      <c r="L283" s="18">
        <v>61000</v>
      </c>
      <c r="N283" s="19"/>
      <c r="O283" s="19"/>
      <c r="Q283" s="19"/>
      <c r="S283" s="19"/>
      <c r="U283" s="19"/>
      <c r="W283" s="19"/>
      <c r="Y283" s="19"/>
    </row>
    <row r="284" spans="1:25" x14ac:dyDescent="0.25">
      <c r="A284" s="27">
        <v>40198.083333333336</v>
      </c>
      <c r="B284" s="18">
        <v>2773038.5699968389</v>
      </c>
      <c r="C284" s="27">
        <v>40441.083333333336</v>
      </c>
      <c r="D284" s="18">
        <v>2691635.1539994776</v>
      </c>
      <c r="E284" s="27">
        <v>40198.083333333336</v>
      </c>
      <c r="F284" s="18">
        <v>4000</v>
      </c>
      <c r="G284" s="27">
        <v>40441.083333333336</v>
      </c>
      <c r="H284" s="18">
        <v>6486000</v>
      </c>
      <c r="I284" s="27">
        <v>40198.083333333336</v>
      </c>
      <c r="J284" s="18">
        <v>58000</v>
      </c>
      <c r="K284" s="27">
        <v>40441.083333333336</v>
      </c>
      <c r="L284" s="18">
        <v>61000</v>
      </c>
      <c r="N284" s="19"/>
      <c r="O284" s="19"/>
      <c r="Q284" s="19"/>
      <c r="S284" s="19"/>
      <c r="U284" s="19"/>
      <c r="W284" s="19"/>
      <c r="Y284" s="19"/>
    </row>
    <row r="285" spans="1:25" x14ac:dyDescent="0.25">
      <c r="A285" s="27">
        <v>40198.125</v>
      </c>
      <c r="B285" s="18">
        <v>2795335.4040042502</v>
      </c>
      <c r="C285" s="27">
        <v>40441.125</v>
      </c>
      <c r="D285" s="18">
        <v>2705513.0640008771</v>
      </c>
      <c r="E285" s="27">
        <v>40198.125</v>
      </c>
      <c r="F285" s="18">
        <v>3000</v>
      </c>
      <c r="G285" s="27">
        <v>40441.125</v>
      </c>
      <c r="H285" s="18">
        <v>6351000</v>
      </c>
      <c r="I285" s="27">
        <v>40198.125</v>
      </c>
      <c r="J285" s="18">
        <v>59000</v>
      </c>
      <c r="K285" s="27">
        <v>40441.125</v>
      </c>
      <c r="L285" s="18">
        <v>65000</v>
      </c>
      <c r="N285" s="19"/>
      <c r="O285" s="19"/>
      <c r="Q285" s="19"/>
      <c r="S285" s="19"/>
      <c r="U285" s="19"/>
      <c r="W285" s="19"/>
      <c r="Y285" s="19"/>
    </row>
    <row r="286" spans="1:25" x14ac:dyDescent="0.25">
      <c r="A286" s="27">
        <v>40198.166666666664</v>
      </c>
      <c r="B286" s="18">
        <v>2790272.4419958759</v>
      </c>
      <c r="C286" s="27">
        <v>40441.166666666664</v>
      </c>
      <c r="D286" s="18">
        <v>2688340.643995217</v>
      </c>
      <c r="E286" s="27">
        <v>40198.166666666664</v>
      </c>
      <c r="F286" s="18">
        <v>4000</v>
      </c>
      <c r="G286" s="27">
        <v>40441.166666666664</v>
      </c>
      <c r="H286" s="18">
        <v>6280000</v>
      </c>
      <c r="I286" s="27">
        <v>40198.166666666664</v>
      </c>
      <c r="J286" s="18">
        <v>57000</v>
      </c>
      <c r="K286" s="27">
        <v>40441.166666666664</v>
      </c>
      <c r="L286" s="18">
        <v>66000</v>
      </c>
      <c r="N286" s="19"/>
      <c r="O286" s="19"/>
      <c r="Q286" s="19"/>
      <c r="S286" s="19"/>
      <c r="U286" s="19"/>
      <c r="W286" s="19"/>
      <c r="Y286" s="19"/>
    </row>
    <row r="287" spans="1:25" x14ac:dyDescent="0.25">
      <c r="A287" s="27">
        <v>40198.208333333336</v>
      </c>
      <c r="B287" s="18">
        <v>2785916.1780063668</v>
      </c>
      <c r="C287" s="27">
        <v>40441.208333333336</v>
      </c>
      <c r="D287" s="18">
        <v>2695731.953996934</v>
      </c>
      <c r="E287" s="27">
        <v>40198.208333333336</v>
      </c>
      <c r="F287" s="18">
        <v>3000</v>
      </c>
      <c r="G287" s="27">
        <v>40441.208333333336</v>
      </c>
      <c r="H287" s="18">
        <v>6199000</v>
      </c>
      <c r="I287" s="27">
        <v>40198.208333333336</v>
      </c>
      <c r="J287" s="18">
        <v>60000</v>
      </c>
      <c r="K287" s="27">
        <v>40441.208333333336</v>
      </c>
      <c r="L287" s="18">
        <v>67000</v>
      </c>
      <c r="N287" s="19"/>
      <c r="O287" s="19"/>
      <c r="Q287" s="19"/>
      <c r="S287" s="19"/>
      <c r="U287" s="19"/>
      <c r="W287" s="19"/>
      <c r="Y287" s="19"/>
    </row>
    <row r="288" spans="1:25" x14ac:dyDescent="0.25">
      <c r="A288" s="27">
        <v>40198.25</v>
      </c>
      <c r="B288" s="18">
        <v>2790125.6399940699</v>
      </c>
      <c r="C288" s="27">
        <v>40441.25</v>
      </c>
      <c r="D288" s="18">
        <v>2696575.2119968454</v>
      </c>
      <c r="E288" s="27">
        <v>40198.25</v>
      </c>
      <c r="F288" s="18">
        <v>3000</v>
      </c>
      <c r="G288" s="27">
        <v>40441.25</v>
      </c>
      <c r="H288" s="18">
        <v>6162000</v>
      </c>
      <c r="I288" s="27">
        <v>40198.25</v>
      </c>
      <c r="J288" s="18">
        <v>58000</v>
      </c>
      <c r="K288" s="27">
        <v>40441.25</v>
      </c>
      <c r="L288" s="18">
        <v>67000</v>
      </c>
      <c r="N288" s="19"/>
      <c r="O288" s="19"/>
      <c r="Q288" s="19"/>
      <c r="S288" s="19"/>
      <c r="U288" s="19"/>
      <c r="W288" s="19"/>
      <c r="Y288" s="19"/>
    </row>
    <row r="289" spans="1:25" x14ac:dyDescent="0.25">
      <c r="A289" s="27">
        <v>40198.291666666664</v>
      </c>
      <c r="B289" s="18">
        <v>2888462.4959996487</v>
      </c>
      <c r="C289" s="27">
        <v>40441.291666666664</v>
      </c>
      <c r="D289" s="18">
        <v>2786110.7760088528</v>
      </c>
      <c r="E289" s="27">
        <v>40198.291666666664</v>
      </c>
      <c r="F289" s="18">
        <v>3000</v>
      </c>
      <c r="G289" s="27">
        <v>40441.291666666664</v>
      </c>
      <c r="H289" s="18">
        <v>6088000</v>
      </c>
      <c r="I289" s="27">
        <v>40198.291666666664</v>
      </c>
      <c r="J289" s="18">
        <v>57000</v>
      </c>
      <c r="K289" s="27">
        <v>40441.291666666664</v>
      </c>
      <c r="L289" s="18">
        <v>66000</v>
      </c>
      <c r="N289" s="19"/>
      <c r="O289" s="19"/>
      <c r="Q289" s="19"/>
      <c r="S289" s="19"/>
      <c r="U289" s="19"/>
      <c r="W289" s="19"/>
      <c r="Y289" s="19"/>
    </row>
    <row r="290" spans="1:25" x14ac:dyDescent="0.25">
      <c r="A290" s="27">
        <v>40198.333333333336</v>
      </c>
      <c r="B290" s="18">
        <v>2916365.118007828</v>
      </c>
      <c r="C290" s="27">
        <v>40441.333333333336</v>
      </c>
      <c r="D290" s="18">
        <v>2786926.7220011065</v>
      </c>
      <c r="E290" s="27">
        <v>40198.333333333336</v>
      </c>
      <c r="F290" s="18">
        <v>1000</v>
      </c>
      <c r="G290" s="27">
        <v>40441.333333333336</v>
      </c>
      <c r="H290" s="18">
        <v>6471000</v>
      </c>
      <c r="I290" s="27">
        <v>40198.333333333336</v>
      </c>
      <c r="J290" s="18">
        <v>57000</v>
      </c>
      <c r="K290" s="27">
        <v>40441.333333333336</v>
      </c>
      <c r="L290" s="18">
        <v>81000</v>
      </c>
      <c r="N290" s="19"/>
      <c r="O290" s="19"/>
      <c r="Q290" s="19"/>
      <c r="S290" s="19"/>
      <c r="U290" s="19"/>
      <c r="W290" s="19"/>
      <c r="Y290" s="19"/>
    </row>
    <row r="291" spans="1:25" x14ac:dyDescent="0.25">
      <c r="A291" s="27">
        <v>40198.75</v>
      </c>
      <c r="B291" s="18">
        <v>3251920.3499996825</v>
      </c>
      <c r="C291" s="27">
        <v>40441.75</v>
      </c>
      <c r="D291" s="18">
        <v>3109174.1820015502</v>
      </c>
      <c r="E291" s="27">
        <v>40198.75</v>
      </c>
      <c r="F291" s="18">
        <v>1000</v>
      </c>
      <c r="G291" s="27">
        <v>40441.75</v>
      </c>
      <c r="H291" s="18">
        <v>8056000</v>
      </c>
      <c r="I291" s="27">
        <v>40198.75</v>
      </c>
      <c r="J291" s="18">
        <v>59000</v>
      </c>
      <c r="K291" s="27">
        <v>40441.75</v>
      </c>
      <c r="L291" s="18">
        <v>111000</v>
      </c>
      <c r="N291" s="19"/>
      <c r="O291" s="19"/>
      <c r="Q291" s="19"/>
      <c r="S291" s="19"/>
      <c r="U291" s="19"/>
      <c r="W291" s="19"/>
      <c r="Y291" s="19"/>
    </row>
    <row r="292" spans="1:25" x14ac:dyDescent="0.25">
      <c r="A292" s="27">
        <v>40198.791666666664</v>
      </c>
      <c r="B292" s="18">
        <v>3091383.8279967499</v>
      </c>
      <c r="C292" s="27">
        <v>40441.791666666664</v>
      </c>
      <c r="D292" s="18">
        <v>3006173.8019986241</v>
      </c>
      <c r="E292" s="27">
        <v>40198.791666666664</v>
      </c>
      <c r="F292" s="18">
        <v>1000</v>
      </c>
      <c r="G292" s="27">
        <v>40441.791666666664</v>
      </c>
      <c r="H292" s="18">
        <v>7820000</v>
      </c>
      <c r="I292" s="27">
        <v>40198.791666666664</v>
      </c>
      <c r="J292" s="18">
        <v>59000</v>
      </c>
      <c r="K292" s="27">
        <v>40441.791666666664</v>
      </c>
      <c r="L292" s="18">
        <v>103000</v>
      </c>
      <c r="N292" s="19"/>
      <c r="O292" s="19"/>
      <c r="Q292" s="19"/>
      <c r="S292" s="19"/>
      <c r="U292" s="19"/>
      <c r="W292" s="19"/>
      <c r="Y292" s="19"/>
    </row>
    <row r="293" spans="1:25" x14ac:dyDescent="0.25">
      <c r="A293" s="27">
        <v>40198.833333333336</v>
      </c>
      <c r="B293" s="18">
        <v>2965888.6020040317</v>
      </c>
      <c r="C293" s="27">
        <v>40441.833333333336</v>
      </c>
      <c r="D293" s="18">
        <v>2937962.082001871</v>
      </c>
      <c r="E293" s="27">
        <v>40198.833333333336</v>
      </c>
      <c r="F293" s="18">
        <v>4000</v>
      </c>
      <c r="G293" s="27">
        <v>40441.833333333336</v>
      </c>
      <c r="H293" s="18">
        <v>8106000</v>
      </c>
      <c r="I293" s="27">
        <v>40198.833333333336</v>
      </c>
      <c r="J293" s="18">
        <v>62000</v>
      </c>
      <c r="K293" s="27">
        <v>40441.833333333336</v>
      </c>
      <c r="L293" s="18">
        <v>98000</v>
      </c>
      <c r="N293" s="19"/>
      <c r="O293" s="19"/>
      <c r="Q293" s="19"/>
      <c r="S293" s="19"/>
      <c r="U293" s="19"/>
      <c r="W293" s="19"/>
      <c r="Y293" s="19"/>
    </row>
    <row r="294" spans="1:25" x14ac:dyDescent="0.25">
      <c r="A294" s="27">
        <v>40198.875</v>
      </c>
      <c r="B294" s="18">
        <v>2891757.0059951623</v>
      </c>
      <c r="C294" s="27">
        <v>40441.875</v>
      </c>
      <c r="D294" s="18">
        <v>2912179.5540013863</v>
      </c>
      <c r="E294" s="27">
        <v>40198.875</v>
      </c>
      <c r="F294" s="18">
        <v>4000</v>
      </c>
      <c r="G294" s="27">
        <v>40441.875</v>
      </c>
      <c r="H294" s="18">
        <v>8028000</v>
      </c>
      <c r="I294" s="27">
        <v>40198.875</v>
      </c>
      <c r="J294" s="18">
        <v>62000</v>
      </c>
      <c r="K294" s="27">
        <v>40441.875</v>
      </c>
      <c r="L294" s="18">
        <v>96000</v>
      </c>
      <c r="N294" s="19"/>
      <c r="O294" s="19"/>
      <c r="Q294" s="19"/>
      <c r="S294" s="19"/>
      <c r="U294" s="19"/>
      <c r="W294" s="19"/>
      <c r="Y294" s="19"/>
    </row>
    <row r="295" spans="1:25" x14ac:dyDescent="0.25">
      <c r="A295" s="27">
        <v>40198.916666666664</v>
      </c>
      <c r="B295" s="18">
        <v>2854698.0359999966</v>
      </c>
      <c r="C295" s="27">
        <v>40441.916666666664</v>
      </c>
      <c r="D295" s="18">
        <v>2888824.3799997438</v>
      </c>
      <c r="E295" s="27">
        <v>40198.916666666664</v>
      </c>
      <c r="F295" s="18">
        <v>4000</v>
      </c>
      <c r="G295" s="27">
        <v>40441.916666666664</v>
      </c>
      <c r="H295" s="18">
        <v>7548000</v>
      </c>
      <c r="I295" s="27">
        <v>40198.916666666664</v>
      </c>
      <c r="J295" s="18">
        <v>63000</v>
      </c>
      <c r="K295" s="27">
        <v>40441.916666666664</v>
      </c>
      <c r="L295" s="18">
        <v>92000</v>
      </c>
      <c r="N295" s="19"/>
      <c r="O295" s="19"/>
      <c r="Q295" s="19"/>
      <c r="S295" s="19"/>
      <c r="U295" s="19"/>
      <c r="W295" s="19"/>
      <c r="Y295" s="19"/>
    </row>
    <row r="296" spans="1:25" x14ac:dyDescent="0.25">
      <c r="A296" s="27">
        <v>40198.958333333336</v>
      </c>
      <c r="B296" s="18">
        <v>2835460.1460027485</v>
      </c>
      <c r="C296" s="27">
        <v>40441.958333333336</v>
      </c>
      <c r="D296" s="18">
        <v>2841253.7039953466</v>
      </c>
      <c r="E296" s="27">
        <v>40198.958333333336</v>
      </c>
      <c r="F296" s="18">
        <v>3000</v>
      </c>
      <c r="G296" s="27">
        <v>40441.958333333336</v>
      </c>
      <c r="H296" s="18">
        <v>7553000</v>
      </c>
      <c r="I296" s="27">
        <v>40198.958333333336</v>
      </c>
      <c r="J296" s="18">
        <v>65000</v>
      </c>
      <c r="K296" s="27">
        <v>40441.958333333336</v>
      </c>
      <c r="L296" s="18">
        <v>94000</v>
      </c>
      <c r="N296" s="19"/>
      <c r="O296" s="19"/>
      <c r="Q296" s="19"/>
      <c r="S296" s="19"/>
      <c r="U296" s="19"/>
      <c r="W296" s="19"/>
      <c r="Y296" s="19"/>
    </row>
    <row r="297" spans="1:25" x14ac:dyDescent="0.25">
      <c r="A297" s="27">
        <v>40199</v>
      </c>
      <c r="B297" s="18">
        <v>2825948.7419933323</v>
      </c>
      <c r="C297" s="27">
        <v>40442</v>
      </c>
      <c r="D297" s="18">
        <v>2843984.9039931209</v>
      </c>
      <c r="E297" s="27">
        <v>40199</v>
      </c>
      <c r="F297" s="18">
        <v>3000</v>
      </c>
      <c r="G297" s="27">
        <v>40442</v>
      </c>
      <c r="H297" s="18">
        <v>7217000</v>
      </c>
      <c r="I297" s="27">
        <v>40199</v>
      </c>
      <c r="J297" s="18">
        <v>65000</v>
      </c>
      <c r="K297" s="27">
        <v>40442</v>
      </c>
      <c r="L297" s="18">
        <v>97000</v>
      </c>
      <c r="N297" s="19"/>
      <c r="O297" s="19"/>
      <c r="Q297" s="19"/>
      <c r="S297" s="19"/>
      <c r="U297" s="19"/>
      <c r="W297" s="19"/>
      <c r="Y297" s="19"/>
    </row>
    <row r="298" spans="1:25" x14ac:dyDescent="0.25">
      <c r="A298" s="27">
        <v>40199.041666666664</v>
      </c>
      <c r="B298" s="18">
        <v>2802870.1020000582</v>
      </c>
      <c r="C298" s="27">
        <v>40442.041666666664</v>
      </c>
      <c r="D298" s="18">
        <v>2800992.4020094364</v>
      </c>
      <c r="E298" s="27">
        <v>40199.041666666664</v>
      </c>
      <c r="F298" s="18">
        <v>4000</v>
      </c>
      <c r="G298" s="27">
        <v>40442.041666666664</v>
      </c>
      <c r="H298" s="18">
        <v>7110000</v>
      </c>
      <c r="I298" s="27">
        <v>40199.041666666664</v>
      </c>
      <c r="J298" s="18">
        <v>67000</v>
      </c>
      <c r="K298" s="27">
        <v>40442.041666666664</v>
      </c>
      <c r="L298" s="18">
        <v>97000</v>
      </c>
      <c r="N298" s="19"/>
      <c r="O298" s="19"/>
      <c r="Q298" s="19"/>
      <c r="S298" s="19"/>
      <c r="U298" s="19"/>
      <c r="W298" s="19"/>
      <c r="Y298" s="19"/>
    </row>
    <row r="299" spans="1:25" x14ac:dyDescent="0.25">
      <c r="A299" s="27">
        <v>40199.083333333336</v>
      </c>
      <c r="B299" s="18">
        <v>2794782.3360026218</v>
      </c>
      <c r="C299" s="27">
        <v>40442.083333333336</v>
      </c>
      <c r="D299" s="18">
        <v>2789466.7379993377</v>
      </c>
      <c r="E299" s="27">
        <v>40199.083333333336</v>
      </c>
      <c r="F299" s="18">
        <v>3000</v>
      </c>
      <c r="G299" s="27">
        <v>40442.083333333336</v>
      </c>
      <c r="H299" s="18">
        <v>6993000</v>
      </c>
      <c r="I299" s="27">
        <v>40199.083333333336</v>
      </c>
      <c r="J299" s="18">
        <v>71000</v>
      </c>
      <c r="K299" s="27">
        <v>40442.083333333336</v>
      </c>
      <c r="L299" s="18">
        <v>98000</v>
      </c>
      <c r="N299" s="19"/>
      <c r="O299" s="19"/>
      <c r="Q299" s="19"/>
      <c r="S299" s="19"/>
      <c r="U299" s="19"/>
      <c r="W299" s="19"/>
      <c r="Y299" s="19"/>
    </row>
    <row r="300" spans="1:25" x14ac:dyDescent="0.25">
      <c r="A300" s="27">
        <v>40199.125</v>
      </c>
      <c r="B300" s="18">
        <v>2787066.6960077565</v>
      </c>
      <c r="C300" s="27">
        <v>40442.125</v>
      </c>
      <c r="D300" s="18">
        <v>2780177.2439933117</v>
      </c>
      <c r="E300" s="27">
        <v>40199.125</v>
      </c>
      <c r="F300" s="18">
        <v>3000</v>
      </c>
      <c r="G300" s="27">
        <v>40442.125</v>
      </c>
      <c r="H300" s="18">
        <v>6966000</v>
      </c>
      <c r="I300" s="27">
        <v>40199.125</v>
      </c>
      <c r="J300" s="18">
        <v>72000</v>
      </c>
      <c r="K300" s="27">
        <v>40442.125</v>
      </c>
      <c r="L300" s="18">
        <v>97000</v>
      </c>
      <c r="N300" s="19"/>
      <c r="O300" s="19"/>
      <c r="Q300" s="19"/>
      <c r="S300" s="19"/>
      <c r="U300" s="19"/>
      <c r="W300" s="19"/>
      <c r="Y300" s="19"/>
    </row>
    <row r="301" spans="1:25" x14ac:dyDescent="0.25">
      <c r="A301" s="27">
        <v>40199.166666666664</v>
      </c>
      <c r="B301" s="18">
        <v>2775971.1960002049</v>
      </c>
      <c r="C301" s="27">
        <v>40442.166666666664</v>
      </c>
      <c r="D301" s="18">
        <v>2766497.346005288</v>
      </c>
      <c r="E301" s="27">
        <v>40199.166666666664</v>
      </c>
      <c r="F301" s="18">
        <v>3000</v>
      </c>
      <c r="G301" s="27">
        <v>40442.166666666664</v>
      </c>
      <c r="H301" s="18">
        <v>7219000</v>
      </c>
      <c r="I301" s="27">
        <v>40199.166666666664</v>
      </c>
      <c r="J301" s="18">
        <v>74000</v>
      </c>
      <c r="K301" s="27">
        <v>40442.166666666664</v>
      </c>
      <c r="L301" s="18">
        <v>97000</v>
      </c>
      <c r="N301" s="19"/>
      <c r="O301" s="19"/>
      <c r="Q301" s="19"/>
      <c r="S301" s="19"/>
      <c r="U301" s="19"/>
      <c r="W301" s="19"/>
      <c r="Y301" s="19"/>
    </row>
    <row r="302" spans="1:25" x14ac:dyDescent="0.25">
      <c r="A302" s="27">
        <v>40199.208333333336</v>
      </c>
      <c r="B302" s="18">
        <v>2773704.2999958652</v>
      </c>
      <c r="C302" s="27">
        <v>40442.208333333336</v>
      </c>
      <c r="D302" s="18">
        <v>2754087.4559965143</v>
      </c>
      <c r="E302" s="27">
        <v>40199.208333333336</v>
      </c>
      <c r="F302" s="18">
        <v>4000</v>
      </c>
      <c r="G302" s="27">
        <v>40442.208333333336</v>
      </c>
      <c r="H302" s="18">
        <v>7265000</v>
      </c>
      <c r="I302" s="27">
        <v>40199.208333333336</v>
      </c>
      <c r="J302" s="18">
        <v>79000</v>
      </c>
      <c r="K302" s="27">
        <v>40442.208333333336</v>
      </c>
      <c r="L302" s="18">
        <v>98000</v>
      </c>
      <c r="N302" s="19"/>
      <c r="O302" s="19"/>
      <c r="Q302" s="19"/>
      <c r="S302" s="19"/>
      <c r="U302" s="19"/>
      <c r="W302" s="19"/>
      <c r="Y302" s="19"/>
    </row>
    <row r="303" spans="1:25" x14ac:dyDescent="0.25">
      <c r="A303" s="27">
        <v>40199.25</v>
      </c>
      <c r="B303" s="18">
        <v>2775442.0260036876</v>
      </c>
      <c r="C303" s="27">
        <v>40442.25</v>
      </c>
      <c r="D303" s="18">
        <v>2759017.2720081015</v>
      </c>
      <c r="E303" s="27">
        <v>40199.25</v>
      </c>
      <c r="F303" s="18">
        <v>5000</v>
      </c>
      <c r="G303" s="27">
        <v>40442.25</v>
      </c>
      <c r="H303" s="18">
        <v>7058000</v>
      </c>
      <c r="I303" s="27">
        <v>40199.25</v>
      </c>
      <c r="J303" s="18">
        <v>89000</v>
      </c>
      <c r="K303" s="27">
        <v>40442.25</v>
      </c>
      <c r="L303" s="18">
        <v>96000</v>
      </c>
      <c r="N303" s="19"/>
      <c r="O303" s="19"/>
      <c r="Q303" s="19"/>
      <c r="S303" s="19"/>
      <c r="U303" s="19"/>
      <c r="W303" s="19"/>
      <c r="Y303" s="19"/>
    </row>
    <row r="304" spans="1:25" x14ac:dyDescent="0.25">
      <c r="A304" s="27">
        <v>40199.291666666664</v>
      </c>
      <c r="B304" s="18">
        <v>2883194.6940014167</v>
      </c>
      <c r="C304" s="27">
        <v>40442.291666666664</v>
      </c>
      <c r="D304" s="18">
        <v>2859658.5779979383</v>
      </c>
      <c r="E304" s="27">
        <v>40199.291666666664</v>
      </c>
      <c r="F304" s="18">
        <v>2000</v>
      </c>
      <c r="G304" s="27">
        <v>40442.291666666664</v>
      </c>
      <c r="H304" s="18">
        <v>6974000</v>
      </c>
      <c r="I304" s="27">
        <v>40199.291666666664</v>
      </c>
      <c r="J304" s="18">
        <v>79000</v>
      </c>
      <c r="K304" s="27">
        <v>40442.291666666664</v>
      </c>
      <c r="L304" s="18">
        <v>95000</v>
      </c>
      <c r="N304" s="19"/>
      <c r="O304" s="19"/>
      <c r="Q304" s="19"/>
      <c r="S304" s="19"/>
      <c r="U304" s="19"/>
      <c r="W304" s="19"/>
      <c r="Y304" s="19"/>
    </row>
    <row r="305" spans="1:25" x14ac:dyDescent="0.25">
      <c r="A305" s="27">
        <v>40199.333333333336</v>
      </c>
      <c r="B305" s="18">
        <v>2883631.685999915</v>
      </c>
      <c r="C305" s="27">
        <v>40442.333333333336</v>
      </c>
      <c r="D305" s="18">
        <v>2841031.7939987164</v>
      </c>
      <c r="E305" s="27">
        <v>40199.333333333336</v>
      </c>
      <c r="F305" s="18">
        <v>2000</v>
      </c>
      <c r="G305" s="27">
        <v>40442.333333333336</v>
      </c>
      <c r="H305" s="18">
        <v>7559000</v>
      </c>
      <c r="I305" s="27">
        <v>40199.333333333336</v>
      </c>
      <c r="J305" s="18">
        <v>82000</v>
      </c>
      <c r="K305" s="27">
        <v>40442.333333333336</v>
      </c>
      <c r="L305" s="18">
        <v>102000</v>
      </c>
      <c r="N305" s="19"/>
      <c r="O305" s="19"/>
      <c r="Q305" s="19"/>
      <c r="S305" s="19"/>
      <c r="U305" s="19"/>
      <c r="W305" s="19"/>
      <c r="Y305" s="19"/>
    </row>
    <row r="306" spans="1:25" x14ac:dyDescent="0.25">
      <c r="A306" s="27">
        <v>40199.75</v>
      </c>
      <c r="B306" s="18">
        <v>3147158.3459957531</v>
      </c>
      <c r="C306" s="27">
        <v>40442.75</v>
      </c>
      <c r="D306" s="18">
        <v>3199867.0920045404</v>
      </c>
      <c r="E306" s="27">
        <v>40199.75</v>
      </c>
      <c r="F306" s="18">
        <v>1000</v>
      </c>
      <c r="G306" s="27">
        <v>40442.75</v>
      </c>
      <c r="H306" s="18">
        <v>10162000</v>
      </c>
      <c r="I306" s="27">
        <v>40199.75</v>
      </c>
      <c r="J306" s="18">
        <v>112000</v>
      </c>
      <c r="K306" s="27">
        <v>40442.75</v>
      </c>
      <c r="L306" s="18">
        <v>52000</v>
      </c>
      <c r="N306" s="19"/>
      <c r="O306" s="19"/>
      <c r="Q306" s="19"/>
      <c r="S306" s="19"/>
      <c r="U306" s="19"/>
      <c r="W306" s="19"/>
      <c r="Y306" s="19"/>
    </row>
    <row r="307" spans="1:25" x14ac:dyDescent="0.25">
      <c r="A307" s="27">
        <v>40199.791666666664</v>
      </c>
      <c r="B307" s="18">
        <v>2990800.5600001263</v>
      </c>
      <c r="C307" s="27">
        <v>40442.791666666664</v>
      </c>
      <c r="D307" s="18">
        <v>3054492.143995217</v>
      </c>
      <c r="E307" s="27">
        <v>40199.791666666664</v>
      </c>
      <c r="F307" s="18">
        <v>2000</v>
      </c>
      <c r="G307" s="27">
        <v>40442.791666666664</v>
      </c>
      <c r="H307" s="18">
        <v>9705000</v>
      </c>
      <c r="I307" s="27">
        <v>40199.791666666664</v>
      </c>
      <c r="J307" s="18">
        <v>120000</v>
      </c>
      <c r="K307" s="27">
        <v>40442.791666666664</v>
      </c>
      <c r="L307" s="18">
        <v>55000</v>
      </c>
      <c r="N307" s="19"/>
      <c r="O307" s="19"/>
      <c r="Q307" s="19"/>
      <c r="S307" s="19"/>
      <c r="U307" s="19"/>
      <c r="W307" s="19"/>
      <c r="Y307" s="19"/>
    </row>
    <row r="308" spans="1:25" x14ac:dyDescent="0.25">
      <c r="A308" s="27">
        <v>40199.833333333336</v>
      </c>
      <c r="B308" s="18">
        <v>2925128.8559984225</v>
      </c>
      <c r="C308" s="27">
        <v>40442.833333333336</v>
      </c>
      <c r="D308" s="18">
        <v>2988509.7660093573</v>
      </c>
      <c r="E308" s="27">
        <v>40199.833333333336</v>
      </c>
      <c r="F308" s="18">
        <v>4000</v>
      </c>
      <c r="G308" s="27">
        <v>40442.833333333336</v>
      </c>
      <c r="H308" s="18">
        <v>8910000</v>
      </c>
      <c r="I308" s="27">
        <v>40199.833333333336</v>
      </c>
      <c r="J308" s="18">
        <v>137000</v>
      </c>
      <c r="K308" s="27">
        <v>40442.833333333336</v>
      </c>
      <c r="L308" s="18">
        <v>58000</v>
      </c>
      <c r="N308" s="19"/>
      <c r="O308" s="19"/>
      <c r="Q308" s="19"/>
      <c r="S308" s="19"/>
      <c r="U308" s="19"/>
      <c r="W308" s="19"/>
      <c r="Y308" s="19"/>
    </row>
    <row r="309" spans="1:25" x14ac:dyDescent="0.25">
      <c r="A309" s="27">
        <v>40199.875</v>
      </c>
      <c r="B309" s="18">
        <v>2872775.1659965655</v>
      </c>
      <c r="C309" s="27">
        <v>40442.875</v>
      </c>
      <c r="D309" s="18">
        <v>2935107.977998259</v>
      </c>
      <c r="E309" s="27">
        <v>40199.875</v>
      </c>
      <c r="F309" s="18">
        <v>4000</v>
      </c>
      <c r="G309" s="27">
        <v>40442.875</v>
      </c>
      <c r="H309" s="18">
        <v>8800000</v>
      </c>
      <c r="I309" s="27">
        <v>40199.875</v>
      </c>
      <c r="J309" s="18">
        <v>137000</v>
      </c>
      <c r="K309" s="27">
        <v>40442.875</v>
      </c>
      <c r="L309" s="18">
        <v>59000</v>
      </c>
      <c r="N309" s="19"/>
      <c r="O309" s="19"/>
      <c r="Q309" s="19"/>
      <c r="S309" s="19"/>
      <c r="U309" s="19"/>
      <c r="W309" s="19"/>
      <c r="Y309" s="19"/>
    </row>
    <row r="310" spans="1:25" x14ac:dyDescent="0.25">
      <c r="A310" s="27">
        <v>40199.916666666664</v>
      </c>
      <c r="B310" s="18">
        <v>2889080.4300035611</v>
      </c>
      <c r="C310" s="27">
        <v>40442.916666666664</v>
      </c>
      <c r="D310" s="18">
        <v>2920960.3620003448</v>
      </c>
      <c r="E310" s="27">
        <v>40199.916666666664</v>
      </c>
      <c r="F310" s="18">
        <v>4000</v>
      </c>
      <c r="G310" s="27">
        <v>40442.916666666664</v>
      </c>
      <c r="H310" s="18">
        <v>8724000</v>
      </c>
      <c r="I310" s="27">
        <v>40199.916666666664</v>
      </c>
      <c r="J310" s="18">
        <v>135000</v>
      </c>
      <c r="K310" s="27">
        <v>40442.916666666664</v>
      </c>
      <c r="L310" s="18">
        <v>58000</v>
      </c>
      <c r="N310" s="19"/>
      <c r="O310" s="19"/>
      <c r="Q310" s="19"/>
      <c r="S310" s="19"/>
      <c r="U310" s="19"/>
      <c r="W310" s="19"/>
      <c r="Y310" s="19"/>
    </row>
    <row r="311" spans="1:25" x14ac:dyDescent="0.25">
      <c r="A311" s="27">
        <v>40199.958333333336</v>
      </c>
      <c r="B311" s="18">
        <v>2862253.217998764</v>
      </c>
      <c r="C311" s="27">
        <v>40442.958333333336</v>
      </c>
      <c r="D311" s="18">
        <v>2871836.3159925095</v>
      </c>
      <c r="E311" s="27">
        <v>40199.958333333336</v>
      </c>
      <c r="F311" s="18">
        <v>4000</v>
      </c>
      <c r="G311" s="27">
        <v>40442.958333333336</v>
      </c>
      <c r="H311" s="18">
        <v>9205000</v>
      </c>
      <c r="I311" s="27">
        <v>40199.958333333336</v>
      </c>
      <c r="J311" s="18">
        <v>140000</v>
      </c>
      <c r="K311" s="27">
        <v>40442.958333333336</v>
      </c>
      <c r="L311" s="18">
        <v>59000</v>
      </c>
      <c r="N311" s="19"/>
      <c r="O311" s="19"/>
      <c r="Q311" s="19"/>
      <c r="S311" s="19"/>
      <c r="U311" s="19"/>
      <c r="W311" s="19"/>
      <c r="Y311" s="19"/>
    </row>
    <row r="312" spans="1:25" x14ac:dyDescent="0.25">
      <c r="A312" s="27">
        <v>40200</v>
      </c>
      <c r="B312" s="18">
        <v>2827119.7440020517</v>
      </c>
      <c r="C312" s="27">
        <v>40443</v>
      </c>
      <c r="D312" s="18">
        <v>2860252.6139983339</v>
      </c>
      <c r="E312" s="27">
        <v>40200</v>
      </c>
      <c r="F312" s="18">
        <v>4000</v>
      </c>
      <c r="G312" s="27">
        <v>40443</v>
      </c>
      <c r="H312" s="18">
        <v>8809000</v>
      </c>
      <c r="I312" s="27">
        <v>40200</v>
      </c>
      <c r="J312" s="18">
        <v>136000</v>
      </c>
      <c r="K312" s="27">
        <v>40443</v>
      </c>
      <c r="L312" s="18">
        <v>62000</v>
      </c>
      <c r="N312" s="19"/>
      <c r="O312" s="19"/>
      <c r="Q312" s="19"/>
      <c r="S312" s="19"/>
      <c r="U312" s="19"/>
      <c r="W312" s="19"/>
      <c r="Y312" s="19"/>
    </row>
    <row r="313" spans="1:25" x14ac:dyDescent="0.25">
      <c r="A313" s="27">
        <v>40200.041666666664</v>
      </c>
      <c r="B313" s="18">
        <v>2805772.0019983882</v>
      </c>
      <c r="C313" s="27">
        <v>40443.041666666664</v>
      </c>
      <c r="D313" s="18">
        <v>2831923.2419984979</v>
      </c>
      <c r="E313" s="27">
        <v>40200.041666666664</v>
      </c>
      <c r="F313" s="18">
        <v>4000</v>
      </c>
      <c r="G313" s="27">
        <v>40443.041666666664</v>
      </c>
      <c r="H313" s="18">
        <v>8625000</v>
      </c>
      <c r="I313" s="27">
        <v>40200.041666666664</v>
      </c>
      <c r="J313" s="18">
        <v>137000</v>
      </c>
      <c r="K313" s="27">
        <v>40443.041666666664</v>
      </c>
      <c r="L313" s="18">
        <v>62000</v>
      </c>
      <c r="N313" s="19"/>
      <c r="O313" s="19"/>
      <c r="Q313" s="19"/>
      <c r="S313" s="19"/>
      <c r="U313" s="19"/>
      <c r="W313" s="19"/>
      <c r="Y313" s="19"/>
    </row>
    <row r="314" spans="1:25" x14ac:dyDescent="0.25">
      <c r="A314" s="27">
        <v>40200.083333333336</v>
      </c>
      <c r="B314" s="18">
        <v>2809308.9059974705</v>
      </c>
      <c r="C314" s="27">
        <v>40443.083333333336</v>
      </c>
      <c r="D314" s="18">
        <v>2817338.6340068555</v>
      </c>
      <c r="E314" s="27">
        <v>40200.083333333336</v>
      </c>
      <c r="F314" s="18">
        <v>4000</v>
      </c>
      <c r="G314" s="27">
        <v>40443.083333333336</v>
      </c>
      <c r="H314" s="18">
        <v>8573000</v>
      </c>
      <c r="I314" s="27">
        <v>40200.083333333336</v>
      </c>
      <c r="J314" s="18">
        <v>136000</v>
      </c>
      <c r="K314" s="27">
        <v>40443.083333333336</v>
      </c>
      <c r="L314" s="18">
        <v>63000</v>
      </c>
      <c r="N314" s="19"/>
      <c r="O314" s="19"/>
      <c r="Q314" s="19"/>
      <c r="S314" s="19"/>
      <c r="U314" s="19"/>
      <c r="W314" s="19"/>
      <c r="Y314" s="19"/>
    </row>
    <row r="315" spans="1:25" x14ac:dyDescent="0.25">
      <c r="A315" s="27">
        <v>40200.125</v>
      </c>
      <c r="B315" s="18">
        <v>2800473.4739982998</v>
      </c>
      <c r="C315" s="27">
        <v>40443.125</v>
      </c>
      <c r="D315" s="18">
        <v>2796991.1940038032</v>
      </c>
      <c r="E315" s="27">
        <v>40200.125</v>
      </c>
      <c r="F315" s="18">
        <v>4000</v>
      </c>
      <c r="G315" s="27">
        <v>40443.125</v>
      </c>
      <c r="H315" s="18">
        <v>8438000</v>
      </c>
      <c r="I315" s="27">
        <v>40200.125</v>
      </c>
      <c r="J315" s="18">
        <v>134000</v>
      </c>
      <c r="K315" s="27">
        <v>40443.125</v>
      </c>
      <c r="L315" s="18">
        <v>64000</v>
      </c>
      <c r="N315" s="19"/>
      <c r="O315" s="19"/>
      <c r="Q315" s="19"/>
      <c r="S315" s="19"/>
      <c r="U315" s="19"/>
      <c r="W315" s="19"/>
      <c r="Y315" s="19"/>
    </row>
    <row r="316" spans="1:25" x14ac:dyDescent="0.25">
      <c r="A316" s="27">
        <v>40200.166666666664</v>
      </c>
      <c r="B316" s="18">
        <v>2791238.6040032161</v>
      </c>
      <c r="C316" s="27">
        <v>40443.166666666664</v>
      </c>
      <c r="D316" s="18">
        <v>2778733.1219950668</v>
      </c>
      <c r="E316" s="27">
        <v>40200.166666666664</v>
      </c>
      <c r="F316" s="18">
        <v>4000</v>
      </c>
      <c r="G316" s="27">
        <v>40443.166666666664</v>
      </c>
      <c r="H316" s="18">
        <v>8401000</v>
      </c>
      <c r="I316" s="27">
        <v>40200.166666666664</v>
      </c>
      <c r="J316" s="18">
        <v>142000</v>
      </c>
      <c r="K316" s="27">
        <v>40443.166666666664</v>
      </c>
      <c r="L316" s="18">
        <v>65000</v>
      </c>
      <c r="N316" s="19"/>
      <c r="O316" s="19"/>
      <c r="Q316" s="19"/>
      <c r="S316" s="19"/>
      <c r="U316" s="19"/>
      <c r="W316" s="19"/>
      <c r="Y316" s="19"/>
    </row>
    <row r="317" spans="1:25" x14ac:dyDescent="0.25">
      <c r="A317" s="27">
        <v>40200.208333333336</v>
      </c>
      <c r="B317" s="18">
        <v>2783874.6060023964</v>
      </c>
      <c r="C317" s="27">
        <v>40443.208333333336</v>
      </c>
      <c r="D317" s="18">
        <v>2782099.3260015398</v>
      </c>
      <c r="E317" s="27">
        <v>40200.208333333336</v>
      </c>
      <c r="F317" s="18">
        <v>4000</v>
      </c>
      <c r="G317" s="27">
        <v>40443.208333333336</v>
      </c>
      <c r="H317" s="18">
        <v>8112000</v>
      </c>
      <c r="I317" s="27">
        <v>40200.208333333336</v>
      </c>
      <c r="J317" s="18">
        <v>148000</v>
      </c>
      <c r="K317" s="27">
        <v>40443.208333333336</v>
      </c>
      <c r="L317" s="18">
        <v>67000</v>
      </c>
      <c r="N317" s="19"/>
      <c r="O317" s="19"/>
      <c r="Q317" s="19"/>
      <c r="S317" s="19"/>
      <c r="U317" s="19"/>
      <c r="W317" s="19"/>
      <c r="Y317" s="19"/>
    </row>
    <row r="318" spans="1:25" x14ac:dyDescent="0.25">
      <c r="A318" s="27">
        <v>40200.25</v>
      </c>
      <c r="B318" s="18">
        <v>2791409.303997016</v>
      </c>
      <c r="C318" s="27">
        <v>40443.25</v>
      </c>
      <c r="D318" s="18">
        <v>2752766.237992981</v>
      </c>
      <c r="E318" s="27">
        <v>40200.25</v>
      </c>
      <c r="F318" s="18">
        <v>4000</v>
      </c>
      <c r="G318" s="27">
        <v>40443.25</v>
      </c>
      <c r="H318" s="18">
        <v>7848000</v>
      </c>
      <c r="I318" s="27">
        <v>40200.25</v>
      </c>
      <c r="J318" s="18">
        <v>149000</v>
      </c>
      <c r="K318" s="27">
        <v>40443.25</v>
      </c>
      <c r="L318" s="18">
        <v>70000</v>
      </c>
      <c r="N318" s="19"/>
      <c r="O318" s="19"/>
      <c r="Q318" s="19"/>
      <c r="S318" s="19"/>
      <c r="U318" s="19"/>
      <c r="W318" s="19"/>
      <c r="Y318" s="19"/>
    </row>
    <row r="319" spans="1:25" x14ac:dyDescent="0.25">
      <c r="A319" s="27">
        <v>40200.291666666664</v>
      </c>
      <c r="B319" s="18">
        <v>2896700.4780058106</v>
      </c>
      <c r="C319" s="27">
        <v>40443.291666666664</v>
      </c>
      <c r="D319" s="18">
        <v>2868149.1960097435</v>
      </c>
      <c r="E319" s="27">
        <v>40200.291666666664</v>
      </c>
      <c r="F319" s="18">
        <v>4000</v>
      </c>
      <c r="G319" s="27">
        <v>40443.291666666664</v>
      </c>
      <c r="H319" s="18">
        <v>8146000</v>
      </c>
      <c r="I319" s="27">
        <v>40200.291666666664</v>
      </c>
      <c r="J319" s="18">
        <v>153000</v>
      </c>
      <c r="K319" s="27">
        <v>40443.291666666664</v>
      </c>
      <c r="L319" s="18">
        <v>69000</v>
      </c>
      <c r="N319" s="19"/>
      <c r="O319" s="19"/>
      <c r="Q319" s="19"/>
      <c r="S319" s="19"/>
      <c r="U319" s="19"/>
      <c r="W319" s="19"/>
      <c r="Y319" s="19"/>
    </row>
    <row r="320" spans="1:25" x14ac:dyDescent="0.25">
      <c r="A320" s="27">
        <v>40200.333333333336</v>
      </c>
      <c r="B320" s="18">
        <v>2890527.9660007781</v>
      </c>
      <c r="C320" s="27">
        <v>40443.333333333336</v>
      </c>
      <c r="D320" s="18">
        <v>2844790.6079964153</v>
      </c>
      <c r="E320" s="27">
        <v>40200.333333333336</v>
      </c>
      <c r="F320" s="18">
        <v>1000</v>
      </c>
      <c r="G320" s="27">
        <v>40443.333333333336</v>
      </c>
      <c r="H320" s="18">
        <v>8683000</v>
      </c>
      <c r="I320" s="27">
        <v>40200.333333333336</v>
      </c>
      <c r="J320" s="18">
        <v>158000</v>
      </c>
      <c r="K320" s="27">
        <v>40443.333333333336</v>
      </c>
      <c r="L320" s="18">
        <v>76000</v>
      </c>
      <c r="N320" s="19"/>
      <c r="O320" s="19"/>
      <c r="Q320" s="19"/>
      <c r="S320" s="19"/>
      <c r="U320" s="19"/>
      <c r="W320" s="19"/>
      <c r="Y320" s="19"/>
    </row>
    <row r="321" spans="1:25" x14ac:dyDescent="0.25">
      <c r="A321" s="27">
        <v>40200.75</v>
      </c>
      <c r="B321" s="18">
        <v>3102786.5879954421</v>
      </c>
      <c r="C321" s="27">
        <v>40443.75</v>
      </c>
      <c r="D321" s="18">
        <v>3386483.1599998088</v>
      </c>
      <c r="E321" s="27">
        <v>40200.75</v>
      </c>
      <c r="F321" s="18">
        <v>2000</v>
      </c>
      <c r="G321" s="27">
        <v>40443.75</v>
      </c>
      <c r="H321" s="18">
        <v>10260000</v>
      </c>
      <c r="I321" s="27">
        <v>40200.75</v>
      </c>
      <c r="J321" s="18">
        <v>57000</v>
      </c>
      <c r="K321" s="27">
        <v>40443.75</v>
      </c>
      <c r="L321" s="18">
        <v>40000</v>
      </c>
      <c r="N321" s="19"/>
      <c r="O321" s="19"/>
      <c r="Q321" s="19"/>
      <c r="S321" s="19"/>
      <c r="U321" s="19"/>
      <c r="W321" s="19"/>
      <c r="Y321" s="19"/>
    </row>
    <row r="322" spans="1:25" x14ac:dyDescent="0.25">
      <c r="A322" s="27">
        <v>40200.791666666664</v>
      </c>
      <c r="B322" s="18">
        <v>2976827.0580053153</v>
      </c>
      <c r="C322" s="27">
        <v>40443.791666666664</v>
      </c>
      <c r="D322" s="18">
        <v>3193390.7340065381</v>
      </c>
      <c r="E322" s="27">
        <v>40200.791666666664</v>
      </c>
      <c r="F322" s="18">
        <v>1000</v>
      </c>
      <c r="G322" s="27">
        <v>40443.791666666664</v>
      </c>
      <c r="H322" s="18">
        <v>10126000</v>
      </c>
      <c r="I322" s="27">
        <v>40200.791666666664</v>
      </c>
      <c r="J322" s="18">
        <v>61000</v>
      </c>
      <c r="K322" s="27">
        <v>40443.791666666664</v>
      </c>
      <c r="L322" s="18">
        <v>42000</v>
      </c>
      <c r="N322" s="19"/>
      <c r="O322" s="19"/>
      <c r="Q322" s="19"/>
      <c r="S322" s="19"/>
      <c r="U322" s="19"/>
      <c r="W322" s="19"/>
      <c r="Y322" s="19"/>
    </row>
    <row r="323" spans="1:25" x14ac:dyDescent="0.25">
      <c r="A323" s="27">
        <v>40200.833333333336</v>
      </c>
      <c r="B323" s="18">
        <v>2897065.7759981225</v>
      </c>
      <c r="C323" s="27">
        <v>40443.833333333336</v>
      </c>
      <c r="D323" s="18">
        <v>3132191.3699923046</v>
      </c>
      <c r="E323" s="27">
        <v>40200.833333333336</v>
      </c>
      <c r="F323" s="18">
        <v>3000</v>
      </c>
      <c r="G323" s="27">
        <v>40443.833333333336</v>
      </c>
      <c r="H323" s="18">
        <v>9640000</v>
      </c>
      <c r="I323" s="27">
        <v>40200.833333333336</v>
      </c>
      <c r="J323" s="18">
        <v>61000</v>
      </c>
      <c r="K323" s="27">
        <v>40443.833333333336</v>
      </c>
      <c r="L323" s="18">
        <v>43000</v>
      </c>
      <c r="N323" s="19"/>
      <c r="O323" s="19"/>
      <c r="Q323" s="19"/>
      <c r="S323" s="19"/>
      <c r="U323" s="19"/>
      <c r="W323" s="19"/>
      <c r="Y323" s="19"/>
    </row>
    <row r="324" spans="1:25" x14ac:dyDescent="0.25">
      <c r="A324" s="27">
        <v>40200.875</v>
      </c>
      <c r="B324" s="18">
        <v>2883990.1559986616</v>
      </c>
      <c r="C324" s="27">
        <v>40443.875</v>
      </c>
      <c r="D324" s="18">
        <v>3022366.4039978902</v>
      </c>
      <c r="E324" s="27">
        <v>40200.875</v>
      </c>
      <c r="F324" s="18">
        <v>3000</v>
      </c>
      <c r="G324" s="27">
        <v>40443.875</v>
      </c>
      <c r="H324" s="18">
        <v>9538000</v>
      </c>
      <c r="I324" s="27">
        <v>40200.875</v>
      </c>
      <c r="J324" s="18">
        <v>58000</v>
      </c>
      <c r="K324" s="27">
        <v>40443.875</v>
      </c>
      <c r="L324" s="18">
        <v>46000</v>
      </c>
      <c r="N324" s="19"/>
      <c r="O324" s="19"/>
      <c r="Q324" s="19"/>
      <c r="S324" s="19"/>
      <c r="U324" s="19"/>
      <c r="W324" s="19"/>
      <c r="Y324" s="19"/>
    </row>
    <row r="325" spans="1:25" x14ac:dyDescent="0.25">
      <c r="A325" s="27">
        <v>40200.916666666664</v>
      </c>
      <c r="B325" s="18">
        <v>2835583.050000635</v>
      </c>
      <c r="C325" s="27">
        <v>40443.916666666664</v>
      </c>
      <c r="D325" s="18">
        <v>3038320.0260056742</v>
      </c>
      <c r="E325" s="27">
        <v>40200.916666666664</v>
      </c>
      <c r="F325" s="18">
        <v>4000</v>
      </c>
      <c r="G325" s="27">
        <v>40443.916666666664</v>
      </c>
      <c r="H325" s="18">
        <v>9188000</v>
      </c>
      <c r="I325" s="27">
        <v>40200.916666666664</v>
      </c>
      <c r="J325" s="18">
        <v>58000</v>
      </c>
      <c r="K325" s="27">
        <v>40443.916666666664</v>
      </c>
      <c r="L325" s="18">
        <v>48000</v>
      </c>
      <c r="N325" s="19"/>
      <c r="O325" s="19"/>
      <c r="Q325" s="19"/>
      <c r="S325" s="19"/>
      <c r="U325" s="19"/>
      <c r="W325" s="19"/>
      <c r="Y325" s="19"/>
    </row>
    <row r="326" spans="1:25" x14ac:dyDescent="0.25">
      <c r="A326" s="27">
        <v>40200.958333333336</v>
      </c>
      <c r="B326" s="18">
        <v>2767781.0100006862</v>
      </c>
      <c r="C326" s="27">
        <v>40443.958333333336</v>
      </c>
      <c r="D326" s="18">
        <v>2975785.7879952067</v>
      </c>
      <c r="E326" s="27">
        <v>40200.958333333336</v>
      </c>
      <c r="F326" s="18">
        <v>4000</v>
      </c>
      <c r="G326" s="27">
        <v>40443.958333333336</v>
      </c>
      <c r="H326" s="18">
        <v>9362000</v>
      </c>
      <c r="I326" s="27">
        <v>40200.958333333336</v>
      </c>
      <c r="J326" s="18">
        <v>58000</v>
      </c>
      <c r="K326" s="27">
        <v>40443.958333333336</v>
      </c>
      <c r="L326" s="18">
        <v>47000</v>
      </c>
      <c r="N326" s="19"/>
      <c r="O326" s="19"/>
      <c r="Q326" s="19"/>
      <c r="S326" s="19"/>
      <c r="U326" s="19"/>
      <c r="W326" s="19"/>
      <c r="Y326" s="19"/>
    </row>
    <row r="327" spans="1:25" x14ac:dyDescent="0.25">
      <c r="A327" s="27">
        <v>40201</v>
      </c>
      <c r="B327" s="18">
        <v>2781635.0219914103</v>
      </c>
      <c r="C327" s="27">
        <v>40444</v>
      </c>
      <c r="D327" s="18">
        <v>2918901.7200094773</v>
      </c>
      <c r="E327" s="27">
        <v>40201</v>
      </c>
      <c r="F327" s="18">
        <v>4000</v>
      </c>
      <c r="G327" s="27">
        <v>40444</v>
      </c>
      <c r="H327" s="18">
        <v>9323000</v>
      </c>
      <c r="I327" s="27">
        <v>40201</v>
      </c>
      <c r="J327" s="18">
        <v>58000</v>
      </c>
      <c r="K327" s="27">
        <v>40444</v>
      </c>
      <c r="L327" s="18">
        <v>49000</v>
      </c>
      <c r="N327" s="19"/>
      <c r="O327" s="19"/>
      <c r="Q327" s="19"/>
      <c r="S327" s="19"/>
      <c r="U327" s="19"/>
      <c r="W327" s="19"/>
      <c r="Y327" s="19"/>
    </row>
    <row r="328" spans="1:25" x14ac:dyDescent="0.25">
      <c r="A328" s="27">
        <v>40201.041666666664</v>
      </c>
      <c r="B328" s="18">
        <v>2769317.3100088695</v>
      </c>
      <c r="C328" s="27">
        <v>40444.041666666664</v>
      </c>
      <c r="D328" s="18">
        <v>2914897.097998511</v>
      </c>
      <c r="E328" s="27">
        <v>40201.041666666664</v>
      </c>
      <c r="F328" s="18">
        <v>3000</v>
      </c>
      <c r="G328" s="27">
        <v>40444.041666666664</v>
      </c>
      <c r="H328" s="18">
        <v>9306000</v>
      </c>
      <c r="I328" s="27">
        <v>40201.041666666664</v>
      </c>
      <c r="J328" s="18">
        <v>58000</v>
      </c>
      <c r="K328" s="27">
        <v>40444.041666666664</v>
      </c>
      <c r="L328" s="18">
        <v>50000</v>
      </c>
      <c r="N328" s="19"/>
      <c r="O328" s="19"/>
      <c r="Q328" s="19"/>
      <c r="S328" s="19"/>
      <c r="U328" s="19"/>
      <c r="W328" s="19"/>
      <c r="Y328" s="19"/>
    </row>
    <row r="329" spans="1:25" x14ac:dyDescent="0.25">
      <c r="A329" s="27">
        <v>40201.083333333336</v>
      </c>
      <c r="B329" s="18">
        <v>2760935.9400026556</v>
      </c>
      <c r="C329" s="27">
        <v>40444.083333333336</v>
      </c>
      <c r="D329" s="18">
        <v>2868668.1239962378</v>
      </c>
      <c r="E329" s="27">
        <v>40201.083333333336</v>
      </c>
      <c r="F329" s="18">
        <v>4000</v>
      </c>
      <c r="G329" s="27">
        <v>40444.083333333336</v>
      </c>
      <c r="H329" s="18">
        <v>9010000</v>
      </c>
      <c r="I329" s="27">
        <v>40201.083333333336</v>
      </c>
      <c r="J329" s="18">
        <v>58000</v>
      </c>
      <c r="K329" s="27">
        <v>40444.083333333336</v>
      </c>
      <c r="L329" s="18">
        <v>51000</v>
      </c>
      <c r="N329" s="19"/>
      <c r="O329" s="19"/>
      <c r="Q329" s="19"/>
      <c r="S329" s="19"/>
      <c r="U329" s="19"/>
      <c r="W329" s="19"/>
      <c r="Y329" s="19"/>
    </row>
    <row r="330" spans="1:25" x14ac:dyDescent="0.25">
      <c r="A330" s="27">
        <v>40201.125</v>
      </c>
      <c r="B330" s="18">
        <v>2747699.8619904066</v>
      </c>
      <c r="C330" s="27">
        <v>40444.125</v>
      </c>
      <c r="D330" s="18">
        <v>2839218.9599988563</v>
      </c>
      <c r="E330" s="27">
        <v>40201.125</v>
      </c>
      <c r="F330" s="18">
        <v>4000</v>
      </c>
      <c r="G330" s="27">
        <v>40444.125</v>
      </c>
      <c r="H330" s="18">
        <v>8807000</v>
      </c>
      <c r="I330" s="27">
        <v>40201.125</v>
      </c>
      <c r="J330" s="18">
        <v>60000</v>
      </c>
      <c r="K330" s="27">
        <v>40444.125</v>
      </c>
      <c r="L330" s="18">
        <v>53000</v>
      </c>
      <c r="N330" s="19"/>
      <c r="O330" s="19"/>
      <c r="Q330" s="19"/>
      <c r="S330" s="19"/>
      <c r="U330" s="19"/>
      <c r="W330" s="19"/>
      <c r="Y330" s="19"/>
    </row>
    <row r="331" spans="1:25" x14ac:dyDescent="0.25">
      <c r="A331" s="27">
        <v>40201.166666666664</v>
      </c>
      <c r="B331" s="18">
        <v>2766118.3920095456</v>
      </c>
      <c r="C331" s="27">
        <v>40444.166666666664</v>
      </c>
      <c r="D331" s="18">
        <v>2819342.6519998973</v>
      </c>
      <c r="E331" s="27">
        <v>40201.166666666664</v>
      </c>
      <c r="F331" s="18">
        <v>4000</v>
      </c>
      <c r="G331" s="27">
        <v>40444.166666666664</v>
      </c>
      <c r="H331" s="18">
        <v>8582000</v>
      </c>
      <c r="I331" s="27">
        <v>40201.166666666664</v>
      </c>
      <c r="J331" s="18">
        <v>61000</v>
      </c>
      <c r="K331" s="27">
        <v>40444.166666666664</v>
      </c>
      <c r="L331" s="18">
        <v>55000</v>
      </c>
      <c r="N331" s="19"/>
      <c r="O331" s="19"/>
      <c r="Q331" s="19"/>
      <c r="S331" s="19"/>
      <c r="U331" s="19"/>
      <c r="W331" s="19"/>
      <c r="Y331" s="19"/>
    </row>
    <row r="332" spans="1:25" x14ac:dyDescent="0.25">
      <c r="A332" s="27">
        <v>40201.208333333336</v>
      </c>
      <c r="B332" s="18">
        <v>2758023.79798913</v>
      </c>
      <c r="C332" s="27">
        <v>40444.208333333336</v>
      </c>
      <c r="D332" s="18">
        <v>2821097.4479966061</v>
      </c>
      <c r="E332" s="27">
        <v>40201.208333333336</v>
      </c>
      <c r="F332" s="18">
        <v>4000</v>
      </c>
      <c r="G332" s="27">
        <v>40444.208333333336</v>
      </c>
      <c r="H332" s="18">
        <v>8408000</v>
      </c>
      <c r="I332" s="27">
        <v>40201.208333333336</v>
      </c>
      <c r="J332" s="18">
        <v>67000</v>
      </c>
      <c r="K332" s="27">
        <v>40444.208333333336</v>
      </c>
      <c r="L332" s="18">
        <v>55000</v>
      </c>
      <c r="N332" s="19"/>
      <c r="O332" s="19"/>
      <c r="Q332" s="19"/>
      <c r="S332" s="19"/>
      <c r="U332" s="19"/>
      <c r="W332" s="19"/>
      <c r="Y332" s="19"/>
    </row>
    <row r="333" spans="1:25" x14ac:dyDescent="0.25">
      <c r="A333" s="27">
        <v>40201.25</v>
      </c>
      <c r="B333" s="18">
        <v>2746013.3460033047</v>
      </c>
      <c r="C333" s="27">
        <v>40444.25</v>
      </c>
      <c r="D333" s="18">
        <v>2810869.104003612</v>
      </c>
      <c r="E333" s="27">
        <v>40201.25</v>
      </c>
      <c r="F333" s="18">
        <v>3000</v>
      </c>
      <c r="G333" s="27">
        <v>40444.25</v>
      </c>
      <c r="H333" s="18">
        <v>8422000</v>
      </c>
      <c r="I333" s="27">
        <v>40201.25</v>
      </c>
      <c r="J333" s="18">
        <v>66000</v>
      </c>
      <c r="K333" s="27">
        <v>40444.25</v>
      </c>
      <c r="L333" s="18">
        <v>55000</v>
      </c>
      <c r="N333" s="19"/>
      <c r="O333" s="19"/>
      <c r="Q333" s="19"/>
      <c r="S333" s="19"/>
      <c r="U333" s="19"/>
      <c r="W333" s="19"/>
      <c r="Y333" s="19"/>
    </row>
    <row r="334" spans="1:25" x14ac:dyDescent="0.25">
      <c r="A334" s="27">
        <v>40201.291666666664</v>
      </c>
      <c r="B334" s="18">
        <v>2743500.6420023935</v>
      </c>
      <c r="C334" s="27">
        <v>40444.291666666664</v>
      </c>
      <c r="D334" s="18">
        <v>2942629.0199989825</v>
      </c>
      <c r="E334" s="27">
        <v>40201.291666666664</v>
      </c>
      <c r="F334" s="18">
        <v>4000</v>
      </c>
      <c r="G334" s="27">
        <v>40444.291666666664</v>
      </c>
      <c r="H334" s="18">
        <v>8479000</v>
      </c>
      <c r="I334" s="27">
        <v>40201.291666666664</v>
      </c>
      <c r="J334" s="18">
        <v>65000</v>
      </c>
      <c r="K334" s="27">
        <v>40444.291666666664</v>
      </c>
      <c r="L334" s="18">
        <v>54000</v>
      </c>
      <c r="N334" s="19"/>
      <c r="O334" s="19"/>
      <c r="Q334" s="19"/>
      <c r="S334" s="19"/>
      <c r="U334" s="19"/>
      <c r="W334" s="19"/>
      <c r="Y334" s="19"/>
    </row>
    <row r="335" spans="1:25" x14ac:dyDescent="0.25">
      <c r="A335" s="27">
        <v>40201.333333333336</v>
      </c>
      <c r="B335" s="18">
        <v>2737826.5740015605</v>
      </c>
      <c r="C335" s="27">
        <v>40444.333333333336</v>
      </c>
      <c r="D335" s="18">
        <v>2902504.2779957117</v>
      </c>
      <c r="E335" s="27">
        <v>40201.333333333336</v>
      </c>
      <c r="F335" s="18">
        <v>4000</v>
      </c>
      <c r="G335" s="27">
        <v>40444.333333333336</v>
      </c>
      <c r="H335" s="18">
        <v>8910000</v>
      </c>
      <c r="I335" s="27">
        <v>40201.333333333336</v>
      </c>
      <c r="J335" s="18">
        <v>64000</v>
      </c>
      <c r="K335" s="27">
        <v>40444.333333333336</v>
      </c>
      <c r="L335" s="18">
        <v>61000</v>
      </c>
      <c r="N335" s="19"/>
      <c r="O335" s="19"/>
      <c r="Q335" s="19"/>
      <c r="S335" s="19"/>
      <c r="U335" s="19"/>
      <c r="W335" s="19"/>
      <c r="Y335" s="19"/>
    </row>
    <row r="336" spans="1:25" x14ac:dyDescent="0.25">
      <c r="A336" s="27">
        <v>40201.75</v>
      </c>
      <c r="B336" s="18">
        <v>2859412.7700037519</v>
      </c>
      <c r="C336" s="27">
        <v>40444.75</v>
      </c>
      <c r="D336" s="18">
        <v>3322709.6399912876</v>
      </c>
      <c r="E336" s="27">
        <v>40201.75</v>
      </c>
      <c r="F336" s="18">
        <v>4000</v>
      </c>
      <c r="G336" s="27">
        <v>40444.75</v>
      </c>
      <c r="H336" s="18">
        <v>10151000</v>
      </c>
      <c r="I336" s="27">
        <v>40201.75</v>
      </c>
      <c r="J336" s="18">
        <v>71000</v>
      </c>
      <c r="K336" s="27">
        <v>40444.75</v>
      </c>
      <c r="L336" s="18">
        <v>52000</v>
      </c>
      <c r="N336" s="19"/>
      <c r="O336" s="19"/>
      <c r="Q336" s="19"/>
      <c r="S336" s="19"/>
      <c r="U336" s="19"/>
      <c r="W336" s="19"/>
      <c r="Y336" s="19"/>
    </row>
    <row r="337" spans="1:25" x14ac:dyDescent="0.25">
      <c r="A337" s="27">
        <v>40201.791666666664</v>
      </c>
      <c r="B337" s="18">
        <v>2849082.0059963572</v>
      </c>
      <c r="C337" s="27">
        <v>40444.791666666664</v>
      </c>
      <c r="D337" s="18">
        <v>3123939.7320069545</v>
      </c>
      <c r="E337" s="27">
        <v>40201.791666666664</v>
      </c>
      <c r="F337" s="18">
        <v>4000</v>
      </c>
      <c r="G337" s="27">
        <v>40444.791666666664</v>
      </c>
      <c r="H337" s="18">
        <v>10445000</v>
      </c>
      <c r="I337" s="27">
        <v>40201.791666666664</v>
      </c>
      <c r="J337" s="18">
        <v>74000</v>
      </c>
      <c r="K337" s="27">
        <v>40444.791666666664</v>
      </c>
      <c r="L337" s="18">
        <v>52000</v>
      </c>
      <c r="N337" s="19"/>
      <c r="O337" s="19"/>
      <c r="Q337" s="19"/>
      <c r="S337" s="19"/>
      <c r="U337" s="19"/>
      <c r="W337" s="19"/>
      <c r="Y337" s="19"/>
    </row>
    <row r="338" spans="1:25" x14ac:dyDescent="0.25">
      <c r="A338" s="27">
        <v>40201.833333333336</v>
      </c>
      <c r="B338" s="18">
        <v>2810459.4239988597</v>
      </c>
      <c r="C338" s="27">
        <v>40444.833333333336</v>
      </c>
      <c r="D338" s="18">
        <v>3050368.0319980541</v>
      </c>
      <c r="E338" s="27">
        <v>40201.833333333336</v>
      </c>
      <c r="F338" s="18">
        <v>5000</v>
      </c>
      <c r="G338" s="27">
        <v>40444.833333333336</v>
      </c>
      <c r="H338" s="18">
        <v>9442000</v>
      </c>
      <c r="I338" s="27">
        <v>40201.833333333336</v>
      </c>
      <c r="J338" s="18">
        <v>73000</v>
      </c>
      <c r="K338" s="27">
        <v>40444.833333333336</v>
      </c>
      <c r="L338" s="18">
        <v>55000</v>
      </c>
      <c r="N338" s="19"/>
      <c r="O338" s="19"/>
      <c r="Q338" s="19"/>
      <c r="S338" s="19"/>
      <c r="U338" s="19"/>
      <c r="W338" s="19"/>
      <c r="Y338" s="19"/>
    </row>
    <row r="339" spans="1:25" x14ac:dyDescent="0.25">
      <c r="A339" s="27">
        <v>40201.875</v>
      </c>
      <c r="B339" s="18">
        <v>2810141.922006432</v>
      </c>
      <c r="C339" s="27">
        <v>40444.875</v>
      </c>
      <c r="D339" s="18">
        <v>3067031.7659950536</v>
      </c>
      <c r="E339" s="27">
        <v>40201.875</v>
      </c>
      <c r="F339" s="18">
        <v>4000</v>
      </c>
      <c r="G339" s="27">
        <v>40444.875</v>
      </c>
      <c r="H339" s="18">
        <v>9973000</v>
      </c>
      <c r="I339" s="27">
        <v>40201.875</v>
      </c>
      <c r="J339" s="18">
        <v>77000</v>
      </c>
      <c r="K339" s="27">
        <v>40444.875</v>
      </c>
      <c r="L339" s="18">
        <v>52000</v>
      </c>
      <c r="N339" s="19"/>
      <c r="O339" s="19"/>
      <c r="Q339" s="19"/>
      <c r="S339" s="19"/>
      <c r="U339" s="19"/>
      <c r="W339" s="19"/>
      <c r="Y339" s="19"/>
    </row>
    <row r="340" spans="1:25" x14ac:dyDescent="0.25">
      <c r="A340" s="27">
        <v>40201.916666666664</v>
      </c>
      <c r="B340" s="18">
        <v>2781102.4379959204</v>
      </c>
      <c r="C340" s="27">
        <v>40444.916666666664</v>
      </c>
      <c r="D340" s="18">
        <v>2994692.5199989825</v>
      </c>
      <c r="E340" s="27">
        <v>40201.916666666664</v>
      </c>
      <c r="F340" s="18">
        <v>4000</v>
      </c>
      <c r="G340" s="27">
        <v>40444.916666666664</v>
      </c>
      <c r="H340" s="18">
        <v>9917000</v>
      </c>
      <c r="I340" s="27">
        <v>40201.916666666664</v>
      </c>
      <c r="J340" s="18">
        <v>76000</v>
      </c>
      <c r="K340" s="27">
        <v>40444.916666666664</v>
      </c>
      <c r="L340" s="18">
        <v>57000</v>
      </c>
      <c r="N340" s="19"/>
      <c r="O340" s="19"/>
      <c r="Q340" s="19"/>
      <c r="S340" s="19"/>
      <c r="U340" s="19"/>
      <c r="W340" s="19"/>
      <c r="Y340" s="19"/>
    </row>
    <row r="341" spans="1:25" x14ac:dyDescent="0.25">
      <c r="A341" s="27">
        <v>40201.958333333336</v>
      </c>
      <c r="B341" s="18">
        <v>2752254.1380028338</v>
      </c>
      <c r="C341" s="27">
        <v>40444.958333333336</v>
      </c>
      <c r="D341" s="18">
        <v>2947589.5620076545</v>
      </c>
      <c r="E341" s="27">
        <v>40201.958333333336</v>
      </c>
      <c r="F341" s="18">
        <v>4000</v>
      </c>
      <c r="G341" s="27">
        <v>40444.958333333336</v>
      </c>
      <c r="H341" s="18">
        <v>9683000</v>
      </c>
      <c r="I341" s="27">
        <v>40201.958333333336</v>
      </c>
      <c r="J341" s="18">
        <v>71000</v>
      </c>
      <c r="K341" s="27">
        <v>40444.958333333336</v>
      </c>
      <c r="L341" s="18">
        <v>57000</v>
      </c>
      <c r="N341" s="19"/>
      <c r="O341" s="19"/>
      <c r="Q341" s="19"/>
      <c r="S341" s="19"/>
      <c r="U341" s="19"/>
      <c r="W341" s="19"/>
      <c r="Y341" s="19"/>
    </row>
    <row r="342" spans="1:25" x14ac:dyDescent="0.25">
      <c r="A342" s="27">
        <v>40202</v>
      </c>
      <c r="B342" s="18">
        <v>2760993.9779918985</v>
      </c>
      <c r="C342" s="27">
        <v>40445</v>
      </c>
      <c r="D342" s="18">
        <v>2915631.1079995907</v>
      </c>
      <c r="E342" s="27">
        <v>40202</v>
      </c>
      <c r="F342" s="18">
        <v>4000</v>
      </c>
      <c r="G342" s="27">
        <v>40445</v>
      </c>
      <c r="H342" s="18">
        <v>9233000</v>
      </c>
      <c r="I342" s="27">
        <v>40202</v>
      </c>
      <c r="J342" s="18">
        <v>71000</v>
      </c>
      <c r="K342" s="27">
        <v>40445</v>
      </c>
      <c r="L342" s="18">
        <v>59000</v>
      </c>
      <c r="N342" s="19"/>
      <c r="O342" s="19"/>
      <c r="Q342" s="19"/>
      <c r="S342" s="19"/>
      <c r="U342" s="19"/>
      <c r="W342" s="19"/>
      <c r="Y342" s="19"/>
    </row>
    <row r="343" spans="1:25" x14ac:dyDescent="0.25">
      <c r="A343" s="27">
        <v>40202.041666666664</v>
      </c>
      <c r="B343" s="18">
        <v>2754258.1560030319</v>
      </c>
      <c r="C343" s="27">
        <v>40445.041666666664</v>
      </c>
      <c r="D343" s="18">
        <v>2889995.3819961487</v>
      </c>
      <c r="E343" s="27">
        <v>40202.041666666664</v>
      </c>
      <c r="F343" s="18">
        <v>4000</v>
      </c>
      <c r="G343" s="27">
        <v>40445.041666666664</v>
      </c>
      <c r="H343" s="18">
        <v>9272000</v>
      </c>
      <c r="I343" s="27">
        <v>40202.041666666664</v>
      </c>
      <c r="J343" s="18">
        <v>74000</v>
      </c>
      <c r="K343" s="27">
        <v>40445.041666666664</v>
      </c>
      <c r="L343" s="18">
        <v>61000</v>
      </c>
      <c r="N343" s="19"/>
      <c r="O343" s="19"/>
      <c r="Q343" s="19"/>
      <c r="S343" s="19"/>
      <c r="U343" s="19"/>
      <c r="W343" s="19"/>
      <c r="Y343" s="19"/>
    </row>
    <row r="344" spans="1:25" x14ac:dyDescent="0.25">
      <c r="A344" s="27">
        <v>40202.083333333336</v>
      </c>
      <c r="B344" s="18">
        <v>2745374.9280023933</v>
      </c>
      <c r="C344" s="27">
        <v>40445.083333333336</v>
      </c>
      <c r="D344" s="18">
        <v>2878951.0920029529</v>
      </c>
      <c r="E344" s="27">
        <v>40202.083333333336</v>
      </c>
      <c r="F344" s="18">
        <v>4000</v>
      </c>
      <c r="G344" s="27">
        <v>40445.083333333336</v>
      </c>
      <c r="H344" s="18">
        <v>9333000</v>
      </c>
      <c r="I344" s="27">
        <v>40202.083333333336</v>
      </c>
      <c r="J344" s="18">
        <v>80000</v>
      </c>
      <c r="K344" s="27">
        <v>40445.083333333336</v>
      </c>
      <c r="L344" s="18">
        <v>60000</v>
      </c>
      <c r="N344" s="19"/>
      <c r="O344" s="19"/>
      <c r="Q344" s="19"/>
      <c r="S344" s="19"/>
      <c r="U344" s="19"/>
      <c r="W344" s="19"/>
      <c r="Y344" s="19"/>
    </row>
    <row r="345" spans="1:25" x14ac:dyDescent="0.25">
      <c r="A345" s="27">
        <v>40202.125</v>
      </c>
      <c r="B345" s="18">
        <v>2746337.6760040009</v>
      </c>
      <c r="C345" s="27">
        <v>40445.125</v>
      </c>
      <c r="D345" s="18">
        <v>2878988.6460027448</v>
      </c>
      <c r="E345" s="27">
        <v>40202.125</v>
      </c>
      <c r="F345" s="18">
        <v>4000</v>
      </c>
      <c r="G345" s="27">
        <v>40445.125</v>
      </c>
      <c r="H345" s="18">
        <v>9348000</v>
      </c>
      <c r="I345" s="27">
        <v>40202.125</v>
      </c>
      <c r="J345" s="18">
        <v>82000</v>
      </c>
      <c r="K345" s="27">
        <v>40445.125</v>
      </c>
      <c r="L345" s="18">
        <v>60000</v>
      </c>
      <c r="N345" s="19"/>
      <c r="O345" s="19"/>
      <c r="Q345" s="19"/>
      <c r="S345" s="19"/>
      <c r="U345" s="19"/>
      <c r="W345" s="19"/>
      <c r="Y345" s="19"/>
    </row>
    <row r="346" spans="1:25" x14ac:dyDescent="0.25">
      <c r="A346" s="27">
        <v>40202.166666666664</v>
      </c>
      <c r="B346" s="18">
        <v>2744115.1619910416</v>
      </c>
      <c r="C346" s="27">
        <v>40445.166666666664</v>
      </c>
      <c r="D346" s="18">
        <v>2863014.539994787</v>
      </c>
      <c r="E346" s="27">
        <v>40202.166666666664</v>
      </c>
      <c r="F346" s="18">
        <v>4000</v>
      </c>
      <c r="G346" s="27">
        <v>40445.166666666664</v>
      </c>
      <c r="H346" s="18">
        <v>9380000</v>
      </c>
      <c r="I346" s="27">
        <v>40202.166666666664</v>
      </c>
      <c r="J346" s="18">
        <v>81000</v>
      </c>
      <c r="K346" s="27">
        <v>40445.166666666664</v>
      </c>
      <c r="L346" s="18">
        <v>60000</v>
      </c>
      <c r="N346" s="19"/>
      <c r="O346" s="19"/>
      <c r="Q346" s="19"/>
      <c r="S346" s="19"/>
      <c r="U346" s="19"/>
      <c r="W346" s="19"/>
      <c r="Y346" s="19"/>
    </row>
    <row r="347" spans="1:25" x14ac:dyDescent="0.25">
      <c r="A347" s="27">
        <v>40202.208333333336</v>
      </c>
      <c r="B347" s="18">
        <v>2744091.2640002426</v>
      </c>
      <c r="C347" s="27">
        <v>40445.208333333336</v>
      </c>
      <c r="D347" s="18">
        <v>2857924.265998235</v>
      </c>
      <c r="E347" s="27">
        <v>40202.208333333336</v>
      </c>
      <c r="F347" s="18">
        <v>4000</v>
      </c>
      <c r="G347" s="27">
        <v>40445.208333333336</v>
      </c>
      <c r="H347" s="18">
        <v>9184000</v>
      </c>
      <c r="I347" s="27">
        <v>40202.208333333336</v>
      </c>
      <c r="J347" s="18">
        <v>86000</v>
      </c>
      <c r="K347" s="27">
        <v>40445.208333333336</v>
      </c>
      <c r="L347" s="18">
        <v>62000</v>
      </c>
      <c r="N347" s="19"/>
      <c r="O347" s="19"/>
      <c r="Q347" s="19"/>
      <c r="S347" s="19"/>
      <c r="U347" s="19"/>
      <c r="W347" s="19"/>
      <c r="Y347" s="19"/>
    </row>
    <row r="348" spans="1:25" x14ac:dyDescent="0.25">
      <c r="A348" s="27">
        <v>40202.25</v>
      </c>
      <c r="B348" s="18">
        <v>2747771.5560029563</v>
      </c>
      <c r="C348" s="27">
        <v>40445.25</v>
      </c>
      <c r="D348" s="18">
        <v>2833411.7459976613</v>
      </c>
      <c r="E348" s="27">
        <v>40202.25</v>
      </c>
      <c r="F348" s="18">
        <v>5000</v>
      </c>
      <c r="G348" s="27">
        <v>40445.25</v>
      </c>
      <c r="H348" s="18">
        <v>8778000</v>
      </c>
      <c r="I348" s="27">
        <v>40202.25</v>
      </c>
      <c r="J348" s="18">
        <v>88000</v>
      </c>
      <c r="K348" s="27">
        <v>40445.25</v>
      </c>
      <c r="L348" s="18">
        <v>62000</v>
      </c>
      <c r="N348" s="19"/>
      <c r="O348" s="19"/>
      <c r="Q348" s="19"/>
      <c r="S348" s="19"/>
      <c r="U348" s="19"/>
      <c r="W348" s="19"/>
      <c r="Y348" s="19"/>
    </row>
    <row r="349" spans="1:25" x14ac:dyDescent="0.25">
      <c r="A349" s="27">
        <v>40202.291666666664</v>
      </c>
      <c r="B349" s="18">
        <v>2747433.5699932608</v>
      </c>
      <c r="C349" s="27">
        <v>40445.291666666664</v>
      </c>
      <c r="D349" s="18">
        <v>2934486.6300076954</v>
      </c>
      <c r="E349" s="27">
        <v>40202.291666666664</v>
      </c>
      <c r="F349" s="18">
        <v>4000</v>
      </c>
      <c r="G349" s="27">
        <v>40445.291666666664</v>
      </c>
      <c r="H349" s="18">
        <v>8526000</v>
      </c>
      <c r="I349" s="27">
        <v>40202.291666666664</v>
      </c>
      <c r="J349" s="18">
        <v>91000</v>
      </c>
      <c r="K349" s="27">
        <v>40445.291666666664</v>
      </c>
      <c r="L349" s="18">
        <v>62000</v>
      </c>
      <c r="N349" s="19"/>
      <c r="O349" s="19"/>
      <c r="Q349" s="19"/>
      <c r="S349" s="19"/>
      <c r="U349" s="19"/>
      <c r="W349" s="19"/>
      <c r="Y349" s="19"/>
    </row>
    <row r="350" spans="1:25" x14ac:dyDescent="0.25">
      <c r="A350" s="27">
        <v>40202.333333333336</v>
      </c>
      <c r="B350" s="18">
        <v>2725433.7540071113</v>
      </c>
      <c r="C350" s="27">
        <v>40445.333333333336</v>
      </c>
      <c r="D350" s="18">
        <v>2927989.7879983857</v>
      </c>
      <c r="E350" s="27">
        <v>40202.333333333336</v>
      </c>
      <c r="F350" s="18">
        <v>4000</v>
      </c>
      <c r="G350" s="27">
        <v>40445.333333333336</v>
      </c>
      <c r="H350" s="18">
        <v>8880000</v>
      </c>
      <c r="I350" s="27">
        <v>40202.333333333336</v>
      </c>
      <c r="J350" s="18">
        <v>98000</v>
      </c>
      <c r="K350" s="27">
        <v>40445.333333333336</v>
      </c>
      <c r="L350" s="18">
        <v>63000</v>
      </c>
      <c r="N350" s="19"/>
      <c r="O350" s="19"/>
      <c r="Q350" s="19"/>
      <c r="S350" s="19"/>
      <c r="U350" s="19"/>
      <c r="W350" s="19"/>
      <c r="Y350" s="19"/>
    </row>
    <row r="351" spans="1:25" x14ac:dyDescent="0.25">
      <c r="A351" s="27">
        <v>40202.75</v>
      </c>
      <c r="B351" s="18">
        <v>2874874.7760100439</v>
      </c>
      <c r="C351" s="27">
        <v>40445.75</v>
      </c>
      <c r="D351" s="18">
        <v>3168256.8659995049</v>
      </c>
      <c r="E351" s="27">
        <v>40202.75</v>
      </c>
      <c r="F351" s="18">
        <v>4000</v>
      </c>
      <c r="G351" s="27">
        <v>40445.75</v>
      </c>
      <c r="H351" s="18">
        <v>10571000</v>
      </c>
      <c r="I351" s="27">
        <v>40202.75</v>
      </c>
      <c r="J351" s="18">
        <v>92000</v>
      </c>
      <c r="K351" s="27">
        <v>40445.75</v>
      </c>
      <c r="L351" s="18">
        <v>51000</v>
      </c>
      <c r="N351" s="19"/>
      <c r="O351" s="19"/>
      <c r="Q351" s="19"/>
      <c r="S351" s="19"/>
      <c r="U351" s="19"/>
      <c r="W351" s="19"/>
      <c r="Y351" s="19"/>
    </row>
    <row r="352" spans="1:25" x14ac:dyDescent="0.25">
      <c r="A352" s="27">
        <v>40202.791666666664</v>
      </c>
      <c r="B352" s="18">
        <v>2881852.9919992932</v>
      </c>
      <c r="C352" s="27">
        <v>40445.791666666664</v>
      </c>
      <c r="D352" s="18">
        <v>3023858.3219944281</v>
      </c>
      <c r="E352" s="27">
        <v>40202.791666666664</v>
      </c>
      <c r="F352" s="18">
        <v>4000</v>
      </c>
      <c r="G352" s="27">
        <v>40445.791666666664</v>
      </c>
      <c r="H352" s="18">
        <v>10085000</v>
      </c>
      <c r="I352" s="27">
        <v>40202.791666666664</v>
      </c>
      <c r="J352" s="18">
        <v>85000</v>
      </c>
      <c r="K352" s="27">
        <v>40445.791666666664</v>
      </c>
      <c r="L352" s="18">
        <v>54000</v>
      </c>
      <c r="N352" s="19"/>
      <c r="O352" s="19"/>
      <c r="Q352" s="19"/>
      <c r="S352" s="19"/>
      <c r="U352" s="19"/>
      <c r="W352" s="19"/>
      <c r="Y352" s="19"/>
    </row>
    <row r="353" spans="1:25" x14ac:dyDescent="0.25">
      <c r="A353" s="27">
        <v>40202.833333333336</v>
      </c>
      <c r="B353" s="18">
        <v>2829574.4099982181</v>
      </c>
      <c r="C353" s="27">
        <v>40445.833333333336</v>
      </c>
      <c r="D353" s="18">
        <v>2962976.4600083949</v>
      </c>
      <c r="E353" s="27">
        <v>40202.833333333336</v>
      </c>
      <c r="F353" s="18">
        <v>4000</v>
      </c>
      <c r="G353" s="27">
        <v>40445.833333333336</v>
      </c>
      <c r="H353" s="18">
        <v>8952000</v>
      </c>
      <c r="I353" s="27">
        <v>40202.833333333336</v>
      </c>
      <c r="J353" s="18">
        <v>91000</v>
      </c>
      <c r="K353" s="27">
        <v>40445.833333333336</v>
      </c>
      <c r="L353" s="18">
        <v>56000</v>
      </c>
      <c r="N353" s="19"/>
      <c r="O353" s="19"/>
      <c r="Q353" s="19"/>
      <c r="S353" s="19"/>
      <c r="U353" s="19"/>
      <c r="W353" s="19"/>
      <c r="Y353" s="19"/>
    </row>
    <row r="354" spans="1:25" x14ac:dyDescent="0.25">
      <c r="A354" s="27">
        <v>40202.875</v>
      </c>
      <c r="B354" s="18">
        <v>2799268.3319990882</v>
      </c>
      <c r="C354" s="27">
        <v>40445.875</v>
      </c>
      <c r="D354" s="18">
        <v>2954898.9359959411</v>
      </c>
      <c r="E354" s="27">
        <v>40202.875</v>
      </c>
      <c r="F354" s="18">
        <v>4000</v>
      </c>
      <c r="G354" s="27">
        <v>40445.875</v>
      </c>
      <c r="H354" s="18">
        <v>8410000</v>
      </c>
      <c r="I354" s="27">
        <v>40202.875</v>
      </c>
      <c r="J354" s="18">
        <v>96000</v>
      </c>
      <c r="K354" s="27">
        <v>40445.875</v>
      </c>
      <c r="L354" s="18">
        <v>57000</v>
      </c>
      <c r="N354" s="19"/>
      <c r="O354" s="19"/>
      <c r="Q354" s="19"/>
      <c r="S354" s="19"/>
      <c r="U354" s="19"/>
      <c r="W354" s="19"/>
      <c r="Y354" s="19"/>
    </row>
    <row r="355" spans="1:25" x14ac:dyDescent="0.25">
      <c r="A355" s="27">
        <v>40202.916666666664</v>
      </c>
      <c r="B355" s="18">
        <v>2813733.4500009525</v>
      </c>
      <c r="C355" s="27">
        <v>40445.916666666664</v>
      </c>
      <c r="D355" s="18">
        <v>2869139.2559955618</v>
      </c>
      <c r="E355" s="27">
        <v>40202.916666666664</v>
      </c>
      <c r="F355" s="18">
        <v>4000</v>
      </c>
      <c r="G355" s="27">
        <v>40445.916666666664</v>
      </c>
      <c r="H355" s="18">
        <v>8432000</v>
      </c>
      <c r="I355" s="27">
        <v>40202.916666666664</v>
      </c>
      <c r="J355" s="18">
        <v>100000</v>
      </c>
      <c r="K355" s="27">
        <v>40445.916666666664</v>
      </c>
      <c r="L355" s="18">
        <v>57000</v>
      </c>
      <c r="N355" s="19"/>
      <c r="O355" s="19"/>
      <c r="Q355" s="19"/>
      <c r="S355" s="19"/>
      <c r="U355" s="19"/>
      <c r="W355" s="19"/>
      <c r="Y355" s="19"/>
    </row>
    <row r="356" spans="1:25" x14ac:dyDescent="0.25">
      <c r="A356" s="27">
        <v>40202.958333333336</v>
      </c>
      <c r="B356" s="18">
        <v>2795912.370000652</v>
      </c>
      <c r="C356" s="27">
        <v>40445.958333333336</v>
      </c>
      <c r="D356" s="18">
        <v>2814880.5540061556</v>
      </c>
      <c r="E356" s="27">
        <v>40202.958333333336</v>
      </c>
      <c r="F356" s="18">
        <v>5000</v>
      </c>
      <c r="G356" s="27">
        <v>40445.958333333336</v>
      </c>
      <c r="H356" s="18">
        <v>8498000</v>
      </c>
      <c r="I356" s="27">
        <v>40202.958333333336</v>
      </c>
      <c r="J356" s="18">
        <v>102000</v>
      </c>
      <c r="K356" s="27">
        <v>40445.958333333336</v>
      </c>
      <c r="L356" s="18">
        <v>57000</v>
      </c>
      <c r="N356" s="19"/>
      <c r="O356" s="19"/>
      <c r="Q356" s="19"/>
      <c r="S356" s="19"/>
      <c r="U356" s="19"/>
      <c r="W356" s="19"/>
      <c r="Y356" s="19"/>
    </row>
    <row r="357" spans="1:25" x14ac:dyDescent="0.25">
      <c r="A357" s="27">
        <v>40203</v>
      </c>
      <c r="B357" s="18">
        <v>2775773.1839991431</v>
      </c>
      <c r="C357" s="27">
        <v>40446</v>
      </c>
      <c r="D357" s="18">
        <v>2776073.6160026831</v>
      </c>
      <c r="E357" s="27">
        <v>40203</v>
      </c>
      <c r="F357" s="18">
        <v>4000</v>
      </c>
      <c r="G357" s="27">
        <v>40446</v>
      </c>
      <c r="H357" s="18">
        <v>8579000</v>
      </c>
      <c r="I357" s="27">
        <v>40203</v>
      </c>
      <c r="J357" s="18">
        <v>110000</v>
      </c>
      <c r="K357" s="27">
        <v>40446</v>
      </c>
      <c r="L357" s="18">
        <v>58000</v>
      </c>
      <c r="N357" s="19"/>
      <c r="O357" s="19"/>
      <c r="Q357" s="19"/>
      <c r="S357" s="19"/>
      <c r="U357" s="19"/>
      <c r="W357" s="19"/>
      <c r="Y357" s="19"/>
    </row>
    <row r="358" spans="1:25" x14ac:dyDescent="0.25">
      <c r="A358" s="27">
        <v>40203.041666666664</v>
      </c>
      <c r="B358" s="18">
        <v>2771024.3099969476</v>
      </c>
      <c r="C358" s="27">
        <v>40446.041666666664</v>
      </c>
      <c r="D358" s="18">
        <v>2758785.1199938958</v>
      </c>
      <c r="E358" s="27">
        <v>40203.041666666664</v>
      </c>
      <c r="F358" s="18">
        <v>4000</v>
      </c>
      <c r="G358" s="27">
        <v>40446.041666666664</v>
      </c>
      <c r="H358" s="18">
        <v>8711000</v>
      </c>
      <c r="I358" s="27">
        <v>40203.041666666664</v>
      </c>
      <c r="J358" s="18">
        <v>115000</v>
      </c>
      <c r="K358" s="27">
        <v>40446.041666666664</v>
      </c>
      <c r="L358" s="18">
        <v>60000</v>
      </c>
      <c r="N358" s="19"/>
      <c r="O358" s="19"/>
      <c r="Q358" s="19"/>
      <c r="S358" s="19"/>
      <c r="U358" s="19"/>
      <c r="W358" s="19"/>
      <c r="Y358" s="19"/>
    </row>
    <row r="359" spans="1:25" x14ac:dyDescent="0.25">
      <c r="A359" s="27">
        <v>40203.083333333336</v>
      </c>
      <c r="B359" s="18">
        <v>2753213.4720019018</v>
      </c>
      <c r="C359" s="27">
        <v>40446.083333333336</v>
      </c>
      <c r="D359" s="18">
        <v>2757781.4040026595</v>
      </c>
      <c r="E359" s="27">
        <v>40203.083333333336</v>
      </c>
      <c r="F359" s="18">
        <v>4000</v>
      </c>
      <c r="G359" s="27">
        <v>40446.083333333336</v>
      </c>
      <c r="H359" s="18">
        <v>8656000</v>
      </c>
      <c r="I359" s="27">
        <v>40203.083333333336</v>
      </c>
      <c r="J359" s="18">
        <v>117000</v>
      </c>
      <c r="K359" s="27">
        <v>40446.083333333336</v>
      </c>
      <c r="L359" s="18">
        <v>61000</v>
      </c>
      <c r="N359" s="19"/>
      <c r="O359" s="19"/>
      <c r="Q359" s="19"/>
      <c r="S359" s="19"/>
      <c r="U359" s="19"/>
      <c r="W359" s="19"/>
      <c r="Y359" s="19"/>
    </row>
    <row r="360" spans="1:25" x14ac:dyDescent="0.25">
      <c r="A360" s="27">
        <v>40203.125</v>
      </c>
      <c r="B360" s="18">
        <v>2758733.9099950395</v>
      </c>
      <c r="C360" s="27">
        <v>40446.125</v>
      </c>
      <c r="D360" s="18">
        <v>2779784.6340004951</v>
      </c>
      <c r="E360" s="27">
        <v>40203.125</v>
      </c>
      <c r="F360" s="18">
        <v>4000</v>
      </c>
      <c r="G360" s="27">
        <v>40446.125</v>
      </c>
      <c r="H360" s="18">
        <v>8598000</v>
      </c>
      <c r="I360" s="27">
        <v>40203.125</v>
      </c>
      <c r="J360" s="18">
        <v>116000</v>
      </c>
      <c r="K360" s="27">
        <v>40446.125</v>
      </c>
      <c r="L360" s="18">
        <v>60000</v>
      </c>
      <c r="N360" s="19"/>
      <c r="O360" s="19"/>
      <c r="Q360" s="19"/>
      <c r="S360" s="19"/>
      <c r="U360" s="19"/>
      <c r="W360" s="19"/>
      <c r="Y360" s="19"/>
    </row>
    <row r="361" spans="1:25" x14ac:dyDescent="0.25">
      <c r="A361" s="27">
        <v>40203.166666666664</v>
      </c>
      <c r="B361" s="18">
        <v>2747648.6520078485</v>
      </c>
      <c r="C361" s="27">
        <v>40446.166666666664</v>
      </c>
      <c r="D361" s="18">
        <v>2768808.6239946433</v>
      </c>
      <c r="E361" s="27">
        <v>40203.166666666664</v>
      </c>
      <c r="F361" s="18">
        <v>4000</v>
      </c>
      <c r="G361" s="27">
        <v>40446.166666666664</v>
      </c>
      <c r="H361" s="18">
        <v>8790000</v>
      </c>
      <c r="I361" s="27">
        <v>40203.166666666664</v>
      </c>
      <c r="J361" s="18">
        <v>120000</v>
      </c>
      <c r="K361" s="27">
        <v>40446.166666666664</v>
      </c>
      <c r="L361" s="18">
        <v>59000</v>
      </c>
      <c r="N361" s="19"/>
      <c r="O361" s="19"/>
      <c r="Q361" s="19"/>
      <c r="S361" s="19"/>
      <c r="U361" s="19"/>
      <c r="W361" s="19"/>
      <c r="Y361" s="19"/>
    </row>
    <row r="362" spans="1:25" x14ac:dyDescent="0.25">
      <c r="A362" s="27">
        <v>40203.208333333336</v>
      </c>
      <c r="B362" s="18">
        <v>2763540.8219995969</v>
      </c>
      <c r="C362" s="27">
        <v>40446.208333333336</v>
      </c>
      <c r="D362" s="18">
        <v>2762762.4300067392</v>
      </c>
      <c r="E362" s="27">
        <v>40203.208333333336</v>
      </c>
      <c r="F362" s="18">
        <v>5000</v>
      </c>
      <c r="G362" s="27">
        <v>40446.208333333336</v>
      </c>
      <c r="H362" s="18">
        <v>8566000</v>
      </c>
      <c r="I362" s="27">
        <v>40203.208333333336</v>
      </c>
      <c r="J362" s="18">
        <v>122000</v>
      </c>
      <c r="K362" s="27">
        <v>40446.208333333336</v>
      </c>
      <c r="L362" s="18">
        <v>60000</v>
      </c>
      <c r="N362" s="19"/>
      <c r="O362" s="19"/>
      <c r="Q362" s="19"/>
      <c r="S362" s="19"/>
      <c r="U362" s="19"/>
      <c r="W362" s="19"/>
      <c r="Y362" s="19"/>
    </row>
    <row r="363" spans="1:25" x14ac:dyDescent="0.25">
      <c r="A363" s="27">
        <v>40203.25</v>
      </c>
      <c r="B363" s="18">
        <v>2776732.5179898636</v>
      </c>
      <c r="C363" s="27">
        <v>40446.25</v>
      </c>
      <c r="D363" s="18">
        <v>2746344.5040007513</v>
      </c>
      <c r="E363" s="27">
        <v>40203.25</v>
      </c>
      <c r="F363" s="18">
        <v>4000</v>
      </c>
      <c r="G363" s="27">
        <v>40446.25</v>
      </c>
      <c r="H363" s="18">
        <v>8447000</v>
      </c>
      <c r="I363" s="27">
        <v>40203.25</v>
      </c>
      <c r="J363" s="18">
        <v>123000</v>
      </c>
      <c r="K363" s="27">
        <v>40446.25</v>
      </c>
      <c r="L363" s="18">
        <v>61000</v>
      </c>
      <c r="N363" s="19"/>
      <c r="O363" s="19"/>
      <c r="Q363" s="19"/>
      <c r="S363" s="19"/>
      <c r="U363" s="19"/>
      <c r="W363" s="19"/>
      <c r="Y363" s="19"/>
    </row>
    <row r="364" spans="1:25" x14ac:dyDescent="0.25">
      <c r="A364" s="27">
        <v>40203.291666666664</v>
      </c>
      <c r="B364" s="18">
        <v>2865237.0540113244</v>
      </c>
      <c r="C364" s="27">
        <v>40446.291666666664</v>
      </c>
      <c r="D364" s="18">
        <v>2759652.2759993104</v>
      </c>
      <c r="E364" s="27">
        <v>40203.291666666664</v>
      </c>
      <c r="F364" s="18">
        <v>4000</v>
      </c>
      <c r="G364" s="27">
        <v>40446.291666666664</v>
      </c>
      <c r="H364" s="18">
        <v>8256000</v>
      </c>
      <c r="I364" s="27">
        <v>40203.291666666664</v>
      </c>
      <c r="J364" s="18">
        <v>128000</v>
      </c>
      <c r="K364" s="27">
        <v>40446.291666666664</v>
      </c>
      <c r="L364" s="18">
        <v>62000</v>
      </c>
      <c r="N364" s="19"/>
      <c r="O364" s="19"/>
      <c r="Q364" s="19"/>
      <c r="S364" s="19"/>
      <c r="U364" s="19"/>
      <c r="W364" s="19"/>
      <c r="Y364" s="19"/>
    </row>
    <row r="365" spans="1:25" x14ac:dyDescent="0.25">
      <c r="A365" s="27">
        <v>40203.333333333336</v>
      </c>
      <c r="B365" s="18">
        <v>2878838.4299928304</v>
      </c>
      <c r="C365" s="27">
        <v>40446.333333333336</v>
      </c>
      <c r="D365" s="18">
        <v>2745866.5439955345</v>
      </c>
      <c r="E365" s="27">
        <v>40203.333333333336</v>
      </c>
      <c r="F365" s="18">
        <v>3000</v>
      </c>
      <c r="G365" s="27">
        <v>40446.333333333336</v>
      </c>
      <c r="H365" s="18">
        <v>7941000</v>
      </c>
      <c r="I365" s="27">
        <v>40203.333333333336</v>
      </c>
      <c r="J365" s="18">
        <v>136000</v>
      </c>
      <c r="K365" s="27">
        <v>40446.333333333336</v>
      </c>
      <c r="L365" s="18">
        <v>61000</v>
      </c>
      <c r="N365" s="19"/>
      <c r="O365" s="19"/>
      <c r="Q365" s="19"/>
      <c r="S365" s="19"/>
      <c r="U365" s="19"/>
      <c r="W365" s="19"/>
      <c r="Y365" s="19"/>
    </row>
    <row r="366" spans="1:25" x14ac:dyDescent="0.25">
      <c r="A366" s="27">
        <v>40203.75</v>
      </c>
      <c r="B366" s="18">
        <v>3176894.2860019831</v>
      </c>
      <c r="C366" s="27">
        <v>40446.75</v>
      </c>
      <c r="D366" s="18">
        <v>3079762.5720023797</v>
      </c>
      <c r="E366" s="27">
        <v>40203.75</v>
      </c>
      <c r="F366" s="18">
        <v>1000</v>
      </c>
      <c r="G366" s="27">
        <v>40446.75</v>
      </c>
      <c r="H366" s="18">
        <v>6873000</v>
      </c>
      <c r="I366" s="27">
        <v>40203.75</v>
      </c>
      <c r="J366" s="18">
        <v>98000</v>
      </c>
      <c r="K366" s="27">
        <v>40446.75</v>
      </c>
      <c r="L366" s="18">
        <v>49000</v>
      </c>
      <c r="N366" s="19"/>
      <c r="O366" s="19"/>
      <c r="Q366" s="19"/>
      <c r="S366" s="19"/>
      <c r="U366" s="19"/>
      <c r="W366" s="19"/>
      <c r="Y366" s="19"/>
    </row>
    <row r="367" spans="1:25" x14ac:dyDescent="0.25">
      <c r="A367" s="27">
        <v>40203.791666666664</v>
      </c>
      <c r="B367" s="18">
        <v>3053450.8739950433</v>
      </c>
      <c r="C367" s="27">
        <v>40446.791666666664</v>
      </c>
      <c r="D367" s="18">
        <v>2888203.0319948755</v>
      </c>
      <c r="E367" s="27">
        <v>40203.791666666664</v>
      </c>
      <c r="F367" s="18">
        <v>2000</v>
      </c>
      <c r="G367" s="27">
        <v>40446.791666666664</v>
      </c>
      <c r="H367" s="18">
        <v>7114000</v>
      </c>
      <c r="I367" s="27">
        <v>40203.791666666664</v>
      </c>
      <c r="J367" s="18">
        <v>104000</v>
      </c>
      <c r="K367" s="27">
        <v>40446.791666666664</v>
      </c>
      <c r="L367" s="18">
        <v>52000</v>
      </c>
      <c r="N367" s="19"/>
      <c r="O367" s="19"/>
      <c r="Q367" s="19"/>
      <c r="S367" s="19"/>
      <c r="U367" s="19"/>
      <c r="W367" s="19"/>
      <c r="Y367" s="19"/>
    </row>
    <row r="368" spans="1:25" x14ac:dyDescent="0.25">
      <c r="A368" s="27">
        <v>40203.833333333336</v>
      </c>
      <c r="B368" s="18">
        <v>2984238.8520056196</v>
      </c>
      <c r="C368" s="27">
        <v>40446.833333333336</v>
      </c>
      <c r="D368" s="18">
        <v>2781959.3519960842</v>
      </c>
      <c r="E368" s="27">
        <v>40203.833333333336</v>
      </c>
      <c r="F368" s="18">
        <v>4000</v>
      </c>
      <c r="G368" s="27">
        <v>40446.833333333336</v>
      </c>
      <c r="H368" s="18">
        <v>9112000</v>
      </c>
      <c r="I368" s="27">
        <v>40203.833333333336</v>
      </c>
      <c r="J368" s="18">
        <v>103000</v>
      </c>
      <c r="K368" s="27">
        <v>40446.833333333336</v>
      </c>
      <c r="L368" s="18">
        <v>56000</v>
      </c>
      <c r="N368" s="19"/>
      <c r="O368" s="19"/>
      <c r="Q368" s="19"/>
      <c r="S368" s="19"/>
      <c r="U368" s="19"/>
      <c r="W368" s="19"/>
      <c r="Y368" s="19"/>
    </row>
    <row r="369" spans="1:25" x14ac:dyDescent="0.25">
      <c r="A369" s="27">
        <v>40203.875</v>
      </c>
      <c r="B369" s="18">
        <v>2940467.9580020588</v>
      </c>
      <c r="C369" s="27">
        <v>40446.875</v>
      </c>
      <c r="D369" s="18">
        <v>2725020.6600029874</v>
      </c>
      <c r="E369" s="27">
        <v>40203.875</v>
      </c>
      <c r="F369" s="18">
        <v>4000</v>
      </c>
      <c r="G369" s="27">
        <v>40446.875</v>
      </c>
      <c r="H369" s="18">
        <v>8428000</v>
      </c>
      <c r="I369" s="27">
        <v>40203.875</v>
      </c>
      <c r="J369" s="18">
        <v>112000</v>
      </c>
      <c r="K369" s="27">
        <v>40446.875</v>
      </c>
      <c r="L369" s="18">
        <v>58000</v>
      </c>
      <c r="N369" s="19"/>
      <c r="O369" s="19"/>
      <c r="Q369" s="19"/>
      <c r="S369" s="19"/>
      <c r="U369" s="19"/>
      <c r="W369" s="19"/>
      <c r="Y369" s="19"/>
    </row>
    <row r="370" spans="1:25" x14ac:dyDescent="0.25">
      <c r="A370" s="27">
        <v>40203.916666666664</v>
      </c>
      <c r="B370" s="18">
        <v>2893600.5659952918</v>
      </c>
      <c r="C370" s="27">
        <v>40446.916666666664</v>
      </c>
      <c r="D370" s="18">
        <v>2710944.7380009289</v>
      </c>
      <c r="E370" s="27">
        <v>40203.916666666664</v>
      </c>
      <c r="F370" s="18">
        <v>4000</v>
      </c>
      <c r="G370" s="27">
        <v>40446.916666666664</v>
      </c>
      <c r="H370" s="18">
        <v>8240000</v>
      </c>
      <c r="I370" s="27">
        <v>40203.916666666664</v>
      </c>
      <c r="J370" s="18">
        <v>114000</v>
      </c>
      <c r="K370" s="27">
        <v>40446.916666666664</v>
      </c>
      <c r="L370" s="18">
        <v>60000</v>
      </c>
      <c r="N370" s="19"/>
      <c r="O370" s="19"/>
      <c r="Q370" s="19"/>
      <c r="S370" s="19"/>
      <c r="U370" s="19"/>
      <c r="W370" s="19"/>
      <c r="Y370" s="19"/>
    </row>
    <row r="371" spans="1:25" x14ac:dyDescent="0.25">
      <c r="A371" s="27">
        <v>40203.958333333336</v>
      </c>
      <c r="B371" s="18">
        <v>2860744.2299990305</v>
      </c>
      <c r="C371" s="27">
        <v>40446.958333333336</v>
      </c>
      <c r="D371" s="18">
        <v>2696213.3280042978</v>
      </c>
      <c r="E371" s="27">
        <v>40203.958333333336</v>
      </c>
      <c r="F371" s="18">
        <v>5000</v>
      </c>
      <c r="G371" s="27">
        <v>40446.958333333336</v>
      </c>
      <c r="H371" s="18">
        <v>8057000</v>
      </c>
      <c r="I371" s="27">
        <v>40203.958333333336</v>
      </c>
      <c r="J371" s="18">
        <v>117000</v>
      </c>
      <c r="K371" s="27">
        <v>40446.958333333336</v>
      </c>
      <c r="L371" s="18">
        <v>64000</v>
      </c>
      <c r="N371" s="19"/>
      <c r="O371" s="19"/>
      <c r="Q371" s="19"/>
      <c r="S371" s="19"/>
      <c r="U371" s="19"/>
      <c r="W371" s="19"/>
      <c r="Y371" s="19"/>
    </row>
    <row r="372" spans="1:25" x14ac:dyDescent="0.25">
      <c r="A372" s="27">
        <v>40204</v>
      </c>
      <c r="B372" s="18">
        <v>2828410.2359985663</v>
      </c>
      <c r="C372" s="27">
        <v>40447</v>
      </c>
      <c r="D372" s="18">
        <v>2695230.0959989312</v>
      </c>
      <c r="E372" s="27">
        <v>40204</v>
      </c>
      <c r="F372" s="18">
        <v>4000</v>
      </c>
      <c r="G372" s="27">
        <v>40447</v>
      </c>
      <c r="H372" s="18">
        <v>8003000</v>
      </c>
      <c r="I372" s="27">
        <v>40204</v>
      </c>
      <c r="J372" s="18">
        <v>121000</v>
      </c>
      <c r="K372" s="27">
        <v>40447</v>
      </c>
      <c r="L372" s="18">
        <v>62000</v>
      </c>
      <c r="N372" s="19"/>
      <c r="O372" s="19"/>
      <c r="Q372" s="19"/>
      <c r="S372" s="19"/>
      <c r="U372" s="19"/>
      <c r="W372" s="19"/>
      <c r="Y372" s="19"/>
    </row>
    <row r="373" spans="1:25" x14ac:dyDescent="0.25">
      <c r="A373" s="27">
        <v>40204.041666666664</v>
      </c>
      <c r="B373" s="18">
        <v>2812941.4020046666</v>
      </c>
      <c r="C373" s="27">
        <v>40447.041666666664</v>
      </c>
      <c r="D373" s="18">
        <v>2696411.3399922401</v>
      </c>
      <c r="E373" s="27">
        <v>40204.041666666664</v>
      </c>
      <c r="F373" s="18">
        <v>5000</v>
      </c>
      <c r="G373" s="27">
        <v>40447.041666666664</v>
      </c>
      <c r="H373" s="18">
        <v>7846000</v>
      </c>
      <c r="I373" s="27">
        <v>40204.041666666664</v>
      </c>
      <c r="J373" s="18">
        <v>122000</v>
      </c>
      <c r="K373" s="27">
        <v>40447.041666666664</v>
      </c>
      <c r="L373" s="18">
        <v>62000</v>
      </c>
      <c r="N373" s="19"/>
      <c r="O373" s="19"/>
      <c r="Q373" s="19"/>
      <c r="S373" s="19"/>
      <c r="U373" s="19"/>
      <c r="W373" s="19"/>
      <c r="Y373" s="19"/>
    </row>
    <row r="374" spans="1:25" x14ac:dyDescent="0.25">
      <c r="A374" s="27">
        <v>40204.083333333336</v>
      </c>
      <c r="B374" s="18">
        <v>2804785.3559972313</v>
      </c>
      <c r="C374" s="27">
        <v>40447.083333333336</v>
      </c>
      <c r="D374" s="18">
        <v>2690016.9180076676</v>
      </c>
      <c r="E374" s="27">
        <v>40204.083333333336</v>
      </c>
      <c r="F374" s="18">
        <v>4000</v>
      </c>
      <c r="G374" s="27">
        <v>40447.083333333336</v>
      </c>
      <c r="H374" s="18">
        <v>7571000</v>
      </c>
      <c r="I374" s="27">
        <v>40204.083333333336</v>
      </c>
      <c r="J374" s="18">
        <v>126000</v>
      </c>
      <c r="K374" s="27">
        <v>40447.083333333336</v>
      </c>
      <c r="L374" s="18">
        <v>64000</v>
      </c>
      <c r="N374" s="19"/>
      <c r="O374" s="19"/>
      <c r="Q374" s="19"/>
      <c r="S374" s="19"/>
      <c r="U374" s="19"/>
      <c r="W374" s="19"/>
      <c r="Y374" s="19"/>
    </row>
    <row r="375" spans="1:25" x14ac:dyDescent="0.25">
      <c r="A375" s="27">
        <v>40204.125</v>
      </c>
      <c r="B375" s="18">
        <v>2772912.2520043491</v>
      </c>
      <c r="C375" s="27">
        <v>40447.125</v>
      </c>
      <c r="D375" s="18">
        <v>2659635.7319942405</v>
      </c>
      <c r="E375" s="27">
        <v>40204.125</v>
      </c>
      <c r="F375" s="18">
        <v>5000</v>
      </c>
      <c r="G375" s="27">
        <v>40447.125</v>
      </c>
      <c r="H375" s="18">
        <v>7396000</v>
      </c>
      <c r="I375" s="27">
        <v>40204.125</v>
      </c>
      <c r="J375" s="18">
        <v>139000</v>
      </c>
      <c r="K375" s="27">
        <v>40447.125</v>
      </c>
      <c r="L375" s="18">
        <v>65000</v>
      </c>
      <c r="N375" s="19"/>
      <c r="O375" s="19"/>
      <c r="Q375" s="19"/>
      <c r="S375" s="19"/>
      <c r="U375" s="19"/>
      <c r="W375" s="19"/>
      <c r="Y375" s="19"/>
    </row>
    <row r="376" spans="1:25" x14ac:dyDescent="0.25">
      <c r="A376" s="27">
        <v>40204.166666666664</v>
      </c>
      <c r="B376" s="18">
        <v>2768753.9999896656</v>
      </c>
      <c r="C376" s="27">
        <v>40447.166666666664</v>
      </c>
      <c r="D376" s="18">
        <v>2643968.8860048442</v>
      </c>
      <c r="E376" s="27">
        <v>40204.166666666664</v>
      </c>
      <c r="F376" s="18">
        <v>4000</v>
      </c>
      <c r="G376" s="27">
        <v>40447.166666666664</v>
      </c>
      <c r="H376" s="18">
        <v>7274000</v>
      </c>
      <c r="I376" s="27">
        <v>40204.166666666664</v>
      </c>
      <c r="J376" s="18">
        <v>135000</v>
      </c>
      <c r="K376" s="27">
        <v>40447.166666666664</v>
      </c>
      <c r="L376" s="18">
        <v>65000</v>
      </c>
      <c r="N376" s="19"/>
      <c r="O376" s="19"/>
      <c r="Q376" s="19"/>
      <c r="S376" s="19"/>
      <c r="U376" s="19"/>
      <c r="W376" s="19"/>
      <c r="Y376" s="19"/>
    </row>
    <row r="377" spans="1:25" x14ac:dyDescent="0.25">
      <c r="A377" s="27">
        <v>40204.208333333336</v>
      </c>
      <c r="B377" s="18">
        <v>2783779.0140097775</v>
      </c>
      <c r="C377" s="27">
        <v>40447.208333333336</v>
      </c>
      <c r="D377" s="18">
        <v>2640329.5619981191</v>
      </c>
      <c r="E377" s="27">
        <v>40204.208333333336</v>
      </c>
      <c r="F377" s="18">
        <v>4000</v>
      </c>
      <c r="G377" s="27">
        <v>40447.208333333336</v>
      </c>
      <c r="H377" s="18">
        <v>7083000</v>
      </c>
      <c r="I377" s="27">
        <v>40204.208333333336</v>
      </c>
      <c r="J377" s="18">
        <v>136000</v>
      </c>
      <c r="K377" s="27">
        <v>40447.208333333336</v>
      </c>
      <c r="L377" s="18">
        <v>66000</v>
      </c>
      <c r="N377" s="19"/>
      <c r="O377" s="19"/>
      <c r="Q377" s="19"/>
      <c r="S377" s="19"/>
      <c r="U377" s="19"/>
      <c r="W377" s="19"/>
      <c r="Y377" s="19"/>
    </row>
    <row r="378" spans="1:25" x14ac:dyDescent="0.25">
      <c r="A378" s="27">
        <v>40204.25</v>
      </c>
      <c r="B378" s="18">
        <v>2813142.8279919806</v>
      </c>
      <c r="C378" s="27">
        <v>40447.25</v>
      </c>
      <c r="D378" s="18">
        <v>2642869.5780027108</v>
      </c>
      <c r="E378" s="27">
        <v>40204.25</v>
      </c>
      <c r="F378" s="18">
        <v>5000</v>
      </c>
      <c r="G378" s="27">
        <v>40447.25</v>
      </c>
      <c r="H378" s="18">
        <v>7013000</v>
      </c>
      <c r="I378" s="27">
        <v>40204.25</v>
      </c>
      <c r="J378" s="18">
        <v>134000</v>
      </c>
      <c r="K378" s="27">
        <v>40447.25</v>
      </c>
      <c r="L378" s="18">
        <v>67000</v>
      </c>
      <c r="N378" s="19"/>
      <c r="O378" s="19"/>
      <c r="Q378" s="19"/>
      <c r="S378" s="19"/>
      <c r="U378" s="19"/>
      <c r="W378" s="19"/>
      <c r="Y378" s="19"/>
    </row>
    <row r="379" spans="1:25" x14ac:dyDescent="0.25">
      <c r="A379" s="27">
        <v>40204.291666666664</v>
      </c>
      <c r="B379" s="18">
        <v>2941444.3620007411</v>
      </c>
      <c r="C379" s="27">
        <v>40447.291666666664</v>
      </c>
      <c r="D379" s="18">
        <v>2644084.9620032059</v>
      </c>
      <c r="E379" s="27">
        <v>40204.291666666664</v>
      </c>
      <c r="F379" s="18">
        <v>4000</v>
      </c>
      <c r="G379" s="27">
        <v>40447.291666666664</v>
      </c>
      <c r="H379" s="18">
        <v>6920000</v>
      </c>
      <c r="I379" s="27">
        <v>40204.291666666664</v>
      </c>
      <c r="J379" s="18">
        <v>154000</v>
      </c>
      <c r="K379" s="27">
        <v>40447.291666666664</v>
      </c>
      <c r="L379" s="18">
        <v>67000</v>
      </c>
      <c r="N379" s="19"/>
      <c r="O379" s="19"/>
      <c r="Q379" s="19"/>
      <c r="S379" s="19"/>
      <c r="U379" s="19"/>
      <c r="W379" s="19"/>
      <c r="Y379" s="19"/>
    </row>
    <row r="380" spans="1:25" x14ac:dyDescent="0.25">
      <c r="A380" s="27">
        <v>40204.333333333336</v>
      </c>
      <c r="B380" s="18">
        <v>2938723.4039978902</v>
      </c>
      <c r="C380" s="27">
        <v>40447.333333333336</v>
      </c>
      <c r="D380" s="18">
        <v>2635031.0339960465</v>
      </c>
      <c r="E380" s="27">
        <v>40204.333333333336</v>
      </c>
      <c r="F380" s="18">
        <v>1000</v>
      </c>
      <c r="G380" s="27">
        <v>40447.333333333336</v>
      </c>
      <c r="H380" s="18">
        <v>6890000</v>
      </c>
      <c r="I380" s="27">
        <v>40204.333333333336</v>
      </c>
      <c r="J380" s="18">
        <v>146000</v>
      </c>
      <c r="K380" s="27">
        <v>40447.333333333336</v>
      </c>
      <c r="L380" s="18">
        <v>67000</v>
      </c>
      <c r="N380" s="19"/>
      <c r="O380" s="19"/>
      <c r="Q380" s="19"/>
      <c r="S380" s="19"/>
      <c r="U380" s="19"/>
      <c r="W380" s="19"/>
      <c r="Y380" s="19"/>
    </row>
    <row r="381" spans="1:25" x14ac:dyDescent="0.25">
      <c r="A381" s="27">
        <v>40204.75</v>
      </c>
      <c r="B381" s="18">
        <v>3164993.0820022672</v>
      </c>
      <c r="C381" s="27">
        <v>40447.75</v>
      </c>
      <c r="D381" s="18">
        <v>2733839.0219969717</v>
      </c>
      <c r="E381" s="27">
        <v>40204.75</v>
      </c>
      <c r="F381" s="18">
        <v>2000</v>
      </c>
      <c r="G381" s="27">
        <v>40447.75</v>
      </c>
      <c r="H381" s="18">
        <v>7396000</v>
      </c>
      <c r="I381" s="27">
        <v>40204.75</v>
      </c>
      <c r="J381" s="18">
        <v>123000</v>
      </c>
      <c r="K381" s="27">
        <v>40447.75</v>
      </c>
      <c r="L381" s="18">
        <v>61000</v>
      </c>
      <c r="N381" s="19"/>
      <c r="O381" s="19"/>
      <c r="Q381" s="19"/>
      <c r="S381" s="19"/>
      <c r="U381" s="19"/>
      <c r="W381" s="19"/>
      <c r="Y381" s="19"/>
    </row>
    <row r="382" spans="1:25" x14ac:dyDescent="0.25">
      <c r="A382" s="27">
        <v>40204.791666666664</v>
      </c>
      <c r="B382" s="18">
        <v>3032236.2780024679</v>
      </c>
      <c r="C382" s="27">
        <v>40447.791666666664</v>
      </c>
      <c r="D382" s="18">
        <v>2697319.4640027857</v>
      </c>
      <c r="E382" s="27">
        <v>40204.791666666664</v>
      </c>
      <c r="F382" s="18">
        <v>1000</v>
      </c>
      <c r="G382" s="27">
        <v>40447.791666666664</v>
      </c>
      <c r="H382" s="18">
        <v>7044000</v>
      </c>
      <c r="I382" s="27">
        <v>40204.791666666664</v>
      </c>
      <c r="J382" s="18">
        <v>117000</v>
      </c>
      <c r="K382" s="27">
        <v>40447.791666666664</v>
      </c>
      <c r="L382" s="18">
        <v>65000</v>
      </c>
      <c r="N382" s="19"/>
      <c r="O382" s="19"/>
      <c r="Q382" s="19"/>
      <c r="S382" s="19"/>
      <c r="U382" s="19"/>
      <c r="W382" s="19"/>
      <c r="Y382" s="19"/>
    </row>
    <row r="383" spans="1:25" x14ac:dyDescent="0.25">
      <c r="A383" s="27">
        <v>40204.833333333336</v>
      </c>
      <c r="B383" s="18">
        <v>2988233.2320053666</v>
      </c>
      <c r="C383" s="27">
        <v>40447.833333333336</v>
      </c>
      <c r="D383" s="18">
        <v>2702915.0100074424</v>
      </c>
      <c r="E383" s="27">
        <v>40204.833333333336</v>
      </c>
      <c r="F383" s="18">
        <v>3000</v>
      </c>
      <c r="G383" s="27">
        <v>40447.833333333336</v>
      </c>
      <c r="H383" s="18">
        <v>5762000</v>
      </c>
      <c r="I383" s="27">
        <v>40204.833333333336</v>
      </c>
      <c r="J383" s="18">
        <v>87000</v>
      </c>
      <c r="K383" s="27">
        <v>40447.833333333336</v>
      </c>
      <c r="L383" s="18">
        <v>71000</v>
      </c>
      <c r="N383" s="19"/>
      <c r="O383" s="19"/>
      <c r="Q383" s="19"/>
      <c r="S383" s="19"/>
      <c r="U383" s="19"/>
      <c r="W383" s="19"/>
      <c r="Y383" s="19"/>
    </row>
    <row r="384" spans="1:25" x14ac:dyDescent="0.25">
      <c r="A384" s="27">
        <v>40204.875</v>
      </c>
      <c r="B384" s="18">
        <v>2949067.8239959991</v>
      </c>
      <c r="C384" s="27">
        <v>40447.875</v>
      </c>
      <c r="D384" s="18">
        <v>2688989.3039918477</v>
      </c>
      <c r="E384" s="27">
        <v>40204.875</v>
      </c>
      <c r="F384" s="18">
        <v>4000</v>
      </c>
      <c r="G384" s="27">
        <v>40447.875</v>
      </c>
      <c r="H384" s="18">
        <v>5059000</v>
      </c>
      <c r="I384" s="27">
        <v>40204.875</v>
      </c>
      <c r="J384" s="18">
        <v>86000</v>
      </c>
      <c r="K384" s="27">
        <v>40447.875</v>
      </c>
      <c r="L384" s="18">
        <v>73000</v>
      </c>
      <c r="N384" s="19"/>
      <c r="O384" s="19"/>
      <c r="Q384" s="19"/>
      <c r="S384" s="19"/>
      <c r="U384" s="19"/>
      <c r="W384" s="19"/>
      <c r="Y384" s="19"/>
    </row>
    <row r="385" spans="1:25" x14ac:dyDescent="0.25">
      <c r="A385" s="27">
        <v>40204.916666666664</v>
      </c>
      <c r="B385" s="18">
        <v>2911711.8359954664</v>
      </c>
      <c r="C385" s="27">
        <v>40447.916666666664</v>
      </c>
      <c r="D385" s="18">
        <v>2676275.5680079856</v>
      </c>
      <c r="E385" s="27">
        <v>40204.916666666664</v>
      </c>
      <c r="F385" s="18">
        <v>4000</v>
      </c>
      <c r="G385" s="27">
        <v>40447.916666666664</v>
      </c>
      <c r="H385" s="18">
        <v>4694000</v>
      </c>
      <c r="I385" s="27">
        <v>40204.916666666664</v>
      </c>
      <c r="J385" s="18">
        <v>93000</v>
      </c>
      <c r="K385" s="27">
        <v>40447.916666666664</v>
      </c>
      <c r="L385" s="18">
        <v>73000</v>
      </c>
      <c r="N385" s="19"/>
      <c r="O385" s="19"/>
      <c r="Q385" s="19"/>
      <c r="S385" s="19"/>
      <c r="U385" s="19"/>
      <c r="W385" s="19"/>
      <c r="Y385" s="19"/>
    </row>
    <row r="386" spans="1:25" x14ac:dyDescent="0.25">
      <c r="A386" s="27">
        <v>40204.958333333336</v>
      </c>
      <c r="B386" s="18">
        <v>2873314.5779987331</v>
      </c>
      <c r="C386" s="27">
        <v>40447.958333333336</v>
      </c>
      <c r="D386" s="18">
        <v>2678399.0759935915</v>
      </c>
      <c r="E386" s="27">
        <v>40204.958333333336</v>
      </c>
      <c r="F386" s="18">
        <v>5000</v>
      </c>
      <c r="G386" s="27">
        <v>40447.958333333336</v>
      </c>
      <c r="H386" s="18">
        <v>4068000</v>
      </c>
      <c r="I386" s="27">
        <v>40204.958333333336</v>
      </c>
      <c r="J386" s="18">
        <v>95000</v>
      </c>
      <c r="K386" s="27">
        <v>40447.958333333336</v>
      </c>
      <c r="L386" s="18">
        <v>77000</v>
      </c>
      <c r="N386" s="19"/>
      <c r="O386" s="19"/>
      <c r="Q386" s="19"/>
      <c r="S386" s="19"/>
      <c r="U386" s="19"/>
      <c r="W386" s="19"/>
      <c r="Y386" s="19"/>
    </row>
    <row r="387" spans="1:25" x14ac:dyDescent="0.25">
      <c r="A387" s="27">
        <v>40205</v>
      </c>
      <c r="B387" s="18">
        <v>2842445.1900006658</v>
      </c>
      <c r="C387" s="27">
        <v>40448</v>
      </c>
      <c r="D387" s="18">
        <v>2677419.2580062714</v>
      </c>
      <c r="E387" s="27">
        <v>40205</v>
      </c>
      <c r="F387" s="18">
        <v>4000</v>
      </c>
      <c r="G387" s="27">
        <v>40448</v>
      </c>
      <c r="H387" s="18">
        <v>3198000</v>
      </c>
      <c r="I387" s="27">
        <v>40205</v>
      </c>
      <c r="J387" s="18">
        <v>100000</v>
      </c>
      <c r="K387" s="27">
        <v>40448</v>
      </c>
      <c r="L387" s="18">
        <v>85000</v>
      </c>
      <c r="N387" s="19"/>
      <c r="O387" s="19"/>
      <c r="Q387" s="19"/>
      <c r="S387" s="19"/>
      <c r="U387" s="19"/>
      <c r="W387" s="19"/>
      <c r="Y387" s="19"/>
    </row>
    <row r="388" spans="1:25" x14ac:dyDescent="0.25">
      <c r="A388" s="27">
        <v>40205.041666666664</v>
      </c>
      <c r="B388" s="18">
        <v>2828748.2220062749</v>
      </c>
      <c r="C388" s="27">
        <v>40448.041666666664</v>
      </c>
      <c r="D388" s="18">
        <v>2644173.7259907275</v>
      </c>
      <c r="E388" s="27">
        <v>40205.041666666664</v>
      </c>
      <c r="F388" s="18">
        <v>5000</v>
      </c>
      <c r="G388" s="27">
        <v>40448.041666666664</v>
      </c>
      <c r="H388" s="18">
        <v>2745000</v>
      </c>
      <c r="I388" s="27">
        <v>40205.041666666664</v>
      </c>
      <c r="J388" s="18">
        <v>105000</v>
      </c>
      <c r="K388" s="27">
        <v>40448.041666666664</v>
      </c>
      <c r="L388" s="18">
        <v>95000</v>
      </c>
      <c r="N388" s="19"/>
      <c r="O388" s="19"/>
      <c r="Q388" s="19"/>
      <c r="S388" s="19"/>
      <c r="U388" s="19"/>
      <c r="W388" s="19"/>
      <c r="Y388" s="19"/>
    </row>
    <row r="389" spans="1:25" x14ac:dyDescent="0.25">
      <c r="A389" s="27">
        <v>40205.083333333336</v>
      </c>
      <c r="B389" s="18">
        <v>2802050.7419957188</v>
      </c>
      <c r="C389" s="27">
        <v>40448.083333333336</v>
      </c>
      <c r="D389" s="18">
        <v>2625253.33801015</v>
      </c>
      <c r="E389" s="27">
        <v>40205.083333333336</v>
      </c>
      <c r="F389" s="18">
        <v>4000</v>
      </c>
      <c r="G389" s="27">
        <v>40448.083333333336</v>
      </c>
      <c r="H389" s="18">
        <v>2513000</v>
      </c>
      <c r="I389" s="27">
        <v>40205.083333333336</v>
      </c>
      <c r="J389" s="18">
        <v>108000</v>
      </c>
      <c r="K389" s="27">
        <v>40448.083333333336</v>
      </c>
      <c r="L389" s="18">
        <v>104000</v>
      </c>
      <c r="N389" s="19"/>
      <c r="O389" s="19"/>
      <c r="Q389" s="19"/>
      <c r="S389" s="19"/>
      <c r="U389" s="19"/>
      <c r="W389" s="19"/>
      <c r="Y389" s="19"/>
    </row>
    <row r="390" spans="1:25" x14ac:dyDescent="0.25">
      <c r="A390" s="27">
        <v>40205.125</v>
      </c>
      <c r="B390" s="18">
        <v>2796485.9219984841</v>
      </c>
      <c r="C390" s="27">
        <v>40448.125</v>
      </c>
      <c r="D390" s="18">
        <v>2622071.4900005087</v>
      </c>
      <c r="E390" s="27">
        <v>40205.125</v>
      </c>
      <c r="F390" s="18">
        <v>5000</v>
      </c>
      <c r="G390" s="27">
        <v>40448.125</v>
      </c>
      <c r="H390" s="18">
        <v>2308000</v>
      </c>
      <c r="I390" s="27">
        <v>40205.125</v>
      </c>
      <c r="J390" s="18">
        <v>109000</v>
      </c>
      <c r="K390" s="27">
        <v>40448.125</v>
      </c>
      <c r="L390" s="18">
        <v>104000</v>
      </c>
      <c r="N390" s="19"/>
      <c r="O390" s="19"/>
      <c r="Q390" s="19"/>
      <c r="S390" s="19"/>
      <c r="U390" s="19"/>
      <c r="W390" s="19"/>
      <c r="Y390" s="19"/>
    </row>
    <row r="391" spans="1:25" x14ac:dyDescent="0.25">
      <c r="A391" s="27">
        <v>40205.166666666664</v>
      </c>
      <c r="B391" s="18">
        <v>2793512.3280015159</v>
      </c>
      <c r="C391" s="27">
        <v>40448.166666666664</v>
      </c>
      <c r="D391" s="18">
        <v>2614106.6279953946</v>
      </c>
      <c r="E391" s="27">
        <v>40205.166666666664</v>
      </c>
      <c r="F391" s="18">
        <v>5000</v>
      </c>
      <c r="G391" s="27">
        <v>40448.166666666664</v>
      </c>
      <c r="H391" s="18">
        <v>2189000</v>
      </c>
      <c r="I391" s="27">
        <v>40205.166666666664</v>
      </c>
      <c r="J391" s="18">
        <v>104000</v>
      </c>
      <c r="K391" s="27">
        <v>40448.166666666664</v>
      </c>
      <c r="L391" s="18">
        <v>102000</v>
      </c>
      <c r="N391" s="19"/>
      <c r="O391" s="19"/>
      <c r="Q391" s="19"/>
      <c r="S391" s="19"/>
      <c r="U391" s="19"/>
      <c r="W391" s="19"/>
      <c r="Y391" s="19"/>
    </row>
    <row r="392" spans="1:25" x14ac:dyDescent="0.25">
      <c r="A392" s="27">
        <v>40205.208333333336</v>
      </c>
      <c r="B392" s="18">
        <v>2778193.7100068042</v>
      </c>
      <c r="C392" s="27">
        <v>40448.208333333336</v>
      </c>
      <c r="D392" s="18">
        <v>2596606.4639996071</v>
      </c>
      <c r="E392" s="27">
        <v>40205.208333333336</v>
      </c>
      <c r="F392" s="18">
        <v>4000</v>
      </c>
      <c r="G392" s="27">
        <v>40448.208333333336</v>
      </c>
      <c r="H392" s="18">
        <v>2041000</v>
      </c>
      <c r="I392" s="27">
        <v>40205.208333333336</v>
      </c>
      <c r="J392" s="18">
        <v>105000</v>
      </c>
      <c r="K392" s="27">
        <v>40448.208333333336</v>
      </c>
      <c r="L392" s="18">
        <v>106000</v>
      </c>
      <c r="N392" s="19"/>
      <c r="O392" s="19"/>
      <c r="Q392" s="19"/>
      <c r="S392" s="19"/>
      <c r="U392" s="19"/>
      <c r="W392" s="19"/>
      <c r="Y392" s="19"/>
    </row>
    <row r="393" spans="1:25" x14ac:dyDescent="0.25">
      <c r="A393" s="27">
        <v>40205.25</v>
      </c>
      <c r="B393" s="18">
        <v>2785260.6899978863</v>
      </c>
      <c r="C393" s="27">
        <v>40448.25</v>
      </c>
      <c r="D393" s="18">
        <v>2602440.9899957394</v>
      </c>
      <c r="E393" s="27">
        <v>40205.25</v>
      </c>
      <c r="F393" s="18">
        <v>4000</v>
      </c>
      <c r="G393" s="27">
        <v>40448.25</v>
      </c>
      <c r="H393" s="18">
        <v>1858000</v>
      </c>
      <c r="I393" s="27">
        <v>40205.25</v>
      </c>
      <c r="J393" s="18">
        <v>103000</v>
      </c>
      <c r="K393" s="27">
        <v>40448.25</v>
      </c>
      <c r="L393" s="18">
        <v>107000</v>
      </c>
      <c r="N393" s="19"/>
      <c r="O393" s="19"/>
      <c r="Q393" s="19"/>
      <c r="S393" s="19"/>
      <c r="U393" s="19"/>
      <c r="W393" s="19"/>
      <c r="Y393" s="19"/>
    </row>
    <row r="394" spans="1:25" x14ac:dyDescent="0.25">
      <c r="A394" s="27">
        <v>40205.291666666664</v>
      </c>
      <c r="B394" s="18">
        <v>2872211.8560008057</v>
      </c>
      <c r="C394" s="27">
        <v>40448.291666666664</v>
      </c>
      <c r="D394" s="18">
        <v>2702034.1980061452</v>
      </c>
      <c r="E394" s="27">
        <v>40205.291666666664</v>
      </c>
      <c r="F394" s="18">
        <v>3000</v>
      </c>
      <c r="G394" s="27">
        <v>40448.291666666664</v>
      </c>
      <c r="H394" s="18">
        <v>1709000</v>
      </c>
      <c r="I394" s="27">
        <v>40205.291666666664</v>
      </c>
      <c r="J394" s="18">
        <v>104000</v>
      </c>
      <c r="K394" s="27">
        <v>40448.291666666664</v>
      </c>
      <c r="L394" s="18">
        <v>112000</v>
      </c>
      <c r="N394" s="19"/>
      <c r="O394" s="19"/>
      <c r="Q394" s="19"/>
      <c r="S394" s="19"/>
      <c r="U394" s="19"/>
      <c r="W394" s="19"/>
      <c r="Y394" s="19"/>
    </row>
    <row r="395" spans="1:25" x14ac:dyDescent="0.25">
      <c r="A395" s="27">
        <v>40205.333333333336</v>
      </c>
      <c r="B395" s="18">
        <v>2896345.4219996757</v>
      </c>
      <c r="C395" s="27">
        <v>40448.333333333336</v>
      </c>
      <c r="D395" s="18">
        <v>2702034.1980013722</v>
      </c>
      <c r="E395" s="27">
        <v>40205.333333333336</v>
      </c>
      <c r="F395" s="18">
        <v>1000</v>
      </c>
      <c r="G395" s="27">
        <v>40448.333333333336</v>
      </c>
      <c r="H395" s="18">
        <v>2064000</v>
      </c>
      <c r="I395" s="27">
        <v>40205.333333333336</v>
      </c>
      <c r="J395" s="18">
        <v>102000</v>
      </c>
      <c r="K395" s="27">
        <v>40448.333333333336</v>
      </c>
      <c r="L395" s="18">
        <v>117000</v>
      </c>
      <c r="N395" s="19"/>
      <c r="O395" s="19"/>
      <c r="Q395" s="19"/>
      <c r="S395" s="19"/>
      <c r="U395" s="19"/>
      <c r="W395" s="19"/>
      <c r="Y395" s="19"/>
    </row>
    <row r="396" spans="1:25" x14ac:dyDescent="0.25">
      <c r="A396" s="27">
        <v>40205.75</v>
      </c>
      <c r="B396" s="18">
        <v>3190471.7639974598</v>
      </c>
      <c r="C396" s="27">
        <v>40448.75</v>
      </c>
      <c r="D396" s="18">
        <v>3054140.5020043496</v>
      </c>
      <c r="E396" s="27">
        <v>40205.75</v>
      </c>
      <c r="F396" s="18">
        <v>2000</v>
      </c>
      <c r="G396" s="27">
        <v>40448.75</v>
      </c>
      <c r="H396" s="18">
        <v>4394000</v>
      </c>
      <c r="I396" s="27">
        <v>40205.75</v>
      </c>
      <c r="J396" s="18">
        <v>71000</v>
      </c>
      <c r="K396" s="27">
        <v>40448.75</v>
      </c>
      <c r="L396" s="18">
        <v>73000</v>
      </c>
      <c r="N396" s="19"/>
      <c r="O396" s="19"/>
      <c r="Q396" s="19"/>
      <c r="S396" s="19"/>
      <c r="U396" s="19"/>
      <c r="W396" s="19"/>
      <c r="Y396" s="19"/>
    </row>
    <row r="397" spans="1:25" x14ac:dyDescent="0.25">
      <c r="A397" s="27">
        <v>40205.791666666664</v>
      </c>
      <c r="B397" s="18">
        <v>3042123.2220038883</v>
      </c>
      <c r="C397" s="27">
        <v>40448.791666666664</v>
      </c>
      <c r="D397" s="18">
        <v>2890999.0979889762</v>
      </c>
      <c r="E397" s="27">
        <v>40205.791666666664</v>
      </c>
      <c r="F397" s="18">
        <v>1000</v>
      </c>
      <c r="G397" s="27">
        <v>40448.791666666664</v>
      </c>
      <c r="H397" s="18">
        <v>4480000</v>
      </c>
      <c r="I397" s="27">
        <v>40205.791666666664</v>
      </c>
      <c r="J397" s="18">
        <v>73000</v>
      </c>
      <c r="K397" s="27">
        <v>40448.791666666664</v>
      </c>
      <c r="L397" s="18">
        <v>77000</v>
      </c>
      <c r="N397" s="19"/>
      <c r="O397" s="19"/>
      <c r="Q397" s="19"/>
      <c r="S397" s="19"/>
      <c r="U397" s="19"/>
      <c r="W397" s="19"/>
      <c r="Y397" s="19"/>
    </row>
    <row r="398" spans="1:25" x14ac:dyDescent="0.25">
      <c r="A398" s="27">
        <v>40205.833333333336</v>
      </c>
      <c r="B398" s="18">
        <v>2969958.0899926396</v>
      </c>
      <c r="C398" s="27">
        <v>40448.833333333336</v>
      </c>
      <c r="D398" s="18">
        <v>2843527.4280055719</v>
      </c>
      <c r="E398" s="27">
        <v>40205.833333333336</v>
      </c>
      <c r="F398" s="18">
        <v>3000</v>
      </c>
      <c r="G398" s="27">
        <v>40448.833333333336</v>
      </c>
      <c r="H398" s="18">
        <v>3972000</v>
      </c>
      <c r="I398" s="27">
        <v>40205.833333333336</v>
      </c>
      <c r="J398" s="18">
        <v>73000</v>
      </c>
      <c r="K398" s="27">
        <v>40448.833333333336</v>
      </c>
      <c r="L398" s="18">
        <v>84000</v>
      </c>
      <c r="N398" s="19"/>
      <c r="O398" s="19"/>
      <c r="Q398" s="19"/>
      <c r="S398" s="19"/>
      <c r="U398" s="19"/>
      <c r="W398" s="19"/>
      <c r="Y398" s="19"/>
    </row>
    <row r="399" spans="1:25" x14ac:dyDescent="0.25">
      <c r="A399" s="27">
        <v>40205.875</v>
      </c>
      <c r="B399" s="18">
        <v>2932339.2240054552</v>
      </c>
      <c r="C399" s="27">
        <v>40448.875</v>
      </c>
      <c r="D399" s="18">
        <v>2863035.0240044999</v>
      </c>
      <c r="E399" s="27">
        <v>40205.875</v>
      </c>
      <c r="F399" s="18">
        <v>4000</v>
      </c>
      <c r="G399" s="27">
        <v>40448.875</v>
      </c>
      <c r="H399" s="18">
        <v>3852000</v>
      </c>
      <c r="I399" s="27">
        <v>40205.875</v>
      </c>
      <c r="J399" s="18">
        <v>76000</v>
      </c>
      <c r="K399" s="27">
        <v>40448.875</v>
      </c>
      <c r="L399" s="18">
        <v>88000</v>
      </c>
      <c r="N399" s="19"/>
      <c r="O399" s="19"/>
      <c r="Q399" s="19"/>
      <c r="S399" s="19"/>
      <c r="U399" s="19"/>
      <c r="W399" s="19"/>
      <c r="Y399" s="19"/>
    </row>
    <row r="400" spans="1:25" x14ac:dyDescent="0.25">
      <c r="A400" s="27">
        <v>40205.916666666664</v>
      </c>
      <c r="B400" s="18">
        <v>2893948.7939951383</v>
      </c>
      <c r="C400" s="27">
        <v>40448.916666666664</v>
      </c>
      <c r="D400" s="18">
        <v>2839778.8560016011</v>
      </c>
      <c r="E400" s="27">
        <v>40205.916666666664</v>
      </c>
      <c r="F400" s="18">
        <v>4000</v>
      </c>
      <c r="G400" s="27">
        <v>40448.916666666664</v>
      </c>
      <c r="H400" s="18">
        <v>3371000</v>
      </c>
      <c r="I400" s="27">
        <v>40205.916666666664</v>
      </c>
      <c r="J400" s="18">
        <v>77000</v>
      </c>
      <c r="K400" s="27">
        <v>40448.916666666664</v>
      </c>
      <c r="L400" s="18">
        <v>92000</v>
      </c>
      <c r="N400" s="19"/>
      <c r="O400" s="19"/>
      <c r="Q400" s="19"/>
      <c r="S400" s="19"/>
      <c r="U400" s="19"/>
      <c r="W400" s="19"/>
      <c r="Y400" s="19"/>
    </row>
    <row r="401" spans="1:25" x14ac:dyDescent="0.25">
      <c r="A401" s="27">
        <v>40205.958333333336</v>
      </c>
      <c r="B401" s="18">
        <v>2833271.7719997545</v>
      </c>
      <c r="C401" s="27">
        <v>40448.958333333336</v>
      </c>
      <c r="D401" s="18">
        <v>2805717.3779969853</v>
      </c>
      <c r="E401" s="27">
        <v>40205.958333333336</v>
      </c>
      <c r="F401" s="18">
        <v>5000</v>
      </c>
      <c r="G401" s="27">
        <v>40448.958333333336</v>
      </c>
      <c r="H401" s="18">
        <v>3180000</v>
      </c>
      <c r="I401" s="27">
        <v>40205.958333333336</v>
      </c>
      <c r="J401" s="18">
        <v>81000</v>
      </c>
      <c r="K401" s="27">
        <v>40448.958333333336</v>
      </c>
      <c r="L401" s="18">
        <v>105000</v>
      </c>
      <c r="N401" s="19"/>
      <c r="O401" s="19"/>
      <c r="Q401" s="19"/>
      <c r="S401" s="19"/>
      <c r="U401" s="19"/>
      <c r="W401" s="19"/>
      <c r="Y401" s="19"/>
    </row>
    <row r="402" spans="1:25" x14ac:dyDescent="0.25">
      <c r="A402" s="27">
        <v>40206</v>
      </c>
      <c r="B402" s="18">
        <v>2809349.8740013996</v>
      </c>
      <c r="C402" s="27">
        <v>40449</v>
      </c>
      <c r="D402" s="18">
        <v>2732217.3719918849</v>
      </c>
      <c r="E402" s="27">
        <v>40206</v>
      </c>
      <c r="F402" s="18">
        <v>4000</v>
      </c>
      <c r="G402" s="27">
        <v>40449</v>
      </c>
      <c r="H402" s="18">
        <v>2818000</v>
      </c>
      <c r="I402" s="27">
        <v>40206</v>
      </c>
      <c r="J402" s="18">
        <v>81000</v>
      </c>
      <c r="K402" s="27">
        <v>40449</v>
      </c>
      <c r="L402" s="18">
        <v>110000</v>
      </c>
      <c r="N402" s="19"/>
      <c r="O402" s="19"/>
      <c r="Q402" s="19"/>
      <c r="S402" s="19"/>
      <c r="U402" s="19"/>
      <c r="W402" s="19"/>
      <c r="Y402" s="19"/>
    </row>
    <row r="403" spans="1:25" x14ac:dyDescent="0.25">
      <c r="A403" s="27">
        <v>40206.041666666664</v>
      </c>
      <c r="B403" s="18">
        <v>2803641.6660033218</v>
      </c>
      <c r="C403" s="27">
        <v>40449.041666666664</v>
      </c>
      <c r="D403" s="18">
        <v>2700514.9680019459</v>
      </c>
      <c r="E403" s="27">
        <v>40206.041666666664</v>
      </c>
      <c r="F403" s="18">
        <v>4000</v>
      </c>
      <c r="G403" s="27">
        <v>40449.041666666664</v>
      </c>
      <c r="H403" s="18">
        <v>2608000</v>
      </c>
      <c r="I403" s="27">
        <v>40206.041666666664</v>
      </c>
      <c r="J403" s="18">
        <v>84000</v>
      </c>
      <c r="K403" s="27">
        <v>40449.041666666664</v>
      </c>
      <c r="L403" s="18">
        <v>122000</v>
      </c>
      <c r="N403" s="19"/>
      <c r="O403" s="19"/>
      <c r="Q403" s="19"/>
      <c r="S403" s="19"/>
      <c r="U403" s="19"/>
      <c r="W403" s="19"/>
      <c r="Y403" s="19"/>
    </row>
    <row r="404" spans="1:25" x14ac:dyDescent="0.25">
      <c r="A404" s="27">
        <v>40206.083333333336</v>
      </c>
      <c r="B404" s="18">
        <v>2785393.8359954664</v>
      </c>
      <c r="C404" s="27">
        <v>40449.083333333336</v>
      </c>
      <c r="D404" s="18">
        <v>2667126.0480042337</v>
      </c>
      <c r="E404" s="27">
        <v>40206.083333333336</v>
      </c>
      <c r="F404" s="18">
        <v>4000</v>
      </c>
      <c r="G404" s="27">
        <v>40449.083333333336</v>
      </c>
      <c r="H404" s="18">
        <v>2435000</v>
      </c>
      <c r="I404" s="27">
        <v>40206.083333333336</v>
      </c>
      <c r="J404" s="18">
        <v>86000</v>
      </c>
      <c r="K404" s="27">
        <v>40449.083333333336</v>
      </c>
      <c r="L404" s="18">
        <v>124000</v>
      </c>
      <c r="N404" s="19"/>
      <c r="O404" s="19"/>
      <c r="Q404" s="19"/>
      <c r="S404" s="19"/>
      <c r="U404" s="19"/>
      <c r="W404" s="19"/>
      <c r="Y404" s="19"/>
    </row>
    <row r="405" spans="1:25" x14ac:dyDescent="0.25">
      <c r="A405" s="27">
        <v>40206.125</v>
      </c>
      <c r="B405" s="18">
        <v>2774708.0160014103</v>
      </c>
      <c r="C405" s="27">
        <v>40449.125</v>
      </c>
      <c r="D405" s="18">
        <v>2643364.6079948242</v>
      </c>
      <c r="E405" s="27">
        <v>40206.125</v>
      </c>
      <c r="F405" s="18">
        <v>4000</v>
      </c>
      <c r="G405" s="27">
        <v>40449.125</v>
      </c>
      <c r="H405" s="18">
        <v>2332000</v>
      </c>
      <c r="I405" s="27">
        <v>40206.125</v>
      </c>
      <c r="J405" s="18">
        <v>87000</v>
      </c>
      <c r="K405" s="27">
        <v>40449.125</v>
      </c>
      <c r="L405" s="18">
        <v>127000</v>
      </c>
      <c r="N405" s="19"/>
      <c r="O405" s="19"/>
      <c r="Q405" s="19"/>
      <c r="S405" s="19"/>
      <c r="U405" s="19"/>
      <c r="W405" s="19"/>
      <c r="Y405" s="19"/>
    </row>
    <row r="406" spans="1:25" x14ac:dyDescent="0.25">
      <c r="A406" s="27">
        <v>40206.166666666664</v>
      </c>
      <c r="B406" s="18">
        <v>2772823.4880053019</v>
      </c>
      <c r="C406" s="27">
        <v>40449.166666666664</v>
      </c>
      <c r="D406" s="18">
        <v>2639004.9300099211</v>
      </c>
      <c r="E406" s="27">
        <v>40206.166666666664</v>
      </c>
      <c r="F406" s="18">
        <v>4000</v>
      </c>
      <c r="G406" s="27">
        <v>40449.166666666664</v>
      </c>
      <c r="H406" s="18">
        <v>2268000</v>
      </c>
      <c r="I406" s="27">
        <v>40206.166666666664</v>
      </c>
      <c r="J406" s="18">
        <v>87000</v>
      </c>
      <c r="K406" s="27">
        <v>40449.166666666664</v>
      </c>
      <c r="L406" s="18">
        <v>130000</v>
      </c>
      <c r="N406" s="19"/>
      <c r="O406" s="19"/>
      <c r="Q406" s="19"/>
      <c r="S406" s="19"/>
      <c r="U406" s="19"/>
      <c r="W406" s="19"/>
      <c r="Y406" s="19"/>
    </row>
    <row r="407" spans="1:25" x14ac:dyDescent="0.25">
      <c r="A407" s="27">
        <v>40206.208333333336</v>
      </c>
      <c r="B407" s="18">
        <v>2766838.7459909054</v>
      </c>
      <c r="C407" s="27">
        <v>40449.208333333336</v>
      </c>
      <c r="D407" s="18">
        <v>2636099.6159979142</v>
      </c>
      <c r="E407" s="27">
        <v>40206.208333333336</v>
      </c>
      <c r="F407" s="18">
        <v>4000</v>
      </c>
      <c r="G407" s="27">
        <v>40449.208333333336</v>
      </c>
      <c r="H407" s="18">
        <v>2167000</v>
      </c>
      <c r="I407" s="27">
        <v>40206.208333333336</v>
      </c>
      <c r="J407" s="18">
        <v>94000</v>
      </c>
      <c r="K407" s="27">
        <v>40449.208333333336</v>
      </c>
      <c r="L407" s="18">
        <v>130000</v>
      </c>
      <c r="N407" s="19"/>
      <c r="O407" s="19"/>
      <c r="Q407" s="19"/>
      <c r="S407" s="19"/>
      <c r="U407" s="19"/>
      <c r="W407" s="19"/>
      <c r="Y407" s="19"/>
    </row>
    <row r="408" spans="1:25" x14ac:dyDescent="0.25">
      <c r="A408" s="27">
        <v>40206.25</v>
      </c>
      <c r="B408" s="18">
        <v>2766623.664008907</v>
      </c>
      <c r="C408" s="27">
        <v>40449.25</v>
      </c>
      <c r="D408" s="18">
        <v>2638332.3719998361</v>
      </c>
      <c r="E408" s="27">
        <v>40206.25</v>
      </c>
      <c r="F408" s="18">
        <v>4000</v>
      </c>
      <c r="G408" s="27">
        <v>40449.25</v>
      </c>
      <c r="H408" s="18">
        <v>2005000</v>
      </c>
      <c r="I408" s="27">
        <v>40206.25</v>
      </c>
      <c r="J408" s="18">
        <v>98000</v>
      </c>
      <c r="K408" s="27">
        <v>40449.25</v>
      </c>
      <c r="L408" s="18">
        <v>137000</v>
      </c>
      <c r="N408" s="19"/>
      <c r="O408" s="19"/>
      <c r="Q408" s="19"/>
      <c r="S408" s="19"/>
      <c r="U408" s="19"/>
      <c r="W408" s="19"/>
      <c r="Y408" s="19"/>
    </row>
    <row r="409" spans="1:25" x14ac:dyDescent="0.25">
      <c r="A409" s="27">
        <v>40206.291666666664</v>
      </c>
      <c r="B409" s="18">
        <v>2890138.7700013691</v>
      </c>
      <c r="C409" s="27">
        <v>40449.291666666664</v>
      </c>
      <c r="D409" s="18">
        <v>2731237.5539918472</v>
      </c>
      <c r="E409" s="27">
        <v>40206.291666666664</v>
      </c>
      <c r="F409" s="18">
        <v>3000</v>
      </c>
      <c r="G409" s="27">
        <v>40449.291666666664</v>
      </c>
      <c r="H409" s="18">
        <v>1938000</v>
      </c>
      <c r="I409" s="27">
        <v>40206.291666666664</v>
      </c>
      <c r="J409" s="18">
        <v>103000</v>
      </c>
      <c r="K409" s="27">
        <v>40449.291666666664</v>
      </c>
      <c r="L409" s="18">
        <v>136000</v>
      </c>
      <c r="N409" s="19"/>
      <c r="O409" s="19"/>
      <c r="Q409" s="19"/>
      <c r="S409" s="19"/>
      <c r="U409" s="19"/>
      <c r="W409" s="19"/>
      <c r="Y409" s="19"/>
    </row>
    <row r="410" spans="1:25" x14ac:dyDescent="0.25">
      <c r="A410" s="27">
        <v>40206.333333333336</v>
      </c>
      <c r="B410" s="18">
        <v>2902538.4179937593</v>
      </c>
      <c r="C410" s="27">
        <v>40449.333333333336</v>
      </c>
      <c r="D410" s="18">
        <v>2724706.5720087364</v>
      </c>
      <c r="E410" s="27">
        <v>40206.333333333336</v>
      </c>
      <c r="F410" s="18">
        <v>1000</v>
      </c>
      <c r="G410" s="27">
        <v>40449.333333333336</v>
      </c>
      <c r="H410" s="18">
        <v>2213000</v>
      </c>
      <c r="I410" s="27">
        <v>40206.333333333336</v>
      </c>
      <c r="J410" s="18">
        <v>100000</v>
      </c>
      <c r="K410" s="27">
        <v>40449.333333333336</v>
      </c>
      <c r="L410" s="18">
        <v>143000</v>
      </c>
      <c r="N410" s="19"/>
      <c r="O410" s="19"/>
      <c r="Q410" s="19"/>
      <c r="S410" s="19"/>
      <c r="U410" s="19"/>
      <c r="W410" s="19"/>
      <c r="Y410" s="19"/>
    </row>
    <row r="411" spans="1:25" x14ac:dyDescent="0.25">
      <c r="A411" s="27">
        <v>40206.75</v>
      </c>
      <c r="B411" s="18">
        <v>3236799.7440052335</v>
      </c>
      <c r="C411" s="27">
        <v>40449.75</v>
      </c>
      <c r="D411" s="18">
        <v>3118777.76400819</v>
      </c>
      <c r="E411" s="27">
        <v>40206.75</v>
      </c>
      <c r="F411" s="18">
        <v>1000</v>
      </c>
      <c r="G411" s="27">
        <v>40449.75</v>
      </c>
      <c r="H411" s="18">
        <v>5143000</v>
      </c>
      <c r="I411" s="27">
        <v>40206.75</v>
      </c>
      <c r="J411" s="18">
        <v>75000</v>
      </c>
      <c r="K411" s="27">
        <v>40449.75</v>
      </c>
      <c r="L411" s="18">
        <v>75000</v>
      </c>
      <c r="N411" s="19"/>
      <c r="O411" s="19"/>
      <c r="Q411" s="19"/>
      <c r="S411" s="19"/>
      <c r="U411" s="19"/>
      <c r="W411" s="19"/>
      <c r="Y411" s="19"/>
    </row>
    <row r="412" spans="1:25" x14ac:dyDescent="0.25">
      <c r="A412" s="27">
        <v>40206.791666666664</v>
      </c>
      <c r="B412" s="18">
        <v>3058725.503993595</v>
      </c>
      <c r="C412" s="27">
        <v>40449.791666666664</v>
      </c>
      <c r="D412" s="18">
        <v>2979500.2200015262</v>
      </c>
      <c r="E412" s="27">
        <v>40206.791666666664</v>
      </c>
      <c r="F412" s="18">
        <v>2000</v>
      </c>
      <c r="G412" s="27">
        <v>40449.791666666664</v>
      </c>
      <c r="H412" s="18">
        <v>5291000</v>
      </c>
      <c r="I412" s="27">
        <v>40206.791666666664</v>
      </c>
      <c r="J412" s="18">
        <v>77000</v>
      </c>
      <c r="K412" s="27">
        <v>40449.791666666664</v>
      </c>
      <c r="L412" s="18">
        <v>75000</v>
      </c>
      <c r="N412" s="19"/>
      <c r="O412" s="19"/>
      <c r="Q412" s="19"/>
      <c r="S412" s="19"/>
      <c r="U412" s="19"/>
      <c r="W412" s="19"/>
      <c r="Y412" s="19"/>
    </row>
    <row r="413" spans="1:25" x14ac:dyDescent="0.25">
      <c r="A413" s="27">
        <v>40206.833333333336</v>
      </c>
      <c r="B413" s="18">
        <v>2995146.5820070365</v>
      </c>
      <c r="C413" s="27">
        <v>40449.833333333336</v>
      </c>
      <c r="D413" s="18">
        <v>2874727.9739975077</v>
      </c>
      <c r="E413" s="27">
        <v>40206.833333333336</v>
      </c>
      <c r="F413" s="18">
        <v>3000</v>
      </c>
      <c r="G413" s="27">
        <v>40449.833333333336</v>
      </c>
      <c r="H413" s="18">
        <v>4814000</v>
      </c>
      <c r="I413" s="27">
        <v>40206.833333333336</v>
      </c>
      <c r="J413" s="18">
        <v>78000</v>
      </c>
      <c r="K413" s="27">
        <v>40449.833333333336</v>
      </c>
      <c r="L413" s="18">
        <v>78000</v>
      </c>
      <c r="N413" s="19"/>
      <c r="O413" s="19"/>
      <c r="Q413" s="19"/>
      <c r="S413" s="19"/>
      <c r="U413" s="19"/>
      <c r="W413" s="19"/>
      <c r="Y413" s="19"/>
    </row>
    <row r="414" spans="1:25" x14ac:dyDescent="0.25">
      <c r="A414" s="27">
        <v>40206.875</v>
      </c>
      <c r="B414" s="18">
        <v>2940249.4620016147</v>
      </c>
      <c r="C414" s="27">
        <v>40449.875</v>
      </c>
      <c r="D414" s="18">
        <v>2851861.0019979891</v>
      </c>
      <c r="E414" s="27">
        <v>40206.875</v>
      </c>
      <c r="F414" s="18">
        <v>3000</v>
      </c>
      <c r="G414" s="27">
        <v>40449.875</v>
      </c>
      <c r="H414" s="18">
        <v>4882000</v>
      </c>
      <c r="I414" s="27">
        <v>40206.875</v>
      </c>
      <c r="J414" s="18">
        <v>81000</v>
      </c>
      <c r="K414" s="27">
        <v>40449.875</v>
      </c>
      <c r="L414" s="18">
        <v>83000</v>
      </c>
      <c r="N414" s="19"/>
      <c r="O414" s="19"/>
      <c r="Q414" s="19"/>
      <c r="S414" s="19"/>
      <c r="U414" s="19"/>
      <c r="W414" s="19"/>
      <c r="Y414" s="19"/>
    </row>
    <row r="415" spans="1:25" x14ac:dyDescent="0.25">
      <c r="A415" s="27">
        <v>40206.916666666664</v>
      </c>
      <c r="B415" s="18">
        <v>2927003.1419924581</v>
      </c>
      <c r="C415" s="27">
        <v>40449.916666666664</v>
      </c>
      <c r="D415" s="18">
        <v>2819899.1340004951</v>
      </c>
      <c r="E415" s="27">
        <v>40206.916666666664</v>
      </c>
      <c r="F415" s="18">
        <v>4000</v>
      </c>
      <c r="G415" s="27">
        <v>40449.916666666664</v>
      </c>
      <c r="H415" s="18">
        <v>4412000</v>
      </c>
      <c r="I415" s="27">
        <v>40206.916666666664</v>
      </c>
      <c r="J415" s="18">
        <v>81000</v>
      </c>
      <c r="K415" s="27">
        <v>40449.916666666664</v>
      </c>
      <c r="L415" s="18">
        <v>86000</v>
      </c>
      <c r="N415" s="19"/>
      <c r="O415" s="19"/>
      <c r="Q415" s="19"/>
      <c r="S415" s="19"/>
      <c r="U415" s="19"/>
      <c r="W415" s="19"/>
      <c r="Y415" s="19"/>
    </row>
    <row r="416" spans="1:25" x14ac:dyDescent="0.25">
      <c r="A416" s="27">
        <v>40206.958333333336</v>
      </c>
      <c r="B416" s="18">
        <v>2866742.6280061281</v>
      </c>
      <c r="C416" s="27">
        <v>40449.958333333336</v>
      </c>
      <c r="D416" s="18">
        <v>2772355.7699989825</v>
      </c>
      <c r="E416" s="27">
        <v>40206.958333333336</v>
      </c>
      <c r="F416" s="18">
        <v>4000</v>
      </c>
      <c r="G416" s="27">
        <v>40449.958333333336</v>
      </c>
      <c r="H416" s="18">
        <v>4281000</v>
      </c>
      <c r="I416" s="27">
        <v>40206.958333333336</v>
      </c>
      <c r="J416" s="18">
        <v>80000</v>
      </c>
      <c r="K416" s="27">
        <v>40449.958333333336</v>
      </c>
      <c r="L416" s="18">
        <v>84000</v>
      </c>
      <c r="N416" s="19"/>
      <c r="O416" s="19"/>
      <c r="Q416" s="19"/>
      <c r="S416" s="19"/>
      <c r="U416" s="19"/>
      <c r="W416" s="19"/>
      <c r="Y416" s="19"/>
    </row>
    <row r="417" spans="1:25" x14ac:dyDescent="0.25">
      <c r="A417" s="27">
        <v>40207</v>
      </c>
      <c r="B417" s="18">
        <v>2870627.7599939262</v>
      </c>
      <c r="C417" s="27">
        <v>40450</v>
      </c>
      <c r="D417" s="18">
        <v>2738676.6599982181</v>
      </c>
      <c r="E417" s="27">
        <v>40207</v>
      </c>
      <c r="F417" s="18">
        <v>4000</v>
      </c>
      <c r="G417" s="27">
        <v>40450</v>
      </c>
      <c r="H417" s="18">
        <v>3922000</v>
      </c>
      <c r="I417" s="27">
        <v>40207</v>
      </c>
      <c r="J417" s="18">
        <v>85000</v>
      </c>
      <c r="K417" s="27">
        <v>40450</v>
      </c>
      <c r="L417" s="18">
        <v>85000</v>
      </c>
      <c r="N417" s="19"/>
      <c r="O417" s="19"/>
      <c r="Q417" s="19"/>
      <c r="S417" s="19"/>
      <c r="U417" s="19"/>
      <c r="W417" s="19"/>
      <c r="Y417" s="19"/>
    </row>
    <row r="418" spans="1:25" x14ac:dyDescent="0.25">
      <c r="A418" s="27">
        <v>40207.041666666664</v>
      </c>
      <c r="B418" s="18">
        <v>2843339.6579986378</v>
      </c>
      <c r="C418" s="27">
        <v>40450.041666666664</v>
      </c>
      <c r="D418" s="18">
        <v>2722098.2759977225</v>
      </c>
      <c r="E418" s="27">
        <v>40207.041666666664</v>
      </c>
      <c r="F418" s="18">
        <v>4000</v>
      </c>
      <c r="G418" s="27">
        <v>40450.041666666664</v>
      </c>
      <c r="H418" s="18">
        <v>3844000</v>
      </c>
      <c r="I418" s="27">
        <v>40207.041666666664</v>
      </c>
      <c r="J418" s="18">
        <v>86000</v>
      </c>
      <c r="K418" s="27">
        <v>40450.041666666664</v>
      </c>
      <c r="L418" s="18">
        <v>87000</v>
      </c>
      <c r="N418" s="19"/>
      <c r="O418" s="19"/>
      <c r="Q418" s="19"/>
      <c r="S418" s="19"/>
      <c r="U418" s="19"/>
      <c r="W418" s="19"/>
      <c r="Y418" s="19"/>
    </row>
    <row r="419" spans="1:25" x14ac:dyDescent="0.25">
      <c r="A419" s="27">
        <v>40207.083333333336</v>
      </c>
      <c r="B419" s="18">
        <v>2806615.2600054555</v>
      </c>
      <c r="C419" s="27">
        <v>40450.083333333336</v>
      </c>
      <c r="D419" s="18">
        <v>2711866.5180041725</v>
      </c>
      <c r="E419" s="27">
        <v>40207.083333333336</v>
      </c>
      <c r="F419" s="18">
        <v>4000</v>
      </c>
      <c r="G419" s="27">
        <v>40450.083333333336</v>
      </c>
      <c r="H419" s="18">
        <v>3663000</v>
      </c>
      <c r="I419" s="27">
        <v>40207.083333333336</v>
      </c>
      <c r="J419" s="18">
        <v>88000</v>
      </c>
      <c r="K419" s="27">
        <v>40450.083333333336</v>
      </c>
      <c r="L419" s="18">
        <v>87000</v>
      </c>
      <c r="N419" s="19"/>
      <c r="O419" s="19"/>
      <c r="Q419" s="19"/>
      <c r="S419" s="19"/>
      <c r="U419" s="19"/>
      <c r="W419" s="19"/>
      <c r="Y419" s="19"/>
    </row>
    <row r="420" spans="1:25" x14ac:dyDescent="0.25">
      <c r="A420" s="27">
        <v>40207.125</v>
      </c>
      <c r="B420" s="18">
        <v>2787363.714001195</v>
      </c>
      <c r="C420" s="27">
        <v>40450.125</v>
      </c>
      <c r="D420" s="18">
        <v>2699828.7540039294</v>
      </c>
      <c r="E420" s="27">
        <v>40207.125</v>
      </c>
      <c r="F420" s="18">
        <v>3000</v>
      </c>
      <c r="G420" s="27">
        <v>40450.125</v>
      </c>
      <c r="H420" s="18">
        <v>3533000</v>
      </c>
      <c r="I420" s="27">
        <v>40207.125</v>
      </c>
      <c r="J420" s="18">
        <v>97000</v>
      </c>
      <c r="K420" s="27">
        <v>40450.125</v>
      </c>
      <c r="L420" s="18">
        <v>92000</v>
      </c>
      <c r="N420" s="19"/>
      <c r="O420" s="19"/>
      <c r="Q420" s="19"/>
      <c r="S420" s="19"/>
      <c r="U420" s="19"/>
      <c r="W420" s="19"/>
      <c r="Y420" s="19"/>
    </row>
    <row r="421" spans="1:25" x14ac:dyDescent="0.25">
      <c r="A421" s="27">
        <v>40207.166666666664</v>
      </c>
      <c r="B421" s="18">
        <v>2766705.5999937216</v>
      </c>
      <c r="C421" s="27">
        <v>40450.166666666664</v>
      </c>
      <c r="D421" s="18">
        <v>2703652.4339963607</v>
      </c>
      <c r="E421" s="27">
        <v>40207.166666666664</v>
      </c>
      <c r="F421" s="18">
        <v>4000</v>
      </c>
      <c r="G421" s="27">
        <v>40450.166666666664</v>
      </c>
      <c r="H421" s="18">
        <v>3529000</v>
      </c>
      <c r="I421" s="27">
        <v>40207.166666666664</v>
      </c>
      <c r="J421" s="18">
        <v>100000</v>
      </c>
      <c r="K421" s="27">
        <v>40450.166666666664</v>
      </c>
      <c r="L421" s="18">
        <v>93000</v>
      </c>
      <c r="N421" s="19"/>
      <c r="O421" s="19"/>
      <c r="Q421" s="19"/>
      <c r="S421" s="19"/>
      <c r="U421" s="19"/>
      <c r="W421" s="19"/>
      <c r="Y421" s="19"/>
    </row>
    <row r="422" spans="1:25" x14ac:dyDescent="0.25">
      <c r="A422" s="27">
        <v>40207.208333333336</v>
      </c>
      <c r="B422" s="18">
        <v>2766381.270009317</v>
      </c>
      <c r="C422" s="27">
        <v>40450.208333333336</v>
      </c>
      <c r="D422" s="18">
        <v>2683335.7199951657</v>
      </c>
      <c r="E422" s="27">
        <v>40207.208333333336</v>
      </c>
      <c r="F422" s="18">
        <v>4000</v>
      </c>
      <c r="G422" s="27">
        <v>40450.208333333336</v>
      </c>
      <c r="H422" s="18">
        <v>3431000</v>
      </c>
      <c r="I422" s="27">
        <v>40207.208333333336</v>
      </c>
      <c r="J422" s="18">
        <v>106000</v>
      </c>
      <c r="K422" s="27">
        <v>40450.208333333336</v>
      </c>
      <c r="L422" s="18">
        <v>97000</v>
      </c>
      <c r="N422" s="19"/>
      <c r="O422" s="19"/>
      <c r="Q422" s="19"/>
      <c r="S422" s="19"/>
      <c r="U422" s="19"/>
      <c r="W422" s="19"/>
      <c r="Y422" s="19"/>
    </row>
    <row r="423" spans="1:25" x14ac:dyDescent="0.25">
      <c r="A423" s="27">
        <v>40207.25</v>
      </c>
      <c r="B423" s="18">
        <v>2773311.6899947054</v>
      </c>
      <c r="C423" s="27">
        <v>40450.25</v>
      </c>
      <c r="D423" s="18">
        <v>2663271.6420099447</v>
      </c>
      <c r="E423" s="27">
        <v>40207.25</v>
      </c>
      <c r="F423" s="18">
        <v>4000</v>
      </c>
      <c r="G423" s="27">
        <v>40450.25</v>
      </c>
      <c r="H423" s="18">
        <v>3086000</v>
      </c>
      <c r="I423" s="27">
        <v>40207.25</v>
      </c>
      <c r="J423" s="18">
        <v>118000</v>
      </c>
      <c r="K423" s="27">
        <v>40450.25</v>
      </c>
      <c r="L423" s="18">
        <v>98000</v>
      </c>
      <c r="N423" s="19"/>
      <c r="O423" s="19"/>
      <c r="Q423" s="19"/>
      <c r="S423" s="19"/>
      <c r="U423" s="19"/>
      <c r="W423" s="19"/>
      <c r="Y423" s="19"/>
    </row>
    <row r="424" spans="1:25" x14ac:dyDescent="0.25">
      <c r="A424" s="27">
        <v>40207.291666666664</v>
      </c>
      <c r="B424" s="18">
        <v>2895945.9840045506</v>
      </c>
      <c r="C424" s="27">
        <v>40450.291666666664</v>
      </c>
      <c r="D424" s="18">
        <v>2762318.6099975863</v>
      </c>
      <c r="E424" s="27">
        <v>40207.291666666664</v>
      </c>
      <c r="F424" s="18">
        <v>4000</v>
      </c>
      <c r="G424" s="27">
        <v>40450.291666666664</v>
      </c>
      <c r="H424" s="18">
        <v>2937000</v>
      </c>
      <c r="I424" s="27">
        <v>40207.291666666664</v>
      </c>
      <c r="J424" s="18">
        <v>123000</v>
      </c>
      <c r="K424" s="27">
        <v>40450.291666666664</v>
      </c>
      <c r="L424" s="18">
        <v>98000</v>
      </c>
      <c r="N424" s="19"/>
      <c r="O424" s="19"/>
      <c r="Q424" s="19"/>
      <c r="S424" s="19"/>
      <c r="U424" s="19"/>
      <c r="W424" s="19"/>
      <c r="Y424" s="19"/>
    </row>
    <row r="425" spans="1:25" x14ac:dyDescent="0.25">
      <c r="A425" s="27">
        <v>40207.333333333336</v>
      </c>
      <c r="B425" s="18">
        <v>2908174.9319936018</v>
      </c>
      <c r="C425" s="27">
        <v>40450.333333333336</v>
      </c>
      <c r="D425" s="18">
        <v>2778350.753995982</v>
      </c>
      <c r="E425" s="27">
        <v>40207.333333333336</v>
      </c>
      <c r="F425" s="18">
        <v>2000</v>
      </c>
      <c r="G425" s="27">
        <v>40450.333333333336</v>
      </c>
      <c r="H425" s="18">
        <v>3341000</v>
      </c>
      <c r="I425" s="27">
        <v>40207.333333333336</v>
      </c>
      <c r="J425" s="18">
        <v>131000</v>
      </c>
      <c r="K425" s="27">
        <v>40450.333333333336</v>
      </c>
      <c r="L425" s="18">
        <v>101000</v>
      </c>
      <c r="N425" s="19"/>
      <c r="O425" s="19"/>
      <c r="Q425" s="19"/>
      <c r="S425" s="19"/>
      <c r="U425" s="19"/>
      <c r="W425" s="19"/>
      <c r="Y425" s="19"/>
    </row>
    <row r="426" spans="1:25" x14ac:dyDescent="0.25">
      <c r="A426" s="27">
        <v>40207.75</v>
      </c>
      <c r="B426" s="18">
        <v>3177119.6099987742</v>
      </c>
      <c r="C426" s="27">
        <v>40450.75</v>
      </c>
      <c r="D426" s="18">
        <v>3066222.6479927897</v>
      </c>
      <c r="E426" s="27">
        <v>40207.75</v>
      </c>
      <c r="F426" s="18">
        <v>1000</v>
      </c>
      <c r="G426" s="27">
        <v>40450.75</v>
      </c>
      <c r="H426" s="18">
        <v>5895000</v>
      </c>
      <c r="I426" s="27">
        <v>40207.75</v>
      </c>
      <c r="J426" s="18">
        <v>232000</v>
      </c>
      <c r="K426" s="27">
        <v>40450.75</v>
      </c>
      <c r="L426" s="18">
        <v>64000</v>
      </c>
      <c r="N426" s="19"/>
      <c r="O426" s="19"/>
      <c r="Q426" s="19"/>
      <c r="S426" s="19"/>
      <c r="U426" s="19"/>
      <c r="W426" s="19"/>
      <c r="Y426" s="19"/>
    </row>
    <row r="427" spans="1:25" x14ac:dyDescent="0.25">
      <c r="A427" s="27">
        <v>40207.791666666664</v>
      </c>
      <c r="B427" s="18">
        <v>3025879.4100006041</v>
      </c>
      <c r="C427" s="27">
        <v>40450.791666666664</v>
      </c>
      <c r="D427" s="18">
        <v>2926491.0419975454</v>
      </c>
      <c r="E427" s="27">
        <v>40207.791666666664</v>
      </c>
      <c r="F427" s="18">
        <v>1000</v>
      </c>
      <c r="G427" s="27">
        <v>40450.791666666664</v>
      </c>
      <c r="H427" s="18">
        <v>5952000</v>
      </c>
      <c r="I427" s="27">
        <v>40207.791666666664</v>
      </c>
      <c r="J427" s="18">
        <v>237000</v>
      </c>
      <c r="K427" s="27">
        <v>40450.791666666664</v>
      </c>
      <c r="L427" s="18">
        <v>66000</v>
      </c>
      <c r="N427" s="19"/>
      <c r="O427" s="19"/>
      <c r="Q427" s="19"/>
      <c r="S427" s="19"/>
      <c r="U427" s="19"/>
      <c r="W427" s="19"/>
      <c r="Y427" s="19"/>
    </row>
    <row r="428" spans="1:25" x14ac:dyDescent="0.25">
      <c r="A428" s="27">
        <v>40207.833333333336</v>
      </c>
      <c r="B428" s="18">
        <v>2933165.4120085314</v>
      </c>
      <c r="C428" s="27">
        <v>40450.833333333336</v>
      </c>
      <c r="D428" s="18">
        <v>2892009.6420083572</v>
      </c>
      <c r="E428" s="27">
        <v>40207.833333333336</v>
      </c>
      <c r="F428" s="18">
        <v>4000</v>
      </c>
      <c r="G428" s="27">
        <v>40450.833333333336</v>
      </c>
      <c r="H428" s="18">
        <v>5283000</v>
      </c>
      <c r="I428" s="27">
        <v>40207.833333333336</v>
      </c>
      <c r="J428" s="18">
        <v>245000</v>
      </c>
      <c r="K428" s="27">
        <v>40450.833333333336</v>
      </c>
      <c r="L428" s="18">
        <v>67000</v>
      </c>
      <c r="N428" s="19"/>
      <c r="O428" s="19"/>
      <c r="Q428" s="19"/>
      <c r="S428" s="19"/>
      <c r="U428" s="19"/>
      <c r="W428" s="19"/>
      <c r="Y428" s="19"/>
    </row>
    <row r="429" spans="1:25" x14ac:dyDescent="0.25">
      <c r="A429" s="27">
        <v>40207.875</v>
      </c>
      <c r="B429" s="18">
        <v>2888493.2219931548</v>
      </c>
      <c r="C429" s="27">
        <v>40450.875</v>
      </c>
      <c r="D429" s="18">
        <v>2859265.9679908161</v>
      </c>
      <c r="E429" s="27">
        <v>40207.875</v>
      </c>
      <c r="F429" s="18">
        <v>4000</v>
      </c>
      <c r="G429" s="27">
        <v>40450.875</v>
      </c>
      <c r="H429" s="18">
        <v>5098000</v>
      </c>
      <c r="I429" s="27">
        <v>40207.875</v>
      </c>
      <c r="J429" s="18">
        <v>248000</v>
      </c>
      <c r="K429" s="27">
        <v>40450.875</v>
      </c>
      <c r="L429" s="18">
        <v>71000</v>
      </c>
      <c r="N429" s="19"/>
      <c r="O429" s="19"/>
      <c r="Q429" s="19"/>
      <c r="S429" s="19"/>
      <c r="U429" s="19"/>
      <c r="W429" s="19"/>
      <c r="Y429" s="19"/>
    </row>
    <row r="430" spans="1:25" x14ac:dyDescent="0.25">
      <c r="A430" s="27">
        <v>40207.916666666664</v>
      </c>
      <c r="B430" s="18">
        <v>2864861.5140054077</v>
      </c>
      <c r="C430" s="27">
        <v>40450.916666666664</v>
      </c>
      <c r="D430" s="18">
        <v>2832585.5580084943</v>
      </c>
      <c r="E430" s="27">
        <v>40207.916666666664</v>
      </c>
      <c r="F430" s="18">
        <v>4000</v>
      </c>
      <c r="G430" s="27">
        <v>40450.916666666664</v>
      </c>
      <c r="H430" s="18">
        <v>4596000</v>
      </c>
      <c r="I430" s="27">
        <v>40207.916666666664</v>
      </c>
      <c r="J430" s="18">
        <v>252000</v>
      </c>
      <c r="K430" s="27">
        <v>40450.916666666664</v>
      </c>
      <c r="L430" s="18">
        <v>73000</v>
      </c>
      <c r="N430" s="19"/>
      <c r="O430" s="19"/>
      <c r="Q430" s="19"/>
      <c r="S430" s="19"/>
      <c r="U430" s="19"/>
      <c r="W430" s="19"/>
      <c r="Y430" s="19"/>
    </row>
    <row r="431" spans="1:25" x14ac:dyDescent="0.25">
      <c r="A431" s="27">
        <v>40207.958333333336</v>
      </c>
      <c r="B431" s="18">
        <v>2862546.8220003927</v>
      </c>
      <c r="C431" s="27">
        <v>40450.958333333336</v>
      </c>
      <c r="D431" s="18">
        <v>2795079.3539924854</v>
      </c>
      <c r="E431" s="27">
        <v>40207.958333333336</v>
      </c>
      <c r="F431" s="18">
        <v>3000</v>
      </c>
      <c r="G431" s="27">
        <v>40450.958333333336</v>
      </c>
      <c r="H431" s="18">
        <v>4359000</v>
      </c>
      <c r="I431" s="27">
        <v>40207.958333333336</v>
      </c>
      <c r="J431" s="18">
        <v>257000</v>
      </c>
      <c r="K431" s="27">
        <v>40450.958333333336</v>
      </c>
      <c r="L431" s="18">
        <v>74000</v>
      </c>
      <c r="N431" s="19"/>
      <c r="O431" s="19"/>
      <c r="Q431" s="19"/>
      <c r="S431" s="19"/>
      <c r="U431" s="19"/>
      <c r="W431" s="19"/>
      <c r="Y431" s="19"/>
    </row>
    <row r="432" spans="1:25" x14ac:dyDescent="0.25">
      <c r="A432" s="27">
        <v>40208</v>
      </c>
      <c r="B432" s="18">
        <v>2838870.7319970196</v>
      </c>
      <c r="C432" s="27">
        <v>40451</v>
      </c>
      <c r="D432" s="18">
        <v>2776879.3200075659</v>
      </c>
      <c r="E432" s="27">
        <v>40208</v>
      </c>
      <c r="F432" s="18">
        <v>4000</v>
      </c>
      <c r="G432" s="27">
        <v>40451</v>
      </c>
      <c r="H432" s="18">
        <v>4030000</v>
      </c>
      <c r="I432" s="27">
        <v>40208</v>
      </c>
      <c r="J432" s="18">
        <v>255000</v>
      </c>
      <c r="K432" s="27">
        <v>40451</v>
      </c>
      <c r="L432" s="18">
        <v>74000</v>
      </c>
      <c r="N432" s="19"/>
      <c r="O432" s="19"/>
      <c r="Q432" s="19"/>
      <c r="S432" s="19"/>
      <c r="U432" s="19"/>
      <c r="W432" s="19"/>
      <c r="Y432" s="19"/>
    </row>
    <row r="433" spans="1:25" x14ac:dyDescent="0.25">
      <c r="A433" s="27">
        <v>40208.041666666664</v>
      </c>
      <c r="B433" s="18">
        <v>2841147.8700050223</v>
      </c>
      <c r="C433" s="27">
        <v>40451.041666666664</v>
      </c>
      <c r="D433" s="18">
        <v>2749929.2039969377</v>
      </c>
      <c r="E433" s="27">
        <v>40208.041666666664</v>
      </c>
      <c r="F433" s="18">
        <v>4000</v>
      </c>
      <c r="G433" s="27">
        <v>40451.041666666664</v>
      </c>
      <c r="H433" s="18">
        <v>3838000</v>
      </c>
      <c r="I433" s="27">
        <v>40208.041666666664</v>
      </c>
      <c r="J433" s="18">
        <v>263000</v>
      </c>
      <c r="K433" s="27">
        <v>40451.041666666664</v>
      </c>
      <c r="L433" s="18">
        <v>76000</v>
      </c>
      <c r="N433" s="19"/>
      <c r="O433" s="19"/>
      <c r="Q433" s="19"/>
      <c r="S433" s="19"/>
      <c r="U433" s="19"/>
      <c r="W433" s="19"/>
      <c r="Y433" s="19"/>
    </row>
    <row r="434" spans="1:25" x14ac:dyDescent="0.25">
      <c r="A434" s="27">
        <v>40208.083333333336</v>
      </c>
      <c r="B434" s="18">
        <v>2844572.1119904099</v>
      </c>
      <c r="C434" s="27">
        <v>40451.083333333336</v>
      </c>
      <c r="D434" s="18">
        <v>2741482.9679987677</v>
      </c>
      <c r="E434" s="27">
        <v>40208.083333333336</v>
      </c>
      <c r="F434" s="18">
        <v>4000</v>
      </c>
      <c r="G434" s="27">
        <v>40451.083333333336</v>
      </c>
      <c r="H434" s="18">
        <v>3644000</v>
      </c>
      <c r="I434" s="27">
        <v>40208.083333333336</v>
      </c>
      <c r="J434" s="18">
        <v>266000</v>
      </c>
      <c r="K434" s="27">
        <v>40451.083333333336</v>
      </c>
      <c r="L434" s="18">
        <v>78000</v>
      </c>
      <c r="N434" s="19"/>
      <c r="O434" s="19"/>
      <c r="Q434" s="19"/>
      <c r="S434" s="19"/>
      <c r="U434" s="19"/>
      <c r="W434" s="19"/>
      <c r="Y434" s="19"/>
    </row>
    <row r="435" spans="1:25" x14ac:dyDescent="0.25">
      <c r="A435" s="27">
        <v>40208.125</v>
      </c>
      <c r="B435" s="18">
        <v>2836282.9199989042</v>
      </c>
      <c r="C435" s="27">
        <v>40451.125</v>
      </c>
      <c r="D435" s="18">
        <v>2732490.4919969067</v>
      </c>
      <c r="E435" s="27">
        <v>40208.125</v>
      </c>
      <c r="F435" s="18">
        <v>4000</v>
      </c>
      <c r="G435" s="27">
        <v>40451.125</v>
      </c>
      <c r="H435" s="18">
        <v>3458000</v>
      </c>
      <c r="I435" s="27">
        <v>40208.125</v>
      </c>
      <c r="J435" s="18">
        <v>271000</v>
      </c>
      <c r="K435" s="27">
        <v>40451.125</v>
      </c>
      <c r="L435" s="18">
        <v>76000</v>
      </c>
      <c r="N435" s="19"/>
      <c r="O435" s="19"/>
      <c r="Q435" s="19"/>
      <c r="S435" s="19"/>
      <c r="U435" s="19"/>
      <c r="W435" s="19"/>
      <c r="Y435" s="19"/>
    </row>
    <row r="436" spans="1:25" x14ac:dyDescent="0.25">
      <c r="A436" s="27">
        <v>40208.166666666664</v>
      </c>
      <c r="B436" s="18">
        <v>2831687.6760055954</v>
      </c>
      <c r="C436" s="27">
        <v>40451.166666666664</v>
      </c>
      <c r="D436" s="18">
        <v>2737734.3960027485</v>
      </c>
      <c r="E436" s="27">
        <v>40208.166666666664</v>
      </c>
      <c r="F436" s="18">
        <v>3000</v>
      </c>
      <c r="G436" s="27">
        <v>40451.166666666664</v>
      </c>
      <c r="H436" s="18">
        <v>3394000</v>
      </c>
      <c r="I436" s="27">
        <v>40208.166666666664</v>
      </c>
      <c r="J436" s="18">
        <v>276000</v>
      </c>
      <c r="K436" s="27">
        <v>40451.166666666664</v>
      </c>
      <c r="L436" s="18">
        <v>83000</v>
      </c>
      <c r="N436" s="19"/>
      <c r="O436" s="19"/>
      <c r="Q436" s="19"/>
      <c r="S436" s="19"/>
      <c r="U436" s="19"/>
      <c r="W436" s="19"/>
      <c r="Y436" s="19"/>
    </row>
    <row r="437" spans="1:25" x14ac:dyDescent="0.25">
      <c r="A437" s="27">
        <v>40208.208333333336</v>
      </c>
      <c r="B437" s="18">
        <v>2836866.7139960295</v>
      </c>
      <c r="C437" s="27">
        <v>40451.208333333336</v>
      </c>
      <c r="D437" s="18">
        <v>2713713.4920032704</v>
      </c>
      <c r="E437" s="27">
        <v>40208.208333333336</v>
      </c>
      <c r="F437" s="18">
        <v>4000</v>
      </c>
      <c r="G437" s="27">
        <v>40451.208333333336</v>
      </c>
      <c r="H437" s="18">
        <v>3349000</v>
      </c>
      <c r="I437" s="27">
        <v>40208.208333333336</v>
      </c>
      <c r="J437" s="18">
        <v>272000</v>
      </c>
      <c r="K437" s="27">
        <v>40451.208333333336</v>
      </c>
      <c r="L437" s="18">
        <v>84000</v>
      </c>
      <c r="N437" s="19"/>
      <c r="O437" s="19"/>
      <c r="Q437" s="19"/>
      <c r="S437" s="19"/>
      <c r="U437" s="19"/>
      <c r="W437" s="19"/>
      <c r="Y437" s="19"/>
    </row>
    <row r="438" spans="1:25" x14ac:dyDescent="0.25">
      <c r="A438" s="27">
        <v>40208.25</v>
      </c>
      <c r="B438" s="18">
        <v>2831445.2820024239</v>
      </c>
      <c r="C438" s="27">
        <v>40451.25</v>
      </c>
      <c r="D438" s="18">
        <v>2713566.6899966947</v>
      </c>
      <c r="E438" s="27">
        <v>40208.25</v>
      </c>
      <c r="F438" s="18">
        <v>4000</v>
      </c>
      <c r="G438" s="27">
        <v>40451.25</v>
      </c>
      <c r="H438" s="18">
        <v>3225000</v>
      </c>
      <c r="I438" s="27">
        <v>40208.25</v>
      </c>
      <c r="J438" s="18">
        <v>277000</v>
      </c>
      <c r="K438" s="27">
        <v>40451.25</v>
      </c>
      <c r="L438" s="18">
        <v>86000</v>
      </c>
      <c r="N438" s="19"/>
      <c r="O438" s="19"/>
      <c r="Q438" s="19"/>
      <c r="S438" s="19"/>
      <c r="U438" s="19"/>
      <c r="W438" s="19"/>
      <c r="Y438" s="19"/>
    </row>
    <row r="439" spans="1:25" x14ac:dyDescent="0.25">
      <c r="A439" s="27">
        <v>40208.291666666664</v>
      </c>
      <c r="B439" s="18">
        <v>2829536.8559980267</v>
      </c>
      <c r="C439" s="27">
        <v>40451.291666666664</v>
      </c>
      <c r="D439" s="18">
        <v>2815757.9519989453</v>
      </c>
      <c r="E439" s="27">
        <v>40208.291666666664</v>
      </c>
      <c r="F439" s="18">
        <v>3000</v>
      </c>
      <c r="G439" s="27">
        <v>40451.291666666664</v>
      </c>
      <c r="H439" s="18">
        <v>3143000</v>
      </c>
      <c r="I439" s="27">
        <v>40208.291666666664</v>
      </c>
      <c r="J439" s="18">
        <v>277000</v>
      </c>
      <c r="K439" s="27">
        <v>40451.291666666664</v>
      </c>
      <c r="L439" s="18">
        <v>85000</v>
      </c>
      <c r="N439" s="19"/>
      <c r="O439" s="19"/>
      <c r="Q439" s="19"/>
      <c r="S439" s="19"/>
      <c r="U439" s="19"/>
      <c r="W439" s="19"/>
      <c r="Y439" s="19"/>
    </row>
    <row r="440" spans="1:25" x14ac:dyDescent="0.25">
      <c r="A440" s="27">
        <v>40208.333333333336</v>
      </c>
      <c r="B440" s="18">
        <v>2826966.1140031032</v>
      </c>
      <c r="C440" s="27">
        <v>40451.333333333336</v>
      </c>
      <c r="D440" s="18">
        <v>2833442.4720074665</v>
      </c>
      <c r="E440" s="27">
        <v>40208.333333333336</v>
      </c>
      <c r="F440" s="18">
        <v>4000</v>
      </c>
      <c r="G440" s="27">
        <v>40451.333333333336</v>
      </c>
      <c r="H440" s="18">
        <v>3453000</v>
      </c>
      <c r="I440" s="27">
        <v>40208.333333333336</v>
      </c>
      <c r="J440" s="18">
        <v>269000</v>
      </c>
      <c r="K440" s="27">
        <v>40451.333333333336</v>
      </c>
      <c r="L440" s="18">
        <v>92000</v>
      </c>
      <c r="N440" s="19"/>
      <c r="O440" s="19"/>
      <c r="Q440" s="19"/>
      <c r="S440" s="19"/>
      <c r="U440" s="19"/>
      <c r="W440" s="19"/>
      <c r="Y440" s="19"/>
    </row>
    <row r="441" spans="1:25" x14ac:dyDescent="0.25">
      <c r="A441" s="27">
        <v>40208.75</v>
      </c>
      <c r="B441" s="18">
        <v>3008498.7359914137</v>
      </c>
      <c r="C441" s="27">
        <v>40451.75</v>
      </c>
      <c r="D441" s="18">
        <v>3063064.6980013759</v>
      </c>
      <c r="E441" s="27">
        <v>40208.75</v>
      </c>
      <c r="F441" s="18">
        <v>2000</v>
      </c>
      <c r="G441" s="27">
        <v>40451.75</v>
      </c>
      <c r="H441" s="18">
        <v>6343000</v>
      </c>
      <c r="I441" s="27">
        <v>40208.75</v>
      </c>
      <c r="J441" s="18">
        <v>274000</v>
      </c>
      <c r="K441" s="27">
        <v>40451.75</v>
      </c>
      <c r="L441" s="18">
        <v>57000</v>
      </c>
      <c r="N441" s="19"/>
      <c r="O441" s="19"/>
      <c r="Q441" s="19"/>
      <c r="S441" s="19"/>
      <c r="U441" s="19"/>
      <c r="W441" s="19"/>
      <c r="Y441" s="19"/>
    </row>
    <row r="442" spans="1:25" x14ac:dyDescent="0.25">
      <c r="A442" s="27">
        <v>40208.791666666664</v>
      </c>
      <c r="B442" s="18">
        <v>2963300.7900043218</v>
      </c>
      <c r="C442" s="27">
        <v>40451.791666666664</v>
      </c>
      <c r="D442" s="18">
        <v>2934285.2040017033</v>
      </c>
      <c r="E442" s="27">
        <v>40208.791666666664</v>
      </c>
      <c r="F442" s="18">
        <v>2000</v>
      </c>
      <c r="G442" s="27">
        <v>40451.791666666664</v>
      </c>
      <c r="H442" s="18">
        <v>6475000</v>
      </c>
      <c r="I442" s="27">
        <v>40208.791666666664</v>
      </c>
      <c r="J442" s="18">
        <v>263000</v>
      </c>
      <c r="K442" s="27">
        <v>40451.791666666664</v>
      </c>
      <c r="L442" s="18">
        <v>59000</v>
      </c>
      <c r="N442" s="19"/>
      <c r="O442" s="19"/>
      <c r="Q442" s="19"/>
      <c r="S442" s="19"/>
      <c r="U442" s="19"/>
      <c r="W442" s="19"/>
      <c r="Y442" s="19"/>
    </row>
    <row r="443" spans="1:25" x14ac:dyDescent="0.25">
      <c r="A443" s="27">
        <v>40208.833333333336</v>
      </c>
      <c r="B443" s="18">
        <v>2943707.8439965695</v>
      </c>
      <c r="C443" s="27">
        <v>40451.833333333336</v>
      </c>
      <c r="D443" s="18">
        <v>2877776.6759900926</v>
      </c>
      <c r="E443" s="27">
        <v>40208.833333333336</v>
      </c>
      <c r="F443" s="18">
        <v>2000</v>
      </c>
      <c r="G443" s="27">
        <v>40451.833333333336</v>
      </c>
      <c r="H443" s="18">
        <v>6007000</v>
      </c>
      <c r="I443" s="27">
        <v>40208.833333333336</v>
      </c>
      <c r="J443" s="18">
        <v>258000</v>
      </c>
      <c r="K443" s="27">
        <v>40451.833333333336</v>
      </c>
      <c r="L443" s="18">
        <v>64000</v>
      </c>
      <c r="N443" s="19"/>
      <c r="O443" s="19"/>
      <c r="Q443" s="19"/>
      <c r="S443" s="19"/>
      <c r="U443" s="19"/>
      <c r="W443" s="19"/>
      <c r="Y443" s="19"/>
    </row>
    <row r="444" spans="1:25" x14ac:dyDescent="0.25">
      <c r="A444" s="27">
        <v>40208.875</v>
      </c>
      <c r="B444" s="18">
        <v>2931192.1199974702</v>
      </c>
      <c r="C444" s="27">
        <v>40451.875</v>
      </c>
      <c r="D444" s="18">
        <v>2845548.5160077703</v>
      </c>
      <c r="E444" s="27">
        <v>40208.875</v>
      </c>
      <c r="F444" s="18">
        <v>1000</v>
      </c>
      <c r="G444" s="27">
        <v>40451.875</v>
      </c>
      <c r="H444" s="18">
        <v>5580000</v>
      </c>
      <c r="I444" s="27">
        <v>40208.875</v>
      </c>
      <c r="J444" s="18">
        <v>263000</v>
      </c>
      <c r="K444" s="27">
        <v>40451.875</v>
      </c>
      <c r="L444" s="18">
        <v>67000</v>
      </c>
      <c r="N444" s="19"/>
      <c r="O444" s="19"/>
      <c r="Q444" s="19"/>
      <c r="S444" s="19"/>
      <c r="U444" s="19"/>
      <c r="W444" s="19"/>
      <c r="Y444" s="19"/>
    </row>
    <row r="445" spans="1:25" x14ac:dyDescent="0.25">
      <c r="A445" s="27">
        <v>40208.916666666664</v>
      </c>
      <c r="B445" s="18">
        <v>2914108.4640079546</v>
      </c>
      <c r="C445" s="27">
        <v>40451.916666666664</v>
      </c>
      <c r="D445" s="18">
        <v>2830690.7879967941</v>
      </c>
      <c r="E445" s="27">
        <v>40208.916666666664</v>
      </c>
      <c r="F445" s="18">
        <v>2000</v>
      </c>
      <c r="G445" s="27">
        <v>40451.916666666664</v>
      </c>
      <c r="H445" s="18">
        <v>5200000</v>
      </c>
      <c r="I445" s="27">
        <v>40208.916666666664</v>
      </c>
      <c r="J445" s="18">
        <v>263000</v>
      </c>
      <c r="K445" s="27">
        <v>40451.916666666664</v>
      </c>
      <c r="L445" s="18">
        <v>68000</v>
      </c>
      <c r="N445" s="19"/>
      <c r="O445" s="19"/>
      <c r="Q445" s="19"/>
      <c r="S445" s="19"/>
      <c r="U445" s="19"/>
      <c r="W445" s="19"/>
      <c r="Y445" s="19"/>
    </row>
    <row r="446" spans="1:25" x14ac:dyDescent="0.25">
      <c r="A446" s="27">
        <v>40208.958333333336</v>
      </c>
      <c r="B446" s="18">
        <v>2922995.1059976309</v>
      </c>
      <c r="C446" s="27">
        <v>40451.958333333336</v>
      </c>
      <c r="D446" s="18">
        <v>2784028.2359934007</v>
      </c>
      <c r="E446" s="27">
        <v>40208.958333333336</v>
      </c>
      <c r="F446" s="18">
        <v>2000</v>
      </c>
      <c r="G446" s="27">
        <v>40451.958333333336</v>
      </c>
      <c r="H446" s="18">
        <v>5033000</v>
      </c>
      <c r="I446" s="27">
        <v>40208.958333333336</v>
      </c>
      <c r="J446" s="18">
        <v>268000</v>
      </c>
      <c r="K446" s="27">
        <v>40451.958333333336</v>
      </c>
      <c r="L446" s="18">
        <v>71000</v>
      </c>
      <c r="N446" s="19"/>
      <c r="O446" s="19"/>
      <c r="Q446" s="19"/>
      <c r="S446" s="19"/>
      <c r="U446" s="19"/>
      <c r="W446" s="19"/>
      <c r="Y446" s="19"/>
    </row>
    <row r="447" spans="1:25" x14ac:dyDescent="0.25">
      <c r="A447" s="27">
        <v>40209</v>
      </c>
      <c r="B447" s="18">
        <v>2902084.3560031923</v>
      </c>
      <c r="C447" s="27">
        <v>40452</v>
      </c>
      <c r="D447" s="18">
        <v>2750936.3340078075</v>
      </c>
      <c r="E447" s="27">
        <v>40209</v>
      </c>
      <c r="F447" s="18">
        <v>2000</v>
      </c>
      <c r="G447" s="27">
        <v>40452</v>
      </c>
      <c r="H447" s="18">
        <v>4943000</v>
      </c>
      <c r="I447" s="27">
        <v>40209</v>
      </c>
      <c r="J447" s="18">
        <v>277000</v>
      </c>
      <c r="K447" s="27">
        <v>40452</v>
      </c>
      <c r="L447" s="18">
        <v>72000</v>
      </c>
      <c r="N447" s="19"/>
      <c r="O447" s="19"/>
      <c r="Q447" s="19"/>
      <c r="S447" s="19"/>
      <c r="U447" s="19"/>
      <c r="W447" s="19"/>
      <c r="Y447" s="19"/>
    </row>
    <row r="448" spans="1:25" x14ac:dyDescent="0.25">
      <c r="A448" s="27">
        <v>40209.041666666664</v>
      </c>
      <c r="B448" s="18">
        <v>2896666.3379894849</v>
      </c>
      <c r="D448" s="18">
        <f>AVERAGE(D12:D447)</f>
        <v>2853751.1051560384</v>
      </c>
      <c r="E448" s="27">
        <v>40209.041666666664</v>
      </c>
      <c r="F448" s="18">
        <v>1000</v>
      </c>
      <c r="H448" s="18">
        <f>AVERAGE(H12:H447)</f>
        <v>8129266.055045872</v>
      </c>
      <c r="I448" s="27">
        <v>40209.041666666664</v>
      </c>
      <c r="J448" s="18">
        <v>280000</v>
      </c>
      <c r="K448" s="27"/>
      <c r="L448" s="18">
        <f>AVERAGE(L12:L447)</f>
        <v>63724.770642201838</v>
      </c>
      <c r="N448" s="19"/>
      <c r="O448" s="19"/>
      <c r="Q448" s="19"/>
      <c r="S448" s="19"/>
      <c r="U448" s="19"/>
      <c r="W448" s="19"/>
      <c r="Y448" s="19"/>
    </row>
    <row r="449" spans="1:25" x14ac:dyDescent="0.25">
      <c r="A449" s="27">
        <v>40209.083333333336</v>
      </c>
      <c r="B449" s="18">
        <v>2885922.4800030044</v>
      </c>
      <c r="D449" s="18">
        <f>SUM(D12:D447)</f>
        <v>1244235481.8480327</v>
      </c>
      <c r="E449" s="27">
        <v>40209.083333333336</v>
      </c>
      <c r="F449" s="18">
        <v>2000</v>
      </c>
      <c r="H449" s="18">
        <f>SUM(H12:H447)</f>
        <v>3544360000</v>
      </c>
      <c r="I449" s="27">
        <v>40209.083333333336</v>
      </c>
      <c r="J449" s="18">
        <v>279000</v>
      </c>
      <c r="K449" s="27"/>
      <c r="L449" s="18">
        <f>SUM(L12:L447)</f>
        <v>27784000</v>
      </c>
      <c r="N449" s="19"/>
      <c r="O449" s="19"/>
      <c r="Q449" s="19"/>
      <c r="S449" s="19"/>
      <c r="U449" s="19"/>
      <c r="W449" s="19"/>
      <c r="Y449" s="19"/>
    </row>
    <row r="450" spans="1:25" x14ac:dyDescent="0.25">
      <c r="A450" s="27">
        <v>40209.125</v>
      </c>
      <c r="B450" s="18">
        <v>2886461.8919992149</v>
      </c>
      <c r="D450" s="18" t="s">
        <v>203</v>
      </c>
      <c r="E450" s="27">
        <v>40209.125</v>
      </c>
      <c r="F450" s="18">
        <v>2000</v>
      </c>
      <c r="H450" s="18" t="s">
        <v>214</v>
      </c>
      <c r="I450" s="27">
        <v>40209.125</v>
      </c>
      <c r="J450" s="18">
        <v>280000</v>
      </c>
      <c r="K450" s="27"/>
      <c r="L450" s="18" t="s">
        <v>143</v>
      </c>
      <c r="N450" s="19"/>
      <c r="O450" s="19"/>
      <c r="Q450" s="19"/>
      <c r="S450" s="19"/>
      <c r="U450" s="19"/>
      <c r="W450" s="19"/>
      <c r="Y450" s="19"/>
    </row>
    <row r="451" spans="1:25" x14ac:dyDescent="0.25">
      <c r="A451" s="27">
        <v>40209.166666666664</v>
      </c>
      <c r="B451" s="18">
        <v>2887318.8059997745</v>
      </c>
      <c r="E451" s="27">
        <v>40209.166666666664</v>
      </c>
      <c r="F451" s="18">
        <v>2000</v>
      </c>
      <c r="I451" s="27">
        <v>40209.166666666664</v>
      </c>
      <c r="J451" s="18">
        <v>282000</v>
      </c>
      <c r="K451" s="27"/>
      <c r="L451" s="18"/>
      <c r="N451" s="19"/>
      <c r="O451" s="19"/>
      <c r="Q451" s="19"/>
      <c r="S451" s="19"/>
      <c r="U451" s="19"/>
      <c r="W451" s="19"/>
      <c r="Y451" s="19"/>
    </row>
    <row r="452" spans="1:25" x14ac:dyDescent="0.25">
      <c r="A452" s="27">
        <v>40209.208333333336</v>
      </c>
      <c r="B452" s="18">
        <v>2889100.9140037419</v>
      </c>
      <c r="E452" s="27">
        <v>40209.208333333336</v>
      </c>
      <c r="F452" s="18">
        <v>1000</v>
      </c>
      <c r="I452" s="27">
        <v>40209.208333333336</v>
      </c>
      <c r="J452" s="18">
        <v>292000</v>
      </c>
      <c r="K452" s="27"/>
      <c r="L452" s="18"/>
      <c r="N452" s="19"/>
      <c r="O452" s="19"/>
      <c r="Q452" s="19"/>
      <c r="S452" s="19"/>
      <c r="U452" s="19"/>
      <c r="W452" s="19"/>
      <c r="Y452" s="19"/>
    </row>
    <row r="453" spans="1:25" x14ac:dyDescent="0.25">
      <c r="A453" s="27">
        <v>40209.25</v>
      </c>
      <c r="B453" s="18">
        <v>2877083.6339937388</v>
      </c>
      <c r="E453" s="27">
        <v>40209.25</v>
      </c>
      <c r="F453" s="18">
        <v>2000</v>
      </c>
      <c r="H453" s="18">
        <v>0</v>
      </c>
      <c r="I453" s="27">
        <v>40209.25</v>
      </c>
      <c r="J453" s="18">
        <v>294000</v>
      </c>
      <c r="K453" s="27"/>
      <c r="L453" s="18"/>
      <c r="N453" s="19"/>
      <c r="O453" s="19"/>
      <c r="Q453" s="19"/>
      <c r="S453" s="19"/>
      <c r="U453" s="19"/>
      <c r="W453" s="19"/>
      <c r="Y453" s="19"/>
    </row>
    <row r="454" spans="1:25" x14ac:dyDescent="0.25">
      <c r="A454" s="27">
        <v>40209.291666666664</v>
      </c>
      <c r="B454" s="18">
        <v>2880415.6980033591</v>
      </c>
      <c r="E454" s="27">
        <v>40209.291666666664</v>
      </c>
      <c r="F454" s="18">
        <v>2000</v>
      </c>
      <c r="H454" s="18">
        <v>0</v>
      </c>
      <c r="I454" s="27">
        <v>40209.291666666664</v>
      </c>
      <c r="J454" s="18">
        <v>291000</v>
      </c>
      <c r="K454" s="27"/>
      <c r="L454" s="18"/>
      <c r="N454" s="19"/>
      <c r="O454" s="19"/>
      <c r="Q454" s="19"/>
      <c r="S454" s="19"/>
      <c r="U454" s="19"/>
      <c r="W454" s="19"/>
      <c r="Y454" s="19"/>
    </row>
    <row r="455" spans="1:25" x14ac:dyDescent="0.25">
      <c r="A455" s="27">
        <v>40209.333333333336</v>
      </c>
      <c r="B455" s="18">
        <v>2870935.0199985867</v>
      </c>
      <c r="E455" s="27">
        <v>40209.333333333336</v>
      </c>
      <c r="F455" s="18">
        <v>2000</v>
      </c>
      <c r="H455" s="18">
        <v>0</v>
      </c>
      <c r="I455" s="27">
        <v>40209.333333333336</v>
      </c>
      <c r="J455" s="18">
        <v>284000</v>
      </c>
      <c r="K455" s="27"/>
      <c r="L455" s="18"/>
      <c r="N455" s="19"/>
      <c r="O455" s="19"/>
      <c r="Q455" s="19"/>
      <c r="S455" s="19"/>
      <c r="U455" s="19"/>
      <c r="W455" s="19"/>
      <c r="Y455" s="19"/>
    </row>
    <row r="456" spans="1:25" x14ac:dyDescent="0.25">
      <c r="A456" s="27">
        <v>40209.75</v>
      </c>
      <c r="B456" s="18">
        <v>2988677.0519910757</v>
      </c>
      <c r="E456" s="27">
        <v>40209.75</v>
      </c>
      <c r="F456" s="18">
        <v>2000</v>
      </c>
      <c r="H456" s="18">
        <v>0</v>
      </c>
      <c r="I456" s="27">
        <v>40209.75</v>
      </c>
      <c r="J456" s="18">
        <v>277000</v>
      </c>
      <c r="K456" s="27"/>
      <c r="L456" s="18"/>
      <c r="N456" s="19"/>
      <c r="O456" s="19"/>
      <c r="Q456" s="19"/>
      <c r="S456" s="19"/>
      <c r="U456" s="19"/>
      <c r="W456" s="19"/>
      <c r="Y456" s="19"/>
    </row>
    <row r="457" spans="1:25" x14ac:dyDescent="0.25">
      <c r="A457" s="27">
        <v>40209.791666666664</v>
      </c>
      <c r="B457" s="18">
        <v>2979496.8060065308</v>
      </c>
      <c r="E457" s="27">
        <v>40209.791666666664</v>
      </c>
      <c r="F457" s="18">
        <v>1000</v>
      </c>
      <c r="H457" s="18">
        <v>0</v>
      </c>
      <c r="I457" s="27">
        <v>40209.791666666664</v>
      </c>
      <c r="J457" s="18">
        <v>292000</v>
      </c>
      <c r="K457" s="27"/>
      <c r="L457" s="18"/>
      <c r="N457" s="19"/>
      <c r="O457" s="19"/>
      <c r="Q457" s="19"/>
      <c r="S457" s="19"/>
      <c r="U457" s="19"/>
      <c r="W457" s="19"/>
      <c r="Y457" s="19"/>
    </row>
    <row r="458" spans="1:25" x14ac:dyDescent="0.25">
      <c r="A458" s="27">
        <v>40209.833333333336</v>
      </c>
      <c r="B458" s="18">
        <v>2936179.9739986993</v>
      </c>
      <c r="E458" s="27">
        <v>40209.833333333336</v>
      </c>
      <c r="F458" s="18">
        <v>2000</v>
      </c>
      <c r="H458" s="18">
        <v>0</v>
      </c>
      <c r="I458" s="27">
        <v>40209.833333333336</v>
      </c>
      <c r="J458" s="18">
        <v>291000</v>
      </c>
      <c r="K458" s="27"/>
      <c r="L458" s="18"/>
      <c r="N458" s="19"/>
      <c r="O458" s="19"/>
      <c r="Q458" s="19"/>
      <c r="S458" s="19"/>
      <c r="U458" s="19"/>
      <c r="W458" s="19"/>
      <c r="Y458" s="19"/>
    </row>
    <row r="459" spans="1:25" x14ac:dyDescent="0.25">
      <c r="A459" s="27">
        <v>40209.875</v>
      </c>
      <c r="B459" s="18">
        <v>2926811.9579984806</v>
      </c>
      <c r="E459" s="27">
        <v>40209.875</v>
      </c>
      <c r="F459" s="18">
        <v>2000</v>
      </c>
      <c r="H459" s="18">
        <v>0</v>
      </c>
      <c r="I459" s="27">
        <v>40209.875</v>
      </c>
      <c r="J459" s="18">
        <v>287000</v>
      </c>
      <c r="K459" s="27"/>
      <c r="L459" s="18"/>
      <c r="N459" s="19"/>
      <c r="O459" s="19"/>
      <c r="Q459" s="19"/>
      <c r="S459" s="19"/>
      <c r="U459" s="19"/>
      <c r="W459" s="19"/>
      <c r="Y459" s="19"/>
    </row>
    <row r="460" spans="1:25" x14ac:dyDescent="0.25">
      <c r="A460" s="27">
        <v>40209.916666666664</v>
      </c>
      <c r="B460" s="18">
        <v>2941953.0479970807</v>
      </c>
      <c r="E460" s="27">
        <v>40209.916666666664</v>
      </c>
      <c r="F460" s="18">
        <v>2000</v>
      </c>
      <c r="H460" s="18">
        <v>0</v>
      </c>
      <c r="I460" s="27">
        <v>40209.916666666664</v>
      </c>
      <c r="J460" s="18">
        <v>283000</v>
      </c>
      <c r="K460" s="27"/>
      <c r="L460" s="18"/>
      <c r="N460" s="19"/>
      <c r="O460" s="19"/>
      <c r="Q460" s="19"/>
      <c r="S460" s="19"/>
      <c r="U460" s="19"/>
      <c r="W460" s="19"/>
      <c r="Y460" s="19"/>
    </row>
    <row r="461" spans="1:25" x14ac:dyDescent="0.25">
      <c r="A461" s="27">
        <v>40209.958333333336</v>
      </c>
      <c r="B461" s="18">
        <v>2935968.306006135</v>
      </c>
      <c r="E461" s="27">
        <v>40209.958333333336</v>
      </c>
      <c r="F461" s="18">
        <v>1000</v>
      </c>
      <c r="H461" s="18">
        <v>0</v>
      </c>
      <c r="I461" s="27">
        <v>40209.958333333336</v>
      </c>
      <c r="J461" s="18">
        <v>283000</v>
      </c>
      <c r="K461" s="27"/>
      <c r="L461" s="18"/>
      <c r="N461" s="19"/>
      <c r="O461" s="19"/>
      <c r="Q461" s="19"/>
      <c r="S461" s="19"/>
      <c r="U461" s="19"/>
      <c r="W461" s="19"/>
      <c r="Y461" s="19"/>
    </row>
    <row r="462" spans="1:25" x14ac:dyDescent="0.25">
      <c r="A462" s="27">
        <v>40210</v>
      </c>
      <c r="B462" s="18">
        <v>2923056.5579957766</v>
      </c>
      <c r="E462" s="27">
        <v>40210</v>
      </c>
      <c r="F462" s="18">
        <v>2000</v>
      </c>
      <c r="H462" s="18">
        <v>0</v>
      </c>
      <c r="I462" s="27">
        <v>40210</v>
      </c>
      <c r="J462" s="18">
        <v>285000</v>
      </c>
      <c r="K462" s="27"/>
      <c r="L462" s="18"/>
      <c r="N462" s="19"/>
      <c r="O462" s="19"/>
      <c r="Q462" s="19"/>
      <c r="S462" s="19"/>
      <c r="U462" s="19"/>
      <c r="W462" s="19"/>
      <c r="Y462" s="19"/>
    </row>
    <row r="463" spans="1:25" x14ac:dyDescent="0.25">
      <c r="B463" s="41">
        <f>AVERAGE(B12:B462)</f>
        <v>2813142.1921330201</v>
      </c>
      <c r="C463" s="41"/>
      <c r="D463" s="41"/>
      <c r="E463" s="41"/>
      <c r="F463" s="41">
        <f t="shared" ref="F463:J463" si="0">AVERAGE(F12:F462)</f>
        <v>2822.6164079822615</v>
      </c>
      <c r="G463" s="41"/>
      <c r="H463" s="41"/>
      <c r="I463" s="41"/>
      <c r="J463" s="41">
        <f t="shared" si="0"/>
        <v>135971.17516629712</v>
      </c>
      <c r="K463" s="27"/>
      <c r="L463" s="18"/>
      <c r="N463" s="19"/>
      <c r="O463" s="19"/>
      <c r="Q463" s="19"/>
      <c r="S463" s="19"/>
      <c r="U463" s="19"/>
      <c r="W463" s="19"/>
      <c r="Y463" s="19"/>
    </row>
    <row r="464" spans="1:25" x14ac:dyDescent="0.25">
      <c r="B464" s="18">
        <f>SUM(B12:B462)</f>
        <v>1268727128.6519921</v>
      </c>
      <c r="C464" s="18"/>
      <c r="E464" s="18"/>
      <c r="F464" s="18">
        <f t="shared" ref="F464:J464" si="1">SUM(F12:F462)</f>
        <v>1273000</v>
      </c>
      <c r="G464" s="18"/>
      <c r="I464" s="18"/>
      <c r="J464" s="18">
        <f t="shared" si="1"/>
        <v>61323000</v>
      </c>
      <c r="O464" s="19"/>
      <c r="Q464" s="19"/>
      <c r="S464" s="19"/>
      <c r="U464" s="19"/>
      <c r="W464" s="19"/>
      <c r="Y464" s="19"/>
    </row>
    <row r="465" spans="2:25" x14ac:dyDescent="0.25">
      <c r="B465" s="18" t="s">
        <v>202</v>
      </c>
      <c r="F465" s="18" t="s">
        <v>213</v>
      </c>
      <c r="J465" s="19" t="s">
        <v>212</v>
      </c>
      <c r="O465" s="19"/>
      <c r="Q465" s="19"/>
      <c r="S465" s="19"/>
      <c r="U465" s="19"/>
      <c r="W465" s="19"/>
      <c r="Y465" s="19"/>
    </row>
    <row r="466" spans="2:25" x14ac:dyDescent="0.25">
      <c r="O466" s="19"/>
      <c r="Q466" s="19"/>
      <c r="S466" s="19"/>
      <c r="U466" s="19"/>
      <c r="W466" s="19"/>
      <c r="Y466" s="19"/>
    </row>
    <row r="467" spans="2:25" x14ac:dyDescent="0.25">
      <c r="O467" s="19"/>
      <c r="Q467" s="19"/>
      <c r="S467" s="19"/>
      <c r="U467" s="19"/>
      <c r="W467" s="19"/>
      <c r="Y467" s="19"/>
    </row>
    <row r="468" spans="2:25" x14ac:dyDescent="0.25">
      <c r="O468" s="19"/>
      <c r="Q468" s="19"/>
      <c r="S468" s="19"/>
      <c r="U468" s="19"/>
      <c r="W468" s="19"/>
      <c r="Y468" s="19"/>
    </row>
    <row r="469" spans="2:25" x14ac:dyDescent="0.25">
      <c r="O469" s="19"/>
      <c r="Q469" s="19"/>
      <c r="S469" s="19"/>
      <c r="U469" s="19"/>
      <c r="W469" s="19"/>
      <c r="Y469" s="19"/>
    </row>
    <row r="470" spans="2:25" x14ac:dyDescent="0.25">
      <c r="O470" s="19"/>
      <c r="Q470" s="19"/>
      <c r="S470" s="19"/>
      <c r="U470" s="19"/>
      <c r="W470" s="19"/>
      <c r="Y470" s="19"/>
    </row>
    <row r="471" spans="2:25" x14ac:dyDescent="0.25">
      <c r="O471" s="19"/>
      <c r="Q471" s="19"/>
      <c r="S471" s="19"/>
      <c r="U471" s="19"/>
      <c r="W471" s="19"/>
      <c r="Y471" s="19"/>
    </row>
    <row r="472" spans="2:25" x14ac:dyDescent="0.25">
      <c r="O472" s="19"/>
      <c r="Q472" s="19"/>
      <c r="S472" s="19"/>
      <c r="U472" s="19"/>
      <c r="W472" s="19"/>
      <c r="Y472" s="19"/>
    </row>
    <row r="473" spans="2:25" x14ac:dyDescent="0.25">
      <c r="O473" s="19"/>
      <c r="Q473" s="19"/>
      <c r="S473" s="19"/>
      <c r="U473" s="19"/>
      <c r="W473" s="19"/>
      <c r="Y473" s="19"/>
    </row>
    <row r="474" spans="2:25" x14ac:dyDescent="0.25">
      <c r="O474" s="19"/>
      <c r="Q474" s="19"/>
      <c r="S474" s="19"/>
      <c r="U474" s="19"/>
      <c r="W474" s="19"/>
      <c r="Y474" s="19"/>
    </row>
    <row r="475" spans="2:25" x14ac:dyDescent="0.25">
      <c r="O475" s="19"/>
      <c r="Q475" s="19"/>
      <c r="S475" s="19"/>
      <c r="U475" s="19"/>
      <c r="W475" s="19"/>
      <c r="Y475" s="19"/>
    </row>
    <row r="476" spans="2:25" x14ac:dyDescent="0.25">
      <c r="O476" s="19"/>
      <c r="Q476" s="19"/>
      <c r="S476" s="19"/>
      <c r="U476" s="19"/>
      <c r="W476" s="19"/>
      <c r="Y476" s="19"/>
    </row>
    <row r="477" spans="2:25" x14ac:dyDescent="0.25">
      <c r="O477" s="19"/>
      <c r="Q477" s="19"/>
      <c r="S477" s="19"/>
      <c r="U477" s="19"/>
      <c r="W477" s="19"/>
      <c r="Y477" s="19"/>
    </row>
    <row r="478" spans="2:25" x14ac:dyDescent="0.25">
      <c r="O478" s="19"/>
      <c r="Q478" s="19"/>
      <c r="S478" s="19"/>
      <c r="U478" s="19"/>
      <c r="W478" s="19"/>
      <c r="Y478" s="19"/>
    </row>
    <row r="479" spans="2:25" x14ac:dyDescent="0.25">
      <c r="O479" s="19"/>
      <c r="Q479" s="19"/>
      <c r="S479" s="19"/>
      <c r="U479" s="19"/>
      <c r="W479" s="19"/>
      <c r="Y479" s="19"/>
    </row>
    <row r="480" spans="2:25" x14ac:dyDescent="0.25">
      <c r="O480" s="19"/>
      <c r="Q480" s="19"/>
      <c r="S480" s="19"/>
      <c r="U480" s="19"/>
      <c r="W480" s="19"/>
      <c r="Y480" s="19"/>
    </row>
    <row r="481" spans="15:25" x14ac:dyDescent="0.25">
      <c r="O481" s="19"/>
      <c r="Q481" s="19"/>
      <c r="S481" s="19"/>
      <c r="U481" s="19"/>
      <c r="W481" s="19"/>
      <c r="Y481" s="19"/>
    </row>
    <row r="482" spans="15:25" x14ac:dyDescent="0.25">
      <c r="O482" s="19"/>
      <c r="Q482" s="19"/>
      <c r="S482" s="19"/>
      <c r="U482" s="19"/>
      <c r="W482" s="19"/>
      <c r="Y482" s="19"/>
    </row>
    <row r="483" spans="15:25" x14ac:dyDescent="0.25">
      <c r="O483" s="19"/>
      <c r="Q483" s="19"/>
      <c r="S483" s="19"/>
      <c r="U483" s="19"/>
      <c r="W483" s="19"/>
      <c r="Y483" s="19"/>
    </row>
    <row r="484" spans="15:25" x14ac:dyDescent="0.25">
      <c r="O484" s="19"/>
      <c r="Q484" s="19"/>
      <c r="S484" s="19"/>
      <c r="U484" s="19"/>
      <c r="W484" s="19"/>
      <c r="Y484" s="19"/>
    </row>
    <row r="485" spans="15:25" x14ac:dyDescent="0.25">
      <c r="O485" s="19"/>
      <c r="Q485" s="19"/>
      <c r="S485" s="19"/>
      <c r="U485" s="19"/>
      <c r="W485" s="19"/>
      <c r="Y485" s="19"/>
    </row>
    <row r="486" spans="15:25" x14ac:dyDescent="0.25">
      <c r="O486" s="19"/>
      <c r="Q486" s="19"/>
      <c r="S486" s="19"/>
      <c r="U486" s="19"/>
      <c r="W486" s="19"/>
      <c r="Y486" s="19"/>
    </row>
    <row r="487" spans="15:25" x14ac:dyDescent="0.25">
      <c r="O487" s="19"/>
      <c r="Q487" s="19"/>
      <c r="S487" s="19"/>
      <c r="U487" s="19"/>
      <c r="W487" s="19"/>
      <c r="Y487" s="19"/>
    </row>
    <row r="488" spans="15:25" x14ac:dyDescent="0.25">
      <c r="O488" s="19"/>
      <c r="Q488" s="19"/>
      <c r="S488" s="19"/>
      <c r="U488" s="19"/>
      <c r="W488" s="19"/>
      <c r="Y488" s="19"/>
    </row>
    <row r="489" spans="15:25" x14ac:dyDescent="0.25">
      <c r="O489" s="19"/>
      <c r="Q489" s="19"/>
      <c r="S489" s="19"/>
      <c r="U489" s="19"/>
      <c r="W489" s="19"/>
      <c r="Y489" s="19"/>
    </row>
    <row r="490" spans="15:25" x14ac:dyDescent="0.25">
      <c r="O490" s="19"/>
      <c r="Q490" s="19"/>
      <c r="S490" s="19"/>
      <c r="U490" s="19"/>
      <c r="W490" s="19"/>
      <c r="Y490" s="19"/>
    </row>
    <row r="491" spans="15:25" x14ac:dyDescent="0.25">
      <c r="O491" s="19"/>
      <c r="Q491" s="19"/>
      <c r="S491" s="19"/>
      <c r="U491" s="19"/>
      <c r="W491" s="19"/>
      <c r="Y491" s="19"/>
    </row>
    <row r="492" spans="15:25" x14ac:dyDescent="0.25">
      <c r="O492" s="19"/>
      <c r="Q492" s="19"/>
      <c r="S492" s="19"/>
      <c r="U492" s="19"/>
      <c r="W492" s="19"/>
      <c r="Y492" s="19"/>
    </row>
    <row r="493" spans="15:25" x14ac:dyDescent="0.25">
      <c r="O493" s="19"/>
      <c r="Q493" s="19"/>
      <c r="S493" s="19"/>
      <c r="U493" s="19"/>
      <c r="W493" s="19"/>
      <c r="Y493" s="19"/>
    </row>
    <row r="494" spans="15:25" x14ac:dyDescent="0.25">
      <c r="O494" s="19"/>
      <c r="Q494" s="19"/>
      <c r="S494" s="19"/>
      <c r="U494" s="19"/>
      <c r="W494" s="19"/>
      <c r="Y494" s="19"/>
    </row>
    <row r="495" spans="15:25" x14ac:dyDescent="0.25">
      <c r="O495" s="19"/>
      <c r="Q495" s="19"/>
      <c r="S495" s="19"/>
      <c r="U495" s="19"/>
      <c r="W495" s="19"/>
      <c r="Y495" s="19"/>
    </row>
    <row r="496" spans="15:25" x14ac:dyDescent="0.25">
      <c r="O496" s="19"/>
      <c r="Q496" s="19"/>
      <c r="S496" s="19"/>
      <c r="U496" s="19"/>
      <c r="W496" s="19"/>
      <c r="Y496" s="19"/>
    </row>
    <row r="497" spans="15:25" x14ac:dyDescent="0.25">
      <c r="O497" s="19"/>
      <c r="Q497" s="19"/>
      <c r="S497" s="19"/>
      <c r="U497" s="19"/>
      <c r="W497" s="19"/>
      <c r="Y497" s="19"/>
    </row>
    <row r="498" spans="15:25" x14ac:dyDescent="0.25">
      <c r="O498" s="19"/>
      <c r="Q498" s="19"/>
      <c r="S498" s="19"/>
      <c r="U498" s="19"/>
      <c r="W498" s="19"/>
      <c r="Y498" s="19"/>
    </row>
    <row r="499" spans="15:25" x14ac:dyDescent="0.25">
      <c r="O499" s="19"/>
      <c r="Q499" s="19"/>
      <c r="S499" s="19"/>
      <c r="U499" s="19"/>
      <c r="W499" s="19"/>
      <c r="Y499" s="19"/>
    </row>
    <row r="500" spans="15:25" x14ac:dyDescent="0.25">
      <c r="O500" s="19"/>
      <c r="Q500" s="19"/>
      <c r="S500" s="19"/>
      <c r="U500" s="19"/>
      <c r="W500" s="19"/>
      <c r="Y500" s="19"/>
    </row>
    <row r="501" spans="15:25" x14ac:dyDescent="0.25">
      <c r="O501" s="19"/>
      <c r="Q501" s="19"/>
      <c r="S501" s="19"/>
      <c r="U501" s="19"/>
      <c r="W501" s="19"/>
      <c r="Y501" s="19"/>
    </row>
    <row r="502" spans="15:25" x14ac:dyDescent="0.25">
      <c r="O502" s="19"/>
      <c r="Q502" s="19"/>
      <c r="S502" s="19"/>
      <c r="U502" s="19"/>
      <c r="W502" s="19"/>
      <c r="Y502" s="19"/>
    </row>
    <row r="503" spans="15:25" x14ac:dyDescent="0.25">
      <c r="O503" s="19"/>
      <c r="Q503" s="19"/>
      <c r="S503" s="19"/>
      <c r="U503" s="19"/>
      <c r="W503" s="19"/>
      <c r="Y503" s="19"/>
    </row>
    <row r="504" spans="15:25" x14ac:dyDescent="0.25">
      <c r="O504" s="19"/>
      <c r="Q504" s="19"/>
      <c r="S504" s="19"/>
      <c r="U504" s="19"/>
      <c r="W504" s="19"/>
      <c r="Y504" s="19"/>
    </row>
    <row r="505" spans="15:25" x14ac:dyDescent="0.25">
      <c r="O505" s="19"/>
      <c r="Q505" s="19"/>
      <c r="S505" s="19"/>
      <c r="U505" s="19"/>
      <c r="W505" s="19"/>
      <c r="Y505" s="19"/>
    </row>
    <row r="506" spans="15:25" x14ac:dyDescent="0.25">
      <c r="O506" s="19"/>
      <c r="Q506" s="19"/>
      <c r="S506" s="19"/>
      <c r="U506" s="19"/>
      <c r="W506" s="19"/>
      <c r="Y506" s="19"/>
    </row>
    <row r="507" spans="15:25" x14ac:dyDescent="0.25">
      <c r="O507" s="19"/>
      <c r="Q507" s="19"/>
      <c r="S507" s="19"/>
      <c r="U507" s="19"/>
      <c r="W507" s="19"/>
      <c r="Y507" s="19"/>
    </row>
    <row r="508" spans="15:25" x14ac:dyDescent="0.25">
      <c r="O508" s="19"/>
      <c r="Q508" s="19"/>
      <c r="S508" s="19"/>
      <c r="U508" s="19"/>
      <c r="W508" s="19"/>
      <c r="Y508" s="19"/>
    </row>
    <row r="509" spans="15:25" x14ac:dyDescent="0.25">
      <c r="O509" s="19"/>
      <c r="Q509" s="19"/>
      <c r="S509" s="19"/>
      <c r="U509" s="19"/>
      <c r="W509" s="19"/>
      <c r="Y509" s="19"/>
    </row>
    <row r="510" spans="15:25" x14ac:dyDescent="0.25">
      <c r="O510" s="19"/>
      <c r="Q510" s="19"/>
      <c r="S510" s="19"/>
      <c r="U510" s="19"/>
      <c r="W510" s="19"/>
      <c r="Y510" s="19"/>
    </row>
    <row r="511" spans="15:25" x14ac:dyDescent="0.25">
      <c r="O511" s="19"/>
      <c r="Q511" s="19"/>
      <c r="S511" s="19"/>
      <c r="U511" s="19"/>
      <c r="W511" s="19"/>
      <c r="Y511" s="19"/>
    </row>
    <row r="512" spans="15:25" x14ac:dyDescent="0.25">
      <c r="O512" s="19"/>
      <c r="Q512" s="19"/>
      <c r="S512" s="19"/>
      <c r="U512" s="19"/>
      <c r="W512" s="19"/>
      <c r="Y512" s="19"/>
    </row>
    <row r="513" spans="15:25" x14ac:dyDescent="0.25">
      <c r="O513" s="19"/>
      <c r="Q513" s="19"/>
      <c r="S513" s="19"/>
      <c r="U513" s="19"/>
      <c r="W513" s="19"/>
      <c r="Y513" s="19"/>
    </row>
    <row r="514" spans="15:25" x14ac:dyDescent="0.25">
      <c r="O514" s="19"/>
      <c r="Q514" s="19"/>
      <c r="S514" s="19"/>
      <c r="U514" s="19"/>
      <c r="W514" s="19"/>
      <c r="Y514" s="19"/>
    </row>
    <row r="515" spans="15:25" x14ac:dyDescent="0.25">
      <c r="O515" s="19"/>
      <c r="Q515" s="19"/>
      <c r="S515" s="19"/>
      <c r="U515" s="19"/>
      <c r="W515" s="19"/>
      <c r="Y515" s="19"/>
    </row>
    <row r="516" spans="15:25" x14ac:dyDescent="0.25">
      <c r="O516" s="19"/>
      <c r="Q516" s="19"/>
      <c r="S516" s="19"/>
      <c r="U516" s="19"/>
      <c r="W516" s="19"/>
      <c r="Y516" s="19"/>
    </row>
    <row r="517" spans="15:25" x14ac:dyDescent="0.25">
      <c r="O517" s="19"/>
      <c r="Q517" s="19"/>
      <c r="S517" s="19"/>
      <c r="U517" s="19"/>
      <c r="W517" s="19"/>
      <c r="Y517" s="19"/>
    </row>
    <row r="518" spans="15:25" x14ac:dyDescent="0.25">
      <c r="O518" s="19"/>
      <c r="Q518" s="19"/>
      <c r="S518" s="19"/>
      <c r="U518" s="19"/>
      <c r="W518" s="19"/>
      <c r="Y518" s="19"/>
    </row>
    <row r="519" spans="15:25" x14ac:dyDescent="0.25">
      <c r="O519" s="19"/>
      <c r="Q519" s="19"/>
      <c r="S519" s="19"/>
      <c r="U519" s="19"/>
      <c r="W519" s="19"/>
      <c r="Y519" s="19"/>
    </row>
    <row r="520" spans="15:25" x14ac:dyDescent="0.25">
      <c r="O520" s="19"/>
      <c r="Q520" s="19"/>
      <c r="S520" s="19"/>
      <c r="U520" s="19"/>
      <c r="W520" s="19"/>
      <c r="Y520" s="19"/>
    </row>
    <row r="521" spans="15:25" x14ac:dyDescent="0.25">
      <c r="O521" s="19"/>
      <c r="Q521" s="19"/>
      <c r="S521" s="19"/>
      <c r="U521" s="19"/>
      <c r="W521" s="19"/>
      <c r="Y521" s="19"/>
    </row>
    <row r="522" spans="15:25" x14ac:dyDescent="0.25">
      <c r="O522" s="19"/>
      <c r="Q522" s="19"/>
      <c r="S522" s="19"/>
      <c r="U522" s="19"/>
      <c r="W522" s="19"/>
      <c r="Y522" s="19"/>
    </row>
    <row r="523" spans="15:25" x14ac:dyDescent="0.25">
      <c r="O523" s="19"/>
      <c r="Q523" s="19"/>
      <c r="S523" s="19"/>
      <c r="U523" s="19"/>
      <c r="W523" s="19"/>
      <c r="Y523" s="19"/>
    </row>
    <row r="524" spans="15:25" x14ac:dyDescent="0.25">
      <c r="O524" s="19"/>
      <c r="Q524" s="19"/>
      <c r="S524" s="19"/>
      <c r="U524" s="19"/>
      <c r="W524" s="19"/>
      <c r="Y524" s="19"/>
    </row>
    <row r="525" spans="15:25" x14ac:dyDescent="0.25">
      <c r="O525" s="19"/>
      <c r="Q525" s="19"/>
      <c r="S525" s="19"/>
      <c r="U525" s="19"/>
      <c r="W525" s="19"/>
      <c r="Y525" s="19"/>
    </row>
    <row r="526" spans="15:25" x14ac:dyDescent="0.25">
      <c r="O526" s="19"/>
      <c r="Q526" s="19"/>
      <c r="S526" s="19"/>
      <c r="U526" s="19"/>
      <c r="W526" s="19"/>
      <c r="Y526" s="19"/>
    </row>
    <row r="527" spans="15:25" x14ac:dyDescent="0.25">
      <c r="O527" s="19"/>
      <c r="Q527" s="19"/>
      <c r="S527" s="19"/>
      <c r="U527" s="19"/>
      <c r="W527" s="19"/>
      <c r="Y527" s="19"/>
    </row>
    <row r="528" spans="15:25" x14ac:dyDescent="0.25">
      <c r="O528" s="19"/>
      <c r="Q528" s="19"/>
      <c r="S528" s="19"/>
      <c r="U528" s="19"/>
      <c r="W528" s="19"/>
      <c r="Y528" s="19"/>
    </row>
    <row r="529" spans="15:25" x14ac:dyDescent="0.25">
      <c r="O529" s="19"/>
      <c r="Q529" s="19"/>
      <c r="S529" s="19"/>
      <c r="U529" s="19"/>
      <c r="W529" s="19"/>
      <c r="Y529" s="19"/>
    </row>
    <row r="530" spans="15:25" x14ac:dyDescent="0.25">
      <c r="O530" s="19"/>
      <c r="Q530" s="19"/>
      <c r="S530" s="19"/>
      <c r="U530" s="19"/>
      <c r="W530" s="19"/>
      <c r="Y530" s="19"/>
    </row>
    <row r="531" spans="15:25" x14ac:dyDescent="0.25">
      <c r="O531" s="19"/>
      <c r="Q531" s="19"/>
      <c r="S531" s="19"/>
      <c r="U531" s="19"/>
      <c r="W531" s="19"/>
      <c r="Y531" s="19"/>
    </row>
    <row r="532" spans="15:25" x14ac:dyDescent="0.25">
      <c r="O532" s="19"/>
      <c r="Q532" s="19"/>
      <c r="S532" s="19"/>
      <c r="U532" s="19"/>
      <c r="W532" s="19"/>
      <c r="Y532" s="19"/>
    </row>
    <row r="533" spans="15:25" x14ac:dyDescent="0.25">
      <c r="O533" s="19"/>
      <c r="Q533" s="19"/>
      <c r="S533" s="19"/>
      <c r="U533" s="19"/>
      <c r="W533" s="19"/>
      <c r="Y533" s="19"/>
    </row>
    <row r="534" spans="15:25" x14ac:dyDescent="0.25">
      <c r="O534" s="19"/>
      <c r="Q534" s="19"/>
      <c r="S534" s="19"/>
      <c r="U534" s="19"/>
      <c r="W534" s="19"/>
      <c r="Y534" s="19"/>
    </row>
    <row r="535" spans="15:25" x14ac:dyDescent="0.25">
      <c r="O535" s="19"/>
      <c r="Q535" s="19"/>
      <c r="S535" s="19"/>
      <c r="U535" s="19"/>
      <c r="W535" s="19"/>
      <c r="Y535" s="19"/>
    </row>
    <row r="536" spans="15:25" x14ac:dyDescent="0.25">
      <c r="O536" s="19"/>
      <c r="Q536" s="19"/>
      <c r="S536" s="19"/>
      <c r="U536" s="19"/>
      <c r="W536" s="19"/>
      <c r="Y536" s="19"/>
    </row>
    <row r="537" spans="15:25" x14ac:dyDescent="0.25">
      <c r="O537" s="19"/>
      <c r="Q537" s="19"/>
      <c r="S537" s="19"/>
      <c r="U537" s="19"/>
      <c r="W537" s="19"/>
      <c r="Y537" s="19"/>
    </row>
    <row r="538" spans="15:25" x14ac:dyDescent="0.25">
      <c r="O538" s="19"/>
      <c r="Q538" s="19"/>
      <c r="S538" s="19"/>
      <c r="U538" s="19"/>
      <c r="W538" s="19"/>
      <c r="Y538" s="19"/>
    </row>
    <row r="539" spans="15:25" x14ac:dyDescent="0.25">
      <c r="O539" s="19"/>
      <c r="Q539" s="19"/>
      <c r="S539" s="19"/>
      <c r="U539" s="19"/>
      <c r="W539" s="19"/>
      <c r="Y539" s="19"/>
    </row>
    <row r="540" spans="15:25" x14ac:dyDescent="0.25">
      <c r="O540" s="19"/>
      <c r="Q540" s="19"/>
      <c r="S540" s="19"/>
      <c r="U540" s="19"/>
      <c r="W540" s="19"/>
      <c r="Y540" s="19"/>
    </row>
    <row r="541" spans="15:25" x14ac:dyDescent="0.25">
      <c r="O541" s="19"/>
      <c r="Q541" s="19"/>
      <c r="S541" s="19"/>
      <c r="U541" s="19"/>
      <c r="W541" s="19"/>
      <c r="Y541" s="19"/>
    </row>
    <row r="542" spans="15:25" x14ac:dyDescent="0.25">
      <c r="O542" s="19"/>
      <c r="Q542" s="19"/>
      <c r="S542" s="19"/>
      <c r="U542" s="19"/>
      <c r="W542" s="19"/>
      <c r="Y542" s="19"/>
    </row>
    <row r="543" spans="15:25" x14ac:dyDescent="0.25">
      <c r="O543" s="19"/>
      <c r="Q543" s="19"/>
      <c r="S543" s="19"/>
      <c r="U543" s="19"/>
      <c r="W543" s="19"/>
      <c r="Y543" s="19"/>
    </row>
    <row r="544" spans="15:25" x14ac:dyDescent="0.25">
      <c r="O544" s="19"/>
      <c r="Q544" s="19"/>
      <c r="S544" s="19"/>
      <c r="U544" s="19"/>
      <c r="W544" s="19"/>
      <c r="Y544" s="19"/>
    </row>
    <row r="545" spans="15:25" x14ac:dyDescent="0.25">
      <c r="O545" s="19"/>
      <c r="Q545" s="19"/>
      <c r="S545" s="19"/>
      <c r="U545" s="19"/>
      <c r="W545" s="19"/>
      <c r="Y545" s="19"/>
    </row>
    <row r="546" spans="15:25" x14ac:dyDescent="0.25">
      <c r="O546" s="19"/>
      <c r="Q546" s="19"/>
      <c r="S546" s="19"/>
      <c r="U546" s="19"/>
      <c r="W546" s="19"/>
      <c r="Y546" s="19"/>
    </row>
    <row r="547" spans="15:25" x14ac:dyDescent="0.25">
      <c r="O547" s="19"/>
      <c r="Q547" s="19"/>
      <c r="S547" s="19"/>
      <c r="U547" s="19"/>
      <c r="W547" s="19"/>
      <c r="Y547" s="19"/>
    </row>
    <row r="548" spans="15:25" x14ac:dyDescent="0.25">
      <c r="O548" s="19"/>
      <c r="Q548" s="19"/>
      <c r="S548" s="19"/>
      <c r="U548" s="19"/>
      <c r="W548" s="19"/>
      <c r="Y548" s="19"/>
    </row>
    <row r="549" spans="15:25" x14ac:dyDescent="0.25">
      <c r="O549" s="19"/>
      <c r="Q549" s="19"/>
      <c r="S549" s="19"/>
      <c r="U549" s="19"/>
      <c r="W549" s="19"/>
      <c r="Y549" s="19"/>
    </row>
    <row r="550" spans="15:25" x14ac:dyDescent="0.25">
      <c r="O550" s="19"/>
      <c r="Q550" s="19"/>
      <c r="S550" s="19"/>
      <c r="U550" s="19"/>
      <c r="W550" s="19"/>
      <c r="Y550" s="19"/>
    </row>
    <row r="551" spans="15:25" x14ac:dyDescent="0.25">
      <c r="O551" s="19"/>
      <c r="Q551" s="19"/>
      <c r="S551" s="19"/>
      <c r="U551" s="19"/>
      <c r="W551" s="19"/>
      <c r="Y551" s="19"/>
    </row>
    <row r="552" spans="15:25" x14ac:dyDescent="0.25">
      <c r="O552" s="19"/>
      <c r="Q552" s="19"/>
      <c r="S552" s="19"/>
      <c r="U552" s="19"/>
      <c r="W552" s="19"/>
      <c r="Y552" s="19"/>
    </row>
    <row r="553" spans="15:25" x14ac:dyDescent="0.25">
      <c r="O553" s="19"/>
      <c r="Q553" s="19"/>
      <c r="S553" s="19"/>
      <c r="U553" s="19"/>
      <c r="W553" s="19"/>
      <c r="Y553" s="19"/>
    </row>
    <row r="554" spans="15:25" x14ac:dyDescent="0.25">
      <c r="O554" s="19"/>
      <c r="Q554" s="19"/>
      <c r="S554" s="19"/>
      <c r="U554" s="19"/>
      <c r="W554" s="19"/>
      <c r="Y554" s="19"/>
    </row>
    <row r="555" spans="15:25" x14ac:dyDescent="0.25">
      <c r="O555" s="19"/>
      <c r="Q555" s="19"/>
      <c r="S555" s="19"/>
      <c r="U555" s="19"/>
      <c r="W555" s="19"/>
      <c r="Y555" s="19"/>
    </row>
    <row r="556" spans="15:25" x14ac:dyDescent="0.25">
      <c r="O556" s="19"/>
      <c r="Q556" s="19"/>
      <c r="S556" s="19"/>
      <c r="U556" s="19"/>
      <c r="W556" s="19"/>
      <c r="Y556" s="19"/>
    </row>
    <row r="557" spans="15:25" x14ac:dyDescent="0.25">
      <c r="O557" s="19"/>
      <c r="Q557" s="19"/>
      <c r="S557" s="19"/>
      <c r="U557" s="19"/>
      <c r="W557" s="19"/>
      <c r="Y557" s="19"/>
    </row>
    <row r="558" spans="15:25" x14ac:dyDescent="0.25">
      <c r="O558" s="19"/>
      <c r="Q558" s="19"/>
      <c r="S558" s="19"/>
      <c r="U558" s="19"/>
      <c r="W558" s="19"/>
      <c r="Y558" s="19"/>
    </row>
    <row r="559" spans="15:25" x14ac:dyDescent="0.25">
      <c r="O559" s="19"/>
      <c r="Q559" s="19"/>
      <c r="S559" s="19"/>
      <c r="U559" s="19"/>
      <c r="W559" s="19"/>
      <c r="Y559" s="19"/>
    </row>
    <row r="560" spans="15:25" x14ac:dyDescent="0.25">
      <c r="O560" s="19"/>
      <c r="Q560" s="19"/>
      <c r="S560" s="19"/>
      <c r="U560" s="19"/>
      <c r="W560" s="19"/>
      <c r="Y560" s="19"/>
    </row>
    <row r="561" spans="15:25" x14ac:dyDescent="0.25">
      <c r="O561" s="19"/>
      <c r="Q561" s="19"/>
      <c r="S561" s="19"/>
      <c r="U561" s="19"/>
      <c r="W561" s="19"/>
      <c r="Y561" s="19"/>
    </row>
    <row r="562" spans="15:25" x14ac:dyDescent="0.25">
      <c r="O562" s="19"/>
      <c r="Q562" s="19"/>
      <c r="S562" s="19"/>
      <c r="U562" s="19"/>
      <c r="W562" s="19"/>
      <c r="Y562" s="19"/>
    </row>
    <row r="563" spans="15:25" x14ac:dyDescent="0.25">
      <c r="O563" s="19"/>
      <c r="Q563" s="19"/>
      <c r="S563" s="19"/>
      <c r="U563" s="19"/>
      <c r="W563" s="19"/>
      <c r="Y563" s="19"/>
    </row>
    <row r="564" spans="15:25" x14ac:dyDescent="0.25">
      <c r="O564" s="19"/>
      <c r="Q564" s="19"/>
      <c r="S564" s="19"/>
      <c r="U564" s="19"/>
      <c r="W564" s="19"/>
      <c r="Y564" s="19"/>
    </row>
    <row r="565" spans="15:25" x14ac:dyDescent="0.25">
      <c r="O565" s="19"/>
      <c r="Q565" s="19"/>
      <c r="S565" s="19"/>
      <c r="U565" s="19"/>
      <c r="W565" s="19"/>
      <c r="Y565" s="19"/>
    </row>
    <row r="566" spans="15:25" x14ac:dyDescent="0.25">
      <c r="O566" s="19"/>
      <c r="Q566" s="19"/>
      <c r="S566" s="19"/>
      <c r="U566" s="19"/>
      <c r="W566" s="19"/>
      <c r="Y566" s="19"/>
    </row>
    <row r="567" spans="15:25" x14ac:dyDescent="0.25">
      <c r="O567" s="19"/>
      <c r="Q567" s="19"/>
      <c r="S567" s="19"/>
      <c r="U567" s="19"/>
      <c r="W567" s="19"/>
      <c r="Y567" s="19"/>
    </row>
    <row r="568" spans="15:25" x14ac:dyDescent="0.25">
      <c r="O568" s="19"/>
      <c r="Q568" s="19"/>
      <c r="S568" s="19"/>
      <c r="U568" s="19"/>
      <c r="W568" s="19"/>
      <c r="Y568" s="19"/>
    </row>
    <row r="569" spans="15:25" x14ac:dyDescent="0.25">
      <c r="O569" s="19"/>
      <c r="Q569" s="19"/>
      <c r="S569" s="19"/>
      <c r="U569" s="19"/>
      <c r="W569" s="19"/>
      <c r="Y569" s="19"/>
    </row>
    <row r="570" spans="15:25" x14ac:dyDescent="0.25">
      <c r="O570" s="19"/>
      <c r="Q570" s="19"/>
      <c r="S570" s="19"/>
      <c r="U570" s="19"/>
      <c r="W570" s="19"/>
      <c r="Y570" s="19"/>
    </row>
    <row r="571" spans="15:25" x14ac:dyDescent="0.25">
      <c r="O571" s="19"/>
      <c r="Q571" s="19"/>
      <c r="S571" s="19"/>
      <c r="U571" s="19"/>
      <c r="W571" s="19"/>
      <c r="Y571" s="19"/>
    </row>
    <row r="572" spans="15:25" x14ac:dyDescent="0.25">
      <c r="O572" s="19"/>
      <c r="Q572" s="19"/>
      <c r="S572" s="19"/>
      <c r="U572" s="19"/>
      <c r="W572" s="19"/>
      <c r="Y572" s="19"/>
    </row>
    <row r="573" spans="15:25" x14ac:dyDescent="0.25">
      <c r="O573" s="19"/>
      <c r="Q573" s="19"/>
      <c r="S573" s="19"/>
      <c r="U573" s="19"/>
      <c r="W573" s="19"/>
      <c r="Y573" s="19"/>
    </row>
    <row r="574" spans="15:25" x14ac:dyDescent="0.25">
      <c r="O574" s="19"/>
      <c r="Q574" s="19"/>
      <c r="S574" s="19"/>
      <c r="U574" s="19"/>
      <c r="W574" s="19"/>
      <c r="Y574" s="19"/>
    </row>
    <row r="575" spans="15:25" x14ac:dyDescent="0.25">
      <c r="O575" s="19"/>
      <c r="Q575" s="19"/>
      <c r="S575" s="19"/>
      <c r="U575" s="19"/>
      <c r="W575" s="19"/>
      <c r="Y575" s="19"/>
    </row>
    <row r="576" spans="15:25" x14ac:dyDescent="0.25">
      <c r="O576" s="19"/>
      <c r="Q576" s="19"/>
      <c r="S576" s="19"/>
      <c r="U576" s="19"/>
      <c r="W576" s="19"/>
      <c r="Y576" s="19"/>
    </row>
    <row r="577" spans="15:25" x14ac:dyDescent="0.25">
      <c r="O577" s="19"/>
      <c r="Q577" s="19"/>
      <c r="S577" s="19"/>
      <c r="U577" s="19"/>
      <c r="W577" s="19"/>
      <c r="Y577" s="19"/>
    </row>
    <row r="578" spans="15:25" x14ac:dyDescent="0.25">
      <c r="O578" s="19"/>
      <c r="Q578" s="19"/>
      <c r="S578" s="19"/>
      <c r="U578" s="19"/>
      <c r="W578" s="19"/>
      <c r="Y578" s="19"/>
    </row>
    <row r="579" spans="15:25" x14ac:dyDescent="0.25">
      <c r="O579" s="19"/>
      <c r="Q579" s="19"/>
      <c r="S579" s="19"/>
      <c r="U579" s="19"/>
      <c r="W579" s="19"/>
      <c r="Y579" s="19"/>
    </row>
    <row r="580" spans="15:25" x14ac:dyDescent="0.25">
      <c r="O580" s="19"/>
      <c r="Q580" s="19"/>
      <c r="S580" s="19"/>
      <c r="U580" s="19"/>
      <c r="W580" s="19"/>
      <c r="Y580" s="19"/>
    </row>
    <row r="581" spans="15:25" x14ac:dyDescent="0.25">
      <c r="O581" s="19"/>
      <c r="Q581" s="19"/>
      <c r="S581" s="19"/>
      <c r="U581" s="19"/>
      <c r="W581" s="19"/>
      <c r="Y581" s="19"/>
    </row>
    <row r="582" spans="15:25" x14ac:dyDescent="0.25">
      <c r="O582" s="19"/>
      <c r="Q582" s="19"/>
      <c r="S582" s="19"/>
      <c r="U582" s="19"/>
      <c r="W582" s="19"/>
      <c r="Y582" s="19"/>
    </row>
    <row r="583" spans="15:25" x14ac:dyDescent="0.25">
      <c r="O583" s="19"/>
      <c r="Q583" s="19"/>
      <c r="S583" s="19"/>
      <c r="U583" s="19"/>
      <c r="W583" s="19"/>
      <c r="Y583" s="19"/>
    </row>
    <row r="584" spans="15:25" x14ac:dyDescent="0.25">
      <c r="O584" s="19"/>
      <c r="Q584" s="19"/>
      <c r="S584" s="19"/>
      <c r="U584" s="19"/>
      <c r="W584" s="19"/>
      <c r="Y584" s="19"/>
    </row>
    <row r="585" spans="15:25" x14ac:dyDescent="0.25">
      <c r="O585" s="19"/>
      <c r="Q585" s="19"/>
      <c r="S585" s="19"/>
      <c r="U585" s="19"/>
      <c r="W585" s="19"/>
      <c r="Y585" s="19"/>
    </row>
    <row r="586" spans="15:25" x14ac:dyDescent="0.25">
      <c r="O586" s="19"/>
      <c r="Q586" s="19"/>
      <c r="S586" s="19"/>
      <c r="U586" s="19"/>
      <c r="W586" s="19"/>
      <c r="Y586" s="19"/>
    </row>
    <row r="587" spans="15:25" x14ac:dyDescent="0.25">
      <c r="O587" s="19"/>
      <c r="Q587" s="19"/>
      <c r="S587" s="19"/>
      <c r="U587" s="19"/>
      <c r="W587" s="19"/>
      <c r="Y587" s="19"/>
    </row>
    <row r="588" spans="15:25" x14ac:dyDescent="0.25">
      <c r="O588" s="19"/>
      <c r="Q588" s="19"/>
      <c r="S588" s="19"/>
      <c r="U588" s="19"/>
      <c r="W588" s="19"/>
      <c r="Y588" s="19"/>
    </row>
    <row r="589" spans="15:25" x14ac:dyDescent="0.25">
      <c r="O589" s="19"/>
      <c r="Q589" s="19"/>
      <c r="S589" s="19"/>
      <c r="U589" s="19"/>
      <c r="W589" s="19"/>
      <c r="Y589" s="19"/>
    </row>
    <row r="590" spans="15:25" x14ac:dyDescent="0.25">
      <c r="O590" s="19"/>
      <c r="Q590" s="19"/>
      <c r="S590" s="19"/>
      <c r="U590" s="19"/>
      <c r="W590" s="19"/>
      <c r="Y590" s="19"/>
    </row>
    <row r="591" spans="15:25" x14ac:dyDescent="0.25">
      <c r="O591" s="19"/>
      <c r="Q591" s="19"/>
      <c r="S591" s="19"/>
      <c r="U591" s="19"/>
      <c r="W591" s="19"/>
      <c r="Y591" s="19"/>
    </row>
    <row r="592" spans="15:25" x14ac:dyDescent="0.25">
      <c r="O592" s="19"/>
      <c r="Q592" s="19"/>
      <c r="S592" s="19"/>
      <c r="U592" s="19"/>
      <c r="W592" s="19"/>
      <c r="Y592" s="19"/>
    </row>
    <row r="593" spans="15:25" x14ac:dyDescent="0.25">
      <c r="O593" s="19"/>
      <c r="Q593" s="19"/>
      <c r="S593" s="19"/>
      <c r="U593" s="19"/>
      <c r="W593" s="19"/>
      <c r="Y593" s="19"/>
    </row>
    <row r="594" spans="15:25" x14ac:dyDescent="0.25">
      <c r="O594" s="19"/>
      <c r="Q594" s="19"/>
      <c r="S594" s="19"/>
      <c r="U594" s="19"/>
      <c r="W594" s="19"/>
      <c r="Y594" s="19"/>
    </row>
    <row r="595" spans="15:25" x14ac:dyDescent="0.25">
      <c r="O595" s="19"/>
      <c r="Q595" s="19"/>
      <c r="S595" s="19"/>
      <c r="U595" s="19"/>
      <c r="W595" s="19"/>
      <c r="Y595" s="19"/>
    </row>
    <row r="596" spans="15:25" x14ac:dyDescent="0.25">
      <c r="O596" s="19"/>
      <c r="Q596" s="19"/>
      <c r="S596" s="19"/>
      <c r="U596" s="19"/>
      <c r="W596" s="19"/>
      <c r="Y596" s="19"/>
    </row>
    <row r="597" spans="15:25" x14ac:dyDescent="0.25">
      <c r="O597" s="19"/>
      <c r="Q597" s="19"/>
      <c r="S597" s="19"/>
      <c r="U597" s="19"/>
      <c r="W597" s="19"/>
      <c r="Y597" s="19"/>
    </row>
    <row r="598" spans="15:25" x14ac:dyDescent="0.25">
      <c r="O598" s="19"/>
      <c r="Q598" s="19"/>
      <c r="S598" s="19"/>
      <c r="U598" s="19"/>
      <c r="W598" s="19"/>
      <c r="Y598" s="19"/>
    </row>
    <row r="599" spans="15:25" x14ac:dyDescent="0.25">
      <c r="O599" s="19"/>
      <c r="Q599" s="19"/>
      <c r="S599" s="19"/>
      <c r="U599" s="19"/>
      <c r="W599" s="19"/>
      <c r="Y599" s="19"/>
    </row>
    <row r="600" spans="15:25" x14ac:dyDescent="0.25">
      <c r="O600" s="19"/>
      <c r="Q600" s="19"/>
      <c r="S600" s="19"/>
      <c r="U600" s="19"/>
      <c r="W600" s="19"/>
      <c r="Y600" s="19"/>
    </row>
    <row r="601" spans="15:25" x14ac:dyDescent="0.25">
      <c r="O601" s="19"/>
      <c r="Q601" s="19"/>
      <c r="S601" s="19"/>
      <c r="U601" s="19"/>
      <c r="W601" s="19"/>
      <c r="Y601" s="19"/>
    </row>
    <row r="602" spans="15:25" x14ac:dyDescent="0.25">
      <c r="O602" s="19"/>
      <c r="Q602" s="19"/>
      <c r="S602" s="19"/>
      <c r="U602" s="19"/>
      <c r="W602" s="19"/>
      <c r="Y602" s="19"/>
    </row>
    <row r="603" spans="15:25" x14ac:dyDescent="0.25">
      <c r="O603" s="19"/>
      <c r="Q603" s="19"/>
      <c r="S603" s="19"/>
      <c r="U603" s="19"/>
      <c r="W603" s="19"/>
      <c r="Y603" s="19"/>
    </row>
    <row r="604" spans="15:25" x14ac:dyDescent="0.25">
      <c r="O604" s="19"/>
      <c r="Q604" s="19"/>
      <c r="S604" s="19"/>
      <c r="U604" s="19"/>
      <c r="W604" s="19"/>
      <c r="Y604" s="19"/>
    </row>
    <row r="605" spans="15:25" x14ac:dyDescent="0.25">
      <c r="O605" s="19"/>
      <c r="Q605" s="19"/>
      <c r="S605" s="19"/>
      <c r="U605" s="19"/>
      <c r="W605" s="19"/>
      <c r="Y605" s="19"/>
    </row>
    <row r="606" spans="15:25" x14ac:dyDescent="0.25">
      <c r="O606" s="19"/>
      <c r="Q606" s="19"/>
      <c r="S606" s="19"/>
      <c r="U606" s="19"/>
      <c r="W606" s="19"/>
      <c r="Y606" s="19"/>
    </row>
    <row r="607" spans="15:25" x14ac:dyDescent="0.25">
      <c r="O607" s="19"/>
      <c r="Q607" s="19"/>
      <c r="S607" s="19"/>
      <c r="U607" s="19"/>
      <c r="W607" s="19"/>
      <c r="Y607" s="19"/>
    </row>
    <row r="608" spans="15:25" x14ac:dyDescent="0.25">
      <c r="O608" s="19"/>
      <c r="Q608" s="19"/>
      <c r="S608" s="19"/>
      <c r="U608" s="19"/>
      <c r="W608" s="19"/>
      <c r="Y608" s="19"/>
    </row>
    <row r="609" spans="15:25" x14ac:dyDescent="0.25">
      <c r="O609" s="19"/>
      <c r="Q609" s="19"/>
      <c r="S609" s="19"/>
      <c r="U609" s="19"/>
      <c r="W609" s="19"/>
      <c r="Y609" s="19"/>
    </row>
    <row r="610" spans="15:25" x14ac:dyDescent="0.25">
      <c r="O610" s="19"/>
      <c r="Q610" s="19"/>
      <c r="S610" s="19"/>
      <c r="U610" s="19"/>
      <c r="W610" s="19"/>
      <c r="Y610" s="19"/>
    </row>
    <row r="611" spans="15:25" x14ac:dyDescent="0.25">
      <c r="O611" s="19"/>
      <c r="Q611" s="19"/>
      <c r="S611" s="19"/>
      <c r="U611" s="19"/>
      <c r="W611" s="19"/>
      <c r="Y611" s="19"/>
    </row>
    <row r="612" spans="15:25" x14ac:dyDescent="0.25">
      <c r="O612" s="19"/>
      <c r="Q612" s="19"/>
      <c r="S612" s="19"/>
      <c r="U612" s="19"/>
      <c r="W612" s="19"/>
      <c r="Y612" s="19"/>
    </row>
    <row r="613" spans="15:25" x14ac:dyDescent="0.25">
      <c r="O613" s="19"/>
      <c r="Q613" s="19"/>
      <c r="S613" s="19"/>
      <c r="U613" s="19"/>
      <c r="W613" s="19"/>
      <c r="Y613" s="19"/>
    </row>
    <row r="614" spans="15:25" x14ac:dyDescent="0.25">
      <c r="O614" s="19"/>
      <c r="Q614" s="19"/>
      <c r="S614" s="19"/>
      <c r="U614" s="19"/>
      <c r="W614" s="19"/>
      <c r="Y614" s="19"/>
    </row>
    <row r="615" spans="15:25" x14ac:dyDescent="0.25">
      <c r="O615" s="19"/>
      <c r="Q615" s="19"/>
      <c r="S615" s="19"/>
      <c r="U615" s="19"/>
      <c r="W615" s="19"/>
      <c r="Y615" s="19"/>
    </row>
    <row r="616" spans="15:25" x14ac:dyDescent="0.25">
      <c r="O616" s="19"/>
      <c r="Q616" s="19"/>
      <c r="S616" s="19"/>
      <c r="U616" s="19"/>
      <c r="W616" s="19"/>
      <c r="Y616" s="19"/>
    </row>
    <row r="617" spans="15:25" x14ac:dyDescent="0.25">
      <c r="O617" s="19"/>
      <c r="Q617" s="19"/>
      <c r="S617" s="19"/>
      <c r="U617" s="19"/>
      <c r="W617" s="19"/>
      <c r="Y617" s="19"/>
    </row>
    <row r="618" spans="15:25" x14ac:dyDescent="0.25">
      <c r="O618" s="19"/>
      <c r="Q618" s="19"/>
      <c r="S618" s="19"/>
      <c r="U618" s="19"/>
      <c r="W618" s="19"/>
      <c r="Y618" s="19"/>
    </row>
    <row r="619" spans="15:25" x14ac:dyDescent="0.25">
      <c r="O619" s="19"/>
      <c r="Q619" s="19"/>
      <c r="S619" s="19"/>
      <c r="U619" s="19"/>
      <c r="W619" s="19"/>
      <c r="Y619" s="19"/>
    </row>
    <row r="620" spans="15:25" x14ac:dyDescent="0.25">
      <c r="O620" s="19"/>
      <c r="Q620" s="19"/>
      <c r="S620" s="19"/>
      <c r="U620" s="19"/>
      <c r="W620" s="19"/>
      <c r="Y620" s="19"/>
    </row>
    <row r="621" spans="15:25" x14ac:dyDescent="0.25">
      <c r="O621" s="19"/>
      <c r="Q621" s="19"/>
      <c r="S621" s="19"/>
      <c r="U621" s="19"/>
      <c r="W621" s="19"/>
      <c r="Y621" s="19"/>
    </row>
    <row r="622" spans="15:25" x14ac:dyDescent="0.25">
      <c r="O622" s="19"/>
      <c r="Q622" s="19"/>
      <c r="S622" s="19"/>
      <c r="U622" s="19"/>
      <c r="W622" s="19"/>
      <c r="Y622" s="19"/>
    </row>
    <row r="623" spans="15:25" x14ac:dyDescent="0.25">
      <c r="O623" s="19"/>
      <c r="Q623" s="19"/>
      <c r="S623" s="19"/>
      <c r="U623" s="19"/>
      <c r="W623" s="19"/>
      <c r="Y623" s="19"/>
    </row>
    <row r="624" spans="15:25" x14ac:dyDescent="0.25">
      <c r="O624" s="19"/>
      <c r="Q624" s="19"/>
      <c r="S624" s="19"/>
      <c r="U624" s="19"/>
      <c r="W624" s="19"/>
      <c r="Y624" s="19"/>
    </row>
    <row r="625" spans="15:25" x14ac:dyDescent="0.25">
      <c r="O625" s="19"/>
      <c r="Q625" s="19"/>
      <c r="S625" s="19"/>
      <c r="U625" s="19"/>
      <c r="W625" s="19"/>
      <c r="Y625" s="19"/>
    </row>
    <row r="626" spans="15:25" x14ac:dyDescent="0.25">
      <c r="O626" s="19"/>
      <c r="Q626" s="19"/>
      <c r="S626" s="19"/>
      <c r="U626" s="19"/>
      <c r="W626" s="19"/>
      <c r="Y626" s="19"/>
    </row>
    <row r="627" spans="15:25" x14ac:dyDescent="0.25">
      <c r="O627" s="19"/>
      <c r="Q627" s="19"/>
      <c r="S627" s="19"/>
      <c r="U627" s="19"/>
      <c r="W627" s="19"/>
      <c r="Y627" s="19"/>
    </row>
    <row r="628" spans="15:25" x14ac:dyDescent="0.25">
      <c r="O628" s="19"/>
      <c r="Q628" s="19"/>
      <c r="S628" s="19"/>
      <c r="U628" s="19"/>
      <c r="W628" s="19"/>
      <c r="Y628" s="19"/>
    </row>
    <row r="629" spans="15:25" x14ac:dyDescent="0.25">
      <c r="O629" s="19"/>
      <c r="Q629" s="19"/>
      <c r="S629" s="19"/>
      <c r="U629" s="19"/>
      <c r="W629" s="19"/>
      <c r="Y629" s="19"/>
    </row>
    <row r="630" spans="15:25" x14ac:dyDescent="0.25">
      <c r="O630" s="19"/>
      <c r="Q630" s="19"/>
      <c r="S630" s="19"/>
      <c r="U630" s="19"/>
      <c r="W630" s="19"/>
      <c r="Y630" s="19"/>
    </row>
    <row r="631" spans="15:25" x14ac:dyDescent="0.25">
      <c r="O631" s="19"/>
      <c r="Q631" s="19"/>
      <c r="S631" s="19"/>
      <c r="U631" s="19"/>
      <c r="W631" s="19"/>
      <c r="Y631" s="19"/>
    </row>
    <row r="632" spans="15:25" x14ac:dyDescent="0.25">
      <c r="O632" s="19"/>
      <c r="Q632" s="19"/>
      <c r="S632" s="19"/>
      <c r="U632" s="19"/>
      <c r="W632" s="19"/>
      <c r="Y632" s="19"/>
    </row>
    <row r="633" spans="15:25" x14ac:dyDescent="0.25">
      <c r="O633" s="19"/>
      <c r="Q633" s="19"/>
      <c r="S633" s="19"/>
      <c r="U633" s="19"/>
      <c r="W633" s="19"/>
      <c r="Y633" s="19"/>
    </row>
    <row r="634" spans="15:25" x14ac:dyDescent="0.25">
      <c r="O634" s="19"/>
      <c r="Q634" s="19"/>
      <c r="S634" s="19"/>
      <c r="U634" s="19"/>
      <c r="W634" s="19"/>
      <c r="Y634" s="19"/>
    </row>
    <row r="635" spans="15:25" x14ac:dyDescent="0.25">
      <c r="O635" s="19"/>
      <c r="Q635" s="19"/>
      <c r="S635" s="19"/>
      <c r="U635" s="19"/>
      <c r="W635" s="19"/>
      <c r="Y635" s="19"/>
    </row>
    <row r="636" spans="15:25" x14ac:dyDescent="0.25">
      <c r="O636" s="19"/>
      <c r="Q636" s="19"/>
      <c r="S636" s="19"/>
      <c r="U636" s="19"/>
      <c r="W636" s="19"/>
      <c r="Y636" s="19"/>
    </row>
    <row r="637" spans="15:25" x14ac:dyDescent="0.25">
      <c r="O637" s="19"/>
      <c r="Q637" s="19"/>
      <c r="S637" s="19"/>
      <c r="U637" s="19"/>
      <c r="W637" s="19"/>
      <c r="Y637" s="19"/>
    </row>
    <row r="638" spans="15:25" x14ac:dyDescent="0.25">
      <c r="O638" s="19"/>
      <c r="Q638" s="19"/>
      <c r="S638" s="19"/>
      <c r="U638" s="19"/>
      <c r="W638" s="19"/>
      <c r="Y638" s="19"/>
    </row>
    <row r="639" spans="15:25" x14ac:dyDescent="0.25">
      <c r="O639" s="19"/>
      <c r="Q639" s="19"/>
      <c r="S639" s="19"/>
      <c r="U639" s="19"/>
      <c r="W639" s="19"/>
      <c r="Y639" s="19"/>
    </row>
    <row r="640" spans="15:25" x14ac:dyDescent="0.25">
      <c r="O640" s="19"/>
      <c r="Q640" s="19"/>
      <c r="S640" s="19"/>
      <c r="U640" s="19"/>
      <c r="W640" s="19"/>
      <c r="Y640" s="19"/>
    </row>
    <row r="641" spans="15:25" x14ac:dyDescent="0.25">
      <c r="O641" s="19"/>
      <c r="Q641" s="19"/>
      <c r="S641" s="19"/>
      <c r="U641" s="19"/>
      <c r="W641" s="19"/>
      <c r="Y641" s="19"/>
    </row>
    <row r="642" spans="15:25" x14ac:dyDescent="0.25">
      <c r="O642" s="19"/>
      <c r="Q642" s="19"/>
      <c r="S642" s="19"/>
      <c r="U642" s="19"/>
      <c r="W642" s="19"/>
      <c r="Y642" s="19"/>
    </row>
    <row r="643" spans="15:25" x14ac:dyDescent="0.25">
      <c r="O643" s="19"/>
      <c r="Q643" s="19"/>
      <c r="S643" s="19"/>
      <c r="U643" s="19"/>
      <c r="W643" s="19"/>
      <c r="Y643" s="19"/>
    </row>
    <row r="644" spans="15:25" x14ac:dyDescent="0.25">
      <c r="O644" s="19"/>
      <c r="Q644" s="19"/>
      <c r="S644" s="19"/>
      <c r="U644" s="19"/>
      <c r="W644" s="19"/>
      <c r="Y644" s="19"/>
    </row>
    <row r="645" spans="15:25" x14ac:dyDescent="0.25">
      <c r="O645" s="19"/>
      <c r="Q645" s="19"/>
      <c r="S645" s="19"/>
      <c r="U645" s="19"/>
      <c r="W645" s="19"/>
      <c r="Y645" s="19"/>
    </row>
    <row r="646" spans="15:25" x14ac:dyDescent="0.25">
      <c r="O646" s="19"/>
      <c r="Q646" s="19"/>
      <c r="S646" s="19"/>
      <c r="U646" s="19"/>
      <c r="W646" s="19"/>
      <c r="Y646" s="19"/>
    </row>
    <row r="647" spans="15:25" x14ac:dyDescent="0.25">
      <c r="O647" s="19"/>
      <c r="Q647" s="19"/>
      <c r="S647" s="19"/>
      <c r="U647" s="19"/>
      <c r="W647" s="19"/>
      <c r="Y647" s="19"/>
    </row>
    <row r="648" spans="15:25" x14ac:dyDescent="0.25">
      <c r="O648" s="19"/>
      <c r="Q648" s="19"/>
      <c r="S648" s="19"/>
      <c r="U648" s="19"/>
      <c r="W648" s="19"/>
      <c r="Y648" s="19"/>
    </row>
    <row r="649" spans="15:25" x14ac:dyDescent="0.25">
      <c r="O649" s="19"/>
      <c r="Q649" s="19"/>
      <c r="S649" s="19"/>
      <c r="U649" s="19"/>
      <c r="W649" s="19"/>
      <c r="Y649" s="19"/>
    </row>
    <row r="650" spans="15:25" x14ac:dyDescent="0.25">
      <c r="O650" s="19"/>
      <c r="Q650" s="19"/>
      <c r="S650" s="19"/>
      <c r="U650" s="19"/>
      <c r="W650" s="19"/>
      <c r="Y650" s="19"/>
    </row>
    <row r="651" spans="15:25" x14ac:dyDescent="0.25">
      <c r="O651" s="19"/>
      <c r="Q651" s="19"/>
      <c r="S651" s="19"/>
      <c r="U651" s="19"/>
      <c r="W651" s="19"/>
      <c r="Y651" s="19"/>
    </row>
    <row r="652" spans="15:25" x14ac:dyDescent="0.25">
      <c r="O652" s="19"/>
      <c r="Q652" s="19"/>
      <c r="S652" s="19"/>
      <c r="U652" s="19"/>
      <c r="W652" s="19"/>
      <c r="Y652" s="19"/>
    </row>
    <row r="653" spans="15:25" x14ac:dyDescent="0.25">
      <c r="O653" s="19"/>
      <c r="Q653" s="19"/>
      <c r="S653" s="19"/>
      <c r="U653" s="19"/>
      <c r="W653" s="19"/>
      <c r="Y653" s="19"/>
    </row>
    <row r="654" spans="15:25" x14ac:dyDescent="0.25">
      <c r="O654" s="19"/>
      <c r="Q654" s="19"/>
      <c r="S654" s="19"/>
      <c r="U654" s="19"/>
      <c r="W654" s="19"/>
      <c r="Y654" s="19"/>
    </row>
    <row r="655" spans="15:25" x14ac:dyDescent="0.25">
      <c r="O655" s="19"/>
      <c r="Q655" s="19"/>
      <c r="S655" s="19"/>
      <c r="U655" s="19"/>
      <c r="W655" s="19"/>
      <c r="Y655" s="19"/>
    </row>
    <row r="656" spans="15:25" x14ac:dyDescent="0.25">
      <c r="O656" s="19"/>
      <c r="Q656" s="19"/>
      <c r="S656" s="19"/>
      <c r="U656" s="19"/>
      <c r="W656" s="19"/>
      <c r="Y656" s="19"/>
    </row>
    <row r="657" spans="15:25" x14ac:dyDescent="0.25">
      <c r="O657" s="19"/>
      <c r="Q657" s="19"/>
      <c r="S657" s="19"/>
      <c r="U657" s="19"/>
      <c r="W657" s="19"/>
      <c r="Y657" s="19"/>
    </row>
    <row r="658" spans="15:25" x14ac:dyDescent="0.25">
      <c r="O658" s="19"/>
      <c r="Q658" s="19"/>
      <c r="S658" s="19"/>
      <c r="U658" s="19"/>
      <c r="W658" s="19"/>
      <c r="Y658" s="19"/>
    </row>
    <row r="659" spans="15:25" x14ac:dyDescent="0.25">
      <c r="O659" s="19"/>
      <c r="Q659" s="19"/>
      <c r="S659" s="19"/>
      <c r="U659" s="19"/>
      <c r="W659" s="19"/>
      <c r="Y659" s="19"/>
    </row>
    <row r="660" spans="15:25" x14ac:dyDescent="0.25">
      <c r="O660" s="19"/>
      <c r="Q660" s="19"/>
      <c r="S660" s="19"/>
      <c r="U660" s="19"/>
      <c r="W660" s="19"/>
      <c r="Y660" s="19"/>
    </row>
    <row r="661" spans="15:25" x14ac:dyDescent="0.25">
      <c r="O661" s="19"/>
      <c r="Q661" s="19"/>
      <c r="S661" s="19"/>
      <c r="U661" s="19"/>
      <c r="W661" s="19"/>
      <c r="Y661" s="19"/>
    </row>
    <row r="662" spans="15:25" x14ac:dyDescent="0.25">
      <c r="O662" s="19"/>
      <c r="Q662" s="19"/>
      <c r="S662" s="19"/>
      <c r="U662" s="19"/>
      <c r="W662" s="19"/>
      <c r="Y662" s="19"/>
    </row>
    <row r="663" spans="15:25" x14ac:dyDescent="0.25">
      <c r="O663" s="19"/>
      <c r="Q663" s="19"/>
      <c r="S663" s="19"/>
      <c r="U663" s="19"/>
      <c r="W663" s="19"/>
      <c r="Y663" s="19"/>
    </row>
    <row r="664" spans="15:25" x14ac:dyDescent="0.25">
      <c r="O664" s="19"/>
      <c r="Q664" s="19"/>
      <c r="S664" s="19"/>
      <c r="U664" s="19"/>
      <c r="W664" s="19"/>
      <c r="Y664" s="19"/>
    </row>
    <row r="665" spans="15:25" x14ac:dyDescent="0.25">
      <c r="O665" s="19"/>
      <c r="Q665" s="19"/>
      <c r="S665" s="19"/>
      <c r="U665" s="19"/>
      <c r="W665" s="19"/>
      <c r="Y665" s="19"/>
    </row>
    <row r="666" spans="15:25" x14ac:dyDescent="0.25">
      <c r="O666" s="19"/>
      <c r="Q666" s="19"/>
      <c r="S666" s="19"/>
      <c r="U666" s="19"/>
      <c r="W666" s="19"/>
      <c r="Y666" s="19"/>
    </row>
    <row r="667" spans="15:25" x14ac:dyDescent="0.25">
      <c r="O667" s="19"/>
      <c r="Q667" s="19"/>
      <c r="S667" s="19"/>
      <c r="U667" s="19"/>
      <c r="W667" s="19"/>
      <c r="Y667" s="19"/>
    </row>
    <row r="668" spans="15:25" x14ac:dyDescent="0.25">
      <c r="O668" s="19"/>
      <c r="Q668" s="19"/>
      <c r="S668" s="19"/>
      <c r="U668" s="19"/>
      <c r="W668" s="19"/>
      <c r="Y668" s="19"/>
    </row>
    <row r="669" spans="15:25" x14ac:dyDescent="0.25">
      <c r="O669" s="19"/>
      <c r="Q669" s="19"/>
      <c r="S669" s="19"/>
      <c r="U669" s="19"/>
      <c r="W669" s="19"/>
      <c r="Y669" s="19"/>
    </row>
    <row r="670" spans="15:25" x14ac:dyDescent="0.25">
      <c r="O670" s="19"/>
      <c r="Q670" s="19"/>
      <c r="S670" s="19"/>
      <c r="U670" s="19"/>
      <c r="W670" s="19"/>
      <c r="Y670" s="19"/>
    </row>
    <row r="671" spans="15:25" x14ac:dyDescent="0.25">
      <c r="O671" s="19"/>
      <c r="Q671" s="19"/>
      <c r="S671" s="19"/>
      <c r="U671" s="19"/>
      <c r="W671" s="19"/>
      <c r="Y671" s="19"/>
    </row>
    <row r="672" spans="15:25" x14ac:dyDescent="0.25">
      <c r="O672" s="19"/>
      <c r="Q672" s="19"/>
      <c r="S672" s="19"/>
      <c r="U672" s="19"/>
      <c r="W672" s="19"/>
      <c r="Y672" s="19"/>
    </row>
    <row r="673" spans="15:25" x14ac:dyDescent="0.25">
      <c r="O673" s="19"/>
      <c r="Q673" s="19"/>
      <c r="S673" s="19"/>
      <c r="U673" s="19"/>
      <c r="W673" s="19"/>
      <c r="Y673" s="19"/>
    </row>
    <row r="674" spans="15:25" x14ac:dyDescent="0.25">
      <c r="O674" s="19"/>
      <c r="Q674" s="19"/>
      <c r="S674" s="19"/>
      <c r="U674" s="19"/>
      <c r="W674" s="19"/>
      <c r="Y674" s="19"/>
    </row>
    <row r="675" spans="15:25" x14ac:dyDescent="0.25">
      <c r="O675" s="19"/>
      <c r="Q675" s="19"/>
      <c r="S675" s="19"/>
      <c r="U675" s="19"/>
      <c r="W675" s="19"/>
      <c r="Y675" s="19"/>
    </row>
    <row r="676" spans="15:25" x14ac:dyDescent="0.25">
      <c r="O676" s="19"/>
      <c r="Q676" s="19"/>
      <c r="S676" s="19"/>
      <c r="U676" s="19"/>
      <c r="W676" s="19"/>
      <c r="Y676" s="19"/>
    </row>
    <row r="677" spans="15:25" x14ac:dyDescent="0.25">
      <c r="O677" s="19"/>
      <c r="Q677" s="19"/>
      <c r="S677" s="19"/>
      <c r="U677" s="19"/>
      <c r="W677" s="19"/>
      <c r="Y677" s="19"/>
    </row>
    <row r="678" spans="15:25" x14ac:dyDescent="0.25">
      <c r="O678" s="19"/>
      <c r="Q678" s="19"/>
      <c r="S678" s="19"/>
      <c r="U678" s="19"/>
      <c r="W678" s="19"/>
      <c r="Y678" s="19"/>
    </row>
    <row r="679" spans="15:25" x14ac:dyDescent="0.25">
      <c r="O679" s="19"/>
      <c r="Q679" s="19"/>
      <c r="S679" s="19"/>
      <c r="U679" s="19"/>
      <c r="W679" s="19"/>
      <c r="Y679" s="19"/>
    </row>
    <row r="680" spans="15:25" x14ac:dyDescent="0.25">
      <c r="O680" s="19"/>
      <c r="Q680" s="19"/>
      <c r="S680" s="19"/>
      <c r="U680" s="19"/>
      <c r="W680" s="19"/>
      <c r="Y680" s="19"/>
    </row>
    <row r="681" spans="15:25" x14ac:dyDescent="0.25">
      <c r="O681" s="19"/>
      <c r="Q681" s="19"/>
      <c r="S681" s="19"/>
      <c r="U681" s="19"/>
      <c r="W681" s="19"/>
      <c r="Y681" s="19"/>
    </row>
    <row r="682" spans="15:25" x14ac:dyDescent="0.25">
      <c r="O682" s="19"/>
      <c r="Q682" s="19"/>
      <c r="S682" s="19"/>
      <c r="U682" s="19"/>
      <c r="W682" s="19"/>
      <c r="Y682" s="19"/>
    </row>
    <row r="683" spans="15:25" x14ac:dyDescent="0.25">
      <c r="O683" s="19"/>
      <c r="Q683" s="19"/>
      <c r="S683" s="19"/>
      <c r="U683" s="19"/>
      <c r="W683" s="19"/>
      <c r="Y683" s="19"/>
    </row>
    <row r="684" spans="15:25" x14ac:dyDescent="0.25">
      <c r="O684" s="19"/>
      <c r="Q684" s="19"/>
      <c r="S684" s="19"/>
      <c r="U684" s="19"/>
      <c r="W684" s="19"/>
      <c r="Y684" s="19"/>
    </row>
    <row r="685" spans="15:25" x14ac:dyDescent="0.25">
      <c r="O685" s="19"/>
      <c r="Q685" s="19"/>
      <c r="S685" s="19"/>
      <c r="U685" s="19"/>
      <c r="W685" s="19"/>
      <c r="Y685" s="19"/>
    </row>
    <row r="686" spans="15:25" x14ac:dyDescent="0.25">
      <c r="O686" s="19"/>
      <c r="Q686" s="19"/>
      <c r="S686" s="19"/>
      <c r="U686" s="19"/>
      <c r="W686" s="19"/>
      <c r="Y686" s="19"/>
    </row>
    <row r="687" spans="15:25" x14ac:dyDescent="0.25">
      <c r="O687" s="19"/>
      <c r="Q687" s="19"/>
      <c r="S687" s="19"/>
      <c r="U687" s="19"/>
      <c r="W687" s="19"/>
      <c r="Y687" s="19"/>
    </row>
    <row r="688" spans="15:25" x14ac:dyDescent="0.25">
      <c r="O688" s="19"/>
      <c r="Q688" s="19"/>
      <c r="S688" s="19"/>
      <c r="U688" s="19"/>
      <c r="W688" s="19"/>
      <c r="Y688" s="19"/>
    </row>
    <row r="689" spans="15:25" x14ac:dyDescent="0.25">
      <c r="O689" s="19"/>
      <c r="Q689" s="19"/>
      <c r="S689" s="19"/>
      <c r="U689" s="19"/>
      <c r="W689" s="19"/>
      <c r="Y689" s="19"/>
    </row>
    <row r="690" spans="15:25" x14ac:dyDescent="0.25">
      <c r="O690" s="19"/>
      <c r="Q690" s="19"/>
      <c r="S690" s="19"/>
      <c r="U690" s="19"/>
      <c r="W690" s="19"/>
      <c r="Y690" s="19"/>
    </row>
    <row r="691" spans="15:25" x14ac:dyDescent="0.25">
      <c r="O691" s="19"/>
      <c r="Q691" s="19"/>
      <c r="S691" s="19"/>
      <c r="U691" s="19"/>
      <c r="W691" s="19"/>
      <c r="Y691" s="19"/>
    </row>
    <row r="692" spans="15:25" x14ac:dyDescent="0.25">
      <c r="O692" s="19"/>
      <c r="Q692" s="19"/>
      <c r="S692" s="19"/>
      <c r="U692" s="19"/>
      <c r="W692" s="19"/>
      <c r="Y692" s="19"/>
    </row>
    <row r="693" spans="15:25" x14ac:dyDescent="0.25">
      <c r="O693" s="19"/>
      <c r="Q693" s="19"/>
      <c r="S693" s="19"/>
      <c r="U693" s="19"/>
      <c r="W693" s="19"/>
      <c r="Y693" s="19"/>
    </row>
    <row r="694" spans="15:25" x14ac:dyDescent="0.25">
      <c r="O694" s="19"/>
      <c r="Q694" s="19"/>
      <c r="S694" s="19"/>
      <c r="U694" s="19"/>
      <c r="W694" s="19"/>
      <c r="Y694" s="19"/>
    </row>
    <row r="695" spans="15:25" x14ac:dyDescent="0.25">
      <c r="O695" s="19"/>
      <c r="Q695" s="19"/>
      <c r="S695" s="19"/>
      <c r="U695" s="19"/>
      <c r="W695" s="19"/>
      <c r="Y695" s="19"/>
    </row>
    <row r="696" spans="15:25" x14ac:dyDescent="0.25">
      <c r="O696" s="19"/>
      <c r="Q696" s="19"/>
      <c r="S696" s="19"/>
      <c r="U696" s="19"/>
      <c r="W696" s="19"/>
      <c r="Y696" s="19"/>
    </row>
    <row r="697" spans="15:25" x14ac:dyDescent="0.25">
      <c r="O697" s="19"/>
      <c r="Q697" s="19"/>
      <c r="S697" s="19"/>
      <c r="U697" s="19"/>
      <c r="W697" s="19"/>
      <c r="Y697" s="19"/>
    </row>
    <row r="698" spans="15:25" x14ac:dyDescent="0.25">
      <c r="O698" s="19"/>
      <c r="Q698" s="19"/>
      <c r="S698" s="19"/>
      <c r="U698" s="19"/>
      <c r="W698" s="19"/>
      <c r="Y698" s="19"/>
    </row>
    <row r="699" spans="15:25" x14ac:dyDescent="0.25">
      <c r="O699" s="19"/>
      <c r="Q699" s="19"/>
      <c r="S699" s="19"/>
      <c r="U699" s="19"/>
      <c r="W699" s="19"/>
      <c r="Y699" s="19"/>
    </row>
    <row r="700" spans="15:25" x14ac:dyDescent="0.25">
      <c r="O700" s="19"/>
      <c r="Q700" s="19"/>
      <c r="S700" s="19"/>
      <c r="U700" s="19"/>
      <c r="W700" s="19"/>
      <c r="Y700" s="19"/>
    </row>
    <row r="701" spans="15:25" x14ac:dyDescent="0.25">
      <c r="O701" s="19"/>
      <c r="Q701" s="19"/>
      <c r="S701" s="19"/>
      <c r="U701" s="19"/>
      <c r="W701" s="19"/>
      <c r="Y701" s="19"/>
    </row>
    <row r="702" spans="15:25" x14ac:dyDescent="0.25">
      <c r="O702" s="19"/>
      <c r="Q702" s="19"/>
      <c r="S702" s="19"/>
      <c r="U702" s="19"/>
      <c r="W702" s="19"/>
      <c r="Y702" s="19"/>
    </row>
    <row r="703" spans="15:25" x14ac:dyDescent="0.25">
      <c r="O703" s="19"/>
      <c r="Q703" s="19"/>
      <c r="S703" s="19"/>
      <c r="U703" s="19"/>
      <c r="W703" s="19"/>
      <c r="Y703" s="19"/>
    </row>
    <row r="704" spans="15:25" x14ac:dyDescent="0.25">
      <c r="O704" s="19"/>
      <c r="Q704" s="19"/>
      <c r="S704" s="19"/>
      <c r="U704" s="19"/>
      <c r="W704" s="19"/>
      <c r="Y704" s="19"/>
    </row>
    <row r="705" spans="15:25" x14ac:dyDescent="0.25">
      <c r="O705" s="19"/>
      <c r="Q705" s="19"/>
      <c r="S705" s="19"/>
      <c r="U705" s="19"/>
      <c r="W705" s="19"/>
      <c r="Y705" s="19"/>
    </row>
    <row r="706" spans="15:25" x14ac:dyDescent="0.25">
      <c r="O706" s="19"/>
      <c r="Q706" s="19"/>
      <c r="S706" s="19"/>
      <c r="U706" s="19"/>
      <c r="W706" s="19"/>
      <c r="Y706" s="19"/>
    </row>
    <row r="707" spans="15:25" x14ac:dyDescent="0.25">
      <c r="O707" s="19"/>
      <c r="Q707" s="19"/>
      <c r="S707" s="19"/>
      <c r="U707" s="19"/>
      <c r="W707" s="19"/>
      <c r="Y707" s="19"/>
    </row>
    <row r="708" spans="15:25" x14ac:dyDescent="0.25">
      <c r="O708" s="19"/>
      <c r="Q708" s="19"/>
      <c r="S708" s="19"/>
      <c r="U708" s="19"/>
      <c r="W708" s="19"/>
      <c r="Y708" s="19"/>
    </row>
    <row r="709" spans="15:25" x14ac:dyDescent="0.25">
      <c r="O709" s="19"/>
      <c r="Q709" s="19"/>
      <c r="S709" s="19"/>
      <c r="U709" s="19"/>
      <c r="W709" s="19"/>
      <c r="Y709" s="19"/>
    </row>
    <row r="710" spans="15:25" x14ac:dyDescent="0.25">
      <c r="O710" s="19"/>
      <c r="Q710" s="19"/>
      <c r="S710" s="19"/>
      <c r="U710" s="19"/>
      <c r="W710" s="19"/>
      <c r="Y710" s="19"/>
    </row>
    <row r="711" spans="15:25" x14ac:dyDescent="0.25">
      <c r="O711" s="19"/>
      <c r="Q711" s="19"/>
      <c r="S711" s="19"/>
      <c r="U711" s="19"/>
      <c r="W711" s="19"/>
      <c r="Y711" s="19"/>
    </row>
    <row r="712" spans="15:25" x14ac:dyDescent="0.25">
      <c r="O712" s="19"/>
      <c r="Q712" s="19"/>
      <c r="S712" s="19"/>
      <c r="U712" s="19"/>
      <c r="W712" s="19"/>
      <c r="Y712" s="19"/>
    </row>
    <row r="713" spans="15:25" x14ac:dyDescent="0.25">
      <c r="O713" s="19"/>
      <c r="Q713" s="19"/>
      <c r="S713" s="19"/>
      <c r="U713" s="19"/>
      <c r="W713" s="19"/>
      <c r="Y713" s="19"/>
    </row>
    <row r="714" spans="15:25" x14ac:dyDescent="0.25">
      <c r="O714" s="19"/>
      <c r="Q714" s="19"/>
      <c r="S714" s="19"/>
      <c r="U714" s="19"/>
      <c r="W714" s="19"/>
      <c r="Y714" s="19"/>
    </row>
    <row r="715" spans="15:25" x14ac:dyDescent="0.25">
      <c r="O715" s="19"/>
      <c r="Q715" s="19"/>
      <c r="S715" s="19"/>
      <c r="U715" s="19"/>
      <c r="W715" s="19"/>
      <c r="Y715" s="19"/>
    </row>
    <row r="716" spans="15:25" x14ac:dyDescent="0.25">
      <c r="O716" s="19"/>
      <c r="Q716" s="19"/>
      <c r="S716" s="19"/>
      <c r="U716" s="19"/>
      <c r="W716" s="19"/>
      <c r="Y716" s="19"/>
    </row>
    <row r="717" spans="15:25" x14ac:dyDescent="0.25">
      <c r="O717" s="19"/>
      <c r="Q717" s="19"/>
      <c r="S717" s="19"/>
      <c r="U717" s="19"/>
      <c r="W717" s="19"/>
      <c r="Y717" s="19"/>
    </row>
    <row r="718" spans="15:25" x14ac:dyDescent="0.25">
      <c r="O718" s="19"/>
      <c r="Q718" s="19"/>
      <c r="S718" s="19"/>
      <c r="U718" s="19"/>
      <c r="W718" s="19"/>
      <c r="Y718" s="19"/>
    </row>
    <row r="719" spans="15:25" x14ac:dyDescent="0.25">
      <c r="O719" s="19"/>
      <c r="Q719" s="19"/>
      <c r="S719" s="19"/>
      <c r="U719" s="19"/>
      <c r="W719" s="19"/>
      <c r="Y719" s="19"/>
    </row>
    <row r="720" spans="15:25" x14ac:dyDescent="0.25">
      <c r="O720" s="19"/>
      <c r="Q720" s="19"/>
      <c r="S720" s="19"/>
      <c r="U720" s="19"/>
      <c r="W720" s="19"/>
      <c r="Y720" s="19"/>
    </row>
    <row r="721" spans="15:25" x14ac:dyDescent="0.25">
      <c r="O721" s="19"/>
      <c r="Q721" s="19"/>
      <c r="S721" s="19"/>
      <c r="U721" s="19"/>
      <c r="W721" s="19"/>
      <c r="Y721" s="19"/>
    </row>
    <row r="722" spans="15:25" x14ac:dyDescent="0.25">
      <c r="O722" s="19"/>
      <c r="Q722" s="19"/>
      <c r="S722" s="19"/>
      <c r="U722" s="19"/>
      <c r="W722" s="19"/>
      <c r="Y722" s="19"/>
    </row>
    <row r="723" spans="15:25" x14ac:dyDescent="0.25">
      <c r="O723" s="19"/>
      <c r="Q723" s="19"/>
      <c r="S723" s="19"/>
      <c r="U723" s="19"/>
      <c r="W723" s="19"/>
      <c r="Y723" s="19"/>
    </row>
    <row r="724" spans="15:25" x14ac:dyDescent="0.25">
      <c r="O724" s="19"/>
      <c r="Q724" s="19"/>
      <c r="S724" s="19"/>
      <c r="U724" s="19"/>
      <c r="W724" s="19"/>
      <c r="Y724" s="19"/>
    </row>
    <row r="725" spans="15:25" x14ac:dyDescent="0.25">
      <c r="O725" s="19"/>
      <c r="Q725" s="19"/>
      <c r="S725" s="19"/>
      <c r="U725" s="19"/>
      <c r="W725" s="19"/>
      <c r="Y725" s="19"/>
    </row>
    <row r="726" spans="15:25" x14ac:dyDescent="0.25">
      <c r="O726" s="19"/>
      <c r="Q726" s="19"/>
      <c r="S726" s="19"/>
      <c r="U726" s="19"/>
      <c r="W726" s="19"/>
      <c r="Y726" s="19"/>
    </row>
    <row r="727" spans="15:25" x14ac:dyDescent="0.25">
      <c r="O727" s="19"/>
      <c r="Q727" s="19"/>
      <c r="S727" s="19"/>
      <c r="U727" s="19"/>
      <c r="W727" s="19"/>
      <c r="Y727" s="19"/>
    </row>
    <row r="728" spans="15:25" x14ac:dyDescent="0.25">
      <c r="O728" s="19"/>
      <c r="Q728" s="19"/>
      <c r="S728" s="19"/>
      <c r="U728" s="19"/>
      <c r="W728" s="19"/>
      <c r="Y728" s="19"/>
    </row>
    <row r="729" spans="15:25" x14ac:dyDescent="0.25">
      <c r="O729" s="19"/>
      <c r="Q729" s="19"/>
      <c r="S729" s="19"/>
      <c r="U729" s="19"/>
      <c r="W729" s="19"/>
      <c r="Y729" s="19"/>
    </row>
    <row r="730" spans="15:25" x14ac:dyDescent="0.25">
      <c r="O730" s="19"/>
      <c r="Q730" s="19"/>
      <c r="S730" s="19"/>
      <c r="U730" s="19"/>
      <c r="W730" s="19"/>
      <c r="Y730" s="19"/>
    </row>
    <row r="731" spans="15:25" x14ac:dyDescent="0.25">
      <c r="O731" s="19"/>
      <c r="Q731" s="19"/>
      <c r="S731" s="19"/>
      <c r="U731" s="19"/>
      <c r="W731" s="19"/>
      <c r="Y731" s="19"/>
    </row>
    <row r="732" spans="15:25" x14ac:dyDescent="0.25">
      <c r="O732" s="19"/>
      <c r="Q732" s="19"/>
      <c r="S732" s="19"/>
      <c r="U732" s="19"/>
      <c r="W732" s="19"/>
      <c r="Y732" s="19"/>
    </row>
    <row r="733" spans="15:25" x14ac:dyDescent="0.25">
      <c r="O733" s="19"/>
      <c r="Q733" s="19"/>
      <c r="S733" s="19"/>
      <c r="U733" s="19"/>
      <c r="W733" s="19"/>
      <c r="Y733" s="19"/>
    </row>
    <row r="734" spans="15:25" x14ac:dyDescent="0.25">
      <c r="O734" s="19"/>
      <c r="Q734" s="19"/>
      <c r="S734" s="19"/>
      <c r="U734" s="19"/>
      <c r="W734" s="19"/>
      <c r="Y734" s="19"/>
    </row>
    <row r="735" spans="15:25" x14ac:dyDescent="0.25">
      <c r="O735" s="19"/>
      <c r="Q735" s="19"/>
      <c r="S735" s="19"/>
      <c r="U735" s="19"/>
      <c r="W735" s="19"/>
      <c r="Y735" s="19"/>
    </row>
    <row r="736" spans="15:25" x14ac:dyDescent="0.25">
      <c r="O736" s="19"/>
      <c r="Q736" s="19"/>
      <c r="S736" s="19"/>
      <c r="U736" s="19"/>
      <c r="W736" s="19"/>
      <c r="Y736" s="19"/>
    </row>
    <row r="737" spans="15:25" x14ac:dyDescent="0.25">
      <c r="O737" s="19"/>
      <c r="Q737" s="19"/>
      <c r="S737" s="19"/>
      <c r="U737" s="19"/>
      <c r="W737" s="19"/>
      <c r="Y737" s="19"/>
    </row>
    <row r="738" spans="15:25" x14ac:dyDescent="0.25">
      <c r="O738" s="19"/>
      <c r="Q738" s="19"/>
      <c r="S738" s="19"/>
      <c r="U738" s="19"/>
      <c r="W738" s="19"/>
      <c r="Y738" s="19"/>
    </row>
    <row r="739" spans="15:25" x14ac:dyDescent="0.25">
      <c r="O739" s="19"/>
      <c r="Q739" s="19"/>
      <c r="S739" s="19"/>
      <c r="U739" s="19"/>
      <c r="W739" s="19"/>
      <c r="Y739" s="19"/>
    </row>
    <row r="740" spans="15:25" x14ac:dyDescent="0.25">
      <c r="O740" s="19"/>
      <c r="Q740" s="19"/>
      <c r="S740" s="19"/>
      <c r="U740" s="19"/>
      <c r="W740" s="19"/>
      <c r="Y740" s="19"/>
    </row>
    <row r="741" spans="15:25" x14ac:dyDescent="0.25">
      <c r="O741" s="19"/>
      <c r="Q741" s="19"/>
      <c r="S741" s="19"/>
      <c r="U741" s="19"/>
      <c r="W741" s="19"/>
      <c r="Y741" s="19"/>
    </row>
    <row r="742" spans="15:25" x14ac:dyDescent="0.25">
      <c r="O742" s="19"/>
      <c r="Q742" s="19"/>
      <c r="S742" s="19"/>
      <c r="U742" s="19"/>
      <c r="W742" s="19"/>
      <c r="Y742" s="19"/>
    </row>
    <row r="743" spans="15:25" x14ac:dyDescent="0.25">
      <c r="O743" s="19"/>
      <c r="Q743" s="19"/>
      <c r="S743" s="19"/>
      <c r="U743" s="19"/>
      <c r="W743" s="19"/>
      <c r="Y743" s="19"/>
    </row>
    <row r="744" spans="15:25" x14ac:dyDescent="0.25">
      <c r="O744" s="19"/>
      <c r="Q744" s="19"/>
      <c r="S744" s="19"/>
      <c r="U744" s="19"/>
      <c r="W744" s="19"/>
      <c r="Y744" s="19"/>
    </row>
    <row r="745" spans="15:25" x14ac:dyDescent="0.25">
      <c r="O745" s="19"/>
      <c r="Q745" s="19"/>
      <c r="S745" s="19"/>
      <c r="U745" s="19"/>
      <c r="W745" s="19"/>
      <c r="Y745" s="19"/>
    </row>
    <row r="746" spans="15:25" x14ac:dyDescent="0.25">
      <c r="O746" s="19"/>
      <c r="Q746" s="19"/>
      <c r="S746" s="19"/>
      <c r="U746" s="19"/>
      <c r="W746" s="19"/>
      <c r="Y746" s="19"/>
    </row>
    <row r="747" spans="15:25" x14ac:dyDescent="0.25">
      <c r="O747" s="19"/>
      <c r="Q747" s="19"/>
      <c r="S747" s="19"/>
      <c r="U747" s="19"/>
      <c r="W747" s="19"/>
      <c r="Y747" s="19"/>
    </row>
    <row r="748" spans="15:25" x14ac:dyDescent="0.25">
      <c r="O748" s="19"/>
      <c r="Q748" s="19"/>
      <c r="S748" s="19"/>
      <c r="U748" s="19"/>
      <c r="W748" s="19"/>
      <c r="Y748" s="19"/>
    </row>
    <row r="749" spans="15:25" x14ac:dyDescent="0.25">
      <c r="O749" s="19"/>
      <c r="Q749" s="19"/>
      <c r="S749" s="19"/>
      <c r="U749" s="19"/>
      <c r="W749" s="19"/>
      <c r="Y749" s="19"/>
    </row>
    <row r="750" spans="15:25" x14ac:dyDescent="0.25">
      <c r="O750" s="19"/>
      <c r="Q750" s="19"/>
      <c r="S750" s="19"/>
      <c r="U750" s="19"/>
      <c r="W750" s="19"/>
      <c r="Y750" s="19"/>
    </row>
    <row r="751" spans="15:25" x14ac:dyDescent="0.25">
      <c r="O751" s="19"/>
      <c r="Q751" s="19"/>
      <c r="S751" s="19"/>
      <c r="U751" s="19"/>
      <c r="W751" s="19"/>
      <c r="Y751" s="19"/>
    </row>
    <row r="752" spans="15:25" x14ac:dyDescent="0.25">
      <c r="O752" s="19"/>
      <c r="Q752" s="19"/>
      <c r="S752" s="19"/>
      <c r="U752" s="19"/>
      <c r="W752" s="19"/>
      <c r="Y752" s="19"/>
    </row>
    <row r="753" spans="15:25" x14ac:dyDescent="0.25">
      <c r="O753" s="19"/>
      <c r="Q753" s="19"/>
      <c r="S753" s="19"/>
      <c r="U753" s="19"/>
      <c r="W753" s="19"/>
      <c r="Y753" s="19"/>
    </row>
    <row r="754" spans="15:25" x14ac:dyDescent="0.25">
      <c r="O754" s="19"/>
      <c r="Q754" s="19"/>
      <c r="S754" s="19"/>
      <c r="U754" s="19"/>
      <c r="W754" s="19"/>
      <c r="Y754" s="19"/>
    </row>
    <row r="755" spans="15:25" x14ac:dyDescent="0.25">
      <c r="O755" s="19"/>
      <c r="Q755" s="19"/>
      <c r="S755" s="19"/>
      <c r="U755" s="19"/>
      <c r="W755" s="19"/>
      <c r="Y755" s="19"/>
    </row>
    <row r="756" spans="15:25" x14ac:dyDescent="0.25">
      <c r="O756" s="19"/>
      <c r="Q756" s="19"/>
      <c r="S756" s="19"/>
      <c r="U756" s="19"/>
      <c r="W756" s="19"/>
      <c r="Y756" s="19"/>
    </row>
    <row r="757" spans="15:25" x14ac:dyDescent="0.25">
      <c r="O757" s="19"/>
      <c r="Q757" s="19"/>
      <c r="S757" s="19"/>
      <c r="U757" s="19"/>
      <c r="W757" s="19"/>
      <c r="Y757" s="19"/>
    </row>
    <row r="758" spans="15:25" x14ac:dyDescent="0.25">
      <c r="O758" s="19"/>
      <c r="Q758" s="19"/>
      <c r="S758" s="19"/>
      <c r="U758" s="19"/>
      <c r="W758" s="19"/>
      <c r="Y758" s="19"/>
    </row>
    <row r="759" spans="15:25" x14ac:dyDescent="0.25">
      <c r="O759" s="19"/>
      <c r="Q759" s="19"/>
      <c r="S759" s="19"/>
      <c r="U759" s="19"/>
      <c r="W759" s="19"/>
      <c r="Y759" s="19"/>
    </row>
    <row r="760" spans="15:25" x14ac:dyDescent="0.25">
      <c r="O760" s="19"/>
      <c r="Q760" s="19"/>
      <c r="S760" s="19"/>
      <c r="U760" s="19"/>
      <c r="W760" s="19"/>
      <c r="Y760" s="19"/>
    </row>
    <row r="761" spans="15:25" x14ac:dyDescent="0.25">
      <c r="O761" s="19"/>
      <c r="Q761" s="19"/>
      <c r="S761" s="19"/>
      <c r="U761" s="19"/>
      <c r="W761" s="19"/>
      <c r="Y761" s="19"/>
    </row>
    <row r="762" spans="15:25" x14ac:dyDescent="0.25">
      <c r="O762" s="19"/>
      <c r="Q762" s="19"/>
      <c r="S762" s="19"/>
      <c r="U762" s="19"/>
      <c r="W762" s="19"/>
      <c r="Y762" s="19"/>
    </row>
    <row r="763" spans="15:25" x14ac:dyDescent="0.25">
      <c r="O763" s="19"/>
      <c r="Q763" s="19"/>
      <c r="S763" s="19"/>
      <c r="U763" s="19"/>
      <c r="W763" s="19"/>
      <c r="Y763" s="19"/>
    </row>
    <row r="764" spans="15:25" x14ac:dyDescent="0.25">
      <c r="O764" s="19"/>
      <c r="Q764" s="19"/>
      <c r="S764" s="19"/>
      <c r="U764" s="19"/>
      <c r="W764" s="19"/>
      <c r="Y764" s="19"/>
    </row>
    <row r="765" spans="15:25" x14ac:dyDescent="0.25">
      <c r="O765" s="19"/>
      <c r="Q765" s="19"/>
      <c r="S765" s="19"/>
      <c r="U765" s="19"/>
      <c r="W765" s="19"/>
      <c r="Y765" s="19"/>
    </row>
    <row r="766" spans="15:25" x14ac:dyDescent="0.25">
      <c r="O766" s="19"/>
      <c r="Q766" s="19"/>
      <c r="S766" s="19"/>
      <c r="U766" s="19"/>
      <c r="W766" s="19"/>
      <c r="Y766" s="19"/>
    </row>
    <row r="767" spans="15:25" x14ac:dyDescent="0.25">
      <c r="O767" s="19"/>
      <c r="Q767" s="19"/>
      <c r="S767" s="19"/>
      <c r="U767" s="19"/>
      <c r="W767" s="19"/>
      <c r="Y767" s="19"/>
    </row>
    <row r="768" spans="15:25" x14ac:dyDescent="0.25">
      <c r="O768" s="19"/>
      <c r="Q768" s="19"/>
      <c r="S768" s="19"/>
      <c r="U768" s="19"/>
      <c r="W768" s="19"/>
      <c r="Y768" s="19"/>
    </row>
    <row r="769" spans="2:25" x14ac:dyDescent="0.25">
      <c r="O769" s="19"/>
      <c r="Q769" s="19"/>
      <c r="S769" s="19"/>
      <c r="U769" s="19"/>
      <c r="W769" s="19"/>
      <c r="Y769" s="19"/>
    </row>
    <row r="770" spans="2:25" x14ac:dyDescent="0.25">
      <c r="B770" s="41"/>
      <c r="O770" s="19"/>
      <c r="Q770" s="19"/>
      <c r="S770" s="19"/>
      <c r="U770" s="19"/>
      <c r="W770" s="19"/>
      <c r="Y770" s="19"/>
    </row>
    <row r="771" spans="2:25" x14ac:dyDescent="0.25">
      <c r="B771" s="41"/>
      <c r="O771" s="19"/>
      <c r="Q771" s="19"/>
      <c r="S771" s="19"/>
      <c r="U771" s="19"/>
      <c r="W771" s="19"/>
      <c r="Y771" s="19"/>
    </row>
    <row r="772" spans="2:25" x14ac:dyDescent="0.25">
      <c r="O772" s="19"/>
      <c r="Q772" s="19"/>
      <c r="S772" s="19"/>
      <c r="U772" s="19"/>
      <c r="W772" s="19"/>
      <c r="Y772" s="1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Percentages of Energy</vt:lpstr>
      <vt:lpstr>Rankings</vt:lpstr>
      <vt:lpstr>Data January</vt:lpstr>
      <vt:lpstr>Data September</vt:lpstr>
      <vt:lpstr>CE TTI</vt:lpstr>
      <vt:lpstr>CE TTI N</vt:lpstr>
      <vt:lpstr>Jack E.Brown</vt:lpstr>
      <vt:lpstr>MorningJ</vt:lpstr>
      <vt:lpstr>NightJ</vt:lpstr>
      <vt:lpstr>DayOThers</vt:lpstr>
      <vt:lpstr>NightOthers</vt:lpstr>
      <vt:lpstr>Richardson</vt:lpstr>
      <vt:lpstr>Cain</vt:lpstr>
      <vt:lpstr>DayC</vt:lpstr>
      <vt:lpstr>cainspecialday</vt:lpstr>
      <vt:lpstr>cainSpecialnight</vt:lpstr>
      <vt:lpstr>Zachry</vt:lpstr>
      <vt:lpstr>SpecialDayz</vt:lpstr>
      <vt:lpstr>SpecialNightz</vt:lpstr>
      <vt:lpstr>Heldenfelds</vt:lpstr>
      <vt:lpstr>HeldenfelsN</vt:lpstr>
      <vt:lpstr>GSC</vt:lpstr>
      <vt:lpstr>GSCN</vt:lpstr>
      <vt:lpstr>Sheet3</vt:lpstr>
      <vt:lpstr>Morning</vt:lpstr>
      <vt:lpstr>Night</vt:lpstr>
      <vt:lpstr>Sheet2</vt:lpstr>
      <vt:lpstr>Sheet8</vt:lpstr>
      <vt:lpstr>Sheet20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2012-11-07T20:10:31Z</dcterms:modified>
</cp:coreProperties>
</file>